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6.xml" ContentType="application/vnd.openxmlformats-officedocument.drawingml.chartshape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7.xml" ContentType="application/vnd.openxmlformats-officedocument.drawingml.chartshapes+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4"/>
  <workbookPr hidePivotFieldList="1" defaultThemeVersion="166925"/>
  <mc:AlternateContent xmlns:mc="http://schemas.openxmlformats.org/markup-compatibility/2006">
    <mc:Choice Requires="x15">
      <x15ac:absPath xmlns:x15ac="http://schemas.microsoft.com/office/spreadsheetml/2010/11/ac" url="D:\jjimenezl\ASEGURAMIENTO 2022\ESTADISTICAS DIANA\JULIO 2024\MIGRANTES JULIO2024\"/>
    </mc:Choice>
  </mc:AlternateContent>
  <xr:revisionPtr revIDLastSave="0" documentId="8_{5350895E-690B-4754-96DC-D6C60B08B8B9}" xr6:coauthVersionLast="36" xr6:coauthVersionMax="36" xr10:uidLastSave="{00000000-0000-0000-0000-000000000000}"/>
  <bookViews>
    <workbookView xWindow="-120" yWindow="-120" windowWidth="20730" windowHeight="11310" tabRatio="688" xr2:uid="{00000000-000D-0000-FFFF-FFFF00000000}"/>
  </bookViews>
  <sheets>
    <sheet name="INDICE" sheetId="173" r:id="rId1"/>
    <sheet name="CUADRO RESUMEN" sheetId="31" r:id="rId2"/>
    <sheet name="0. AFILIADOS POR SUBREGION" sheetId="145" r:id="rId3"/>
    <sheet name="1MIGRANTES  VEN SISBEN LC AFILI" sheetId="129" r:id="rId4"/>
    <sheet name="2.AFILIADOS  SGSSS MIG VEN" sheetId="158" r:id="rId5"/>
    <sheet name="3. AFILIADOS POR EPS" sheetId="149" r:id="rId6"/>
    <sheet name=" 4. AFILIADOS_ Mpio_RS" sheetId="5" r:id="rId7"/>
    <sheet name="5. AFILIADOS_Mpio_RC " sheetId="2" r:id="rId8"/>
    <sheet name="6. RS_CURSO_VIDA" sheetId="168" r:id="rId9"/>
    <sheet name="7. RC_CURSO_VIDA" sheetId="165" r:id="rId10"/>
    <sheet name="8. GRAFICA X EDAD Y CURSOVIDA " sheetId="160" r:id="rId11"/>
    <sheet name="9_RC_GRUPOS DE EDAD" sheetId="162" r:id="rId12"/>
    <sheet name="10. RS_GRUPOS DE EDAD" sheetId="169" r:id="rId13"/>
    <sheet name="11. AFILIADOS POR GENERO" sheetId="170"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s>
  <definedNames>
    <definedName name="\">'[1]CUADRO No 4'!#REF!</definedName>
    <definedName name="\a">'[1]CUADRO No 4'!#REF!</definedName>
    <definedName name="\c">#REF!</definedName>
    <definedName name="\i">#REF!</definedName>
    <definedName name="\r">#REF!</definedName>
    <definedName name="________CAU103">[2]Hoja1!$A$1:$C$10607</definedName>
    <definedName name="_______CAU103">[2]Hoja1!$A$1:$C$10607</definedName>
    <definedName name="______CAU103">[2]Hoja1!$A$1:$C$10607</definedName>
    <definedName name="_____CAU103">[2]Hoja1!$A$1:$C$10607</definedName>
    <definedName name="____CAU103">[2]Hoja1!$A$1:$C$10607</definedName>
    <definedName name="___CAU103">[3]Hoja1!$A$1:$C$10607</definedName>
    <definedName name="__1_13__Reporte_Ministerio___Definitivo_">#REF!</definedName>
    <definedName name="__CAU103">[4]Hoja1!$A$1:$C$10607</definedName>
    <definedName name="_1">[5]LIS183!#REF!</definedName>
    <definedName name="_1_13__Reporte_Ministerio___Definitivo_">#REF!</definedName>
    <definedName name="_10">[5]LIS183!#REF!</definedName>
    <definedName name="_100">[5]LIS183!#REF!</definedName>
    <definedName name="_101">[5]LIS183!#REF!</definedName>
    <definedName name="_102">[5]LIS183!#REF!</definedName>
    <definedName name="_103">[5]LIS183!#REF!</definedName>
    <definedName name="_104">[5]LIS183!#REF!</definedName>
    <definedName name="_105">[5]LIS183!#REF!</definedName>
    <definedName name="_106">[5]LIS183!#REF!</definedName>
    <definedName name="_107">[5]LIS183!#REF!</definedName>
    <definedName name="_108">[5]LIS183!#REF!</definedName>
    <definedName name="_109">[5]LIS183!#REF!</definedName>
    <definedName name="_11">[5]LIS183!#REF!</definedName>
    <definedName name="_110">[5]LIS183!#REF!</definedName>
    <definedName name="_111">[5]LIS183!#REF!</definedName>
    <definedName name="_112">[5]LIS183!#REF!</definedName>
    <definedName name="_113">[5]LIS183!#REF!</definedName>
    <definedName name="_114">[5]LIS183!#REF!</definedName>
    <definedName name="_115">[5]LIS183!#REF!</definedName>
    <definedName name="_1154">[5]LIS183!#REF!</definedName>
    <definedName name="_116">[5]LIS183!#REF!</definedName>
    <definedName name="_117">[5]LIS183!#REF!</definedName>
    <definedName name="_118">[5]LIS183!#REF!</definedName>
    <definedName name="_119">[5]LIS183!#REF!</definedName>
    <definedName name="_12">[5]LIS183!#REF!</definedName>
    <definedName name="_120">[5]LIS183!#REF!</definedName>
    <definedName name="_121">[5]LIS183!#REF!</definedName>
    <definedName name="_122">[5]LIS183!#REF!</definedName>
    <definedName name="_123">[5]LIS183!#REF!</definedName>
    <definedName name="_124">[5]LIS183!#REF!</definedName>
    <definedName name="_125">[5]LIS183!#REF!</definedName>
    <definedName name="_126">[5]LIS183!#REF!</definedName>
    <definedName name="_127">[5]LIS183!#REF!</definedName>
    <definedName name="_128">[5]LIS183!#REF!</definedName>
    <definedName name="_129">[5]LIS183!#REF!</definedName>
    <definedName name="_13">[5]LIS183!#REF!</definedName>
    <definedName name="_130">[5]LIS183!#REF!</definedName>
    <definedName name="_131">[5]LIS183!#REF!</definedName>
    <definedName name="_132">[5]LIS183!#REF!</definedName>
    <definedName name="_133">[5]LIS183!#REF!</definedName>
    <definedName name="_134">[5]LIS183!#REF!</definedName>
    <definedName name="_135">[5]LIS183!#REF!</definedName>
    <definedName name="_136">[5]LIS183!#REF!</definedName>
    <definedName name="_137">[5]LIS183!#REF!</definedName>
    <definedName name="_138">[5]LIS183!#REF!</definedName>
    <definedName name="_139">[5]LIS183!#REF!</definedName>
    <definedName name="_14">[5]LIS183!#REF!</definedName>
    <definedName name="_140">[5]LIS183!#REF!</definedName>
    <definedName name="_141">[5]LIS183!#REF!</definedName>
    <definedName name="_142">[5]LIS183!#REF!</definedName>
    <definedName name="_143">[5]LIS183!#REF!</definedName>
    <definedName name="_144">[5]LIS183!#REF!</definedName>
    <definedName name="_145">[5]LIS183!#REF!</definedName>
    <definedName name="_146">[5]LIS183!#REF!</definedName>
    <definedName name="_147">[5]LIS183!#REF!</definedName>
    <definedName name="_148">[5]LIS183!#REF!</definedName>
    <definedName name="_149">[5]LIS183!#REF!</definedName>
    <definedName name="_15">[5]LIS183!#REF!</definedName>
    <definedName name="_150">[5]LIS183!#REF!</definedName>
    <definedName name="_151">[5]LIS183!#REF!</definedName>
    <definedName name="_152">[5]LIS183!#REF!</definedName>
    <definedName name="_153">[5]LIS183!#REF!</definedName>
    <definedName name="_154">[5]LIS183!#REF!</definedName>
    <definedName name="_155">[5]LIS183!#REF!</definedName>
    <definedName name="_156">[5]LIS183!#REF!</definedName>
    <definedName name="_157">[5]LIS183!#REF!</definedName>
    <definedName name="_158">[5]LIS183!#REF!</definedName>
    <definedName name="_159">[5]LIS183!#REF!</definedName>
    <definedName name="_16">[5]LIS183!#REF!</definedName>
    <definedName name="_160">[5]LIS183!#REF!</definedName>
    <definedName name="_161">[5]LIS183!#REF!</definedName>
    <definedName name="_162">[5]LIS183!#REF!</definedName>
    <definedName name="_163">[5]LIS183!#REF!</definedName>
    <definedName name="_164">[5]LIS183!#REF!</definedName>
    <definedName name="_165">[5]LIS183!#REF!</definedName>
    <definedName name="_166">[5]LIS183!#REF!</definedName>
    <definedName name="_167">[5]LIS183!#REF!</definedName>
    <definedName name="_168">[5]LIS183!#REF!</definedName>
    <definedName name="_169">[5]LIS183!#REF!</definedName>
    <definedName name="_17">[5]LIS183!#REF!</definedName>
    <definedName name="_170">[5]LIS183!#REF!</definedName>
    <definedName name="_171">[5]LIS183!#REF!</definedName>
    <definedName name="_172">[5]LIS183!#REF!</definedName>
    <definedName name="_173">[5]LIS183!#REF!</definedName>
    <definedName name="_174">[5]LIS183!#REF!</definedName>
    <definedName name="_175">[5]LIS183!#REF!</definedName>
    <definedName name="_176">[5]LIS183!#REF!</definedName>
    <definedName name="_177">[5]LIS183!#REF!</definedName>
    <definedName name="_178">[5]LIS183!#REF!</definedName>
    <definedName name="_179">[5]LIS183!#REF!</definedName>
    <definedName name="_18">[5]LIS183!#REF!</definedName>
    <definedName name="_180">[5]LIS183!#REF!</definedName>
    <definedName name="_181">[5]LIS183!#REF!</definedName>
    <definedName name="_182">[5]LIS183!#REF!</definedName>
    <definedName name="_183">[5]LIS183!#REF!</definedName>
    <definedName name="_184">[5]LIS183!#REF!</definedName>
    <definedName name="_185">[5]LIS183!#REF!</definedName>
    <definedName name="_186">[5]LIS183!#REF!</definedName>
    <definedName name="_187">[5]LIS183!#REF!</definedName>
    <definedName name="_188">[5]LIS183!#REF!</definedName>
    <definedName name="_189">[5]LIS183!#REF!</definedName>
    <definedName name="_19">[5]LIS183!#REF!</definedName>
    <definedName name="_190">[5]LIS183!#REF!</definedName>
    <definedName name="_191">[5]LIS183!#REF!</definedName>
    <definedName name="_192">[5]LIS183!#REF!</definedName>
    <definedName name="_193">[5]LIS183!#REF!</definedName>
    <definedName name="_194">[5]LIS183!#REF!</definedName>
    <definedName name="_195">[5]LIS183!#REF!</definedName>
    <definedName name="_196">[5]LIS183!#REF!</definedName>
    <definedName name="_197">[5]LIS183!#REF!</definedName>
    <definedName name="_198">[5]LIS183!#REF!</definedName>
    <definedName name="_199">[5]LIS183!#REF!</definedName>
    <definedName name="_2">[5]LIS183!#REF!</definedName>
    <definedName name="_20">[5]LIS183!#REF!</definedName>
    <definedName name="_21">[5]LIS183!#REF!</definedName>
    <definedName name="_22">[5]LIS183!#REF!</definedName>
    <definedName name="_23">[5]LIS183!#REF!</definedName>
    <definedName name="_24">[5]LIS183!#REF!</definedName>
    <definedName name="_25">[5]LIS183!#REF!</definedName>
    <definedName name="_26">[5]LIS183!#REF!</definedName>
    <definedName name="_27">[5]LIS183!#REF!</definedName>
    <definedName name="_28">[5]LIS183!#REF!</definedName>
    <definedName name="_29">[5]LIS183!#REF!</definedName>
    <definedName name="_3">[5]LIS183!#REF!</definedName>
    <definedName name="_30">[5]LIS183!#REF!</definedName>
    <definedName name="_31">[5]LIS183!#REF!</definedName>
    <definedName name="_32">[5]LIS183!#REF!</definedName>
    <definedName name="_33">[5]LIS183!#REF!</definedName>
    <definedName name="_34">[5]LIS183!#REF!</definedName>
    <definedName name="_35">[5]LIS183!#REF!</definedName>
    <definedName name="_36">[5]LIS183!#REF!</definedName>
    <definedName name="_37">[5]LIS183!#REF!</definedName>
    <definedName name="_38">[5]LIS183!#REF!</definedName>
    <definedName name="_39">[5]LIS183!#REF!</definedName>
    <definedName name="_4">[5]LIS183!#REF!</definedName>
    <definedName name="_40">[5]LIS183!#REF!</definedName>
    <definedName name="_41">[5]LIS183!#REF!</definedName>
    <definedName name="_42">[5]LIS183!#REF!</definedName>
    <definedName name="_43">[5]LIS183!#REF!</definedName>
    <definedName name="_44">[5]LIS183!#REF!</definedName>
    <definedName name="_45">[5]LIS183!#REF!</definedName>
    <definedName name="_46">[5]LIS183!#REF!</definedName>
    <definedName name="_47">[5]LIS183!#REF!</definedName>
    <definedName name="_48">[5]LIS183!#REF!</definedName>
    <definedName name="_49">[5]LIS183!#REF!</definedName>
    <definedName name="_5">[5]LIS183!#REF!</definedName>
    <definedName name="_50">[5]LIS183!#REF!</definedName>
    <definedName name="_51">[5]LIS183!#REF!</definedName>
    <definedName name="_52">[5]LIS183!#REF!</definedName>
    <definedName name="_53">[5]LIS183!#REF!</definedName>
    <definedName name="_54">[5]LIS183!#REF!</definedName>
    <definedName name="_55">[5]LIS183!#REF!</definedName>
    <definedName name="_56">[5]LIS183!#REF!</definedName>
    <definedName name="_57">[5]LIS183!#REF!</definedName>
    <definedName name="_58">[5]LIS183!#REF!</definedName>
    <definedName name="_59">[5]LIS183!#REF!</definedName>
    <definedName name="_6">[5]LIS183!#REF!</definedName>
    <definedName name="_60">[5]LIS183!#REF!</definedName>
    <definedName name="_61">[5]LIS183!#REF!</definedName>
    <definedName name="_62">[5]LIS183!#REF!</definedName>
    <definedName name="_63">[5]LIS183!#REF!</definedName>
    <definedName name="_64">[5]LIS183!#REF!</definedName>
    <definedName name="_65">[5]LIS183!#REF!</definedName>
    <definedName name="_66">[5]LIS183!#REF!</definedName>
    <definedName name="_67">[5]LIS183!#REF!</definedName>
    <definedName name="_68">[5]LIS183!#REF!</definedName>
    <definedName name="_69">[5]LIS183!#REF!</definedName>
    <definedName name="_7">[5]LIS183!#REF!</definedName>
    <definedName name="_70">[5]LIS183!#REF!</definedName>
    <definedName name="_71">[5]LIS183!#REF!</definedName>
    <definedName name="_72">[5]LIS183!#REF!</definedName>
    <definedName name="_73">[5]LIS183!#REF!</definedName>
    <definedName name="_74">[5]LIS183!#REF!</definedName>
    <definedName name="_75">[5]LIS183!#REF!</definedName>
    <definedName name="_76">[5]LIS183!#REF!</definedName>
    <definedName name="_77">[5]LIS183!#REF!</definedName>
    <definedName name="_78">[5]LIS183!#REF!</definedName>
    <definedName name="_79">[5]LIS183!#REF!</definedName>
    <definedName name="_8">[5]LIS183!#REF!</definedName>
    <definedName name="_80">[5]LIS183!#REF!</definedName>
    <definedName name="_81">[5]LIS183!#REF!</definedName>
    <definedName name="_82">[5]LIS183!#REF!</definedName>
    <definedName name="_83">[5]LIS183!#REF!</definedName>
    <definedName name="_84">[5]LIS183!#REF!</definedName>
    <definedName name="_85">[5]LIS183!#REF!</definedName>
    <definedName name="_86">[5]LIS183!#REF!</definedName>
    <definedName name="_87">[5]LIS183!#REF!</definedName>
    <definedName name="_88">[5]LIS183!#REF!</definedName>
    <definedName name="_89">[5]LIS183!#REF!</definedName>
    <definedName name="_9">[5]LIS183!#REF!</definedName>
    <definedName name="_90">[5]LIS183!#REF!</definedName>
    <definedName name="_91">[5]LIS183!#REF!</definedName>
    <definedName name="_92">[5]LIS183!#REF!</definedName>
    <definedName name="_93">[5]LIS183!#REF!</definedName>
    <definedName name="_94">[5]LIS183!#REF!</definedName>
    <definedName name="_95">[5]LIS183!#REF!</definedName>
    <definedName name="_96">[5]LIS183!#REF!</definedName>
    <definedName name="_97">[5]LIS183!#REF!</definedName>
    <definedName name="_98">[5]LIS183!#REF!</definedName>
    <definedName name="_99">[5]LIS183!#REF!</definedName>
    <definedName name="_CAU103">[6]Hoja1!$A$1:$C$10607</definedName>
    <definedName name="_xlnm._FilterDatabase" localSheetId="6" hidden="1">' 4. AFILIADOS_ Mpio_RS'!$A$1:$S$144</definedName>
    <definedName name="_xlnm._FilterDatabase" localSheetId="3" hidden="1">'1MIGRANTES  VEN SISBEN LC AFILI'!#REF!</definedName>
    <definedName name="_xlnm._FilterDatabase" localSheetId="4" hidden="1">'2.AFILIADOS  SGSSS MIG VEN'!$A$4:$L$139</definedName>
    <definedName name="A">[5]LIS183!#REF!</definedName>
    <definedName name="A_impresión_IM">#REF!</definedName>
    <definedName name="APIA">[7]Hoja1!$A$8:$B$8</definedName>
    <definedName name="asdewq">#REF!</definedName>
    <definedName name="_xlnm.Database">#REF!</definedName>
    <definedName name="bASEDEDATOS1">#REF!</definedName>
    <definedName name="BELEN_DE_UMBRIA">[7]Hoja1!$A$12:$B$12</definedName>
    <definedName name="BUCARAMANGA">[7]Hoja1!$A$22:$B$22</definedName>
    <definedName name="BVFD">#REF!</definedName>
    <definedName name="bvg">#REF!</definedName>
    <definedName name="CARMEN_DE_APICALA">[7]Hoja1!$A$3:$B$3</definedName>
    <definedName name="CAU">#REF!</definedName>
    <definedName name="CENSO1964">#REF!</definedName>
    <definedName name="CENSO1973">#REF!</definedName>
    <definedName name="CENSO1985">#REF!</definedName>
    <definedName name="cffbhf">#REF!</definedName>
    <definedName name="COBER">[5]LIS183!#REF!</definedName>
    <definedName name="CODIGO_DIVIPOLA">#REF!</definedName>
    <definedName name="CUNDAY">[7]Hoja1!$A$4:$B$4</definedName>
    <definedName name="D">[5]LIS183!#REF!</definedName>
    <definedName name="DboREGISTRO_LEY_617">#REF!</definedName>
    <definedName name="Def">#REF!</definedName>
    <definedName name="defr">[5]LIS183!#REF!</definedName>
    <definedName name="defrts">#REF!</definedName>
    <definedName name="DEFUNCIONES10">#REF!</definedName>
    <definedName name="DGGG">#REF!</definedName>
    <definedName name="DIAAN">#REF!</definedName>
    <definedName name="DIAGNOSTICOS4">#REF!</definedName>
    <definedName name="diGNOSTICO5">#REF!</definedName>
    <definedName name="DILLA">#REF!</definedName>
    <definedName name="DOSQUEBRADAS">[7]Hoja1!$A$18:$B$18</definedName>
    <definedName name="E">[5]LIS183!#REF!</definedName>
    <definedName name="edad">#REF!</definedName>
    <definedName name="egghgh">#REF!</definedName>
    <definedName name="fda">#REF!</definedName>
    <definedName name="FLORIDABLANCA_HOSP">[7]Hoja1!$A$19:$B$19</definedName>
    <definedName name="G">[5]LIS183!#REF!</definedName>
    <definedName name="GBV">#REF!</definedName>
    <definedName name="gedad">[8]Hoja4!$A$1:$B$45</definedName>
    <definedName name="GHHGF">#REF!</definedName>
    <definedName name="GIRON">[7]Hoja1!$A$15:$B$15</definedName>
    <definedName name="GJGJU">#REF!</definedName>
    <definedName name="GRUPO105">#REF!</definedName>
    <definedName name="GUAMO">[7]Hoja1!$A$13:$B$13</definedName>
    <definedName name="GUATICA">[7]Hoja1!$A$9:$B$9</definedName>
    <definedName name="ICONONZO">[7]Hoja1!$A$6:$B$6</definedName>
    <definedName name="INFARTOMIO2000">#REF!</definedName>
    <definedName name="J">[5]LIS183!#REF!</definedName>
    <definedName name="JHHH">#REF!</definedName>
    <definedName name="jkohuigui">#REF!</definedName>
    <definedName name="JYGY">#REF!</definedName>
    <definedName name="K">[5]LIS183!#REF!</definedName>
    <definedName name="kkkk">'[9]CUADRO No 4'!#REF!</definedName>
    <definedName name="kkl">#REF!</definedName>
    <definedName name="LA_CELIA">[7]Hoja1!$A$5:$B$5</definedName>
    <definedName name="LA_VIRGINIA">[7]Hoja1!$A$17:$B$17</definedName>
    <definedName name="ldddk">'[9]CUADRO No 4'!#REF!</definedName>
    <definedName name="lijnmmlñ">#REF!</definedName>
    <definedName name="lñ">#REF!</definedName>
    <definedName name="m">'[1]CUADRO No 4'!#REF!</definedName>
    <definedName name="MACRO">#REF!</definedName>
    <definedName name="MARSELLA">[7]Hoja1!$A$11:$B$11</definedName>
    <definedName name="MATANZA">[7]Hoja1!$A$2:$B$2</definedName>
    <definedName name="MISTRATO">[7]Hoja1!$A$10:$B$10</definedName>
    <definedName name="mlkl">#REF!</definedName>
    <definedName name="MORTALIDAD">#REF!</definedName>
    <definedName name="MPIOS">#REF!</definedName>
    <definedName name="Ñ">[5]LIS183!#REF!</definedName>
    <definedName name="P">[5]LIS183!#REF!</definedName>
    <definedName name="PEREIRA">[7]Hoja1!$A$21:$B$21</definedName>
    <definedName name="q">'[1]CUADRO No 4'!#REF!</definedName>
    <definedName name="QUINCHIA">[7]Hoja1!$A$14:$B$14</definedName>
    <definedName name="RA">#REF!</definedName>
    <definedName name="RDPTO">#REF!</definedName>
    <definedName name="rrrrrr">#REF!</definedName>
    <definedName name="S">[5]LIS183!#REF!</definedName>
    <definedName name="SALDAÑA">[7]Hoja1!$A$7:$B$7</definedName>
    <definedName name="SANTA_MARTA">[7]Hoja1!$A$20:$B$20</definedName>
    <definedName name="SANTA_ROSA_DE_CABAL">[7]Hoja1!$A$16:$B$16</definedName>
    <definedName name="SF">#REF!</definedName>
    <definedName name="SFJDHK">#REF!</definedName>
    <definedName name="sse">#REF!</definedName>
    <definedName name="SSSS">[5]LIS183!#REF!</definedName>
    <definedName name="SUAREZ">[7]Hoja1!$A$1:$B$1</definedName>
    <definedName name="T">[5]LIS183!#REF!</definedName>
    <definedName name="Tbldiagnosticos_copia">#REF!</definedName>
    <definedName name="Títulos_a_imprimir_IM">#REF!</definedName>
    <definedName name="Total">[10]Barrios!$C$257</definedName>
    <definedName name="Total1">[11]Barrios!$C$257</definedName>
    <definedName name="UJN">#REF!</definedName>
    <definedName name="vcbg">#REF!</definedName>
    <definedName name="VECTORES">#REF!</definedName>
    <definedName name="W">[5]LIS183!#REF!</definedName>
    <definedName name="Z">'[1]CUADRO No 4'!#REF!</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4" i="145" l="1"/>
  <c r="H4" i="145" l="1"/>
  <c r="I4" i="145" l="1"/>
  <c r="J4" i="145" s="1"/>
  <c r="D21" i="31" l="1"/>
  <c r="G5" i="145" l="1"/>
  <c r="G6" i="145"/>
  <c r="G7" i="145"/>
  <c r="G8" i="145"/>
  <c r="G9" i="145"/>
  <c r="G10" i="145"/>
  <c r="G11" i="145"/>
  <c r="G12" i="145"/>
  <c r="B5" i="145"/>
  <c r="B6" i="145"/>
  <c r="B7" i="145"/>
  <c r="G3" i="145" l="1"/>
  <c r="B4" i="145" l="1"/>
  <c r="D19" i="31" l="1"/>
  <c r="D13" i="31" l="1"/>
  <c r="F6" i="145"/>
  <c r="E12" i="145"/>
  <c r="F7" i="145"/>
  <c r="E4" i="145"/>
  <c r="D18" i="31"/>
  <c r="F4" i="145"/>
  <c r="D11" i="145"/>
  <c r="F8" i="145"/>
  <c r="E5" i="145"/>
  <c r="D17" i="31"/>
  <c r="E9" i="145"/>
  <c r="D6" i="145"/>
  <c r="F10" i="145"/>
  <c r="D15" i="31"/>
  <c r="E7" i="145"/>
  <c r="E8" i="145"/>
  <c r="D14" i="31"/>
  <c r="E10" i="145"/>
  <c r="E11" i="145"/>
  <c r="D22" i="31"/>
  <c r="D25" i="31"/>
  <c r="D5" i="145"/>
  <c r="F5" i="145"/>
  <c r="D7" i="145"/>
  <c r="F12" i="145"/>
  <c r="D8" i="145"/>
  <c r="D9" i="31"/>
  <c r="E6" i="145"/>
  <c r="D10" i="145"/>
  <c r="D9" i="145"/>
  <c r="D4" i="145"/>
  <c r="F9" i="145"/>
  <c r="F11" i="145"/>
  <c r="D12" i="145"/>
  <c r="I5" i="145" l="1"/>
  <c r="I10" i="145"/>
  <c r="I12" i="145"/>
  <c r="H9" i="145"/>
  <c r="I11" i="145"/>
  <c r="I9" i="145"/>
  <c r="H10" i="145"/>
  <c r="I7" i="145"/>
  <c r="I6" i="145"/>
  <c r="I8" i="145"/>
  <c r="H8" i="145"/>
  <c r="H6" i="145"/>
  <c r="H7" i="145"/>
  <c r="B12" i="145"/>
  <c r="H11" i="145"/>
  <c r="H5" i="145"/>
  <c r="H12" i="145"/>
  <c r="E3" i="145"/>
  <c r="F3" i="145"/>
  <c r="D3" i="145"/>
  <c r="D16" i="31"/>
  <c r="D6" i="31"/>
  <c r="D12" i="31"/>
  <c r="D10" i="31"/>
  <c r="D7" i="31"/>
  <c r="C4" i="145"/>
  <c r="C5" i="145"/>
  <c r="C6" i="145"/>
  <c r="C7" i="145"/>
  <c r="C12" i="145"/>
  <c r="C10" i="145"/>
  <c r="C8" i="145"/>
  <c r="C9" i="145"/>
  <c r="C11" i="145"/>
  <c r="D26" i="31"/>
  <c r="D24" i="31" s="1"/>
  <c r="K4" i="145"/>
  <c r="D5" i="31"/>
  <c r="J5" i="145" l="1"/>
  <c r="J6" i="145"/>
  <c r="J11" i="145"/>
  <c r="J7" i="145"/>
  <c r="J9" i="145"/>
  <c r="J10" i="145"/>
  <c r="I3" i="145"/>
  <c r="J12" i="145"/>
  <c r="J8" i="145"/>
  <c r="B8" i="145"/>
  <c r="B9" i="145"/>
  <c r="B10" i="145"/>
  <c r="B11" i="145"/>
  <c r="H3" i="145"/>
  <c r="C3" i="145"/>
  <c r="D4" i="31"/>
  <c r="D20" i="31"/>
  <c r="D11" i="31" l="1"/>
  <c r="B3" i="145"/>
  <c r="J3" i="145"/>
  <c r="L4" i="145" s="1"/>
  <c r="K3" i="145"/>
  <c r="D3" i="31"/>
  <c r="D8" i="31"/>
  <c r="L9" i="145" l="1"/>
  <c r="L10" i="145"/>
  <c r="L5" i="145"/>
  <c r="L12" i="145"/>
  <c r="L8" i="145"/>
  <c r="L7" i="145"/>
  <c r="L11" i="145"/>
  <c r="D23" i="31"/>
  <c r="L6" i="145"/>
  <c r="L3" i="145" l="1"/>
</calcChain>
</file>

<file path=xl/sharedStrings.xml><?xml version="1.0" encoding="utf-8"?>
<sst xmlns="http://schemas.openxmlformats.org/spreadsheetml/2006/main" count="2133" uniqueCount="617">
  <si>
    <t>Fuente/fecha</t>
  </si>
  <si>
    <t>Indicador</t>
  </si>
  <si>
    <t>Desagregación del indicador</t>
  </si>
  <si>
    <t>Valor</t>
  </si>
  <si>
    <t>Migración Colombia 30/06/2023 https://public.tableau.com/app/profile/migraci.n.colombia/viz/EstatutoTemporaldeProteccin-Prerregistros/Pre-registrosPublic</t>
  </si>
  <si>
    <t xml:space="preserve">Total población migrante venezolana en Antioquia en el Registro Único de Migrantes Venezolanos </t>
  </si>
  <si>
    <t>MINSALUD</t>
  </si>
  <si>
    <t>SIBEN IV</t>
  </si>
  <si>
    <t>Total Encuestados</t>
  </si>
  <si>
    <t>Nivel 1</t>
  </si>
  <si>
    <t>Nivel 2</t>
  </si>
  <si>
    <t>No pobre No Vulnerable</t>
  </si>
  <si>
    <t>ADRES</t>
  </si>
  <si>
    <t>Total afiliados al SGSSS con PPT + PEP</t>
  </si>
  <si>
    <t>Afiliados al régimen subsidiado migrantes venezolanos con PPT+ PEP</t>
  </si>
  <si>
    <t>Afiliados al régimen contributivo migrantes venezolanos con PPT+ PEP</t>
  </si>
  <si>
    <t>Porcentaje de Afiliación al Sistema General de Seguridad Social en Salud (Afiliados con PEP más Afiliados con PPT, al denominador se le suma la población que actualmente se encuentra afiliada con PEP para fines de calcular el indicador real)</t>
  </si>
  <si>
    <t>Total afiliados al SGSSS con PPT</t>
  </si>
  <si>
    <t>Afiliados al régimen subsidiado migrantes venezolanos con PPT</t>
  </si>
  <si>
    <t>Afiliados al régimen contributivo migrantes venezolanos con PPT</t>
  </si>
  <si>
    <t>Porcentaje de Afiliación al Sistema General de Seguridad Social en Salud con PPT</t>
  </si>
  <si>
    <t>Total afiliados al SGSSS con Permiso Especial de Permanencia</t>
  </si>
  <si>
    <t>El indicador  de Cobertura de Afiliación con PEP solo pudo ser calculado con corte a diciembre 31 del 2021. el cual quedó en un 86%, para el año 2022, la medición del indicador se debe hacer teniendo como base el número de migrantes Venezolanos con Permiso Por Protección Temporal</t>
  </si>
  <si>
    <t>Afiliados al régimen subsidiado migrantes venezolanos con PEP</t>
  </si>
  <si>
    <t>Afiliados al régimen contributivo migrantes venezolanos con PEP</t>
  </si>
  <si>
    <t xml:space="preserve">Elaboró Plantilla: </t>
  </si>
  <si>
    <t>Diana Milena López Valencia</t>
  </si>
  <si>
    <t xml:space="preserve">Diligenció y actualizó la plantilla :  </t>
  </si>
  <si>
    <t>Jaime A. Jiménez L.</t>
  </si>
  <si>
    <t>TOTAL ANTIOQUIA</t>
  </si>
  <si>
    <t>Migrantes de venenezuela que recibieron PPT Antioquia (1)</t>
  </si>
  <si>
    <t>Encuestados en Sisben Antioquia con PEP + PPT</t>
  </si>
  <si>
    <t>Colombiano retornado de venezuela</t>
  </si>
  <si>
    <t xml:space="preserve">
Total Afiliados con PEP</t>
  </si>
  <si>
    <t xml:space="preserve">
Total Afiliados con PPT</t>
  </si>
  <si>
    <t xml:space="preserve">
Total Afiliados</t>
  </si>
  <si>
    <t>% Afiliación con PPT</t>
  </si>
  <si>
    <t>% de particiapción</t>
  </si>
  <si>
    <t>Total</t>
  </si>
  <si>
    <t>No pobre No vulnerable</t>
  </si>
  <si>
    <t xml:space="preserve"> MAGDALENA MEDIO</t>
  </si>
  <si>
    <t xml:space="preserve"> BAJO CAUCA</t>
  </si>
  <si>
    <t xml:space="preserve"> URABA</t>
  </si>
  <si>
    <t xml:space="preserve">  NORDESTE</t>
  </si>
  <si>
    <t xml:space="preserve">  OCCIDENTE</t>
  </si>
  <si>
    <t xml:space="preserve"> NORTE</t>
  </si>
  <si>
    <t xml:space="preserve">  ORIENTE</t>
  </si>
  <si>
    <t xml:space="preserve">  SUROESTE</t>
  </si>
  <si>
    <t xml:space="preserve">  VALLE DE ABURRA </t>
  </si>
  <si>
    <t xml:space="preserve">POBLACIÓN MIGRANTE VENEZOLANA  IDENTIFICADA CON POR PROTECCION TEMPORAL ENCUESTADOS EN SISBEN,  REPORTADA EN LOS LISTADOS CENSALES  Y AFILIADA AL SGSSS EN EL DEPARTAMENTO DE ANTIOQUIA, POR SUBREGIÓN, MUNICIPIO Y RÉGIMEN. </t>
  </si>
  <si>
    <t>Total Antioquia</t>
  </si>
  <si>
    <t>MUNICIPIO</t>
  </si>
  <si>
    <t xml:space="preserve">SISBEN-DNP </t>
  </si>
  <si>
    <t>AFILIADA AL REGIMEN SUBSIDIADO Y CONTRIBUTIVO</t>
  </si>
  <si>
    <t>% Afiliación con PPT+ PEP</t>
  </si>
  <si>
    <t>COD</t>
  </si>
  <si>
    <t>migrantes de venenezuela que recibieron PPT Antioquia (1)</t>
  </si>
  <si>
    <t xml:space="preserve"> Encuestados en sisben Antioquia con PEP</t>
  </si>
  <si>
    <t>Encuestados en sisben Antioquia con PPT</t>
  </si>
  <si>
    <t xml:space="preserve"> Encuestados en sisben Antioquia con PEP + PPT</t>
  </si>
  <si>
    <t>a.
Regimen Subsidiado con PEP*</t>
  </si>
  <si>
    <t>b.
Regimen Subsidiado con PPT*</t>
  </si>
  <si>
    <t xml:space="preserve"> a+ b
total  migrantes  Venezolanos afiliados  al regimen subsidiado*</t>
  </si>
  <si>
    <t>% Afiliación con PPT al RS</t>
  </si>
  <si>
    <t>c.
Regimen Contributivo  con PEP</t>
  </si>
  <si>
    <t>d.
Regimen Contributivo  con PPT</t>
  </si>
  <si>
    <t>c+d
Total migrantes venzolanos  afiliados al regimen contributivo</t>
  </si>
  <si>
    <t>% Afiliación con PPT al RC</t>
  </si>
  <si>
    <t>a+c
Total Afiliados con PEP</t>
  </si>
  <si>
    <t>b+d
Total Afiliados con PPT</t>
  </si>
  <si>
    <t>a+b+c+d
Total Afiliados</t>
  </si>
  <si>
    <t>Total general</t>
  </si>
  <si>
    <t>PE</t>
  </si>
  <si>
    <t xml:space="preserve"> Total MAGDALENA MEDIO</t>
  </si>
  <si>
    <t>CARACOLI</t>
  </si>
  <si>
    <t>MACEO</t>
  </si>
  <si>
    <t>PUERTO BERRIO</t>
  </si>
  <si>
    <t>PUERTO NARE</t>
  </si>
  <si>
    <t>PUERTO TRIUNFO</t>
  </si>
  <si>
    <t>YONDO</t>
  </si>
  <si>
    <t xml:space="preserve"> Total BAJO CAUCA</t>
  </si>
  <si>
    <t>CACERES</t>
  </si>
  <si>
    <t>CAUCASIA</t>
  </si>
  <si>
    <t>EL BAGRE</t>
  </si>
  <si>
    <t>NECHI</t>
  </si>
  <si>
    <t>TARAZA</t>
  </si>
  <si>
    <t>ZARAGOZA</t>
  </si>
  <si>
    <t xml:space="preserve"> Total URABA</t>
  </si>
  <si>
    <t>APARTADO</t>
  </si>
  <si>
    <t>ARBOLETES</t>
  </si>
  <si>
    <t>CAREPA</t>
  </si>
  <si>
    <t>CHIGORODO</t>
  </si>
  <si>
    <t>MURINDO</t>
  </si>
  <si>
    <t>MUTATA</t>
  </si>
  <si>
    <t>NECOCLI</t>
  </si>
  <si>
    <t>SAN JUAN DE URABA</t>
  </si>
  <si>
    <t>SAN PEDRO DE URABA</t>
  </si>
  <si>
    <t>TURBO</t>
  </si>
  <si>
    <t>VIGIA DEL FUERTE</t>
  </si>
  <si>
    <t xml:space="preserve">  Total  NORDESTE</t>
  </si>
  <si>
    <t>AMALFI</t>
  </si>
  <si>
    <t>ANORI</t>
  </si>
  <si>
    <t>CISNEROS</t>
  </si>
  <si>
    <t>REMEDIOS</t>
  </si>
  <si>
    <t>SAN ROQUE</t>
  </si>
  <si>
    <t>SANTO DOMINGO</t>
  </si>
  <si>
    <t>SEGOVIA</t>
  </si>
  <si>
    <t>VEGACHI</t>
  </si>
  <si>
    <t>YALI</t>
  </si>
  <si>
    <t>YOLOMBO</t>
  </si>
  <si>
    <t xml:space="preserve">  Total  OCCIDENTE</t>
  </si>
  <si>
    <t>ABRIAQUI</t>
  </si>
  <si>
    <t>SANTAFE DE ANTIOQUIA</t>
  </si>
  <si>
    <t>ANZA</t>
  </si>
  <si>
    <t>ARMENIA</t>
  </si>
  <si>
    <t>BURITICA</t>
  </si>
  <si>
    <t>CAICEDO</t>
  </si>
  <si>
    <t>CAÑASGORDAS</t>
  </si>
  <si>
    <t>DABEIBA</t>
  </si>
  <si>
    <t>EBEJICO</t>
  </si>
  <si>
    <t>FRONTINO</t>
  </si>
  <si>
    <t>GIRALDO</t>
  </si>
  <si>
    <t>HELICONIA</t>
  </si>
  <si>
    <t>LIBORINA</t>
  </si>
  <si>
    <t>OLAYA</t>
  </si>
  <si>
    <t>PEQUE</t>
  </si>
  <si>
    <t>SABANALARGA</t>
  </si>
  <si>
    <t>SAN JERONIMO</t>
  </si>
  <si>
    <t>SOPETRAN</t>
  </si>
  <si>
    <t>URAMITA</t>
  </si>
  <si>
    <t xml:space="preserve">  Total  NORTE</t>
  </si>
  <si>
    <t>ANGOSTURA</t>
  </si>
  <si>
    <t>BELMIRA</t>
  </si>
  <si>
    <t>BRICEÑO</t>
  </si>
  <si>
    <t>CAMPAMENTO</t>
  </si>
  <si>
    <t>CAROLINA</t>
  </si>
  <si>
    <t>DON MATIAS</t>
  </si>
  <si>
    <t>ENTRERRIOS</t>
  </si>
  <si>
    <t xml:space="preserve">GOMEZ PLATA </t>
  </si>
  <si>
    <t>GUADALUPE</t>
  </si>
  <si>
    <t>ITUANGO</t>
  </si>
  <si>
    <t>SAN ANDRES DE CUERQUIA</t>
  </si>
  <si>
    <t>SAN JOSE DE LA MONTAÑA</t>
  </si>
  <si>
    <t>SAN PEDRO DE LOS MILAGROS</t>
  </si>
  <si>
    <t>SANTA ROSA DE OSOS</t>
  </si>
  <si>
    <t>TOLEDO</t>
  </si>
  <si>
    <t>VALDIVIA</t>
  </si>
  <si>
    <t>YARUMAL</t>
  </si>
  <si>
    <t xml:space="preserve">  Total  ORIENTE</t>
  </si>
  <si>
    <t>ABEJORRAL</t>
  </si>
  <si>
    <t>ALEJANDRIA</t>
  </si>
  <si>
    <t>ARGELIA</t>
  </si>
  <si>
    <t>EL CARMEN DE VIBORAL</t>
  </si>
  <si>
    <t>COCORNA</t>
  </si>
  <si>
    <t>CONCEPCION</t>
  </si>
  <si>
    <t>GRANADA</t>
  </si>
  <si>
    <t>GUARNE</t>
  </si>
  <si>
    <t>GUATAPE</t>
  </si>
  <si>
    <t>LA CEJA</t>
  </si>
  <si>
    <t>LA UNION</t>
  </si>
  <si>
    <t>MARINILLA</t>
  </si>
  <si>
    <t>NARIÑO</t>
  </si>
  <si>
    <t>EL PEÑOL</t>
  </si>
  <si>
    <t>EL RETIRO</t>
  </si>
  <si>
    <t>RIONEGRO</t>
  </si>
  <si>
    <t>SAN CARLOS</t>
  </si>
  <si>
    <t>SAN FRANCISCO</t>
  </si>
  <si>
    <t>SAN LUIS</t>
  </si>
  <si>
    <t>SAN RAFAEL</t>
  </si>
  <si>
    <t>SAN VICENTE</t>
  </si>
  <si>
    <t>EL SANTUARIO</t>
  </si>
  <si>
    <t>SONSON</t>
  </si>
  <si>
    <t xml:space="preserve">   Total SUROESTE</t>
  </si>
  <si>
    <t>AMAGA</t>
  </si>
  <si>
    <t>ANDES</t>
  </si>
  <si>
    <t>ANGELOPOLIS</t>
  </si>
  <si>
    <t>BETANIA</t>
  </si>
  <si>
    <t>BETULIA</t>
  </si>
  <si>
    <t>CIUDAD BOLIVAR</t>
  </si>
  <si>
    <t>CARAMANTA</t>
  </si>
  <si>
    <t>CONCORDIA</t>
  </si>
  <si>
    <t>FREDONIA</t>
  </si>
  <si>
    <t>HISPANIA</t>
  </si>
  <si>
    <t>JARDIN</t>
  </si>
  <si>
    <t>JERICO</t>
  </si>
  <si>
    <t>LA PINTADA</t>
  </si>
  <si>
    <t>MONTEBELLO</t>
  </si>
  <si>
    <t>PUEBLORRICO</t>
  </si>
  <si>
    <t>SALGAR</t>
  </si>
  <si>
    <t>SANTA BARBARA</t>
  </si>
  <si>
    <t>TAMESIS</t>
  </si>
  <si>
    <t>TARSO</t>
  </si>
  <si>
    <t>TITIRIBI</t>
  </si>
  <si>
    <t>URRAO</t>
  </si>
  <si>
    <t>VALPARAISO</t>
  </si>
  <si>
    <t>VENECIA</t>
  </si>
  <si>
    <t xml:space="preserve">   Total  VALLE ABURRA </t>
  </si>
  <si>
    <t>MEDELLIN</t>
  </si>
  <si>
    <t>BARBOSA</t>
  </si>
  <si>
    <t>BELLO</t>
  </si>
  <si>
    <t>CALDAS</t>
  </si>
  <si>
    <t>COPACABANA</t>
  </si>
  <si>
    <t>ENVIGADO</t>
  </si>
  <si>
    <t>GIRARDOTA</t>
  </si>
  <si>
    <t>ITAGÜI</t>
  </si>
  <si>
    <t>LA ESTRELLA</t>
  </si>
  <si>
    <t>SABANETA</t>
  </si>
  <si>
    <t>Fuentes:</t>
  </si>
  <si>
    <t xml:space="preserve">Diligenció  y actualizó la Plantilla :  </t>
  </si>
  <si>
    <t xml:space="preserve">POBLACIÓN MIGRANTE VENEZOLANA  IDENTIFICADA CON POR PROTECCIÓN TEMPORAL Y PERMISO ESPECIAL DE PERMANENCIA AFILIADA AL SGSSS EN EL DEPARTAMENTO DE ANTIOQUIA, POR SUBREGIÓN, MUNICIPIO Y RÉGIMEN. </t>
  </si>
  <si>
    <t>ENERO  2024</t>
  </si>
  <si>
    <t>FEBRERO  2024</t>
  </si>
  <si>
    <t>MARZO 2024</t>
  </si>
  <si>
    <t>AFILIADOS AL SGSSS ENERO 2024</t>
  </si>
  <si>
    <t>AFILIADOS AL SGSSS FEBRERO 2024</t>
  </si>
  <si>
    <t>AFILIADOS AL SGSSS MARZO 2024</t>
  </si>
  <si>
    <t xml:space="preserve"> Total Población  Migrante Venezolana  que han solicitado  PPT(3)*</t>
  </si>
  <si>
    <t>Regimen Subsidiado con PEP*</t>
  </si>
  <si>
    <t>Regimen Subsidiado con PPT*</t>
  </si>
  <si>
    <t>total  migrantes  Venezolanos afiliados  al regimen subsidiado*</t>
  </si>
  <si>
    <t>%  de afiliación  RS con PPT</t>
  </si>
  <si>
    <t>Regimen Contributivo  con PEP</t>
  </si>
  <si>
    <t>Regimen Contributivo  con PPT</t>
  </si>
  <si>
    <t>Total migrantes venzolanos  afiliados al regimen contributivo</t>
  </si>
  <si>
    <t>%  de afiliación RC con PPT</t>
  </si>
  <si>
    <t>Cobertura  de Afiliación con PPT</t>
  </si>
  <si>
    <t xml:space="preserve">Total Afiliados  PEP </t>
  </si>
  <si>
    <t>Total Afiliados PPT</t>
  </si>
  <si>
    <t>Total Afiliados</t>
  </si>
  <si>
    <t>RS</t>
  </si>
  <si>
    <t>RC</t>
  </si>
  <si>
    <t>TOTAL DEPARTAMENTO</t>
  </si>
  <si>
    <t>TOTAL</t>
  </si>
  <si>
    <t>TOTAL MAGDALENA MEDIO</t>
  </si>
  <si>
    <t>TOTAL BAJO CAUCA</t>
  </si>
  <si>
    <t>TOTAL URABA</t>
  </si>
  <si>
    <t>TOTAL  NORDESTE</t>
  </si>
  <si>
    <t>SANTA FE DE ANTIOQUIA</t>
  </si>
  <si>
    <t>DONMATIAS</t>
  </si>
  <si>
    <t>GOMEZ PLATA</t>
  </si>
  <si>
    <t>PEÑOL</t>
  </si>
  <si>
    <t>RETIRO</t>
  </si>
  <si>
    <t>SAN VICENTE FERRER</t>
  </si>
  <si>
    <t xml:space="preserve">Diligenció  y actualizó plantilla :  </t>
  </si>
  <si>
    <t>Jaime A. Jiménez Lotero</t>
  </si>
  <si>
    <t>* Se excluyen los usuarios con estado suspendidos en MS para el cálculo estadístico (febrero 2024).</t>
  </si>
  <si>
    <t>Año</t>
  </si>
  <si>
    <t>mes</t>
  </si>
  <si>
    <t>Nro de Afiliados al SGSSS con PEP</t>
  </si>
  <si>
    <t>Nro de Afiliados al SGSSS PPT</t>
  </si>
  <si>
    <t>Total Afiliados al SGSSS</t>
  </si>
  <si>
    <t xml:space="preserve">Periodo </t>
  </si>
  <si>
    <t xml:space="preserve">Nro de Migrantes con PPT reportados por Minsalud </t>
  </si>
  <si>
    <t>Nro de Afiliados al SGSSS con PPT</t>
  </si>
  <si>
    <t>% Cobertura</t>
  </si>
  <si>
    <t>Total afiliados por EPS al Régimen Subsidiado</t>
  </si>
  <si>
    <t>Código Ministerio</t>
  </si>
  <si>
    <t>NOMBRE EPS-S</t>
  </si>
  <si>
    <t>PPT</t>
  </si>
  <si>
    <t>NRO. AFILIADOS</t>
  </si>
  <si>
    <t>% afiliados</t>
  </si>
  <si>
    <t>EPSS40</t>
  </si>
  <si>
    <t>Savia Salud</t>
  </si>
  <si>
    <t>Coosalud</t>
  </si>
  <si>
    <t>EPSS10</t>
  </si>
  <si>
    <t>SURA</t>
  </si>
  <si>
    <t>La Nueva EPS</t>
  </si>
  <si>
    <t>EPSS02</t>
  </si>
  <si>
    <t xml:space="preserve">Salud Total </t>
  </si>
  <si>
    <t>EPSI03</t>
  </si>
  <si>
    <t>AIC</t>
  </si>
  <si>
    <t>EPSS05</t>
  </si>
  <si>
    <t>Sanitas S.A.</t>
  </si>
  <si>
    <t>EPSS08</t>
  </si>
  <si>
    <t>Compensar EPS</t>
  </si>
  <si>
    <t>CCF050</t>
  </si>
  <si>
    <t>Comfaoriente</t>
  </si>
  <si>
    <t>EPSS18</t>
  </si>
  <si>
    <t xml:space="preserve">Servicio Occidental </t>
  </si>
  <si>
    <t>CCF102</t>
  </si>
  <si>
    <t>Comfachocó</t>
  </si>
  <si>
    <t>ESS207</t>
  </si>
  <si>
    <t>Mutual SER</t>
  </si>
  <si>
    <t>CCF055</t>
  </si>
  <si>
    <t>Cajacopi</t>
  </si>
  <si>
    <t>CCF033</t>
  </si>
  <si>
    <t>Confasucre</t>
  </si>
  <si>
    <t>EPSS34</t>
  </si>
  <si>
    <t>Capital Salud EPS</t>
  </si>
  <si>
    <t>ESS118</t>
  </si>
  <si>
    <t>Emssanar SAS</t>
  </si>
  <si>
    <t>EPSI05</t>
  </si>
  <si>
    <t>MALLAMAS EPSI</t>
  </si>
  <si>
    <t>Total Afiliado Régimen Subsidiado</t>
  </si>
  <si>
    <t>ESS024</t>
  </si>
  <si>
    <t>EPSS42</t>
  </si>
  <si>
    <t>EPSS37</t>
  </si>
  <si>
    <t>EPSS41</t>
  </si>
  <si>
    <t>Total Afiliados por EPS Régimen Contributivo</t>
  </si>
  <si>
    <t>EPS010</t>
  </si>
  <si>
    <t>EPS002</t>
  </si>
  <si>
    <t>EPS040</t>
  </si>
  <si>
    <t>EPS005</t>
  </si>
  <si>
    <t>EPS008</t>
  </si>
  <si>
    <t>EAS016</t>
  </si>
  <si>
    <t>EPM</t>
  </si>
  <si>
    <t>CCFC33</t>
  </si>
  <si>
    <t>Familiar de Colombia</t>
  </si>
  <si>
    <t>EPS048</t>
  </si>
  <si>
    <t>EPSIC3</t>
  </si>
  <si>
    <t>EPS018</t>
  </si>
  <si>
    <t>CCFC55</t>
  </si>
  <si>
    <t>ESSC07</t>
  </si>
  <si>
    <t>Mutual Ser</t>
  </si>
  <si>
    <t>EPS017</t>
  </si>
  <si>
    <t xml:space="preserve">Famisanar </t>
  </si>
  <si>
    <t>EPSIC5</t>
  </si>
  <si>
    <t xml:space="preserve">Mallamas EPSI </t>
  </si>
  <si>
    <t>Total Afiliado Régimen Contributivo</t>
  </si>
  <si>
    <t>ESSC24</t>
  </si>
  <si>
    <t>EPS042</t>
  </si>
  <si>
    <t>EPS037</t>
  </si>
  <si>
    <t>EPS041</t>
  </si>
  <si>
    <t>Total Afiliados por Tipo de Documento</t>
  </si>
  <si>
    <t>TOTAL POR TIPO DOC</t>
  </si>
  <si>
    <t>%</t>
  </si>
  <si>
    <t>EPS</t>
  </si>
  <si>
    <t>TOTAL AFILIADOS</t>
  </si>
  <si>
    <t>% De participación</t>
  </si>
  <si>
    <t>Actualizó plantilla</t>
  </si>
  <si>
    <t>MUTUAL SER EPS -CM</t>
  </si>
  <si>
    <t xml:space="preserve">POBLACIÓN MIGRANTE VENEZOLANA  IDENTIFICADA CON POR PROTECCIÓN TEMPORAL Y PERMISO ESPECIAL DE PERMANENCIA AFILIADA AL SGSSS EN EL DEPARTAMENTO DE ANTIOQUIA, POR SUBREGIÓN, MUNICIPIO Y RÉGIMEN. 
</t>
  </si>
  <si>
    <t>FECHA DE CORTE:</t>
  </si>
  <si>
    <t>AFILIADOS REGIMEN SUBSIDIADO</t>
  </si>
  <si>
    <t>TOTAL
Régimen Subsidiado</t>
  </si>
  <si>
    <t>SUBREGIÓN</t>
  </si>
  <si>
    <t>COD-MPIO</t>
  </si>
  <si>
    <t>SaviaSalud</t>
  </si>
  <si>
    <t>Ecoopsos</t>
  </si>
  <si>
    <t>La nuevaEPS
Subsidiada</t>
  </si>
  <si>
    <t>COOSALUD
Subsidiada</t>
  </si>
  <si>
    <t>SURA.
Subsidiada</t>
  </si>
  <si>
    <t>NuevaEPS</t>
  </si>
  <si>
    <t>Salud Total
Subsidiado</t>
  </si>
  <si>
    <t>Sanitas S.A.
Subsidiado</t>
  </si>
  <si>
    <t>Compensar</t>
  </si>
  <si>
    <t>CAJACOPI</t>
  </si>
  <si>
    <t>ESS091</t>
  </si>
  <si>
    <t>Participacion de EPS en  municipios</t>
  </si>
  <si>
    <t>Total  Afiliados  en Antioquia</t>
  </si>
  <si>
    <t>Total Magdalena Medio</t>
  </si>
  <si>
    <t>Magdalena Medio</t>
  </si>
  <si>
    <t>Total  Bajo Cauca</t>
  </si>
  <si>
    <t>Bajo Cauca</t>
  </si>
  <si>
    <t>Total Uraba</t>
  </si>
  <si>
    <t>Urabá</t>
  </si>
  <si>
    <t>Total Nordeste</t>
  </si>
  <si>
    <t>Nordeste</t>
  </si>
  <si>
    <t>Total Occidente</t>
  </si>
  <si>
    <t>Occidente</t>
  </si>
  <si>
    <t>Total Norte</t>
  </si>
  <si>
    <t>Norte</t>
  </si>
  <si>
    <t>Total Oriente</t>
  </si>
  <si>
    <t>Oriente</t>
  </si>
  <si>
    <t>Total Suroeste</t>
  </si>
  <si>
    <t>Suroeste</t>
  </si>
  <si>
    <t>Total Valle de Aburra</t>
  </si>
  <si>
    <t>Valle de aburrá</t>
  </si>
  <si>
    <t xml:space="preserve">Diligenció  y ajustó Plantilla :  </t>
  </si>
  <si>
    <t>AFILIADOS  REGIMEN CONTRIBUTIVO</t>
  </si>
  <si>
    <t>TOTAL
Régimen Contributivo</t>
  </si>
  <si>
    <t>SURA.</t>
  </si>
  <si>
    <t>La Nueva EPS - CM</t>
  </si>
  <si>
    <t>NUEVA EPS S.A.  Habilitada para RS</t>
  </si>
  <si>
    <t>Coosalud regimen contributivo</t>
  </si>
  <si>
    <t>1</t>
  </si>
  <si>
    <t>Diana Milena López V.</t>
  </si>
  <si>
    <t xml:space="preserve">Diligenció  y actualizó Plantilla :  </t>
  </si>
  <si>
    <t>COD MPIO</t>
  </si>
  <si>
    <t>SUBREGIONES Y MUNICIPIOS</t>
  </si>
  <si>
    <t>GRUPOS POR CURSO DE VIDA</t>
  </si>
  <si>
    <t>TOTAL PERSONAS AFILIADAS</t>
  </si>
  <si>
    <t>Primera Infancia</t>
  </si>
  <si>
    <t>Infancia</t>
  </si>
  <si>
    <t>Adolescente</t>
  </si>
  <si>
    <t>Juventud</t>
  </si>
  <si>
    <t>Adulto</t>
  </si>
  <si>
    <t>Vejez</t>
  </si>
  <si>
    <t>TOTAL DEPTO.</t>
  </si>
  <si>
    <t>MAGDALENA MEDIO</t>
  </si>
  <si>
    <t>Caracolí</t>
  </si>
  <si>
    <t>Maceo</t>
  </si>
  <si>
    <t>Puerto Berrío</t>
  </si>
  <si>
    <t>Puerto Nare</t>
  </si>
  <si>
    <t>Puerto Triunfo</t>
  </si>
  <si>
    <t>Yondó</t>
  </si>
  <si>
    <t>BAJO CAUCA</t>
  </si>
  <si>
    <t>Cáceres</t>
  </si>
  <si>
    <t>Caucasia</t>
  </si>
  <si>
    <t>El Bagre</t>
  </si>
  <si>
    <t>Nechí</t>
  </si>
  <si>
    <t>Tarazá</t>
  </si>
  <si>
    <t>Zaragoza</t>
  </si>
  <si>
    <t>URABÁ</t>
  </si>
  <si>
    <t>Apartadó</t>
  </si>
  <si>
    <t>Arboletes</t>
  </si>
  <si>
    <t>Carepa</t>
  </si>
  <si>
    <t>Chigorodó</t>
  </si>
  <si>
    <t>Murindó</t>
  </si>
  <si>
    <t>Mutatá</t>
  </si>
  <si>
    <t>Necoclí</t>
  </si>
  <si>
    <t>San Juan de Urabá</t>
  </si>
  <si>
    <t>San Pedro de Urabá</t>
  </si>
  <si>
    <t>Turbo</t>
  </si>
  <si>
    <t>Vigia del Fuerte</t>
  </si>
  <si>
    <t>NORDESTE</t>
  </si>
  <si>
    <t>Amalfi</t>
  </si>
  <si>
    <t>Anorí</t>
  </si>
  <si>
    <t>Cisneros</t>
  </si>
  <si>
    <t>Remedios</t>
  </si>
  <si>
    <t>San Roque</t>
  </si>
  <si>
    <t>Santo Domingo</t>
  </si>
  <si>
    <t>Segovia</t>
  </si>
  <si>
    <t>Vegachí</t>
  </si>
  <si>
    <t>Yalí</t>
  </si>
  <si>
    <t>Yolombó</t>
  </si>
  <si>
    <t>OCCIDENTE</t>
  </si>
  <si>
    <t>Abriaquí</t>
  </si>
  <si>
    <t>Santa Fe de Antioquia</t>
  </si>
  <si>
    <t>Anzá</t>
  </si>
  <si>
    <t>Armenia</t>
  </si>
  <si>
    <t>Buriticá</t>
  </si>
  <si>
    <t>Caicedo</t>
  </si>
  <si>
    <t>Cañasgordas</t>
  </si>
  <si>
    <t>Dabeiba</t>
  </si>
  <si>
    <t>Ebéjico</t>
  </si>
  <si>
    <t>Frontino</t>
  </si>
  <si>
    <t>Giraldo</t>
  </si>
  <si>
    <t>Heliconia</t>
  </si>
  <si>
    <t>Liborina</t>
  </si>
  <si>
    <t>Olaya</t>
  </si>
  <si>
    <t>Peque</t>
  </si>
  <si>
    <t>Sabanalarga</t>
  </si>
  <si>
    <t>San Jerónimo</t>
  </si>
  <si>
    <t>Sopetrán</t>
  </si>
  <si>
    <t>Uramita</t>
  </si>
  <si>
    <t>NORTE</t>
  </si>
  <si>
    <t>Angostura</t>
  </si>
  <si>
    <t>Belmira</t>
  </si>
  <si>
    <t xml:space="preserve">Briceño </t>
  </si>
  <si>
    <t>Campamento</t>
  </si>
  <si>
    <t>Carolina del Príncipe</t>
  </si>
  <si>
    <t>Donmatías</t>
  </si>
  <si>
    <t>Entrerríos</t>
  </si>
  <si>
    <t>Gómez Plata</t>
  </si>
  <si>
    <t>Guadalupe</t>
  </si>
  <si>
    <t>Ituango</t>
  </si>
  <si>
    <t>San Andrés de C.</t>
  </si>
  <si>
    <t>San José de la M.</t>
  </si>
  <si>
    <t>San Pedro de los M.</t>
  </si>
  <si>
    <t>Santa Rosa de Osos</t>
  </si>
  <si>
    <t>Toledo</t>
  </si>
  <si>
    <t>Valdivia</t>
  </si>
  <si>
    <t>Yarumal</t>
  </si>
  <si>
    <t>ORIENTE</t>
  </si>
  <si>
    <t>Abejorral</t>
  </si>
  <si>
    <t>Alejandría</t>
  </si>
  <si>
    <t xml:space="preserve">Argelia </t>
  </si>
  <si>
    <t>El Carmen de Viboral</t>
  </si>
  <si>
    <t>Cocorná</t>
  </si>
  <si>
    <t>Concepción</t>
  </si>
  <si>
    <t xml:space="preserve">Granada </t>
  </si>
  <si>
    <t>Guarne</t>
  </si>
  <si>
    <t>Guatapé</t>
  </si>
  <si>
    <t>La Ceja del Tambo</t>
  </si>
  <si>
    <t xml:space="preserve">La Unión </t>
  </si>
  <si>
    <t>Marinilla</t>
  </si>
  <si>
    <t>Nariño</t>
  </si>
  <si>
    <t>El Peñol</t>
  </si>
  <si>
    <t>El Retiro</t>
  </si>
  <si>
    <t xml:space="preserve">Rionegro </t>
  </si>
  <si>
    <t xml:space="preserve">San Carlos </t>
  </si>
  <si>
    <t>San Francisco</t>
  </si>
  <si>
    <t xml:space="preserve">San Luis </t>
  </si>
  <si>
    <t>San Rafael</t>
  </si>
  <si>
    <t>San Vicente</t>
  </si>
  <si>
    <t>El Santuario</t>
  </si>
  <si>
    <t>Sonsón</t>
  </si>
  <si>
    <t>SUROESTE</t>
  </si>
  <si>
    <t>Amagá</t>
  </si>
  <si>
    <t>Andes</t>
  </si>
  <si>
    <t>Angelópolis</t>
  </si>
  <si>
    <t>Betania</t>
  </si>
  <si>
    <t>Betulia</t>
  </si>
  <si>
    <t>Ciudad Bolivar</t>
  </si>
  <si>
    <t>Caramanta</t>
  </si>
  <si>
    <t>Concordia</t>
  </si>
  <si>
    <t>Fredonia</t>
  </si>
  <si>
    <t>Hispania</t>
  </si>
  <si>
    <t>Jardín</t>
  </si>
  <si>
    <t>Jericó</t>
  </si>
  <si>
    <t>La Pintada</t>
  </si>
  <si>
    <t>Montebello</t>
  </si>
  <si>
    <t>Pueblorrico</t>
  </si>
  <si>
    <t>Salgar</t>
  </si>
  <si>
    <t xml:space="preserve">Santa Bárbara </t>
  </si>
  <si>
    <t>Támesis</t>
  </si>
  <si>
    <t>Tarso</t>
  </si>
  <si>
    <t>Titiribí</t>
  </si>
  <si>
    <t>Urrao</t>
  </si>
  <si>
    <t>Valparaíso</t>
  </si>
  <si>
    <t>Venecia</t>
  </si>
  <si>
    <t>VALLE DE ABURRÁ</t>
  </si>
  <si>
    <t>Medellín</t>
  </si>
  <si>
    <t>Barbosa</t>
  </si>
  <si>
    <t>Bello</t>
  </si>
  <si>
    <t xml:space="preserve">Caldas </t>
  </si>
  <si>
    <t>Copacabana</t>
  </si>
  <si>
    <t>Envigado</t>
  </si>
  <si>
    <t>Girardota</t>
  </si>
  <si>
    <t>Itaguí</t>
  </si>
  <si>
    <t>La Estrella</t>
  </si>
  <si>
    <t>Sabaneta</t>
  </si>
  <si>
    <t>BD Régimen Subsidiado: ADRES</t>
  </si>
  <si>
    <t>Elaborado  por:</t>
  </si>
  <si>
    <t>Diana Milena Lopez</t>
  </si>
  <si>
    <t xml:space="preserve">Diligenció  y actualizó Plantilla:  </t>
  </si>
  <si>
    <t>BD Régimen Contributivo: ADRES</t>
  </si>
  <si>
    <t>grupo_edad</t>
  </si>
  <si>
    <t>HOMBRE</t>
  </si>
  <si>
    <t>MUJER</t>
  </si>
  <si>
    <t>Menor 1 año</t>
  </si>
  <si>
    <t>1-4 años</t>
  </si>
  <si>
    <t>5-14 años</t>
  </si>
  <si>
    <t>15-18 años</t>
  </si>
  <si>
    <t>19-44 años</t>
  </si>
  <si>
    <t>45-49 años</t>
  </si>
  <si>
    <t>50-54 años</t>
  </si>
  <si>
    <t>55-59 años</t>
  </si>
  <si>
    <t>60-64 años</t>
  </si>
  <si>
    <t>65-69 años</t>
  </si>
  <si>
    <t>70-74 años</t>
  </si>
  <si>
    <t>75-79 años</t>
  </si>
  <si>
    <t>80 años y más</t>
  </si>
  <si>
    <t>Corte a:</t>
  </si>
  <si>
    <t>CICLO DE VIDA</t>
  </si>
  <si>
    <t>Adolescencia</t>
  </si>
  <si>
    <t>Adultez</t>
  </si>
  <si>
    <t>POBLACIÓN AFILIADA AL RÉGIMEN CONTRIBUTIVO* POR GRUPOS DE EDAD Y MUNICIPIOS.
ANTIOQUIA 
Población Afiliada al Régimen Contributivo BDUA</t>
  </si>
  <si>
    <t>GRUPOS DE EDAD (EN AÑOS)</t>
  </si>
  <si>
    <t>&lt; de 1</t>
  </si>
  <si>
    <t xml:space="preserve"> 1 - 4</t>
  </si>
  <si>
    <t xml:space="preserve"> 5 - 14</t>
  </si>
  <si>
    <t>15 - 44</t>
  </si>
  <si>
    <t>45 - 59</t>
  </si>
  <si>
    <t>60 - 79</t>
  </si>
  <si>
    <t>80 y más</t>
  </si>
  <si>
    <t xml:space="preserve">Régimen Subsidiado y Contributivo: ADRES </t>
  </si>
  <si>
    <t>Elaborado por:</t>
  </si>
  <si>
    <t>POBLACIÓN AFILIADA AL RÉGIMEN SUBSIDIADO* POR GRUPOS DE EDAD Y MUNICIPIOS.
ANTIOQUIA 
Población Afiliada al Régimen Contributivo BDUA</t>
  </si>
  <si>
    <t>TOTAL AFILIADOS POR GENERO</t>
  </si>
  <si>
    <t>FEMENINO</t>
  </si>
  <si>
    <t>MASCULINO</t>
  </si>
  <si>
    <t>TOTAL GENERAL</t>
  </si>
  <si>
    <t>AFILIADOS AL SGSSS ABRIL 2024</t>
  </si>
  <si>
    <t>ABRIL 2024</t>
  </si>
  <si>
    <t>Fuente: Régimen Subsidiado y Contributivo ADRES</t>
  </si>
  <si>
    <t xml:space="preserve">Diligenció y actualizó la Plantilla:  </t>
  </si>
  <si>
    <t>MAYO 2024</t>
  </si>
  <si>
    <t>INDICE</t>
  </si>
  <si>
    <t>Indice</t>
  </si>
  <si>
    <t>AFILIADOS AL SGSSS MAYO 2024</t>
  </si>
  <si>
    <t>EPS FAMILIAR DE COLOMBIA</t>
  </si>
  <si>
    <t>EPS Familiar de Colombia</t>
  </si>
  <si>
    <t>CUADRO RESUMEN</t>
  </si>
  <si>
    <t>10.  REG. SUBSIDIADO AFILIADOS POR GRUPOS DE EDAD</t>
  </si>
  <si>
    <t>9.    REG. CONTRIBUTIVO AFILIADOS POR GRUPOS DE EDAD</t>
  </si>
  <si>
    <t>8.    GRAFICA POR GRUPOS DE EDAD Y CURSOS DE VIDA (CONTRIBUTIVO Y SUBSIDADO)</t>
  </si>
  <si>
    <t>6.    REG. SUBSIDIADO AFILIADOS POR CURSOS DE VIDA</t>
  </si>
  <si>
    <t>4.    AFILIADOS POR SUBREGIÒN Y  MUNICIPIO REGIMEN  SUBSIDIADO</t>
  </si>
  <si>
    <t>3.    AFILIADOS POR EPS (SUBSIDIADO Y CONTRIBUTIVO)</t>
  </si>
  <si>
    <t>2.    AFILIADOS  A SGSSS MIGRANTES VENEZOLANOS</t>
  </si>
  <si>
    <t>1.    MIGRANTES VENEZOLANOS CON SISBEN Y AFILIADOS POR SUBREGIÒN Y MUNICIPIO</t>
  </si>
  <si>
    <t>0.    AFILIADOS POR SUBREGION</t>
  </si>
  <si>
    <t xml:space="preserve">5.    AFILIADOS POR SUBREGIÒN Y  MUNICIPIO REGIMEN  CONTRIBUTIVO </t>
  </si>
  <si>
    <t>7.    REG. CONTRIBUTIVO AFILIADOS POR CURSOS DE VIDA</t>
  </si>
  <si>
    <t>11.  AFILIADOS POR GENERO (CONTRIBUTIVO Y SUBSIDIADO)</t>
  </si>
  <si>
    <t>JUNIO 2024</t>
  </si>
  <si>
    <t>AFILIADOS AL SGSSS JUNIO 2024</t>
  </si>
  <si>
    <r>
      <t xml:space="preserve">POBLACIÓN MIGRANTE VENEZOLANA  AFILIADA AL RÉGIMEN  CONTRIBUTIVO* POR CURSO DE VIDA, SUBREGIÓN Y MUNICIPIO EN EL DEPARTAMENTO DE ANTIOQUIA 
</t>
    </r>
    <r>
      <rPr>
        <b/>
        <sz val="14"/>
        <rFont val="Arial"/>
        <family val="2"/>
      </rPr>
      <t>* Población Afiliada al Régimen Contributivo según BDUA</t>
    </r>
  </si>
  <si>
    <r>
      <t xml:space="preserve">POBLACIÓN MIGRANTE VENEZOLANA  AFILIADA AL RÉGIMEN  SUBSIDIADO* POR CURSO DE VIDA, SUBREGIÓN Y MUNICIPIO EN EL DEPARTAMENTO DE ANTIOQUIA 
</t>
    </r>
    <r>
      <rPr>
        <b/>
        <sz val="12"/>
        <rFont val="Arial"/>
        <family val="2"/>
      </rPr>
      <t>* Población Afiliada al Régimen Subsidiado según BDUA</t>
    </r>
  </si>
  <si>
    <t>Total afiliados al SGSSS al 30/06/2024</t>
  </si>
  <si>
    <t>ENCUESTADOS EN SISBEN CON PEP + PPT 24/06/2024</t>
  </si>
  <si>
    <t>ENCUESTADOS EN SISBEN CON PPT  24/06/2024</t>
  </si>
  <si>
    <t>ENCUESTADOS EN SISBEN CON PEP  24/06/2024</t>
  </si>
  <si>
    <t>JULIO 2024</t>
  </si>
  <si>
    <t>AFILIADOS AL SGSSS JULIO 2024</t>
  </si>
  <si>
    <t xml:space="preserve"> Total Población  Migrante Venezolana  que le han entregado PPT(3)*</t>
  </si>
  <si>
    <t>JULIO  2024</t>
  </si>
  <si>
    <t>Afiliados al SGSSS  con PPT  al 31/07/2024</t>
  </si>
  <si>
    <t>Corte a 31/07/2024</t>
  </si>
  <si>
    <t>Bases de Datos MS y MC Régimen Subsidiado y Contributivo ADRES</t>
  </si>
  <si>
    <t>AFILIADOS   BDUA  ADRES CORTE JULIO 2024</t>
  </si>
  <si>
    <t>Población Migrante Venezolana Afiliada a los Regímenes Contributivo y Subsidiado por Grupos de Edad – Total Antioquia corte julio 2024</t>
  </si>
  <si>
    <t>DISTRIBUCIÓN POR GRUPOS DE EDAD DE LA POBLACIÓN MIGRANTE VENEZOLANA AFILIADA A SALUD - ANTIOQUIA JULIO 2024</t>
  </si>
  <si>
    <t>Población Migrante Venezolana Afiliada a los Regímenes Contributivo y Subsidiado por Cursos de Vida – Total Antioquia corte julio 2024</t>
  </si>
  <si>
    <t>DISTRIBUCIÓN POR CICLO DE VIDA DE LA POBLACIÓN MIGRANTE VENEZOLANA AFILIADA A SALUD - ANTIOQUIA JULIO 2024</t>
  </si>
  <si>
    <t>POBLACIÓN MIGRANTE VENEZOLANA  IDENTIFICADA CON POR PROTECCIÓN TEMPORAL Y PERMISO ESPECIAL DE PERMANENCIA AFILIADA AL SGSSS EN EL DEPARTAMENTO DE ANTIOQUIA, POR GÉNERO, SUBREGIÓN, MUNICIPIO. Corte 31/07/2024</t>
  </si>
  <si>
    <t>AFILIADOS BDUA 2024 Subsidiado y Contributivo *Se excluyen los usuarios con estado suspendidos CORTE 31/07/2024</t>
  </si>
  <si>
    <t>(1) PPT ENTREGADOS POR MIGRACION COLOMBIA 31/07/2024
(2) SISBEN 30 de noviembre de 2023-DNP
(3) LISTADO CENSAL Junio 2023-SSSA
(4) AFILIADOS BDUA 2024 * Se excluyen los usuarios con estado suspendidos CORTE 31/07/2024</t>
  </si>
  <si>
    <t>(1) MINISTERIO DE SALUD  PPT ENTREGADOS POR MIGRACION COLOMBIA 31/10/2022
(2) MINISTERIO DE SALUD  PPT ENTREGADOS POR MIGRACION COLOMBIA 31/01/2023
(3) PPT ENTREGADOS POR MIGRACION COLOMBIA - REGIONAL ANTIOQUIA - CHOCÓ - MEDELLIN 31/07/2024
(2) AFILIADOS BDUA MS Y MC 2024 * Se excluyen los usuarios con estado suspendidos en para el cálculo estadístico corte 31/07/2024</t>
  </si>
  <si>
    <t>(1)MINISTERIO DE SALUD   - PPT ENTREGADOS POR MIGRACION COLOMBIA REGIONAL ANTIOQUIA - CHOCÓ SEDE MEDELLIN 31/07/2024
(2) SISBEN 30 de Junio de 2024-DNP
(3) LISTADO CENSAL Junio 2023-SSSA
(4) AFILIADOS BDUA 2024 * Se excluyen los usuarios con estado suspendidos CORTE 31/07/2024</t>
  </si>
  <si>
    <t>Afiliados al SGSSS  con PEP  al 31/07/2024</t>
  </si>
  <si>
    <t xml:space="preserve"> El 87,54% de cobertura de afiliación solo por PPT esta calculado con la información de PPT entregados por la Oficicina Migración Colombia Regional Antioquia-Chocó  a 31/07/2024.</t>
  </si>
  <si>
    <t xml:space="preserve"> El 87,55%  esta calculado sumando los afiliados por PPT y PEP sobre los PPT entregados por migración Colombia de acuerdo a lo informado por PPT entregados por la Oficicina Migración Colombia Regional Antioquia-Chocó  a 31/07/2024 + los PEP afiliados a la fecha, esto para medir el porcentaje de afiliación de todos los afiliados y mientras que se hace el tránsito de PEP a PPT.</t>
  </si>
  <si>
    <t>Tendencia de la Afiliación al SGSSS de los  Migrantes Venzolanos  con Permiso Por Proteccion Temporal o Permiso Especial de Permanencia. Antioquia  Diciembre 2022 a Julio 2024</t>
  </si>
  <si>
    <t>Total, PPT entregados por la Oficina de Migración Colombia Regional Antioquia Chocó como potenciales a la Afiliación (Dato Reportado corte a 31 de julio del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</si>
</sst>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0_-;\-* #,##0_-;_-* &quot;-&quot;_-;_-@_-"/>
    <numFmt numFmtId="164" formatCode="#,##0.0"/>
    <numFmt numFmtId="165" formatCode="_-* #,##0_-;\-* #,##0_-;_-* &quot;-&quot;??_-;_-@_-"/>
    <numFmt numFmtId="167" formatCode="0;0"/>
    <numFmt numFmtId="168" formatCode="0;000"/>
    <numFmt numFmtId="169" formatCode="0.0%"/>
    <numFmt numFmtId="170" formatCode="0.0"/>
    <numFmt numFmtId="171" formatCode="#.#"/>
  </numFmts>
  <fonts count="70"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sz val="10"/>
      <name val="Arial"/>
      <family val="2"/>
    </font>
    <font>
      <b/>
      <sz val="10"/>
      <name val="Arial"/>
      <family val="2"/>
    </font>
    <font>
      <b/>
      <sz val="7"/>
      <name val="Arial"/>
      <family val="2"/>
    </font>
    <font>
      <b/>
      <sz val="8"/>
      <color theme="0"/>
      <name val="Arial"/>
      <family val="2"/>
    </font>
    <font>
      <b/>
      <sz val="8"/>
      <name val="Arial"/>
      <family val="2"/>
    </font>
    <font>
      <b/>
      <sz val="7"/>
      <color theme="0"/>
      <name val="Arial"/>
      <family val="2"/>
    </font>
    <font>
      <b/>
      <sz val="10"/>
      <color theme="0"/>
      <name val="Arial"/>
      <family val="2"/>
    </font>
    <font>
      <sz val="10"/>
      <color theme="0"/>
      <name val="Arial"/>
      <family val="2"/>
    </font>
    <font>
      <sz val="8"/>
      <name val="Verdana"/>
      <family val="2"/>
    </font>
    <font>
      <sz val="8"/>
      <name val="Arial"/>
      <family val="2"/>
    </font>
    <font>
      <sz val="11"/>
      <name val="Calibri"/>
      <family val="2"/>
      <scheme val="minor"/>
    </font>
    <font>
      <sz val="12"/>
      <color theme="0"/>
      <name val="Arial"/>
      <family val="2"/>
    </font>
    <font>
      <b/>
      <sz val="9"/>
      <color theme="0"/>
      <name val="Arial"/>
      <family val="2"/>
    </font>
    <font>
      <b/>
      <sz val="10"/>
      <color theme="0"/>
      <name val="Calibri"/>
      <family val="2"/>
      <scheme val="minor"/>
    </font>
    <font>
      <b/>
      <sz val="11"/>
      <color theme="0"/>
      <name val="Arial"/>
      <family val="2"/>
    </font>
    <font>
      <b/>
      <sz val="9"/>
      <color theme="0"/>
      <name val="Calibri"/>
      <family val="2"/>
      <scheme val="minor"/>
    </font>
    <font>
      <b/>
      <sz val="9"/>
      <name val="Arial"/>
      <family val="2"/>
    </font>
    <font>
      <sz val="9"/>
      <color theme="0"/>
      <name val="Arial"/>
      <family val="2"/>
    </font>
    <font>
      <sz val="10"/>
      <color theme="1"/>
      <name val="Calibri"/>
      <family val="2"/>
      <scheme val="minor"/>
    </font>
    <font>
      <b/>
      <sz val="10"/>
      <color rgb="FF000000"/>
      <name val="Arial"/>
      <family val="2"/>
    </font>
    <font>
      <sz val="10"/>
      <color rgb="FF000000"/>
      <name val="Arial"/>
      <family val="2"/>
    </font>
    <font>
      <sz val="9"/>
      <name val="Arial"/>
      <family val="2"/>
    </font>
    <font>
      <sz val="14"/>
      <color rgb="FF595959"/>
      <name val="Calibri"/>
      <family val="2"/>
      <scheme val="minor"/>
    </font>
    <font>
      <sz val="10"/>
      <color rgb="FF0099CC"/>
      <name val="Arial"/>
      <family val="2"/>
    </font>
    <font>
      <b/>
      <sz val="10"/>
      <color rgb="FF0099CC"/>
      <name val="Arial"/>
      <family val="2"/>
    </font>
    <font>
      <b/>
      <sz val="12"/>
      <color theme="1"/>
      <name val="Calibri"/>
      <family val="2"/>
      <scheme val="minor"/>
    </font>
    <font>
      <b/>
      <sz val="11"/>
      <color theme="1"/>
      <name val="Calibri"/>
      <family val="2"/>
      <scheme val="minor"/>
    </font>
    <font>
      <sz val="11"/>
      <color rgb="FF006100"/>
      <name val="Calibri"/>
      <family val="2"/>
      <scheme val="minor"/>
    </font>
    <font>
      <sz val="11"/>
      <color rgb="FF9C5700"/>
      <name val="Calibri"/>
      <family val="2"/>
      <scheme val="minor"/>
    </font>
    <font>
      <sz val="10"/>
      <color indexed="8"/>
      <name val="Arial"/>
      <family val="2"/>
    </font>
    <font>
      <sz val="11"/>
      <color indexed="8"/>
      <name val="Calibri"/>
      <family val="2"/>
    </font>
    <font>
      <b/>
      <sz val="18"/>
      <color indexed="56"/>
      <name val="Cambria"/>
      <family val="2"/>
    </font>
    <font>
      <b/>
      <sz val="16"/>
      <color indexed="56"/>
      <name val="Cambria"/>
      <family val="2"/>
    </font>
    <font>
      <b/>
      <sz val="11"/>
      <color theme="1"/>
      <name val="Arial"/>
      <family val="2"/>
    </font>
    <font>
      <b/>
      <sz val="11"/>
      <name val="Calibri"/>
      <family val="2"/>
      <scheme val="minor"/>
    </font>
    <font>
      <sz val="11"/>
      <color theme="0"/>
      <name val="Arial"/>
      <family val="2"/>
    </font>
    <font>
      <b/>
      <sz val="11"/>
      <color rgb="FF9C6500"/>
      <name val="Calibri"/>
      <family val="2"/>
      <scheme val="minor"/>
    </font>
    <font>
      <b/>
      <sz val="10"/>
      <color theme="1"/>
      <name val="Arial"/>
      <family val="2"/>
    </font>
    <font>
      <sz val="11"/>
      <color rgb="FF000000"/>
      <name val="Calibri"/>
      <family val="2"/>
      <scheme val="minor"/>
    </font>
    <font>
      <sz val="10"/>
      <name val="Calibri"/>
      <family val="2"/>
      <scheme val="minor"/>
    </font>
    <font>
      <b/>
      <sz val="11"/>
      <color indexed="8"/>
      <name val="Calibri"/>
      <family val="2"/>
    </font>
    <font>
      <b/>
      <sz val="14"/>
      <color theme="0"/>
      <name val="Calibri"/>
      <family val="2"/>
      <scheme val="minor"/>
    </font>
    <font>
      <b/>
      <sz val="14"/>
      <name val="Arial"/>
      <family val="2"/>
    </font>
    <font>
      <b/>
      <sz val="16"/>
      <color theme="1"/>
      <name val="Calibri"/>
      <family val="2"/>
      <scheme val="minor"/>
    </font>
    <font>
      <b/>
      <sz val="14"/>
      <name val="Arial Narrow"/>
      <family val="2"/>
    </font>
    <font>
      <b/>
      <sz val="10"/>
      <name val="Arial Narrow"/>
      <family val="2"/>
    </font>
    <font>
      <b/>
      <sz val="11"/>
      <color rgb="FF006100"/>
      <name val="Calibri"/>
      <family val="2"/>
      <scheme val="minor"/>
    </font>
    <font>
      <sz val="10"/>
      <color rgb="FF006100"/>
      <name val="Calibri"/>
      <family val="2"/>
      <scheme val="minor"/>
    </font>
    <font>
      <b/>
      <sz val="9"/>
      <color theme="1"/>
      <name val="Arial"/>
      <family val="2"/>
    </font>
    <font>
      <b/>
      <sz val="10"/>
      <color theme="1"/>
      <name val="Calibri"/>
      <family val="2"/>
      <scheme val="minor"/>
    </font>
    <font>
      <b/>
      <sz val="9"/>
      <color indexed="9"/>
      <name val="Arial"/>
      <family val="2"/>
    </font>
    <font>
      <sz val="11"/>
      <color rgb="FF9C6500"/>
      <name val="Calibri"/>
      <family val="2"/>
      <scheme val="minor"/>
    </font>
    <font>
      <b/>
      <sz val="14"/>
      <color indexed="56"/>
      <name val="Cambria"/>
      <family val="2"/>
    </font>
    <font>
      <sz val="10"/>
      <name val="Arial Narrow"/>
      <family val="2"/>
    </font>
    <font>
      <b/>
      <sz val="12"/>
      <color indexed="56"/>
      <name val="Cambria"/>
      <family val="2"/>
    </font>
    <font>
      <b/>
      <sz val="14"/>
      <color indexed="8"/>
      <name val="Calibri"/>
      <family val="2"/>
    </font>
    <font>
      <sz val="14"/>
      <name val="Calibri"/>
      <family val="2"/>
      <scheme val="minor"/>
    </font>
    <font>
      <b/>
      <sz val="14"/>
      <color theme="1"/>
      <name val="Calibri"/>
      <family val="2"/>
      <scheme val="minor"/>
    </font>
    <font>
      <u/>
      <sz val="10"/>
      <color theme="10"/>
      <name val="Arial"/>
      <family val="2"/>
    </font>
    <font>
      <b/>
      <sz val="14"/>
      <color rgb="FF0070C0"/>
      <name val="Arial"/>
      <family val="2"/>
    </font>
    <font>
      <u/>
      <sz val="14"/>
      <name val="Arial"/>
      <family val="2"/>
    </font>
    <font>
      <sz val="10"/>
      <color rgb="FFFF0000"/>
      <name val="Arial"/>
      <family val="2"/>
    </font>
    <font>
      <b/>
      <sz val="12"/>
      <name val="Arial"/>
      <family val="2"/>
    </font>
    <font>
      <b/>
      <sz val="10"/>
      <color rgb="FFFF0000"/>
      <name val="Arial"/>
      <family val="2"/>
    </font>
    <font>
      <b/>
      <sz val="10"/>
      <color rgb="FF00B0F0"/>
      <name val="Arial"/>
      <family val="2"/>
    </font>
  </fonts>
  <fills count="41">
    <fill>
      <patternFill patternType="none"/>
    </fill>
    <fill>
      <patternFill patternType="gray125"/>
    </fill>
    <fill>
      <patternFill patternType="solid">
        <fgColor rgb="FF008000"/>
        <bgColor indexed="64"/>
      </patternFill>
    </fill>
    <fill>
      <patternFill patternType="solid">
        <fgColor rgb="FF006600"/>
        <bgColor indexed="64"/>
      </patternFill>
    </fill>
    <fill>
      <patternFill patternType="solid">
        <fgColor indexed="9"/>
        <bgColor indexed="64"/>
      </patternFill>
    </fill>
    <fill>
      <patternFill patternType="solid">
        <fgColor theme="0"/>
        <bgColor indexed="64"/>
      </patternFill>
    </fill>
    <fill>
      <patternFill patternType="solid">
        <fgColor rgb="FF00CC00"/>
        <bgColor theme="4" tint="0.79998168889431442"/>
      </patternFill>
    </fill>
    <fill>
      <patternFill patternType="solid">
        <fgColor rgb="FF00CC00"/>
        <bgColor indexed="64"/>
      </patternFill>
    </fill>
    <fill>
      <patternFill patternType="solid">
        <fgColor rgb="FF008000"/>
        <bgColor theme="4" tint="0.79998168889431442"/>
      </patternFill>
    </fill>
    <fill>
      <patternFill patternType="solid">
        <fgColor rgb="FF006600"/>
        <bgColor theme="4" tint="0.79998168889431442"/>
      </patternFill>
    </fill>
    <fill>
      <patternFill patternType="solid">
        <fgColor rgb="FFFFFF00"/>
        <bgColor indexed="64"/>
      </patternFill>
    </fill>
    <fill>
      <patternFill patternType="solid">
        <fgColor theme="0"/>
        <bgColor theme="4" tint="0.79998168889431442"/>
      </patternFill>
    </fill>
    <fill>
      <patternFill patternType="solid">
        <fgColor theme="4" tint="0.79998168889431442"/>
        <bgColor indexed="64"/>
      </patternFill>
    </fill>
    <fill>
      <patternFill patternType="solid">
        <fgColor theme="7" tint="0.59999389629810485"/>
        <bgColor indexed="64"/>
      </patternFill>
    </fill>
    <fill>
      <patternFill patternType="solid">
        <fgColor rgb="FFC6EFCE"/>
      </patternFill>
    </fill>
    <fill>
      <patternFill patternType="solid">
        <fgColor rgb="FFFFEB9C"/>
      </patternFill>
    </fill>
    <fill>
      <patternFill patternType="solid">
        <fgColor indexed="22"/>
        <bgColor indexed="0"/>
      </patternFill>
    </fill>
    <fill>
      <gradientFill degree="90">
        <stop position="0">
          <color rgb="FF66FF33"/>
        </stop>
        <stop position="1">
          <color rgb="FF00CC00"/>
        </stop>
      </gradientFill>
    </fill>
    <fill>
      <gradientFill degree="90">
        <stop position="0">
          <color rgb="FF66FF33"/>
        </stop>
        <stop position="1">
          <color rgb="FF009900"/>
        </stop>
      </gradientFill>
    </fill>
    <fill>
      <patternFill patternType="solid">
        <fgColor rgb="FF009900"/>
        <bgColor auto="1"/>
      </patternFill>
    </fill>
    <fill>
      <patternFill patternType="solid">
        <fgColor theme="8" tint="0.79998168889431442"/>
        <bgColor indexed="64"/>
      </patternFill>
    </fill>
    <fill>
      <patternFill patternType="solid">
        <fgColor rgb="FFFFFFFF"/>
        <bgColor rgb="FF000000"/>
      </patternFill>
    </fill>
    <fill>
      <patternFill patternType="solid">
        <fgColor theme="7"/>
        <bgColor indexed="64"/>
      </patternFill>
    </fill>
    <fill>
      <patternFill patternType="solid">
        <fgColor theme="8" tint="0.39997558519241921"/>
        <bgColor indexed="64"/>
      </patternFill>
    </fill>
    <fill>
      <patternFill patternType="solid">
        <fgColor theme="9" tint="0.59999389629810485"/>
        <bgColor indexed="64"/>
      </patternFill>
    </fill>
    <fill>
      <patternFill patternType="solid">
        <fgColor rgb="FF33CC33"/>
        <bgColor indexed="64"/>
      </patternFill>
    </fill>
    <fill>
      <patternFill patternType="solid">
        <fgColor rgb="FF00B0F0"/>
        <bgColor indexed="64"/>
      </patternFill>
    </fill>
    <fill>
      <patternFill patternType="solid">
        <fgColor theme="5" tint="0.59999389629810485"/>
        <bgColor indexed="64"/>
      </patternFill>
    </fill>
    <fill>
      <patternFill patternType="solid">
        <fgColor rgb="FF33CCFF"/>
        <bgColor indexed="64"/>
      </patternFill>
    </fill>
    <fill>
      <patternFill patternType="solid">
        <fgColor theme="8" tint="0.59999389629810485"/>
        <bgColor theme="4" tint="0.79998168889431442"/>
      </patternFill>
    </fill>
    <fill>
      <patternFill patternType="solid">
        <fgColor theme="8" tint="0.59999389629810485"/>
        <bgColor indexed="64"/>
      </patternFill>
    </fill>
    <fill>
      <patternFill patternType="solid">
        <fgColor theme="8" tint="0.59999389629810485"/>
        <bgColor indexed="0"/>
      </patternFill>
    </fill>
    <fill>
      <patternFill patternType="solid">
        <fgColor theme="0" tint="-4.9989318521683403E-2"/>
        <bgColor indexed="64"/>
      </patternFill>
    </fill>
    <fill>
      <gradientFill degree="90">
        <stop position="0">
          <color theme="0"/>
        </stop>
        <stop position="1">
          <color theme="4"/>
        </stop>
      </gradientFill>
    </fill>
    <fill>
      <patternFill patternType="solid">
        <fgColor indexed="17"/>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rgb="FF33CC33"/>
        <bgColor theme="4" tint="0.79998168889431442"/>
      </patternFill>
    </fill>
    <fill>
      <patternFill patternType="solid">
        <fgColor rgb="FFEFFDFF"/>
        <bgColor indexed="64"/>
      </patternFill>
    </fill>
    <fill>
      <patternFill patternType="solid">
        <fgColor rgb="FFFF99CC"/>
        <bgColor indexed="64"/>
      </patternFill>
    </fill>
  </fills>
  <borders count="65">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medium">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theme="4" tint="0.39997558519241921"/>
      </top>
      <bottom/>
      <diagonal/>
    </border>
    <border>
      <left style="thin">
        <color indexed="22"/>
      </left>
      <right style="thin">
        <color indexed="22"/>
      </right>
      <top style="thin">
        <color indexed="22"/>
      </top>
      <bottom style="thin">
        <color indexed="22"/>
      </bottom>
      <diagonal/>
    </border>
    <border>
      <left/>
      <right/>
      <top/>
      <bottom style="thin">
        <color theme="4" tint="0.39997558519241921"/>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top style="medium">
        <color indexed="64"/>
      </top>
      <bottom/>
      <diagonal/>
    </border>
    <border>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thin">
        <color indexed="8"/>
      </left>
      <right style="medium">
        <color indexed="64"/>
      </right>
      <top style="medium">
        <color indexed="64"/>
      </top>
      <bottom/>
      <diagonal/>
    </border>
    <border>
      <left/>
      <right/>
      <top style="thin">
        <color indexed="64"/>
      </top>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right style="thin">
        <color indexed="22"/>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top/>
      <bottom style="thin">
        <color theme="4" tint="0.39997558519241921"/>
      </bottom>
      <diagonal/>
    </border>
    <border>
      <left style="thin">
        <color indexed="64"/>
      </left>
      <right/>
      <top style="thin">
        <color theme="4" tint="0.39997558519241921"/>
      </top>
      <bottom/>
      <diagonal/>
    </border>
  </borders>
  <cellStyleXfs count="22">
    <xf numFmtId="0" fontId="0" fillId="0" borderId="0"/>
    <xf numFmtId="0" fontId="5" fillId="0" borderId="0"/>
    <xf numFmtId="0" fontId="14" fillId="0" borderId="0"/>
    <xf numFmtId="0" fontId="5" fillId="0" borderId="0"/>
    <xf numFmtId="0" fontId="1" fillId="0" borderId="0"/>
    <xf numFmtId="9" fontId="5" fillId="0" borderId="0" applyFont="0" applyFill="0" applyBorder="0" applyAlignment="0" applyProtection="0"/>
    <xf numFmtId="0" fontId="32" fillId="14" borderId="0" applyNumberFormat="0" applyBorder="0" applyAlignment="0" applyProtection="0"/>
    <xf numFmtId="0" fontId="33" fillId="15" borderId="0" applyNumberFormat="0" applyBorder="0" applyAlignment="0" applyProtection="0"/>
    <xf numFmtId="0" fontId="36" fillId="0" borderId="0" applyNumberFormat="0" applyFill="0" applyBorder="0" applyAlignment="0" applyProtection="0"/>
    <xf numFmtId="0" fontId="34" fillId="0" borderId="0"/>
    <xf numFmtId="0" fontId="34" fillId="0" borderId="0"/>
    <xf numFmtId="9" fontId="1" fillId="0" borderId="0" applyFont="0" applyFill="0" applyBorder="0" applyAlignment="0" applyProtection="0"/>
    <xf numFmtId="0" fontId="34" fillId="0" borderId="0"/>
    <xf numFmtId="0" fontId="34" fillId="0" borderId="0"/>
    <xf numFmtId="0" fontId="34" fillId="0" borderId="0"/>
    <xf numFmtId="0" fontId="5" fillId="0" borderId="0"/>
    <xf numFmtId="0" fontId="5" fillId="0" borderId="0"/>
    <xf numFmtId="0" fontId="1" fillId="0" borderId="0"/>
    <xf numFmtId="0" fontId="1" fillId="0" borderId="0"/>
    <xf numFmtId="41" fontId="1" fillId="0" borderId="0" applyFont="0" applyFill="0" applyBorder="0" applyAlignment="0" applyProtection="0"/>
    <xf numFmtId="41" fontId="1" fillId="0" borderId="0" applyFont="0" applyFill="0" applyBorder="0" applyAlignment="0" applyProtection="0"/>
    <xf numFmtId="0" fontId="63" fillId="0" borderId="0" applyNumberFormat="0" applyFill="0" applyBorder="0" applyAlignment="0" applyProtection="0"/>
  </cellStyleXfs>
  <cellXfs count="620">
    <xf numFmtId="0" fontId="0" fillId="0" borderId="0" xfId="0"/>
    <xf numFmtId="0" fontId="5" fillId="0" borderId="0" xfId="1"/>
    <xf numFmtId="1" fontId="11" fillId="2" borderId="3" xfId="1" applyNumberFormat="1" applyFont="1" applyFill="1" applyBorder="1" applyAlignment="1">
      <alignment vertical="center" wrapText="1" shrinkToFit="1"/>
    </xf>
    <xf numFmtId="1" fontId="11" fillId="3" borderId="4" xfId="1" applyNumberFormat="1" applyFont="1" applyFill="1" applyBorder="1" applyAlignment="1">
      <alignment horizontal="center" vertical="center" wrapText="1" shrinkToFit="1"/>
    </xf>
    <xf numFmtId="3" fontId="11" fillId="3" borderId="3" xfId="1" applyNumberFormat="1" applyFont="1" applyFill="1" applyBorder="1" applyAlignment="1">
      <alignment horizontal="center" vertical="center"/>
    </xf>
    <xf numFmtId="0" fontId="5" fillId="0" borderId="3" xfId="1" applyBorder="1"/>
    <xf numFmtId="1" fontId="5" fillId="0" borderId="4" xfId="1" applyNumberFormat="1" applyBorder="1" applyAlignment="1">
      <alignment wrapText="1" shrinkToFit="1"/>
    </xf>
    <xf numFmtId="0" fontId="5" fillId="0" borderId="4" xfId="1" applyBorder="1"/>
    <xf numFmtId="1" fontId="5" fillId="0" borderId="3" xfId="1" applyNumberFormat="1" applyBorder="1" applyAlignment="1">
      <alignment wrapText="1" shrinkToFit="1"/>
    </xf>
    <xf numFmtId="1" fontId="11" fillId="3" borderId="3" xfId="1" applyNumberFormat="1" applyFont="1" applyFill="1" applyBorder="1" applyAlignment="1">
      <alignment vertical="center" wrapText="1" shrinkToFit="1"/>
    </xf>
    <xf numFmtId="0" fontId="13" fillId="0" borderId="3" xfId="1" applyFont="1" applyBorder="1"/>
    <xf numFmtId="0" fontId="5" fillId="0" borderId="3" xfId="1" applyBorder="1" applyAlignment="1">
      <alignment vertical="center"/>
    </xf>
    <xf numFmtId="0" fontId="5" fillId="0" borderId="3" xfId="1" applyBorder="1" applyAlignment="1">
      <alignment horizontal="left"/>
    </xf>
    <xf numFmtId="1" fontId="5" fillId="4" borderId="3" xfId="2" applyNumberFormat="1" applyFont="1" applyFill="1" applyBorder="1" applyAlignment="1">
      <alignment horizontal="left" wrapText="1" shrinkToFit="1"/>
    </xf>
    <xf numFmtId="1" fontId="5" fillId="0" borderId="3" xfId="3" applyNumberFormat="1" applyBorder="1"/>
    <xf numFmtId="2" fontId="16" fillId="7" borderId="19" xfId="4" applyNumberFormat="1" applyFont="1" applyFill="1" applyBorder="1" applyAlignment="1">
      <alignment vertical="top"/>
    </xf>
    <xf numFmtId="2" fontId="16" fillId="7" borderId="5" xfId="4" applyNumberFormat="1" applyFont="1" applyFill="1" applyBorder="1" applyAlignment="1">
      <alignment vertical="top"/>
    </xf>
    <xf numFmtId="2" fontId="16" fillId="7" borderId="2" xfId="4" applyNumberFormat="1" applyFont="1" applyFill="1" applyBorder="1" applyAlignment="1">
      <alignment vertical="top"/>
    </xf>
    <xf numFmtId="2" fontId="16" fillId="2" borderId="19" xfId="4" applyNumberFormat="1" applyFont="1" applyFill="1" applyBorder="1" applyAlignment="1">
      <alignment vertical="top"/>
    </xf>
    <xf numFmtId="2" fontId="16" fillId="2" borderId="5" xfId="4" applyNumberFormat="1" applyFont="1" applyFill="1" applyBorder="1" applyAlignment="1">
      <alignment vertical="top"/>
    </xf>
    <xf numFmtId="1" fontId="5" fillId="0" borderId="13" xfId="1" applyNumberFormat="1" applyBorder="1"/>
    <xf numFmtId="0" fontId="1" fillId="0" borderId="3" xfId="4" applyBorder="1"/>
    <xf numFmtId="0" fontId="1" fillId="0" borderId="4" xfId="4" applyBorder="1" applyAlignment="1">
      <alignment horizontal="left"/>
    </xf>
    <xf numFmtId="3" fontId="1" fillId="0" borderId="3" xfId="4" applyNumberFormat="1" applyBorder="1" applyAlignment="1">
      <alignment horizontal="center"/>
    </xf>
    <xf numFmtId="0" fontId="5" fillId="0" borderId="13" xfId="1" applyBorder="1"/>
    <xf numFmtId="0" fontId="13" fillId="0" borderId="13" xfId="1" applyFont="1" applyBorder="1"/>
    <xf numFmtId="0" fontId="5" fillId="0" borderId="13" xfId="1" applyBorder="1" applyAlignment="1">
      <alignment vertical="center"/>
    </xf>
    <xf numFmtId="0" fontId="5" fillId="0" borderId="13" xfId="1" applyBorder="1" applyAlignment="1">
      <alignment horizontal="left"/>
    </xf>
    <xf numFmtId="1" fontId="5" fillId="0" borderId="13" xfId="2" applyNumberFormat="1" applyFont="1" applyBorder="1" applyAlignment="1">
      <alignment horizontal="left"/>
    </xf>
    <xf numFmtId="1" fontId="5" fillId="0" borderId="13" xfId="3" applyNumberFormat="1" applyBorder="1"/>
    <xf numFmtId="1" fontId="5" fillId="0" borderId="21" xfId="1" applyNumberFormat="1" applyBorder="1"/>
    <xf numFmtId="0" fontId="1" fillId="0" borderId="15" xfId="4" applyBorder="1"/>
    <xf numFmtId="0" fontId="1" fillId="0" borderId="22" xfId="4" applyBorder="1" applyAlignment="1">
      <alignment horizontal="left"/>
    </xf>
    <xf numFmtId="0" fontId="15" fillId="5" borderId="0" xfId="4" applyFont="1" applyFill="1"/>
    <xf numFmtId="0" fontId="3" fillId="5" borderId="0" xfId="4" applyFont="1" applyFill="1"/>
    <xf numFmtId="2" fontId="16" fillId="2" borderId="4" xfId="4" applyNumberFormat="1" applyFont="1" applyFill="1" applyBorder="1" applyAlignment="1">
      <alignment vertical="center"/>
    </xf>
    <xf numFmtId="1" fontId="5" fillId="0" borderId="3" xfId="2" applyNumberFormat="1" applyFont="1" applyBorder="1" applyAlignment="1">
      <alignment horizontal="left" wrapText="1" shrinkToFit="1"/>
    </xf>
    <xf numFmtId="3" fontId="12" fillId="3" borderId="3" xfId="1" applyNumberFormat="1" applyFont="1" applyFill="1" applyBorder="1" applyAlignment="1">
      <alignment horizontal="center" vertical="center"/>
    </xf>
    <xf numFmtId="0" fontId="18" fillId="3" borderId="13" xfId="4" applyFont="1" applyFill="1" applyBorder="1" applyAlignment="1">
      <alignment horizontal="center" vertical="center" wrapText="1"/>
    </xf>
    <xf numFmtId="0" fontId="18" fillId="3" borderId="3" xfId="4" applyFont="1" applyFill="1" applyBorder="1" applyAlignment="1">
      <alignment horizontal="center" vertical="center" wrapText="1"/>
    </xf>
    <xf numFmtId="0" fontId="19" fillId="3" borderId="13" xfId="4" applyFont="1" applyFill="1" applyBorder="1" applyAlignment="1">
      <alignment horizontal="center" vertical="center"/>
    </xf>
    <xf numFmtId="0" fontId="19" fillId="3" borderId="3" xfId="4" applyFont="1" applyFill="1" applyBorder="1" applyAlignment="1">
      <alignment horizontal="center" vertical="center"/>
    </xf>
    <xf numFmtId="0" fontId="20" fillId="3" borderId="3" xfId="4" applyFont="1" applyFill="1" applyBorder="1" applyAlignment="1">
      <alignment horizontal="center" vertical="center" wrapText="1"/>
    </xf>
    <xf numFmtId="1" fontId="11" fillId="3" borderId="4" xfId="1" applyNumberFormat="1" applyFont="1" applyFill="1" applyBorder="1" applyAlignment="1">
      <alignment horizontal="left" vertical="center" wrapText="1" shrinkToFit="1"/>
    </xf>
    <xf numFmtId="0" fontId="0" fillId="0" borderId="3" xfId="0" applyBorder="1"/>
    <xf numFmtId="0" fontId="0" fillId="0" borderId="0" xfId="0" applyAlignment="1">
      <alignment horizontal="left"/>
    </xf>
    <xf numFmtId="0" fontId="0" fillId="0" borderId="0" xfId="4" applyFont="1"/>
    <xf numFmtId="2" fontId="16" fillId="3" borderId="19" xfId="4" applyNumberFormat="1" applyFont="1" applyFill="1" applyBorder="1" applyAlignment="1">
      <alignment vertical="center"/>
    </xf>
    <xf numFmtId="2" fontId="16" fillId="3" borderId="6" xfId="4" applyNumberFormat="1" applyFont="1" applyFill="1" applyBorder="1" applyAlignment="1">
      <alignment vertical="center"/>
    </xf>
    <xf numFmtId="3" fontId="4" fillId="3" borderId="13" xfId="4" applyNumberFormat="1" applyFont="1" applyFill="1" applyBorder="1" applyAlignment="1">
      <alignment horizontal="center"/>
    </xf>
    <xf numFmtId="3" fontId="4" fillId="9" borderId="20" xfId="4" applyNumberFormat="1" applyFont="1" applyFill="1" applyBorder="1" applyAlignment="1">
      <alignment horizontal="right"/>
    </xf>
    <xf numFmtId="3" fontId="2" fillId="9" borderId="13" xfId="4" applyNumberFormat="1" applyFont="1" applyFill="1" applyBorder="1" applyAlignment="1">
      <alignment horizontal="center"/>
    </xf>
    <xf numFmtId="0" fontId="18" fillId="3" borderId="6" xfId="4" applyFont="1" applyFill="1" applyBorder="1" applyAlignment="1">
      <alignment horizontal="center" vertical="center" wrapText="1"/>
    </xf>
    <xf numFmtId="0" fontId="12" fillId="3" borderId="13" xfId="4" applyFont="1" applyFill="1" applyBorder="1" applyAlignment="1">
      <alignment horizontal="center" vertical="center" wrapText="1"/>
    </xf>
    <xf numFmtId="0" fontId="12" fillId="3" borderId="3" xfId="4" applyFont="1" applyFill="1" applyBorder="1" applyAlignment="1">
      <alignment horizontal="center" vertical="center" wrapText="1"/>
    </xf>
    <xf numFmtId="0" fontId="12" fillId="3" borderId="23" xfId="4" applyFont="1" applyFill="1" applyBorder="1" applyAlignment="1">
      <alignment horizontal="center" vertical="center" wrapText="1"/>
    </xf>
    <xf numFmtId="0" fontId="12" fillId="3" borderId="24" xfId="4" applyFont="1" applyFill="1" applyBorder="1" applyAlignment="1">
      <alignment horizontal="center" vertical="center" wrapText="1"/>
    </xf>
    <xf numFmtId="0" fontId="12" fillId="3" borderId="7" xfId="4" applyFont="1" applyFill="1" applyBorder="1" applyAlignment="1">
      <alignment horizontal="center" vertical="center" wrapText="1"/>
    </xf>
    <xf numFmtId="0" fontId="19" fillId="3" borderId="23" xfId="4" applyFont="1" applyFill="1" applyBorder="1" applyAlignment="1">
      <alignment horizontal="center" vertical="center"/>
    </xf>
    <xf numFmtId="0" fontId="19" fillId="3" borderId="25" xfId="4" applyFont="1" applyFill="1" applyBorder="1" applyAlignment="1">
      <alignment horizontal="center" vertical="center"/>
    </xf>
    <xf numFmtId="0" fontId="19" fillId="3" borderId="26" xfId="4" applyFont="1" applyFill="1" applyBorder="1" applyAlignment="1">
      <alignment horizontal="center" vertical="center"/>
    </xf>
    <xf numFmtId="2" fontId="16" fillId="3" borderId="1" xfId="4" applyNumberFormat="1" applyFont="1" applyFill="1" applyBorder="1" applyAlignment="1">
      <alignment vertical="top"/>
    </xf>
    <xf numFmtId="2" fontId="16" fillId="3" borderId="2" xfId="4" applyNumberFormat="1" applyFont="1" applyFill="1" applyBorder="1" applyAlignment="1">
      <alignment vertical="top"/>
    </xf>
    <xf numFmtId="2" fontId="16" fillId="3" borderId="4" xfId="4" applyNumberFormat="1" applyFont="1" applyFill="1" applyBorder="1" applyAlignment="1">
      <alignment vertical="top"/>
    </xf>
    <xf numFmtId="2" fontId="16" fillId="3" borderId="5" xfId="4" applyNumberFormat="1" applyFont="1" applyFill="1" applyBorder="1" applyAlignment="1">
      <alignment vertical="top"/>
    </xf>
    <xf numFmtId="3" fontId="0" fillId="0" borderId="0" xfId="0" applyNumberFormat="1"/>
    <xf numFmtId="3" fontId="15" fillId="0" borderId="6" xfId="4" applyNumberFormat="1" applyFont="1" applyBorder="1" applyAlignment="1">
      <alignment horizontal="center"/>
    </xf>
    <xf numFmtId="3" fontId="6" fillId="5" borderId="3" xfId="1" applyNumberFormat="1" applyFont="1" applyFill="1" applyBorder="1" applyAlignment="1">
      <alignment horizontal="center" vertical="center"/>
    </xf>
    <xf numFmtId="3" fontId="3" fillId="0" borderId="0" xfId="4" applyNumberFormat="1" applyFont="1" applyAlignment="1">
      <alignment horizontal="center"/>
    </xf>
    <xf numFmtId="0" fontId="3" fillId="0" borderId="0" xfId="0" applyFont="1" applyAlignment="1">
      <alignment horizontal="left"/>
    </xf>
    <xf numFmtId="3" fontId="12" fillId="3" borderId="3" xfId="1" applyNumberFormat="1" applyFont="1" applyFill="1" applyBorder="1"/>
    <xf numFmtId="0" fontId="18" fillId="3" borderId="4" xfId="4" applyFont="1" applyFill="1" applyBorder="1" applyAlignment="1">
      <alignment horizontal="center" vertical="center" wrapText="1"/>
    </xf>
    <xf numFmtId="0" fontId="12" fillId="3" borderId="4" xfId="4" applyFont="1" applyFill="1" applyBorder="1" applyAlignment="1">
      <alignment horizontal="center" vertical="center" wrapText="1"/>
    </xf>
    <xf numFmtId="0" fontId="19" fillId="3" borderId="4" xfId="4" applyFont="1" applyFill="1" applyBorder="1" applyAlignment="1">
      <alignment horizontal="center" vertical="center"/>
    </xf>
    <xf numFmtId="3" fontId="5" fillId="0" borderId="3" xfId="1" applyNumberFormat="1" applyBorder="1" applyAlignment="1">
      <alignment horizontal="center" vertical="center"/>
    </xf>
    <xf numFmtId="0" fontId="1" fillId="0" borderId="4" xfId="4" applyBorder="1"/>
    <xf numFmtId="2" fontId="16" fillId="2" borderId="5" xfId="4" applyNumberFormat="1" applyFont="1" applyFill="1" applyBorder="1" applyAlignment="1">
      <alignment vertical="center"/>
    </xf>
    <xf numFmtId="0" fontId="1" fillId="0" borderId="3" xfId="4" applyBorder="1" applyAlignment="1">
      <alignment horizontal="left"/>
    </xf>
    <xf numFmtId="2" fontId="16" fillId="2" borderId="3" xfId="4" applyNumberFormat="1" applyFont="1" applyFill="1" applyBorder="1" applyAlignment="1">
      <alignment horizontal="center" vertical="center" wrapText="1"/>
    </xf>
    <xf numFmtId="3" fontId="4" fillId="3" borderId="3" xfId="4" applyNumberFormat="1" applyFont="1" applyFill="1" applyBorder="1" applyAlignment="1">
      <alignment horizontal="center"/>
    </xf>
    <xf numFmtId="1" fontId="6" fillId="5" borderId="3" xfId="1" applyNumberFormat="1" applyFont="1" applyFill="1" applyBorder="1" applyAlignment="1">
      <alignment horizontal="center" vertical="center" wrapText="1" shrinkToFit="1"/>
    </xf>
    <xf numFmtId="1" fontId="6" fillId="5" borderId="3" xfId="1" applyNumberFormat="1" applyFont="1" applyFill="1" applyBorder="1" applyAlignment="1">
      <alignment horizontal="left" vertical="center" wrapText="1" shrinkToFit="1"/>
    </xf>
    <xf numFmtId="3" fontId="12" fillId="3" borderId="5" xfId="1" applyNumberFormat="1" applyFont="1" applyFill="1" applyBorder="1" applyAlignment="1">
      <alignment horizontal="center" vertical="center"/>
    </xf>
    <xf numFmtId="3" fontId="5" fillId="5" borderId="3" xfId="1" applyNumberFormat="1" applyFill="1" applyBorder="1" applyAlignment="1">
      <alignment horizontal="center" vertical="center"/>
    </xf>
    <xf numFmtId="0" fontId="12" fillId="3" borderId="3" xfId="1" applyFont="1" applyFill="1" applyBorder="1"/>
    <xf numFmtId="3" fontId="12" fillId="3" borderId="6" xfId="1" applyNumberFormat="1" applyFont="1" applyFill="1" applyBorder="1" applyAlignment="1">
      <alignment horizontal="center" vertical="center"/>
    </xf>
    <xf numFmtId="4" fontId="11" fillId="3" borderId="3" xfId="1" applyNumberFormat="1" applyFont="1" applyFill="1" applyBorder="1" applyAlignment="1">
      <alignment horizontal="center" vertical="center"/>
    </xf>
    <xf numFmtId="3" fontId="5" fillId="0" borderId="0" xfId="1" applyNumberFormat="1" applyAlignment="1">
      <alignment horizontal="right" vertical="center"/>
    </xf>
    <xf numFmtId="2" fontId="12" fillId="3" borderId="3" xfId="1" applyNumberFormat="1" applyFont="1" applyFill="1" applyBorder="1" applyAlignment="1">
      <alignment horizontal="center" vertical="center"/>
    </xf>
    <xf numFmtId="0" fontId="2" fillId="3" borderId="0" xfId="4" applyFont="1" applyFill="1" applyAlignment="1">
      <alignment horizontal="center"/>
    </xf>
    <xf numFmtId="2" fontId="5" fillId="0" borderId="3" xfId="1" applyNumberFormat="1" applyBorder="1" applyAlignment="1">
      <alignment horizontal="center" vertical="center"/>
    </xf>
    <xf numFmtId="4" fontId="5" fillId="5" borderId="3" xfId="1" applyNumberFormat="1" applyFill="1" applyBorder="1" applyAlignment="1">
      <alignment horizontal="center" vertical="center"/>
    </xf>
    <xf numFmtId="4" fontId="12" fillId="3" borderId="3" xfId="1" applyNumberFormat="1" applyFont="1" applyFill="1" applyBorder="1" applyAlignment="1">
      <alignment horizontal="center" vertical="center"/>
    </xf>
    <xf numFmtId="49" fontId="17" fillId="3" borderId="5" xfId="1" applyNumberFormat="1" applyFont="1" applyFill="1" applyBorder="1" applyAlignment="1">
      <alignment horizontal="center" vertical="center"/>
    </xf>
    <xf numFmtId="3" fontId="17" fillId="3" borderId="3" xfId="1" applyNumberFormat="1" applyFont="1" applyFill="1" applyBorder="1" applyAlignment="1">
      <alignment horizontal="center" vertical="center"/>
    </xf>
    <xf numFmtId="4" fontId="17" fillId="3" borderId="3" xfId="1" applyNumberFormat="1" applyFont="1" applyFill="1" applyBorder="1" applyAlignment="1">
      <alignment horizontal="center" vertical="center"/>
    </xf>
    <xf numFmtId="1" fontId="17" fillId="2" borderId="4" xfId="1" applyNumberFormat="1" applyFont="1" applyFill="1" applyBorder="1" applyAlignment="1">
      <alignment horizontal="left" vertical="center" wrapText="1" shrinkToFit="1"/>
    </xf>
    <xf numFmtId="3" fontId="21" fillId="5" borderId="3" xfId="1" applyNumberFormat="1" applyFont="1" applyFill="1" applyBorder="1" applyAlignment="1">
      <alignment horizontal="center" vertical="center"/>
    </xf>
    <xf numFmtId="3" fontId="26" fillId="5" borderId="3" xfId="1" applyNumberFormat="1" applyFont="1" applyFill="1" applyBorder="1" applyAlignment="1">
      <alignment horizontal="center" vertical="center"/>
    </xf>
    <xf numFmtId="3" fontId="4" fillId="9" borderId="20" xfId="4" applyNumberFormat="1" applyFont="1" applyFill="1" applyBorder="1" applyAlignment="1">
      <alignment horizontal="center"/>
    </xf>
    <xf numFmtId="0" fontId="15" fillId="0" borderId="0" xfId="0" applyFont="1"/>
    <xf numFmtId="3" fontId="5" fillId="0" borderId="3" xfId="1" applyNumberFormat="1" applyBorder="1" applyAlignment="1">
      <alignment horizontal="center"/>
    </xf>
    <xf numFmtId="2" fontId="5" fillId="0" borderId="3" xfId="1" applyNumberFormat="1" applyBorder="1" applyAlignment="1">
      <alignment horizontal="center"/>
    </xf>
    <xf numFmtId="0" fontId="5" fillId="0" borderId="3" xfId="1" applyBorder="1" applyAlignment="1">
      <alignment horizontal="center"/>
    </xf>
    <xf numFmtId="2" fontId="12" fillId="3" borderId="3" xfId="1" applyNumberFormat="1" applyFont="1" applyFill="1" applyBorder="1" applyAlignment="1">
      <alignment horizontal="center"/>
    </xf>
    <xf numFmtId="3" fontId="12" fillId="3" borderId="3" xfId="1" applyNumberFormat="1" applyFont="1" applyFill="1" applyBorder="1" applyAlignment="1">
      <alignment horizontal="center"/>
    </xf>
    <xf numFmtId="0" fontId="12" fillId="3" borderId="3" xfId="1" applyFont="1" applyFill="1" applyBorder="1" applyAlignment="1">
      <alignment horizontal="center"/>
    </xf>
    <xf numFmtId="3" fontId="4" fillId="8" borderId="20" xfId="4" applyNumberFormat="1" applyFont="1" applyFill="1" applyBorder="1" applyAlignment="1">
      <alignment horizontal="center"/>
    </xf>
    <xf numFmtId="0" fontId="1" fillId="0" borderId="0" xfId="4" applyAlignment="1">
      <alignment horizontal="center"/>
    </xf>
    <xf numFmtId="3" fontId="17" fillId="3" borderId="3" xfId="1" applyNumberFormat="1" applyFont="1" applyFill="1" applyBorder="1" applyAlignment="1">
      <alignment horizontal="center" vertical="center" wrapText="1"/>
    </xf>
    <xf numFmtId="2" fontId="16" fillId="3" borderId="4" xfId="4" applyNumberFormat="1" applyFont="1" applyFill="1" applyBorder="1" applyAlignment="1">
      <alignment horizontal="center" vertical="center"/>
    </xf>
    <xf numFmtId="3" fontId="2" fillId="6" borderId="40" xfId="4" applyNumberFormat="1" applyFont="1" applyFill="1" applyBorder="1" applyAlignment="1">
      <alignment horizontal="center"/>
    </xf>
    <xf numFmtId="3" fontId="4" fillId="3" borderId="40" xfId="4" applyNumberFormat="1" applyFont="1" applyFill="1" applyBorder="1" applyAlignment="1">
      <alignment horizontal="center"/>
    </xf>
    <xf numFmtId="3" fontId="16" fillId="3" borderId="23" xfId="4" applyNumberFormat="1" applyFont="1" applyFill="1" applyBorder="1" applyAlignment="1">
      <alignment horizontal="center" vertical="center"/>
    </xf>
    <xf numFmtId="0" fontId="5" fillId="5" borderId="0" xfId="1" applyFill="1" applyAlignment="1">
      <alignment vertical="center" wrapText="1"/>
    </xf>
    <xf numFmtId="0" fontId="5" fillId="5" borderId="3" xfId="1" applyFill="1" applyBorder="1" applyAlignment="1">
      <alignment vertical="center" wrapText="1"/>
    </xf>
    <xf numFmtId="0" fontId="5" fillId="5" borderId="4" xfId="1" applyFill="1" applyBorder="1"/>
    <xf numFmtId="0" fontId="5" fillId="5" borderId="6" xfId="1" applyFill="1" applyBorder="1"/>
    <xf numFmtId="0" fontId="2" fillId="3" borderId="27" xfId="4" applyFont="1" applyFill="1" applyBorder="1" applyAlignment="1">
      <alignment horizontal="center"/>
    </xf>
    <xf numFmtId="0" fontId="12" fillId="3" borderId="41" xfId="4" applyFont="1" applyFill="1" applyBorder="1" applyAlignment="1">
      <alignment horizontal="center" vertical="center"/>
    </xf>
    <xf numFmtId="3" fontId="15" fillId="0" borderId="5" xfId="4" applyNumberFormat="1" applyFont="1" applyBorder="1" applyAlignment="1">
      <alignment horizontal="center"/>
    </xf>
    <xf numFmtId="164" fontId="5" fillId="5" borderId="3" xfId="1" applyNumberFormat="1" applyFill="1" applyBorder="1" applyAlignment="1">
      <alignment horizontal="center" vertical="center"/>
    </xf>
    <xf numFmtId="0" fontId="0" fillId="0" borderId="3" xfId="0" applyBorder="1" applyAlignment="1">
      <alignment horizontal="center"/>
    </xf>
    <xf numFmtId="3" fontId="23" fillId="5" borderId="0" xfId="0" applyNumberFormat="1" applyFont="1" applyFill="1"/>
    <xf numFmtId="0" fontId="24" fillId="5" borderId="0" xfId="0" applyFont="1" applyFill="1" applyAlignment="1">
      <alignment horizontal="left" vertical="center" wrapText="1"/>
    </xf>
    <xf numFmtId="0" fontId="0" fillId="0" borderId="0" xfId="0" pivotButton="1"/>
    <xf numFmtId="0" fontId="5" fillId="5" borderId="4" xfId="1" applyFill="1" applyBorder="1" applyAlignment="1">
      <alignment horizontal="left"/>
    </xf>
    <xf numFmtId="0" fontId="5" fillId="5" borderId="6" xfId="1" applyFill="1" applyBorder="1" applyAlignment="1">
      <alignment horizontal="left"/>
    </xf>
    <xf numFmtId="49" fontId="8" fillId="3" borderId="7" xfId="1" applyNumberFormat="1" applyFont="1" applyFill="1" applyBorder="1" applyAlignment="1">
      <alignment horizontal="center" vertical="center"/>
    </xf>
    <xf numFmtId="49" fontId="8" fillId="3" borderId="9" xfId="1" applyNumberFormat="1" applyFont="1" applyFill="1" applyBorder="1" applyAlignment="1">
      <alignment horizontal="center" vertical="center"/>
    </xf>
    <xf numFmtId="0" fontId="5" fillId="5" borderId="2" xfId="1" applyFill="1" applyBorder="1" applyAlignment="1">
      <alignment horizontal="center" vertical="center" wrapText="1"/>
    </xf>
    <xf numFmtId="0" fontId="5" fillId="5" borderId="5" xfId="1" applyFill="1" applyBorder="1" applyAlignment="1">
      <alignment horizontal="center" vertical="center" wrapText="1"/>
    </xf>
    <xf numFmtId="0" fontId="5" fillId="5" borderId="6" xfId="1" applyFill="1" applyBorder="1" applyAlignment="1">
      <alignment horizontal="center" vertical="center" wrapText="1"/>
    </xf>
    <xf numFmtId="17" fontId="17" fillId="3" borderId="5" xfId="1" applyNumberFormat="1" applyFont="1" applyFill="1" applyBorder="1" applyAlignment="1">
      <alignment horizontal="center" vertical="center" wrapText="1"/>
    </xf>
    <xf numFmtId="0" fontId="17" fillId="3" borderId="3" xfId="4" applyFont="1" applyFill="1" applyBorder="1" applyAlignment="1">
      <alignment horizontal="center" vertical="center" wrapText="1"/>
    </xf>
    <xf numFmtId="2" fontId="22" fillId="3" borderId="13" xfId="4" applyNumberFormat="1" applyFont="1" applyFill="1" applyBorder="1" applyAlignment="1">
      <alignment horizontal="center" vertical="center"/>
    </xf>
    <xf numFmtId="2" fontId="22" fillId="3" borderId="21" xfId="4" applyNumberFormat="1" applyFont="1" applyFill="1" applyBorder="1" applyAlignment="1">
      <alignment horizontal="center" vertical="center"/>
    </xf>
    <xf numFmtId="2" fontId="16" fillId="3" borderId="3" xfId="4" applyNumberFormat="1" applyFont="1" applyFill="1" applyBorder="1" applyAlignment="1">
      <alignment horizontal="center" vertical="center"/>
    </xf>
    <xf numFmtId="2" fontId="16" fillId="3" borderId="15" xfId="4" applyNumberFormat="1" applyFont="1" applyFill="1" applyBorder="1" applyAlignment="1">
      <alignment horizontal="center" vertical="center"/>
    </xf>
    <xf numFmtId="2" fontId="16" fillId="3" borderId="4" xfId="4" applyNumberFormat="1" applyFont="1" applyFill="1" applyBorder="1" applyAlignment="1">
      <alignment horizontal="center" vertical="center" wrapText="1"/>
    </xf>
    <xf numFmtId="2" fontId="16" fillId="3" borderId="22" xfId="4" applyNumberFormat="1" applyFont="1" applyFill="1" applyBorder="1" applyAlignment="1">
      <alignment horizontal="center" vertical="center" wrapText="1"/>
    </xf>
    <xf numFmtId="2" fontId="16" fillId="3" borderId="17" xfId="4" applyNumberFormat="1" applyFont="1" applyFill="1" applyBorder="1" applyAlignment="1">
      <alignment horizontal="left" vertical="top" wrapText="1"/>
    </xf>
    <xf numFmtId="2" fontId="16" fillId="3" borderId="18" xfId="4" applyNumberFormat="1" applyFont="1" applyFill="1" applyBorder="1" applyAlignment="1">
      <alignment horizontal="left" vertical="top" wrapText="1"/>
    </xf>
    <xf numFmtId="2" fontId="16" fillId="3" borderId="31" xfId="4" applyNumberFormat="1" applyFont="1" applyFill="1" applyBorder="1" applyAlignment="1">
      <alignment horizontal="left" vertical="top" wrapText="1"/>
    </xf>
    <xf numFmtId="2" fontId="16" fillId="3" borderId="12" xfId="4" applyNumberFormat="1" applyFont="1" applyFill="1" applyBorder="1" applyAlignment="1">
      <alignment horizontal="right" vertical="center"/>
    </xf>
    <xf numFmtId="2" fontId="16" fillId="3" borderId="14" xfId="4" applyNumberFormat="1" applyFont="1" applyFill="1" applyBorder="1" applyAlignment="1">
      <alignment horizontal="right" vertical="center"/>
    </xf>
    <xf numFmtId="2" fontId="16" fillId="3" borderId="16" xfId="4" applyNumberFormat="1" applyFont="1" applyFill="1" applyBorder="1" applyAlignment="1">
      <alignment horizontal="center" vertical="center"/>
    </xf>
    <xf numFmtId="17" fontId="8" fillId="3" borderId="39" xfId="1" applyNumberFormat="1" applyFont="1" applyFill="1" applyBorder="1" applyAlignment="1">
      <alignment horizontal="center" vertical="center" wrapText="1"/>
    </xf>
    <xf numFmtId="0" fontId="2" fillId="3" borderId="39" xfId="4" applyFont="1" applyFill="1" applyBorder="1" applyAlignment="1">
      <alignment horizontal="center"/>
    </xf>
    <xf numFmtId="0" fontId="8" fillId="18" borderId="3" xfId="0" applyFont="1" applyFill="1" applyBorder="1" applyAlignment="1">
      <alignment horizontal="center" vertical="center" wrapText="1"/>
    </xf>
    <xf numFmtId="0" fontId="11" fillId="18" borderId="3" xfId="0" applyFont="1" applyFill="1" applyBorder="1" applyAlignment="1">
      <alignment horizontal="center" vertical="center"/>
    </xf>
    <xf numFmtId="0" fontId="11" fillId="18" borderId="3" xfId="0" applyFont="1" applyFill="1" applyBorder="1" applyAlignment="1">
      <alignment horizontal="center" vertical="center" wrapText="1"/>
    </xf>
    <xf numFmtId="0" fontId="6" fillId="0" borderId="0" xfId="0" applyFont="1"/>
    <xf numFmtId="0" fontId="39" fillId="18" borderId="3" xfId="6" applyFont="1" applyFill="1" applyBorder="1" applyAlignment="1">
      <alignment vertical="center"/>
    </xf>
    <xf numFmtId="0" fontId="40" fillId="19" borderId="3" xfId="6" applyFont="1" applyFill="1" applyBorder="1" applyAlignment="1">
      <alignment vertical="center" wrapText="1"/>
    </xf>
    <xf numFmtId="3" fontId="41" fillId="12" borderId="3" xfId="7" applyNumberFormat="1" applyFont="1" applyFill="1" applyBorder="1"/>
    <xf numFmtId="2" fontId="41" fillId="12" borderId="3" xfId="7" applyNumberFormat="1" applyFont="1" applyFill="1" applyBorder="1" applyAlignment="1">
      <alignment horizontal="center" vertical="center" wrapText="1"/>
    </xf>
    <xf numFmtId="165" fontId="0" fillId="0" borderId="0" xfId="0" applyNumberFormat="1" applyAlignment="1">
      <alignment horizontal="left"/>
    </xf>
    <xf numFmtId="0" fontId="39" fillId="18" borderId="3" xfId="6" applyFont="1" applyFill="1" applyBorder="1" applyAlignment="1">
      <alignment wrapText="1"/>
    </xf>
    <xf numFmtId="0" fontId="39" fillId="18" borderId="3" xfId="6" applyFont="1" applyFill="1" applyBorder="1" applyAlignment="1">
      <alignment horizontal="left"/>
    </xf>
    <xf numFmtId="0" fontId="42" fillId="18" borderId="3" xfId="0" applyFont="1" applyFill="1" applyBorder="1" applyAlignment="1">
      <alignment horizontal="center" vertical="center"/>
    </xf>
    <xf numFmtId="3" fontId="38" fillId="18" borderId="3" xfId="0" applyNumberFormat="1" applyFont="1" applyFill="1" applyBorder="1" applyAlignment="1">
      <alignment vertical="center"/>
    </xf>
    <xf numFmtId="3" fontId="38" fillId="18" borderId="3" xfId="0" applyNumberFormat="1" applyFont="1" applyFill="1" applyBorder="1" applyAlignment="1">
      <alignment horizontal="center" vertical="center"/>
    </xf>
    <xf numFmtId="17" fontId="0" fillId="0" borderId="0" xfId="0" applyNumberFormat="1" applyAlignment="1">
      <alignment horizontal="center" vertical="center"/>
    </xf>
    <xf numFmtId="49" fontId="14" fillId="0" borderId="0" xfId="0" applyNumberFormat="1" applyFont="1" applyAlignment="1">
      <alignment vertical="center" wrapText="1"/>
    </xf>
    <xf numFmtId="17" fontId="14" fillId="0" borderId="0" xfId="0" applyNumberFormat="1" applyFont="1" applyAlignment="1">
      <alignment vertical="center" wrapText="1"/>
    </xf>
    <xf numFmtId="0" fontId="37" fillId="17" borderId="3" xfId="8" applyFont="1" applyFill="1" applyBorder="1" applyAlignment="1">
      <alignment horizontal="centerContinuous" vertical="center"/>
    </xf>
    <xf numFmtId="0" fontId="35" fillId="0" borderId="0" xfId="9" applyFont="1" applyAlignment="1">
      <alignment horizontal="right" wrapText="1"/>
    </xf>
    <xf numFmtId="0" fontId="35" fillId="0" borderId="0" xfId="9" applyFont="1" applyAlignment="1">
      <alignment wrapText="1"/>
    </xf>
    <xf numFmtId="0" fontId="35" fillId="0" borderId="44" xfId="10" applyFont="1" applyBorder="1" applyAlignment="1">
      <alignment horizontal="right" wrapText="1"/>
    </xf>
    <xf numFmtId="49" fontId="0" fillId="0" borderId="0" xfId="0" applyNumberFormat="1" applyAlignment="1">
      <alignment horizontal="left" vertical="center"/>
    </xf>
    <xf numFmtId="0" fontId="0" fillId="0" borderId="0" xfId="0" applyAlignment="1">
      <alignment horizontal="center"/>
    </xf>
    <xf numFmtId="3" fontId="0" fillId="0" borderId="3" xfId="4" applyNumberFormat="1" applyFont="1" applyBorder="1" applyAlignment="1">
      <alignment horizontal="center"/>
    </xf>
    <xf numFmtId="49" fontId="0" fillId="0" borderId="4" xfId="4" applyNumberFormat="1" applyFont="1" applyBorder="1" applyAlignment="1">
      <alignment horizontal="left"/>
    </xf>
    <xf numFmtId="0" fontId="12" fillId="3" borderId="3" xfId="1" applyFont="1" applyFill="1" applyBorder="1" applyAlignment="1">
      <alignment horizontal="center" vertical="center"/>
    </xf>
    <xf numFmtId="1" fontId="11" fillId="3" borderId="4" xfId="1" applyNumberFormat="1" applyFont="1" applyFill="1" applyBorder="1" applyAlignment="1">
      <alignment vertical="center" wrapText="1" shrinkToFit="1"/>
    </xf>
    <xf numFmtId="3" fontId="12" fillId="3" borderId="6" xfId="1" applyNumberFormat="1" applyFont="1" applyFill="1" applyBorder="1" applyAlignment="1">
      <alignment vertical="center" wrapText="1"/>
    </xf>
    <xf numFmtId="1" fontId="5" fillId="0" borderId="3" xfId="1" applyNumberFormat="1" applyBorder="1" applyAlignment="1">
      <alignment vertical="center" wrapText="1" shrinkToFit="1"/>
    </xf>
    <xf numFmtId="0" fontId="5" fillId="0" borderId="3" xfId="1" applyBorder="1" applyAlignment="1">
      <alignment horizontal="center" vertical="center"/>
    </xf>
    <xf numFmtId="0" fontId="0" fillId="0" borderId="0" xfId="0" applyAlignment="1">
      <alignment vertical="center"/>
    </xf>
    <xf numFmtId="0" fontId="43" fillId="0" borderId="0" xfId="0" applyFont="1"/>
    <xf numFmtId="0" fontId="43" fillId="0" borderId="24" xfId="0" applyFont="1" applyBorder="1"/>
    <xf numFmtId="164" fontId="22" fillId="3" borderId="3" xfId="1" applyNumberFormat="1" applyFont="1" applyFill="1" applyBorder="1" applyAlignment="1">
      <alignment horizontal="center" vertical="center"/>
    </xf>
    <xf numFmtId="1" fontId="17" fillId="2" borderId="4" xfId="1" applyNumberFormat="1" applyFont="1" applyFill="1" applyBorder="1" applyAlignment="1">
      <alignment horizontal="center" vertical="center" wrapText="1" shrinkToFit="1"/>
    </xf>
    <xf numFmtId="4" fontId="22" fillId="3" borderId="3" xfId="1" applyNumberFormat="1" applyFont="1" applyFill="1" applyBorder="1" applyAlignment="1">
      <alignment horizontal="center" vertical="center"/>
    </xf>
    <xf numFmtId="1" fontId="5" fillId="0" borderId="4" xfId="1" applyNumberFormat="1" applyBorder="1" applyAlignment="1">
      <alignment horizontal="center" wrapText="1" shrinkToFit="1"/>
    </xf>
    <xf numFmtId="0" fontId="5" fillId="0" borderId="6" xfId="1" applyBorder="1" applyAlignment="1">
      <alignment horizontal="center"/>
    </xf>
    <xf numFmtId="4" fontId="5" fillId="0" borderId="3" xfId="1" applyNumberFormat="1" applyBorder="1" applyAlignment="1">
      <alignment horizontal="center" vertical="center"/>
    </xf>
    <xf numFmtId="0" fontId="5" fillId="0" borderId="4" xfId="1" applyBorder="1" applyAlignment="1">
      <alignment horizontal="center"/>
    </xf>
    <xf numFmtId="1" fontId="5" fillId="0" borderId="3" xfId="1" applyNumberFormat="1" applyBorder="1" applyAlignment="1">
      <alignment horizontal="center" wrapText="1" shrinkToFit="1"/>
    </xf>
    <xf numFmtId="1" fontId="11" fillId="3" borderId="3" xfId="1" applyNumberFormat="1" applyFont="1" applyFill="1" applyBorder="1" applyAlignment="1">
      <alignment horizontal="center" vertical="center" wrapText="1" shrinkToFit="1"/>
    </xf>
    <xf numFmtId="164" fontId="12" fillId="3" borderId="3" xfId="1" applyNumberFormat="1" applyFont="1" applyFill="1" applyBorder="1" applyAlignment="1">
      <alignment horizontal="center" vertical="center"/>
    </xf>
    <xf numFmtId="1" fontId="5" fillId="4" borderId="3" xfId="2" applyNumberFormat="1" applyFont="1" applyFill="1" applyBorder="1" applyAlignment="1">
      <alignment horizontal="center" wrapText="1" shrinkToFit="1"/>
    </xf>
    <xf numFmtId="1" fontId="5" fillId="0" borderId="3" xfId="3" applyNumberFormat="1" applyBorder="1" applyAlignment="1">
      <alignment horizontal="center"/>
    </xf>
    <xf numFmtId="1" fontId="11" fillId="2" borderId="3" xfId="1" applyNumberFormat="1" applyFont="1" applyFill="1" applyBorder="1" applyAlignment="1">
      <alignment horizontal="center" vertical="center" wrapText="1" shrinkToFit="1"/>
    </xf>
    <xf numFmtId="0" fontId="0" fillId="0" borderId="3" xfId="0" applyBorder="1" applyAlignment="1">
      <alignment horizontal="center" vertical="center"/>
    </xf>
    <xf numFmtId="0" fontId="5" fillId="0" borderId="3" xfId="1" applyBorder="1" applyAlignment="1">
      <alignment horizontal="center" vertical="center" wrapText="1"/>
    </xf>
    <xf numFmtId="0" fontId="5" fillId="5" borderId="3" xfId="1" applyFill="1" applyBorder="1" applyAlignment="1">
      <alignment vertical="center"/>
    </xf>
    <xf numFmtId="0" fontId="5" fillId="5" borderId="3" xfId="1" applyFill="1" applyBorder="1" applyAlignment="1">
      <alignment horizontal="left"/>
    </xf>
    <xf numFmtId="0" fontId="6" fillId="0" borderId="3" xfId="1" applyFont="1" applyBorder="1" applyAlignment="1">
      <alignment horizontal="center" vertical="center"/>
    </xf>
    <xf numFmtId="0" fontId="6" fillId="0" borderId="3" xfId="1" applyFont="1" applyBorder="1" applyAlignment="1">
      <alignment horizontal="center" vertical="center" wrapText="1"/>
    </xf>
    <xf numFmtId="0" fontId="5" fillId="21" borderId="3" xfId="0" applyFont="1" applyFill="1" applyBorder="1" applyAlignment="1">
      <alignment horizontal="center" vertical="center"/>
    </xf>
    <xf numFmtId="17" fontId="0" fillId="0" borderId="3" xfId="0" applyNumberFormat="1" applyBorder="1" applyAlignment="1">
      <alignment horizontal="center" vertical="center"/>
    </xf>
    <xf numFmtId="17" fontId="6" fillId="0" borderId="3" xfId="1" applyNumberFormat="1" applyFont="1" applyBorder="1" applyAlignment="1">
      <alignment horizontal="center" vertical="center"/>
    </xf>
    <xf numFmtId="2" fontId="0" fillId="0" borderId="0" xfId="0" applyNumberFormat="1"/>
    <xf numFmtId="0" fontId="5" fillId="5" borderId="3" xfId="1" applyFill="1" applyBorder="1"/>
    <xf numFmtId="3" fontId="17" fillId="3" borderId="7" xfId="1" applyNumberFormat="1" applyFont="1" applyFill="1" applyBorder="1" applyAlignment="1">
      <alignment horizontal="center" vertical="center" wrapText="1"/>
    </xf>
    <xf numFmtId="3" fontId="17" fillId="3" borderId="8" xfId="1" applyNumberFormat="1" applyFont="1" applyFill="1" applyBorder="1" applyAlignment="1">
      <alignment horizontal="center" vertical="center" wrapText="1"/>
    </xf>
    <xf numFmtId="3" fontId="5" fillId="0" borderId="3" xfId="1" applyNumberFormat="1" applyBorder="1" applyAlignment="1">
      <alignment horizontal="center" vertical="center" wrapText="1"/>
    </xf>
    <xf numFmtId="3" fontId="5" fillId="5" borderId="3" xfId="1" applyNumberFormat="1" applyFill="1" applyBorder="1" applyAlignment="1">
      <alignment horizontal="center" vertical="center" wrapText="1"/>
    </xf>
    <xf numFmtId="0" fontId="5" fillId="5" borderId="3" xfId="1" applyFill="1" applyBorder="1" applyAlignment="1">
      <alignment horizontal="center" vertical="center" wrapText="1"/>
    </xf>
    <xf numFmtId="3" fontId="40" fillId="19" borderId="3" xfId="6" applyNumberFormat="1" applyFont="1" applyFill="1" applyBorder="1" applyAlignment="1">
      <alignment vertical="center" wrapText="1"/>
    </xf>
    <xf numFmtId="3" fontId="38" fillId="18" borderId="0" xfId="0" applyNumberFormat="1" applyFont="1" applyFill="1" applyAlignment="1">
      <alignment vertical="center"/>
    </xf>
    <xf numFmtId="3" fontId="38" fillId="18" borderId="0" xfId="0" applyNumberFormat="1" applyFont="1" applyFill="1" applyAlignment="1">
      <alignment horizontal="center" vertical="center"/>
    </xf>
    <xf numFmtId="0" fontId="6" fillId="0" borderId="3" xfId="0" applyFont="1" applyBorder="1"/>
    <xf numFmtId="0" fontId="15" fillId="5" borderId="0" xfId="0" applyFont="1" applyFill="1"/>
    <xf numFmtId="4" fontId="21" fillId="5" borderId="3" xfId="1" applyNumberFormat="1" applyFont="1" applyFill="1" applyBorder="1" applyAlignment="1">
      <alignment horizontal="center" vertical="center"/>
    </xf>
    <xf numFmtId="4" fontId="6" fillId="5" borderId="3" xfId="1" applyNumberFormat="1" applyFont="1" applyFill="1" applyBorder="1" applyAlignment="1">
      <alignment horizontal="center" vertical="center"/>
    </xf>
    <xf numFmtId="0" fontId="0" fillId="5" borderId="0" xfId="0" applyFill="1"/>
    <xf numFmtId="0" fontId="31" fillId="11" borderId="43" xfId="0" applyFont="1" applyFill="1" applyBorder="1"/>
    <xf numFmtId="0" fontId="23" fillId="5" borderId="0" xfId="0" applyFont="1" applyFill="1"/>
    <xf numFmtId="0" fontId="31" fillId="5" borderId="3" xfId="0" applyFont="1" applyFill="1" applyBorder="1" applyAlignment="1">
      <alignment horizontal="center" vertical="center"/>
    </xf>
    <xf numFmtId="10" fontId="35" fillId="0" borderId="3" xfId="11" applyNumberFormat="1" applyFont="1" applyBorder="1" applyAlignment="1">
      <alignment horizontal="right" wrapText="1"/>
    </xf>
    <xf numFmtId="10" fontId="0" fillId="0" borderId="3" xfId="0" applyNumberFormat="1" applyBorder="1"/>
    <xf numFmtId="49" fontId="14" fillId="25" borderId="3" xfId="0" applyNumberFormat="1" applyFont="1" applyFill="1" applyBorder="1" applyAlignment="1">
      <alignment vertical="center" wrapText="1"/>
    </xf>
    <xf numFmtId="17" fontId="14" fillId="25" borderId="3" xfId="0" applyNumberFormat="1" applyFont="1" applyFill="1" applyBorder="1" applyAlignment="1">
      <alignment vertical="center" wrapText="1"/>
    </xf>
    <xf numFmtId="3" fontId="0" fillId="24" borderId="3" xfId="0" applyNumberFormat="1" applyFill="1" applyBorder="1"/>
    <xf numFmtId="3" fontId="0" fillId="23" borderId="3" xfId="0" applyNumberFormat="1" applyFill="1" applyBorder="1"/>
    <xf numFmtId="3" fontId="0" fillId="22" borderId="3" xfId="0" applyNumberFormat="1" applyFill="1" applyBorder="1"/>
    <xf numFmtId="0" fontId="24" fillId="27" borderId="3" xfId="0" applyFont="1" applyFill="1" applyBorder="1" applyAlignment="1">
      <alignment horizontal="left" vertical="center" wrapText="1"/>
    </xf>
    <xf numFmtId="0" fontId="24" fillId="27" borderId="3" xfId="0" applyFont="1" applyFill="1" applyBorder="1" applyAlignment="1">
      <alignment vertical="center" wrapText="1"/>
    </xf>
    <xf numFmtId="3" fontId="5" fillId="27" borderId="3" xfId="0" applyNumberFormat="1" applyFont="1" applyFill="1" applyBorder="1" applyAlignment="1">
      <alignment horizontal="center" vertical="center"/>
    </xf>
    <xf numFmtId="0" fontId="25" fillId="27" borderId="3" xfId="0" applyFont="1" applyFill="1" applyBorder="1" applyAlignment="1">
      <alignment vertical="center" wrapText="1"/>
    </xf>
    <xf numFmtId="3" fontId="6" fillId="27" borderId="3" xfId="0" applyNumberFormat="1" applyFont="1" applyFill="1" applyBorder="1" applyAlignment="1">
      <alignment horizontal="center" vertical="center"/>
    </xf>
    <xf numFmtId="0" fontId="25" fillId="27" borderId="3" xfId="0" applyFont="1" applyFill="1" applyBorder="1" applyAlignment="1">
      <alignment vertical="center"/>
    </xf>
    <xf numFmtId="0" fontId="23" fillId="27" borderId="3" xfId="0" applyFont="1" applyFill="1" applyBorder="1"/>
    <xf numFmtId="0" fontId="25" fillId="27" borderId="7" xfId="0" applyFont="1" applyFill="1" applyBorder="1" applyAlignment="1">
      <alignment vertical="center" wrapText="1"/>
    </xf>
    <xf numFmtId="3" fontId="5" fillId="27" borderId="7" xfId="0" applyNumberFormat="1" applyFont="1" applyFill="1" applyBorder="1" applyAlignment="1">
      <alignment horizontal="center" vertical="center"/>
    </xf>
    <xf numFmtId="2" fontId="6" fillId="27" borderId="15" xfId="0" applyNumberFormat="1" applyFont="1" applyFill="1" applyBorder="1" applyAlignment="1">
      <alignment horizontal="center" vertical="center"/>
    </xf>
    <xf numFmtId="0" fontId="6" fillId="24" borderId="3" xfId="0" applyFont="1" applyFill="1" applyBorder="1" applyAlignment="1">
      <alignment vertical="center" wrapText="1"/>
    </xf>
    <xf numFmtId="0" fontId="5" fillId="24" borderId="3" xfId="0" applyFont="1" applyFill="1" applyBorder="1" applyAlignment="1">
      <alignment vertical="center" wrapText="1"/>
    </xf>
    <xf numFmtId="3" fontId="6" fillId="24" borderId="3" xfId="0" applyNumberFormat="1" applyFont="1" applyFill="1" applyBorder="1" applyAlignment="1">
      <alignment horizontal="center" vertical="center"/>
    </xf>
    <xf numFmtId="0" fontId="5" fillId="24" borderId="3" xfId="0" applyFont="1" applyFill="1" applyBorder="1" applyAlignment="1">
      <alignment vertical="center"/>
    </xf>
    <xf numFmtId="3" fontId="5" fillId="24" borderId="3" xfId="0" applyNumberFormat="1" applyFont="1" applyFill="1" applyBorder="1" applyAlignment="1">
      <alignment horizontal="center" vertical="center"/>
    </xf>
    <xf numFmtId="0" fontId="44" fillId="24" borderId="3" xfId="0" applyFont="1" applyFill="1" applyBorder="1"/>
    <xf numFmtId="0" fontId="24" fillId="20" borderId="32" xfId="0" applyFont="1" applyFill="1" applyBorder="1" applyAlignment="1">
      <alignment horizontal="left" vertical="center" wrapText="1"/>
    </xf>
    <xf numFmtId="0" fontId="24" fillId="20" borderId="33" xfId="0" applyFont="1" applyFill="1" applyBorder="1" applyAlignment="1">
      <alignment vertical="center" wrapText="1"/>
    </xf>
    <xf numFmtId="0" fontId="24" fillId="20" borderId="34" xfId="0" applyFont="1" applyFill="1" applyBorder="1" applyAlignment="1">
      <alignment horizontal="left" vertical="center" wrapText="1"/>
    </xf>
    <xf numFmtId="0" fontId="25" fillId="20" borderId="3" xfId="0" applyFont="1" applyFill="1" applyBorder="1" applyAlignment="1">
      <alignment vertical="center" wrapText="1"/>
    </xf>
    <xf numFmtId="0" fontId="24" fillId="20" borderId="14" xfId="0" applyFont="1" applyFill="1" applyBorder="1" applyAlignment="1">
      <alignment horizontal="left" vertical="center" wrapText="1"/>
    </xf>
    <xf numFmtId="0" fontId="25" fillId="20" borderId="15" xfId="0" applyFont="1" applyFill="1" applyBorder="1" applyAlignment="1">
      <alignment vertical="center" wrapText="1"/>
    </xf>
    <xf numFmtId="0" fontId="24" fillId="27" borderId="3" xfId="0" applyFont="1" applyFill="1" applyBorder="1" applyAlignment="1">
      <alignment horizontal="center" vertical="center" wrapText="1"/>
    </xf>
    <xf numFmtId="0" fontId="6" fillId="0" borderId="2" xfId="1" applyFont="1" applyBorder="1" applyAlignment="1">
      <alignment horizontal="center" vertical="center" wrapText="1"/>
    </xf>
    <xf numFmtId="4" fontId="5" fillId="0" borderId="3" xfId="1" applyNumberFormat="1" applyBorder="1" applyAlignment="1">
      <alignment horizontal="center" vertical="center" wrapText="1"/>
    </xf>
    <xf numFmtId="2" fontId="5" fillId="0" borderId="3" xfId="1" applyNumberFormat="1" applyBorder="1" applyAlignment="1">
      <alignment horizontal="center" vertical="center" wrapText="1"/>
    </xf>
    <xf numFmtId="2" fontId="5" fillId="5" borderId="3" xfId="1" applyNumberFormat="1" applyFill="1" applyBorder="1" applyAlignment="1">
      <alignment horizontal="center" vertical="center"/>
    </xf>
    <xf numFmtId="3" fontId="0" fillId="0" borderId="3" xfId="0" applyNumberFormat="1" applyBorder="1" applyAlignment="1">
      <alignment horizontal="center"/>
    </xf>
    <xf numFmtId="4" fontId="0" fillId="0" borderId="3" xfId="0" applyNumberFormat="1" applyBorder="1" applyAlignment="1">
      <alignment horizontal="center"/>
    </xf>
    <xf numFmtId="17" fontId="11" fillId="3" borderId="10" xfId="1" applyNumberFormat="1" applyFont="1" applyFill="1" applyBorder="1" applyAlignment="1">
      <alignment horizontal="center" vertical="center" wrapText="1"/>
    </xf>
    <xf numFmtId="17" fontId="11" fillId="3" borderId="10" xfId="1" applyNumberFormat="1" applyFont="1" applyFill="1" applyBorder="1" applyAlignment="1">
      <alignment horizontal="center" vertical="center"/>
    </xf>
    <xf numFmtId="0" fontId="2" fillId="3" borderId="39" xfId="4" applyFont="1" applyFill="1" applyBorder="1" applyAlignment="1">
      <alignment horizontal="center" vertical="center"/>
    </xf>
    <xf numFmtId="3" fontId="7" fillId="28" borderId="3" xfId="1" applyNumberFormat="1" applyFont="1" applyFill="1" applyBorder="1" applyAlignment="1">
      <alignment horizontal="center" vertical="center" wrapText="1"/>
    </xf>
    <xf numFmtId="3" fontId="6" fillId="28" borderId="3" xfId="1" applyNumberFormat="1" applyFont="1" applyFill="1" applyBorder="1" applyAlignment="1">
      <alignment horizontal="center" vertical="center" wrapText="1"/>
    </xf>
    <xf numFmtId="0" fontId="6" fillId="28" borderId="7" xfId="1" applyFont="1" applyFill="1" applyBorder="1" applyAlignment="1">
      <alignment horizontal="center" vertical="center" wrapText="1"/>
    </xf>
    <xf numFmtId="3" fontId="6" fillId="0" borderId="3" xfId="1" applyNumberFormat="1" applyFont="1" applyBorder="1" applyAlignment="1">
      <alignment horizontal="center" vertical="center" wrapText="1"/>
    </xf>
    <xf numFmtId="3" fontId="19" fillId="25" borderId="3" xfId="1" applyNumberFormat="1" applyFont="1" applyFill="1" applyBorder="1" applyAlignment="1">
      <alignment horizontal="center" vertical="center"/>
    </xf>
    <xf numFmtId="4" fontId="19" fillId="25" borderId="3" xfId="1" applyNumberFormat="1" applyFont="1" applyFill="1" applyBorder="1" applyAlignment="1">
      <alignment horizontal="center" vertical="center"/>
    </xf>
    <xf numFmtId="2" fontId="30" fillId="0" borderId="3" xfId="0" applyNumberFormat="1" applyFont="1" applyBorder="1" applyAlignment="1">
      <alignment horizontal="center" vertical="center"/>
    </xf>
    <xf numFmtId="2" fontId="30" fillId="0" borderId="3" xfId="0" applyNumberFormat="1" applyFont="1" applyBorder="1" applyAlignment="1">
      <alignment horizontal="center"/>
    </xf>
    <xf numFmtId="167" fontId="0" fillId="0" borderId="3" xfId="0" applyNumberFormat="1" applyBorder="1" applyAlignment="1">
      <alignment horizontal="center"/>
    </xf>
    <xf numFmtId="0" fontId="35" fillId="16" borderId="10" xfId="13" applyFont="1" applyFill="1" applyBorder="1" applyAlignment="1">
      <alignment horizontal="center"/>
    </xf>
    <xf numFmtId="0" fontId="35" fillId="16" borderId="33" xfId="12" applyFont="1" applyFill="1" applyBorder="1" applyAlignment="1">
      <alignment horizontal="center"/>
    </xf>
    <xf numFmtId="0" fontId="35" fillId="16" borderId="50" xfId="14" applyFont="1" applyFill="1" applyBorder="1" applyAlignment="1">
      <alignment horizontal="center"/>
    </xf>
    <xf numFmtId="0" fontId="35" fillId="0" borderId="13" xfId="13" applyFont="1" applyBorder="1" applyAlignment="1">
      <alignment wrapText="1"/>
    </xf>
    <xf numFmtId="0" fontId="31" fillId="29" borderId="21" xfId="0" applyFont="1" applyFill="1" applyBorder="1" applyAlignment="1">
      <alignment horizontal="left"/>
    </xf>
    <xf numFmtId="0" fontId="35" fillId="16" borderId="52" xfId="12" applyFont="1" applyFill="1" applyBorder="1" applyAlignment="1">
      <alignment horizontal="center"/>
    </xf>
    <xf numFmtId="0" fontId="35" fillId="16" borderId="53" xfId="12" applyFont="1" applyFill="1" applyBorder="1" applyAlignment="1">
      <alignment horizontal="center"/>
    </xf>
    <xf numFmtId="0" fontId="35" fillId="16" borderId="54" xfId="12" applyFont="1" applyFill="1" applyBorder="1" applyAlignment="1">
      <alignment horizontal="center"/>
    </xf>
    <xf numFmtId="0" fontId="35" fillId="0" borderId="13" xfId="12" applyFont="1" applyBorder="1" applyAlignment="1">
      <alignment wrapText="1"/>
    </xf>
    <xf numFmtId="3" fontId="0" fillId="0" borderId="23" xfId="0" applyNumberFormat="1" applyBorder="1" applyAlignment="1">
      <alignment horizontal="center"/>
    </xf>
    <xf numFmtId="0" fontId="35" fillId="31" borderId="21" xfId="12" applyFont="1" applyFill="1" applyBorder="1" applyAlignment="1">
      <alignment horizontal="center"/>
    </xf>
    <xf numFmtId="3" fontId="0" fillId="30" borderId="15" xfId="0" applyNumberFormat="1" applyFill="1" applyBorder="1" applyAlignment="1">
      <alignment horizontal="center"/>
    </xf>
    <xf numFmtId="168" fontId="0" fillId="30" borderId="15" xfId="0" applyNumberFormat="1" applyFill="1" applyBorder="1" applyAlignment="1">
      <alignment horizontal="center"/>
    </xf>
    <xf numFmtId="0" fontId="27" fillId="0" borderId="0" xfId="0" applyFont="1" applyAlignment="1">
      <alignment vertical="center" wrapText="1"/>
    </xf>
    <xf numFmtId="17" fontId="5" fillId="0" borderId="3" xfId="1" applyNumberFormat="1" applyBorder="1" applyAlignment="1">
      <alignment horizontal="center"/>
    </xf>
    <xf numFmtId="17" fontId="5" fillId="0" borderId="3" xfId="1" applyNumberFormat="1" applyBorder="1" applyAlignment="1">
      <alignment horizontal="center" vertical="center"/>
    </xf>
    <xf numFmtId="49" fontId="31" fillId="10" borderId="0" xfId="0" applyNumberFormat="1" applyFont="1" applyFill="1"/>
    <xf numFmtId="17" fontId="31" fillId="10" borderId="0" xfId="0" applyNumberFormat="1" applyFont="1" applyFill="1"/>
    <xf numFmtId="165" fontId="0" fillId="0" borderId="0" xfId="0" applyNumberFormat="1"/>
    <xf numFmtId="0" fontId="6" fillId="25" borderId="3" xfId="0" applyFont="1" applyFill="1" applyBorder="1" applyAlignment="1">
      <alignment horizontal="center" vertical="center"/>
    </xf>
    <xf numFmtId="0" fontId="0" fillId="25" borderId="3" xfId="0" applyFill="1" applyBorder="1" applyAlignment="1">
      <alignment horizontal="center" vertical="center"/>
    </xf>
    <xf numFmtId="0" fontId="45" fillId="25" borderId="3" xfId="9" applyFont="1" applyFill="1" applyBorder="1" applyAlignment="1">
      <alignment horizontal="center" vertical="center" wrapText="1"/>
    </xf>
    <xf numFmtId="0" fontId="35" fillId="25" borderId="3" xfId="9" applyFont="1" applyFill="1" applyBorder="1" applyAlignment="1">
      <alignment horizontal="center" vertical="center" wrapText="1"/>
    </xf>
    <xf numFmtId="49" fontId="19" fillId="3" borderId="4" xfId="1" applyNumberFormat="1" applyFont="1" applyFill="1" applyBorder="1" applyAlignment="1">
      <alignment horizontal="center" vertical="center" wrapText="1"/>
    </xf>
    <xf numFmtId="3" fontId="6" fillId="20" borderId="50" xfId="0" applyNumberFormat="1" applyFont="1" applyFill="1" applyBorder="1" applyAlignment="1">
      <alignment horizontal="center" vertical="center"/>
    </xf>
    <xf numFmtId="3" fontId="5" fillId="20" borderId="23" xfId="0" applyNumberFormat="1" applyFont="1" applyFill="1" applyBorder="1" applyAlignment="1">
      <alignment horizontal="center" vertical="center"/>
    </xf>
    <xf numFmtId="2" fontId="6" fillId="20" borderId="51" xfId="0" applyNumberFormat="1" applyFont="1" applyFill="1" applyBorder="1" applyAlignment="1">
      <alignment horizontal="center" vertical="center"/>
    </xf>
    <xf numFmtId="3" fontId="5" fillId="20" borderId="51" xfId="0" applyNumberFormat="1" applyFont="1" applyFill="1" applyBorder="1" applyAlignment="1">
      <alignment horizontal="center" vertical="center"/>
    </xf>
    <xf numFmtId="0" fontId="49" fillId="0" borderId="48" xfId="1" applyFont="1" applyBorder="1" applyAlignment="1">
      <alignment vertical="center"/>
    </xf>
    <xf numFmtId="0" fontId="49" fillId="0" borderId="27" xfId="1" applyFont="1" applyBorder="1" applyAlignment="1">
      <alignment vertical="center"/>
    </xf>
    <xf numFmtId="3" fontId="51" fillId="33" borderId="15" xfId="6" applyNumberFormat="1" applyFont="1" applyFill="1" applyBorder="1" applyAlignment="1">
      <alignment horizontal="center" vertical="center" wrapText="1"/>
    </xf>
    <xf numFmtId="3" fontId="51" fillId="33" borderId="51" xfId="6" applyNumberFormat="1" applyFont="1" applyFill="1" applyBorder="1" applyAlignment="1">
      <alignment horizontal="center" vertical="center" wrapText="1"/>
    </xf>
    <xf numFmtId="0" fontId="53" fillId="18" borderId="4" xfId="1" applyFont="1" applyFill="1" applyBorder="1" applyAlignment="1">
      <alignment horizontal="center" vertical="center"/>
    </xf>
    <xf numFmtId="3" fontId="53" fillId="18" borderId="57" xfId="16" applyNumberFormat="1" applyFont="1" applyFill="1" applyBorder="1" applyAlignment="1">
      <alignment horizontal="center" vertical="center"/>
    </xf>
    <xf numFmtId="169" fontId="53" fillId="18" borderId="33" xfId="5" applyNumberFormat="1" applyFont="1" applyFill="1" applyBorder="1" applyAlignment="1">
      <alignment horizontal="center" vertical="center"/>
    </xf>
    <xf numFmtId="3" fontId="53" fillId="18" borderId="33" xfId="16" applyNumberFormat="1" applyFont="1" applyFill="1" applyBorder="1" applyAlignment="1">
      <alignment horizontal="center" vertical="center"/>
    </xf>
    <xf numFmtId="169" fontId="53" fillId="18" borderId="38" xfId="5" applyNumberFormat="1" applyFont="1" applyFill="1" applyBorder="1" applyAlignment="1">
      <alignment horizontal="center" vertical="center"/>
    </xf>
    <xf numFmtId="3" fontId="54" fillId="18" borderId="50" xfId="17" applyNumberFormat="1" applyFont="1" applyFill="1" applyBorder="1" applyAlignment="1">
      <alignment horizontal="center" vertical="center"/>
    </xf>
    <xf numFmtId="1" fontId="11" fillId="2" borderId="13" xfId="15" applyNumberFormat="1" applyFont="1" applyFill="1" applyBorder="1" applyAlignment="1">
      <alignment vertical="center" wrapText="1" shrinkToFit="1"/>
    </xf>
    <xf numFmtId="0" fontId="17" fillId="2" borderId="4" xfId="1" applyFont="1" applyFill="1" applyBorder="1" applyAlignment="1">
      <alignment vertical="center"/>
    </xf>
    <xf numFmtId="3" fontId="55" fillId="34" borderId="6" xfId="16" applyNumberFormat="1" applyFont="1" applyFill="1" applyBorder="1" applyAlignment="1">
      <alignment horizontal="center" vertical="center"/>
    </xf>
    <xf numFmtId="169" fontId="55" fillId="34" borderId="3" xfId="5" applyNumberFormat="1" applyFont="1" applyFill="1" applyBorder="1" applyAlignment="1">
      <alignment horizontal="center" vertical="center"/>
    </xf>
    <xf numFmtId="3" fontId="55" fillId="34" borderId="3" xfId="16" applyNumberFormat="1" applyFont="1" applyFill="1" applyBorder="1" applyAlignment="1">
      <alignment horizontal="center" vertical="center"/>
    </xf>
    <xf numFmtId="3" fontId="11" fillId="2" borderId="23" xfId="1" applyNumberFormat="1" applyFont="1" applyFill="1" applyBorder="1" applyAlignment="1">
      <alignment horizontal="center" vertical="center"/>
    </xf>
    <xf numFmtId="0" fontId="5" fillId="0" borderId="13" xfId="15" applyBorder="1"/>
    <xf numFmtId="0" fontId="32" fillId="14" borderId="4" xfId="6" applyBorder="1"/>
    <xf numFmtId="169" fontId="56" fillId="15" borderId="3" xfId="5" applyNumberFormat="1" applyFont="1" applyFill="1" applyBorder="1" applyAlignment="1">
      <alignment horizontal="center"/>
    </xf>
    <xf numFmtId="3" fontId="33" fillId="15" borderId="23" xfId="7" applyNumberFormat="1" applyBorder="1" applyAlignment="1">
      <alignment horizontal="center"/>
    </xf>
    <xf numFmtId="0" fontId="5" fillId="0" borderId="21" xfId="15" applyBorder="1"/>
    <xf numFmtId="0" fontId="32" fillId="14" borderId="22" xfId="6" applyBorder="1"/>
    <xf numFmtId="169" fontId="56" fillId="15" borderId="15" xfId="5" applyNumberFormat="1" applyFont="1" applyFill="1" applyBorder="1" applyAlignment="1">
      <alignment horizontal="center"/>
    </xf>
    <xf numFmtId="3" fontId="33" fillId="15" borderId="51" xfId="7" applyNumberFormat="1" applyBorder="1" applyAlignment="1">
      <alignment horizontal="center"/>
    </xf>
    <xf numFmtId="0" fontId="5" fillId="0" borderId="0" xfId="15"/>
    <xf numFmtId="0" fontId="14" fillId="30" borderId="3" xfId="15" applyFont="1" applyFill="1" applyBorder="1" applyAlignment="1">
      <alignment vertical="center"/>
    </xf>
    <xf numFmtId="0" fontId="5" fillId="30" borderId="3" xfId="0" applyFont="1" applyFill="1" applyBorder="1"/>
    <xf numFmtId="0" fontId="6" fillId="0" borderId="0" xfId="15" applyFont="1"/>
    <xf numFmtId="0" fontId="14" fillId="30" borderId="3" xfId="0" applyFont="1" applyFill="1" applyBorder="1" applyAlignment="1">
      <alignment vertical="center"/>
    </xf>
    <xf numFmtId="0" fontId="54" fillId="0" borderId="0" xfId="18" applyFont="1" applyAlignment="1">
      <alignment vertical="center"/>
    </xf>
    <xf numFmtId="0" fontId="58" fillId="0" borderId="0" xfId="1" applyFont="1"/>
    <xf numFmtId="3" fontId="33" fillId="15" borderId="3" xfId="7" applyNumberFormat="1" applyBorder="1" applyAlignment="1">
      <alignment horizontal="center"/>
    </xf>
    <xf numFmtId="3" fontId="33" fillId="15" borderId="15" xfId="7" applyNumberFormat="1" applyBorder="1" applyAlignment="1">
      <alignment horizontal="center"/>
    </xf>
    <xf numFmtId="0" fontId="49" fillId="0" borderId="2" xfId="1" applyFont="1" applyBorder="1" applyAlignment="1">
      <alignment vertical="center" wrapText="1"/>
    </xf>
    <xf numFmtId="0" fontId="49" fillId="0" borderId="2" xfId="1" applyFont="1" applyBorder="1" applyAlignment="1">
      <alignment vertical="center"/>
    </xf>
    <xf numFmtId="0" fontId="59" fillId="10" borderId="3" xfId="8" applyFont="1" applyFill="1" applyBorder="1" applyAlignment="1">
      <alignment horizontal="center" vertical="center" wrapText="1"/>
    </xf>
    <xf numFmtId="3" fontId="51" fillId="33" borderId="7" xfId="6" applyNumberFormat="1" applyFont="1" applyFill="1" applyBorder="1" applyAlignment="1">
      <alignment horizontal="center" vertical="center" wrapText="1"/>
    </xf>
    <xf numFmtId="0" fontId="53" fillId="18" borderId="3" xfId="1" applyFont="1" applyFill="1" applyBorder="1" applyAlignment="1">
      <alignment horizontal="center" vertical="center"/>
    </xf>
    <xf numFmtId="3" fontId="53" fillId="18" borderId="3" xfId="16" applyNumberFormat="1" applyFont="1" applyFill="1" applyBorder="1" applyAlignment="1">
      <alignment horizontal="center" vertical="center"/>
    </xf>
    <xf numFmtId="170" fontId="53" fillId="18" borderId="3" xfId="16" applyNumberFormat="1" applyFont="1" applyFill="1" applyBorder="1" applyAlignment="1">
      <alignment horizontal="center" vertical="center"/>
    </xf>
    <xf numFmtId="171" fontId="53" fillId="18" borderId="3" xfId="16" applyNumberFormat="1" applyFont="1" applyFill="1" applyBorder="1" applyAlignment="1">
      <alignment horizontal="center" vertical="center"/>
    </xf>
    <xf numFmtId="171" fontId="53" fillId="18" borderId="4" xfId="16" applyNumberFormat="1" applyFont="1" applyFill="1" applyBorder="1" applyAlignment="1">
      <alignment horizontal="center" vertical="center"/>
    </xf>
    <xf numFmtId="3" fontId="54" fillId="18" borderId="3" xfId="4" applyNumberFormat="1" applyFont="1" applyFill="1" applyBorder="1" applyAlignment="1">
      <alignment horizontal="center" vertical="center"/>
    </xf>
    <xf numFmtId="1" fontId="11" fillId="2" borderId="3" xfId="0" applyNumberFormat="1" applyFont="1" applyFill="1" applyBorder="1" applyAlignment="1">
      <alignment vertical="center" wrapText="1" shrinkToFit="1"/>
    </xf>
    <xf numFmtId="0" fontId="17" fillId="2" borderId="3" xfId="1" applyFont="1" applyFill="1" applyBorder="1" applyAlignment="1">
      <alignment vertical="center"/>
    </xf>
    <xf numFmtId="170" fontId="55" fillId="34" borderId="3" xfId="16" applyNumberFormat="1" applyFont="1" applyFill="1" applyBorder="1" applyAlignment="1">
      <alignment horizontal="center" vertical="center"/>
    </xf>
    <xf numFmtId="3" fontId="11" fillId="2" borderId="3" xfId="1" applyNumberFormat="1" applyFont="1" applyFill="1" applyBorder="1" applyAlignment="1">
      <alignment horizontal="center" vertical="center"/>
    </xf>
    <xf numFmtId="0" fontId="32" fillId="14" borderId="3" xfId="6" applyBorder="1"/>
    <xf numFmtId="170" fontId="33" fillId="15" borderId="3" xfId="7" applyNumberFormat="1" applyBorder="1" applyAlignment="1">
      <alignment horizontal="center"/>
    </xf>
    <xf numFmtId="170" fontId="11" fillId="2" borderId="3" xfId="15" applyNumberFormat="1" applyFont="1" applyFill="1" applyBorder="1" applyAlignment="1">
      <alignment horizontal="center"/>
    </xf>
    <xf numFmtId="170" fontId="11" fillId="2" borderId="9" xfId="15" applyNumberFormat="1" applyFont="1" applyFill="1" applyBorder="1" applyAlignment="1">
      <alignment horizontal="center"/>
    </xf>
    <xf numFmtId="3" fontId="11" fillId="2" borderId="3" xfId="1" applyNumberFormat="1" applyFont="1" applyFill="1" applyBorder="1" applyAlignment="1">
      <alignment horizontal="center"/>
    </xf>
    <xf numFmtId="0" fontId="32" fillId="14" borderId="13" xfId="6" applyBorder="1"/>
    <xf numFmtId="3" fontId="11" fillId="2" borderId="3" xfId="15" applyNumberFormat="1" applyFont="1" applyFill="1" applyBorder="1" applyAlignment="1">
      <alignment horizontal="center"/>
    </xf>
    <xf numFmtId="1" fontId="5" fillId="30" borderId="0" xfId="0" applyNumberFormat="1" applyFont="1" applyFill="1" applyAlignment="1">
      <alignment vertical="center" shrinkToFit="1"/>
    </xf>
    <xf numFmtId="1" fontId="5" fillId="30" borderId="58" xfId="0" applyNumberFormat="1" applyFont="1" applyFill="1" applyBorder="1" applyAlignment="1">
      <alignment vertical="center" shrinkToFit="1"/>
    </xf>
    <xf numFmtId="0" fontId="9" fillId="30" borderId="41" xfId="0" applyFont="1" applyFill="1" applyBorder="1" applyAlignment="1">
      <alignment vertical="center"/>
    </xf>
    <xf numFmtId="0" fontId="9" fillId="30" borderId="0" xfId="0" applyFont="1" applyFill="1" applyAlignment="1">
      <alignment vertical="center"/>
    </xf>
    <xf numFmtId="1" fontId="5" fillId="30" borderId="41" xfId="0" applyNumberFormat="1" applyFont="1" applyFill="1" applyBorder="1" applyAlignment="1">
      <alignment vertical="center" shrinkToFit="1"/>
    </xf>
    <xf numFmtId="3" fontId="51" fillId="33" borderId="3" xfId="6" applyNumberFormat="1" applyFont="1" applyFill="1" applyBorder="1" applyAlignment="1">
      <alignment horizontal="center" vertical="center" wrapText="1"/>
    </xf>
    <xf numFmtId="3" fontId="53" fillId="18" borderId="8" xfId="16" applyNumberFormat="1" applyFont="1" applyFill="1" applyBorder="1" applyAlignment="1">
      <alignment horizontal="center" vertical="center"/>
    </xf>
    <xf numFmtId="169" fontId="53" fillId="18" borderId="8" xfId="5" applyNumberFormat="1" applyFont="1" applyFill="1" applyBorder="1" applyAlignment="1">
      <alignment horizontal="center" vertical="center"/>
    </xf>
    <xf numFmtId="3" fontId="53" fillId="18" borderId="46" xfId="16" applyNumberFormat="1" applyFont="1" applyFill="1" applyBorder="1" applyAlignment="1">
      <alignment horizontal="center" vertical="center"/>
    </xf>
    <xf numFmtId="169" fontId="53" fillId="18" borderId="1" xfId="5" applyNumberFormat="1" applyFont="1" applyFill="1" applyBorder="1" applyAlignment="1">
      <alignment horizontal="center" vertical="center"/>
    </xf>
    <xf numFmtId="0" fontId="31" fillId="0" borderId="0" xfId="0" applyFont="1" applyAlignment="1">
      <alignment vertical="center"/>
    </xf>
    <xf numFmtId="3" fontId="6" fillId="5" borderId="3" xfId="1" applyNumberFormat="1" applyFont="1" applyFill="1" applyBorder="1" applyAlignment="1">
      <alignment horizontal="center" vertical="center" wrapText="1"/>
    </xf>
    <xf numFmtId="0" fontId="5" fillId="5" borderId="3" xfId="1" applyFill="1" applyBorder="1" applyAlignment="1">
      <alignment horizontal="left" vertical="center" wrapText="1"/>
    </xf>
    <xf numFmtId="3" fontId="7" fillId="35" borderId="3" xfId="1" applyNumberFormat="1" applyFont="1" applyFill="1" applyBorder="1" applyAlignment="1">
      <alignment horizontal="center" vertical="center" wrapText="1"/>
    </xf>
    <xf numFmtId="3" fontId="6" fillId="35" borderId="3" xfId="1" applyNumberFormat="1" applyFont="1" applyFill="1" applyBorder="1" applyAlignment="1">
      <alignment horizontal="center" vertical="center"/>
    </xf>
    <xf numFmtId="49" fontId="8" fillId="3" borderId="16" xfId="1" applyNumberFormat="1" applyFont="1" applyFill="1" applyBorder="1" applyAlignment="1">
      <alignment horizontal="center" vertical="center"/>
    </xf>
    <xf numFmtId="49" fontId="8" fillId="3" borderId="41" xfId="1" applyNumberFormat="1" applyFont="1" applyFill="1" applyBorder="1" applyAlignment="1">
      <alignment horizontal="center" vertical="center"/>
    </xf>
    <xf numFmtId="3" fontId="11" fillId="3" borderId="8" xfId="1" applyNumberFormat="1" applyFont="1" applyFill="1" applyBorder="1" applyAlignment="1">
      <alignment horizontal="center" vertical="center"/>
    </xf>
    <xf numFmtId="4" fontId="11" fillId="3" borderId="8" xfId="1" applyNumberFormat="1" applyFont="1" applyFill="1" applyBorder="1" applyAlignment="1">
      <alignment horizontal="center" vertical="center"/>
    </xf>
    <xf numFmtId="4" fontId="12" fillId="3" borderId="8" xfId="1" applyNumberFormat="1" applyFont="1" applyFill="1" applyBorder="1" applyAlignment="1">
      <alignment horizontal="center" vertical="center"/>
    </xf>
    <xf numFmtId="3" fontId="7" fillId="28" borderId="13" xfId="1" applyNumberFormat="1" applyFont="1" applyFill="1" applyBorder="1" applyAlignment="1">
      <alignment horizontal="center" vertical="center" wrapText="1"/>
    </xf>
    <xf numFmtId="3" fontId="6" fillId="28" borderId="21" xfId="1" applyNumberFormat="1" applyFont="1" applyFill="1" applyBorder="1" applyAlignment="1">
      <alignment horizontal="center" vertical="center"/>
    </xf>
    <xf numFmtId="3" fontId="6" fillId="28" borderId="15" xfId="1" applyNumberFormat="1" applyFont="1" applyFill="1" applyBorder="1" applyAlignment="1">
      <alignment horizontal="center" vertical="center"/>
    </xf>
    <xf numFmtId="4" fontId="6" fillId="28" borderId="15" xfId="1" applyNumberFormat="1" applyFont="1" applyFill="1" applyBorder="1" applyAlignment="1">
      <alignment horizontal="center" vertical="center"/>
    </xf>
    <xf numFmtId="49" fontId="31" fillId="10" borderId="0" xfId="0" applyNumberFormat="1" applyFont="1" applyFill="1" applyAlignment="1">
      <alignment horizontal="center" vertical="center" wrapText="1"/>
    </xf>
    <xf numFmtId="3" fontId="35" fillId="0" borderId="0" xfId="9" applyNumberFormat="1" applyFont="1" applyAlignment="1">
      <alignment horizontal="right" wrapText="1"/>
    </xf>
    <xf numFmtId="0" fontId="46" fillId="3" borderId="27" xfId="4" applyFont="1" applyFill="1" applyBorder="1" applyAlignment="1">
      <alignment vertical="center"/>
    </xf>
    <xf numFmtId="49" fontId="0" fillId="10" borderId="0" xfId="0" applyNumberFormat="1" applyFill="1" applyAlignment="1">
      <alignment horizontal="center" vertical="center" wrapText="1"/>
    </xf>
    <xf numFmtId="0" fontId="18" fillId="25" borderId="3" xfId="4" applyFont="1" applyFill="1" applyBorder="1" applyAlignment="1">
      <alignment horizontal="center" vertical="center" wrapText="1"/>
    </xf>
    <xf numFmtId="0" fontId="18" fillId="3" borderId="19" xfId="4" applyFont="1" applyFill="1" applyBorder="1" applyAlignment="1">
      <alignment horizontal="center" vertical="center" wrapText="1"/>
    </xf>
    <xf numFmtId="0" fontId="12" fillId="3" borderId="19" xfId="4" applyFont="1" applyFill="1" applyBorder="1" applyAlignment="1">
      <alignment horizontal="center" vertical="center"/>
    </xf>
    <xf numFmtId="0" fontId="12" fillId="3" borderId="6" xfId="4" applyFont="1" applyFill="1" applyBorder="1" applyAlignment="1">
      <alignment horizontal="center" vertical="center"/>
    </xf>
    <xf numFmtId="3" fontId="2" fillId="6" borderId="62" xfId="4" applyNumberFormat="1" applyFont="1" applyFill="1" applyBorder="1" applyAlignment="1">
      <alignment horizontal="center"/>
    </xf>
    <xf numFmtId="0" fontId="18" fillId="25" borderId="10" xfId="4" applyFont="1" applyFill="1" applyBorder="1" applyAlignment="1">
      <alignment horizontal="center" vertical="center" wrapText="1"/>
    </xf>
    <xf numFmtId="0" fontId="20" fillId="25" borderId="33" xfId="4" applyFont="1" applyFill="1" applyBorder="1" applyAlignment="1">
      <alignment horizontal="center" vertical="center" wrapText="1"/>
    </xf>
    <xf numFmtId="0" fontId="20" fillId="25" borderId="50" xfId="4" applyFont="1" applyFill="1" applyBorder="1" applyAlignment="1">
      <alignment horizontal="center" vertical="center" wrapText="1"/>
    </xf>
    <xf numFmtId="0" fontId="12" fillId="3" borderId="21" xfId="4" applyFont="1" applyFill="1" applyBorder="1" applyAlignment="1">
      <alignment horizontal="center" vertical="center"/>
    </xf>
    <xf numFmtId="0" fontId="12" fillId="3" borderId="15" xfId="4" applyFont="1" applyFill="1" applyBorder="1" applyAlignment="1">
      <alignment horizontal="center" vertical="center"/>
    </xf>
    <xf numFmtId="0" fontId="12" fillId="3" borderId="51" xfId="4" applyFont="1" applyFill="1" applyBorder="1" applyAlignment="1">
      <alignment horizontal="center" vertical="center"/>
    </xf>
    <xf numFmtId="0" fontId="20" fillId="3" borderId="6" xfId="4" applyFont="1" applyFill="1" applyBorder="1" applyAlignment="1">
      <alignment horizontal="center" vertical="center" wrapText="1"/>
    </xf>
    <xf numFmtId="0" fontId="18" fillId="25" borderId="50" xfId="4" applyFont="1" applyFill="1" applyBorder="1" applyAlignment="1">
      <alignment horizontal="center" vertical="center" wrapText="1"/>
    </xf>
    <xf numFmtId="0" fontId="18" fillId="3" borderId="21" xfId="4" applyFont="1" applyFill="1" applyBorder="1" applyAlignment="1">
      <alignment horizontal="center" vertical="center" wrapText="1"/>
    </xf>
    <xf numFmtId="49" fontId="57" fillId="10" borderId="50" xfId="8" applyNumberFormat="1" applyFont="1" applyFill="1" applyBorder="1" applyAlignment="1">
      <alignment horizontal="center" vertical="center" wrapText="1"/>
    </xf>
    <xf numFmtId="49" fontId="0" fillId="10" borderId="0" xfId="0" applyNumberFormat="1" applyFill="1"/>
    <xf numFmtId="0" fontId="31" fillId="10" borderId="0" xfId="0" applyFont="1" applyFill="1"/>
    <xf numFmtId="3" fontId="6" fillId="28" borderId="22" xfId="1" applyNumberFormat="1" applyFont="1" applyFill="1" applyBorder="1" applyAlignment="1">
      <alignment horizontal="center" vertical="center"/>
    </xf>
    <xf numFmtId="3" fontId="11" fillId="3" borderId="1" xfId="1" applyNumberFormat="1" applyFont="1" applyFill="1" applyBorder="1" applyAlignment="1">
      <alignment horizontal="center" vertical="center"/>
    </xf>
    <xf numFmtId="3" fontId="5" fillId="0" borderId="4" xfId="1" applyNumberFormat="1" applyBorder="1" applyAlignment="1">
      <alignment horizontal="center"/>
    </xf>
    <xf numFmtId="3" fontId="12" fillId="3" borderId="4" xfId="1" applyNumberFormat="1" applyFont="1" applyFill="1" applyBorder="1" applyAlignment="1">
      <alignment horizontal="center" vertical="center"/>
    </xf>
    <xf numFmtId="0" fontId="5" fillId="0" borderId="4" xfId="1" applyBorder="1" applyAlignment="1">
      <alignment horizontal="center" vertical="center"/>
    </xf>
    <xf numFmtId="0" fontId="12" fillId="3" borderId="4" xfId="1" applyFont="1" applyFill="1" applyBorder="1" applyAlignment="1">
      <alignment horizontal="center" vertical="center"/>
    </xf>
    <xf numFmtId="3" fontId="11" fillId="3" borderId="46" xfId="1" applyNumberFormat="1" applyFont="1" applyFill="1" applyBorder="1" applyAlignment="1">
      <alignment horizontal="center" vertical="center"/>
    </xf>
    <xf numFmtId="3" fontId="6" fillId="36" borderId="3" xfId="1" applyNumberFormat="1" applyFont="1" applyFill="1" applyBorder="1" applyAlignment="1">
      <alignment horizontal="center" vertical="center"/>
    </xf>
    <xf numFmtId="3" fontId="7" fillId="28" borderId="4" xfId="1" applyNumberFormat="1" applyFont="1" applyFill="1" applyBorder="1" applyAlignment="1">
      <alignment horizontal="center" vertical="center" wrapText="1"/>
    </xf>
    <xf numFmtId="3" fontId="7" fillId="36" borderId="3" xfId="1" applyNumberFormat="1" applyFont="1" applyFill="1" applyBorder="1" applyAlignment="1">
      <alignment horizontal="center" vertical="center" wrapText="1"/>
    </xf>
    <xf numFmtId="3" fontId="6" fillId="36" borderId="3" xfId="1" applyNumberFormat="1" applyFont="1" applyFill="1" applyBorder="1" applyAlignment="1">
      <alignment horizontal="center" vertical="center" wrapText="1"/>
    </xf>
    <xf numFmtId="0" fontId="6" fillId="36" borderId="3" xfId="1" applyFont="1" applyFill="1" applyBorder="1" applyAlignment="1">
      <alignment horizontal="center" vertical="center" wrapText="1"/>
    </xf>
    <xf numFmtId="3" fontId="5" fillId="13" borderId="3" xfId="1" applyNumberFormat="1" applyFill="1" applyBorder="1" applyAlignment="1">
      <alignment horizontal="center" vertical="center"/>
    </xf>
    <xf numFmtId="2" fontId="5" fillId="13" borderId="3" xfId="1" applyNumberFormat="1" applyFill="1" applyBorder="1" applyAlignment="1">
      <alignment horizontal="center" vertical="center"/>
    </xf>
    <xf numFmtId="2" fontId="62" fillId="13" borderId="0" xfId="0" applyNumberFormat="1" applyFont="1" applyFill="1" applyAlignment="1">
      <alignment horizontal="center" vertical="center"/>
    </xf>
    <xf numFmtId="0" fontId="5" fillId="5" borderId="6" xfId="1" applyFill="1" applyBorder="1" applyAlignment="1">
      <alignment vertical="center" wrapText="1"/>
    </xf>
    <xf numFmtId="3" fontId="5" fillId="0" borderId="6" xfId="1" applyNumberFormat="1" applyBorder="1" applyAlignment="1">
      <alignment horizontal="center"/>
    </xf>
    <xf numFmtId="0" fontId="5" fillId="0" borderId="6" xfId="1" applyBorder="1" applyAlignment="1">
      <alignment horizontal="center" vertical="center"/>
    </xf>
    <xf numFmtId="0" fontId="12" fillId="3" borderId="6" xfId="1" applyFont="1" applyFill="1" applyBorder="1" applyAlignment="1">
      <alignment horizontal="center" vertical="center"/>
    </xf>
    <xf numFmtId="3" fontId="7" fillId="37" borderId="46" xfId="1" applyNumberFormat="1" applyFont="1" applyFill="1" applyBorder="1" applyAlignment="1">
      <alignment horizontal="center" vertical="center" wrapText="1"/>
    </xf>
    <xf numFmtId="3" fontId="6" fillId="37" borderId="24" xfId="1" applyNumberFormat="1" applyFont="1" applyFill="1" applyBorder="1" applyAlignment="1">
      <alignment horizontal="center" vertical="center"/>
    </xf>
    <xf numFmtId="4" fontId="6" fillId="36" borderId="3" xfId="1" applyNumberFormat="1" applyFont="1" applyFill="1" applyBorder="1" applyAlignment="1">
      <alignment horizontal="center" vertical="center"/>
    </xf>
    <xf numFmtId="0" fontId="47" fillId="0" borderId="0" xfId="0" applyFont="1" applyAlignment="1">
      <alignment vertical="center"/>
    </xf>
    <xf numFmtId="0" fontId="48" fillId="0" borderId="0" xfId="0" applyFont="1" applyAlignment="1">
      <alignment vertical="center"/>
    </xf>
    <xf numFmtId="3" fontId="2" fillId="38" borderId="13" xfId="4" applyNumberFormat="1" applyFont="1" applyFill="1" applyBorder="1" applyAlignment="1">
      <alignment horizontal="center"/>
    </xf>
    <xf numFmtId="0" fontId="64" fillId="39" borderId="3" xfId="21" applyFont="1" applyFill="1" applyBorder="1"/>
    <xf numFmtId="0" fontId="65" fillId="26" borderId="0" xfId="21" applyFont="1" applyFill="1" applyAlignment="1" applyProtection="1">
      <alignment horizontal="center" vertical="center"/>
      <protection locked="0"/>
    </xf>
    <xf numFmtId="3" fontId="7" fillId="40" borderId="46" xfId="1" applyNumberFormat="1" applyFont="1" applyFill="1" applyBorder="1" applyAlignment="1">
      <alignment horizontal="center" vertical="center" wrapText="1"/>
    </xf>
    <xf numFmtId="3" fontId="7" fillId="40" borderId="8" xfId="1" applyNumberFormat="1" applyFont="1" applyFill="1" applyBorder="1" applyAlignment="1">
      <alignment horizontal="center" vertical="center" wrapText="1"/>
    </xf>
    <xf numFmtId="3" fontId="6" fillId="40" borderId="8" xfId="1" applyNumberFormat="1" applyFont="1" applyFill="1" applyBorder="1" applyAlignment="1">
      <alignment horizontal="center" vertical="center" wrapText="1"/>
    </xf>
    <xf numFmtId="0" fontId="6" fillId="40" borderId="9" xfId="1" applyFont="1" applyFill="1" applyBorder="1" applyAlignment="1">
      <alignment horizontal="center" vertical="center" wrapText="1"/>
    </xf>
    <xf numFmtId="3" fontId="6" fillId="40" borderId="24" xfId="1" applyNumberFormat="1" applyFont="1" applyFill="1" applyBorder="1" applyAlignment="1">
      <alignment horizontal="center" vertical="center"/>
    </xf>
    <xf numFmtId="3" fontId="7" fillId="36" borderId="46" xfId="1" applyNumberFormat="1" applyFont="1" applyFill="1" applyBorder="1" applyAlignment="1">
      <alignment horizontal="center" vertical="center" wrapText="1"/>
    </xf>
    <xf numFmtId="3" fontId="7" fillId="36" borderId="8" xfId="1" applyNumberFormat="1" applyFont="1" applyFill="1" applyBorder="1" applyAlignment="1">
      <alignment horizontal="center" vertical="center" wrapText="1"/>
    </xf>
    <xf numFmtId="3" fontId="6" fillId="36" borderId="8" xfId="1" applyNumberFormat="1" applyFont="1" applyFill="1" applyBorder="1" applyAlignment="1">
      <alignment horizontal="center" vertical="center" wrapText="1"/>
    </xf>
    <xf numFmtId="0" fontId="6" fillId="36" borderId="9" xfId="1" applyFont="1" applyFill="1" applyBorder="1" applyAlignment="1">
      <alignment horizontal="center" vertical="center" wrapText="1"/>
    </xf>
    <xf numFmtId="3" fontId="7" fillId="36" borderId="61" xfId="1" applyNumberFormat="1" applyFont="1" applyFill="1" applyBorder="1" applyAlignment="1">
      <alignment horizontal="center" vertical="center" wrapText="1"/>
    </xf>
    <xf numFmtId="3" fontId="6" fillId="36" borderId="15" xfId="1" applyNumberFormat="1" applyFont="1" applyFill="1" applyBorder="1" applyAlignment="1">
      <alignment horizontal="center" vertical="center"/>
    </xf>
    <xf numFmtId="4" fontId="6" fillId="36" borderId="15" xfId="1" applyNumberFormat="1" applyFont="1" applyFill="1" applyBorder="1" applyAlignment="1">
      <alignment horizontal="center" vertical="center"/>
    </xf>
    <xf numFmtId="3" fontId="6" fillId="36" borderId="51" xfId="1" applyNumberFormat="1" applyFont="1" applyFill="1" applyBorder="1" applyAlignment="1">
      <alignment horizontal="center" vertical="center"/>
    </xf>
    <xf numFmtId="0" fontId="3" fillId="0" borderId="0" xfId="0" applyFont="1"/>
    <xf numFmtId="0" fontId="3" fillId="5" borderId="0" xfId="0" applyFont="1" applyFill="1"/>
    <xf numFmtId="0" fontId="40" fillId="19" borderId="3" xfId="6" applyFont="1" applyFill="1" applyBorder="1" applyAlignment="1">
      <alignment horizontal="center" vertical="center" wrapText="1"/>
    </xf>
    <xf numFmtId="3" fontId="1" fillId="10" borderId="3" xfId="4" applyNumberFormat="1" applyFill="1" applyBorder="1" applyAlignment="1">
      <alignment horizontal="center"/>
    </xf>
    <xf numFmtId="3" fontId="15" fillId="10" borderId="6" xfId="4" applyNumberFormat="1" applyFont="1" applyFill="1" applyBorder="1" applyAlignment="1">
      <alignment horizontal="center"/>
    </xf>
    <xf numFmtId="3" fontId="15" fillId="10" borderId="5" xfId="4" applyNumberFormat="1" applyFont="1" applyFill="1" applyBorder="1" applyAlignment="1">
      <alignment horizontal="center"/>
    </xf>
    <xf numFmtId="0" fontId="64" fillId="39" borderId="3" xfId="21" applyFont="1" applyFill="1" applyBorder="1" applyAlignment="1">
      <alignment vertical="center"/>
    </xf>
    <xf numFmtId="3" fontId="6" fillId="10" borderId="24" xfId="1" applyNumberFormat="1" applyFont="1" applyFill="1" applyBorder="1" applyAlignment="1">
      <alignment horizontal="center" vertical="center"/>
    </xf>
    <xf numFmtId="3" fontId="7" fillId="40" borderId="1" xfId="1" applyNumberFormat="1" applyFont="1" applyFill="1" applyBorder="1" applyAlignment="1">
      <alignment horizontal="center" vertical="center" wrapText="1"/>
    </xf>
    <xf numFmtId="3" fontId="7" fillId="10" borderId="3" xfId="1" applyNumberFormat="1" applyFont="1" applyFill="1" applyBorder="1" applyAlignment="1">
      <alignment horizontal="center" vertical="center" wrapText="1"/>
    </xf>
    <xf numFmtId="3" fontId="5" fillId="0" borderId="24" xfId="1" applyNumberFormat="1" applyBorder="1" applyAlignment="1">
      <alignment horizontal="center" vertical="center"/>
    </xf>
    <xf numFmtId="3" fontId="7" fillId="12" borderId="46" xfId="1" applyNumberFormat="1" applyFont="1" applyFill="1" applyBorder="1" applyAlignment="1">
      <alignment horizontal="center" vertical="center" wrapText="1"/>
    </xf>
    <xf numFmtId="3" fontId="6" fillId="12" borderId="24" xfId="1" applyNumberFormat="1" applyFont="1" applyFill="1" applyBorder="1" applyAlignment="1">
      <alignment horizontal="center" vertical="center"/>
    </xf>
    <xf numFmtId="2" fontId="6" fillId="12" borderId="24" xfId="1" applyNumberFormat="1" applyFont="1" applyFill="1" applyBorder="1" applyAlignment="1">
      <alignment horizontal="center" vertical="center"/>
    </xf>
    <xf numFmtId="2" fontId="11" fillId="3" borderId="46" xfId="1" applyNumberFormat="1" applyFont="1" applyFill="1" applyBorder="1" applyAlignment="1">
      <alignment horizontal="center" vertical="center"/>
    </xf>
    <xf numFmtId="2" fontId="5" fillId="0" borderId="6" xfId="1" applyNumberFormat="1" applyBorder="1" applyAlignment="1">
      <alignment horizontal="center"/>
    </xf>
    <xf numFmtId="2" fontId="12" fillId="3" borderId="6" xfId="1" applyNumberFormat="1" applyFont="1" applyFill="1" applyBorder="1" applyAlignment="1">
      <alignment horizontal="center" vertical="center"/>
    </xf>
    <xf numFmtId="2" fontId="5" fillId="0" borderId="6" xfId="1" applyNumberFormat="1" applyBorder="1" applyAlignment="1">
      <alignment horizontal="center" vertical="center"/>
    </xf>
    <xf numFmtId="2" fontId="6" fillId="37" borderId="24" xfId="1" applyNumberFormat="1" applyFont="1" applyFill="1" applyBorder="1" applyAlignment="1">
      <alignment horizontal="center" vertical="center"/>
    </xf>
    <xf numFmtId="2" fontId="6" fillId="40" borderId="24" xfId="1" applyNumberFormat="1" applyFont="1" applyFill="1" applyBorder="1" applyAlignment="1">
      <alignment horizontal="center" vertical="center"/>
    </xf>
    <xf numFmtId="3" fontId="68" fillId="36" borderId="15" xfId="1" applyNumberFormat="1" applyFont="1" applyFill="1" applyBorder="1" applyAlignment="1">
      <alignment horizontal="center" vertical="center"/>
    </xf>
    <xf numFmtId="3" fontId="41" fillId="12" borderId="3" xfId="7" applyNumberFormat="1" applyFont="1" applyFill="1" applyBorder="1" applyAlignment="1">
      <alignment vertical="center"/>
    </xf>
    <xf numFmtId="0" fontId="0" fillId="0" borderId="0" xfId="0" applyFill="1" applyAlignment="1">
      <alignment horizontal="left"/>
    </xf>
    <xf numFmtId="0" fontId="0" fillId="0" borderId="0" xfId="0" applyFill="1"/>
    <xf numFmtId="0" fontId="5" fillId="5" borderId="5" xfId="1" applyFill="1" applyBorder="1"/>
    <xf numFmtId="0" fontId="5" fillId="5" borderId="5" xfId="1" applyFill="1" applyBorder="1" applyAlignment="1">
      <alignment horizontal="left"/>
    </xf>
    <xf numFmtId="0" fontId="5" fillId="30" borderId="0" xfId="15" applyFill="1"/>
    <xf numFmtId="0" fontId="5" fillId="5" borderId="4" xfId="1" applyFill="1" applyBorder="1" applyAlignment="1">
      <alignment vertical="center" wrapText="1"/>
    </xf>
    <xf numFmtId="3" fontId="5" fillId="0" borderId="24" xfId="1" applyNumberFormat="1" applyFont="1" applyFill="1" applyBorder="1" applyAlignment="1">
      <alignment horizontal="center" vertical="center"/>
    </xf>
    <xf numFmtId="0" fontId="6" fillId="20" borderId="32" xfId="0" applyFont="1" applyFill="1" applyBorder="1" applyAlignment="1">
      <alignment horizontal="left" vertical="center" wrapText="1"/>
    </xf>
    <xf numFmtId="3" fontId="10" fillId="0" borderId="41" xfId="1" applyNumberFormat="1" applyFont="1" applyFill="1" applyBorder="1" applyAlignment="1">
      <alignment horizontal="center" vertical="center" wrapText="1"/>
    </xf>
    <xf numFmtId="0" fontId="0" fillId="0" borderId="41" xfId="0" applyFill="1" applyBorder="1"/>
    <xf numFmtId="0" fontId="31" fillId="0" borderId="63" xfId="0" applyFont="1" applyFill="1" applyBorder="1"/>
    <xf numFmtId="0" fontId="0" fillId="0" borderId="41" xfId="0" applyFill="1" applyBorder="1" applyAlignment="1">
      <alignment horizontal="left"/>
    </xf>
    <xf numFmtId="0" fontId="31" fillId="0" borderId="64" xfId="0" applyFont="1" applyFill="1" applyBorder="1" applyAlignment="1">
      <alignment horizontal="left"/>
    </xf>
    <xf numFmtId="0" fontId="5" fillId="0" borderId="0" xfId="15" applyFill="1"/>
    <xf numFmtId="0" fontId="12" fillId="0" borderId="0" xfId="15" applyFont="1" applyFill="1"/>
    <xf numFmtId="0" fontId="42" fillId="0" borderId="43" xfId="0" applyFont="1" applyFill="1" applyBorder="1" applyAlignment="1">
      <alignment horizontal="left"/>
    </xf>
    <xf numFmtId="0" fontId="17" fillId="3" borderId="4" xfId="4" applyFont="1" applyFill="1" applyBorder="1" applyAlignment="1">
      <alignment horizontal="center" vertical="center" wrapText="1"/>
    </xf>
    <xf numFmtId="3" fontId="2" fillId="6" borderId="19" xfId="4" applyNumberFormat="1" applyFont="1" applyFill="1" applyBorder="1" applyAlignment="1">
      <alignment horizontal="center"/>
    </xf>
    <xf numFmtId="3" fontId="4" fillId="8" borderId="5" xfId="4" applyNumberFormat="1" applyFont="1" applyFill="1" applyBorder="1" applyAlignment="1">
      <alignment horizontal="center"/>
    </xf>
    <xf numFmtId="0" fontId="0" fillId="0" borderId="4" xfId="0" applyBorder="1"/>
    <xf numFmtId="3" fontId="17" fillId="0" borderId="41" xfId="1" applyNumberFormat="1" applyFont="1" applyFill="1" applyBorder="1" applyAlignment="1">
      <alignment horizontal="center" vertical="center"/>
    </xf>
    <xf numFmtId="3" fontId="12" fillId="0" borderId="41" xfId="1" applyNumberFormat="1" applyFont="1" applyFill="1" applyBorder="1" applyAlignment="1">
      <alignment horizontal="center"/>
    </xf>
    <xf numFmtId="0" fontId="66" fillId="0" borderId="41" xfId="1" applyFont="1" applyFill="1" applyBorder="1" applyAlignment="1">
      <alignment horizontal="center"/>
    </xf>
    <xf numFmtId="3" fontId="66" fillId="0" borderId="41" xfId="1" applyNumberFormat="1" applyFont="1" applyFill="1" applyBorder="1" applyAlignment="1">
      <alignment horizontal="center" vertical="center"/>
    </xf>
    <xf numFmtId="3" fontId="12" fillId="0" borderId="41" xfId="1" applyNumberFormat="1" applyFont="1" applyFill="1" applyBorder="1" applyAlignment="1">
      <alignment horizontal="center" vertical="center"/>
    </xf>
    <xf numFmtId="3" fontId="66" fillId="0" borderId="41" xfId="1" applyNumberFormat="1" applyFont="1" applyFill="1" applyBorder="1" applyAlignment="1">
      <alignment horizontal="center"/>
    </xf>
    <xf numFmtId="0" fontId="3" fillId="0" borderId="0" xfId="0" applyFont="1" applyFill="1"/>
    <xf numFmtId="10" fontId="0" fillId="0" borderId="0" xfId="11" applyNumberFormat="1" applyFont="1" applyFill="1" applyAlignment="1">
      <alignment horizontal="center"/>
    </xf>
    <xf numFmtId="0" fontId="31" fillId="0" borderId="45" xfId="0" applyFont="1" applyFill="1" applyBorder="1"/>
    <xf numFmtId="0" fontId="31" fillId="0" borderId="43" xfId="0" applyFont="1" applyFill="1" applyBorder="1" applyAlignment="1">
      <alignment horizontal="center"/>
    </xf>
    <xf numFmtId="0" fontId="5" fillId="5" borderId="3" xfId="1" applyFill="1" applyBorder="1" applyAlignment="1">
      <alignment horizontal="left" vertical="center" wrapText="1"/>
    </xf>
    <xf numFmtId="0" fontId="24" fillId="27" borderId="4" xfId="0" applyFont="1" applyFill="1" applyBorder="1" applyAlignment="1">
      <alignment horizontal="center" vertical="center" wrapText="1"/>
    </xf>
    <xf numFmtId="0" fontId="24" fillId="27" borderId="6" xfId="0" applyFont="1" applyFill="1" applyBorder="1" applyAlignment="1">
      <alignment horizontal="center" vertical="center" wrapText="1"/>
    </xf>
    <xf numFmtId="0" fontId="25" fillId="27" borderId="4" xfId="0" applyFont="1" applyFill="1" applyBorder="1" applyAlignment="1">
      <alignment horizontal="center" vertical="center" wrapText="1"/>
    </xf>
    <xf numFmtId="0" fontId="25" fillId="27" borderId="6" xfId="0" applyFont="1" applyFill="1" applyBorder="1" applyAlignment="1">
      <alignment horizontal="center" vertical="center" wrapText="1"/>
    </xf>
    <xf numFmtId="0" fontId="24" fillId="27" borderId="7" xfId="0" applyFont="1" applyFill="1" applyBorder="1" applyAlignment="1">
      <alignment horizontal="center" vertical="center" wrapText="1"/>
    </xf>
    <xf numFmtId="0" fontId="24" fillId="27" borderId="9" xfId="0" applyFont="1" applyFill="1" applyBorder="1" applyAlignment="1">
      <alignment horizontal="center" vertical="center" wrapText="1"/>
    </xf>
    <xf numFmtId="0" fontId="24" fillId="27" borderId="8" xfId="0" applyFont="1" applyFill="1" applyBorder="1" applyAlignment="1">
      <alignment horizontal="center" vertical="center" wrapText="1"/>
    </xf>
    <xf numFmtId="0" fontId="69" fillId="5" borderId="30" xfId="0" applyFont="1" applyFill="1" applyBorder="1" applyAlignment="1">
      <alignment horizontal="center" vertical="center" wrapText="1"/>
    </xf>
    <xf numFmtId="0" fontId="69" fillId="5" borderId="35" xfId="0" applyFont="1" applyFill="1" applyBorder="1" applyAlignment="1">
      <alignment horizontal="center" vertical="center" wrapText="1"/>
    </xf>
    <xf numFmtId="0" fontId="69" fillId="5" borderId="36" xfId="0" applyFont="1" applyFill="1" applyBorder="1" applyAlignment="1">
      <alignment horizontal="center" vertical="center" wrapText="1"/>
    </xf>
    <xf numFmtId="0" fontId="69" fillId="5" borderId="11" xfId="0" applyFont="1" applyFill="1" applyBorder="1" applyAlignment="1">
      <alignment horizontal="center" vertical="center" wrapText="1"/>
    </xf>
    <xf numFmtId="0" fontId="29" fillId="5" borderId="37" xfId="0" applyFont="1" applyFill="1" applyBorder="1" applyAlignment="1">
      <alignment horizontal="center" vertical="center" wrapText="1"/>
    </xf>
    <xf numFmtId="0" fontId="29" fillId="5" borderId="29" xfId="0" applyFont="1" applyFill="1" applyBorder="1" applyAlignment="1">
      <alignment horizontal="center" vertical="center" wrapText="1"/>
    </xf>
    <xf numFmtId="0" fontId="28" fillId="5" borderId="11" xfId="0" applyFont="1" applyFill="1" applyBorder="1" applyAlignment="1">
      <alignment horizontal="center" vertical="center" wrapText="1"/>
    </xf>
    <xf numFmtId="0" fontId="28" fillId="5" borderId="37" xfId="0" applyFont="1" applyFill="1" applyBorder="1" applyAlignment="1">
      <alignment horizontal="center" vertical="center" wrapText="1"/>
    </xf>
    <xf numFmtId="0" fontId="28" fillId="5" borderId="29" xfId="0" applyFont="1" applyFill="1" applyBorder="1" applyAlignment="1">
      <alignment horizontal="center" vertical="center" wrapText="1"/>
    </xf>
    <xf numFmtId="0" fontId="24" fillId="27" borderId="24" xfId="0" applyFont="1" applyFill="1" applyBorder="1" applyAlignment="1">
      <alignment horizontal="center" vertical="center" wrapText="1"/>
    </xf>
    <xf numFmtId="0" fontId="24" fillId="27" borderId="42" xfId="0" applyFont="1" applyFill="1" applyBorder="1" applyAlignment="1">
      <alignment horizontal="center" vertical="center" wrapText="1"/>
    </xf>
    <xf numFmtId="0" fontId="24" fillId="27" borderId="46" xfId="0" applyFont="1" applyFill="1" applyBorder="1" applyAlignment="1">
      <alignment horizontal="center" vertical="center" wrapText="1"/>
    </xf>
    <xf numFmtId="0" fontId="6" fillId="24" borderId="24" xfId="0" applyFont="1" applyFill="1" applyBorder="1" applyAlignment="1">
      <alignment horizontal="center" vertical="center" wrapText="1"/>
    </xf>
    <xf numFmtId="0" fontId="6" fillId="24" borderId="42" xfId="0" applyFont="1" applyFill="1" applyBorder="1" applyAlignment="1">
      <alignment horizontal="center" vertical="center" wrapText="1"/>
    </xf>
    <xf numFmtId="0" fontId="6" fillId="24" borderId="46" xfId="0" applyFont="1" applyFill="1" applyBorder="1" applyAlignment="1">
      <alignment horizontal="center" vertical="center" wrapText="1"/>
    </xf>
    <xf numFmtId="0" fontId="24" fillId="27" borderId="47" xfId="0" applyFont="1" applyFill="1" applyBorder="1" applyAlignment="1">
      <alignment horizontal="center" vertical="center" wrapText="1"/>
    </xf>
    <xf numFmtId="0" fontId="24" fillId="27" borderId="37" xfId="0" applyFont="1" applyFill="1" applyBorder="1" applyAlignment="1">
      <alignment horizontal="center" vertical="center" wrapText="1"/>
    </xf>
    <xf numFmtId="0" fontId="24" fillId="27" borderId="49" xfId="0" applyFont="1" applyFill="1" applyBorder="1" applyAlignment="1">
      <alignment horizontal="center" vertical="center" wrapText="1"/>
    </xf>
    <xf numFmtId="3" fontId="6" fillId="0" borderId="3" xfId="1" applyNumberFormat="1" applyFont="1" applyBorder="1" applyAlignment="1">
      <alignment horizontal="center" vertical="center" wrapText="1"/>
    </xf>
    <xf numFmtId="49" fontId="21" fillId="5" borderId="7" xfId="1" applyNumberFormat="1" applyFont="1" applyFill="1" applyBorder="1" applyAlignment="1">
      <alignment horizontal="center" vertical="center" wrapText="1"/>
    </xf>
    <xf numFmtId="49" fontId="21" fillId="5" borderId="9" xfId="1" applyNumberFormat="1" applyFont="1" applyFill="1" applyBorder="1" applyAlignment="1">
      <alignment horizontal="center" vertical="center" wrapText="1"/>
    </xf>
    <xf numFmtId="49" fontId="21" fillId="5" borderId="8" xfId="1" applyNumberFormat="1" applyFont="1" applyFill="1" applyBorder="1" applyAlignment="1">
      <alignment horizontal="center" vertical="center" wrapText="1"/>
    </xf>
    <xf numFmtId="3" fontId="6" fillId="0" borderId="7" xfId="1" applyNumberFormat="1" applyFont="1" applyBorder="1" applyAlignment="1">
      <alignment horizontal="center" vertical="center" wrapText="1"/>
    </xf>
    <xf numFmtId="3" fontId="6" fillId="0" borderId="8" xfId="1" applyNumberFormat="1" applyFont="1" applyBorder="1" applyAlignment="1">
      <alignment horizontal="center" vertical="center" wrapText="1"/>
    </xf>
    <xf numFmtId="0" fontId="5" fillId="5" borderId="3" xfId="1" applyFill="1" applyBorder="1" applyAlignment="1">
      <alignment vertical="center" wrapText="1"/>
    </xf>
    <xf numFmtId="0" fontId="5" fillId="5" borderId="3" xfId="1" applyFont="1" applyFill="1" applyBorder="1" applyAlignment="1">
      <alignment horizontal="left" vertical="center" wrapText="1"/>
    </xf>
    <xf numFmtId="3" fontId="17" fillId="3" borderId="7" xfId="1" applyNumberFormat="1" applyFont="1" applyFill="1" applyBorder="1" applyAlignment="1">
      <alignment horizontal="center" vertical="center" wrapText="1"/>
    </xf>
    <xf numFmtId="3" fontId="17" fillId="3" borderId="8" xfId="1" applyNumberFormat="1" applyFont="1" applyFill="1" applyBorder="1" applyAlignment="1">
      <alignment horizontal="center" vertical="center" wrapText="1"/>
    </xf>
    <xf numFmtId="49" fontId="17" fillId="3" borderId="55" xfId="1" applyNumberFormat="1" applyFont="1" applyFill="1" applyBorder="1" applyAlignment="1">
      <alignment horizontal="center" vertical="center"/>
    </xf>
    <xf numFmtId="49" fontId="17" fillId="3" borderId="0" xfId="1" applyNumberFormat="1" applyFont="1" applyFill="1" applyAlignment="1">
      <alignment horizontal="center" vertical="center"/>
    </xf>
    <xf numFmtId="49" fontId="17" fillId="3" borderId="2" xfId="1" applyNumberFormat="1" applyFont="1" applyFill="1" applyBorder="1" applyAlignment="1">
      <alignment horizontal="center" vertical="center"/>
    </xf>
    <xf numFmtId="3" fontId="17" fillId="3" borderId="9" xfId="1" applyNumberFormat="1" applyFont="1" applyFill="1" applyBorder="1" applyAlignment="1">
      <alignment horizontal="center" vertical="center" wrapText="1"/>
    </xf>
    <xf numFmtId="0" fontId="22" fillId="3" borderId="0" xfId="1" applyFont="1" applyFill="1" applyAlignment="1">
      <alignment horizontal="center" vertical="center" wrapText="1"/>
    </xf>
    <xf numFmtId="0" fontId="22" fillId="3" borderId="2" xfId="1" applyFont="1" applyFill="1" applyBorder="1" applyAlignment="1">
      <alignment horizontal="center" vertical="center" wrapText="1"/>
    </xf>
    <xf numFmtId="0" fontId="6" fillId="0" borderId="1" xfId="1" applyFont="1" applyBorder="1" applyAlignment="1">
      <alignment horizontal="center" vertical="center" wrapText="1"/>
    </xf>
    <xf numFmtId="0" fontId="6" fillId="0" borderId="2" xfId="1" applyFont="1" applyBorder="1" applyAlignment="1">
      <alignment horizontal="center" vertical="center" wrapText="1"/>
    </xf>
    <xf numFmtId="49" fontId="17" fillId="3" borderId="4" xfId="1" applyNumberFormat="1" applyFont="1" applyFill="1" applyBorder="1" applyAlignment="1">
      <alignment horizontal="center" vertical="center" wrapText="1"/>
    </xf>
    <xf numFmtId="49" fontId="17" fillId="3" borderId="5" xfId="1" applyNumberFormat="1" applyFont="1" applyFill="1" applyBorder="1" applyAlignment="1">
      <alignment horizontal="center" vertical="center" wrapText="1"/>
    </xf>
    <xf numFmtId="49" fontId="17" fillId="3" borderId="6" xfId="1" applyNumberFormat="1" applyFont="1" applyFill="1" applyBorder="1" applyAlignment="1">
      <alignment horizontal="center" vertical="center" wrapText="1"/>
    </xf>
    <xf numFmtId="3" fontId="17" fillId="3" borderId="4" xfId="1" applyNumberFormat="1" applyFont="1" applyFill="1" applyBorder="1" applyAlignment="1">
      <alignment horizontal="center" vertical="center" wrapText="1"/>
    </xf>
    <xf numFmtId="3" fontId="17" fillId="3" borderId="5" xfId="1" applyNumberFormat="1" applyFont="1" applyFill="1" applyBorder="1" applyAlignment="1">
      <alignment horizontal="center" vertical="center" wrapText="1"/>
    </xf>
    <xf numFmtId="3" fontId="17" fillId="3" borderId="6" xfId="1" applyNumberFormat="1" applyFont="1" applyFill="1" applyBorder="1" applyAlignment="1">
      <alignment horizontal="center" vertical="center" wrapText="1"/>
    </xf>
    <xf numFmtId="49" fontId="17" fillId="3" borderId="42" xfId="1" applyNumberFormat="1" applyFont="1" applyFill="1" applyBorder="1" applyAlignment="1">
      <alignment horizontal="center" vertical="center"/>
    </xf>
    <xf numFmtId="49" fontId="17" fillId="3" borderId="46" xfId="1" applyNumberFormat="1" applyFont="1" applyFill="1" applyBorder="1" applyAlignment="1">
      <alignment horizontal="center" vertical="center"/>
    </xf>
    <xf numFmtId="0" fontId="61" fillId="0" borderId="0" xfId="0" applyFont="1" applyAlignment="1">
      <alignment horizontal="center" vertical="center" wrapText="1"/>
    </xf>
    <xf numFmtId="0" fontId="5" fillId="21" borderId="3" xfId="0" applyFont="1" applyFill="1" applyBorder="1" applyAlignment="1">
      <alignment horizontal="left" vertical="center"/>
    </xf>
    <xf numFmtId="0" fontId="5" fillId="21" borderId="3" xfId="0" applyFont="1" applyFill="1" applyBorder="1" applyAlignment="1">
      <alignment vertical="center" wrapText="1"/>
    </xf>
    <xf numFmtId="49" fontId="21" fillId="28" borderId="59" xfId="1" applyNumberFormat="1" applyFont="1" applyFill="1" applyBorder="1" applyAlignment="1">
      <alignment horizontal="center" vertical="center" wrapText="1"/>
    </xf>
    <xf numFmtId="49" fontId="21" fillId="28" borderId="39" xfId="1" applyNumberFormat="1" applyFont="1" applyFill="1" applyBorder="1" applyAlignment="1">
      <alignment horizontal="center" vertical="center" wrapText="1"/>
    </xf>
    <xf numFmtId="49" fontId="21" fillId="28" borderId="60" xfId="1" applyNumberFormat="1" applyFont="1" applyFill="1" applyBorder="1" applyAlignment="1">
      <alignment horizontal="center" vertical="center" wrapText="1"/>
    </xf>
    <xf numFmtId="0" fontId="5" fillId="21" borderId="3" xfId="0" applyFont="1" applyFill="1" applyBorder="1" applyAlignment="1">
      <alignment horizontal="center" vertical="center" wrapText="1"/>
    </xf>
    <xf numFmtId="49" fontId="21" fillId="36" borderId="17" xfId="1" applyNumberFormat="1" applyFont="1" applyFill="1" applyBorder="1" applyAlignment="1">
      <alignment horizontal="center" vertical="center" wrapText="1"/>
    </xf>
    <xf numFmtId="49" fontId="21" fillId="36" borderId="18" xfId="1" applyNumberFormat="1" applyFont="1" applyFill="1" applyBorder="1" applyAlignment="1">
      <alignment horizontal="center" vertical="center" wrapText="1"/>
    </xf>
    <xf numFmtId="49" fontId="21" fillId="36" borderId="31" xfId="1" applyNumberFormat="1" applyFont="1" applyFill="1" applyBorder="1" applyAlignment="1">
      <alignment horizontal="center" vertical="center" wrapText="1"/>
    </xf>
    <xf numFmtId="49" fontId="21" fillId="37" borderId="17" xfId="1" applyNumberFormat="1" applyFont="1" applyFill="1" applyBorder="1" applyAlignment="1">
      <alignment horizontal="center" vertical="center" wrapText="1"/>
    </xf>
    <xf numFmtId="49" fontId="21" fillId="37" borderId="18" xfId="1" applyNumberFormat="1" applyFont="1" applyFill="1" applyBorder="1" applyAlignment="1">
      <alignment horizontal="center" vertical="center" wrapText="1"/>
    </xf>
    <xf numFmtId="49" fontId="21" fillId="37" borderId="31" xfId="1" applyNumberFormat="1" applyFont="1" applyFill="1" applyBorder="1" applyAlignment="1">
      <alignment horizontal="center" vertical="center" wrapText="1"/>
    </xf>
    <xf numFmtId="49" fontId="21" fillId="40" borderId="17" xfId="1" applyNumberFormat="1" applyFont="1" applyFill="1" applyBorder="1" applyAlignment="1">
      <alignment horizontal="center" vertical="center" wrapText="1"/>
    </xf>
    <xf numFmtId="49" fontId="21" fillId="40" borderId="18" xfId="1" applyNumberFormat="1" applyFont="1" applyFill="1" applyBorder="1" applyAlignment="1">
      <alignment horizontal="center" vertical="center" wrapText="1"/>
    </xf>
    <xf numFmtId="49" fontId="21" fillId="40" borderId="31" xfId="1" applyNumberFormat="1" applyFont="1" applyFill="1" applyBorder="1" applyAlignment="1">
      <alignment horizontal="center" vertical="center" wrapText="1"/>
    </xf>
    <xf numFmtId="49" fontId="21" fillId="10" borderId="59" xfId="1" applyNumberFormat="1" applyFont="1" applyFill="1" applyBorder="1" applyAlignment="1">
      <alignment horizontal="center" vertical="center" wrapText="1"/>
    </xf>
    <xf numFmtId="49" fontId="21" fillId="10" borderId="39" xfId="1" applyNumberFormat="1" applyFont="1" applyFill="1" applyBorder="1" applyAlignment="1">
      <alignment horizontal="center" vertical="center" wrapText="1"/>
    </xf>
    <xf numFmtId="49" fontId="21" fillId="10" borderId="60" xfId="1" applyNumberFormat="1" applyFont="1" applyFill="1" applyBorder="1" applyAlignment="1">
      <alignment horizontal="center" vertical="center" wrapText="1"/>
    </xf>
    <xf numFmtId="49" fontId="21" fillId="12" borderId="17" xfId="1" applyNumberFormat="1" applyFont="1" applyFill="1" applyBorder="1" applyAlignment="1">
      <alignment horizontal="center" vertical="center" wrapText="1"/>
    </xf>
    <xf numFmtId="49" fontId="21" fillId="12" borderId="18" xfId="1" applyNumberFormat="1" applyFont="1" applyFill="1" applyBorder="1" applyAlignment="1">
      <alignment horizontal="center" vertical="center" wrapText="1"/>
    </xf>
    <xf numFmtId="49" fontId="21" fillId="12" borderId="31" xfId="1" applyNumberFormat="1" applyFont="1" applyFill="1" applyBorder="1" applyAlignment="1">
      <alignment horizontal="center" vertical="center" wrapText="1"/>
    </xf>
    <xf numFmtId="0" fontId="0" fillId="25" borderId="3" xfId="0" applyFill="1" applyBorder="1" applyAlignment="1">
      <alignment horizontal="center" vertical="center"/>
    </xf>
    <xf numFmtId="49" fontId="14" fillId="0" borderId="0" xfId="0" applyNumberFormat="1" applyFont="1" applyAlignment="1">
      <alignment vertical="center" wrapText="1"/>
    </xf>
    <xf numFmtId="17" fontId="14" fillId="0" borderId="0" xfId="0" applyNumberFormat="1" applyFont="1" applyAlignment="1">
      <alignment vertical="center" wrapText="1"/>
    </xf>
    <xf numFmtId="0" fontId="37" fillId="17" borderId="3" xfId="8" applyFont="1" applyFill="1" applyBorder="1" applyAlignment="1">
      <alignment horizontal="center" vertical="center"/>
    </xf>
    <xf numFmtId="0" fontId="0" fillId="0" borderId="2" xfId="0" applyBorder="1" applyAlignment="1">
      <alignment horizontal="center"/>
    </xf>
    <xf numFmtId="0" fontId="35" fillId="25" borderId="3" xfId="9" applyFont="1" applyFill="1" applyBorder="1" applyAlignment="1">
      <alignment horizontal="center" vertical="center" wrapText="1"/>
    </xf>
    <xf numFmtId="17" fontId="14" fillId="25" borderId="4" xfId="0" applyNumberFormat="1" applyFont="1" applyFill="1" applyBorder="1" applyAlignment="1">
      <alignment horizontal="center" vertical="center" wrapText="1"/>
    </xf>
    <xf numFmtId="17" fontId="14" fillId="25" borderId="6" xfId="0" applyNumberFormat="1" applyFont="1" applyFill="1" applyBorder="1" applyAlignment="1">
      <alignment horizontal="center" vertical="center" wrapText="1"/>
    </xf>
    <xf numFmtId="0" fontId="48" fillId="0" borderId="0" xfId="0" applyFont="1" applyAlignment="1">
      <alignment horizontal="center" vertical="center"/>
    </xf>
    <xf numFmtId="0" fontId="47" fillId="0" borderId="0" xfId="0" applyFont="1" applyAlignment="1">
      <alignment horizontal="center" vertical="center"/>
    </xf>
    <xf numFmtId="17" fontId="6" fillId="0" borderId="0" xfId="1" applyNumberFormat="1" applyFont="1" applyAlignment="1">
      <alignment horizontal="center" vertical="center" wrapText="1"/>
    </xf>
    <xf numFmtId="0" fontId="5" fillId="5" borderId="4" xfId="1" applyFill="1" applyBorder="1" applyAlignment="1">
      <alignment vertical="center" wrapText="1"/>
    </xf>
    <xf numFmtId="0" fontId="5" fillId="5" borderId="5" xfId="1" applyFill="1" applyBorder="1" applyAlignment="1">
      <alignment vertical="center" wrapText="1"/>
    </xf>
    <xf numFmtId="0" fontId="17" fillId="3" borderId="7" xfId="4" applyFont="1" applyFill="1" applyBorder="1" applyAlignment="1">
      <alignment horizontal="center" vertical="center" wrapText="1"/>
    </xf>
    <xf numFmtId="0" fontId="17" fillId="3" borderId="9" xfId="4" applyFont="1" applyFill="1" applyBorder="1" applyAlignment="1">
      <alignment horizontal="center" vertical="center" wrapText="1"/>
    </xf>
    <xf numFmtId="0" fontId="17" fillId="3" borderId="8" xfId="4" applyFont="1" applyFill="1" applyBorder="1" applyAlignment="1">
      <alignment horizontal="center" vertical="center" wrapText="1"/>
    </xf>
    <xf numFmtId="0" fontId="5" fillId="5" borderId="3" xfId="1" applyFill="1" applyBorder="1" applyAlignment="1">
      <alignment vertical="center"/>
    </xf>
    <xf numFmtId="0" fontId="5" fillId="5" borderId="4" xfId="1" applyFill="1" applyBorder="1" applyAlignment="1">
      <alignment horizontal="left" vertical="center" wrapText="1"/>
    </xf>
    <xf numFmtId="0" fontId="5" fillId="5" borderId="5" xfId="1" applyFill="1" applyBorder="1" applyAlignment="1">
      <alignment horizontal="left" vertical="center" wrapText="1"/>
    </xf>
    <xf numFmtId="0" fontId="5" fillId="5" borderId="6" xfId="1" applyFill="1" applyBorder="1" applyAlignment="1">
      <alignment horizontal="left" vertical="center" wrapText="1"/>
    </xf>
    <xf numFmtId="0" fontId="17" fillId="3" borderId="30" xfId="4" applyFont="1" applyFill="1" applyBorder="1" applyAlignment="1">
      <alignment horizontal="center" vertical="center" wrapText="1"/>
    </xf>
    <xf numFmtId="0" fontId="17" fillId="3" borderId="41" xfId="4" applyFont="1" applyFill="1" applyBorder="1" applyAlignment="1">
      <alignment horizontal="center" vertical="center" wrapText="1"/>
    </xf>
    <xf numFmtId="17" fontId="6" fillId="0" borderId="28" xfId="1" applyNumberFormat="1" applyFont="1" applyBorder="1" applyAlignment="1">
      <alignment horizontal="center" vertical="center" wrapText="1"/>
    </xf>
    <xf numFmtId="0" fontId="37" fillId="18" borderId="56" xfId="8" applyFont="1" applyFill="1" applyBorder="1" applyAlignment="1">
      <alignment horizontal="center" vertical="center" wrapText="1"/>
    </xf>
    <xf numFmtId="3" fontId="10" fillId="2" borderId="10" xfId="15" applyNumberFormat="1" applyFont="1" applyFill="1" applyBorder="1" applyAlignment="1">
      <alignment horizontal="center" vertical="center" wrapText="1"/>
    </xf>
    <xf numFmtId="3" fontId="10" fillId="2" borderId="13" xfId="15" applyNumberFormat="1" applyFont="1" applyFill="1" applyBorder="1" applyAlignment="1">
      <alignment horizontal="center" vertical="center" wrapText="1"/>
    </xf>
    <xf numFmtId="0" fontId="50" fillId="32" borderId="38" xfId="1" applyFont="1" applyFill="1" applyBorder="1" applyAlignment="1">
      <alignment horizontal="center" vertical="center" wrapText="1"/>
    </xf>
    <xf numFmtId="0" fontId="50" fillId="32" borderId="4" xfId="1" applyFont="1" applyFill="1" applyBorder="1" applyAlignment="1">
      <alignment horizontal="center" vertical="center" wrapText="1"/>
    </xf>
    <xf numFmtId="3" fontId="51" fillId="33" borderId="3" xfId="6" applyNumberFormat="1" applyFont="1" applyFill="1" applyBorder="1" applyAlignment="1" applyProtection="1">
      <alignment horizontal="center" vertical="center"/>
    </xf>
    <xf numFmtId="0" fontId="52" fillId="14" borderId="20" xfId="6" applyFont="1" applyBorder="1" applyAlignment="1">
      <alignment horizontal="center" vertical="center" wrapText="1"/>
    </xf>
    <xf numFmtId="0" fontId="52" fillId="14" borderId="47" xfId="6" applyFont="1" applyBorder="1" applyAlignment="1">
      <alignment horizontal="center" vertical="center" wrapText="1"/>
    </xf>
    <xf numFmtId="0" fontId="5" fillId="5" borderId="16" xfId="1" applyFill="1" applyBorder="1" applyAlignment="1">
      <alignment vertical="center" wrapText="1"/>
    </xf>
    <xf numFmtId="0" fontId="5" fillId="5" borderId="55" xfId="1" applyFill="1" applyBorder="1" applyAlignment="1">
      <alignment vertical="center" wrapText="1"/>
    </xf>
    <xf numFmtId="0" fontId="60" fillId="0" borderId="0" xfId="12" applyFont="1" applyAlignment="1">
      <alignment horizontal="center" wrapText="1"/>
    </xf>
    <xf numFmtId="0" fontId="5" fillId="5" borderId="4" xfId="1" applyFont="1" applyFill="1" applyBorder="1" applyAlignment="1">
      <alignment horizontal="left" vertical="center" wrapText="1"/>
    </xf>
    <xf numFmtId="0" fontId="5" fillId="5" borderId="5" xfId="1" applyFont="1" applyFill="1" applyBorder="1" applyAlignment="1">
      <alignment horizontal="left" vertical="center" wrapText="1"/>
    </xf>
    <xf numFmtId="0" fontId="51" fillId="14" borderId="3" xfId="6" applyFont="1" applyBorder="1" applyAlignment="1">
      <alignment horizontal="center" vertical="center" wrapText="1"/>
    </xf>
    <xf numFmtId="0" fontId="37" fillId="18" borderId="2" xfId="8" applyFont="1" applyFill="1" applyBorder="1" applyAlignment="1">
      <alignment horizontal="center" vertical="center" wrapText="1"/>
    </xf>
    <xf numFmtId="0" fontId="37" fillId="18" borderId="46" xfId="8" applyFont="1" applyFill="1" applyBorder="1" applyAlignment="1">
      <alignment horizontal="center" vertical="center" wrapText="1"/>
    </xf>
    <xf numFmtId="3" fontId="10" fillId="2" borderId="3" xfId="0" applyNumberFormat="1" applyFont="1" applyFill="1" applyBorder="1" applyAlignment="1">
      <alignment horizontal="center" vertical="center" wrapText="1"/>
    </xf>
    <xf numFmtId="0" fontId="51" fillId="33" borderId="3" xfId="6" applyFont="1" applyFill="1" applyBorder="1" applyAlignment="1">
      <alignment horizontal="center" vertical="center" wrapText="1"/>
    </xf>
    <xf numFmtId="3" fontId="51" fillId="33" borderId="16" xfId="6" applyNumberFormat="1" applyFont="1" applyFill="1" applyBorder="1" applyAlignment="1" applyProtection="1">
      <alignment horizontal="center" vertical="center"/>
    </xf>
    <xf numFmtId="3" fontId="51" fillId="33" borderId="55" xfId="6" applyNumberFormat="1" applyFont="1" applyFill="1" applyBorder="1" applyAlignment="1" applyProtection="1">
      <alignment horizontal="center" vertical="center"/>
    </xf>
    <xf numFmtId="3" fontId="51" fillId="33" borderId="24" xfId="6" applyNumberFormat="1" applyFont="1" applyFill="1" applyBorder="1" applyAlignment="1" applyProtection="1">
      <alignment horizontal="center" vertical="center"/>
    </xf>
    <xf numFmtId="3" fontId="51" fillId="33" borderId="1" xfId="6" applyNumberFormat="1" applyFont="1" applyFill="1" applyBorder="1" applyAlignment="1" applyProtection="1">
      <alignment horizontal="center" vertical="center"/>
    </xf>
    <xf numFmtId="3" fontId="51" fillId="33" borderId="2" xfId="6" applyNumberFormat="1" applyFont="1" applyFill="1" applyBorder="1" applyAlignment="1" applyProtection="1">
      <alignment horizontal="center" vertical="center"/>
    </xf>
    <xf numFmtId="3" fontId="51" fillId="33" borderId="46" xfId="6" applyNumberFormat="1" applyFont="1" applyFill="1" applyBorder="1" applyAlignment="1" applyProtection="1">
      <alignment horizontal="center" vertical="center"/>
    </xf>
    <xf numFmtId="0" fontId="14" fillId="0" borderId="3" xfId="0" applyFont="1" applyBorder="1" applyAlignment="1">
      <alignment horizontal="left" vertical="center"/>
    </xf>
    <xf numFmtId="49" fontId="8" fillId="3" borderId="7" xfId="1" applyNumberFormat="1" applyFont="1" applyFill="1" applyBorder="1" applyAlignment="1">
      <alignment horizontal="center" vertical="center"/>
    </xf>
    <xf numFmtId="49" fontId="8" fillId="3" borderId="8" xfId="1" applyNumberFormat="1" applyFont="1" applyFill="1" applyBorder="1" applyAlignment="1">
      <alignment horizontal="center" vertical="center"/>
    </xf>
    <xf numFmtId="0" fontId="31" fillId="35" borderId="4" xfId="0" applyFont="1" applyFill="1" applyBorder="1" applyAlignment="1">
      <alignment horizontal="center"/>
    </xf>
    <xf numFmtId="0" fontId="31" fillId="35" borderId="5" xfId="0" applyFont="1" applyFill="1" applyBorder="1" applyAlignment="1">
      <alignment horizontal="center"/>
    </xf>
    <xf numFmtId="0" fontId="31" fillId="35" borderId="6" xfId="0" applyFont="1" applyFill="1" applyBorder="1" applyAlignment="1">
      <alignment horizontal="center"/>
    </xf>
    <xf numFmtId="0" fontId="5" fillId="5" borderId="16" xfId="1" applyFill="1" applyBorder="1" applyAlignment="1">
      <alignment horizontal="center" vertical="center" wrapText="1"/>
    </xf>
    <xf numFmtId="0" fontId="5" fillId="5" borderId="55" xfId="1" applyFill="1" applyBorder="1" applyAlignment="1">
      <alignment horizontal="center" vertical="center" wrapText="1"/>
    </xf>
    <xf numFmtId="0" fontId="5" fillId="5" borderId="24" xfId="1" applyFill="1" applyBorder="1" applyAlignment="1">
      <alignment horizontal="center" vertical="center" wrapText="1"/>
    </xf>
    <xf numFmtId="0" fontId="14" fillId="0" borderId="3" xfId="0" applyFont="1" applyBorder="1" applyAlignment="1">
      <alignment vertical="center"/>
    </xf>
  </cellXfs>
  <cellStyles count="22">
    <cellStyle name="Bueno" xfId="6" builtinId="26"/>
    <cellStyle name="Hipervínculo 2" xfId="21" xr:uid="{FF93EB2E-5775-421A-A830-9170CEE0D4C1}"/>
    <cellStyle name="Millares [0] 2" xfId="20" xr:uid="{162D5B49-4EEE-44EA-B7CE-28CFA181A90B}"/>
    <cellStyle name="Millares [0] 3" xfId="19" xr:uid="{ABC7F9E7-2CA0-4848-8DFB-CE6BB379EF1B}"/>
    <cellStyle name="Neutral" xfId="7" builtinId="28"/>
    <cellStyle name="Normal" xfId="0" builtinId="0"/>
    <cellStyle name="Normal 10 2" xfId="15" xr:uid="{D9DE61F5-B26D-4BA4-884C-410051DAA120}"/>
    <cellStyle name="Normal 12" xfId="4" xr:uid="{00000000-0005-0000-0000-000005000000}"/>
    <cellStyle name="Normal 12 5" xfId="17" xr:uid="{5E398585-A657-45C3-A5CE-65D3AD5C2BBC}"/>
    <cellStyle name="Normal 2 2" xfId="1" xr:uid="{00000000-0005-0000-0000-000006000000}"/>
    <cellStyle name="Normal 4 4 2" xfId="18" xr:uid="{168F28F3-669D-42A4-A8F5-5239184D5A14}"/>
    <cellStyle name="Normal_6.Gráfico_Afiliados_EPS_Régimen_2" xfId="10" xr:uid="{00000000-0005-0000-0000-00000E000000}"/>
    <cellStyle name="Normal_afiliados subsidiado y contributivo 1999-2009" xfId="2" xr:uid="{00000000-0005-0000-0000-00000F000000}"/>
    <cellStyle name="Normal_DATOS MAYO_3" xfId="14" xr:uid="{7DE3D00A-D6A7-4B48-83D0-18E67F923BD8}"/>
    <cellStyle name="Normal_Hoja1" xfId="12" xr:uid="{3BF88771-4F03-4950-803B-3EC189A597C7}"/>
    <cellStyle name="Normal_Hoja1 2" xfId="16" xr:uid="{6B0C735B-3031-47E9-923F-6E3E2B733877}"/>
    <cellStyle name="Normal_Hoja1_1" xfId="13" xr:uid="{EB9D37F6-C119-4D40-BFF1-59E0FFF5A4AC}"/>
    <cellStyle name="Normal_INFORME AFILIADOS 2001-2006 ACTUALIZADOS enero 2007" xfId="3" xr:uid="{00000000-0005-0000-0000-000011000000}"/>
    <cellStyle name="Normal_TOTAL EPSS" xfId="9" xr:uid="{00000000-0005-0000-0000-000013000000}"/>
    <cellStyle name="Porcentaje" xfId="11" builtinId="5"/>
    <cellStyle name="Porcentaje 2" xfId="5" xr:uid="{00000000-0005-0000-0000-000015000000}"/>
    <cellStyle name="Título 4" xfId="8" xr:uid="{00000000-0005-0000-0000-000016000000}"/>
  </cellStyles>
  <dxfs count="0"/>
  <tableStyles count="0" defaultTableStyle="TableStyleMedium2" defaultPivotStyle="PivotStyleLight16"/>
  <colors>
    <mruColors>
      <color rgb="FF33CCFF"/>
      <color rgb="FF00CCFF"/>
      <color rgb="FF66FF99"/>
      <color rgb="FFFF99CC"/>
      <color rgb="FF33CC33"/>
      <color rgb="FF006600"/>
      <color rgb="FF0099CC"/>
      <color rgb="FFCC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styles" Target="styles.xml"/><Relationship Id="rId30"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'2.AFILIADOS  SGSSS MIG VEN'!$BZ$147</c:f>
              <c:strCache>
                <c:ptCount val="1"/>
                <c:pt idx="0">
                  <c:v>Nro de Afiliados al SGSSS con PEP</c:v>
                </c:pt>
              </c:strCache>
            </c:strRef>
          </c:tx>
          <c:spPr>
            <a:solidFill>
              <a:schemeClr val="accent1"/>
            </a:solidFill>
            <a:ln>
              <a:noFill/>
            </a:ln>
            <a:effectLst/>
          </c:spPr>
          <c:invertIfNegative val="0"/>
          <c:cat>
            <c:numRef>
              <c:f>'2.AFILIADOS  SGSSS MIG VEN'!$BY$148:$BY$167</c:f>
              <c:numCache>
                <c:formatCode>mmm\-yy</c:formatCode>
                <c:ptCount val="20"/>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numCache>
            </c:numRef>
          </c:cat>
          <c:val>
            <c:numRef>
              <c:f>'2.AFILIADOS  SGSSS MIG VEN'!$BZ$148:$BZ$167</c:f>
              <c:numCache>
                <c:formatCode>#,##0</c:formatCode>
                <c:ptCount val="20"/>
                <c:pt idx="0">
                  <c:v>19713</c:v>
                </c:pt>
                <c:pt idx="1">
                  <c:v>18753</c:v>
                </c:pt>
                <c:pt idx="2">
                  <c:v>17862</c:v>
                </c:pt>
                <c:pt idx="3">
                  <c:v>16894</c:v>
                </c:pt>
                <c:pt idx="4">
                  <c:v>13411</c:v>
                </c:pt>
                <c:pt idx="5">
                  <c:v>12865</c:v>
                </c:pt>
                <c:pt idx="6">
                  <c:v>6877</c:v>
                </c:pt>
                <c:pt idx="7">
                  <c:v>1846</c:v>
                </c:pt>
                <c:pt idx="8">
                  <c:v>1112</c:v>
                </c:pt>
                <c:pt idx="9">
                  <c:v>964</c:v>
                </c:pt>
                <c:pt idx="10">
                  <c:v>874</c:v>
                </c:pt>
                <c:pt idx="11" formatCode="General">
                  <c:v>544</c:v>
                </c:pt>
                <c:pt idx="12" formatCode="General">
                  <c:v>492</c:v>
                </c:pt>
                <c:pt idx="13">
                  <c:v>300</c:v>
                </c:pt>
                <c:pt idx="14">
                  <c:v>276</c:v>
                </c:pt>
                <c:pt idx="15">
                  <c:v>218</c:v>
                </c:pt>
                <c:pt idx="16">
                  <c:v>209</c:v>
                </c:pt>
                <c:pt idx="17">
                  <c:v>160</c:v>
                </c:pt>
                <c:pt idx="18">
                  <c:v>139</c:v>
                </c:pt>
                <c:pt idx="19">
                  <c:v>139</c:v>
                </c:pt>
              </c:numCache>
            </c:numRef>
          </c:val>
          <c:extLst>
            <c:ext xmlns:c16="http://schemas.microsoft.com/office/drawing/2014/chart" uri="{C3380CC4-5D6E-409C-BE32-E72D297353CC}">
              <c16:uniqueId val="{00000000-62DA-4BAC-88B2-09EE1C27D5B3}"/>
            </c:ext>
          </c:extLst>
        </c:ser>
        <c:ser>
          <c:idx val="1"/>
          <c:order val="1"/>
          <c:tx>
            <c:strRef>
              <c:f>'2.AFILIADOS  SGSSS MIG VEN'!$CA$147</c:f>
              <c:strCache>
                <c:ptCount val="1"/>
                <c:pt idx="0">
                  <c:v>Nro de Afiliados al SGSSS PPT</c:v>
                </c:pt>
              </c:strCache>
            </c:strRef>
          </c:tx>
          <c:spPr>
            <a:solidFill>
              <a:schemeClr val="accent2"/>
            </a:solidFill>
            <a:ln>
              <a:noFill/>
            </a:ln>
            <a:effectLst/>
          </c:spPr>
          <c:invertIfNegative val="0"/>
          <c:cat>
            <c:numRef>
              <c:f>'2.AFILIADOS  SGSSS MIG VEN'!$BY$148:$BY$167</c:f>
              <c:numCache>
                <c:formatCode>mmm\-yy</c:formatCode>
                <c:ptCount val="20"/>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numCache>
            </c:numRef>
          </c:cat>
          <c:val>
            <c:numRef>
              <c:f>'2.AFILIADOS  SGSSS MIG VEN'!$CA$148:$CA$167</c:f>
              <c:numCache>
                <c:formatCode>#,##0</c:formatCode>
                <c:ptCount val="20"/>
                <c:pt idx="0">
                  <c:v>157372</c:v>
                </c:pt>
                <c:pt idx="1">
                  <c:v>160416</c:v>
                </c:pt>
                <c:pt idx="2">
                  <c:v>164261</c:v>
                </c:pt>
                <c:pt idx="3">
                  <c:v>171077</c:v>
                </c:pt>
                <c:pt idx="4">
                  <c:v>178625</c:v>
                </c:pt>
                <c:pt idx="5">
                  <c:v>182754</c:v>
                </c:pt>
                <c:pt idx="6">
                  <c:v>188578</c:v>
                </c:pt>
                <c:pt idx="7">
                  <c:v>192533</c:v>
                </c:pt>
                <c:pt idx="8">
                  <c:v>198485</c:v>
                </c:pt>
                <c:pt idx="9">
                  <c:v>203073</c:v>
                </c:pt>
                <c:pt idx="10">
                  <c:v>206201</c:v>
                </c:pt>
                <c:pt idx="11">
                  <c:v>209898</c:v>
                </c:pt>
                <c:pt idx="12">
                  <c:v>211175</c:v>
                </c:pt>
                <c:pt idx="13">
                  <c:v>211578</c:v>
                </c:pt>
                <c:pt idx="14">
                  <c:v>214661</c:v>
                </c:pt>
                <c:pt idx="15">
                  <c:v>216961</c:v>
                </c:pt>
                <c:pt idx="16">
                  <c:v>219072</c:v>
                </c:pt>
                <c:pt idx="17">
                  <c:v>221664</c:v>
                </c:pt>
                <c:pt idx="18">
                  <c:v>224068</c:v>
                </c:pt>
                <c:pt idx="19">
                  <c:v>224944</c:v>
                </c:pt>
              </c:numCache>
            </c:numRef>
          </c:val>
          <c:extLst>
            <c:ext xmlns:c16="http://schemas.microsoft.com/office/drawing/2014/chart" uri="{C3380CC4-5D6E-409C-BE32-E72D297353CC}">
              <c16:uniqueId val="{00000001-62DA-4BAC-88B2-09EE1C27D5B3}"/>
            </c:ext>
          </c:extLst>
        </c:ser>
        <c:ser>
          <c:idx val="2"/>
          <c:order val="2"/>
          <c:tx>
            <c:strRef>
              <c:f>'2.AFILIADOS  SGSSS MIG VEN'!$CB$147</c:f>
              <c:strCache>
                <c:ptCount val="1"/>
                <c:pt idx="0">
                  <c:v>Total Afiliados al SGSSS</c:v>
                </c:pt>
              </c:strCache>
            </c:strRef>
          </c:tx>
          <c:spPr>
            <a:solidFill>
              <a:srgbClr val="33CC33"/>
            </a:solidFill>
            <a:ln>
              <a:noFill/>
            </a:ln>
            <a:effectLst/>
          </c:spPr>
          <c:invertIfNegative val="0"/>
          <c:cat>
            <c:numRef>
              <c:f>'2.AFILIADOS  SGSSS MIG VEN'!$BY$148:$BY$167</c:f>
              <c:numCache>
                <c:formatCode>mmm\-yy</c:formatCode>
                <c:ptCount val="20"/>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numCache>
            </c:numRef>
          </c:cat>
          <c:val>
            <c:numRef>
              <c:f>'2.AFILIADOS  SGSSS MIG VEN'!$CB$148:$CB$167</c:f>
              <c:numCache>
                <c:formatCode>#,##0</c:formatCode>
                <c:ptCount val="20"/>
                <c:pt idx="0">
                  <c:v>177085</c:v>
                </c:pt>
                <c:pt idx="1">
                  <c:v>179169</c:v>
                </c:pt>
                <c:pt idx="2">
                  <c:v>182123</c:v>
                </c:pt>
                <c:pt idx="3">
                  <c:v>187971</c:v>
                </c:pt>
                <c:pt idx="4">
                  <c:v>192036</c:v>
                </c:pt>
                <c:pt idx="5">
                  <c:v>195619</c:v>
                </c:pt>
                <c:pt idx="6">
                  <c:v>195455</c:v>
                </c:pt>
                <c:pt idx="7">
                  <c:v>194379</c:v>
                </c:pt>
                <c:pt idx="8">
                  <c:v>199597</c:v>
                </c:pt>
                <c:pt idx="9">
                  <c:v>204037</c:v>
                </c:pt>
                <c:pt idx="10">
                  <c:v>207075</c:v>
                </c:pt>
                <c:pt idx="11">
                  <c:v>210442</c:v>
                </c:pt>
                <c:pt idx="12">
                  <c:v>211667</c:v>
                </c:pt>
                <c:pt idx="13">
                  <c:v>211878</c:v>
                </c:pt>
                <c:pt idx="14">
                  <c:v>214937</c:v>
                </c:pt>
                <c:pt idx="15">
                  <c:v>217179</c:v>
                </c:pt>
                <c:pt idx="16">
                  <c:v>219281</c:v>
                </c:pt>
                <c:pt idx="17">
                  <c:v>221824</c:v>
                </c:pt>
                <c:pt idx="18">
                  <c:v>224207</c:v>
                </c:pt>
                <c:pt idx="19">
                  <c:v>225083</c:v>
                </c:pt>
              </c:numCache>
            </c:numRef>
          </c:val>
          <c:extLst>
            <c:ext xmlns:c16="http://schemas.microsoft.com/office/drawing/2014/chart" uri="{C3380CC4-5D6E-409C-BE32-E72D297353CC}">
              <c16:uniqueId val="{00000002-62DA-4BAC-88B2-09EE1C27D5B3}"/>
            </c:ext>
          </c:extLst>
        </c:ser>
        <c:dLbls>
          <c:showLegendKey val="0"/>
          <c:showVal val="0"/>
          <c:showCatName val="0"/>
          <c:showSerName val="0"/>
          <c:showPercent val="0"/>
          <c:showBubbleSize val="0"/>
        </c:dLbls>
        <c:gapWidth val="150"/>
        <c:axId val="284052176"/>
        <c:axId val="284052736"/>
      </c:barChart>
      <c:dateAx>
        <c:axId val="28405217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s-CO"/>
          </a:p>
        </c:txPr>
        <c:crossAx val="284052736"/>
        <c:crosses val="autoZero"/>
        <c:auto val="1"/>
        <c:lblOffset val="100"/>
        <c:baseTimeUnit val="months"/>
      </c:dateAx>
      <c:valAx>
        <c:axId val="2840527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mn-lt"/>
                <a:ea typeface="+mn-ea"/>
                <a:cs typeface="+mn-cs"/>
              </a:defRPr>
            </a:pPr>
            <a:endParaRPr lang="es-CO"/>
          </a:p>
        </c:txPr>
        <c:crossAx val="28405217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ysClr val="windowText" lastClr="000000"/>
                </a:solidFill>
                <a:latin typeface="+mn-lt"/>
                <a:ea typeface="+mn-ea"/>
                <a:cs typeface="+mn-cs"/>
              </a:defRPr>
            </a:pPr>
            <a:endParaRPr lang="es-CO"/>
          </a:p>
        </c:txPr>
      </c:dTable>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600"/>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9646407038951583"/>
          <c:y val="0"/>
          <c:w val="0.7927816718265609"/>
          <c:h val="0.81528693412337283"/>
        </c:manualLayout>
      </c:layout>
      <c:bar3DChart>
        <c:barDir val="col"/>
        <c:grouping val="clustered"/>
        <c:varyColors val="0"/>
        <c:ser>
          <c:idx val="0"/>
          <c:order val="0"/>
          <c:tx>
            <c:strRef>
              <c:f>'2.AFILIADOS  SGSSS MIG VEN'!$BZ$169</c:f>
              <c:strCache>
                <c:ptCount val="1"/>
                <c:pt idx="0">
                  <c:v>Nro de Migrantes con PPT reportados por Minsalud </c:v>
                </c:pt>
              </c:strCache>
            </c:strRef>
          </c:tx>
          <c:spPr>
            <a:solidFill>
              <a:schemeClr val="accent1"/>
            </a:solidFill>
            <a:ln>
              <a:noFill/>
            </a:ln>
            <a:effectLst/>
            <a:sp3d/>
          </c:spPr>
          <c:invertIfNegative val="0"/>
          <c:cat>
            <c:numRef>
              <c:f>'2.AFILIADOS  SGSSS MIG VEN'!$BY$170:$BY$189</c:f>
              <c:numCache>
                <c:formatCode>mmm\-yy</c:formatCode>
                <c:ptCount val="20"/>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numCache>
            </c:numRef>
          </c:cat>
          <c:val>
            <c:numRef>
              <c:f>'2.AFILIADOS  SGSSS MIG VEN'!$BZ$170:$BZ$189</c:f>
              <c:numCache>
                <c:formatCode>#,##0</c:formatCode>
                <c:ptCount val="20"/>
                <c:pt idx="0">
                  <c:v>234864</c:v>
                </c:pt>
                <c:pt idx="1">
                  <c:v>247821</c:v>
                </c:pt>
                <c:pt idx="2">
                  <c:v>246878</c:v>
                </c:pt>
                <c:pt idx="3">
                  <c:v>246878</c:v>
                </c:pt>
                <c:pt idx="4">
                  <c:v>246878</c:v>
                </c:pt>
                <c:pt idx="5">
                  <c:v>247821</c:v>
                </c:pt>
                <c:pt idx="6">
                  <c:v>247821</c:v>
                </c:pt>
                <c:pt idx="7">
                  <c:v>247821</c:v>
                </c:pt>
                <c:pt idx="8">
                  <c:v>247821</c:v>
                </c:pt>
                <c:pt idx="9">
                  <c:v>247821</c:v>
                </c:pt>
                <c:pt idx="10">
                  <c:v>247821</c:v>
                </c:pt>
                <c:pt idx="11">
                  <c:v>247821</c:v>
                </c:pt>
                <c:pt idx="12">
                  <c:v>247821</c:v>
                </c:pt>
                <c:pt idx="13">
                  <c:v>247821</c:v>
                </c:pt>
                <c:pt idx="14">
                  <c:v>247821</c:v>
                </c:pt>
                <c:pt idx="15">
                  <c:v>247821</c:v>
                </c:pt>
                <c:pt idx="16">
                  <c:v>247821</c:v>
                </c:pt>
                <c:pt idx="17">
                  <c:v>247821</c:v>
                </c:pt>
                <c:pt idx="18">
                  <c:v>247821</c:v>
                </c:pt>
                <c:pt idx="19">
                  <c:v>256956</c:v>
                </c:pt>
              </c:numCache>
            </c:numRef>
          </c:val>
          <c:extLst>
            <c:ext xmlns:c16="http://schemas.microsoft.com/office/drawing/2014/chart" uri="{C3380CC4-5D6E-409C-BE32-E72D297353CC}">
              <c16:uniqueId val="{00000000-3BCA-4B3C-84BF-24DD845B70D4}"/>
            </c:ext>
          </c:extLst>
        </c:ser>
        <c:ser>
          <c:idx val="1"/>
          <c:order val="1"/>
          <c:tx>
            <c:strRef>
              <c:f>'2.AFILIADOS  SGSSS MIG VEN'!$CA$169</c:f>
              <c:strCache>
                <c:ptCount val="1"/>
                <c:pt idx="0">
                  <c:v>Nro de Afiliados al SGSSS con PPT</c:v>
                </c:pt>
              </c:strCache>
            </c:strRef>
          </c:tx>
          <c:spPr>
            <a:solidFill>
              <a:schemeClr val="accent2"/>
            </a:solidFill>
            <a:ln>
              <a:noFill/>
            </a:ln>
            <a:effectLst/>
            <a:sp3d/>
          </c:spPr>
          <c:invertIfNegative val="0"/>
          <c:cat>
            <c:numRef>
              <c:f>'2.AFILIADOS  SGSSS MIG VEN'!$BY$170:$BY$189</c:f>
              <c:numCache>
                <c:formatCode>mmm\-yy</c:formatCode>
                <c:ptCount val="20"/>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numCache>
            </c:numRef>
          </c:cat>
          <c:val>
            <c:numRef>
              <c:f>'2.AFILIADOS  SGSSS MIG VEN'!$CA$170:$CA$189</c:f>
              <c:numCache>
                <c:formatCode>#,##0</c:formatCode>
                <c:ptCount val="20"/>
                <c:pt idx="0">
                  <c:v>157372</c:v>
                </c:pt>
                <c:pt idx="1">
                  <c:v>160416</c:v>
                </c:pt>
                <c:pt idx="2">
                  <c:v>164261</c:v>
                </c:pt>
                <c:pt idx="3">
                  <c:v>171077</c:v>
                </c:pt>
                <c:pt idx="4">
                  <c:v>178625</c:v>
                </c:pt>
                <c:pt idx="5">
                  <c:v>182754</c:v>
                </c:pt>
                <c:pt idx="6">
                  <c:v>188578</c:v>
                </c:pt>
                <c:pt idx="7">
                  <c:v>192533</c:v>
                </c:pt>
                <c:pt idx="8">
                  <c:v>198485</c:v>
                </c:pt>
                <c:pt idx="9">
                  <c:v>203073</c:v>
                </c:pt>
                <c:pt idx="10">
                  <c:v>206201</c:v>
                </c:pt>
                <c:pt idx="11">
                  <c:v>209898</c:v>
                </c:pt>
                <c:pt idx="12">
                  <c:v>211175</c:v>
                </c:pt>
                <c:pt idx="13">
                  <c:v>211578</c:v>
                </c:pt>
                <c:pt idx="14">
                  <c:v>214661</c:v>
                </c:pt>
                <c:pt idx="15">
                  <c:v>216961</c:v>
                </c:pt>
                <c:pt idx="16">
                  <c:v>219072</c:v>
                </c:pt>
                <c:pt idx="17">
                  <c:v>221664</c:v>
                </c:pt>
                <c:pt idx="18">
                  <c:v>224207</c:v>
                </c:pt>
                <c:pt idx="19">
                  <c:v>224944</c:v>
                </c:pt>
              </c:numCache>
            </c:numRef>
          </c:val>
          <c:extLst>
            <c:ext xmlns:c16="http://schemas.microsoft.com/office/drawing/2014/chart" uri="{C3380CC4-5D6E-409C-BE32-E72D297353CC}">
              <c16:uniqueId val="{00000001-3BCA-4B3C-84BF-24DD845B70D4}"/>
            </c:ext>
          </c:extLst>
        </c:ser>
        <c:ser>
          <c:idx val="2"/>
          <c:order val="2"/>
          <c:tx>
            <c:strRef>
              <c:f>'2.AFILIADOS  SGSSS MIG VEN'!$CB$169</c:f>
              <c:strCache>
                <c:ptCount val="1"/>
                <c:pt idx="0">
                  <c:v>% Cobertura</c:v>
                </c:pt>
              </c:strCache>
            </c:strRef>
          </c:tx>
          <c:spPr>
            <a:solidFill>
              <a:schemeClr val="accent3"/>
            </a:solidFill>
            <a:ln>
              <a:noFill/>
            </a:ln>
            <a:effectLst/>
            <a:sp3d/>
          </c:spPr>
          <c:invertIfNegative val="0"/>
          <c:cat>
            <c:numRef>
              <c:f>'2.AFILIADOS  SGSSS MIG VEN'!$BY$170:$BY$189</c:f>
              <c:numCache>
                <c:formatCode>mmm\-yy</c:formatCode>
                <c:ptCount val="20"/>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numCache>
            </c:numRef>
          </c:cat>
          <c:val>
            <c:numRef>
              <c:f>'2.AFILIADOS  SGSSS MIG VEN'!$CB$170:$CB$189</c:f>
              <c:numCache>
                <c:formatCode>0.00</c:formatCode>
                <c:ptCount val="20"/>
                <c:pt idx="0">
                  <c:v>67.005586211594789</c:v>
                </c:pt>
                <c:pt idx="1">
                  <c:v>68.301655426118941</c:v>
                </c:pt>
                <c:pt idx="2">
                  <c:v>66.535292735683214</c:v>
                </c:pt>
                <c:pt idx="3">
                  <c:v>83.205620185537143</c:v>
                </c:pt>
                <c:pt idx="4" formatCode="#,##0.00">
                  <c:v>83.205620185537143</c:v>
                </c:pt>
                <c:pt idx="5">
                  <c:v>73.744355805198097</c:v>
                </c:pt>
                <c:pt idx="6">
                  <c:v>76.094439131469898</c:v>
                </c:pt>
                <c:pt idx="7">
                  <c:v>77.690349082603973</c:v>
                </c:pt>
                <c:pt idx="8">
                  <c:v>80.092082591870749</c:v>
                </c:pt>
                <c:pt idx="9" formatCode="#,##0.00">
                  <c:v>81.943418838597211</c:v>
                </c:pt>
                <c:pt idx="10">
                  <c:v>83.205620185537143</c:v>
                </c:pt>
                <c:pt idx="11">
                  <c:v>84.697422736571966</c:v>
                </c:pt>
                <c:pt idx="12">
                  <c:v>85.212714015357861</c:v>
                </c:pt>
                <c:pt idx="13">
                  <c:v>85.375331388381127</c:v>
                </c:pt>
                <c:pt idx="14">
                  <c:v>86.619374467861888</c:v>
                </c:pt>
                <c:pt idx="15">
                  <c:v>87.547463693553013</c:v>
                </c:pt>
                <c:pt idx="16">
                  <c:v>88.399288195915602</c:v>
                </c:pt>
                <c:pt idx="17">
                  <c:v>89.445204401564027</c:v>
                </c:pt>
                <c:pt idx="18">
                  <c:v>90.471348271534708</c:v>
                </c:pt>
                <c:pt idx="19">
                  <c:v>87.541835956350496</c:v>
                </c:pt>
              </c:numCache>
            </c:numRef>
          </c:val>
          <c:extLst>
            <c:ext xmlns:c16="http://schemas.microsoft.com/office/drawing/2014/chart" uri="{C3380CC4-5D6E-409C-BE32-E72D297353CC}">
              <c16:uniqueId val="{00000002-3BCA-4B3C-84BF-24DD845B70D4}"/>
            </c:ext>
          </c:extLst>
        </c:ser>
        <c:dLbls>
          <c:showLegendKey val="0"/>
          <c:showVal val="0"/>
          <c:showCatName val="0"/>
          <c:showSerName val="0"/>
          <c:showPercent val="0"/>
          <c:showBubbleSize val="0"/>
        </c:dLbls>
        <c:gapWidth val="150"/>
        <c:shape val="box"/>
        <c:axId val="284057216"/>
        <c:axId val="284057776"/>
        <c:axId val="0"/>
      </c:bar3DChart>
      <c:dateAx>
        <c:axId val="284057216"/>
        <c:scaling>
          <c:orientation val="minMax"/>
        </c:scaling>
        <c:delete val="0"/>
        <c:axPos val="b"/>
        <c:numFmt formatCode="mmm\-yy"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s-CO"/>
          </a:p>
        </c:txPr>
        <c:crossAx val="284057776"/>
        <c:crosses val="autoZero"/>
        <c:auto val="1"/>
        <c:lblOffset val="100"/>
        <c:baseTimeUnit val="months"/>
      </c:dateAx>
      <c:valAx>
        <c:axId val="284057776"/>
        <c:scaling>
          <c:orientation val="minMax"/>
        </c:scaling>
        <c:delete val="1"/>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28405721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ysClr val="windowText" lastClr="000000"/>
                </a:solidFill>
                <a:latin typeface="+mn-lt"/>
                <a:ea typeface="+mn-ea"/>
                <a:cs typeface="+mn-cs"/>
              </a:defRPr>
            </a:pPr>
            <a:endParaRPr lang="es-CO"/>
          </a:p>
        </c:txPr>
      </c:dTable>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800"/>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 AFILIADOS POR EPS'!$C$2</c:f>
              <c:strCache>
                <c:ptCount val="1"/>
                <c:pt idx="0">
                  <c:v>PE</c:v>
                </c:pt>
              </c:strCache>
            </c:strRef>
          </c:tx>
          <c:spPr>
            <a:solidFill>
              <a:schemeClr val="accent1"/>
            </a:solidFill>
            <a:ln>
              <a:noFill/>
            </a:ln>
            <a:effectLst/>
          </c:spPr>
          <c:invertIfNegative val="0"/>
          <c:cat>
            <c:strRef>
              <c:f>'3. 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 AFILIADOS POR EPS'!$C$3:$C$10</c:f>
              <c:numCache>
                <c:formatCode>#,##0</c:formatCode>
                <c:ptCount val="8"/>
                <c:pt idx="0">
                  <c:v>0</c:v>
                </c:pt>
                <c:pt idx="1">
                  <c:v>0</c:v>
                </c:pt>
                <c:pt idx="2">
                  <c:v>3</c:v>
                </c:pt>
                <c:pt idx="3">
                  <c:v>0</c:v>
                </c:pt>
                <c:pt idx="4">
                  <c:v>0</c:v>
                </c:pt>
                <c:pt idx="5">
                  <c:v>0</c:v>
                </c:pt>
                <c:pt idx="6">
                  <c:v>0</c:v>
                </c:pt>
                <c:pt idx="7">
                  <c:v>0</c:v>
                </c:pt>
              </c:numCache>
            </c:numRef>
          </c:val>
          <c:extLst>
            <c:ext xmlns:c16="http://schemas.microsoft.com/office/drawing/2014/chart" uri="{C3380CC4-5D6E-409C-BE32-E72D297353CC}">
              <c16:uniqueId val="{00000000-DF72-4C68-B516-2026552D25ED}"/>
            </c:ext>
          </c:extLst>
        </c:ser>
        <c:ser>
          <c:idx val="1"/>
          <c:order val="1"/>
          <c:tx>
            <c:strRef>
              <c:f>'3. AFILIADOS POR EPS'!$D$2</c:f>
              <c:strCache>
                <c:ptCount val="1"/>
                <c:pt idx="0">
                  <c:v>PPT</c:v>
                </c:pt>
              </c:strCache>
            </c:strRef>
          </c:tx>
          <c:spPr>
            <a:solidFill>
              <a:schemeClr val="accent2"/>
            </a:solidFill>
            <a:ln>
              <a:noFill/>
            </a:ln>
            <a:effectLst/>
          </c:spPr>
          <c:invertIfNegative val="0"/>
          <c:cat>
            <c:strRef>
              <c:f>'3. 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 AFILIADOS POR EPS'!$D$3:$D$10</c:f>
              <c:numCache>
                <c:formatCode>#,##0</c:formatCode>
                <c:ptCount val="8"/>
                <c:pt idx="0">
                  <c:v>117262</c:v>
                </c:pt>
                <c:pt idx="1">
                  <c:v>6984</c:v>
                </c:pt>
                <c:pt idx="2">
                  <c:v>9553</c:v>
                </c:pt>
                <c:pt idx="3">
                  <c:v>8504</c:v>
                </c:pt>
                <c:pt idx="4">
                  <c:v>5763</c:v>
                </c:pt>
                <c:pt idx="5">
                  <c:v>15</c:v>
                </c:pt>
                <c:pt idx="6">
                  <c:v>379</c:v>
                </c:pt>
                <c:pt idx="7">
                  <c:v>69</c:v>
                </c:pt>
              </c:numCache>
            </c:numRef>
          </c:val>
          <c:extLst>
            <c:ext xmlns:c16="http://schemas.microsoft.com/office/drawing/2014/chart" uri="{C3380CC4-5D6E-409C-BE32-E72D297353CC}">
              <c16:uniqueId val="{00000001-DF72-4C68-B516-2026552D25ED}"/>
            </c:ext>
          </c:extLst>
        </c:ser>
        <c:ser>
          <c:idx val="2"/>
          <c:order val="2"/>
          <c:tx>
            <c:strRef>
              <c:f>'3. AFILIADOS POR EPS'!$E$2</c:f>
              <c:strCache>
                <c:ptCount val="1"/>
                <c:pt idx="0">
                  <c:v>NRO. AFILIADOS</c:v>
                </c:pt>
              </c:strCache>
            </c:strRef>
          </c:tx>
          <c:spPr>
            <a:solidFill>
              <a:srgbClr val="33CC33"/>
            </a:solidFill>
            <a:ln>
              <a:noFill/>
            </a:ln>
            <a:effectLst/>
          </c:spPr>
          <c:invertIfNegative val="0"/>
          <c:cat>
            <c:strRef>
              <c:f>'3. 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 AFILIADOS POR EPS'!$E$3:$E$10</c:f>
              <c:numCache>
                <c:formatCode>#,##0</c:formatCode>
                <c:ptCount val="8"/>
                <c:pt idx="0">
                  <c:v>117262</c:v>
                </c:pt>
                <c:pt idx="1">
                  <c:v>6984</c:v>
                </c:pt>
                <c:pt idx="2">
                  <c:v>9556</c:v>
                </c:pt>
                <c:pt idx="3">
                  <c:v>8504</c:v>
                </c:pt>
                <c:pt idx="4">
                  <c:v>5763</c:v>
                </c:pt>
                <c:pt idx="5">
                  <c:v>15</c:v>
                </c:pt>
                <c:pt idx="6">
                  <c:v>379</c:v>
                </c:pt>
                <c:pt idx="7">
                  <c:v>69</c:v>
                </c:pt>
              </c:numCache>
            </c:numRef>
          </c:val>
          <c:extLst>
            <c:ext xmlns:c16="http://schemas.microsoft.com/office/drawing/2014/chart" uri="{C3380CC4-5D6E-409C-BE32-E72D297353CC}">
              <c16:uniqueId val="{00000002-DF72-4C68-B516-2026552D25ED}"/>
            </c:ext>
          </c:extLst>
        </c:ser>
        <c:ser>
          <c:idx val="3"/>
          <c:order val="3"/>
          <c:tx>
            <c:strRef>
              <c:f>'3. AFILIADOS POR EPS'!$F$2</c:f>
              <c:strCache>
                <c:ptCount val="1"/>
                <c:pt idx="0">
                  <c:v>% afiliados</c:v>
                </c:pt>
              </c:strCache>
            </c:strRef>
          </c:tx>
          <c:spPr>
            <a:solidFill>
              <a:schemeClr val="accent4"/>
            </a:solidFill>
            <a:ln>
              <a:noFill/>
            </a:ln>
            <a:effectLst/>
          </c:spPr>
          <c:invertIfNegative val="0"/>
          <c:cat>
            <c:strRef>
              <c:f>'3. 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 AFILIADOS POR EPS'!$F$3:$F$10</c:f>
              <c:numCache>
                <c:formatCode>0.00</c:formatCode>
                <c:ptCount val="8"/>
                <c:pt idx="0">
                  <c:v>78.945703032955194</c:v>
                </c:pt>
                <c:pt idx="1">
                  <c:v>4.7019221059009659</c:v>
                </c:pt>
                <c:pt idx="2">
                  <c:v>6.4335005217625474</c:v>
                </c:pt>
                <c:pt idx="3">
                  <c:v>5.7252499410913256</c:v>
                </c:pt>
                <c:pt idx="4">
                  <c:v>3.8798936277644995</c:v>
                </c:pt>
                <c:pt idx="5">
                  <c:v>1.0098629952536438E-2</c:v>
                </c:pt>
                <c:pt idx="6">
                  <c:v>0.25515871680075403</c:v>
                </c:pt>
                <c:pt idx="7">
                  <c:v>4.6453697781667622E-2</c:v>
                </c:pt>
              </c:numCache>
            </c:numRef>
          </c:val>
          <c:extLst>
            <c:ext xmlns:c16="http://schemas.microsoft.com/office/drawing/2014/chart" uri="{C3380CC4-5D6E-409C-BE32-E72D297353CC}">
              <c16:uniqueId val="{00000003-DF72-4C68-B516-2026552D25ED}"/>
            </c:ext>
          </c:extLst>
        </c:ser>
        <c:dLbls>
          <c:showLegendKey val="0"/>
          <c:showVal val="0"/>
          <c:showCatName val="0"/>
          <c:showSerName val="0"/>
          <c:showPercent val="0"/>
          <c:showBubbleSize val="0"/>
        </c:dLbls>
        <c:gapWidth val="20"/>
        <c:axId val="1153081248"/>
        <c:axId val="1133668944"/>
      </c:barChart>
      <c:catAx>
        <c:axId val="11530812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33668944"/>
        <c:crosses val="autoZero"/>
        <c:auto val="1"/>
        <c:lblAlgn val="ctr"/>
        <c:lblOffset val="100"/>
        <c:noMultiLvlLbl val="0"/>
      </c:catAx>
      <c:valAx>
        <c:axId val="1133668944"/>
        <c:scaling>
          <c:orientation val="minMax"/>
          <c:max val="120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Número de afiliados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5308124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 AFILIADOS POR EPS'!$C$26</c:f>
              <c:strCache>
                <c:ptCount val="1"/>
                <c:pt idx="0">
                  <c:v>PE</c:v>
                </c:pt>
              </c:strCache>
            </c:strRef>
          </c:tx>
          <c:spPr>
            <a:solidFill>
              <a:schemeClr val="accent1"/>
            </a:solidFill>
            <a:ln>
              <a:noFill/>
            </a:ln>
            <a:effectLst/>
          </c:spPr>
          <c:invertIfNegative val="0"/>
          <c:cat>
            <c:strRef>
              <c:f>'3. AFILIADOS POR EPS'!$B$27:$B$35</c:f>
              <c:strCache>
                <c:ptCount val="9"/>
                <c:pt idx="0">
                  <c:v>SURA</c:v>
                </c:pt>
                <c:pt idx="1">
                  <c:v>Salud Total </c:v>
                </c:pt>
                <c:pt idx="2">
                  <c:v>La Nueva EPS</c:v>
                </c:pt>
                <c:pt idx="3">
                  <c:v>Savia Salud</c:v>
                </c:pt>
                <c:pt idx="4">
                  <c:v>Sanitas S.A.</c:v>
                </c:pt>
                <c:pt idx="5">
                  <c:v>Coosalud</c:v>
                </c:pt>
                <c:pt idx="6">
                  <c:v>Compensar EPS</c:v>
                </c:pt>
                <c:pt idx="7">
                  <c:v>EPM</c:v>
                </c:pt>
                <c:pt idx="8">
                  <c:v>EPS Familiar de Colombia</c:v>
                </c:pt>
              </c:strCache>
            </c:strRef>
          </c:cat>
          <c:val>
            <c:numRef>
              <c:f>'3. AFILIADOS POR EPS'!$C$27:$C$35</c:f>
              <c:numCache>
                <c:formatCode>#,##0</c:formatCode>
                <c:ptCount val="9"/>
                <c:pt idx="0">
                  <c:v>101</c:v>
                </c:pt>
                <c:pt idx="1">
                  <c:v>17</c:v>
                </c:pt>
                <c:pt idx="2">
                  <c:v>0</c:v>
                </c:pt>
                <c:pt idx="3">
                  <c:v>2</c:v>
                </c:pt>
                <c:pt idx="4">
                  <c:v>13</c:v>
                </c:pt>
                <c:pt idx="5">
                  <c:v>2</c:v>
                </c:pt>
                <c:pt idx="6">
                  <c:v>1</c:v>
                </c:pt>
                <c:pt idx="7">
                  <c:v>0</c:v>
                </c:pt>
                <c:pt idx="8">
                  <c:v>0</c:v>
                </c:pt>
              </c:numCache>
            </c:numRef>
          </c:val>
          <c:extLst>
            <c:ext xmlns:c16="http://schemas.microsoft.com/office/drawing/2014/chart" uri="{C3380CC4-5D6E-409C-BE32-E72D297353CC}">
              <c16:uniqueId val="{00000000-682B-4146-9042-B49044EDC75E}"/>
            </c:ext>
          </c:extLst>
        </c:ser>
        <c:ser>
          <c:idx val="1"/>
          <c:order val="1"/>
          <c:tx>
            <c:strRef>
              <c:f>'3. AFILIADOS POR EPS'!$D$26</c:f>
              <c:strCache>
                <c:ptCount val="1"/>
                <c:pt idx="0">
                  <c:v>PPT</c:v>
                </c:pt>
              </c:strCache>
            </c:strRef>
          </c:tx>
          <c:spPr>
            <a:solidFill>
              <a:schemeClr val="accent2"/>
            </a:solidFill>
            <a:ln>
              <a:noFill/>
            </a:ln>
            <a:effectLst/>
          </c:spPr>
          <c:invertIfNegative val="0"/>
          <c:cat>
            <c:strRef>
              <c:f>'3. AFILIADOS POR EPS'!$B$27:$B$35</c:f>
              <c:strCache>
                <c:ptCount val="9"/>
                <c:pt idx="0">
                  <c:v>SURA</c:v>
                </c:pt>
                <c:pt idx="1">
                  <c:v>Salud Total </c:v>
                </c:pt>
                <c:pt idx="2">
                  <c:v>La Nueva EPS</c:v>
                </c:pt>
                <c:pt idx="3">
                  <c:v>Savia Salud</c:v>
                </c:pt>
                <c:pt idx="4">
                  <c:v>Sanitas S.A.</c:v>
                </c:pt>
                <c:pt idx="5">
                  <c:v>Coosalud</c:v>
                </c:pt>
                <c:pt idx="6">
                  <c:v>Compensar EPS</c:v>
                </c:pt>
                <c:pt idx="7">
                  <c:v>EPM</c:v>
                </c:pt>
                <c:pt idx="8">
                  <c:v>EPS Familiar de Colombia</c:v>
                </c:pt>
              </c:strCache>
            </c:strRef>
          </c:cat>
          <c:val>
            <c:numRef>
              <c:f>'3. AFILIADOS POR EPS'!$D$27:$D$35</c:f>
              <c:numCache>
                <c:formatCode>#,##0</c:formatCode>
                <c:ptCount val="9"/>
                <c:pt idx="0">
                  <c:v>33833</c:v>
                </c:pt>
                <c:pt idx="1">
                  <c:v>17371</c:v>
                </c:pt>
                <c:pt idx="2">
                  <c:v>12921</c:v>
                </c:pt>
                <c:pt idx="3">
                  <c:v>10099</c:v>
                </c:pt>
                <c:pt idx="4">
                  <c:v>1565</c:v>
                </c:pt>
                <c:pt idx="5">
                  <c:v>557</c:v>
                </c:pt>
                <c:pt idx="6">
                  <c:v>62</c:v>
                </c:pt>
                <c:pt idx="7">
                  <c:v>1</c:v>
                </c:pt>
                <c:pt idx="8">
                  <c:v>3</c:v>
                </c:pt>
              </c:numCache>
            </c:numRef>
          </c:val>
          <c:extLst>
            <c:ext xmlns:c16="http://schemas.microsoft.com/office/drawing/2014/chart" uri="{C3380CC4-5D6E-409C-BE32-E72D297353CC}">
              <c16:uniqueId val="{00000001-682B-4146-9042-B49044EDC75E}"/>
            </c:ext>
          </c:extLst>
        </c:ser>
        <c:ser>
          <c:idx val="2"/>
          <c:order val="2"/>
          <c:tx>
            <c:strRef>
              <c:f>'3. AFILIADOS POR EPS'!$E$26</c:f>
              <c:strCache>
                <c:ptCount val="1"/>
                <c:pt idx="0">
                  <c:v>NRO. AFILIADOS</c:v>
                </c:pt>
              </c:strCache>
            </c:strRef>
          </c:tx>
          <c:spPr>
            <a:solidFill>
              <a:srgbClr val="33CC33"/>
            </a:solidFill>
            <a:ln>
              <a:noFill/>
            </a:ln>
            <a:effectLst/>
          </c:spPr>
          <c:invertIfNegative val="0"/>
          <c:cat>
            <c:strRef>
              <c:f>'3. AFILIADOS POR EPS'!$B$27:$B$35</c:f>
              <c:strCache>
                <c:ptCount val="9"/>
                <c:pt idx="0">
                  <c:v>SURA</c:v>
                </c:pt>
                <c:pt idx="1">
                  <c:v>Salud Total </c:v>
                </c:pt>
                <c:pt idx="2">
                  <c:v>La Nueva EPS</c:v>
                </c:pt>
                <c:pt idx="3">
                  <c:v>Savia Salud</c:v>
                </c:pt>
                <c:pt idx="4">
                  <c:v>Sanitas S.A.</c:v>
                </c:pt>
                <c:pt idx="5">
                  <c:v>Coosalud</c:v>
                </c:pt>
                <c:pt idx="6">
                  <c:v>Compensar EPS</c:v>
                </c:pt>
                <c:pt idx="7">
                  <c:v>EPM</c:v>
                </c:pt>
                <c:pt idx="8">
                  <c:v>EPS Familiar de Colombia</c:v>
                </c:pt>
              </c:strCache>
            </c:strRef>
          </c:cat>
          <c:val>
            <c:numRef>
              <c:f>'3. AFILIADOS POR EPS'!$E$27:$E$35</c:f>
              <c:numCache>
                <c:formatCode>#,##0</c:formatCode>
                <c:ptCount val="9"/>
                <c:pt idx="0">
                  <c:v>33934</c:v>
                </c:pt>
                <c:pt idx="1">
                  <c:v>17388</c:v>
                </c:pt>
                <c:pt idx="2">
                  <c:v>12921</c:v>
                </c:pt>
                <c:pt idx="3">
                  <c:v>10101</c:v>
                </c:pt>
                <c:pt idx="4">
                  <c:v>1578</c:v>
                </c:pt>
                <c:pt idx="5">
                  <c:v>559</c:v>
                </c:pt>
                <c:pt idx="6">
                  <c:v>63</c:v>
                </c:pt>
                <c:pt idx="7">
                  <c:v>1</c:v>
                </c:pt>
                <c:pt idx="8">
                  <c:v>3</c:v>
                </c:pt>
              </c:numCache>
            </c:numRef>
          </c:val>
          <c:extLst>
            <c:ext xmlns:c16="http://schemas.microsoft.com/office/drawing/2014/chart" uri="{C3380CC4-5D6E-409C-BE32-E72D297353CC}">
              <c16:uniqueId val="{00000002-682B-4146-9042-B49044EDC75E}"/>
            </c:ext>
          </c:extLst>
        </c:ser>
        <c:ser>
          <c:idx val="3"/>
          <c:order val="3"/>
          <c:tx>
            <c:strRef>
              <c:f>'3. AFILIADOS POR EPS'!$F$26</c:f>
              <c:strCache>
                <c:ptCount val="1"/>
                <c:pt idx="0">
                  <c:v>% afiliados</c:v>
                </c:pt>
              </c:strCache>
            </c:strRef>
          </c:tx>
          <c:spPr>
            <a:solidFill>
              <a:schemeClr val="accent4"/>
            </a:solidFill>
            <a:ln>
              <a:noFill/>
            </a:ln>
            <a:effectLst/>
          </c:spPr>
          <c:invertIfNegative val="0"/>
          <c:cat>
            <c:strRef>
              <c:f>'3. AFILIADOS POR EPS'!$B$27:$B$35</c:f>
              <c:strCache>
                <c:ptCount val="9"/>
                <c:pt idx="0">
                  <c:v>SURA</c:v>
                </c:pt>
                <c:pt idx="1">
                  <c:v>Salud Total </c:v>
                </c:pt>
                <c:pt idx="2">
                  <c:v>La Nueva EPS</c:v>
                </c:pt>
                <c:pt idx="3">
                  <c:v>Savia Salud</c:v>
                </c:pt>
                <c:pt idx="4">
                  <c:v>Sanitas S.A.</c:v>
                </c:pt>
                <c:pt idx="5">
                  <c:v>Coosalud</c:v>
                </c:pt>
                <c:pt idx="6">
                  <c:v>Compensar EPS</c:v>
                </c:pt>
                <c:pt idx="7">
                  <c:v>EPM</c:v>
                </c:pt>
                <c:pt idx="8">
                  <c:v>EPS Familiar de Colombia</c:v>
                </c:pt>
              </c:strCache>
            </c:strRef>
          </c:cat>
          <c:val>
            <c:numRef>
              <c:f>'3. AFILIADOS POR EPS'!$F$27:$F$35</c:f>
              <c:numCache>
                <c:formatCode>0.00</c:formatCode>
                <c:ptCount val="9"/>
                <c:pt idx="0">
                  <c:v>44.330354810053826</c:v>
                </c:pt>
                <c:pt idx="1">
                  <c:v>22.715159115848881</c:v>
                </c:pt>
                <c:pt idx="2">
                  <c:v>16.879604953754505</c:v>
                </c:pt>
                <c:pt idx="3">
                  <c:v>13.195641950148925</c:v>
                </c:pt>
                <c:pt idx="4">
                  <c:v>2.0614516381878039</c:v>
                </c:pt>
                <c:pt idx="5">
                  <c:v>0.7302607514239432</c:v>
                </c:pt>
                <c:pt idx="6">
                  <c:v>8.2301301144380001E-2</c:v>
                </c:pt>
                <c:pt idx="7">
                  <c:v>1.3063698594346031E-3</c:v>
                </c:pt>
                <c:pt idx="8">
                  <c:v>3.9191095783038098E-3</c:v>
                </c:pt>
              </c:numCache>
            </c:numRef>
          </c:val>
          <c:extLst>
            <c:ext xmlns:c16="http://schemas.microsoft.com/office/drawing/2014/chart" uri="{C3380CC4-5D6E-409C-BE32-E72D297353CC}">
              <c16:uniqueId val="{00000003-682B-4146-9042-B49044EDC75E}"/>
            </c:ext>
          </c:extLst>
        </c:ser>
        <c:dLbls>
          <c:showLegendKey val="0"/>
          <c:showVal val="0"/>
          <c:showCatName val="0"/>
          <c:showSerName val="0"/>
          <c:showPercent val="0"/>
          <c:showBubbleSize val="0"/>
        </c:dLbls>
        <c:gapWidth val="20"/>
        <c:axId val="1320135296"/>
        <c:axId val="1307434288"/>
      </c:barChart>
      <c:catAx>
        <c:axId val="1320135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endParaRPr lang="es-CO"/>
          </a:p>
        </c:txPr>
        <c:crossAx val="1307434288"/>
        <c:crosses val="autoZero"/>
        <c:auto val="1"/>
        <c:lblAlgn val="ctr"/>
        <c:lblOffset val="100"/>
        <c:noMultiLvlLbl val="0"/>
      </c:catAx>
      <c:valAx>
        <c:axId val="1307434288"/>
        <c:scaling>
          <c:orientation val="minMax"/>
          <c:max val="35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r>
                  <a:rPr lang="en-US"/>
                  <a:t>Número de Afiliados</a:t>
                </a:r>
              </a:p>
            </c:rich>
          </c:tx>
          <c:overlay val="0"/>
          <c:spPr>
            <a:noFill/>
            <a:ln>
              <a:noFill/>
            </a:ln>
            <a:effectLst/>
          </c:spPr>
          <c:txPr>
            <a:bodyPr rot="-54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endParaRPr lang="es-CO"/>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endParaRPr lang="es-CO"/>
          </a:p>
        </c:txPr>
        <c:crossAx val="132013529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CO" sz="1000" b="0" i="0" u="none" strike="noStrike" kern="1200" baseline="0">
                <a:solidFill>
                  <a:schemeClr val="tx1"/>
                </a:solidFill>
                <a:latin typeface="+mn-lt"/>
                <a:ea typeface="+mn-ea"/>
                <a:cs typeface="+mn-cs"/>
              </a:defRPr>
            </a:pPr>
            <a:endParaRPr lang="es-CO"/>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lang="es-CO" sz="1000" b="0" i="0" u="none" strike="noStrike" kern="1200" baseline="0">
          <a:solidFill>
            <a:schemeClr val="tx1"/>
          </a:solidFill>
          <a:latin typeface="+mn-lt"/>
          <a:ea typeface="+mn-ea"/>
          <a:cs typeface="+mn-cs"/>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7937213233574"/>
          <c:y val="2.3660401261436426E-2"/>
          <c:w val="0.87020627867664258"/>
          <c:h val="0.83027650659341035"/>
        </c:manualLayout>
      </c:layout>
      <c:barChart>
        <c:barDir val="col"/>
        <c:grouping val="clustered"/>
        <c:varyColors val="0"/>
        <c:ser>
          <c:idx val="2"/>
          <c:order val="0"/>
          <c:tx>
            <c:strRef>
              <c:f>'3. AFILIADOS POR EPS'!$C$51</c:f>
              <c:strCache>
                <c:ptCount val="1"/>
                <c:pt idx="0">
                  <c:v>PE</c:v>
                </c:pt>
              </c:strCache>
            </c:strRef>
          </c:tx>
          <c:spPr>
            <a:solidFill>
              <a:schemeClr val="accent3"/>
            </a:solidFill>
            <a:ln>
              <a:noFill/>
            </a:ln>
            <a:effectLst/>
          </c:spPr>
          <c:invertIfNegative val="0"/>
          <c:cat>
            <c:strRef>
              <c:f>'3. AFILIADOS POR EPS'!$A$52:$A$59</c:f>
              <c:strCache>
                <c:ptCount val="8"/>
                <c:pt idx="0">
                  <c:v>Savia Salud</c:v>
                </c:pt>
                <c:pt idx="1">
                  <c:v>SURA</c:v>
                </c:pt>
                <c:pt idx="2">
                  <c:v>Salud Total </c:v>
                </c:pt>
                <c:pt idx="3">
                  <c:v>La Nueva EPS</c:v>
                </c:pt>
                <c:pt idx="4">
                  <c:v>Coosalud</c:v>
                </c:pt>
                <c:pt idx="5">
                  <c:v>Sanitas S.A.</c:v>
                </c:pt>
                <c:pt idx="6">
                  <c:v>Compensar EPS</c:v>
                </c:pt>
                <c:pt idx="7">
                  <c:v>AIC</c:v>
                </c:pt>
              </c:strCache>
            </c:strRef>
          </c:cat>
          <c:val>
            <c:numRef>
              <c:f>'3. AFILIADOS POR EPS'!$C$52:$C$59</c:f>
              <c:numCache>
                <c:formatCode>#,##0</c:formatCode>
                <c:ptCount val="8"/>
                <c:pt idx="0">
                  <c:v>2</c:v>
                </c:pt>
                <c:pt idx="1">
                  <c:v>104</c:v>
                </c:pt>
                <c:pt idx="2">
                  <c:v>17</c:v>
                </c:pt>
                <c:pt idx="3">
                  <c:v>0</c:v>
                </c:pt>
                <c:pt idx="4">
                  <c:v>2</c:v>
                </c:pt>
                <c:pt idx="5">
                  <c:v>13</c:v>
                </c:pt>
                <c:pt idx="6">
                  <c:v>1</c:v>
                </c:pt>
                <c:pt idx="7">
                  <c:v>0</c:v>
                </c:pt>
              </c:numCache>
            </c:numRef>
          </c:val>
          <c:extLst>
            <c:ext xmlns:c16="http://schemas.microsoft.com/office/drawing/2014/chart" uri="{C3380CC4-5D6E-409C-BE32-E72D297353CC}">
              <c16:uniqueId val="{00000002-E083-49CE-9BF1-C396B647BF53}"/>
            </c:ext>
          </c:extLst>
        </c:ser>
        <c:ser>
          <c:idx val="0"/>
          <c:order val="1"/>
          <c:tx>
            <c:strRef>
              <c:f>'3. AFILIADOS POR EPS'!$D$51</c:f>
              <c:strCache>
                <c:ptCount val="1"/>
                <c:pt idx="0">
                  <c:v>PPT</c:v>
                </c:pt>
              </c:strCache>
            </c:strRef>
          </c:tx>
          <c:spPr>
            <a:solidFill>
              <a:schemeClr val="accent2"/>
            </a:solidFill>
            <a:ln>
              <a:noFill/>
            </a:ln>
            <a:effectLst/>
          </c:spPr>
          <c:invertIfNegative val="0"/>
          <c:cat>
            <c:strRef>
              <c:f>'3. AFILIADOS POR EPS'!$A$52:$A$59</c:f>
              <c:strCache>
                <c:ptCount val="8"/>
                <c:pt idx="0">
                  <c:v>Savia Salud</c:v>
                </c:pt>
                <c:pt idx="1">
                  <c:v>SURA</c:v>
                </c:pt>
                <c:pt idx="2">
                  <c:v>Salud Total </c:v>
                </c:pt>
                <c:pt idx="3">
                  <c:v>La Nueva EPS</c:v>
                </c:pt>
                <c:pt idx="4">
                  <c:v>Coosalud</c:v>
                </c:pt>
                <c:pt idx="5">
                  <c:v>Sanitas S.A.</c:v>
                </c:pt>
                <c:pt idx="6">
                  <c:v>Compensar EPS</c:v>
                </c:pt>
                <c:pt idx="7">
                  <c:v>AIC</c:v>
                </c:pt>
              </c:strCache>
            </c:strRef>
          </c:cat>
          <c:val>
            <c:numRef>
              <c:f>'3. AFILIADOS POR EPS'!$D$52:$D$59</c:f>
              <c:numCache>
                <c:formatCode>#,##0</c:formatCode>
                <c:ptCount val="8"/>
                <c:pt idx="0">
                  <c:v>127361</c:v>
                </c:pt>
                <c:pt idx="1">
                  <c:v>43386</c:v>
                </c:pt>
                <c:pt idx="2">
                  <c:v>23134</c:v>
                </c:pt>
                <c:pt idx="3">
                  <c:v>21425</c:v>
                </c:pt>
                <c:pt idx="4">
                  <c:v>7541</c:v>
                </c:pt>
                <c:pt idx="5">
                  <c:v>1944</c:v>
                </c:pt>
                <c:pt idx="6">
                  <c:v>131</c:v>
                </c:pt>
                <c:pt idx="7">
                  <c:v>15</c:v>
                </c:pt>
              </c:numCache>
            </c:numRef>
          </c:val>
          <c:extLst>
            <c:ext xmlns:c16="http://schemas.microsoft.com/office/drawing/2014/chart" uri="{C3380CC4-5D6E-409C-BE32-E72D297353CC}">
              <c16:uniqueId val="{00000000-E083-49CE-9BF1-C396B647BF53}"/>
            </c:ext>
          </c:extLst>
        </c:ser>
        <c:ser>
          <c:idx val="1"/>
          <c:order val="2"/>
          <c:tx>
            <c:strRef>
              <c:f>'3. AFILIADOS POR EPS'!$B$51</c:f>
              <c:strCache>
                <c:ptCount val="1"/>
                <c:pt idx="0">
                  <c:v>TOTAL AFILIADOS</c:v>
                </c:pt>
              </c:strCache>
            </c:strRef>
          </c:tx>
          <c:spPr>
            <a:solidFill>
              <a:srgbClr val="33CC33"/>
            </a:solidFill>
            <a:ln>
              <a:noFill/>
            </a:ln>
            <a:effectLst/>
          </c:spPr>
          <c:invertIfNegative val="0"/>
          <c:cat>
            <c:strRef>
              <c:f>'3. AFILIADOS POR EPS'!$A$52:$A$59</c:f>
              <c:strCache>
                <c:ptCount val="8"/>
                <c:pt idx="0">
                  <c:v>Savia Salud</c:v>
                </c:pt>
                <c:pt idx="1">
                  <c:v>SURA</c:v>
                </c:pt>
                <c:pt idx="2">
                  <c:v>Salud Total </c:v>
                </c:pt>
                <c:pt idx="3">
                  <c:v>La Nueva EPS</c:v>
                </c:pt>
                <c:pt idx="4">
                  <c:v>Coosalud</c:v>
                </c:pt>
                <c:pt idx="5">
                  <c:v>Sanitas S.A.</c:v>
                </c:pt>
                <c:pt idx="6">
                  <c:v>Compensar EPS</c:v>
                </c:pt>
                <c:pt idx="7">
                  <c:v>AIC</c:v>
                </c:pt>
              </c:strCache>
            </c:strRef>
          </c:cat>
          <c:val>
            <c:numRef>
              <c:f>'3. AFILIADOS POR EPS'!$B$52:$B$59</c:f>
              <c:numCache>
                <c:formatCode>#,##0</c:formatCode>
                <c:ptCount val="8"/>
                <c:pt idx="0">
                  <c:v>127363</c:v>
                </c:pt>
                <c:pt idx="1">
                  <c:v>43490</c:v>
                </c:pt>
                <c:pt idx="2">
                  <c:v>23151</c:v>
                </c:pt>
                <c:pt idx="3">
                  <c:v>21425</c:v>
                </c:pt>
                <c:pt idx="4">
                  <c:v>7543</c:v>
                </c:pt>
                <c:pt idx="5">
                  <c:v>1957</c:v>
                </c:pt>
                <c:pt idx="6">
                  <c:v>132</c:v>
                </c:pt>
                <c:pt idx="7">
                  <c:v>15</c:v>
                </c:pt>
              </c:numCache>
            </c:numRef>
          </c:val>
          <c:extLst>
            <c:ext xmlns:c16="http://schemas.microsoft.com/office/drawing/2014/chart" uri="{C3380CC4-5D6E-409C-BE32-E72D297353CC}">
              <c16:uniqueId val="{00000001-E083-49CE-9BF1-C396B647BF53}"/>
            </c:ext>
          </c:extLst>
        </c:ser>
        <c:dLbls>
          <c:showLegendKey val="0"/>
          <c:showVal val="0"/>
          <c:showCatName val="0"/>
          <c:showSerName val="0"/>
          <c:showPercent val="0"/>
          <c:showBubbleSize val="0"/>
        </c:dLbls>
        <c:gapWidth val="20"/>
        <c:overlap val="-27"/>
        <c:axId val="904989104"/>
        <c:axId val="594788320"/>
      </c:barChart>
      <c:catAx>
        <c:axId val="904989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94788320"/>
        <c:crosses val="autoZero"/>
        <c:auto val="1"/>
        <c:lblAlgn val="ctr"/>
        <c:lblOffset val="100"/>
        <c:noMultiLvlLbl val="0"/>
      </c:catAx>
      <c:valAx>
        <c:axId val="594788320"/>
        <c:scaling>
          <c:orientation val="minMax"/>
        </c:scaling>
        <c:delete val="1"/>
        <c:axPos val="l"/>
        <c:numFmt formatCode="#,##0" sourceLinked="1"/>
        <c:majorTickMark val="none"/>
        <c:minorTickMark val="none"/>
        <c:tickLblPos val="nextTo"/>
        <c:crossAx val="904989104"/>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b"/>
      <c:layout>
        <c:manualLayout>
          <c:xMode val="edge"/>
          <c:yMode val="edge"/>
          <c:x val="0.42877165303629095"/>
          <c:y val="4.3097835843898938E-2"/>
          <c:w val="0.23774143777124138"/>
          <c:h val="4.0204898736192457E-2"/>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258544965984383"/>
          <c:y val="3.0942334739803096E-2"/>
          <c:w val="0.86837825497094467"/>
          <c:h val="0.86358948802285795"/>
        </c:manualLayout>
      </c:layout>
      <c:barChart>
        <c:barDir val="bar"/>
        <c:grouping val="clustered"/>
        <c:varyColors val="0"/>
        <c:ser>
          <c:idx val="0"/>
          <c:order val="0"/>
          <c:tx>
            <c:strRef>
              <c:f>'8. GRAFICA X EDAD Y CURSOVIDA '!$B$2</c:f>
              <c:strCache>
                <c:ptCount val="1"/>
                <c:pt idx="0">
                  <c:v>HOMBRE</c:v>
                </c:pt>
              </c:strCache>
            </c:strRef>
          </c:tx>
          <c:spPr>
            <a:solidFill>
              <a:srgbClr val="00CC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'!$A$3:$A$15</c:f>
              <c:strCache>
                <c:ptCount val="13"/>
                <c:pt idx="0">
                  <c:v>Menor 1 año</c:v>
                </c:pt>
                <c:pt idx="1">
                  <c:v>1-4 años</c:v>
                </c:pt>
                <c:pt idx="2">
                  <c:v>5-14 años</c:v>
                </c:pt>
                <c:pt idx="3">
                  <c:v>15-18 años</c:v>
                </c:pt>
                <c:pt idx="4">
                  <c:v>19-44 años</c:v>
                </c:pt>
                <c:pt idx="5">
                  <c:v>45-49 años</c:v>
                </c:pt>
                <c:pt idx="6">
                  <c:v>50-54 años</c:v>
                </c:pt>
                <c:pt idx="7">
                  <c:v>55-59 años</c:v>
                </c:pt>
                <c:pt idx="8">
                  <c:v>60-64 años</c:v>
                </c:pt>
                <c:pt idx="9">
                  <c:v>65-69 años</c:v>
                </c:pt>
                <c:pt idx="10">
                  <c:v>70-74 años</c:v>
                </c:pt>
                <c:pt idx="11">
                  <c:v>75-79 años</c:v>
                </c:pt>
                <c:pt idx="12">
                  <c:v>80 años y más</c:v>
                </c:pt>
              </c:strCache>
            </c:strRef>
          </c:cat>
          <c:val>
            <c:numRef>
              <c:f>'8. GRAFICA X EDAD Y CURSOVIDA '!$C$3:$C$15</c:f>
              <c:numCache>
                <c:formatCode>0;0</c:formatCode>
                <c:ptCount val="13"/>
                <c:pt idx="0">
                  <c:v>-4</c:v>
                </c:pt>
                <c:pt idx="1">
                  <c:v>-1370</c:v>
                </c:pt>
                <c:pt idx="2">
                  <c:v>-23341</c:v>
                </c:pt>
                <c:pt idx="3">
                  <c:v>-7058</c:v>
                </c:pt>
                <c:pt idx="4">
                  <c:v>-59079</c:v>
                </c:pt>
                <c:pt idx="5">
                  <c:v>-5531</c:v>
                </c:pt>
                <c:pt idx="6">
                  <c:v>-3843</c:v>
                </c:pt>
                <c:pt idx="7">
                  <c:v>-2484</c:v>
                </c:pt>
                <c:pt idx="8">
                  <c:v>-1480</c:v>
                </c:pt>
                <c:pt idx="9">
                  <c:v>-801</c:v>
                </c:pt>
                <c:pt idx="10">
                  <c:v>-436</c:v>
                </c:pt>
                <c:pt idx="11">
                  <c:v>-169</c:v>
                </c:pt>
                <c:pt idx="12">
                  <c:v>-109</c:v>
                </c:pt>
              </c:numCache>
            </c:numRef>
          </c:val>
          <c:extLst>
            <c:ext xmlns:c16="http://schemas.microsoft.com/office/drawing/2014/chart" uri="{C3380CC4-5D6E-409C-BE32-E72D297353CC}">
              <c16:uniqueId val="{00000000-E0EE-41C4-BBBE-0CBCCD0CD15D}"/>
            </c:ext>
          </c:extLst>
        </c:ser>
        <c:ser>
          <c:idx val="1"/>
          <c:order val="1"/>
          <c:tx>
            <c:strRef>
              <c:f>'8. GRAFICA X EDAD Y CURSOVIDA '!$D$2</c:f>
              <c:strCache>
                <c:ptCount val="1"/>
                <c:pt idx="0">
                  <c:v>MUJER</c:v>
                </c:pt>
              </c:strCache>
            </c:strRef>
          </c:tx>
          <c:spPr>
            <a:solidFill>
              <a:srgbClr val="FF99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'!$A$3:$A$15</c:f>
              <c:strCache>
                <c:ptCount val="13"/>
                <c:pt idx="0">
                  <c:v>Menor 1 año</c:v>
                </c:pt>
                <c:pt idx="1">
                  <c:v>1-4 años</c:v>
                </c:pt>
                <c:pt idx="2">
                  <c:v>5-14 años</c:v>
                </c:pt>
                <c:pt idx="3">
                  <c:v>15-18 años</c:v>
                </c:pt>
                <c:pt idx="4">
                  <c:v>19-44 años</c:v>
                </c:pt>
                <c:pt idx="5">
                  <c:v>45-49 años</c:v>
                </c:pt>
                <c:pt idx="6">
                  <c:v>50-54 años</c:v>
                </c:pt>
                <c:pt idx="7">
                  <c:v>55-59 años</c:v>
                </c:pt>
                <c:pt idx="8">
                  <c:v>60-64 años</c:v>
                </c:pt>
                <c:pt idx="9">
                  <c:v>65-69 años</c:v>
                </c:pt>
                <c:pt idx="10">
                  <c:v>70-74 años</c:v>
                </c:pt>
                <c:pt idx="11">
                  <c:v>75-79 años</c:v>
                </c:pt>
                <c:pt idx="12">
                  <c:v>80 años y más</c:v>
                </c:pt>
              </c:strCache>
            </c:strRef>
          </c:cat>
          <c:val>
            <c:numRef>
              <c:f>'8. GRAFICA X EDAD Y CURSOVIDA '!$D$3:$D$15</c:f>
              <c:numCache>
                <c:formatCode>#,##0</c:formatCode>
                <c:ptCount val="13"/>
                <c:pt idx="0">
                  <c:v>4</c:v>
                </c:pt>
                <c:pt idx="1">
                  <c:v>1286</c:v>
                </c:pt>
                <c:pt idx="2">
                  <c:v>22900</c:v>
                </c:pt>
                <c:pt idx="3">
                  <c:v>7512</c:v>
                </c:pt>
                <c:pt idx="4">
                  <c:v>67531</c:v>
                </c:pt>
                <c:pt idx="5">
                  <c:v>6337</c:v>
                </c:pt>
                <c:pt idx="6">
                  <c:v>4852</c:v>
                </c:pt>
                <c:pt idx="7">
                  <c:v>3639</c:v>
                </c:pt>
                <c:pt idx="8">
                  <c:v>2478</c:v>
                </c:pt>
                <c:pt idx="9">
                  <c:v>1468</c:v>
                </c:pt>
                <c:pt idx="10">
                  <c:v>853</c:v>
                </c:pt>
                <c:pt idx="11">
                  <c:v>328</c:v>
                </c:pt>
                <c:pt idx="12">
                  <c:v>190</c:v>
                </c:pt>
              </c:numCache>
            </c:numRef>
          </c:val>
          <c:extLst>
            <c:ext xmlns:c16="http://schemas.microsoft.com/office/drawing/2014/chart" uri="{C3380CC4-5D6E-409C-BE32-E72D297353CC}">
              <c16:uniqueId val="{00000001-E0EE-41C4-BBBE-0CBCCD0CD15D}"/>
            </c:ext>
          </c:extLst>
        </c:ser>
        <c:dLbls>
          <c:showLegendKey val="0"/>
          <c:showVal val="0"/>
          <c:showCatName val="0"/>
          <c:showSerName val="0"/>
          <c:showPercent val="0"/>
          <c:showBubbleSize val="0"/>
        </c:dLbls>
        <c:gapWidth val="0"/>
        <c:overlap val="97"/>
        <c:axId val="1087650352"/>
        <c:axId val="2138712448"/>
      </c:barChart>
      <c:catAx>
        <c:axId val="1087650352"/>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138712448"/>
        <c:crosses val="autoZero"/>
        <c:auto val="1"/>
        <c:lblAlgn val="ctr"/>
        <c:lblOffset val="100"/>
        <c:noMultiLvlLbl val="0"/>
      </c:catAx>
      <c:valAx>
        <c:axId val="2138712448"/>
        <c:scaling>
          <c:orientation val="minMax"/>
          <c:max val="66000"/>
          <c:min val="-65000"/>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87650352"/>
        <c:crosses val="autoZero"/>
        <c:crossBetween val="between"/>
      </c:valAx>
      <c:spPr>
        <a:noFill/>
        <a:ln>
          <a:noFill/>
        </a:ln>
        <a:effectLst/>
      </c:spPr>
    </c:plotArea>
    <c:legend>
      <c:legendPos val="r"/>
      <c:layout>
        <c:manualLayout>
          <c:xMode val="edge"/>
          <c:yMode val="edge"/>
          <c:x val="0.89593268892583378"/>
          <c:y val="2.0968581458963197E-2"/>
          <c:w val="9.9559318748017767E-2"/>
          <c:h val="9.6718606376734559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361565964694544"/>
          <c:y val="3.0942334739803096E-2"/>
          <c:w val="0.83527038581933633"/>
          <c:h val="0.8876042980815243"/>
        </c:manualLayout>
      </c:layout>
      <c:barChart>
        <c:barDir val="bar"/>
        <c:grouping val="clustered"/>
        <c:varyColors val="0"/>
        <c:ser>
          <c:idx val="0"/>
          <c:order val="0"/>
          <c:tx>
            <c:strRef>
              <c:f>'8. GRAFICA X EDAD Y CURSOVIDA '!$B$30</c:f>
              <c:strCache>
                <c:ptCount val="1"/>
                <c:pt idx="0">
                  <c:v>HOMBRE</c:v>
                </c:pt>
              </c:strCache>
            </c:strRef>
          </c:tx>
          <c:spPr>
            <a:solidFill>
              <a:srgbClr val="00CC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'!$A$31:$A$36</c:f>
              <c:strCache>
                <c:ptCount val="6"/>
                <c:pt idx="0">
                  <c:v>Primera Infancia</c:v>
                </c:pt>
                <c:pt idx="1">
                  <c:v>Infancia</c:v>
                </c:pt>
                <c:pt idx="2">
                  <c:v>Adolescencia</c:v>
                </c:pt>
                <c:pt idx="3">
                  <c:v>Juventud</c:v>
                </c:pt>
                <c:pt idx="4">
                  <c:v>Adultez</c:v>
                </c:pt>
                <c:pt idx="5">
                  <c:v>Vejez</c:v>
                </c:pt>
              </c:strCache>
            </c:strRef>
          </c:cat>
          <c:val>
            <c:numRef>
              <c:f>'8. GRAFICA X EDAD Y CURSOVIDA '!$C$31:$C$36</c:f>
              <c:numCache>
                <c:formatCode>0;0</c:formatCode>
                <c:ptCount val="6"/>
                <c:pt idx="0">
                  <c:v>-3208</c:v>
                </c:pt>
                <c:pt idx="1">
                  <c:v>-14885</c:v>
                </c:pt>
                <c:pt idx="2">
                  <c:v>-11877</c:v>
                </c:pt>
                <c:pt idx="3">
                  <c:v>-23274</c:v>
                </c:pt>
                <c:pt idx="4">
                  <c:v>-49275</c:v>
                </c:pt>
                <c:pt idx="5">
                  <c:v>-2959</c:v>
                </c:pt>
              </c:numCache>
            </c:numRef>
          </c:val>
          <c:extLst>
            <c:ext xmlns:c16="http://schemas.microsoft.com/office/drawing/2014/chart" uri="{C3380CC4-5D6E-409C-BE32-E72D297353CC}">
              <c16:uniqueId val="{00000000-6970-448E-8B5B-E3D11F33AAC5}"/>
            </c:ext>
          </c:extLst>
        </c:ser>
        <c:ser>
          <c:idx val="1"/>
          <c:order val="1"/>
          <c:tx>
            <c:strRef>
              <c:f>'8. GRAFICA X EDAD Y CURSOVIDA '!$D$30</c:f>
              <c:strCache>
                <c:ptCount val="1"/>
                <c:pt idx="0">
                  <c:v>MUJER</c:v>
                </c:pt>
              </c:strCache>
            </c:strRef>
          </c:tx>
          <c:spPr>
            <a:solidFill>
              <a:srgbClr val="FF99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'!$A$31:$A$36</c:f>
              <c:strCache>
                <c:ptCount val="6"/>
                <c:pt idx="0">
                  <c:v>Primera Infancia</c:v>
                </c:pt>
                <c:pt idx="1">
                  <c:v>Infancia</c:v>
                </c:pt>
                <c:pt idx="2">
                  <c:v>Adolescencia</c:v>
                </c:pt>
                <c:pt idx="3">
                  <c:v>Juventud</c:v>
                </c:pt>
                <c:pt idx="4">
                  <c:v>Adultez</c:v>
                </c:pt>
                <c:pt idx="5">
                  <c:v>Vejez</c:v>
                </c:pt>
              </c:strCache>
            </c:strRef>
          </c:cat>
          <c:val>
            <c:numRef>
              <c:f>'8. GRAFICA X EDAD Y CURSOVIDA '!$D$31:$D$36</c:f>
              <c:numCache>
                <c:formatCode>#,##0</c:formatCode>
                <c:ptCount val="6"/>
                <c:pt idx="0">
                  <c:v>2910</c:v>
                </c:pt>
                <c:pt idx="1">
                  <c:v>14893</c:v>
                </c:pt>
                <c:pt idx="2">
                  <c:v>12178</c:v>
                </c:pt>
                <c:pt idx="3">
                  <c:v>29512</c:v>
                </c:pt>
                <c:pt idx="4">
                  <c:v>54568</c:v>
                </c:pt>
                <c:pt idx="5">
                  <c:v>5317</c:v>
                </c:pt>
              </c:numCache>
            </c:numRef>
          </c:val>
          <c:extLst>
            <c:ext xmlns:c16="http://schemas.microsoft.com/office/drawing/2014/chart" uri="{C3380CC4-5D6E-409C-BE32-E72D297353CC}">
              <c16:uniqueId val="{00000001-6970-448E-8B5B-E3D11F33AAC5}"/>
            </c:ext>
          </c:extLst>
        </c:ser>
        <c:dLbls>
          <c:showLegendKey val="0"/>
          <c:showVal val="0"/>
          <c:showCatName val="0"/>
          <c:showSerName val="0"/>
          <c:showPercent val="0"/>
          <c:showBubbleSize val="0"/>
        </c:dLbls>
        <c:gapWidth val="0"/>
        <c:overlap val="97"/>
        <c:axId val="1087650352"/>
        <c:axId val="2138712448"/>
      </c:barChart>
      <c:catAx>
        <c:axId val="1087650352"/>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138712448"/>
        <c:crosses val="autoZero"/>
        <c:auto val="1"/>
        <c:lblAlgn val="ctr"/>
        <c:lblOffset val="100"/>
        <c:noMultiLvlLbl val="0"/>
      </c:catAx>
      <c:valAx>
        <c:axId val="2138712448"/>
        <c:scaling>
          <c:orientation val="minMax"/>
          <c:max val="53000"/>
          <c:min val="-53000"/>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87650352"/>
        <c:crosses val="autoZero"/>
        <c:crossBetween val="between"/>
      </c:valAx>
      <c:spPr>
        <a:noFill/>
        <a:ln>
          <a:noFill/>
        </a:ln>
        <a:effectLst/>
      </c:spPr>
    </c:plotArea>
    <c:legend>
      <c:legendPos val="r"/>
      <c:layout>
        <c:manualLayout>
          <c:xMode val="edge"/>
          <c:yMode val="edge"/>
          <c:x val="0.88675693158751756"/>
          <c:y val="9.0813648293963211E-4"/>
          <c:w val="0.11135449428594797"/>
          <c:h val="0.14929483814523187"/>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svg"/><Relationship Id="rId1" Type="http://schemas.openxmlformats.org/officeDocument/2006/relationships/image" Target="../media/image2.png"/><Relationship Id="rId4" Type="http://schemas.openxmlformats.org/officeDocument/2006/relationships/image" Target="../media/image5.svg"/></Relationships>
</file>

<file path=xl/drawings/_rels/drawing7.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svg"/><Relationship Id="rId1" Type="http://schemas.openxmlformats.org/officeDocument/2006/relationships/image" Target="../media/image2.png"/><Relationship Id="rId4" Type="http://schemas.openxmlformats.org/officeDocument/2006/relationships/image" Target="../media/image5.sv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80</xdr:col>
      <xdr:colOff>78441</xdr:colOff>
      <xdr:row>146</xdr:row>
      <xdr:rowOff>11206</xdr:rowOff>
    </xdr:from>
    <xdr:to>
      <xdr:col>95</xdr:col>
      <xdr:colOff>0</xdr:colOff>
      <xdr:row>163</xdr:row>
      <xdr:rowOff>179294</xdr:rowOff>
    </xdr:to>
    <xdr:graphicFrame macro="">
      <xdr:nvGraphicFramePr>
        <xdr:cNvPr id="2" name="Gráfico 1">
          <a:extLst>
            <a:ext uri="{FF2B5EF4-FFF2-40B4-BE49-F238E27FC236}">
              <a16:creationId xmlns:a16="http://schemas.microsoft.com/office/drawing/2014/main" id="{99E22848-2CE4-4BBA-A373-3BCB5944D2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80</xdr:col>
      <xdr:colOff>100853</xdr:colOff>
      <xdr:row>165</xdr:row>
      <xdr:rowOff>22411</xdr:rowOff>
    </xdr:from>
    <xdr:to>
      <xdr:col>95</xdr:col>
      <xdr:colOff>0</xdr:colOff>
      <xdr:row>188</xdr:row>
      <xdr:rowOff>134471</xdr:rowOff>
    </xdr:to>
    <xdr:graphicFrame macro="">
      <xdr:nvGraphicFramePr>
        <xdr:cNvPr id="3" name="Gráfico 2">
          <a:extLst>
            <a:ext uri="{FF2B5EF4-FFF2-40B4-BE49-F238E27FC236}">
              <a16:creationId xmlns:a16="http://schemas.microsoft.com/office/drawing/2014/main" id="{CBEADEBF-E039-416B-BF5C-11B0E69A0E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11207</xdr:colOff>
      <xdr:row>2</xdr:row>
      <xdr:rowOff>1117</xdr:rowOff>
    </xdr:from>
    <xdr:to>
      <xdr:col>19</xdr:col>
      <xdr:colOff>448235</xdr:colOff>
      <xdr:row>21</xdr:row>
      <xdr:rowOff>235322</xdr:rowOff>
    </xdr:to>
    <xdr:graphicFrame macro="">
      <xdr:nvGraphicFramePr>
        <xdr:cNvPr id="2" name="Gráfico 1">
          <a:extLst>
            <a:ext uri="{FF2B5EF4-FFF2-40B4-BE49-F238E27FC236}">
              <a16:creationId xmlns:a16="http://schemas.microsoft.com/office/drawing/2014/main" id="{4AEA9FDF-2809-4F1C-8890-8A4ACFA45A7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16808</xdr:colOff>
      <xdr:row>26</xdr:row>
      <xdr:rowOff>1121</xdr:rowOff>
    </xdr:from>
    <xdr:to>
      <xdr:col>19</xdr:col>
      <xdr:colOff>448235</xdr:colOff>
      <xdr:row>44</xdr:row>
      <xdr:rowOff>224118</xdr:rowOff>
    </xdr:to>
    <xdr:graphicFrame macro="">
      <xdr:nvGraphicFramePr>
        <xdr:cNvPr id="13" name="Gráfico 12">
          <a:extLst>
            <a:ext uri="{FF2B5EF4-FFF2-40B4-BE49-F238E27FC236}">
              <a16:creationId xmlns:a16="http://schemas.microsoft.com/office/drawing/2014/main" id="{CB4CE17C-D821-4391-9B70-2D14A5A7FE5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16808</xdr:colOff>
      <xdr:row>49</xdr:row>
      <xdr:rowOff>34737</xdr:rowOff>
    </xdr:from>
    <xdr:to>
      <xdr:col>20</xdr:col>
      <xdr:colOff>11206</xdr:colOff>
      <xdr:row>75</xdr:row>
      <xdr:rowOff>100852</xdr:rowOff>
    </xdr:to>
    <xdr:graphicFrame macro="">
      <xdr:nvGraphicFramePr>
        <xdr:cNvPr id="14" name="Gráfico 13">
          <a:extLst>
            <a:ext uri="{FF2B5EF4-FFF2-40B4-BE49-F238E27FC236}">
              <a16:creationId xmlns:a16="http://schemas.microsoft.com/office/drawing/2014/main" id="{7B141882-F3EB-4C8E-A112-8199BF4D9E4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285749</xdr:colOff>
      <xdr:row>0</xdr:row>
      <xdr:rowOff>152401</xdr:rowOff>
    </xdr:from>
    <xdr:to>
      <xdr:col>1</xdr:col>
      <xdr:colOff>2009774</xdr:colOff>
      <xdr:row>0</xdr:row>
      <xdr:rowOff>914401</xdr:rowOff>
    </xdr:to>
    <xdr:pic>
      <xdr:nvPicPr>
        <xdr:cNvPr id="2" name="Imagen 1" descr="C:\Users\acorreaz\AppData\Local\Microsoft\Windows\INetCache\Content.MSO\C6145428.tmp">
          <a:extLst>
            <a:ext uri="{FF2B5EF4-FFF2-40B4-BE49-F238E27FC236}">
              <a16:creationId xmlns:a16="http://schemas.microsoft.com/office/drawing/2014/main" id="{26106966-A1A7-4B75-80AB-75F9C45C2BA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3549" y="152401"/>
          <a:ext cx="1724025" cy="76200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266700</xdr:colOff>
      <xdr:row>0</xdr:row>
      <xdr:rowOff>0</xdr:rowOff>
    </xdr:from>
    <xdr:to>
      <xdr:col>1</xdr:col>
      <xdr:colOff>1778794</xdr:colOff>
      <xdr:row>0</xdr:row>
      <xdr:rowOff>1028700</xdr:rowOff>
    </xdr:to>
    <xdr:pic>
      <xdr:nvPicPr>
        <xdr:cNvPr id="2" name="Imagen 1" descr="C:\Users\acorreaz\AppData\Local\Microsoft\Windows\INetCache\Content.MSO\C6145428.tmp">
          <a:extLst>
            <a:ext uri="{FF2B5EF4-FFF2-40B4-BE49-F238E27FC236}">
              <a16:creationId xmlns:a16="http://schemas.microsoft.com/office/drawing/2014/main" id="{74F0F6CC-8149-47F4-8AC2-4D4625AC444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0" y="0"/>
          <a:ext cx="1512094" cy="102870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6</xdr:col>
      <xdr:colOff>9524</xdr:colOff>
      <xdr:row>1</xdr:row>
      <xdr:rowOff>19050</xdr:rowOff>
    </xdr:from>
    <xdr:to>
      <xdr:col>15</xdr:col>
      <xdr:colOff>761999</xdr:colOff>
      <xdr:row>26</xdr:row>
      <xdr:rowOff>76200</xdr:rowOff>
    </xdr:to>
    <xdr:graphicFrame macro="">
      <xdr:nvGraphicFramePr>
        <xdr:cNvPr id="2" name="Gráfico 1">
          <a:extLst>
            <a:ext uri="{FF2B5EF4-FFF2-40B4-BE49-F238E27FC236}">
              <a16:creationId xmlns:a16="http://schemas.microsoft.com/office/drawing/2014/main" id="{B145A645-7A7F-4371-95BF-D9D9614A9E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9526</xdr:colOff>
      <xdr:row>28</xdr:row>
      <xdr:rowOff>9525</xdr:rowOff>
    </xdr:from>
    <xdr:to>
      <xdr:col>15</xdr:col>
      <xdr:colOff>752476</xdr:colOff>
      <xdr:row>47</xdr:row>
      <xdr:rowOff>161925</xdr:rowOff>
    </xdr:to>
    <xdr:graphicFrame macro="">
      <xdr:nvGraphicFramePr>
        <xdr:cNvPr id="3" name="Gráfico 2">
          <a:extLst>
            <a:ext uri="{FF2B5EF4-FFF2-40B4-BE49-F238E27FC236}">
              <a16:creationId xmlns:a16="http://schemas.microsoft.com/office/drawing/2014/main" id="{CB48D628-C002-4914-B0FB-1A6C388D00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0.30683</cdr:x>
      <cdr:y>0.09916</cdr:y>
    </cdr:from>
    <cdr:to>
      <cdr:x>0.44073</cdr:x>
      <cdr:y>0.30169</cdr:y>
    </cdr:to>
    <cdr:pic>
      <cdr:nvPicPr>
        <cdr:cNvPr id="3" name="Gráfico 2" descr="Perfil de hombre">
          <a:extLst xmlns:a="http://schemas.openxmlformats.org/drawingml/2006/main">
            <a:ext uri="{FF2B5EF4-FFF2-40B4-BE49-F238E27FC236}">
              <a16:creationId xmlns:a16="http://schemas.microsoft.com/office/drawing/2014/main" id="{C7F2A480-4DA1-4B6D-BD5E-1B49C9B2218D}"/>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xmlns:a="http://schemas.openxmlformats.org/drawingml/2006/main">
          <a:fillRect/>
        </a:stretch>
      </cdr:blipFill>
      <cdr:spPr>
        <a:xfrm xmlns:a="http://schemas.openxmlformats.org/drawingml/2006/main">
          <a:off x="2095500" y="447675"/>
          <a:ext cx="914400" cy="914400"/>
        </a:xfrm>
        <a:prstGeom xmlns:a="http://schemas.openxmlformats.org/drawingml/2006/main" prst="rect">
          <a:avLst/>
        </a:prstGeom>
      </cdr:spPr>
    </cdr:pic>
  </cdr:relSizeAnchor>
  <cdr:relSizeAnchor xmlns:cdr="http://schemas.openxmlformats.org/drawingml/2006/chartDrawing">
    <cdr:from>
      <cdr:x>0.71827</cdr:x>
      <cdr:y>0.09705</cdr:y>
    </cdr:from>
    <cdr:to>
      <cdr:x>0.85216</cdr:x>
      <cdr:y>0.29958</cdr:y>
    </cdr:to>
    <cdr:pic>
      <cdr:nvPicPr>
        <cdr:cNvPr id="5" name="Gráfico 4" descr="Perfil de mujer">
          <a:extLst xmlns:a="http://schemas.openxmlformats.org/drawingml/2006/main">
            <a:ext uri="{FF2B5EF4-FFF2-40B4-BE49-F238E27FC236}">
              <a16:creationId xmlns:a16="http://schemas.microsoft.com/office/drawing/2014/main" id="{F263CB84-00C1-4829-9188-E11D1066C6B6}"/>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xmlns:a="http://schemas.openxmlformats.org/drawingml/2006/main">
          <a:fillRect/>
        </a:stretch>
      </cdr:blipFill>
      <cdr:spPr>
        <a:xfrm xmlns:a="http://schemas.openxmlformats.org/drawingml/2006/main">
          <a:off x="4905375" y="438150"/>
          <a:ext cx="914400" cy="914400"/>
        </a:xfrm>
        <a:prstGeom xmlns:a="http://schemas.openxmlformats.org/drawingml/2006/main" prst="rect">
          <a:avLst/>
        </a:prstGeom>
      </cdr:spPr>
    </cdr:pic>
  </cdr:relSizeAnchor>
  <cdr:relSizeAnchor xmlns:cdr="http://schemas.openxmlformats.org/drawingml/2006/chartDrawing">
    <cdr:from>
      <cdr:x>0.32218</cdr:x>
      <cdr:y>0.28059</cdr:y>
    </cdr:from>
    <cdr:to>
      <cdr:x>0.42399</cdr:x>
      <cdr:y>0.34177</cdr:y>
    </cdr:to>
    <cdr:sp macro="" textlink="'8. GRAFICA X EDAD Y CURSOVIDA '!$B$16">
      <cdr:nvSpPr>
        <cdr:cNvPr id="6" name="Rectángulo: esquinas redondeadas 5">
          <a:extLst xmlns:a="http://schemas.openxmlformats.org/drawingml/2006/main">
            <a:ext uri="{FF2B5EF4-FFF2-40B4-BE49-F238E27FC236}">
              <a16:creationId xmlns:a16="http://schemas.microsoft.com/office/drawing/2014/main" id="{1626EC0A-1AF6-4AC3-B1D7-76F0CC2A0F9A}"/>
            </a:ext>
          </a:extLst>
        </cdr:cNvPr>
        <cdr:cNvSpPr/>
      </cdr:nvSpPr>
      <cdr:spPr>
        <a:xfrm xmlns:a="http://schemas.openxmlformats.org/drawingml/2006/main">
          <a:off x="2451943" y="1355018"/>
          <a:ext cx="774822" cy="295449"/>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pPr marL="0" indent="0" algn="ctr"/>
          <a:fld id="{AFFF08A3-02C2-4663-A49F-3C17081E5EBF}" type="TxLink">
            <a:rPr lang="en-US" sz="1100" b="1" i="0" u="none" strike="noStrike">
              <a:solidFill>
                <a:srgbClr val="000000"/>
              </a:solidFill>
              <a:latin typeface="Calibri"/>
              <a:ea typeface="+mn-ea"/>
              <a:cs typeface="Calibri"/>
            </a:rPr>
            <a:pPr marL="0" indent="0" algn="ctr"/>
            <a:t>105.705</a:t>
          </a:fld>
          <a:endParaRPr lang="es-CO" sz="1200" b="1" i="0" u="none" strike="noStrike">
            <a:solidFill>
              <a:srgbClr val="000000"/>
            </a:solidFill>
            <a:latin typeface="Calibri"/>
            <a:ea typeface="+mn-ea"/>
            <a:cs typeface="Calibri"/>
          </a:endParaRPr>
        </a:p>
      </cdr:txBody>
    </cdr:sp>
  </cdr:relSizeAnchor>
  <cdr:relSizeAnchor xmlns:cdr="http://schemas.openxmlformats.org/drawingml/2006/chartDrawing">
    <cdr:from>
      <cdr:x>0.73547</cdr:x>
      <cdr:y>0.27707</cdr:y>
    </cdr:from>
    <cdr:to>
      <cdr:x>0.83728</cdr:x>
      <cdr:y>0.33826</cdr:y>
    </cdr:to>
    <cdr:sp macro="" textlink="'8. GRAFICA X EDAD Y CURSOVIDA '!$D$16">
      <cdr:nvSpPr>
        <cdr:cNvPr id="7" name="Rectángulo: esquinas redondeadas 6">
          <a:extLst xmlns:a="http://schemas.openxmlformats.org/drawingml/2006/main">
            <a:ext uri="{FF2B5EF4-FFF2-40B4-BE49-F238E27FC236}">
              <a16:creationId xmlns:a16="http://schemas.microsoft.com/office/drawing/2014/main" id="{E794FBEA-F615-49F2-915D-0212FD48F600}"/>
            </a:ext>
          </a:extLst>
        </cdr:cNvPr>
        <cdr:cNvSpPr/>
      </cdr:nvSpPr>
      <cdr:spPr>
        <a:xfrm xmlns:a="http://schemas.openxmlformats.org/drawingml/2006/main">
          <a:off x="5022850" y="1250950"/>
          <a:ext cx="695325" cy="276225"/>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fld id="{80307283-E609-46E8-91B8-39E3A8702BE7}" type="TxLink">
            <a:rPr lang="en-US" sz="1100" b="1" i="0" u="none" strike="noStrike">
              <a:solidFill>
                <a:srgbClr val="000000"/>
              </a:solidFill>
              <a:latin typeface="Calibri"/>
              <a:cs typeface="Calibri"/>
            </a:rPr>
            <a:pPr algn="ctr"/>
            <a:t>119.378</a:t>
          </a:fld>
          <a:endParaRPr lang="es-CO" sz="1400" b="1"/>
        </a:p>
      </cdr:txBody>
    </cdr:sp>
  </cdr:relSizeAnchor>
</c:userShapes>
</file>

<file path=xl/drawings/drawing7.xml><?xml version="1.0" encoding="utf-8"?>
<c:userShapes xmlns:c="http://schemas.openxmlformats.org/drawingml/2006/chart">
  <cdr:relSizeAnchor xmlns:cdr="http://schemas.openxmlformats.org/drawingml/2006/chartDrawing">
    <cdr:from>
      <cdr:x>0.15244</cdr:x>
      <cdr:y>0.39249</cdr:y>
    </cdr:from>
    <cdr:to>
      <cdr:x>0.28634</cdr:x>
      <cdr:y>0.59502</cdr:y>
    </cdr:to>
    <cdr:pic>
      <cdr:nvPicPr>
        <cdr:cNvPr id="3" name="Gráfico 2" descr="Perfil de hombre">
          <a:extLst xmlns:a="http://schemas.openxmlformats.org/drawingml/2006/main">
            <a:ext uri="{FF2B5EF4-FFF2-40B4-BE49-F238E27FC236}">
              <a16:creationId xmlns:a16="http://schemas.microsoft.com/office/drawing/2014/main" id="{C7F2A480-4DA1-4B6D-BD5E-1B49C9B2218D}"/>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xmlns:a="http://schemas.openxmlformats.org/drawingml/2006/main">
          <a:fillRect/>
        </a:stretch>
      </cdr:blipFill>
      <cdr:spPr>
        <a:xfrm xmlns:a="http://schemas.openxmlformats.org/drawingml/2006/main">
          <a:off x="1025099" y="1121550"/>
          <a:ext cx="900431" cy="578729"/>
        </a:xfrm>
        <a:prstGeom xmlns:a="http://schemas.openxmlformats.org/drawingml/2006/main" prst="rect">
          <a:avLst/>
        </a:prstGeom>
      </cdr:spPr>
    </cdr:pic>
  </cdr:relSizeAnchor>
  <cdr:relSizeAnchor xmlns:cdr="http://schemas.openxmlformats.org/drawingml/2006/chartDrawing">
    <cdr:from>
      <cdr:x>0.82592</cdr:x>
      <cdr:y>0.39038</cdr:y>
    </cdr:from>
    <cdr:to>
      <cdr:x>0.95981</cdr:x>
      <cdr:y>0.59291</cdr:y>
    </cdr:to>
    <cdr:pic>
      <cdr:nvPicPr>
        <cdr:cNvPr id="5" name="Gráfico 4" descr="Perfil de mujer">
          <a:extLst xmlns:a="http://schemas.openxmlformats.org/drawingml/2006/main">
            <a:ext uri="{FF2B5EF4-FFF2-40B4-BE49-F238E27FC236}">
              <a16:creationId xmlns:a16="http://schemas.microsoft.com/office/drawing/2014/main" id="{F263CB84-00C1-4829-9188-E11D1066C6B6}"/>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xmlns:a="http://schemas.openxmlformats.org/drawingml/2006/main">
          <a:fillRect/>
        </a:stretch>
      </cdr:blipFill>
      <cdr:spPr>
        <a:xfrm xmlns:a="http://schemas.openxmlformats.org/drawingml/2006/main">
          <a:off x="5554014" y="1115520"/>
          <a:ext cx="900364" cy="578730"/>
        </a:xfrm>
        <a:prstGeom xmlns:a="http://schemas.openxmlformats.org/drawingml/2006/main" prst="rect">
          <a:avLst/>
        </a:prstGeom>
      </cdr:spPr>
    </cdr:pic>
  </cdr:relSizeAnchor>
  <cdr:relSizeAnchor xmlns:cdr="http://schemas.openxmlformats.org/drawingml/2006/chartDrawing">
    <cdr:from>
      <cdr:x>0.16354</cdr:x>
      <cdr:y>0.61392</cdr:y>
    </cdr:from>
    <cdr:to>
      <cdr:x>0.26535</cdr:x>
      <cdr:y>0.69333</cdr:y>
    </cdr:to>
    <cdr:sp macro="" textlink="'8. GRAFICA X EDAD Y CURSOVIDA '!$B$37">
      <cdr:nvSpPr>
        <cdr:cNvPr id="6" name="Rectángulo: esquinas redondeadas 5">
          <a:extLst xmlns:a="http://schemas.openxmlformats.org/drawingml/2006/main">
            <a:ext uri="{FF2B5EF4-FFF2-40B4-BE49-F238E27FC236}">
              <a16:creationId xmlns:a16="http://schemas.microsoft.com/office/drawing/2014/main" id="{1626EC0A-1AF6-4AC3-B1D7-76F0CC2A0F9A}"/>
            </a:ext>
          </a:extLst>
        </cdr:cNvPr>
        <cdr:cNvSpPr/>
      </cdr:nvSpPr>
      <cdr:spPr>
        <a:xfrm xmlns:a="http://schemas.openxmlformats.org/drawingml/2006/main">
          <a:off x="1099748" y="1754286"/>
          <a:ext cx="684636" cy="226914"/>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pPr marL="0" indent="0" algn="ctr"/>
          <a:fld id="{5A8E5AB3-ED7F-42CC-BDF4-31CD2C79ABFE}" type="TxLink">
            <a:rPr lang="en-US" sz="1100" b="1" i="0" u="none" strike="noStrike">
              <a:solidFill>
                <a:srgbClr val="000000"/>
              </a:solidFill>
              <a:latin typeface="Calibri"/>
              <a:ea typeface="+mn-ea"/>
              <a:cs typeface="Calibri"/>
            </a:rPr>
            <a:pPr marL="0" indent="0" algn="ctr"/>
            <a:t>105.705</a:t>
          </a:fld>
          <a:endParaRPr lang="es-CO" sz="1400" b="1" i="0" u="none" strike="noStrike">
            <a:solidFill>
              <a:srgbClr val="000000"/>
            </a:solidFill>
            <a:latin typeface="Calibri"/>
            <a:ea typeface="+mn-ea"/>
            <a:cs typeface="Calibri"/>
          </a:endParaRPr>
        </a:p>
      </cdr:txBody>
    </cdr:sp>
  </cdr:relSizeAnchor>
  <cdr:relSizeAnchor xmlns:cdr="http://schemas.openxmlformats.org/drawingml/2006/chartDrawing">
    <cdr:from>
      <cdr:x>0.83994</cdr:x>
      <cdr:y>0.59707</cdr:y>
    </cdr:from>
    <cdr:to>
      <cdr:x>0.94068</cdr:x>
      <cdr:y>0.67333</cdr:y>
    </cdr:to>
    <cdr:sp macro="" textlink="'8. GRAFICA X EDAD Y CURSOVIDA '!$D$37">
      <cdr:nvSpPr>
        <cdr:cNvPr id="7" name="Rectángulo: esquinas redondeadas 6">
          <a:extLst xmlns:a="http://schemas.openxmlformats.org/drawingml/2006/main">
            <a:ext uri="{FF2B5EF4-FFF2-40B4-BE49-F238E27FC236}">
              <a16:creationId xmlns:a16="http://schemas.microsoft.com/office/drawing/2014/main" id="{E794FBEA-F615-49F2-915D-0212FD48F600}"/>
            </a:ext>
          </a:extLst>
        </cdr:cNvPr>
        <cdr:cNvSpPr/>
      </cdr:nvSpPr>
      <cdr:spPr>
        <a:xfrm xmlns:a="http://schemas.openxmlformats.org/drawingml/2006/main">
          <a:off x="5648325" y="1706128"/>
          <a:ext cx="677415" cy="217922"/>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fld id="{C687CAB4-FAF3-4B12-AB2F-AEC4E672B3D6}" type="TxLink">
            <a:rPr lang="en-US" sz="1100" b="1" i="0" u="none" strike="noStrike">
              <a:solidFill>
                <a:srgbClr val="000000"/>
              </a:solidFill>
              <a:latin typeface="Calibri"/>
              <a:cs typeface="Calibri"/>
            </a:rPr>
            <a:pPr algn="ctr"/>
            <a:t>119.378</a:t>
          </a:fld>
          <a:endParaRPr lang="es-CO" sz="1600" b="1"/>
        </a:p>
      </cdr:txBody>
    </cdr:sp>
  </cdr:relSizeAnchor>
</c:userShapes>
</file>

<file path=xl/drawings/drawing8.xml><?xml version="1.0" encoding="utf-8"?>
<xdr:wsDr xmlns:xdr="http://schemas.openxmlformats.org/drawingml/2006/spreadsheetDrawing" xmlns:a="http://schemas.openxmlformats.org/drawingml/2006/main">
  <xdr:twoCellAnchor editAs="oneCell">
    <xdr:from>
      <xdr:col>1</xdr:col>
      <xdr:colOff>66675</xdr:colOff>
      <xdr:row>0</xdr:row>
      <xdr:rowOff>76200</xdr:rowOff>
    </xdr:from>
    <xdr:to>
      <xdr:col>1</xdr:col>
      <xdr:colOff>1578769</xdr:colOff>
      <xdr:row>0</xdr:row>
      <xdr:rowOff>1123950</xdr:rowOff>
    </xdr:to>
    <xdr:pic>
      <xdr:nvPicPr>
        <xdr:cNvPr id="2" name="Imagen 1" descr="C:\Users\acorreaz\AppData\Local\Microsoft\Windows\INetCache\Content.MSO\C6145428.tmp">
          <a:extLst>
            <a:ext uri="{FF2B5EF4-FFF2-40B4-BE49-F238E27FC236}">
              <a16:creationId xmlns:a16="http://schemas.microsoft.com/office/drawing/2014/main" id="{97CB2A81-7FFE-43F6-B50F-02017A75A1C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76200"/>
          <a:ext cx="1512094" cy="1047750"/>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171450</xdr:colOff>
      <xdr:row>0</xdr:row>
      <xdr:rowOff>133350</xdr:rowOff>
    </xdr:from>
    <xdr:to>
      <xdr:col>1</xdr:col>
      <xdr:colOff>1914525</xdr:colOff>
      <xdr:row>0</xdr:row>
      <xdr:rowOff>990600</xdr:rowOff>
    </xdr:to>
    <xdr:pic>
      <xdr:nvPicPr>
        <xdr:cNvPr id="2" name="Imagen 1" descr="C:\Users\acorreaz\AppData\Local\Microsoft\Windows\INetCache\Content.MSO\C6145428.tmp">
          <a:extLst>
            <a:ext uri="{FF2B5EF4-FFF2-40B4-BE49-F238E27FC236}">
              <a16:creationId xmlns:a16="http://schemas.microsoft.com/office/drawing/2014/main" id="{7630AE48-5774-48C3-B7E8-9D4C2EB56AD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 y="133350"/>
          <a:ext cx="1743075" cy="85725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angulo\1Carmen\windows\TEMP\DATOS\EXCEL\PREANT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gobantioquia-my.sharepoint.com/2020%20PT/Estad&#237;sticas%20Aseguramiento/ECV%202006/Publicaci&#243;n%20ECV/1CRUCES/ECV%202005/Personas/01_ECV-2005_Personas-Estrato-Viviend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gobantioquia-my.sharepoint.com/2020%20PT/Estad&#237;sticas%20Aseguramiento/ECV%202006/Publicaci&#243;n%20ECV/1CRUCES/ECV%202005/Personas/04_ECV-2005_Personas-Vivir_Medell&#237;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WINDOWS\TEMP\defabr0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WINDOWS\TEMP\defabr0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MORTALIDAD\WINDOWS\TEMP\defabr0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Users\CCEBAL~1\AppData\Local\Temp\ARCCCFA\perfil%20-%20series%20epidemilogia\ANEXOS%20%20PERFIL%20EPIDEMILOGICO%202007\Morbilidad\DATOS\EXCEL\PERFIL1\10MORT8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gobantioquia-my.sharepoint.com/2020%20PT/Estad&#237;sticas%20Aseguramiento/WINDOWS/TEMP/defabr0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angulo\1Carmen\temp\GRAFIC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gobantioquia-my.sharepoint.com/A_COMPARTIDA_VITALES/VITALES%202009/CONSOLIDADO%20DEL%20A&#209;O/BASE%20NACIMIENTOS%20TOTAL%202009%20%20170320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Presupuesto\C\WINNT\Profiles\presup.001\Personal\NELSONIV\DATOS\EXCEL\PREANT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No 4"/>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2004-2005"/>
      <sheetName val="Comuna 2004-2005"/>
      <sheetName val="Estrato"/>
      <sheetName val="Comuna"/>
      <sheetName val="Barrios"/>
      <sheetName val="01_ECV-2005_Personas-Estrato-Vi"/>
    </sheetNames>
    <sheetDataSet>
      <sheetData sheetId="0" refreshError="1"/>
      <sheetData sheetId="1" refreshError="1"/>
      <sheetData sheetId="2" refreshError="1"/>
      <sheetData sheetId="3" refreshError="1"/>
      <sheetData sheetId="4">
        <row r="257">
          <cell r="C257">
            <v>2384720.9458622783</v>
          </cell>
        </row>
      </sheetData>
      <sheetData sheetId="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sheetName val="Comuna"/>
      <sheetName val="Barrios"/>
    </sheetNames>
    <sheetDataSet>
      <sheetData sheetId="0" refreshError="1"/>
      <sheetData sheetId="1" refreshError="1"/>
      <sheetData sheetId="2" refreshError="1">
        <row r="257">
          <cell r="C257">
            <v>2384720.9458622779</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row r="1">
          <cell r="A1" t="str">
            <v>CODIGO</v>
          </cell>
          <cell r="B1" t="str">
            <v>CAUSA</v>
          </cell>
          <cell r="C1" t="str">
            <v>dx103</v>
          </cell>
        </row>
        <row r="2">
          <cell r="A2" t="str">
            <v>A00</v>
          </cell>
          <cell r="B2" t="str">
            <v>COLERA</v>
          </cell>
          <cell r="C2" t="str">
            <v>002</v>
          </cell>
        </row>
        <row r="3">
          <cell r="A3" t="str">
            <v>A000</v>
          </cell>
          <cell r="B3" t="str">
            <v>COLERA CLASICO</v>
          </cell>
          <cell r="C3" t="str">
            <v>001</v>
          </cell>
        </row>
        <row r="4">
          <cell r="A4" t="str">
            <v>A001</v>
          </cell>
          <cell r="B4" t="str">
            <v>COLERA EL TOR</v>
          </cell>
          <cell r="C4" t="str">
            <v>002</v>
          </cell>
        </row>
        <row r="5">
          <cell r="A5" t="str">
            <v>A009</v>
          </cell>
          <cell r="B5" t="str">
            <v>COLERA, NO ESPECIFICADO</v>
          </cell>
          <cell r="C5" t="str">
            <v>002</v>
          </cell>
        </row>
        <row r="6">
          <cell r="A6" t="str">
            <v>A01</v>
          </cell>
          <cell r="B6" t="str">
            <v>FIEBRES TIFOIDEA Y PARATIFOIDEA</v>
          </cell>
          <cell r="C6" t="str">
            <v>004</v>
          </cell>
        </row>
        <row r="7">
          <cell r="A7" t="str">
            <v>A010</v>
          </cell>
          <cell r="B7" t="str">
            <v>FIEBRE TIFOIDEA</v>
          </cell>
          <cell r="C7" t="str">
            <v>003</v>
          </cell>
        </row>
        <row r="8">
          <cell r="A8" t="str">
            <v>A011</v>
          </cell>
          <cell r="B8" t="str">
            <v>FIEBRE PARATIFOIDEA A</v>
          </cell>
          <cell r="C8" t="str">
            <v>004</v>
          </cell>
        </row>
        <row r="9">
          <cell r="A9" t="str">
            <v>A012</v>
          </cell>
          <cell r="B9" t="str">
            <v>FIEBRE PARATIFOIDEA B</v>
          </cell>
          <cell r="C9" t="str">
            <v>003</v>
          </cell>
        </row>
        <row r="10">
          <cell r="A10" t="str">
            <v>A013</v>
          </cell>
          <cell r="B10" t="str">
            <v>FIEBRE PARATIFOIDEA C</v>
          </cell>
          <cell r="C10" t="str">
            <v>004</v>
          </cell>
        </row>
        <row r="11">
          <cell r="A11" t="str">
            <v>A014</v>
          </cell>
          <cell r="B11" t="str">
            <v>FIEBRE PARATIFOIDEA, NO ESPECIFICADA</v>
          </cell>
          <cell r="C11" t="str">
            <v>004</v>
          </cell>
        </row>
        <row r="12">
          <cell r="A12" t="str">
            <v>A02</v>
          </cell>
          <cell r="B12" t="str">
            <v>OTRAS INFECCIONES DEBIDAS A SALMONELLA</v>
          </cell>
          <cell r="C12" t="str">
            <v>004</v>
          </cell>
        </row>
        <row r="13">
          <cell r="A13" t="str">
            <v>A020</v>
          </cell>
          <cell r="B13" t="str">
            <v>ENTERITIS DEBIDA A SALMONELLA</v>
          </cell>
          <cell r="C13" t="str">
            <v>004</v>
          </cell>
        </row>
        <row r="14">
          <cell r="A14" t="str">
            <v>A021</v>
          </cell>
          <cell r="B14" t="str">
            <v>SEPTICEMIA DEBIDA A SALMONELLA</v>
          </cell>
          <cell r="C14" t="str">
            <v>004</v>
          </cell>
        </row>
        <row r="15">
          <cell r="A15" t="str">
            <v>A022</v>
          </cell>
          <cell r="B15" t="str">
            <v>INFECCIONES LOCALIZADAS DEBIDAS A SALMONELLA</v>
          </cell>
          <cell r="C15" t="str">
            <v>004</v>
          </cell>
        </row>
        <row r="16">
          <cell r="A16" t="str">
            <v>A028</v>
          </cell>
          <cell r="B16" t="str">
            <v>OTRAS INFECCIONES ESPECIFICADAS COMO DEBIDAS A SALMONELLA</v>
          </cell>
          <cell r="C16" t="str">
            <v>004</v>
          </cell>
        </row>
        <row r="17">
          <cell r="A17" t="str">
            <v>A029</v>
          </cell>
          <cell r="B17" t="str">
            <v>INFECCION DEBIDA A SALMONELLA, NO ESPECIFICADA</v>
          </cell>
          <cell r="C17" t="str">
            <v>004</v>
          </cell>
        </row>
        <row r="18">
          <cell r="A18" t="str">
            <v>A03</v>
          </cell>
          <cell r="B18" t="str">
            <v>SHIGELOSIS</v>
          </cell>
          <cell r="C18" t="str">
            <v>004</v>
          </cell>
        </row>
        <row r="19">
          <cell r="A19" t="str">
            <v>A030</v>
          </cell>
          <cell r="B19" t="str">
            <v>SHIGELOSIS DEBIDA A SHIGELLA DYSENTERIAE</v>
          </cell>
          <cell r="C19" t="str">
            <v>004</v>
          </cell>
        </row>
        <row r="20">
          <cell r="A20" t="str">
            <v>A031</v>
          </cell>
          <cell r="B20" t="str">
            <v>SHIGELOSIS DEBIDA A SHIGELLA FLEXNERI</v>
          </cell>
          <cell r="C20" t="str">
            <v>004</v>
          </cell>
        </row>
        <row r="21">
          <cell r="A21" t="str">
            <v>A032</v>
          </cell>
          <cell r="B21" t="str">
            <v>SHIGELOSIS DEBIDA A SHIGELLA BOYDII</v>
          </cell>
          <cell r="C21" t="str">
            <v>004</v>
          </cell>
        </row>
        <row r="22">
          <cell r="A22" t="str">
            <v>A033</v>
          </cell>
          <cell r="B22" t="str">
            <v>SHIGELOSIS DEBIDA A SHIGELLA SONNEI</v>
          </cell>
          <cell r="C22" t="str">
            <v>004</v>
          </cell>
        </row>
        <row r="23">
          <cell r="A23" t="str">
            <v>A038</v>
          </cell>
          <cell r="B23" t="str">
            <v>OTRAS SHIGELOSIS</v>
          </cell>
          <cell r="C23" t="str">
            <v>004</v>
          </cell>
        </row>
        <row r="24">
          <cell r="A24" t="str">
            <v>A039</v>
          </cell>
          <cell r="B24" t="str">
            <v>SHIGELOSIS DE TIPO NO ESPECIFICADO</v>
          </cell>
          <cell r="C24" t="str">
            <v>004</v>
          </cell>
        </row>
        <row r="25">
          <cell r="A25" t="str">
            <v>A04</v>
          </cell>
          <cell r="B25" t="str">
            <v>OTRAS INFECCIONES INTESTINALES BACTERIANAS</v>
          </cell>
          <cell r="C25" t="str">
            <v>004</v>
          </cell>
        </row>
        <row r="26">
          <cell r="A26" t="str">
            <v>A040</v>
          </cell>
          <cell r="B26" t="str">
            <v>INFECCION DEBIDA A ESCHERICHIA COLI ENTEROPATOGENA</v>
          </cell>
          <cell r="C26" t="str">
            <v>004</v>
          </cell>
        </row>
        <row r="27">
          <cell r="A27" t="str">
            <v>A041</v>
          </cell>
          <cell r="B27" t="str">
            <v>INFECCION DEBIDA A ESCHERICHIA COLI ENTEROTOXIGENA</v>
          </cell>
          <cell r="C27" t="str">
            <v>004</v>
          </cell>
        </row>
        <row r="28">
          <cell r="A28" t="str">
            <v>A042</v>
          </cell>
          <cell r="B28" t="str">
            <v>INFECCION DEBIDA A ESCHERICHIA COLI ENTEROINVASIVA</v>
          </cell>
          <cell r="C28" t="str">
            <v>004</v>
          </cell>
        </row>
        <row r="29">
          <cell r="A29" t="str">
            <v>A043</v>
          </cell>
          <cell r="B29" t="str">
            <v>INFECCION DEBIDA A ESCHERICHIA COLI ENTEROHEMORRAGICA</v>
          </cell>
          <cell r="C29" t="str">
            <v>004</v>
          </cell>
        </row>
        <row r="30">
          <cell r="A30" t="str">
            <v>A044</v>
          </cell>
          <cell r="B30" t="str">
            <v>OTRAS INFECCIONES INTESTINALES DEBIDAS A ESCHERICHIA COLI</v>
          </cell>
          <cell r="C30" t="str">
            <v>004</v>
          </cell>
        </row>
        <row r="31">
          <cell r="A31" t="str">
            <v>A045</v>
          </cell>
          <cell r="B31" t="str">
            <v>ENTERITIS DEBIDA A CAMPYLOBACTER</v>
          </cell>
          <cell r="C31" t="str">
            <v>004</v>
          </cell>
        </row>
        <row r="32">
          <cell r="A32" t="str">
            <v>A046</v>
          </cell>
          <cell r="B32" t="str">
            <v>ENTERITIS DEBIDA A YERSINIA ENTEROCOLITICA</v>
          </cell>
          <cell r="C32" t="str">
            <v>004</v>
          </cell>
        </row>
        <row r="33">
          <cell r="A33" t="str">
            <v>A047</v>
          </cell>
          <cell r="B33" t="str">
            <v>ENTEROCOLITIS DEBIDO A CLOSTRIDIUM DIFFICILE</v>
          </cell>
          <cell r="C33" t="str">
            <v>004</v>
          </cell>
        </row>
        <row r="34">
          <cell r="A34" t="str">
            <v>A048</v>
          </cell>
          <cell r="B34" t="str">
            <v>OTRAS INFECCIONES INTESTINALES BACTERIANAS ESPECIFICADAS</v>
          </cell>
          <cell r="C34" t="str">
            <v>004</v>
          </cell>
        </row>
        <row r="35">
          <cell r="A35" t="str">
            <v>A049</v>
          </cell>
          <cell r="B35" t="str">
            <v>INFECCION INTESTINAL BACTERIANA, NO ESPECIFICADA</v>
          </cell>
          <cell r="C35" t="str">
            <v>004</v>
          </cell>
        </row>
        <row r="36">
          <cell r="A36" t="str">
            <v>A05</v>
          </cell>
          <cell r="B36" t="str">
            <v>OTRAS INTOXICACIONES ALIMENTARIAS BACTERIANAS</v>
          </cell>
          <cell r="C36" t="str">
            <v>004</v>
          </cell>
        </row>
        <row r="37">
          <cell r="A37" t="str">
            <v>A050</v>
          </cell>
          <cell r="B37" t="str">
            <v>INTOXICACION ALIMENTARIA ESTAFILOCOCICA</v>
          </cell>
          <cell r="C37" t="str">
            <v>004</v>
          </cell>
        </row>
        <row r="38">
          <cell r="A38" t="str">
            <v>A051</v>
          </cell>
          <cell r="B38" t="str">
            <v>BOTULISMO</v>
          </cell>
          <cell r="C38" t="str">
            <v>004</v>
          </cell>
        </row>
        <row r="39">
          <cell r="A39" t="str">
            <v>A052</v>
          </cell>
          <cell r="B39" t="str">
            <v>INTOXICACION ALIMENTARIA DEBIDO A CLOSTRIDIUM PERFRINGES</v>
          </cell>
          <cell r="C39" t="str">
            <v>004</v>
          </cell>
        </row>
        <row r="40">
          <cell r="A40" t="str">
            <v>A053</v>
          </cell>
          <cell r="B40" t="str">
            <v>INTOXICACION ALIMENTARIA DEBIDO A VIBRIO PARAHAEMOLYTICUS</v>
          </cell>
          <cell r="C40" t="str">
            <v>004</v>
          </cell>
        </row>
        <row r="41">
          <cell r="A41" t="str">
            <v>A054</v>
          </cell>
          <cell r="B41" t="str">
            <v>INTOXICACION ALIMENTARIA DEBIDO A BACILLUS CEREUS</v>
          </cell>
          <cell r="C41" t="str">
            <v>004</v>
          </cell>
        </row>
        <row r="42">
          <cell r="A42" t="str">
            <v>A058</v>
          </cell>
          <cell r="B42" t="str">
            <v>OTRAS INTOXICACIONES ALIMENTARIAS DEBIDAS A BACTERIAS ESPECIFICADAS</v>
          </cell>
          <cell r="C42" t="str">
            <v>004</v>
          </cell>
        </row>
        <row r="43">
          <cell r="A43" t="str">
            <v>A059</v>
          </cell>
          <cell r="B43" t="str">
            <v>INTOXICACION ALIMENTARIA BACTERIANA, NO ESPECIFICADA</v>
          </cell>
          <cell r="C43" t="str">
            <v>004</v>
          </cell>
        </row>
        <row r="44">
          <cell r="A44" t="str">
            <v>A06</v>
          </cell>
          <cell r="B44" t="str">
            <v>AMEBIASIS</v>
          </cell>
          <cell r="C44" t="str">
            <v>004</v>
          </cell>
        </row>
        <row r="45">
          <cell r="A45" t="str">
            <v>A060</v>
          </cell>
          <cell r="B45" t="str">
            <v>DISENTERIA AMEBIANA AGUDA</v>
          </cell>
          <cell r="C45" t="str">
            <v>004</v>
          </cell>
        </row>
        <row r="46">
          <cell r="A46" t="str">
            <v>A061</v>
          </cell>
          <cell r="B46" t="str">
            <v>AMEBIASIS INTESTINAL CRONICA</v>
          </cell>
          <cell r="C46" t="str">
            <v>004</v>
          </cell>
        </row>
        <row r="47">
          <cell r="A47" t="str">
            <v>A062</v>
          </cell>
          <cell r="B47" t="str">
            <v>COLITIS AMEBIANA NO DISENTERICA</v>
          </cell>
          <cell r="C47" t="str">
            <v>004</v>
          </cell>
        </row>
        <row r="48">
          <cell r="A48" t="str">
            <v>A063</v>
          </cell>
          <cell r="B48" t="str">
            <v>AMEBOMA INTESTINAL</v>
          </cell>
          <cell r="C48" t="str">
            <v>004</v>
          </cell>
        </row>
        <row r="49">
          <cell r="A49" t="str">
            <v>A064</v>
          </cell>
          <cell r="B49" t="str">
            <v>ABSCESO AMEBIANO DEL HIGADO</v>
          </cell>
          <cell r="C49" t="str">
            <v>004</v>
          </cell>
        </row>
        <row r="50">
          <cell r="A50" t="str">
            <v>A065</v>
          </cell>
          <cell r="B50" t="str">
            <v>ABSCESO AMEBIANO DEL PULMON</v>
          </cell>
          <cell r="C50" t="str">
            <v>004</v>
          </cell>
        </row>
        <row r="51">
          <cell r="A51" t="str">
            <v>A066</v>
          </cell>
          <cell r="B51" t="str">
            <v>ABSCESO AMEBIANO DEL CEREBRO</v>
          </cell>
          <cell r="C51" t="str">
            <v>004</v>
          </cell>
        </row>
        <row r="52">
          <cell r="A52" t="str">
            <v>A067</v>
          </cell>
          <cell r="B52" t="str">
            <v>AMEBIASIS CUTANEA</v>
          </cell>
          <cell r="C52" t="str">
            <v>004</v>
          </cell>
        </row>
        <row r="53">
          <cell r="A53" t="str">
            <v>A068</v>
          </cell>
          <cell r="B53" t="str">
            <v>INFECCION AMEBIANA DE OTRAS LOCALIZACIONES</v>
          </cell>
          <cell r="C53" t="str">
            <v>004</v>
          </cell>
        </row>
        <row r="54">
          <cell r="A54" t="str">
            <v>A069</v>
          </cell>
          <cell r="B54" t="str">
            <v>AMEBIASIS, NO ESPECIFICADA</v>
          </cell>
          <cell r="C54" t="str">
            <v>004</v>
          </cell>
        </row>
        <row r="55">
          <cell r="A55" t="str">
            <v>A07</v>
          </cell>
          <cell r="B55" t="str">
            <v>OTRAS ENFERMEDADES INTESTINALES DEBIDAS A PROTOZOARIOS</v>
          </cell>
          <cell r="C55" t="str">
            <v>004</v>
          </cell>
        </row>
        <row r="56">
          <cell r="A56" t="str">
            <v>A070</v>
          </cell>
          <cell r="B56" t="str">
            <v>BALANTIDIASIS</v>
          </cell>
          <cell r="C56" t="str">
            <v>004</v>
          </cell>
        </row>
        <row r="57">
          <cell r="A57" t="str">
            <v>A071</v>
          </cell>
          <cell r="B57" t="str">
            <v>GIARDIASIS (LAMBLIASIS)</v>
          </cell>
          <cell r="C57" t="str">
            <v>004</v>
          </cell>
        </row>
        <row r="58">
          <cell r="A58" t="str">
            <v>A072</v>
          </cell>
          <cell r="B58" t="str">
            <v>CRIPTOSPORIDIOSIS</v>
          </cell>
          <cell r="C58" t="str">
            <v>004</v>
          </cell>
        </row>
        <row r="59">
          <cell r="A59" t="str">
            <v>A073</v>
          </cell>
          <cell r="B59" t="str">
            <v>ISOSPORIASIS</v>
          </cell>
          <cell r="C59" t="str">
            <v>004</v>
          </cell>
        </row>
        <row r="60">
          <cell r="A60" t="str">
            <v>A078</v>
          </cell>
          <cell r="B60" t="str">
            <v>OTRAS ENFERMEDADES INTESTINALES ESPECIFICADAS DEBIDAS A PROTOZOARIOS</v>
          </cell>
          <cell r="C60" t="str">
            <v>004</v>
          </cell>
        </row>
        <row r="61">
          <cell r="A61" t="str">
            <v>A079</v>
          </cell>
          <cell r="B61" t="str">
            <v>ENFERMEDAD INTESTINAL DEBIDO A PROTOZOARIOS, NO ESPECIFICADA</v>
          </cell>
          <cell r="C61" t="str">
            <v>004</v>
          </cell>
        </row>
        <row r="62">
          <cell r="A62" t="str">
            <v>A08</v>
          </cell>
          <cell r="B62" t="str">
            <v>INFECCIONES INTESTINALES DEBIDAS A VIRUS Y OTROS ORGANISM. ESPECIFICOS</v>
          </cell>
          <cell r="C62" t="str">
            <v>004</v>
          </cell>
        </row>
        <row r="63">
          <cell r="A63" t="str">
            <v>A080</v>
          </cell>
          <cell r="B63" t="str">
            <v>ENTERITIS DEBIDA A ROTAVIRUS</v>
          </cell>
          <cell r="C63" t="str">
            <v>004</v>
          </cell>
        </row>
        <row r="64">
          <cell r="A64" t="str">
            <v>A081</v>
          </cell>
          <cell r="B64" t="str">
            <v>GASTROENTEROPATIA AGUDA DEBIDA AL AGENTE DE NORWALK</v>
          </cell>
          <cell r="C64" t="str">
            <v>004</v>
          </cell>
        </row>
        <row r="65">
          <cell r="A65" t="str">
            <v>A082</v>
          </cell>
          <cell r="B65" t="str">
            <v>ENTERITIS DEBIDA A ADENOVIRUS</v>
          </cell>
          <cell r="C65" t="str">
            <v>004</v>
          </cell>
        </row>
        <row r="66">
          <cell r="A66" t="str">
            <v>A083</v>
          </cell>
          <cell r="B66" t="str">
            <v>OTRAS ENTERITIS VIRALES</v>
          </cell>
          <cell r="C66" t="str">
            <v>004</v>
          </cell>
        </row>
        <row r="67">
          <cell r="A67" t="str">
            <v>A084</v>
          </cell>
          <cell r="B67" t="str">
            <v>INFECCION INTESTINAL VIRAL, SIN OTRA ESPECIFICACION</v>
          </cell>
          <cell r="C67" t="str">
            <v>004</v>
          </cell>
        </row>
        <row r="68">
          <cell r="A68" t="str">
            <v>A085</v>
          </cell>
          <cell r="B68" t="str">
            <v>OTRAS INFECCIONES INTESTINALES ESPECIFICADAS</v>
          </cell>
          <cell r="C68" t="str">
            <v>004</v>
          </cell>
        </row>
        <row r="69">
          <cell r="A69" t="str">
            <v>A09X</v>
          </cell>
          <cell r="B69" t="str">
            <v>DIARREA Y GASTROENTERITIS DE PRESUNTO ORIGEN INFECCIOSO</v>
          </cell>
          <cell r="C69" t="str">
            <v>003</v>
          </cell>
        </row>
        <row r="70">
          <cell r="A70" t="str">
            <v>A122</v>
          </cell>
          <cell r="B70" t="str">
            <v>TULAREMIA PULMONAR</v>
          </cell>
          <cell r="C70" t="str">
            <v>025</v>
          </cell>
        </row>
        <row r="71">
          <cell r="A71" t="str">
            <v>A15</v>
          </cell>
          <cell r="B71" t="str">
            <v>TUBERCULOSIS RESPIRATORIA, CONFIRMAD.BACTERIOLOGICA E HISTOLOGICAMENTE</v>
          </cell>
          <cell r="C71" t="str">
            <v>005</v>
          </cell>
        </row>
        <row r="72">
          <cell r="A72" t="str">
            <v>A150</v>
          </cell>
          <cell r="B72" t="str">
            <v>TUBERCUL.DEL PULM.CONF.POR HALLAZ.MICRS.DEL BAC.TUB.EN ESP.C/SIN CULT.</v>
          </cell>
          <cell r="C72" t="str">
            <v>005</v>
          </cell>
        </row>
        <row r="73">
          <cell r="A73" t="str">
            <v>A151</v>
          </cell>
          <cell r="B73" t="str">
            <v>TUBERCULOSIS DEL PULMON, CONFIRMADA UNICAMENTE POR CULTIVO</v>
          </cell>
          <cell r="C73" t="str">
            <v>005</v>
          </cell>
        </row>
        <row r="74">
          <cell r="A74" t="str">
            <v>A152</v>
          </cell>
          <cell r="B74" t="str">
            <v>TUBERCULOSIS DEL PULMON, CONFIRMADA HISTOLOGICAMENTE</v>
          </cell>
          <cell r="C74" t="str">
            <v>005</v>
          </cell>
        </row>
        <row r="75">
          <cell r="A75" t="str">
            <v>A153</v>
          </cell>
          <cell r="B75" t="str">
            <v>TUBERCULOSIS DEL PULMON,CONFIRMADA POR MEDIOS NO ESPECIFICADOS</v>
          </cell>
          <cell r="C75" t="str">
            <v>005</v>
          </cell>
        </row>
        <row r="76">
          <cell r="A76" t="str">
            <v>A154</v>
          </cell>
          <cell r="B76" t="str">
            <v>TUB.DE GLANGLIOS LINFAT.INTRATORAC.CONF.BACATERIOLOG.E HISTOLOGICAMENT</v>
          </cell>
          <cell r="C76" t="str">
            <v>005</v>
          </cell>
        </row>
        <row r="77">
          <cell r="A77" t="str">
            <v>A155</v>
          </cell>
          <cell r="B77" t="str">
            <v>TUB.DE LARINGE,TRAQ.Y BRONQ.CONFIRMADA BACTERIOLOG.E HISTOLOGICAMENTE</v>
          </cell>
          <cell r="C77" t="str">
            <v>005</v>
          </cell>
        </row>
        <row r="78">
          <cell r="A78" t="str">
            <v>A156</v>
          </cell>
          <cell r="B78" t="str">
            <v>PLEURESIA TUBERCULOSA,CONFIRMAD.BACTERIOLOGICA E HISTOLOGICAMENTE</v>
          </cell>
          <cell r="C78" t="str">
            <v>005</v>
          </cell>
        </row>
        <row r="79">
          <cell r="A79" t="str">
            <v>A157</v>
          </cell>
          <cell r="B79" t="str">
            <v>TUBERCULOSIS RESP.PRIM.CONFIRM.BACTERIOLOGICA E HISTOLOGICAMENTE</v>
          </cell>
          <cell r="C79" t="str">
            <v>005</v>
          </cell>
        </row>
        <row r="80">
          <cell r="A80" t="str">
            <v>A158</v>
          </cell>
          <cell r="B80" t="str">
            <v>OTRAS TUBERC.RESP.CONFIRMADAS BACTERIOLOGICA E HISTOLOGICAMENTE</v>
          </cell>
          <cell r="C80" t="str">
            <v>005</v>
          </cell>
        </row>
        <row r="81">
          <cell r="A81" t="str">
            <v>A159</v>
          </cell>
          <cell r="B81" t="str">
            <v>TUBERC.RESP.NO ESPECIF.CONF.BACTERIOLOGICA E HISTOLOGICAMENTE</v>
          </cell>
          <cell r="C81" t="str">
            <v>005</v>
          </cell>
        </row>
        <row r="82">
          <cell r="A82" t="str">
            <v>A16</v>
          </cell>
          <cell r="B82" t="str">
            <v>TUBERCULOS.RESP.NO CONFIRMADA BACTERIOLOGICA E HISTOLOGICAMENTE</v>
          </cell>
          <cell r="C82" t="str">
            <v>005</v>
          </cell>
        </row>
        <row r="83">
          <cell r="A83" t="str">
            <v>A160</v>
          </cell>
          <cell r="B83" t="str">
            <v>TUBERCULOSIS DEL PULMON CON EXAM.BACTERIOLOG.E HISTOLOGIC.NEGATIVO</v>
          </cell>
          <cell r="C83" t="str">
            <v>005</v>
          </cell>
        </row>
        <row r="84">
          <cell r="A84" t="str">
            <v>A161</v>
          </cell>
          <cell r="B84" t="str">
            <v>TUBERCULOSIS DE PULMON,SIN EXAMEN BACTERIOLOGICO E HISTOLOGICO</v>
          </cell>
          <cell r="C84" t="str">
            <v>005</v>
          </cell>
        </row>
        <row r="85">
          <cell r="A85" t="str">
            <v>A162</v>
          </cell>
          <cell r="B85" t="str">
            <v>TUBERCULOSIS DE PULMON, SIN MENC.DE CONF.BACTERIOLOGICA E HISTOLOGICA</v>
          </cell>
          <cell r="C85" t="str">
            <v>005</v>
          </cell>
        </row>
        <row r="86">
          <cell r="A86" t="str">
            <v>A163</v>
          </cell>
          <cell r="B86" t="str">
            <v>TUBERC.DE GANG.LINF.INTRAT.SIN MENC.DE CONF.BACTERILOGICA O HISTOLOGIC</v>
          </cell>
          <cell r="C86" t="str">
            <v>005</v>
          </cell>
        </row>
        <row r="87">
          <cell r="A87" t="str">
            <v>A164</v>
          </cell>
          <cell r="B87" t="str">
            <v>TUBERC.DE LARING.TRAQ.BRONQ.SIN MENC.DE CONF. BACTERIOLOG.E HISTOLOGIC</v>
          </cell>
          <cell r="C87" t="str">
            <v>005</v>
          </cell>
        </row>
        <row r="88">
          <cell r="A88" t="str">
            <v>A165</v>
          </cell>
          <cell r="B88" t="str">
            <v>PLEURESIA TUBERC.SIN MENCION DE CONF. BACTERIOLOGICA O HISTOLOGICA</v>
          </cell>
          <cell r="C88" t="str">
            <v>005</v>
          </cell>
        </row>
        <row r="89">
          <cell r="A89" t="str">
            <v>A167</v>
          </cell>
          <cell r="B89" t="str">
            <v>TUBERBUL.RESP.PRIMAR.SIN MENC.DE CONFIRM. BACTERIOLOGICA O HISTOLOGICA</v>
          </cell>
          <cell r="C89" t="str">
            <v>005</v>
          </cell>
        </row>
        <row r="90">
          <cell r="A90" t="str">
            <v>A168</v>
          </cell>
          <cell r="B90" t="str">
            <v>OTRAS TUBERCULOSIS RESPIRATORIAS, SIN MENCION DE CONFIRMACION</v>
          </cell>
          <cell r="C90" t="str">
            <v>005</v>
          </cell>
        </row>
        <row r="91">
          <cell r="A91" t="str">
            <v>A169</v>
          </cell>
          <cell r="B91" t="str">
            <v>TUBERCULOS.RESP.NO ESPEC.SIN MENC.DE CONFIRM.BACTERIOLOG.O HISTOLOGICA</v>
          </cell>
          <cell r="C91" t="str">
            <v>005</v>
          </cell>
        </row>
        <row r="92">
          <cell r="A92" t="str">
            <v>A17</v>
          </cell>
          <cell r="B92" t="str">
            <v>TUBERCULOSIS DEL SISTEMA NERVIOSO</v>
          </cell>
          <cell r="C92" t="str">
            <v>006</v>
          </cell>
        </row>
        <row r="93">
          <cell r="A93" t="str">
            <v>A170</v>
          </cell>
          <cell r="B93" t="str">
            <v>MENINGITIS TUBERCULOSA</v>
          </cell>
          <cell r="C93" t="str">
            <v>006</v>
          </cell>
        </row>
        <row r="94">
          <cell r="A94" t="str">
            <v>A171</v>
          </cell>
          <cell r="B94" t="str">
            <v>TUBERCULOMA MENINGEO</v>
          </cell>
          <cell r="C94" t="str">
            <v>006</v>
          </cell>
        </row>
        <row r="95">
          <cell r="A95" t="str">
            <v>A178</v>
          </cell>
          <cell r="B95" t="str">
            <v>OTRAS TUBERCULOSIS DEL SISTEMA NERVIOSO</v>
          </cell>
          <cell r="C95" t="str">
            <v>006</v>
          </cell>
        </row>
        <row r="96">
          <cell r="A96" t="str">
            <v>A179</v>
          </cell>
          <cell r="B96" t="str">
            <v>TUBERCULOSIS DEL SISTEMA NERVIOSO, NO ESPECIFICADA</v>
          </cell>
          <cell r="C96" t="str">
            <v>006</v>
          </cell>
        </row>
        <row r="97">
          <cell r="A97" t="str">
            <v>A18</v>
          </cell>
          <cell r="B97" t="str">
            <v>TUBERCULOSIS DE OTROS ORGANOS</v>
          </cell>
          <cell r="C97" t="str">
            <v>006</v>
          </cell>
        </row>
        <row r="98">
          <cell r="A98" t="str">
            <v>A180</v>
          </cell>
          <cell r="B98" t="str">
            <v>TUBERCULOSIS DE HUESOS Y ARTICULACIONES</v>
          </cell>
          <cell r="C98" t="str">
            <v>006</v>
          </cell>
        </row>
        <row r="99">
          <cell r="A99" t="str">
            <v>A181</v>
          </cell>
          <cell r="B99" t="str">
            <v>TUBERCULOSIS DEL APARATO GENITOURINARIO</v>
          </cell>
          <cell r="C99" t="str">
            <v>006</v>
          </cell>
        </row>
        <row r="100">
          <cell r="A100" t="str">
            <v>A182</v>
          </cell>
          <cell r="B100" t="str">
            <v>LINFADENOPATIA PERIFERICA TUBERCULOSA</v>
          </cell>
          <cell r="C100" t="str">
            <v>006</v>
          </cell>
        </row>
        <row r="101">
          <cell r="A101" t="str">
            <v>A183</v>
          </cell>
          <cell r="B101" t="str">
            <v>TUBERCULOSIS DE LOS INTESTINOS, EL PERITONEO Y LOS GANGL.MESENTERICOS</v>
          </cell>
          <cell r="C101" t="str">
            <v>006</v>
          </cell>
        </row>
        <row r="102">
          <cell r="A102" t="str">
            <v>A184</v>
          </cell>
          <cell r="B102" t="str">
            <v>TUBERCULOSIS DE LA PIEL Y EL TEJIDO SUBCUTANEO</v>
          </cell>
          <cell r="C102" t="str">
            <v>006</v>
          </cell>
        </row>
        <row r="103">
          <cell r="A103" t="str">
            <v>A185</v>
          </cell>
          <cell r="B103" t="str">
            <v>TUBERCULOSIS DEL OJO</v>
          </cell>
          <cell r="C103" t="str">
            <v>006</v>
          </cell>
        </row>
        <row r="104">
          <cell r="A104" t="str">
            <v>A186</v>
          </cell>
          <cell r="B104" t="str">
            <v>TUBERCULOSIS DEL OIDO</v>
          </cell>
          <cell r="C104" t="str">
            <v>006</v>
          </cell>
        </row>
        <row r="105">
          <cell r="A105" t="str">
            <v>A187</v>
          </cell>
          <cell r="B105" t="str">
            <v>TUBERCULOSIS DE GLANDULAS SUPRARRENALES</v>
          </cell>
          <cell r="C105" t="str">
            <v>006</v>
          </cell>
        </row>
        <row r="106">
          <cell r="A106" t="str">
            <v>A188</v>
          </cell>
          <cell r="B106" t="str">
            <v>TUBERCULOSIS DE OTROS ORGANOS ESPECIFICADOS</v>
          </cell>
          <cell r="C106" t="str">
            <v>006</v>
          </cell>
        </row>
        <row r="107">
          <cell r="A107" t="str">
            <v>A19</v>
          </cell>
          <cell r="B107" t="str">
            <v>TUBERCULOSIS MILIAR</v>
          </cell>
          <cell r="C107" t="str">
            <v>006</v>
          </cell>
        </row>
        <row r="108">
          <cell r="A108" t="str">
            <v>A190</v>
          </cell>
          <cell r="B108" t="str">
            <v>TUBERCULOSIS MILIAR AGUDA DE UN SOLO SITIO ESPECIFICO</v>
          </cell>
          <cell r="C108" t="str">
            <v>006</v>
          </cell>
        </row>
        <row r="109">
          <cell r="A109" t="str">
            <v>A191</v>
          </cell>
          <cell r="B109" t="str">
            <v>TUBERCULOSIS MILIAR AGUDA DE SITIOS MULTIPLES</v>
          </cell>
          <cell r="C109" t="str">
            <v>006</v>
          </cell>
        </row>
        <row r="110">
          <cell r="A110" t="str">
            <v>A192</v>
          </cell>
          <cell r="B110" t="str">
            <v>TUBERCULOSIS MILIAR AGUDA, NO ESPECIFICADA</v>
          </cell>
          <cell r="C110" t="str">
            <v>006</v>
          </cell>
        </row>
        <row r="111">
          <cell r="A111" t="str">
            <v>A198</v>
          </cell>
          <cell r="B111" t="str">
            <v>OTRAS TUBERCULOSIS MILIARES</v>
          </cell>
          <cell r="C111" t="str">
            <v>006</v>
          </cell>
        </row>
        <row r="112">
          <cell r="A112" t="str">
            <v>A199</v>
          </cell>
          <cell r="B112" t="str">
            <v>TUBERCULOSIS MILIAR, SIN OTRA ESPECIFICACION</v>
          </cell>
          <cell r="C112" t="str">
            <v>006</v>
          </cell>
        </row>
        <row r="113">
          <cell r="A113" t="str">
            <v>A20</v>
          </cell>
          <cell r="B113" t="str">
            <v>PESTE</v>
          </cell>
          <cell r="C113" t="str">
            <v>007</v>
          </cell>
        </row>
        <row r="114">
          <cell r="A114" t="str">
            <v>A200</v>
          </cell>
          <cell r="B114" t="str">
            <v>PESTE BUBONICA</v>
          </cell>
          <cell r="C114" t="str">
            <v>007</v>
          </cell>
        </row>
        <row r="115">
          <cell r="A115" t="str">
            <v>A201</v>
          </cell>
          <cell r="B115" t="str">
            <v>PESTE CELULOCOTANEA</v>
          </cell>
          <cell r="C115" t="str">
            <v>007</v>
          </cell>
        </row>
        <row r="116">
          <cell r="A116" t="str">
            <v>A202</v>
          </cell>
          <cell r="B116" t="str">
            <v>PESTE NEUMONICA</v>
          </cell>
          <cell r="C116" t="str">
            <v>007</v>
          </cell>
        </row>
        <row r="117">
          <cell r="A117" t="str">
            <v>A203</v>
          </cell>
          <cell r="B117" t="str">
            <v>MENINGITIS POR PESTE</v>
          </cell>
          <cell r="C117" t="str">
            <v>007</v>
          </cell>
        </row>
        <row r="118">
          <cell r="A118" t="str">
            <v>A207</v>
          </cell>
          <cell r="B118" t="str">
            <v>PESTE SEPTICEMIA</v>
          </cell>
          <cell r="C118" t="str">
            <v>007</v>
          </cell>
        </row>
        <row r="119">
          <cell r="A119" t="str">
            <v>A208</v>
          </cell>
          <cell r="B119" t="str">
            <v>OTRAS FORMAS DE PESTE</v>
          </cell>
          <cell r="C119" t="str">
            <v>007</v>
          </cell>
        </row>
        <row r="120">
          <cell r="A120" t="str">
            <v>A209</v>
          </cell>
          <cell r="B120" t="str">
            <v>PESTE, NO ESPECIFICADA</v>
          </cell>
          <cell r="C120" t="str">
            <v>007</v>
          </cell>
        </row>
        <row r="121">
          <cell r="A121" t="str">
            <v>A21</v>
          </cell>
          <cell r="B121" t="str">
            <v>TULAREMIA</v>
          </cell>
          <cell r="C121" t="str">
            <v>025</v>
          </cell>
        </row>
        <row r="122">
          <cell r="A122" t="str">
            <v>A210</v>
          </cell>
          <cell r="B122" t="str">
            <v>TULAREMIA ULCEROGLANDULAR</v>
          </cell>
          <cell r="C122" t="str">
            <v>025</v>
          </cell>
        </row>
        <row r="123">
          <cell r="A123" t="str">
            <v>A211</v>
          </cell>
          <cell r="B123" t="str">
            <v>TULAREMIA OCULOGLANDULAR</v>
          </cell>
          <cell r="C123" t="str">
            <v>025</v>
          </cell>
        </row>
        <row r="124">
          <cell r="A124" t="str">
            <v>A213</v>
          </cell>
          <cell r="B124" t="str">
            <v>TULAREMIA GASTROINTESTINAL</v>
          </cell>
          <cell r="C124" t="str">
            <v>025</v>
          </cell>
        </row>
        <row r="125">
          <cell r="A125" t="str">
            <v>A217</v>
          </cell>
          <cell r="B125" t="str">
            <v>TULAREMIA GENERALIZADA</v>
          </cell>
          <cell r="C125" t="str">
            <v>025</v>
          </cell>
        </row>
        <row r="126">
          <cell r="A126" t="str">
            <v>A218</v>
          </cell>
          <cell r="B126" t="str">
            <v>OTRAS FORMAS DE TULAREMIA</v>
          </cell>
          <cell r="C126" t="str">
            <v>025</v>
          </cell>
        </row>
        <row r="127">
          <cell r="A127" t="str">
            <v>A219</v>
          </cell>
          <cell r="B127" t="str">
            <v>TULAREMIA, NO ESPECIFICADA</v>
          </cell>
          <cell r="C127" t="str">
            <v>025</v>
          </cell>
        </row>
        <row r="128">
          <cell r="A128" t="str">
            <v>A22</v>
          </cell>
          <cell r="B128" t="str">
            <v>CARBUNCO (ANTRAX)</v>
          </cell>
          <cell r="C128" t="str">
            <v>025</v>
          </cell>
        </row>
        <row r="129">
          <cell r="A129" t="str">
            <v>A220</v>
          </cell>
          <cell r="B129" t="str">
            <v>CARBUNCO CUTANEO</v>
          </cell>
          <cell r="C129" t="str">
            <v>025</v>
          </cell>
        </row>
        <row r="130">
          <cell r="A130" t="str">
            <v>A221</v>
          </cell>
          <cell r="B130" t="str">
            <v>CARBUNCO PULMONAR</v>
          </cell>
          <cell r="C130" t="str">
            <v>025</v>
          </cell>
        </row>
        <row r="131">
          <cell r="A131" t="str">
            <v>A222</v>
          </cell>
          <cell r="B131" t="str">
            <v>CARBUNCO GASTROINTESTINAL</v>
          </cell>
          <cell r="C131" t="str">
            <v>025</v>
          </cell>
        </row>
        <row r="132">
          <cell r="A132" t="str">
            <v>A227</v>
          </cell>
          <cell r="B132" t="str">
            <v>CARBUNCO SEPTICEMICO</v>
          </cell>
          <cell r="C132" t="str">
            <v>025</v>
          </cell>
        </row>
        <row r="133">
          <cell r="A133" t="str">
            <v>A228</v>
          </cell>
          <cell r="B133" t="str">
            <v>OTRAS FORMAS DE CARBUNCO</v>
          </cell>
          <cell r="C133" t="str">
            <v>025</v>
          </cell>
        </row>
        <row r="134">
          <cell r="A134" t="str">
            <v>A229</v>
          </cell>
          <cell r="B134" t="str">
            <v>CARBUNCO, NO ESPECIFICADO</v>
          </cell>
          <cell r="C134" t="str">
            <v>025</v>
          </cell>
        </row>
        <row r="135">
          <cell r="A135" t="str">
            <v>A23</v>
          </cell>
          <cell r="B135" t="str">
            <v>BRUCELOSIS</v>
          </cell>
          <cell r="C135" t="str">
            <v>025</v>
          </cell>
        </row>
        <row r="136">
          <cell r="A136" t="str">
            <v>A230</v>
          </cell>
          <cell r="B136" t="str">
            <v>BRUCELOSIS DEBIDA A BRUCELLA MELITENSIS</v>
          </cell>
          <cell r="C136" t="str">
            <v>025</v>
          </cell>
        </row>
        <row r="137">
          <cell r="A137" t="str">
            <v>A231</v>
          </cell>
          <cell r="B137" t="str">
            <v>BRUCELOSIS DEBIDA A BRUCELLA ABORTUS</v>
          </cell>
          <cell r="C137" t="str">
            <v>025</v>
          </cell>
        </row>
        <row r="138">
          <cell r="A138" t="str">
            <v>A232</v>
          </cell>
          <cell r="B138" t="str">
            <v>BRUCELOSIS DEBIDA A BRUCELLA SUIS</v>
          </cell>
          <cell r="C138" t="str">
            <v>025</v>
          </cell>
        </row>
        <row r="139">
          <cell r="A139" t="str">
            <v>A233</v>
          </cell>
          <cell r="B139" t="str">
            <v>BRUCELOSIS DEBIDA A BRUCELLO CANIS</v>
          </cell>
          <cell r="C139" t="str">
            <v>025</v>
          </cell>
        </row>
        <row r="140">
          <cell r="A140" t="str">
            <v>A238</v>
          </cell>
          <cell r="B140" t="str">
            <v>OTRAS BRUCELOSIS</v>
          </cell>
          <cell r="C140" t="str">
            <v>025</v>
          </cell>
        </row>
        <row r="141">
          <cell r="A141" t="str">
            <v>A239</v>
          </cell>
          <cell r="B141" t="str">
            <v>BRUCELOSIS, NO ESPECIFICADA</v>
          </cell>
          <cell r="C141" t="str">
            <v>025</v>
          </cell>
        </row>
        <row r="142">
          <cell r="A142" t="str">
            <v>A24</v>
          </cell>
          <cell r="B142" t="str">
            <v>MUERMO Y MELIOIDOSIS</v>
          </cell>
          <cell r="C142" t="str">
            <v>025</v>
          </cell>
        </row>
        <row r="143">
          <cell r="A143" t="str">
            <v>A240</v>
          </cell>
          <cell r="B143" t="str">
            <v>MUERMO</v>
          </cell>
          <cell r="C143" t="str">
            <v>025</v>
          </cell>
        </row>
        <row r="144">
          <cell r="A144" t="str">
            <v>A241</v>
          </cell>
          <cell r="B144" t="str">
            <v>MELIOIDOSIS AGUDA Y FULMINANTE</v>
          </cell>
          <cell r="C144" t="str">
            <v>025</v>
          </cell>
        </row>
        <row r="145">
          <cell r="A145" t="str">
            <v>A242</v>
          </cell>
          <cell r="B145" t="str">
            <v>MELIOIDOSIS SUBAGUDA Y CRONICA</v>
          </cell>
          <cell r="C145" t="str">
            <v>025</v>
          </cell>
        </row>
        <row r="146">
          <cell r="A146" t="str">
            <v>A243</v>
          </cell>
          <cell r="B146" t="str">
            <v>OTRAS MELIOIDOSIS</v>
          </cell>
          <cell r="C146" t="str">
            <v>025</v>
          </cell>
        </row>
        <row r="147">
          <cell r="A147" t="str">
            <v>A244</v>
          </cell>
          <cell r="B147" t="str">
            <v>MELIOIDOSIS, NO ESPECIFICADA</v>
          </cell>
          <cell r="C147" t="str">
            <v>025</v>
          </cell>
        </row>
        <row r="148">
          <cell r="A148" t="str">
            <v>A25</v>
          </cell>
          <cell r="B148" t="str">
            <v>FIEBRES POR MORDEDURA DE RATA</v>
          </cell>
          <cell r="C148" t="str">
            <v>025</v>
          </cell>
        </row>
        <row r="149">
          <cell r="A149" t="str">
            <v>A250</v>
          </cell>
          <cell r="B149" t="str">
            <v>ESPIRILOSIS</v>
          </cell>
          <cell r="C149" t="str">
            <v>025</v>
          </cell>
        </row>
        <row r="150">
          <cell r="A150" t="str">
            <v>A251</v>
          </cell>
          <cell r="B150" t="str">
            <v>ESTREPTOBACILOSIS</v>
          </cell>
          <cell r="C150" t="str">
            <v>025</v>
          </cell>
        </row>
        <row r="151">
          <cell r="A151" t="str">
            <v>A259</v>
          </cell>
          <cell r="B151" t="str">
            <v>FIEBRE POR MORDEDURA DE RATA, NO ESPECIFICADA</v>
          </cell>
          <cell r="C151" t="str">
            <v>025</v>
          </cell>
        </row>
        <row r="152">
          <cell r="A152" t="str">
            <v>A26</v>
          </cell>
          <cell r="B152" t="str">
            <v>ERISIPELOIDE</v>
          </cell>
          <cell r="C152" t="str">
            <v>025</v>
          </cell>
        </row>
        <row r="153">
          <cell r="A153" t="str">
            <v>A260</v>
          </cell>
          <cell r="B153" t="str">
            <v>ERISIPELOIDE CUTANEO</v>
          </cell>
          <cell r="C153" t="str">
            <v>025</v>
          </cell>
        </row>
        <row r="154">
          <cell r="A154" t="str">
            <v>A267</v>
          </cell>
          <cell r="B154" t="str">
            <v>SEPTICEMIA POR ERYSIPELOTHRIX</v>
          </cell>
          <cell r="C154" t="str">
            <v>025</v>
          </cell>
        </row>
        <row r="155">
          <cell r="A155" t="str">
            <v>A268</v>
          </cell>
          <cell r="B155" t="str">
            <v>OTRAS FORMAS DE ERISIPELOIDE</v>
          </cell>
          <cell r="C155" t="str">
            <v>025</v>
          </cell>
        </row>
        <row r="156">
          <cell r="A156" t="str">
            <v>A269</v>
          </cell>
          <cell r="B156" t="str">
            <v>ERISIPELOIDE, NO ESPECIFICADA</v>
          </cell>
          <cell r="C156" t="str">
            <v>025</v>
          </cell>
        </row>
        <row r="157">
          <cell r="A157" t="str">
            <v>A27</v>
          </cell>
          <cell r="B157" t="str">
            <v>LEPTOSPIROSIS</v>
          </cell>
          <cell r="C157" t="str">
            <v>025</v>
          </cell>
        </row>
        <row r="158">
          <cell r="A158" t="str">
            <v>A270</v>
          </cell>
          <cell r="B158" t="str">
            <v>LEPTOSPIROSIS ICTEROHEMORRAGICA</v>
          </cell>
          <cell r="C158" t="str">
            <v>025</v>
          </cell>
        </row>
        <row r="159">
          <cell r="A159" t="str">
            <v>A278</v>
          </cell>
          <cell r="B159" t="str">
            <v>OTRAS FORMAS DE LEPTOSPIROSIS</v>
          </cell>
          <cell r="C159" t="str">
            <v>025</v>
          </cell>
        </row>
        <row r="160">
          <cell r="A160" t="str">
            <v>A279</v>
          </cell>
          <cell r="B160" t="str">
            <v>LEPTOSPIROSIS, NO ESPECIFICADA</v>
          </cell>
          <cell r="C160" t="str">
            <v>025</v>
          </cell>
        </row>
        <row r="161">
          <cell r="A161" t="str">
            <v>A28</v>
          </cell>
          <cell r="B161" t="str">
            <v>OTRAS ENF.ZOONOTICAS BACTERIANAS,NO CLASIFICADAS EN OTRA PARTE</v>
          </cell>
          <cell r="C161" t="str">
            <v>025</v>
          </cell>
        </row>
        <row r="162">
          <cell r="A162" t="str">
            <v>A280</v>
          </cell>
          <cell r="B162" t="str">
            <v>PASTEURILOSIS</v>
          </cell>
          <cell r="C162" t="str">
            <v>025</v>
          </cell>
        </row>
        <row r="163">
          <cell r="A163" t="str">
            <v>A281</v>
          </cell>
          <cell r="B163" t="str">
            <v>ENFERMEDAD POR RASGUÑO DE GATO</v>
          </cell>
          <cell r="C163" t="str">
            <v>025</v>
          </cell>
        </row>
        <row r="164">
          <cell r="A164" t="str">
            <v>A282</v>
          </cell>
          <cell r="B164" t="str">
            <v>YERSINIOSIS EXTRAINTESTINAL</v>
          </cell>
          <cell r="C164" t="str">
            <v>025</v>
          </cell>
        </row>
        <row r="165">
          <cell r="A165" t="str">
            <v>A288</v>
          </cell>
          <cell r="B165" t="str">
            <v>OTRAS ENFERM.ZOONOTICAS BACTER.ESPECIF.NO CLASIFICADAS EN OTRA PARTE</v>
          </cell>
          <cell r="C165" t="str">
            <v>025</v>
          </cell>
        </row>
        <row r="166">
          <cell r="A166" t="str">
            <v>A289</v>
          </cell>
          <cell r="B166" t="str">
            <v>ENFERMEDAD ZOONOTICA BACTERIANA, SIN OTRA ESPECIFICACION</v>
          </cell>
          <cell r="C166" t="str">
            <v>025</v>
          </cell>
        </row>
        <row r="167">
          <cell r="A167" t="str">
            <v>A30</v>
          </cell>
          <cell r="B167" t="str">
            <v>LEPRA (ENFERMEDAD DE HANSEN)</v>
          </cell>
          <cell r="C167" t="str">
            <v>025</v>
          </cell>
        </row>
        <row r="168">
          <cell r="A168" t="str">
            <v>A300</v>
          </cell>
          <cell r="B168" t="str">
            <v>LEPRA INDETERMINADA</v>
          </cell>
          <cell r="C168" t="str">
            <v>025</v>
          </cell>
        </row>
        <row r="169">
          <cell r="A169" t="str">
            <v>A301</v>
          </cell>
          <cell r="B169" t="str">
            <v>LEPRA TUBERCULOIDE</v>
          </cell>
          <cell r="C169" t="str">
            <v>025</v>
          </cell>
        </row>
        <row r="170">
          <cell r="A170" t="str">
            <v>A302</v>
          </cell>
          <cell r="B170" t="str">
            <v>LEPRA TUBERCULOIDE LIMITROFE</v>
          </cell>
          <cell r="C170" t="str">
            <v>025</v>
          </cell>
        </row>
        <row r="171">
          <cell r="A171" t="str">
            <v>A303</v>
          </cell>
          <cell r="B171" t="str">
            <v>LEPRA LIMITROFE</v>
          </cell>
          <cell r="C171" t="str">
            <v>025</v>
          </cell>
        </row>
        <row r="172">
          <cell r="A172" t="str">
            <v>A304</v>
          </cell>
          <cell r="B172" t="str">
            <v>LEPRA LEPROMATOSA LIMITROFE</v>
          </cell>
          <cell r="C172" t="str">
            <v>025</v>
          </cell>
        </row>
        <row r="173">
          <cell r="A173" t="str">
            <v>A305</v>
          </cell>
          <cell r="B173" t="str">
            <v>LEPRA LEPROMATOSA</v>
          </cell>
          <cell r="C173" t="str">
            <v>025</v>
          </cell>
        </row>
        <row r="174">
          <cell r="A174" t="str">
            <v>A308</v>
          </cell>
          <cell r="B174" t="str">
            <v>OTRAS FORMAS DE LEPRA</v>
          </cell>
          <cell r="C174" t="str">
            <v>025</v>
          </cell>
        </row>
        <row r="175">
          <cell r="A175" t="str">
            <v>A309</v>
          </cell>
          <cell r="B175" t="str">
            <v>LEPRA, NO ESPECIFICADA</v>
          </cell>
          <cell r="C175" t="str">
            <v>025</v>
          </cell>
        </row>
        <row r="176">
          <cell r="A176" t="str">
            <v>A31</v>
          </cell>
          <cell r="B176" t="str">
            <v>INFECCIONES DEBIDAS A OTRAS MICOBACTERIAS</v>
          </cell>
          <cell r="C176" t="str">
            <v>025</v>
          </cell>
        </row>
        <row r="177">
          <cell r="A177" t="str">
            <v>A310</v>
          </cell>
          <cell r="B177" t="str">
            <v>INFECCIONES POR MICOBACTERIAS PULMONARES</v>
          </cell>
          <cell r="C177" t="str">
            <v>025</v>
          </cell>
        </row>
        <row r="178">
          <cell r="A178" t="str">
            <v>A311</v>
          </cell>
          <cell r="B178" t="str">
            <v>INFECCION CUTANEA POR MICOBACTERIAS</v>
          </cell>
          <cell r="C178" t="str">
            <v>025</v>
          </cell>
        </row>
        <row r="179">
          <cell r="A179" t="str">
            <v>A318</v>
          </cell>
          <cell r="B179" t="str">
            <v xml:space="preserve"> OTRAS INFECCIONES POR MICOBACTERIAS</v>
          </cell>
          <cell r="C179" t="str">
            <v>025</v>
          </cell>
        </row>
        <row r="180">
          <cell r="A180" t="str">
            <v>A319</v>
          </cell>
          <cell r="B180" t="str">
            <v>INFECCION POR MICOBACTERIA, NO ESPECIFICADA</v>
          </cell>
          <cell r="C180" t="str">
            <v>025</v>
          </cell>
        </row>
        <row r="181">
          <cell r="A181" t="str">
            <v>A32</v>
          </cell>
          <cell r="B181" t="str">
            <v>LISTERIOSIS</v>
          </cell>
          <cell r="C181" t="str">
            <v>025</v>
          </cell>
        </row>
        <row r="182">
          <cell r="A182" t="str">
            <v>A320</v>
          </cell>
          <cell r="B182" t="str">
            <v>LISTERIOSIS CUTANEA</v>
          </cell>
          <cell r="C182" t="str">
            <v>025</v>
          </cell>
        </row>
        <row r="183">
          <cell r="A183" t="str">
            <v>A321</v>
          </cell>
          <cell r="B183" t="str">
            <v>MENINGITIS Y MENINGOENCEFALITIS LISTERIANA</v>
          </cell>
          <cell r="C183" t="str">
            <v>025</v>
          </cell>
        </row>
        <row r="184">
          <cell r="A184" t="str">
            <v>A327</v>
          </cell>
          <cell r="B184" t="str">
            <v>SEPTICEMIA LISTERIANA</v>
          </cell>
          <cell r="C184" t="str">
            <v>025</v>
          </cell>
        </row>
        <row r="185">
          <cell r="A185" t="str">
            <v>A328</v>
          </cell>
          <cell r="B185" t="str">
            <v>OTRAS FORMAS DE LISTERIOSIS</v>
          </cell>
          <cell r="C185" t="str">
            <v>025</v>
          </cell>
        </row>
        <row r="186">
          <cell r="A186" t="str">
            <v>A329</v>
          </cell>
          <cell r="B186" t="str">
            <v>LISTERIOSIS, NO ESPECIFICADA</v>
          </cell>
          <cell r="C186" t="str">
            <v>025</v>
          </cell>
        </row>
        <row r="187">
          <cell r="A187" t="str">
            <v>A33</v>
          </cell>
          <cell r="B187" t="str">
            <v>TETANOS NEONATAL</v>
          </cell>
          <cell r="C187" t="str">
            <v>008</v>
          </cell>
        </row>
        <row r="188">
          <cell r="A188" t="str">
            <v>A34</v>
          </cell>
          <cell r="B188" t="str">
            <v>TETANOS OBSTETRICOS</v>
          </cell>
          <cell r="C188" t="str">
            <v>008</v>
          </cell>
        </row>
        <row r="189">
          <cell r="A189" t="str">
            <v>A35</v>
          </cell>
          <cell r="B189" t="str">
            <v>OTROS TETANOS</v>
          </cell>
          <cell r="C189" t="str">
            <v>008</v>
          </cell>
        </row>
        <row r="190">
          <cell r="A190" t="str">
            <v>A36</v>
          </cell>
          <cell r="B190" t="str">
            <v>DIFTERIA</v>
          </cell>
          <cell r="C190" t="str">
            <v>009</v>
          </cell>
        </row>
        <row r="191">
          <cell r="A191" t="str">
            <v>A360</v>
          </cell>
          <cell r="B191" t="str">
            <v>DIFTERIA FARINGEA</v>
          </cell>
          <cell r="C191" t="str">
            <v>009</v>
          </cell>
        </row>
        <row r="192">
          <cell r="A192" t="str">
            <v>A361</v>
          </cell>
          <cell r="B192" t="str">
            <v>DIFTERIA NASOFARINGEA</v>
          </cell>
          <cell r="C192" t="str">
            <v>009</v>
          </cell>
        </row>
        <row r="193">
          <cell r="A193" t="str">
            <v>A362</v>
          </cell>
          <cell r="B193" t="str">
            <v>DIFTERIA LARINGEA</v>
          </cell>
          <cell r="C193" t="str">
            <v>009</v>
          </cell>
        </row>
        <row r="194">
          <cell r="A194" t="str">
            <v>A363</v>
          </cell>
          <cell r="B194" t="str">
            <v>DIFTERIA CUTANEA</v>
          </cell>
          <cell r="C194" t="str">
            <v>009</v>
          </cell>
        </row>
        <row r="195">
          <cell r="A195" t="str">
            <v>A368</v>
          </cell>
          <cell r="B195" t="str">
            <v>OTRAS DIFTERIAS</v>
          </cell>
          <cell r="C195" t="str">
            <v>009</v>
          </cell>
        </row>
        <row r="196">
          <cell r="A196" t="str">
            <v>A369</v>
          </cell>
          <cell r="B196" t="str">
            <v>DIFTERIA, NO ESPECIFICADA</v>
          </cell>
          <cell r="C196" t="str">
            <v>009</v>
          </cell>
        </row>
        <row r="197">
          <cell r="A197" t="str">
            <v>A37</v>
          </cell>
          <cell r="B197" t="str">
            <v>TOS FERINA (TOS CONVULSIVA)</v>
          </cell>
          <cell r="C197" t="str">
            <v>010</v>
          </cell>
        </row>
        <row r="198">
          <cell r="A198" t="str">
            <v>A370</v>
          </cell>
          <cell r="B198" t="str">
            <v>TOS FERINA DEBIDA A BORDETELLA PERTUSSIS</v>
          </cell>
          <cell r="C198" t="str">
            <v>009</v>
          </cell>
        </row>
        <row r="199">
          <cell r="A199" t="str">
            <v>A371</v>
          </cell>
          <cell r="B199" t="str">
            <v>TOS FERINA DEBIDA A BORDETELLA PARAPERTUSSIS</v>
          </cell>
          <cell r="C199" t="str">
            <v>009</v>
          </cell>
        </row>
        <row r="200">
          <cell r="A200" t="str">
            <v>A378</v>
          </cell>
          <cell r="B200" t="str">
            <v>TOS FERINA DEBIDA A OTRAS ESPECIES DE BORDETELLA</v>
          </cell>
          <cell r="C200" t="str">
            <v>009</v>
          </cell>
        </row>
        <row r="201">
          <cell r="A201" t="str">
            <v>A379</v>
          </cell>
          <cell r="B201" t="str">
            <v>TOS FERINA, NO ESPECIFICADA</v>
          </cell>
          <cell r="C201" t="str">
            <v>009</v>
          </cell>
        </row>
        <row r="202">
          <cell r="A202" t="str">
            <v>A38</v>
          </cell>
          <cell r="B202" t="str">
            <v>ESCARLATINA</v>
          </cell>
          <cell r="C202" t="str">
            <v>025</v>
          </cell>
        </row>
        <row r="203">
          <cell r="A203" t="str">
            <v>A39</v>
          </cell>
          <cell r="B203" t="str">
            <v>INFECCION MENINGOCOCICA</v>
          </cell>
          <cell r="C203" t="str">
            <v>011</v>
          </cell>
        </row>
        <row r="204">
          <cell r="A204" t="str">
            <v>A390</v>
          </cell>
          <cell r="B204" t="str">
            <v>MENINGITIS MENINGOCOCICA</v>
          </cell>
          <cell r="C204" t="str">
            <v>011</v>
          </cell>
        </row>
        <row r="205">
          <cell r="A205" t="str">
            <v>A391</v>
          </cell>
          <cell r="B205" t="str">
            <v>SINDROME DE WATHERHOUSE-FRIDERICHSEN</v>
          </cell>
          <cell r="C205" t="str">
            <v>011</v>
          </cell>
        </row>
        <row r="206">
          <cell r="A206" t="str">
            <v>A392</v>
          </cell>
          <cell r="B206" t="str">
            <v>MENINGOCOCEMIA AGUDA</v>
          </cell>
          <cell r="C206" t="str">
            <v>011</v>
          </cell>
        </row>
        <row r="207">
          <cell r="A207" t="str">
            <v>A393</v>
          </cell>
          <cell r="B207" t="str">
            <v>MENINGOCOCEMIA CRONICA</v>
          </cell>
          <cell r="C207" t="str">
            <v>011</v>
          </cell>
        </row>
        <row r="208">
          <cell r="A208" t="str">
            <v>A394</v>
          </cell>
          <cell r="B208" t="str">
            <v>MENINGOCOCEMIA, NO ESPECIFICADA</v>
          </cell>
          <cell r="C208" t="str">
            <v>011</v>
          </cell>
        </row>
        <row r="209">
          <cell r="A209" t="str">
            <v>A395</v>
          </cell>
          <cell r="B209" t="str">
            <v>ENFERMEDAD CARDIACA, DEBIDA A MENIGOCOCO</v>
          </cell>
          <cell r="C209" t="str">
            <v>011</v>
          </cell>
        </row>
        <row r="210">
          <cell r="A210" t="str">
            <v>A398</v>
          </cell>
          <cell r="B210" t="str">
            <v>OTRAS INFECCIONES MENINGOCOCICAS</v>
          </cell>
          <cell r="C210" t="str">
            <v>011</v>
          </cell>
        </row>
        <row r="211">
          <cell r="A211" t="str">
            <v>A399</v>
          </cell>
          <cell r="B211" t="str">
            <v>INFECCION MENIGOCOCICA, NO ESPECIFICADA</v>
          </cell>
          <cell r="C211" t="str">
            <v>011</v>
          </cell>
        </row>
        <row r="212">
          <cell r="A212" t="str">
            <v>A40</v>
          </cell>
          <cell r="B212" t="str">
            <v>SEPTICEMIA ESTREPTOCOCICA</v>
          </cell>
          <cell r="C212" t="str">
            <v>012</v>
          </cell>
        </row>
        <row r="213">
          <cell r="A213" t="str">
            <v>A400</v>
          </cell>
          <cell r="B213" t="str">
            <v>SEPTICEMIA DEBIDA A ESTREPTOCOCO, GRUPO A</v>
          </cell>
          <cell r="C213" t="str">
            <v>012</v>
          </cell>
        </row>
        <row r="214">
          <cell r="A214" t="str">
            <v>A401</v>
          </cell>
          <cell r="B214" t="str">
            <v>SEPTICEMIA DEBIDA A ESTREPTOCOCO, GRUPO B</v>
          </cell>
          <cell r="C214" t="str">
            <v>012</v>
          </cell>
        </row>
        <row r="215">
          <cell r="A215" t="str">
            <v>A402</v>
          </cell>
          <cell r="B215" t="str">
            <v>SEPTICEMIA DEBIDA A ESTREPTOCOCO, GRUPO D</v>
          </cell>
          <cell r="C215" t="str">
            <v>012</v>
          </cell>
        </row>
        <row r="216">
          <cell r="A216" t="str">
            <v>A403</v>
          </cell>
          <cell r="B216" t="str">
            <v>SEPTICEMIA DEBIDA A STREPTOCOCCUS PNEUMONIAE</v>
          </cell>
          <cell r="C216" t="str">
            <v>012</v>
          </cell>
        </row>
        <row r="217">
          <cell r="A217" t="str">
            <v>A408</v>
          </cell>
          <cell r="B217" t="str">
            <v>OTRAS SEPTICEMIAS ESTREPTOCOCICAS</v>
          </cell>
          <cell r="C217" t="str">
            <v>012</v>
          </cell>
        </row>
        <row r="218">
          <cell r="A218" t="str">
            <v>A409</v>
          </cell>
          <cell r="B218" t="str">
            <v>SEPTICEMIA ESTREPTOCOCICA, NO ESPECIFICADA</v>
          </cell>
          <cell r="C218" t="str">
            <v>012</v>
          </cell>
        </row>
        <row r="219">
          <cell r="A219" t="str">
            <v>A41</v>
          </cell>
          <cell r="B219" t="str">
            <v>OTRAS SEPTICEMIAS</v>
          </cell>
          <cell r="C219" t="str">
            <v>012</v>
          </cell>
        </row>
        <row r="220">
          <cell r="A220" t="str">
            <v>A410</v>
          </cell>
          <cell r="B220" t="str">
            <v>SEPTICEMIA DEBIDA A STAPHYLOCOCCUS AUREUS</v>
          </cell>
          <cell r="C220" t="str">
            <v>012</v>
          </cell>
        </row>
        <row r="221">
          <cell r="A221" t="str">
            <v>A411</v>
          </cell>
          <cell r="B221" t="str">
            <v>SEPTICEMIA DEBIDA A OTRO ESTAFILOCOCO ESPECIFICADO</v>
          </cell>
          <cell r="C221" t="str">
            <v>012</v>
          </cell>
        </row>
        <row r="222">
          <cell r="A222" t="str">
            <v>A412</v>
          </cell>
          <cell r="B222" t="str">
            <v>SEPTICEMIA DEBIDA A ESTAFILOCOCO NO ESPECIFICADA</v>
          </cell>
          <cell r="C222" t="str">
            <v>012</v>
          </cell>
        </row>
        <row r="223">
          <cell r="A223" t="str">
            <v>A413</v>
          </cell>
          <cell r="B223" t="str">
            <v>SEPTICEMIA DEBIDA A HAEMOPHILUS INFLUENZAE</v>
          </cell>
          <cell r="C223" t="str">
            <v>012</v>
          </cell>
        </row>
        <row r="224">
          <cell r="A224" t="str">
            <v>A414</v>
          </cell>
          <cell r="B224" t="str">
            <v>SEPTICEMIA DEBIDA A ANAEROBIOS</v>
          </cell>
          <cell r="C224" t="str">
            <v>012</v>
          </cell>
        </row>
        <row r="225">
          <cell r="A225" t="str">
            <v>A415</v>
          </cell>
          <cell r="B225" t="str">
            <v>SEPTICEMIA DEBIDA A OTROS ORGANISMOS GRAMNEGATIVOS</v>
          </cell>
          <cell r="C225" t="str">
            <v>012</v>
          </cell>
        </row>
        <row r="226">
          <cell r="A226" t="str">
            <v>A418</v>
          </cell>
          <cell r="B226" t="str">
            <v>OTRAS SEPTICEMIA ESPECIFICADAS</v>
          </cell>
          <cell r="C226" t="str">
            <v>012</v>
          </cell>
        </row>
        <row r="227">
          <cell r="A227" t="str">
            <v>A419</v>
          </cell>
          <cell r="B227" t="str">
            <v>SEPTICEMIA, NO ESPECIFICADA</v>
          </cell>
          <cell r="C227" t="str">
            <v>012</v>
          </cell>
        </row>
        <row r="228">
          <cell r="A228" t="str">
            <v>A42</v>
          </cell>
          <cell r="B228" t="str">
            <v>ACTINOMICOSIS</v>
          </cell>
          <cell r="C228" t="str">
            <v>025</v>
          </cell>
        </row>
        <row r="229">
          <cell r="A229" t="str">
            <v>A420</v>
          </cell>
          <cell r="B229" t="str">
            <v>ACTINOMICOSIS PULMONAR</v>
          </cell>
          <cell r="C229" t="str">
            <v>025</v>
          </cell>
        </row>
        <row r="230">
          <cell r="A230" t="str">
            <v>A421</v>
          </cell>
          <cell r="B230" t="str">
            <v>ACTINOMICOSIS ABDOMINAL</v>
          </cell>
          <cell r="C230" t="str">
            <v>025</v>
          </cell>
        </row>
        <row r="231">
          <cell r="A231" t="str">
            <v>A422</v>
          </cell>
          <cell r="B231" t="str">
            <v>ACTINOMICOSIS CERVICOFACIAL</v>
          </cell>
          <cell r="C231" t="str">
            <v>025</v>
          </cell>
        </row>
        <row r="232">
          <cell r="A232" t="str">
            <v>A427</v>
          </cell>
          <cell r="B232" t="str">
            <v>SEPTICEMIA ACTINOMICOTICA</v>
          </cell>
          <cell r="C232" t="str">
            <v>025</v>
          </cell>
        </row>
        <row r="233">
          <cell r="A233" t="str">
            <v>A428</v>
          </cell>
          <cell r="B233" t="str">
            <v>OTRAS FORMAS DE ACTINOMICOSIS</v>
          </cell>
          <cell r="C233" t="str">
            <v>025</v>
          </cell>
        </row>
        <row r="234">
          <cell r="A234" t="str">
            <v>A429</v>
          </cell>
          <cell r="B234" t="str">
            <v>ACTINOMICOSIS, SIN OTRA ESPECIFICACION</v>
          </cell>
          <cell r="C234" t="str">
            <v>025</v>
          </cell>
        </row>
        <row r="235">
          <cell r="A235" t="str">
            <v>A43</v>
          </cell>
          <cell r="B235" t="str">
            <v>NOCARDIOSIS</v>
          </cell>
          <cell r="C235" t="str">
            <v>025</v>
          </cell>
        </row>
        <row r="236">
          <cell r="A236" t="str">
            <v>A430</v>
          </cell>
          <cell r="B236" t="str">
            <v>NOCARDIOSIS PULMONAR</v>
          </cell>
          <cell r="C236" t="str">
            <v>025</v>
          </cell>
        </row>
        <row r="237">
          <cell r="A237" t="str">
            <v>A431</v>
          </cell>
          <cell r="B237" t="str">
            <v>NOCARDIOSIS CUTANEA</v>
          </cell>
          <cell r="C237" t="str">
            <v>025</v>
          </cell>
        </row>
        <row r="238">
          <cell r="A238" t="str">
            <v>A438</v>
          </cell>
          <cell r="B238" t="str">
            <v>OTRA FORMAS DE NOCARDIOSIS</v>
          </cell>
          <cell r="C238" t="str">
            <v>025</v>
          </cell>
        </row>
        <row r="239">
          <cell r="A239" t="str">
            <v>A439</v>
          </cell>
          <cell r="B239" t="str">
            <v>NOCARDIOSIS, NO ESPECIFICADA</v>
          </cell>
          <cell r="C239" t="str">
            <v>025</v>
          </cell>
        </row>
        <row r="240">
          <cell r="A240" t="str">
            <v>A44</v>
          </cell>
          <cell r="B240" t="str">
            <v>BARTONELOSIS</v>
          </cell>
          <cell r="C240" t="str">
            <v>025</v>
          </cell>
        </row>
        <row r="241">
          <cell r="A241" t="str">
            <v>A440</v>
          </cell>
          <cell r="B241" t="str">
            <v>BARTONELOSIS SISTEMICA</v>
          </cell>
          <cell r="C241" t="str">
            <v>025</v>
          </cell>
        </row>
        <row r="242">
          <cell r="A242" t="str">
            <v>A441</v>
          </cell>
          <cell r="B242" t="str">
            <v>BARTONELOSIS CUTANEA Y MUCOCUTANEA</v>
          </cell>
          <cell r="C242" t="str">
            <v>025</v>
          </cell>
        </row>
        <row r="243">
          <cell r="A243" t="str">
            <v>A448</v>
          </cell>
          <cell r="B243" t="str">
            <v>OTRA FORMAS DE BARTONELOSIS</v>
          </cell>
          <cell r="C243" t="str">
            <v>025</v>
          </cell>
        </row>
        <row r="244">
          <cell r="A244" t="str">
            <v>A449</v>
          </cell>
          <cell r="B244" t="str">
            <v>BARTONELOSIS, NO ESPECIFICADA</v>
          </cell>
          <cell r="C244" t="str">
            <v>025</v>
          </cell>
        </row>
        <row r="245">
          <cell r="A245" t="str">
            <v>A46</v>
          </cell>
          <cell r="B245" t="str">
            <v>ERISIPELA</v>
          </cell>
          <cell r="C245" t="str">
            <v>025</v>
          </cell>
        </row>
        <row r="246">
          <cell r="A246" t="str">
            <v>A48</v>
          </cell>
          <cell r="B246" t="str">
            <v>OTRAS ENFERMEDADES BACTERIANAS,NO CLASIFICADAS EN OTRA PARTE</v>
          </cell>
          <cell r="C246" t="str">
            <v>025</v>
          </cell>
        </row>
        <row r="247">
          <cell r="A247" t="str">
            <v>A480</v>
          </cell>
          <cell r="B247" t="str">
            <v>GANGRENA GASEOSA</v>
          </cell>
          <cell r="C247" t="str">
            <v>025</v>
          </cell>
        </row>
        <row r="248">
          <cell r="A248" t="str">
            <v>A481</v>
          </cell>
          <cell r="B248" t="str">
            <v>ENFERMEDAD DE LOS LEGIONARIOS</v>
          </cell>
          <cell r="C248" t="str">
            <v>025</v>
          </cell>
        </row>
        <row r="249">
          <cell r="A249" t="str">
            <v>A482</v>
          </cell>
          <cell r="B249" t="str">
            <v>ENFERMEDAD DE LOS LEGIONARIOS  NO NEUMONICA (FIEBRE DE PONTIAC)</v>
          </cell>
          <cell r="C249" t="str">
            <v>025</v>
          </cell>
        </row>
        <row r="250">
          <cell r="A250" t="str">
            <v>A483</v>
          </cell>
          <cell r="B250" t="str">
            <v>SINDROME DEL CHOQUE TOXICO</v>
          </cell>
          <cell r="C250" t="str">
            <v>025</v>
          </cell>
        </row>
        <row r="251">
          <cell r="A251" t="str">
            <v>A484</v>
          </cell>
          <cell r="B251" t="str">
            <v>FIEBRE PUERPURICA BRASILEÑA</v>
          </cell>
          <cell r="C251" t="str">
            <v>025</v>
          </cell>
        </row>
        <row r="252">
          <cell r="A252" t="str">
            <v>A488</v>
          </cell>
          <cell r="B252" t="str">
            <v>OTRAS ENFERMEDADES BACTERIANAS ESPECIFICADAS</v>
          </cell>
          <cell r="C252" t="str">
            <v>025</v>
          </cell>
        </row>
        <row r="253">
          <cell r="A253" t="str">
            <v>A49</v>
          </cell>
          <cell r="B253" t="str">
            <v>INFECCION BACTERIANA DE SITIO NO ESPECIFICADO</v>
          </cell>
          <cell r="C253" t="str">
            <v>025</v>
          </cell>
        </row>
        <row r="254">
          <cell r="A254" t="str">
            <v>A490</v>
          </cell>
          <cell r="B254" t="str">
            <v>INFECCION ESTAFILOCOCICA, SIN OTRA ESPECIFICACION</v>
          </cell>
          <cell r="C254" t="str">
            <v>025</v>
          </cell>
        </row>
        <row r="255">
          <cell r="A255" t="str">
            <v>A491</v>
          </cell>
          <cell r="B255" t="str">
            <v>INFECCION ESTREPTOCOCIA, SIN OTRA ESPECIFICACION</v>
          </cell>
          <cell r="C255" t="str">
            <v>025</v>
          </cell>
        </row>
        <row r="256">
          <cell r="A256" t="str">
            <v>A492</v>
          </cell>
          <cell r="B256" t="str">
            <v>INFECCION POR HAEMOPHILUS INFLUENZAE, SIN OTRA</v>
          </cell>
          <cell r="C256" t="str">
            <v>025</v>
          </cell>
        </row>
        <row r="257">
          <cell r="A257" t="str">
            <v>A493</v>
          </cell>
          <cell r="B257" t="str">
            <v>INFECCION POR MICOPLASMA, SIN OTRA ESPECIFICACION</v>
          </cell>
          <cell r="C257" t="str">
            <v>025</v>
          </cell>
        </row>
        <row r="258">
          <cell r="A258" t="str">
            <v>A498</v>
          </cell>
          <cell r="B258" t="str">
            <v>OTRAS INFECCIONES BACTERIANAS DE SITIO NO ESPECIFICADO</v>
          </cell>
          <cell r="C258" t="str">
            <v>025</v>
          </cell>
        </row>
        <row r="259">
          <cell r="A259" t="str">
            <v>A499</v>
          </cell>
          <cell r="B259" t="str">
            <v>INFECCION BACTERIANA, NO ESPECIFICADA</v>
          </cell>
          <cell r="C259" t="str">
            <v>025</v>
          </cell>
        </row>
        <row r="260">
          <cell r="A260" t="str">
            <v>A50</v>
          </cell>
          <cell r="B260" t="str">
            <v>SIFILIS CONGENITA</v>
          </cell>
          <cell r="C260" t="str">
            <v>013</v>
          </cell>
        </row>
        <row r="261">
          <cell r="A261" t="str">
            <v>A501</v>
          </cell>
          <cell r="B261" t="str">
            <v>SIFILIS CONGENITA PRECOZ, LATENTE</v>
          </cell>
          <cell r="C261" t="str">
            <v>013</v>
          </cell>
        </row>
        <row r="262">
          <cell r="A262" t="str">
            <v>A502</v>
          </cell>
          <cell r="B262" t="str">
            <v>SIFILIS CONGENITA PRECOZ, SIN OTRA ESPECIFICACION</v>
          </cell>
          <cell r="C262" t="str">
            <v>013</v>
          </cell>
        </row>
        <row r="263">
          <cell r="A263" t="str">
            <v>A503</v>
          </cell>
          <cell r="B263" t="str">
            <v>OCULOPATIA SIFILITICA CONGENITA TARDIA</v>
          </cell>
          <cell r="C263" t="str">
            <v>013</v>
          </cell>
        </row>
        <row r="264">
          <cell r="A264" t="str">
            <v>A504</v>
          </cell>
          <cell r="B264" t="str">
            <v>NEUROSIFILIS CONGENITA TARDIA (NEUROSIFILIS JUVENIL)</v>
          </cell>
          <cell r="C264" t="str">
            <v>013</v>
          </cell>
        </row>
        <row r="265">
          <cell r="A265" t="str">
            <v>A505</v>
          </cell>
          <cell r="B265" t="str">
            <v>OTRAS FORMAS DE SIFILIS CONGENITA TARDIA, SINTOMATICA</v>
          </cell>
          <cell r="C265" t="str">
            <v>013</v>
          </cell>
        </row>
        <row r="266">
          <cell r="A266" t="str">
            <v>A506</v>
          </cell>
          <cell r="B266" t="str">
            <v>SIFILIS CONGENITA TARDIA, LATENTE</v>
          </cell>
          <cell r="C266" t="str">
            <v>013</v>
          </cell>
        </row>
        <row r="267">
          <cell r="A267" t="str">
            <v>A507</v>
          </cell>
          <cell r="B267" t="str">
            <v>SIFILIS CONGENITA TARDIA, SIN OTRA ESPECIFICACION</v>
          </cell>
          <cell r="C267" t="str">
            <v>013</v>
          </cell>
        </row>
        <row r="268">
          <cell r="A268" t="str">
            <v>A509</v>
          </cell>
          <cell r="B268" t="str">
            <v>SIFILIS CONGENITA, SIN OTRA ESPECIFICACION</v>
          </cell>
          <cell r="C268" t="str">
            <v>013</v>
          </cell>
        </row>
        <row r="269">
          <cell r="A269" t="str">
            <v>A51</v>
          </cell>
          <cell r="B269" t="str">
            <v>SIFILIS PRECOZ</v>
          </cell>
          <cell r="C269" t="str">
            <v>013</v>
          </cell>
        </row>
        <row r="270">
          <cell r="A270" t="str">
            <v>A510</v>
          </cell>
          <cell r="B270" t="str">
            <v>SIFILIS GENITAL PRIMARIA</v>
          </cell>
          <cell r="C270" t="str">
            <v>013</v>
          </cell>
        </row>
        <row r="271">
          <cell r="A271" t="str">
            <v>A511</v>
          </cell>
          <cell r="B271" t="str">
            <v>SIFILIOS PRIMARIA ANAL</v>
          </cell>
          <cell r="C271" t="str">
            <v>013</v>
          </cell>
        </row>
        <row r="272">
          <cell r="A272" t="str">
            <v>A512</v>
          </cell>
          <cell r="B272" t="str">
            <v>SIFILIS PRIMARIA EN OTROS SITIOS</v>
          </cell>
          <cell r="C272" t="str">
            <v>013</v>
          </cell>
        </row>
        <row r="273">
          <cell r="A273" t="str">
            <v>A513</v>
          </cell>
          <cell r="B273" t="str">
            <v>SIFILIS SECUNDARIA DE PIEL Y MEMBRANAS MUCOSAS</v>
          </cell>
          <cell r="C273" t="str">
            <v>013</v>
          </cell>
        </row>
        <row r="274">
          <cell r="A274" t="str">
            <v>A514</v>
          </cell>
          <cell r="B274" t="str">
            <v>OTRAS SIFILIS SECUNDARIAS</v>
          </cell>
          <cell r="C274" t="str">
            <v>013</v>
          </cell>
        </row>
        <row r="275">
          <cell r="A275" t="str">
            <v>A515</v>
          </cell>
          <cell r="B275" t="str">
            <v>SIFILIS PRECOZ, LATENTE</v>
          </cell>
          <cell r="C275" t="str">
            <v>013</v>
          </cell>
        </row>
        <row r="276">
          <cell r="A276" t="str">
            <v>A519</v>
          </cell>
          <cell r="B276" t="str">
            <v>SIFILIS PRECOZ, SIN OTRA ESPECIFICACION</v>
          </cell>
          <cell r="C276" t="str">
            <v>013</v>
          </cell>
        </row>
        <row r="277">
          <cell r="A277" t="str">
            <v>A52</v>
          </cell>
          <cell r="B277" t="str">
            <v>SIFILIS TARDIA</v>
          </cell>
          <cell r="C277" t="str">
            <v>013</v>
          </cell>
        </row>
        <row r="278">
          <cell r="A278" t="str">
            <v>A520</v>
          </cell>
          <cell r="B278" t="str">
            <v>SIFILIS CARDIOVASCULAR</v>
          </cell>
          <cell r="C278" t="str">
            <v>013</v>
          </cell>
        </row>
        <row r="279">
          <cell r="A279" t="str">
            <v>A521</v>
          </cell>
          <cell r="B279" t="str">
            <v>NEUROSIFILIS SINTOMATICA</v>
          </cell>
          <cell r="C279" t="str">
            <v>013</v>
          </cell>
        </row>
        <row r="280">
          <cell r="A280" t="str">
            <v>A522</v>
          </cell>
          <cell r="B280" t="str">
            <v>NEUROSIFILIS ASINTOMATICA</v>
          </cell>
          <cell r="C280" t="str">
            <v>013</v>
          </cell>
        </row>
        <row r="281">
          <cell r="A281" t="str">
            <v>A523</v>
          </cell>
          <cell r="B281" t="str">
            <v>NEUROSIFILIS NO ESPECIFICADA</v>
          </cell>
          <cell r="C281" t="str">
            <v>013</v>
          </cell>
        </row>
        <row r="282">
          <cell r="A282" t="str">
            <v>A527</v>
          </cell>
          <cell r="B282" t="str">
            <v>OTRAS SIFILIS TARDIAS SINTOMATICAS</v>
          </cell>
          <cell r="C282" t="str">
            <v>013</v>
          </cell>
        </row>
        <row r="283">
          <cell r="A283" t="str">
            <v>A528</v>
          </cell>
          <cell r="B283" t="str">
            <v>SIFILIS TARDIA, LATENTE</v>
          </cell>
          <cell r="C283" t="str">
            <v>013</v>
          </cell>
        </row>
        <row r="284">
          <cell r="A284" t="str">
            <v>A529</v>
          </cell>
          <cell r="B284" t="str">
            <v>SIFILIS TARDIA, NO ESPECIFICADA</v>
          </cell>
          <cell r="C284" t="str">
            <v>013</v>
          </cell>
        </row>
        <row r="285">
          <cell r="A285" t="str">
            <v>A53</v>
          </cell>
          <cell r="B285" t="str">
            <v>OTRAS SIFILIS Y LAS NO ESPECIFICADAS</v>
          </cell>
          <cell r="C285" t="str">
            <v>013</v>
          </cell>
        </row>
        <row r="286">
          <cell r="A286" t="str">
            <v>A530</v>
          </cell>
          <cell r="B286" t="str">
            <v>SIFILIS LATENTE, NO ESPECIFICADA COMO PRECOZ O TARDIA</v>
          </cell>
          <cell r="C286" t="str">
            <v>013</v>
          </cell>
        </row>
        <row r="287">
          <cell r="A287" t="str">
            <v>A539</v>
          </cell>
          <cell r="B287" t="str">
            <v>SIFILIS, NO ESPECIFICADA</v>
          </cell>
          <cell r="C287" t="str">
            <v>013</v>
          </cell>
        </row>
        <row r="288">
          <cell r="A288" t="str">
            <v>A54</v>
          </cell>
          <cell r="B288" t="str">
            <v>INFECCION GONOCOCICA</v>
          </cell>
          <cell r="C288" t="str">
            <v>013</v>
          </cell>
        </row>
        <row r="289">
          <cell r="A289" t="str">
            <v>A540</v>
          </cell>
          <cell r="B289" t="str">
            <v>INF.GONOCOC. DE TRACTO GENITOUR.INF.SIN ABS.PERIURET.O GLAND.ACCESORIA</v>
          </cell>
          <cell r="C289" t="str">
            <v>013</v>
          </cell>
        </row>
        <row r="290">
          <cell r="A290" t="str">
            <v>A541</v>
          </cell>
          <cell r="B290" t="str">
            <v>INF.GONOC.DEL TRACT.GENITOURIN.INF.CON ABSC.PREIUR.Y DE GLAND.ACCESORI</v>
          </cell>
          <cell r="C290" t="str">
            <v>013</v>
          </cell>
        </row>
        <row r="291">
          <cell r="A291" t="str">
            <v>A542</v>
          </cell>
          <cell r="B291" t="str">
            <v>PELVIPERON.GONOC.Y OTRAS INFECCIONES GONOCOCICAS GENITOURINARIAS</v>
          </cell>
          <cell r="C291" t="str">
            <v>013</v>
          </cell>
        </row>
        <row r="292">
          <cell r="A292" t="str">
            <v>A543</v>
          </cell>
          <cell r="B292" t="str">
            <v>INFECCION GONOCOCICA DEL OJO</v>
          </cell>
          <cell r="C292" t="str">
            <v>013</v>
          </cell>
        </row>
        <row r="293">
          <cell r="A293" t="str">
            <v>A544</v>
          </cell>
          <cell r="B293" t="str">
            <v>INFECCION GONOCOCICA DEL SISTEMA OSTEOMUSCULAR</v>
          </cell>
          <cell r="C293" t="str">
            <v>013</v>
          </cell>
        </row>
        <row r="294">
          <cell r="A294" t="str">
            <v>A545</v>
          </cell>
          <cell r="B294" t="str">
            <v>FARINGITIS GONOCOCICA</v>
          </cell>
          <cell r="C294" t="str">
            <v>013</v>
          </cell>
        </row>
        <row r="295">
          <cell r="A295" t="str">
            <v>A546</v>
          </cell>
          <cell r="B295" t="str">
            <v>INFECCION GONOCOCICA DEL ANO Y DEL RECTO</v>
          </cell>
          <cell r="C295" t="str">
            <v>013</v>
          </cell>
        </row>
        <row r="296">
          <cell r="A296" t="str">
            <v>A548</v>
          </cell>
          <cell r="B296" t="str">
            <v>OTRAS INFECCIONES GONOCOCICAS</v>
          </cell>
          <cell r="C296" t="str">
            <v>013</v>
          </cell>
        </row>
        <row r="297">
          <cell r="A297" t="str">
            <v>A549</v>
          </cell>
          <cell r="B297" t="str">
            <v>INFECCION GONOCOCICA, NO ESPECIFICADA</v>
          </cell>
          <cell r="C297" t="str">
            <v>013</v>
          </cell>
        </row>
        <row r="298">
          <cell r="A298" t="str">
            <v>A55</v>
          </cell>
          <cell r="B298" t="str">
            <v>LINFOGRANULOMA (VENEREO) POR CLAMIDIAS</v>
          </cell>
          <cell r="C298" t="str">
            <v>013</v>
          </cell>
        </row>
        <row r="299">
          <cell r="A299" t="str">
            <v>A56</v>
          </cell>
          <cell r="B299" t="str">
            <v>OTRAS ENFERMEDADES DE TRANSMISION SEXUAL DEBIDAS A CLAMIDIAS</v>
          </cell>
          <cell r="C299" t="str">
            <v>013</v>
          </cell>
        </row>
        <row r="300">
          <cell r="A300" t="str">
            <v>A560</v>
          </cell>
          <cell r="B300" t="str">
            <v>INFECCION DE TRACTO GENITOURINARIO INFERIOR DEBIDA A CLAMIDIAS</v>
          </cell>
          <cell r="C300" t="str">
            <v>013</v>
          </cell>
        </row>
        <row r="301">
          <cell r="A301" t="str">
            <v>A561</v>
          </cell>
          <cell r="B301" t="str">
            <v>INFECC.DE PELVIPERITONEO Y OTROS ORGANOS GENITOUR.DEBID.A CLAMIDIAS</v>
          </cell>
          <cell r="C301" t="str">
            <v>013</v>
          </cell>
        </row>
        <row r="302">
          <cell r="A302" t="str">
            <v>A562</v>
          </cell>
          <cell r="B302" t="str">
            <v>INFECC.DE TRACTO GENITOURIN.DEBIDAS A CLAM.SIN OTRA ESPECIFICACION</v>
          </cell>
          <cell r="C302" t="str">
            <v>013</v>
          </cell>
        </row>
        <row r="303">
          <cell r="A303" t="str">
            <v>A563</v>
          </cell>
          <cell r="B303" t="str">
            <v>INFECCION DEL ANO Y DEL RECTO DEBIDA A CLAMIDIAS</v>
          </cell>
          <cell r="C303" t="str">
            <v>013</v>
          </cell>
        </row>
        <row r="304">
          <cell r="A304" t="str">
            <v>A564</v>
          </cell>
          <cell r="B304" t="str">
            <v>INFECCION DE FARINGE DEBIDA A CLAMIDIAS</v>
          </cell>
          <cell r="C304" t="str">
            <v>013</v>
          </cell>
        </row>
        <row r="305">
          <cell r="A305" t="str">
            <v>A568</v>
          </cell>
          <cell r="B305" t="str">
            <v>INFECCION DE TRNASMIS.SEXUAL DE OTROS SITIOS DEBIDA A CLAMIDIAS</v>
          </cell>
          <cell r="C305" t="str">
            <v>013</v>
          </cell>
        </row>
        <row r="306">
          <cell r="A306" t="str">
            <v>A57</v>
          </cell>
          <cell r="B306" t="str">
            <v>CHANCRO BLANDO</v>
          </cell>
          <cell r="C306" t="str">
            <v>013</v>
          </cell>
        </row>
        <row r="307">
          <cell r="A307" t="str">
            <v>A58</v>
          </cell>
          <cell r="B307" t="str">
            <v>GRANULOMA INGUINAL</v>
          </cell>
          <cell r="C307" t="str">
            <v>013</v>
          </cell>
        </row>
        <row r="308">
          <cell r="A308" t="str">
            <v>A59</v>
          </cell>
          <cell r="B308" t="str">
            <v>TRICOMONIASIS</v>
          </cell>
          <cell r="C308" t="str">
            <v>013</v>
          </cell>
        </row>
        <row r="309">
          <cell r="A309" t="str">
            <v>A590</v>
          </cell>
          <cell r="B309" t="str">
            <v>TRICOMONIASIS UROGENITAL</v>
          </cell>
          <cell r="C309" t="str">
            <v>013</v>
          </cell>
        </row>
        <row r="310">
          <cell r="A310" t="str">
            <v>A598</v>
          </cell>
          <cell r="B310" t="str">
            <v>TRICOMONIASIS DE OTROS SITIOS</v>
          </cell>
          <cell r="C310" t="str">
            <v>013</v>
          </cell>
        </row>
        <row r="311">
          <cell r="A311" t="str">
            <v>A599</v>
          </cell>
          <cell r="B311" t="str">
            <v>TRICOMONIASIS, NO ESPECIFICADA</v>
          </cell>
          <cell r="C311" t="str">
            <v>013</v>
          </cell>
        </row>
        <row r="312">
          <cell r="A312" t="str">
            <v>A60</v>
          </cell>
          <cell r="B312" t="str">
            <v>INFECCION ANOGENITAL DEBIDA A VIRUS DEL HERPES</v>
          </cell>
          <cell r="C312" t="str">
            <v>013</v>
          </cell>
        </row>
        <row r="313">
          <cell r="A313" t="str">
            <v>A600</v>
          </cell>
          <cell r="B313" t="str">
            <v>INFECCION DE GENITALES Y TRAYECTO UROGENITAL DEBIDA A VIRUS</v>
          </cell>
          <cell r="C313" t="str">
            <v>013</v>
          </cell>
        </row>
        <row r="314">
          <cell r="A314" t="str">
            <v>A601</v>
          </cell>
          <cell r="B314" t="str">
            <v>INFECCION DE LA PIEL PERIANAL Y RECTO POR VIRUS DEL HERPES SIMPLE</v>
          </cell>
          <cell r="C314" t="str">
            <v>013</v>
          </cell>
        </row>
        <row r="315">
          <cell r="A315" t="str">
            <v>A609</v>
          </cell>
          <cell r="B315" t="str">
            <v>INFECCION ANOGENITAL POR VIRUS DEL HERPES SIMPLE,SIN OTRA ESPECIFICAC.</v>
          </cell>
          <cell r="C315" t="str">
            <v>013</v>
          </cell>
        </row>
        <row r="316">
          <cell r="A316" t="str">
            <v>A63</v>
          </cell>
          <cell r="B316" t="str">
            <v>OTRAS ENF.DE TRNAMIS.PREDOMIN.SEXUAL,NO CLASIFICADA EN OTRA PARTE</v>
          </cell>
          <cell r="C316" t="str">
            <v>013</v>
          </cell>
        </row>
        <row r="317">
          <cell r="A317" t="str">
            <v>A630</v>
          </cell>
          <cell r="B317" t="str">
            <v>VERRUGAS (VENEREAS) ANOGENITALES</v>
          </cell>
          <cell r="C317" t="str">
            <v>013</v>
          </cell>
        </row>
        <row r="318">
          <cell r="A318" t="str">
            <v>A638</v>
          </cell>
          <cell r="B318" t="str">
            <v>OTRAS ENFERMED.DE TRANSMISION PREDOMINANTE SEXUAL, ESPECIFICADAS</v>
          </cell>
          <cell r="C318" t="str">
            <v>013</v>
          </cell>
        </row>
        <row r="319">
          <cell r="A319" t="str">
            <v>A64</v>
          </cell>
          <cell r="B319" t="str">
            <v>ENFERMEDADES DE TRANSMISION SEXUAL NO ESPECIFICADAS</v>
          </cell>
          <cell r="C319" t="str">
            <v>013</v>
          </cell>
        </row>
        <row r="320">
          <cell r="A320" t="str">
            <v>A65</v>
          </cell>
          <cell r="B320" t="str">
            <v>SIFILIS NO VENEREA</v>
          </cell>
          <cell r="C320" t="str">
            <v>025</v>
          </cell>
        </row>
        <row r="321">
          <cell r="A321" t="str">
            <v>A66</v>
          </cell>
          <cell r="B321" t="str">
            <v>FRAMBESIA</v>
          </cell>
          <cell r="C321" t="str">
            <v>025</v>
          </cell>
        </row>
        <row r="322">
          <cell r="A322" t="str">
            <v>A660</v>
          </cell>
          <cell r="B322" t="str">
            <v>LESIONES INICIALES DE FRAMBESIA</v>
          </cell>
          <cell r="C322" t="str">
            <v>025</v>
          </cell>
        </row>
        <row r="323">
          <cell r="A323" t="str">
            <v>A661</v>
          </cell>
          <cell r="B323" t="str">
            <v>LESIONES PAPILOMATOSAS MULTIPLES Y FRAMBESIA CON PASO DE CANGREJO</v>
          </cell>
          <cell r="C323" t="str">
            <v>025</v>
          </cell>
        </row>
        <row r="324">
          <cell r="A324" t="str">
            <v>A662</v>
          </cell>
          <cell r="B324" t="str">
            <v>OTRAS LESIONES PRECOCES DE LA PIEL EN LA FRAMBESIA</v>
          </cell>
          <cell r="C324" t="str">
            <v>025</v>
          </cell>
        </row>
        <row r="325">
          <cell r="A325" t="str">
            <v>A663</v>
          </cell>
          <cell r="B325" t="str">
            <v>HIPERQUERATOSIS DE FRAMBESIA</v>
          </cell>
          <cell r="C325" t="str">
            <v>025</v>
          </cell>
        </row>
        <row r="326">
          <cell r="A326" t="str">
            <v>A664</v>
          </cell>
          <cell r="B326" t="str">
            <v>GOMA Y ULCERAS DE FRAMBESIA</v>
          </cell>
          <cell r="C326" t="str">
            <v>025</v>
          </cell>
        </row>
        <row r="327">
          <cell r="A327" t="str">
            <v>A665</v>
          </cell>
          <cell r="B327" t="str">
            <v>GANGOSA</v>
          </cell>
          <cell r="C327" t="str">
            <v>025</v>
          </cell>
        </row>
        <row r="328">
          <cell r="A328" t="str">
            <v>A666</v>
          </cell>
          <cell r="B328" t="str">
            <v>LESIONES FRAMBESICAS DE LOS HUESOS Y DE LAS ARTICULACIONES</v>
          </cell>
          <cell r="C328" t="str">
            <v>025</v>
          </cell>
        </row>
        <row r="329">
          <cell r="A329" t="str">
            <v>A667</v>
          </cell>
          <cell r="B329" t="str">
            <v>OTRAS MANIFESTACIONES DE FRAMBESIA</v>
          </cell>
          <cell r="C329" t="str">
            <v>025</v>
          </cell>
        </row>
        <row r="330">
          <cell r="A330" t="str">
            <v>A668</v>
          </cell>
          <cell r="B330" t="str">
            <v>FRAMBESIA LATENTE</v>
          </cell>
          <cell r="C330" t="str">
            <v>025</v>
          </cell>
        </row>
        <row r="331">
          <cell r="A331" t="str">
            <v>A669</v>
          </cell>
          <cell r="B331" t="str">
            <v>FRAMBESIA, NO ESPECIFICADA</v>
          </cell>
          <cell r="C331" t="str">
            <v>025</v>
          </cell>
        </row>
        <row r="332">
          <cell r="A332" t="str">
            <v>A67</v>
          </cell>
          <cell r="B332" t="str">
            <v>PINTA (CARATE)</v>
          </cell>
          <cell r="C332" t="str">
            <v>025</v>
          </cell>
        </row>
        <row r="333">
          <cell r="A333" t="str">
            <v>A670</v>
          </cell>
          <cell r="B333" t="str">
            <v>LESIONES PRIMARIAS DE LA PINTA</v>
          </cell>
          <cell r="C333" t="str">
            <v>025</v>
          </cell>
        </row>
        <row r="334">
          <cell r="A334" t="str">
            <v>A671</v>
          </cell>
          <cell r="B334" t="str">
            <v>LESIONES INTERMEDIAS DE LA PINTA</v>
          </cell>
          <cell r="C334" t="str">
            <v>025</v>
          </cell>
        </row>
        <row r="335">
          <cell r="A335" t="str">
            <v>A672</v>
          </cell>
          <cell r="B335" t="str">
            <v>LESIONES TARDIAS DE LA PINTA</v>
          </cell>
          <cell r="C335" t="str">
            <v>025</v>
          </cell>
        </row>
        <row r="336">
          <cell r="A336" t="str">
            <v>A673</v>
          </cell>
          <cell r="B336" t="str">
            <v>LESIONES MIXTAS DE LA PINTA</v>
          </cell>
          <cell r="C336" t="str">
            <v>025</v>
          </cell>
        </row>
        <row r="337">
          <cell r="A337" t="str">
            <v>A679</v>
          </cell>
          <cell r="B337" t="str">
            <v>PINTA, NO ESPECIFICADA</v>
          </cell>
          <cell r="C337" t="str">
            <v>025</v>
          </cell>
        </row>
        <row r="338">
          <cell r="A338" t="str">
            <v>A68</v>
          </cell>
          <cell r="B338" t="str">
            <v>FIEBRES RECURRENTES</v>
          </cell>
          <cell r="C338" t="str">
            <v>025</v>
          </cell>
        </row>
        <row r="339">
          <cell r="A339" t="str">
            <v>A680</v>
          </cell>
          <cell r="B339" t="str">
            <v>FIEBRE RECURRENTE TRANSMITIDA POR PIOJOS</v>
          </cell>
          <cell r="C339" t="str">
            <v>025</v>
          </cell>
        </row>
        <row r="340">
          <cell r="A340" t="str">
            <v>A681</v>
          </cell>
          <cell r="B340" t="str">
            <v>FIEBRE RECURRENTE TRANSMITIDA POR GARRAPATAS</v>
          </cell>
          <cell r="C340" t="str">
            <v>025</v>
          </cell>
        </row>
        <row r="341">
          <cell r="A341" t="str">
            <v>A689</v>
          </cell>
          <cell r="B341" t="str">
            <v>FIEBRE RECURRENTE, NO ESPECIFICADA</v>
          </cell>
          <cell r="C341" t="str">
            <v>025</v>
          </cell>
        </row>
        <row r="342">
          <cell r="A342" t="str">
            <v>A69</v>
          </cell>
          <cell r="B342" t="str">
            <v>OTRAS INFECCIONES CAUSADAS POR ESPIROQUETAS</v>
          </cell>
          <cell r="C342" t="str">
            <v>025</v>
          </cell>
        </row>
        <row r="343">
          <cell r="A343" t="str">
            <v>A690</v>
          </cell>
          <cell r="B343" t="str">
            <v>ESTOMATITIS ULCERATIVA NECROTIZANTE</v>
          </cell>
          <cell r="C343" t="str">
            <v>025</v>
          </cell>
        </row>
        <row r="344">
          <cell r="A344" t="str">
            <v>A691</v>
          </cell>
          <cell r="B344" t="str">
            <v>OTRAS INFECCIONES DE VINCENT</v>
          </cell>
          <cell r="C344" t="str">
            <v>025</v>
          </cell>
        </row>
        <row r="345">
          <cell r="A345" t="str">
            <v>A692</v>
          </cell>
          <cell r="B345" t="str">
            <v>ENFERMEDAD DE LYME</v>
          </cell>
          <cell r="C345" t="str">
            <v>025</v>
          </cell>
        </row>
        <row r="346">
          <cell r="A346" t="str">
            <v>A698</v>
          </cell>
          <cell r="B346" t="str">
            <v>OTRAS INFECCIONES ESPECIFICADAS POR ESPIROQUETAS</v>
          </cell>
          <cell r="C346" t="str">
            <v>025</v>
          </cell>
        </row>
        <row r="347">
          <cell r="A347" t="str">
            <v>A699</v>
          </cell>
          <cell r="B347" t="str">
            <v>INFECCION POR ESPIROQUETA, NO ESPECIFICADAS</v>
          </cell>
          <cell r="C347" t="str">
            <v>025</v>
          </cell>
        </row>
        <row r="348">
          <cell r="A348" t="str">
            <v>A70</v>
          </cell>
          <cell r="B348" t="str">
            <v>INFECCION DEBIDA A CHLAMYDIA PSITTACI</v>
          </cell>
          <cell r="C348" t="str">
            <v>025</v>
          </cell>
        </row>
        <row r="349">
          <cell r="A349" t="str">
            <v>A71</v>
          </cell>
          <cell r="B349" t="str">
            <v>TRACOMA</v>
          </cell>
          <cell r="C349" t="str">
            <v>025</v>
          </cell>
        </row>
        <row r="350">
          <cell r="A350" t="str">
            <v>A710</v>
          </cell>
          <cell r="B350" t="str">
            <v>ESTADO INICIAL DE TRACOMA</v>
          </cell>
          <cell r="C350" t="str">
            <v>025</v>
          </cell>
        </row>
        <row r="351">
          <cell r="A351" t="str">
            <v>A711</v>
          </cell>
          <cell r="B351" t="str">
            <v>ESTADO ACTIVO DE TRACOMA</v>
          </cell>
          <cell r="C351" t="str">
            <v>025</v>
          </cell>
        </row>
        <row r="352">
          <cell r="A352" t="str">
            <v>A719</v>
          </cell>
          <cell r="B352" t="str">
            <v>TRACOMA, NO ESPECIFICADO</v>
          </cell>
          <cell r="C352" t="str">
            <v>025</v>
          </cell>
        </row>
        <row r="353">
          <cell r="A353" t="str">
            <v>A74</v>
          </cell>
          <cell r="B353" t="str">
            <v>OTRAS ENFERMEDADES CAUSADAS POR CLAMIDIAS</v>
          </cell>
          <cell r="C353" t="str">
            <v>025</v>
          </cell>
        </row>
        <row r="354">
          <cell r="A354" t="str">
            <v>A740</v>
          </cell>
          <cell r="B354" t="str">
            <v>CONJUNTIVITIS POR CLAMIDIAS</v>
          </cell>
          <cell r="C354" t="str">
            <v>025</v>
          </cell>
        </row>
        <row r="355">
          <cell r="A355" t="str">
            <v>A748</v>
          </cell>
          <cell r="B355" t="str">
            <v>OTRAS ENFERMEDADES POR CLAMIDIAS</v>
          </cell>
          <cell r="C355" t="str">
            <v>025</v>
          </cell>
        </row>
        <row r="356">
          <cell r="A356" t="str">
            <v>A749</v>
          </cell>
          <cell r="B356" t="str">
            <v>INFECCION POR CLAMIDIAS, NO ESPECIFICADA</v>
          </cell>
          <cell r="C356" t="str">
            <v>025</v>
          </cell>
        </row>
        <row r="357">
          <cell r="A357" t="str">
            <v>A75</v>
          </cell>
          <cell r="B357" t="str">
            <v>TIFUS</v>
          </cell>
          <cell r="C357" t="str">
            <v>025</v>
          </cell>
        </row>
        <row r="358">
          <cell r="A358" t="str">
            <v>A750</v>
          </cell>
          <cell r="B358" t="str">
            <v>TIFUS EPIDEMICO DEB.A RICKETTSIA PROWAZEKII TRANSMITIDO POR PIOJOS</v>
          </cell>
          <cell r="C358" t="str">
            <v>025</v>
          </cell>
        </row>
        <row r="359">
          <cell r="A359" t="str">
            <v>A751</v>
          </cell>
          <cell r="B359" t="str">
            <v>TIFUS RECRUDESCENTE (ENFERMEDAD DE BRILL)</v>
          </cell>
          <cell r="C359" t="str">
            <v>025</v>
          </cell>
        </row>
        <row r="360">
          <cell r="A360" t="str">
            <v>A752</v>
          </cell>
          <cell r="B360" t="str">
            <v>TIFUS DEBIDO A RICKETTSIA TYPHI</v>
          </cell>
          <cell r="C360" t="str">
            <v>025</v>
          </cell>
        </row>
        <row r="361">
          <cell r="A361" t="str">
            <v>A753</v>
          </cell>
          <cell r="B361" t="str">
            <v>TIFUS DEBIDO A RICKETTSIA TSUTSUGAMUSHI</v>
          </cell>
          <cell r="C361" t="str">
            <v>025</v>
          </cell>
        </row>
        <row r="362">
          <cell r="A362" t="str">
            <v>A759</v>
          </cell>
          <cell r="B362" t="str">
            <v>TIFUS, NO ESPECIFICADO</v>
          </cell>
          <cell r="C362" t="str">
            <v>025</v>
          </cell>
        </row>
        <row r="363">
          <cell r="A363" t="str">
            <v>A77</v>
          </cell>
          <cell r="B363" t="str">
            <v>FIEBRE MACULOSA (RICKETTSIOSIS TRANSMITIDA POR GARRAPATAS)</v>
          </cell>
          <cell r="C363" t="str">
            <v>025</v>
          </cell>
        </row>
        <row r="364">
          <cell r="A364" t="str">
            <v>A770</v>
          </cell>
          <cell r="B364" t="str">
            <v>FIEBRE MACULOSA DEBIDA A RICKETTSIA RICKETTSII</v>
          </cell>
          <cell r="C364" t="str">
            <v>025</v>
          </cell>
        </row>
        <row r="365">
          <cell r="A365" t="str">
            <v>A771</v>
          </cell>
          <cell r="B365" t="str">
            <v>FIEBRE  MACULOSA DEBIDA A RICKETTSIA CONORII</v>
          </cell>
          <cell r="C365" t="str">
            <v>025</v>
          </cell>
        </row>
        <row r="366">
          <cell r="A366" t="str">
            <v>A772</v>
          </cell>
          <cell r="B366" t="str">
            <v>FIEBRE MACULOSA DEBIDA A RICKETTSIA SIBERICA</v>
          </cell>
          <cell r="C366" t="str">
            <v>025</v>
          </cell>
        </row>
        <row r="367">
          <cell r="A367" t="str">
            <v>A773</v>
          </cell>
          <cell r="B367" t="str">
            <v>FIEBRE MACULOSA DEBIDA A RICKETTSIA AUSTRALIS</v>
          </cell>
          <cell r="C367" t="str">
            <v>025</v>
          </cell>
        </row>
        <row r="368">
          <cell r="A368" t="str">
            <v>A778</v>
          </cell>
          <cell r="B368" t="str">
            <v>OTRAS FIEBRES MACULOSAS</v>
          </cell>
          <cell r="C368" t="str">
            <v>025</v>
          </cell>
        </row>
        <row r="369">
          <cell r="A369" t="str">
            <v>A779</v>
          </cell>
          <cell r="B369" t="str">
            <v>FIEBRE MACULOSA, NO ESPECIFICADA</v>
          </cell>
          <cell r="C369" t="str">
            <v>025</v>
          </cell>
        </row>
        <row r="370">
          <cell r="A370" t="str">
            <v>A78</v>
          </cell>
          <cell r="B370" t="str">
            <v>FIEBRE Q</v>
          </cell>
          <cell r="C370" t="str">
            <v>025</v>
          </cell>
        </row>
        <row r="371">
          <cell r="A371" t="str">
            <v>A79</v>
          </cell>
          <cell r="B371" t="str">
            <v>OTRAS RICKETTSIOSIS</v>
          </cell>
          <cell r="C371" t="str">
            <v>025</v>
          </cell>
        </row>
        <row r="372">
          <cell r="A372" t="str">
            <v>A790</v>
          </cell>
          <cell r="B372" t="str">
            <v>FIEBRE DE LAS TRINCHERAS</v>
          </cell>
          <cell r="C372" t="str">
            <v>025</v>
          </cell>
        </row>
        <row r="373">
          <cell r="A373" t="str">
            <v>A791</v>
          </cell>
          <cell r="B373" t="str">
            <v>RICKETTSIOSIS PUSTULOSA DEBIDA A RICKETTSIA AKARI</v>
          </cell>
          <cell r="C373" t="str">
            <v>025</v>
          </cell>
        </row>
        <row r="374">
          <cell r="A374" t="str">
            <v>A798</v>
          </cell>
          <cell r="B374" t="str">
            <v>OTRAS RICKETTSIOSIS ESPECIFICADAS</v>
          </cell>
          <cell r="C374" t="str">
            <v>025</v>
          </cell>
        </row>
        <row r="375">
          <cell r="A375" t="str">
            <v>A799</v>
          </cell>
          <cell r="B375" t="str">
            <v>RICKETTSIOSIS, NO ESPECIFICADA</v>
          </cell>
          <cell r="C375" t="str">
            <v>025</v>
          </cell>
        </row>
        <row r="376">
          <cell r="A376" t="str">
            <v>A80</v>
          </cell>
          <cell r="B376" t="str">
            <v>POLIOMIELITIS AGUDA</v>
          </cell>
          <cell r="C376" t="str">
            <v>014</v>
          </cell>
        </row>
        <row r="377">
          <cell r="A377" t="str">
            <v>A800</v>
          </cell>
          <cell r="B377" t="str">
            <v>POLIOMIELITIS AGUDA PARALITICA, ASOCIADA A VACUNA</v>
          </cell>
          <cell r="C377" t="str">
            <v>014</v>
          </cell>
        </row>
        <row r="378">
          <cell r="A378" t="str">
            <v>A801</v>
          </cell>
          <cell r="B378" t="str">
            <v>POLIOMIELITIS AGUDA PARALITICA DEBIDA A VIRUS SALVAJE IMPORTADO</v>
          </cell>
          <cell r="C378" t="str">
            <v>014</v>
          </cell>
        </row>
        <row r="379">
          <cell r="A379" t="str">
            <v>A802</v>
          </cell>
          <cell r="B379" t="str">
            <v>POLIOMIELITIS AGUDA PARALITICA DEBIDA A VIRUS SALVAJE AUTOCTONO</v>
          </cell>
          <cell r="C379" t="str">
            <v>014</v>
          </cell>
        </row>
        <row r="380">
          <cell r="A380" t="str">
            <v>A803</v>
          </cell>
          <cell r="B380" t="str">
            <v>OTRAS POLIOMIELITIS AGUDAS PARALITICAS, Y LAS NO ESPECIFICADAS</v>
          </cell>
          <cell r="C380" t="str">
            <v>014</v>
          </cell>
        </row>
        <row r="381">
          <cell r="A381" t="str">
            <v>A804</v>
          </cell>
          <cell r="B381" t="str">
            <v>POLIOMIELITIS AGUDA NO PARALITICA</v>
          </cell>
          <cell r="C381" t="str">
            <v>014</v>
          </cell>
        </row>
        <row r="382">
          <cell r="A382" t="str">
            <v>A809</v>
          </cell>
          <cell r="B382" t="str">
            <v>POLIOMIELITIS AGUDA, SIN OTRA ESPECIFICACION</v>
          </cell>
          <cell r="C382" t="str">
            <v>014</v>
          </cell>
        </row>
        <row r="383">
          <cell r="A383" t="str">
            <v>A81</v>
          </cell>
          <cell r="B383" t="str">
            <v>INFECCIONES DEL SISTEMA NERVIOSO CENTRAL POR VIRUS LENTO</v>
          </cell>
          <cell r="C383" t="str">
            <v>025</v>
          </cell>
        </row>
        <row r="384">
          <cell r="A384" t="str">
            <v>A810</v>
          </cell>
          <cell r="B384" t="str">
            <v>ENFERMEDAD DE CREUTZFELDT-JAKOB</v>
          </cell>
          <cell r="C384" t="str">
            <v>025</v>
          </cell>
        </row>
        <row r="385">
          <cell r="A385" t="str">
            <v>A811</v>
          </cell>
          <cell r="B385" t="str">
            <v>PANENCEFALITIS ESCLEROSANTE SUBAGUDA</v>
          </cell>
          <cell r="C385" t="str">
            <v>025</v>
          </cell>
        </row>
        <row r="386">
          <cell r="A386" t="str">
            <v>A812</v>
          </cell>
          <cell r="B386" t="str">
            <v>LEUCOENCEFALOPATIA MULTIFOCAL PROGRESIVA</v>
          </cell>
          <cell r="C386" t="str">
            <v>025</v>
          </cell>
        </row>
        <row r="387">
          <cell r="A387" t="str">
            <v>A818</v>
          </cell>
          <cell r="B387" t="str">
            <v>OTRAS INFECCIONES DEL SISTEMA NERVIOSO CENTRAL POR VIRUS LENTO</v>
          </cell>
          <cell r="C387" t="str">
            <v>025</v>
          </cell>
        </row>
        <row r="388">
          <cell r="A388" t="str">
            <v>A819</v>
          </cell>
          <cell r="B388" t="str">
            <v>INFECCIONES DEL SISTEMA NERV CENTRAL POR VIRUS LENTO, SIN OTRA ESPECIF</v>
          </cell>
          <cell r="C388" t="str">
            <v>025</v>
          </cell>
        </row>
        <row r="389">
          <cell r="A389" t="str">
            <v>A82</v>
          </cell>
          <cell r="B389" t="str">
            <v>RABIA</v>
          </cell>
          <cell r="C389" t="str">
            <v>015</v>
          </cell>
        </row>
        <row r="390">
          <cell r="A390" t="str">
            <v>A820</v>
          </cell>
          <cell r="B390" t="str">
            <v>RABIA SELVATICA</v>
          </cell>
          <cell r="C390" t="str">
            <v>015</v>
          </cell>
        </row>
        <row r="391">
          <cell r="A391" t="str">
            <v>A821</v>
          </cell>
          <cell r="B391" t="str">
            <v>RABIA URBANA</v>
          </cell>
          <cell r="C391" t="str">
            <v>015</v>
          </cell>
        </row>
        <row r="392">
          <cell r="A392" t="str">
            <v>A829</v>
          </cell>
          <cell r="B392" t="str">
            <v>RABIA, SIN OTRA ESPECIFICACION</v>
          </cell>
          <cell r="C392" t="str">
            <v>015</v>
          </cell>
        </row>
        <row r="393">
          <cell r="A393" t="str">
            <v>A83</v>
          </cell>
          <cell r="B393" t="str">
            <v>ENCEFALITIS VIRAL TRANSMITIDA POR MOSQUITOS</v>
          </cell>
          <cell r="C393" t="str">
            <v>025</v>
          </cell>
        </row>
        <row r="394">
          <cell r="A394" t="str">
            <v>A830</v>
          </cell>
          <cell r="B394" t="str">
            <v>ENCEFALITIS JAPONESA</v>
          </cell>
          <cell r="C394" t="str">
            <v>025</v>
          </cell>
        </row>
        <row r="395">
          <cell r="A395" t="str">
            <v>A831</v>
          </cell>
          <cell r="B395" t="str">
            <v>ENCEFALITIS EQUINA DEL OESTE</v>
          </cell>
          <cell r="C395" t="str">
            <v>025</v>
          </cell>
        </row>
        <row r="396">
          <cell r="A396" t="str">
            <v>A832</v>
          </cell>
          <cell r="B396" t="str">
            <v>ENCEFALITIS EQUINA DEL ESTE</v>
          </cell>
          <cell r="C396" t="str">
            <v>025</v>
          </cell>
        </row>
        <row r="397">
          <cell r="A397" t="str">
            <v>A833</v>
          </cell>
          <cell r="B397" t="str">
            <v>ENCEFALITIS DE SAN LUIS</v>
          </cell>
          <cell r="C397" t="str">
            <v>025</v>
          </cell>
        </row>
        <row r="398">
          <cell r="A398" t="str">
            <v>A834</v>
          </cell>
          <cell r="B398" t="str">
            <v>ENCEFALITIS AUSTRALIANA</v>
          </cell>
          <cell r="C398" t="str">
            <v>025</v>
          </cell>
        </row>
        <row r="399">
          <cell r="A399" t="str">
            <v>A835</v>
          </cell>
          <cell r="B399" t="str">
            <v>ENCEFALITIS DE CALIFORNIA</v>
          </cell>
          <cell r="C399" t="str">
            <v>025</v>
          </cell>
        </row>
        <row r="400">
          <cell r="A400" t="str">
            <v>A836</v>
          </cell>
          <cell r="B400" t="str">
            <v>ENFERMEDAD POR VIRUS ROCIO</v>
          </cell>
          <cell r="C400" t="str">
            <v>025</v>
          </cell>
        </row>
        <row r="401">
          <cell r="A401" t="str">
            <v>A838</v>
          </cell>
          <cell r="B401" t="str">
            <v>OTRAS ENCEFALITIS VIRALES TRANSMITIDAS POR MOSQUITOS</v>
          </cell>
          <cell r="C401" t="str">
            <v>025</v>
          </cell>
        </row>
        <row r="402">
          <cell r="A402" t="str">
            <v>A839</v>
          </cell>
          <cell r="B402" t="str">
            <v>ENCEF.VIRAL TRANSMITIDA POR MOSQUITOS, SIN OTRA ESPECIFICACION</v>
          </cell>
          <cell r="C402" t="str">
            <v>025</v>
          </cell>
        </row>
        <row r="403">
          <cell r="A403" t="str">
            <v>A84</v>
          </cell>
          <cell r="B403" t="str">
            <v>ENCEFALITIS VIRAL TRANSMITIDA POR GARRAPATA</v>
          </cell>
          <cell r="C403" t="str">
            <v>025</v>
          </cell>
        </row>
        <row r="404">
          <cell r="A404" t="str">
            <v>A840</v>
          </cell>
          <cell r="B404" t="str">
            <v>ENCEFALIT.LEJANO ORIENTE TRANS.POR GARRAPATA (ENCEF.PRIMAVEROIN.RUSA)</v>
          </cell>
          <cell r="C404" t="str">
            <v>025</v>
          </cell>
        </row>
        <row r="405">
          <cell r="A405" t="str">
            <v>A841</v>
          </cell>
          <cell r="B405" t="str">
            <v>ENCEFALITIS CENTROEUROPEA TRANSMITIDA POR GARRAPATAS</v>
          </cell>
          <cell r="C405" t="str">
            <v>025</v>
          </cell>
        </row>
        <row r="406">
          <cell r="A406" t="str">
            <v>A848</v>
          </cell>
          <cell r="B406" t="str">
            <v>OTRAS ENCEFALITIS VIRALES TRANSMITIDAS POR GARRAPATAS</v>
          </cell>
          <cell r="C406" t="str">
            <v>025</v>
          </cell>
        </row>
        <row r="407">
          <cell r="A407" t="str">
            <v>A849</v>
          </cell>
          <cell r="B407" t="str">
            <v>ENCEFALITIS VIRAL TRANSMITIDA POR GARRAPATAS, SIN OTRA ESPECIFICACION</v>
          </cell>
          <cell r="C407" t="str">
            <v>025</v>
          </cell>
        </row>
        <row r="408">
          <cell r="A408" t="str">
            <v>A85</v>
          </cell>
          <cell r="B408" t="str">
            <v>OTRAS ENCEFALITIS VIRALES, NO CLASIFICADAS EN OTRA PARTE</v>
          </cell>
          <cell r="C408" t="str">
            <v>025</v>
          </cell>
        </row>
        <row r="409">
          <cell r="A409" t="str">
            <v>A850</v>
          </cell>
          <cell r="B409" t="str">
            <v>ENCEFALITIS ENTEROVIRAL</v>
          </cell>
          <cell r="C409" t="str">
            <v>025</v>
          </cell>
        </row>
        <row r="410">
          <cell r="A410" t="str">
            <v>A851</v>
          </cell>
          <cell r="B410" t="str">
            <v>ENCEFALITIS POR ADENOVIRUS</v>
          </cell>
          <cell r="C410" t="str">
            <v>025</v>
          </cell>
        </row>
        <row r="411">
          <cell r="A411" t="str">
            <v>A852</v>
          </cell>
          <cell r="B411" t="str">
            <v>ENCEFALITIS VIRAL TRANSMITIDA POR ARTROPODOS, SIN OTRA ESPECIFICACION</v>
          </cell>
          <cell r="C411" t="str">
            <v>025</v>
          </cell>
        </row>
        <row r="412">
          <cell r="A412" t="str">
            <v>A858</v>
          </cell>
          <cell r="B412" t="str">
            <v>OTRAS ENCEFALITIS VIRALES ESPECIFICADAS</v>
          </cell>
          <cell r="C412" t="str">
            <v>025</v>
          </cell>
        </row>
        <row r="413">
          <cell r="A413" t="str">
            <v>A86</v>
          </cell>
          <cell r="B413" t="str">
            <v>ENCEFALITIS VIRAL, NO ESPECIFICADA</v>
          </cell>
          <cell r="C413" t="str">
            <v>025</v>
          </cell>
        </row>
        <row r="414">
          <cell r="A414" t="str">
            <v>A87</v>
          </cell>
          <cell r="B414" t="str">
            <v>MENIGITIS VIRAL</v>
          </cell>
          <cell r="C414" t="str">
            <v>025</v>
          </cell>
        </row>
        <row r="415">
          <cell r="A415" t="str">
            <v>A870</v>
          </cell>
          <cell r="B415" t="str">
            <v>MENINGITIS ENTEROVIRAL</v>
          </cell>
          <cell r="C415" t="str">
            <v>025</v>
          </cell>
        </row>
        <row r="416">
          <cell r="A416" t="str">
            <v>A871</v>
          </cell>
          <cell r="B416" t="str">
            <v>MENINGITIS DEBIDA A ADENOVIRUS</v>
          </cell>
          <cell r="C416" t="str">
            <v>025</v>
          </cell>
        </row>
        <row r="417">
          <cell r="A417" t="str">
            <v>A872</v>
          </cell>
          <cell r="B417" t="str">
            <v>CORIOMENINGITIS LINFOCITICA</v>
          </cell>
          <cell r="C417" t="str">
            <v>025</v>
          </cell>
        </row>
        <row r="418">
          <cell r="A418" t="str">
            <v>A878</v>
          </cell>
          <cell r="B418" t="str">
            <v>OTRAS MENIGITIS VIRALES</v>
          </cell>
          <cell r="C418" t="str">
            <v>025</v>
          </cell>
        </row>
        <row r="419">
          <cell r="A419" t="str">
            <v>A879</v>
          </cell>
          <cell r="B419" t="str">
            <v>MENINGITIS VIRAL, SIN OTRA ESPECIFICACION</v>
          </cell>
          <cell r="C419" t="str">
            <v>025</v>
          </cell>
        </row>
        <row r="420">
          <cell r="A420" t="str">
            <v>A88</v>
          </cell>
          <cell r="B420" t="str">
            <v>OTRAS INFECCIONES VIRALES DEL SISTEMA NERVIOSO</v>
          </cell>
          <cell r="C420" t="str">
            <v>025</v>
          </cell>
        </row>
        <row r="421">
          <cell r="A421" t="str">
            <v>A880</v>
          </cell>
          <cell r="B421" t="str">
            <v>FIEBRE EXANTEMATICA ENTEROVIRAL (EXANTEMA DE BOSTON)</v>
          </cell>
          <cell r="C421" t="str">
            <v>025</v>
          </cell>
        </row>
        <row r="422">
          <cell r="A422" t="str">
            <v>A881</v>
          </cell>
          <cell r="B422" t="str">
            <v>VERTIGO EPIDEMICO</v>
          </cell>
          <cell r="C422" t="str">
            <v>025</v>
          </cell>
        </row>
        <row r="423">
          <cell r="A423" t="str">
            <v>A888</v>
          </cell>
          <cell r="B423" t="str">
            <v>OTRAS INFECCIONES VIRALES ESPECIFICADAS DEL SISTEMA</v>
          </cell>
          <cell r="C423" t="str">
            <v>025</v>
          </cell>
        </row>
        <row r="424">
          <cell r="A424" t="str">
            <v>A89</v>
          </cell>
          <cell r="B424" t="str">
            <v>INFECCION VIRAL DEL SISTEMA NERVIOSO CENTRAL, NO ESPECIFICADA</v>
          </cell>
          <cell r="C424" t="str">
            <v>025</v>
          </cell>
        </row>
        <row r="425">
          <cell r="A425" t="str">
            <v>A90</v>
          </cell>
          <cell r="B425" t="str">
            <v>FIEBRE DEL DENGUE (DENGUE CLASICO)</v>
          </cell>
          <cell r="C425" t="str">
            <v>017</v>
          </cell>
        </row>
        <row r="426">
          <cell r="A426" t="str">
            <v>A91</v>
          </cell>
          <cell r="B426" t="str">
            <v>FIEBRE DEL DENGUE HEMORRAGICO</v>
          </cell>
          <cell r="C426" t="str">
            <v>017</v>
          </cell>
        </row>
        <row r="427">
          <cell r="A427" t="str">
            <v>A92</v>
          </cell>
          <cell r="B427" t="str">
            <v>OTRAS FIEBRES VIRALES TRANSMITIDAS POR MOSQUITOS</v>
          </cell>
          <cell r="C427" t="str">
            <v>014</v>
          </cell>
        </row>
        <row r="428">
          <cell r="A428" t="str">
            <v>A920</v>
          </cell>
          <cell r="B428" t="str">
            <v>ENFERMEDAD POR VIRUS CHIKUNGUNYA</v>
          </cell>
          <cell r="C428" t="str">
            <v>017</v>
          </cell>
        </row>
        <row r="429">
          <cell r="A429" t="str">
            <v>A921</v>
          </cell>
          <cell r="B429" t="str">
            <v>FIEBRE DE O,NYONG-NYONG</v>
          </cell>
          <cell r="C429" t="str">
            <v>017</v>
          </cell>
        </row>
        <row r="430">
          <cell r="A430" t="str">
            <v>A922</v>
          </cell>
          <cell r="B430" t="str">
            <v>FIEBRE EQUINA VENEZOLANA</v>
          </cell>
          <cell r="C430" t="str">
            <v>017</v>
          </cell>
        </row>
        <row r="431">
          <cell r="A431" t="str">
            <v>A923</v>
          </cell>
          <cell r="B431" t="str">
            <v>FIEBRE DEL OESTE DEL NILO</v>
          </cell>
          <cell r="C431" t="str">
            <v>017</v>
          </cell>
        </row>
        <row r="432">
          <cell r="A432" t="str">
            <v>A924</v>
          </cell>
          <cell r="B432" t="str">
            <v>FIEBRE DEL VALLE DEL RIFT</v>
          </cell>
          <cell r="C432" t="str">
            <v>017</v>
          </cell>
        </row>
        <row r="433">
          <cell r="A433" t="str">
            <v>A928</v>
          </cell>
          <cell r="B433" t="str">
            <v>OTRAS FIEBRES VIRALES ESPECIFICADAS TRANSMITIDAS POR MOSQUITOS</v>
          </cell>
          <cell r="C433" t="str">
            <v>017</v>
          </cell>
        </row>
        <row r="434">
          <cell r="A434" t="str">
            <v>A929</v>
          </cell>
          <cell r="B434" t="str">
            <v>FIEBRE VIRAL  TRANSMITIDA POR MOSQUITOS, SIN OTRA ESPECIFICACION</v>
          </cell>
          <cell r="C434" t="str">
            <v>017</v>
          </cell>
        </row>
        <row r="435">
          <cell r="A435" t="str">
            <v>A93</v>
          </cell>
          <cell r="B435" t="str">
            <v>OTRAS FIEBRES VIRALES TRANSMITIDAS POR ATROPODOS NO CLAS.EN O/PARTE</v>
          </cell>
          <cell r="C435" t="str">
            <v>017</v>
          </cell>
        </row>
        <row r="436">
          <cell r="A436" t="str">
            <v>A930</v>
          </cell>
          <cell r="B436" t="str">
            <v>ENFERMEDAD POR VIRUS DE OROPOUCHE</v>
          </cell>
          <cell r="C436" t="str">
            <v>017</v>
          </cell>
        </row>
        <row r="437">
          <cell r="A437" t="str">
            <v>A931</v>
          </cell>
          <cell r="B437" t="str">
            <v>FIEBRE TRANSMITIDA POR FLEBOTOMOS</v>
          </cell>
          <cell r="C437" t="str">
            <v>017</v>
          </cell>
        </row>
        <row r="438">
          <cell r="A438" t="str">
            <v>A932</v>
          </cell>
          <cell r="B438" t="str">
            <v>FIEBRE DE COLORADO, TRANSMITIDA POR GARRAPATA</v>
          </cell>
          <cell r="C438" t="str">
            <v>017</v>
          </cell>
        </row>
        <row r="439">
          <cell r="A439" t="str">
            <v>A938</v>
          </cell>
          <cell r="B439" t="str">
            <v>OTRAS FIEBRES VIRALES ESPECIFICADAS TRANSMITIDAS POR ARTROPODOS</v>
          </cell>
          <cell r="C439" t="str">
            <v>017</v>
          </cell>
        </row>
        <row r="440">
          <cell r="A440" t="str">
            <v>A94</v>
          </cell>
          <cell r="B440" t="str">
            <v>FIEBRE VIRAL TRANSMITIDA POR ARTROPODOS, NO ESPECIFICADA</v>
          </cell>
          <cell r="C440" t="str">
            <v>017</v>
          </cell>
        </row>
        <row r="441">
          <cell r="A441" t="str">
            <v>A95</v>
          </cell>
          <cell r="B441" t="str">
            <v>FIEBRE AMARILLA</v>
          </cell>
          <cell r="C441" t="str">
            <v>016</v>
          </cell>
        </row>
        <row r="442">
          <cell r="A442" t="str">
            <v>A950</v>
          </cell>
          <cell r="B442" t="str">
            <v>FIEBRE AMARILLA SELVATICA</v>
          </cell>
          <cell r="C442" t="str">
            <v>016</v>
          </cell>
        </row>
        <row r="443">
          <cell r="A443" t="str">
            <v>A951</v>
          </cell>
          <cell r="B443" t="str">
            <v>FIEBRE AMARILLA URBANA</v>
          </cell>
          <cell r="C443" t="str">
            <v>016</v>
          </cell>
        </row>
        <row r="444">
          <cell r="A444" t="str">
            <v>A959</v>
          </cell>
          <cell r="B444" t="str">
            <v>FIEBRE AMARILLA, NO ESPECIFICADA</v>
          </cell>
          <cell r="C444" t="str">
            <v>016</v>
          </cell>
        </row>
        <row r="445">
          <cell r="A445" t="str">
            <v>A96</v>
          </cell>
          <cell r="B445" t="str">
            <v>FIEBRE HEMORRAGICA POR ARENAVIRUS</v>
          </cell>
          <cell r="C445" t="str">
            <v>017</v>
          </cell>
        </row>
        <row r="446">
          <cell r="A446" t="str">
            <v>A960</v>
          </cell>
          <cell r="B446" t="str">
            <v>FIEBRE HEMORRAGICA DE JUNIN</v>
          </cell>
          <cell r="C446" t="str">
            <v>017</v>
          </cell>
        </row>
        <row r="447">
          <cell r="A447" t="str">
            <v>A961</v>
          </cell>
          <cell r="B447" t="str">
            <v>FIEBRE HEMORRAGICA DE MACHUPO</v>
          </cell>
          <cell r="C447" t="str">
            <v>017</v>
          </cell>
        </row>
        <row r="448">
          <cell r="A448" t="str">
            <v>A962</v>
          </cell>
          <cell r="B448" t="str">
            <v>FIEBRE DE LASSA</v>
          </cell>
          <cell r="C448" t="str">
            <v>017</v>
          </cell>
        </row>
        <row r="449">
          <cell r="A449" t="str">
            <v>A968</v>
          </cell>
          <cell r="B449" t="str">
            <v>OTRAS FIEBRES HEMORRAGICAS POR ARENAVIRUS</v>
          </cell>
          <cell r="C449" t="str">
            <v>017</v>
          </cell>
        </row>
        <row r="450">
          <cell r="A450" t="str">
            <v>A969</v>
          </cell>
          <cell r="B450" t="str">
            <v>FIEBRE HEMORRAGICA POR ARENAVIRUS, SIN OTRA ESPECIFICACION</v>
          </cell>
          <cell r="C450" t="str">
            <v>017</v>
          </cell>
        </row>
        <row r="451">
          <cell r="A451" t="str">
            <v>A98</v>
          </cell>
          <cell r="B451" t="str">
            <v>OTRAS FIEBRES VIRALES HEMORRAGICAS,NO CLASIFICADAS EN OTRA PARTE</v>
          </cell>
          <cell r="C451" t="str">
            <v>017</v>
          </cell>
        </row>
        <row r="452">
          <cell r="A452" t="str">
            <v>A980</v>
          </cell>
          <cell r="B452" t="str">
            <v>FIEBRE HEMORRAGICA DE CRIMEA-CONGO</v>
          </cell>
          <cell r="C452" t="str">
            <v>017</v>
          </cell>
        </row>
        <row r="453">
          <cell r="A453" t="str">
            <v>A981</v>
          </cell>
          <cell r="B453" t="str">
            <v>FIEBRE HEMORRAGICA DE OMSK</v>
          </cell>
          <cell r="C453" t="str">
            <v>017</v>
          </cell>
        </row>
        <row r="454">
          <cell r="A454" t="str">
            <v>A982</v>
          </cell>
          <cell r="B454" t="str">
            <v>ENFERMEDAD DE LA SELVA DE KYASANUR</v>
          </cell>
          <cell r="C454" t="str">
            <v>017</v>
          </cell>
        </row>
        <row r="455">
          <cell r="A455" t="str">
            <v>A983</v>
          </cell>
          <cell r="B455" t="str">
            <v>ENFERMEDAD POR EL VIRUS DE MARBURG</v>
          </cell>
          <cell r="C455" t="str">
            <v>017</v>
          </cell>
        </row>
        <row r="456">
          <cell r="A456" t="str">
            <v>A984</v>
          </cell>
          <cell r="B456" t="str">
            <v>ENFERMEDAD POR EL VIRUS DE EBOLA</v>
          </cell>
          <cell r="C456" t="str">
            <v>017</v>
          </cell>
        </row>
        <row r="457">
          <cell r="A457" t="str">
            <v>A985</v>
          </cell>
          <cell r="B457" t="str">
            <v>FIEBRES HEMORRAGICAS CON SINDROME RENAL</v>
          </cell>
          <cell r="C457" t="str">
            <v>017</v>
          </cell>
        </row>
        <row r="458">
          <cell r="A458" t="str">
            <v>A988</v>
          </cell>
          <cell r="B458" t="str">
            <v>OTRAS FIEBRES HEMORRAGICAS VIRALES ESPECIFICADAS</v>
          </cell>
          <cell r="C458" t="str">
            <v>017</v>
          </cell>
        </row>
        <row r="459">
          <cell r="A459" t="str">
            <v>A99</v>
          </cell>
          <cell r="B459" t="str">
            <v>FIEBRE VIRAL HEMORRAGICA, NO ESPECIFICADA</v>
          </cell>
          <cell r="C459" t="str">
            <v>017</v>
          </cell>
        </row>
        <row r="460">
          <cell r="A460" t="str">
            <v>AGUA</v>
          </cell>
          <cell r="B460" t="str">
            <v>VIGILANCIA DE LA CALIDAD DEL AGUA</v>
          </cell>
          <cell r="C460" t="str">
            <v>000</v>
          </cell>
        </row>
        <row r="461">
          <cell r="A461" t="str">
            <v>AIRE</v>
          </cell>
          <cell r="B461" t="str">
            <v>VIGILANCIA DE LA CALIDAD DEL AIRE</v>
          </cell>
          <cell r="C461" t="str">
            <v>000</v>
          </cell>
        </row>
        <row r="462">
          <cell r="A462" t="str">
            <v>B00</v>
          </cell>
          <cell r="B462" t="str">
            <v>INFECCIONES HERPETICAS (HERPES SIMPLE)</v>
          </cell>
          <cell r="C462" t="str">
            <v>025</v>
          </cell>
        </row>
        <row r="463">
          <cell r="A463" t="str">
            <v>B000</v>
          </cell>
          <cell r="B463" t="str">
            <v>ECZEMA HERPETICO</v>
          </cell>
          <cell r="C463" t="str">
            <v>025</v>
          </cell>
        </row>
        <row r="464">
          <cell r="A464" t="str">
            <v>B001</v>
          </cell>
          <cell r="B464" t="str">
            <v>DERMATITIS VESICULAR HERPETICA</v>
          </cell>
          <cell r="C464" t="str">
            <v>025</v>
          </cell>
        </row>
        <row r="465">
          <cell r="A465" t="str">
            <v>B002</v>
          </cell>
          <cell r="B465" t="str">
            <v>GINGIVOESTOMATITIS Y FARINGOAMIGDALITIS HERPETICA</v>
          </cell>
          <cell r="C465" t="str">
            <v>025</v>
          </cell>
        </row>
        <row r="466">
          <cell r="A466" t="str">
            <v>B003</v>
          </cell>
          <cell r="B466" t="str">
            <v>MENINGITIS HERPETICA</v>
          </cell>
          <cell r="C466" t="str">
            <v>025</v>
          </cell>
        </row>
        <row r="467">
          <cell r="A467" t="str">
            <v>B004</v>
          </cell>
          <cell r="B467" t="str">
            <v>ENCEFALITIS HERPETICA</v>
          </cell>
          <cell r="C467" t="str">
            <v>025</v>
          </cell>
        </row>
        <row r="468">
          <cell r="A468" t="str">
            <v>B005</v>
          </cell>
          <cell r="B468" t="str">
            <v>OCULOPATIA HERPETICA</v>
          </cell>
          <cell r="C468" t="str">
            <v>025</v>
          </cell>
        </row>
        <row r="469">
          <cell r="A469" t="str">
            <v>B007</v>
          </cell>
          <cell r="B469" t="str">
            <v>ENFERMEDAD HERPETICA DISEMINADA</v>
          </cell>
          <cell r="C469" t="str">
            <v>025</v>
          </cell>
        </row>
        <row r="470">
          <cell r="A470" t="str">
            <v>B008</v>
          </cell>
          <cell r="B470" t="str">
            <v>OTRAS FORMAS DE INFECCIONES HERPETICAS</v>
          </cell>
          <cell r="C470" t="str">
            <v>025</v>
          </cell>
        </row>
        <row r="471">
          <cell r="A471" t="str">
            <v>B009</v>
          </cell>
          <cell r="B471" t="str">
            <v>INFECCION DEBIDA AL VIRUS DEL HERPES, NO ESPECIFICADA</v>
          </cell>
          <cell r="C471" t="str">
            <v>025</v>
          </cell>
        </row>
        <row r="472">
          <cell r="A472" t="str">
            <v>B01</v>
          </cell>
          <cell r="B472" t="str">
            <v>VARICELA</v>
          </cell>
          <cell r="C472" t="str">
            <v>025</v>
          </cell>
        </row>
        <row r="473">
          <cell r="A473" t="str">
            <v>B010</v>
          </cell>
          <cell r="B473" t="str">
            <v>MENINGITIS DEBIDA A VARICELA</v>
          </cell>
          <cell r="C473" t="str">
            <v>025</v>
          </cell>
        </row>
        <row r="474">
          <cell r="A474" t="str">
            <v>B011</v>
          </cell>
          <cell r="B474" t="str">
            <v>ENCEFALITIS DEBIDA A VARICELA</v>
          </cell>
          <cell r="C474" t="str">
            <v>025</v>
          </cell>
        </row>
        <row r="475">
          <cell r="A475" t="str">
            <v>B012</v>
          </cell>
          <cell r="B475" t="str">
            <v>NEUMONIA DEBIDA A VARICELA</v>
          </cell>
          <cell r="C475" t="str">
            <v>025</v>
          </cell>
        </row>
        <row r="476">
          <cell r="A476" t="str">
            <v>B018</v>
          </cell>
          <cell r="B476" t="str">
            <v>VARICELA CON OTRAS COMPLICACIONES</v>
          </cell>
          <cell r="C476" t="str">
            <v>025</v>
          </cell>
        </row>
        <row r="477">
          <cell r="A477" t="str">
            <v>B019</v>
          </cell>
          <cell r="B477" t="str">
            <v>VARICELA SIN COMPLICACIONES</v>
          </cell>
          <cell r="C477" t="str">
            <v>025</v>
          </cell>
        </row>
        <row r="478">
          <cell r="A478" t="str">
            <v>B02</v>
          </cell>
          <cell r="B478" t="str">
            <v>HERPES ZOSTER</v>
          </cell>
          <cell r="C478" t="str">
            <v>025</v>
          </cell>
        </row>
        <row r="479">
          <cell r="A479" t="str">
            <v>B020</v>
          </cell>
          <cell r="B479" t="str">
            <v>ENCEFALITIS DEBIDA A HERPES ZOSTER</v>
          </cell>
          <cell r="C479" t="str">
            <v>025</v>
          </cell>
        </row>
        <row r="480">
          <cell r="A480" t="str">
            <v>B021</v>
          </cell>
          <cell r="B480" t="str">
            <v>MENINGITIS DEBIDA A HERPES ZOSTER</v>
          </cell>
          <cell r="C480" t="str">
            <v>025</v>
          </cell>
        </row>
        <row r="481">
          <cell r="A481" t="str">
            <v>B022</v>
          </cell>
          <cell r="B481" t="str">
            <v>HERPES ZOSTER CON OTROS COMPROMISOS DEL SISTEMA NERVIOSO</v>
          </cell>
          <cell r="C481" t="str">
            <v>025</v>
          </cell>
        </row>
        <row r="482">
          <cell r="A482" t="str">
            <v>B023</v>
          </cell>
          <cell r="B482" t="str">
            <v>HERPES ZOSTER OCULAR</v>
          </cell>
          <cell r="C482" t="str">
            <v>025</v>
          </cell>
        </row>
        <row r="483">
          <cell r="A483" t="str">
            <v>B027</v>
          </cell>
          <cell r="B483" t="str">
            <v>HERPES ZOSTER DISEMINADO</v>
          </cell>
          <cell r="C483" t="str">
            <v>025</v>
          </cell>
        </row>
        <row r="484">
          <cell r="A484" t="str">
            <v>B028</v>
          </cell>
          <cell r="B484" t="str">
            <v>HERPES ZOSTER CON OTRAS COMPLICACIONES</v>
          </cell>
          <cell r="C484" t="str">
            <v>025</v>
          </cell>
        </row>
        <row r="485">
          <cell r="A485" t="str">
            <v>B029</v>
          </cell>
          <cell r="B485" t="str">
            <v>HERPES ZOSTER SIN COMPLICACIONES</v>
          </cell>
          <cell r="C485" t="str">
            <v>025</v>
          </cell>
        </row>
        <row r="486">
          <cell r="A486" t="str">
            <v>B03</v>
          </cell>
          <cell r="B486" t="str">
            <v>VIRUELA</v>
          </cell>
          <cell r="C486" t="str">
            <v>025</v>
          </cell>
        </row>
        <row r="487">
          <cell r="A487" t="str">
            <v>B04</v>
          </cell>
          <cell r="B487" t="str">
            <v>VIRUELA DE LOS MONOS</v>
          </cell>
          <cell r="C487" t="str">
            <v>025</v>
          </cell>
        </row>
        <row r="488">
          <cell r="A488" t="str">
            <v>B05</v>
          </cell>
          <cell r="B488" t="str">
            <v>SARAMPION</v>
          </cell>
          <cell r="C488" t="str">
            <v>018</v>
          </cell>
        </row>
        <row r="489">
          <cell r="A489" t="str">
            <v>B050</v>
          </cell>
          <cell r="B489" t="str">
            <v>SARAMPION COMPLICADO CON ENCEFALITIS</v>
          </cell>
          <cell r="C489" t="str">
            <v>018</v>
          </cell>
        </row>
        <row r="490">
          <cell r="A490" t="str">
            <v>B051</v>
          </cell>
          <cell r="B490" t="str">
            <v>SARAMPION COMPLICADO CON MENINGITIS</v>
          </cell>
          <cell r="C490" t="str">
            <v>018</v>
          </cell>
        </row>
        <row r="491">
          <cell r="A491" t="str">
            <v>B052</v>
          </cell>
          <cell r="B491" t="str">
            <v>SARAMPION COMPLICADA CON NEUMONIA</v>
          </cell>
          <cell r="C491" t="str">
            <v>018</v>
          </cell>
        </row>
        <row r="492">
          <cell r="A492" t="str">
            <v>B053</v>
          </cell>
          <cell r="B492" t="str">
            <v>SARAMPION COMPLICADO CON OTITIS MEDIA</v>
          </cell>
          <cell r="C492" t="str">
            <v>018</v>
          </cell>
        </row>
        <row r="493">
          <cell r="A493" t="str">
            <v>B054</v>
          </cell>
          <cell r="B493" t="str">
            <v>SARAMPION CON COMPLICACIONES INTESTINALES</v>
          </cell>
          <cell r="C493" t="str">
            <v>018</v>
          </cell>
        </row>
        <row r="494">
          <cell r="A494" t="str">
            <v>B058</v>
          </cell>
          <cell r="B494" t="str">
            <v>SARAMPION CON OTRAS COMPLICACIONES</v>
          </cell>
          <cell r="C494" t="str">
            <v>018</v>
          </cell>
        </row>
        <row r="495">
          <cell r="A495" t="str">
            <v>B059</v>
          </cell>
          <cell r="B495" t="str">
            <v>SARAMPION SIN COMPLICACIONES</v>
          </cell>
          <cell r="C495" t="str">
            <v>018</v>
          </cell>
        </row>
        <row r="496">
          <cell r="A496" t="str">
            <v>B06</v>
          </cell>
          <cell r="B496" t="str">
            <v>RUBEOLA (SARAMPION ALEMAN)</v>
          </cell>
          <cell r="C496" t="str">
            <v>025</v>
          </cell>
        </row>
        <row r="497">
          <cell r="A497" t="str">
            <v>B060</v>
          </cell>
          <cell r="B497" t="str">
            <v>RUBEOLA CON COMPLICACIONES NEUROLOGICAS</v>
          </cell>
          <cell r="C497" t="str">
            <v>025</v>
          </cell>
        </row>
        <row r="498">
          <cell r="A498" t="str">
            <v>B068</v>
          </cell>
          <cell r="B498" t="str">
            <v>RUBEOLA CON OTRAS COMPLICACIONES</v>
          </cell>
          <cell r="C498" t="str">
            <v>025</v>
          </cell>
        </row>
        <row r="499">
          <cell r="A499" t="str">
            <v>B069</v>
          </cell>
          <cell r="B499" t="str">
            <v>RUBEOLA SIN COMPLICACIONES</v>
          </cell>
          <cell r="C499" t="str">
            <v>025</v>
          </cell>
        </row>
        <row r="500">
          <cell r="A500" t="str">
            <v>B07</v>
          </cell>
          <cell r="B500" t="str">
            <v>VERRUGAS VIRICAS</v>
          </cell>
          <cell r="C500" t="str">
            <v>025</v>
          </cell>
        </row>
        <row r="501">
          <cell r="A501" t="str">
            <v>B08</v>
          </cell>
          <cell r="B501" t="str">
            <v>OTRAS INF.VIRIC.CARACT.POR LESIONES PIEL,MEMBR.MUCOS.NO CLAS.EN O/PART</v>
          </cell>
          <cell r="C501" t="str">
            <v>025</v>
          </cell>
        </row>
        <row r="502">
          <cell r="A502" t="str">
            <v>B080</v>
          </cell>
          <cell r="B502" t="str">
            <v>OTRAS INFECCIONES DEBIDAS A ORTOPOXVIRUS</v>
          </cell>
          <cell r="C502" t="str">
            <v>025</v>
          </cell>
        </row>
        <row r="503">
          <cell r="A503" t="str">
            <v>B081</v>
          </cell>
          <cell r="B503" t="str">
            <v>MOLUSCO CONTAGIOSO</v>
          </cell>
          <cell r="C503" t="str">
            <v>025</v>
          </cell>
        </row>
        <row r="504">
          <cell r="A504" t="str">
            <v>B082</v>
          </cell>
          <cell r="B504" t="str">
            <v>EXANTEMA SUBITO (SEXTA ENFERMEDAD)</v>
          </cell>
          <cell r="C504" t="str">
            <v>025</v>
          </cell>
        </row>
        <row r="505">
          <cell r="A505" t="str">
            <v>B083</v>
          </cell>
          <cell r="B505" t="str">
            <v>ERITEMA INFECCIOSO (QUINTA ENFERMEDAD)</v>
          </cell>
          <cell r="C505" t="str">
            <v>025</v>
          </cell>
        </row>
        <row r="506">
          <cell r="A506" t="str">
            <v>B084</v>
          </cell>
          <cell r="B506" t="str">
            <v>ESTOMATITIS VESICULAR ENTEROVIRAL CON EXANTEMA</v>
          </cell>
          <cell r="C506" t="str">
            <v>025</v>
          </cell>
        </row>
        <row r="507">
          <cell r="A507" t="str">
            <v>B085</v>
          </cell>
          <cell r="B507" t="str">
            <v>FARINGITIS VESICULAR ENTEROVIRICA</v>
          </cell>
          <cell r="C507" t="str">
            <v>025</v>
          </cell>
        </row>
        <row r="508">
          <cell r="A508" t="str">
            <v>B088</v>
          </cell>
          <cell r="B508" t="str">
            <v>OTRAS INF.VIR.ESPEC.CARACTERIZ.POR LESION.PIEL Y MEMBRANA MUCOSA</v>
          </cell>
          <cell r="C508" t="str">
            <v>025</v>
          </cell>
        </row>
        <row r="509">
          <cell r="A509" t="str">
            <v>B09</v>
          </cell>
          <cell r="B509" t="str">
            <v>INF.VIRAL NO ESPECIF.CARACT.POR LESION DE PIEL Y MEMBRANAS MUCOSAS</v>
          </cell>
          <cell r="C509" t="str">
            <v>025</v>
          </cell>
        </row>
        <row r="510">
          <cell r="A510" t="str">
            <v>B15</v>
          </cell>
          <cell r="B510" t="str">
            <v>HEPATITIS AGUDA TIPO A</v>
          </cell>
          <cell r="C510" t="str">
            <v>019</v>
          </cell>
        </row>
        <row r="511">
          <cell r="A511" t="str">
            <v>B150</v>
          </cell>
          <cell r="B511" t="str">
            <v>HEPATITIS AGUDA TIPO A, CON COMA HEPATICO</v>
          </cell>
          <cell r="C511" t="str">
            <v>019</v>
          </cell>
        </row>
        <row r="512">
          <cell r="A512" t="str">
            <v>B159</v>
          </cell>
          <cell r="B512" t="str">
            <v>HEPATITIS AGUDO TIPO A, SIN COMA HEPATICO</v>
          </cell>
          <cell r="C512" t="str">
            <v>019</v>
          </cell>
        </row>
        <row r="513">
          <cell r="A513" t="str">
            <v>B16</v>
          </cell>
          <cell r="B513" t="str">
            <v>HEPATITIS AGUDA TIPO B</v>
          </cell>
          <cell r="C513" t="str">
            <v>019</v>
          </cell>
        </row>
        <row r="514">
          <cell r="A514" t="str">
            <v>B160</v>
          </cell>
          <cell r="B514" t="str">
            <v>HEPATITIS AGUDA TIPO B, CON AGENTE DELTA (COINFECCION)SIN COMA HEPATIC</v>
          </cell>
          <cell r="C514" t="str">
            <v>019</v>
          </cell>
        </row>
        <row r="515">
          <cell r="A515" t="str">
            <v>B161</v>
          </cell>
          <cell r="B515" t="str">
            <v>HEPATITIS AGUDA TIPO B, CON AGENTE DELTA (COINFECCION)SIN COMA HEPATIC</v>
          </cell>
          <cell r="C515" t="str">
            <v>019</v>
          </cell>
        </row>
        <row r="516">
          <cell r="A516" t="str">
            <v>B162</v>
          </cell>
          <cell r="B516" t="str">
            <v>HEPATITIS AGUDA TIPO B, SIN AGENTE DELTA, CON COMA HEPATICO</v>
          </cell>
          <cell r="C516" t="str">
            <v>019</v>
          </cell>
        </row>
        <row r="517">
          <cell r="A517" t="str">
            <v>B169</v>
          </cell>
          <cell r="B517" t="str">
            <v>HEPATITIS AGUDA TIPO B, SIN AGENTE DELTA Y SIN COMA</v>
          </cell>
          <cell r="C517" t="str">
            <v>019</v>
          </cell>
        </row>
        <row r="518">
          <cell r="A518" t="str">
            <v>B17</v>
          </cell>
          <cell r="B518" t="str">
            <v>OTRAS HEPATITIS VIRALES AGUDAS</v>
          </cell>
          <cell r="C518" t="str">
            <v>019</v>
          </cell>
        </row>
        <row r="519">
          <cell r="A519" t="str">
            <v>B170</v>
          </cell>
          <cell r="B519" t="str">
            <v>INFECCION (SUPERINFECC)AGUDA POR AGENTE DELTA EN EL PORTAD.HEPAT.B</v>
          </cell>
          <cell r="C519" t="str">
            <v>019</v>
          </cell>
        </row>
        <row r="520">
          <cell r="A520" t="str">
            <v>B171</v>
          </cell>
          <cell r="B520" t="str">
            <v>HEPATITIS AGUDA TIPO C</v>
          </cell>
          <cell r="C520" t="str">
            <v>019</v>
          </cell>
        </row>
        <row r="521">
          <cell r="A521" t="str">
            <v>B172</v>
          </cell>
          <cell r="B521" t="str">
            <v>HEPATITIS AGUDA TIPO E</v>
          </cell>
          <cell r="C521" t="str">
            <v>019</v>
          </cell>
        </row>
        <row r="522">
          <cell r="A522" t="str">
            <v>B178</v>
          </cell>
          <cell r="B522" t="str">
            <v>OTRAS HEPATITIS VIRALES AGUDAS ESPECIFICADAS</v>
          </cell>
          <cell r="C522" t="str">
            <v>019</v>
          </cell>
        </row>
        <row r="523">
          <cell r="A523" t="str">
            <v>B18</v>
          </cell>
          <cell r="B523" t="str">
            <v>HEPATITIS VIRAL CRONICA</v>
          </cell>
          <cell r="C523" t="str">
            <v>019</v>
          </cell>
        </row>
        <row r="524">
          <cell r="A524" t="str">
            <v>B180</v>
          </cell>
          <cell r="B524" t="str">
            <v>HEPATITIS VIRAL TIPO B CRONICA, CON AGENTE DELTA</v>
          </cell>
          <cell r="C524" t="str">
            <v>019</v>
          </cell>
        </row>
        <row r="525">
          <cell r="A525" t="str">
            <v>B181</v>
          </cell>
          <cell r="B525" t="str">
            <v>HEPATITIS VIRAL TIPO B CRONICA, SIN AGENTE DELTA</v>
          </cell>
          <cell r="C525" t="str">
            <v>019</v>
          </cell>
        </row>
        <row r="526">
          <cell r="A526" t="str">
            <v>B182</v>
          </cell>
          <cell r="B526" t="str">
            <v>HEPATITIS VIRAL TIPO C CRONICA</v>
          </cell>
          <cell r="C526" t="str">
            <v>019</v>
          </cell>
        </row>
        <row r="527">
          <cell r="A527" t="str">
            <v>B189</v>
          </cell>
          <cell r="B527" t="str">
            <v>HEPATITIS VIRAL CRONICA, SIN OTRA ESPECIFICACION</v>
          </cell>
          <cell r="C527" t="str">
            <v>019</v>
          </cell>
        </row>
        <row r="528">
          <cell r="A528" t="str">
            <v>B19</v>
          </cell>
          <cell r="B528" t="str">
            <v>HEPATITIS VIRAL, SIN OTRA ESPECIFICACION</v>
          </cell>
          <cell r="C528" t="str">
            <v>019</v>
          </cell>
        </row>
        <row r="529">
          <cell r="A529" t="str">
            <v>B190</v>
          </cell>
          <cell r="B529" t="str">
            <v>HEPATITIS VIRAL NO ESPECIFICADA CON COMA</v>
          </cell>
          <cell r="C529" t="str">
            <v>019</v>
          </cell>
        </row>
        <row r="530">
          <cell r="A530" t="str">
            <v>B199</v>
          </cell>
          <cell r="B530" t="str">
            <v>HEPATITIS VIRAL NO ESPECIFICADA SIN COMA</v>
          </cell>
          <cell r="C530" t="str">
            <v>019</v>
          </cell>
        </row>
        <row r="531">
          <cell r="A531" t="str">
            <v>B20</v>
          </cell>
          <cell r="B531" t="str">
            <v>ENFERMEDAD POR VIRUS DE LA INMUNODEFICIENCIA HUMANA (VHI)</v>
          </cell>
          <cell r="C531" t="str">
            <v>020</v>
          </cell>
        </row>
        <row r="532">
          <cell r="A532" t="str">
            <v>B200</v>
          </cell>
          <cell r="B532" t="str">
            <v>ENERMEDAD POR VIH,RESULTANTE EN INFECCION POR MICOBACTERIAS</v>
          </cell>
          <cell r="C532" t="str">
            <v>020</v>
          </cell>
        </row>
        <row r="533">
          <cell r="A533" t="str">
            <v>B201</v>
          </cell>
          <cell r="B533" t="str">
            <v>ENFERMEDAD POR VIH, RESULTANTE EN OTRAS INFECCIONES BACTERIANAS</v>
          </cell>
          <cell r="C533" t="str">
            <v>020</v>
          </cell>
        </row>
        <row r="534">
          <cell r="A534" t="str">
            <v>B202</v>
          </cell>
          <cell r="B534" t="str">
            <v>ENFERMEDAD POR VIH, RESULTANTE EN ENFERMEDAD POR CITOMEGALOVIRUS</v>
          </cell>
          <cell r="C534" t="str">
            <v>020</v>
          </cell>
        </row>
        <row r="535">
          <cell r="A535" t="str">
            <v>B203</v>
          </cell>
          <cell r="B535" t="str">
            <v>ENFERMEDAD POR VIH, RESULTANTE  EN OTRAS INFECCIONES VIRALES</v>
          </cell>
          <cell r="C535" t="str">
            <v>020</v>
          </cell>
        </row>
        <row r="536">
          <cell r="A536" t="str">
            <v>B204</v>
          </cell>
          <cell r="B536" t="str">
            <v>ENFERMEDAD POR VIH, RESULTANTE EN CANDIDIASIS</v>
          </cell>
          <cell r="C536" t="str">
            <v>020</v>
          </cell>
        </row>
        <row r="537">
          <cell r="A537" t="str">
            <v>B205</v>
          </cell>
          <cell r="B537" t="str">
            <v>ENFERMEDAD POR VIH, RESULTANTE EN OTRAS MICOSIS</v>
          </cell>
          <cell r="C537" t="str">
            <v>020</v>
          </cell>
        </row>
        <row r="538">
          <cell r="A538" t="str">
            <v>B206</v>
          </cell>
          <cell r="B538" t="str">
            <v>ENFERMEDAD POR VIH, RESULTANTE EN NEUMONIA POR PNEUMOCYSTIS CARINII</v>
          </cell>
          <cell r="C538" t="str">
            <v>020</v>
          </cell>
        </row>
        <row r="539">
          <cell r="A539" t="str">
            <v>B207</v>
          </cell>
          <cell r="B539" t="str">
            <v>ENFERMEDAD POR VIH, RESULTANTE EN INFECCIONES MULTIPLES</v>
          </cell>
          <cell r="C539" t="str">
            <v>020</v>
          </cell>
        </row>
        <row r="540">
          <cell r="A540" t="str">
            <v>B208</v>
          </cell>
          <cell r="B540" t="str">
            <v>ENFERMEDAD POR VIH, RESULTANTE  EN OTRAS ENF.INFECCIOS.O PARASITARIAS</v>
          </cell>
          <cell r="C540" t="str">
            <v>020</v>
          </cell>
        </row>
        <row r="541">
          <cell r="A541" t="str">
            <v>B209</v>
          </cell>
          <cell r="B541" t="str">
            <v>ENFERMEDAD POR VIH, RESULTANTE EN ENF.INFECC.O PARASIT.NO ESPECIFICADA</v>
          </cell>
          <cell r="C541" t="str">
            <v>020</v>
          </cell>
        </row>
        <row r="542">
          <cell r="A542" t="str">
            <v>B21</v>
          </cell>
          <cell r="B542" t="str">
            <v>ENFERMEDAD POR VIRUS DE LA INMUNOD.HUM.VIH,RESUTTE EN TUMORES MALIGNOS</v>
          </cell>
          <cell r="C542" t="str">
            <v>020</v>
          </cell>
        </row>
        <row r="543">
          <cell r="A543" t="str">
            <v>B210</v>
          </cell>
          <cell r="B543" t="str">
            <v>ENFERMEDAD POR VIH, RESULTANTE EN SARCOMA DE KAPOSI</v>
          </cell>
          <cell r="C543" t="str">
            <v>020</v>
          </cell>
        </row>
        <row r="544">
          <cell r="A544" t="str">
            <v>B211</v>
          </cell>
          <cell r="B544" t="str">
            <v>ENFERMEDAR POR VIH, RESULTANTE EN LIFOMA DE BURKITT</v>
          </cell>
          <cell r="C544" t="str">
            <v>020</v>
          </cell>
        </row>
        <row r="545">
          <cell r="A545" t="str">
            <v>B212</v>
          </cell>
          <cell r="B545" t="str">
            <v>ENFERMEDAD POR VIH, RESULTANTE EN OTROS TIPOS DE LINFOMA NO HODGKIN</v>
          </cell>
          <cell r="C545" t="str">
            <v>020</v>
          </cell>
        </row>
        <row r="546">
          <cell r="A546" t="str">
            <v>B213</v>
          </cell>
          <cell r="B546" t="str">
            <v>ENF.POR VIH,RESULT.EN TUMORES MALIG. DEL TEJIDO HEMATOP.Y TEJ.RELACION</v>
          </cell>
          <cell r="C546" t="str">
            <v>020</v>
          </cell>
        </row>
        <row r="547">
          <cell r="A547" t="str">
            <v>B217</v>
          </cell>
          <cell r="B547" t="str">
            <v>ENFERMEDA POR VIH, RESULTANTE EN TUMORES MALIGNOS MULTIPLES</v>
          </cell>
          <cell r="C547" t="str">
            <v>020</v>
          </cell>
        </row>
        <row r="548">
          <cell r="A548" t="str">
            <v>B218</v>
          </cell>
          <cell r="B548" t="str">
            <v>ENFERMEDAD POR VIH, RESULTANTE EN OTROS TUMORES MALIGNOS</v>
          </cell>
          <cell r="C548" t="str">
            <v>020</v>
          </cell>
        </row>
        <row r="549">
          <cell r="A549" t="str">
            <v>B219</v>
          </cell>
          <cell r="B549" t="str">
            <v>ENFERMEDAD POR VIH, RESULTANTE EN TUMORES MALIGNOS NO ESPECIFICADOS</v>
          </cell>
          <cell r="C549" t="str">
            <v>020</v>
          </cell>
        </row>
        <row r="550">
          <cell r="A550" t="str">
            <v>B22</v>
          </cell>
          <cell r="B550" t="str">
            <v>ENFERMEDAD POR VIRUS DE LA INMUNODEF.HUM HIV,RESULT.EN O/ENF.ESPECIFIC</v>
          </cell>
          <cell r="C550" t="str">
            <v>020</v>
          </cell>
        </row>
        <row r="551">
          <cell r="A551" t="str">
            <v>B220</v>
          </cell>
          <cell r="B551" t="str">
            <v>ENFERMEDAD POR VIH, RESULTANTE EN ENCEFALOPATIA</v>
          </cell>
          <cell r="C551" t="str">
            <v>020</v>
          </cell>
        </row>
        <row r="552">
          <cell r="A552" t="str">
            <v>B221</v>
          </cell>
          <cell r="B552" t="str">
            <v>ENFERMEDAD POR VIH, RESULTANTE EN NEUMONITIS LINFOIDE</v>
          </cell>
          <cell r="C552" t="str">
            <v>020</v>
          </cell>
        </row>
        <row r="553">
          <cell r="A553" t="str">
            <v>B222</v>
          </cell>
          <cell r="B553" t="str">
            <v>ENFERMEDAD POR VIH, RESULTANTE EN SIDROME CAQUECTICO</v>
          </cell>
          <cell r="C553" t="str">
            <v>020</v>
          </cell>
        </row>
        <row r="554">
          <cell r="A554" t="str">
            <v>B227</v>
          </cell>
          <cell r="B554" t="str">
            <v>ENFERMEDAD POR VIH,RESULT. EN ENF.MULTIPLES CLASIFICADA EN OTRA PARTE</v>
          </cell>
          <cell r="C554" t="str">
            <v>020</v>
          </cell>
        </row>
        <row r="555">
          <cell r="A555" t="str">
            <v>B23</v>
          </cell>
          <cell r="B555" t="str">
            <v>ENFERMEDAD POR VIRUS DE INMUNOD.HUM.VIH,RESULTANT.EN OTRAS AFECCIONES</v>
          </cell>
          <cell r="C555" t="str">
            <v>020</v>
          </cell>
        </row>
        <row r="556">
          <cell r="A556" t="str">
            <v>B230</v>
          </cell>
          <cell r="B556" t="str">
            <v>SINDROME DE INFECCION AGUDA DEBIDA A VIH</v>
          </cell>
          <cell r="C556" t="str">
            <v>020</v>
          </cell>
        </row>
        <row r="557">
          <cell r="A557" t="str">
            <v>B231</v>
          </cell>
          <cell r="B557" t="str">
            <v>ENFERMEDAD POR VIH, RESULTANTE EN LIFADENOPATIA</v>
          </cell>
          <cell r="C557" t="str">
            <v>020</v>
          </cell>
        </row>
        <row r="558">
          <cell r="A558" t="str">
            <v>B232</v>
          </cell>
          <cell r="B558" t="str">
            <v>ENFERMEDAD POR VIH, RESULTANTE EN ANORMALIDADES</v>
          </cell>
          <cell r="C558" t="str">
            <v>020</v>
          </cell>
        </row>
        <row r="559">
          <cell r="A559" t="str">
            <v>B238</v>
          </cell>
          <cell r="B559" t="str">
            <v>ENFERMEDAD POR VIH, RESULTANTE EN OTRAS AFECCIONES ESPECIFICADAS</v>
          </cell>
          <cell r="C559" t="str">
            <v>020</v>
          </cell>
        </row>
        <row r="560">
          <cell r="A560" t="str">
            <v>B24X</v>
          </cell>
          <cell r="B560" t="str">
            <v>ENFERMEDAD POR VIRUS DE LA INMUNODEF.HUM.VIH, SIN OTRA ESPECIFICACION</v>
          </cell>
          <cell r="C560" t="str">
            <v>020</v>
          </cell>
        </row>
        <row r="561">
          <cell r="A561" t="str">
            <v>B25</v>
          </cell>
          <cell r="B561" t="str">
            <v>ENFERMEDAD DEBIDA A VIRUS CITOMEGALICO</v>
          </cell>
          <cell r="C561" t="str">
            <v>025</v>
          </cell>
        </row>
        <row r="562">
          <cell r="A562" t="str">
            <v>B250</v>
          </cell>
          <cell r="B562" t="str">
            <v>NEUMONITIS DEBIDA A VIRUS CITOMEGALICO</v>
          </cell>
          <cell r="C562" t="str">
            <v>025</v>
          </cell>
        </row>
        <row r="563">
          <cell r="A563" t="str">
            <v>B251</v>
          </cell>
          <cell r="B563" t="str">
            <v>HEPATITIS DEBIDA A VIRUS CITOMEGALICO</v>
          </cell>
          <cell r="C563" t="str">
            <v>025</v>
          </cell>
        </row>
        <row r="564">
          <cell r="A564" t="str">
            <v>B252</v>
          </cell>
          <cell r="B564" t="str">
            <v>PANCREATITIS DEBIDA A VIRUS CITOMEGALICO</v>
          </cell>
          <cell r="C564" t="str">
            <v>025</v>
          </cell>
        </row>
        <row r="565">
          <cell r="A565" t="str">
            <v>B258</v>
          </cell>
          <cell r="B565" t="str">
            <v>OTRAS ENFERMEDADES DEBIDA A VIRUS CITOMEGALICO</v>
          </cell>
          <cell r="C565" t="str">
            <v>025</v>
          </cell>
        </row>
        <row r="566">
          <cell r="A566" t="str">
            <v>B259</v>
          </cell>
          <cell r="B566" t="str">
            <v>ENFERMEDA POR VIRUS CITOMEGALICO, NO ESPECIFICADA</v>
          </cell>
          <cell r="C566" t="str">
            <v>025</v>
          </cell>
        </row>
        <row r="567">
          <cell r="A567" t="str">
            <v>B26</v>
          </cell>
          <cell r="B567" t="str">
            <v>PAROTIDITIS INFECCIOSA</v>
          </cell>
          <cell r="C567" t="str">
            <v>025</v>
          </cell>
        </row>
        <row r="568">
          <cell r="A568" t="str">
            <v>B260</v>
          </cell>
          <cell r="B568" t="str">
            <v>ORQUITIS POR PAROTIDITIS</v>
          </cell>
          <cell r="C568" t="str">
            <v>025</v>
          </cell>
        </row>
        <row r="569">
          <cell r="A569" t="str">
            <v>B261</v>
          </cell>
          <cell r="B569" t="str">
            <v>MENINGITIS POR PAROTIDITIS</v>
          </cell>
          <cell r="C569" t="str">
            <v>025</v>
          </cell>
        </row>
        <row r="570">
          <cell r="A570" t="str">
            <v>B262</v>
          </cell>
          <cell r="B570" t="str">
            <v>ENCEFALITIS POR PAROTIDITIS</v>
          </cell>
          <cell r="C570" t="str">
            <v>025</v>
          </cell>
        </row>
        <row r="571">
          <cell r="A571" t="str">
            <v>B263</v>
          </cell>
          <cell r="B571" t="str">
            <v>PANCREATITIS POR PAROTIDITIS</v>
          </cell>
          <cell r="C571" t="str">
            <v>025</v>
          </cell>
        </row>
        <row r="572">
          <cell r="A572" t="str">
            <v>B268</v>
          </cell>
          <cell r="B572" t="str">
            <v>PAROTIDITIS INFECCIOSA CON OTRAS COMPLICACIONES</v>
          </cell>
          <cell r="C572" t="str">
            <v>025</v>
          </cell>
        </row>
        <row r="573">
          <cell r="A573" t="str">
            <v>B269</v>
          </cell>
          <cell r="B573" t="str">
            <v>PAROTIDITIS, SIN COMPLICACIONES</v>
          </cell>
          <cell r="C573" t="str">
            <v>025</v>
          </cell>
        </row>
        <row r="574">
          <cell r="A574" t="str">
            <v>B27</v>
          </cell>
          <cell r="B574" t="str">
            <v>MONONUCLEOSIS INFECCIOSA</v>
          </cell>
          <cell r="C574" t="str">
            <v>025</v>
          </cell>
        </row>
        <row r="575">
          <cell r="A575" t="str">
            <v>B270</v>
          </cell>
          <cell r="B575" t="str">
            <v>MONONUCLEOSIS DEBIDA A HERPES VIRUS GAMMA</v>
          </cell>
          <cell r="C575" t="str">
            <v>025</v>
          </cell>
        </row>
        <row r="576">
          <cell r="A576" t="str">
            <v>B271</v>
          </cell>
          <cell r="B576" t="str">
            <v>MONUNUCLEOSIS POR CITOMEGALOVIRUS</v>
          </cell>
          <cell r="C576" t="str">
            <v>025</v>
          </cell>
        </row>
        <row r="577">
          <cell r="A577" t="str">
            <v>B278</v>
          </cell>
          <cell r="B577" t="str">
            <v>OTRAS MONUNUCLEOSIS INFECCIOSAS</v>
          </cell>
          <cell r="C577" t="str">
            <v>025</v>
          </cell>
        </row>
        <row r="578">
          <cell r="A578" t="str">
            <v>B279</v>
          </cell>
          <cell r="B578" t="str">
            <v>MONONUCLEOSIS INFECCIOSA, NO ESPECIFICADA</v>
          </cell>
          <cell r="C578" t="str">
            <v>025</v>
          </cell>
        </row>
        <row r="579">
          <cell r="A579" t="str">
            <v>B30</v>
          </cell>
          <cell r="B579" t="str">
            <v>CONJUNTIVITIS VIRAL</v>
          </cell>
          <cell r="C579" t="str">
            <v>025</v>
          </cell>
        </row>
        <row r="580">
          <cell r="A580" t="str">
            <v>B300</v>
          </cell>
          <cell r="B580" t="str">
            <v>QUERATOCONJUNTIVITIS DEBIDA A ADENOVIRUS</v>
          </cell>
          <cell r="C580" t="str">
            <v>025</v>
          </cell>
        </row>
        <row r="581">
          <cell r="A581" t="str">
            <v>B301</v>
          </cell>
          <cell r="B581" t="str">
            <v>CONJUNTIVITIS DEBIDA A ADENOVIRUS</v>
          </cell>
          <cell r="C581" t="str">
            <v>025</v>
          </cell>
        </row>
        <row r="582">
          <cell r="A582" t="str">
            <v>B302</v>
          </cell>
          <cell r="B582" t="str">
            <v>FARINGOCONJUNTIVITIS VIRAL</v>
          </cell>
          <cell r="C582" t="str">
            <v>025</v>
          </cell>
        </row>
        <row r="583">
          <cell r="A583" t="str">
            <v>B303</v>
          </cell>
          <cell r="B583" t="str">
            <v>CONJUNTIVITIS EPIDEMICA AGUDA HEMORRAGICA (ENTEROVIRICA)</v>
          </cell>
          <cell r="C583" t="str">
            <v>025</v>
          </cell>
        </row>
        <row r="584">
          <cell r="A584" t="str">
            <v>B308</v>
          </cell>
          <cell r="B584" t="str">
            <v>OTRAS CONJUNTIVITIS VIRALES</v>
          </cell>
          <cell r="C584" t="str">
            <v>025</v>
          </cell>
        </row>
        <row r="585">
          <cell r="A585" t="str">
            <v>B309</v>
          </cell>
          <cell r="B585" t="str">
            <v>CONJUNTIVITIS VIRAL, SIN OTRA ESPECIFICACION</v>
          </cell>
          <cell r="C585" t="str">
            <v>025</v>
          </cell>
        </row>
        <row r="586">
          <cell r="A586" t="str">
            <v>B33</v>
          </cell>
          <cell r="B586" t="str">
            <v>OTRAS ENFERMEDADES VIRALES, NO CLASIFICADAS EN OTRA PARTE</v>
          </cell>
          <cell r="C586" t="str">
            <v>025</v>
          </cell>
        </row>
        <row r="587">
          <cell r="A587" t="str">
            <v>B330</v>
          </cell>
          <cell r="B587" t="str">
            <v>MIALGIA EPIDEMICA</v>
          </cell>
          <cell r="C587" t="str">
            <v>025</v>
          </cell>
        </row>
        <row r="588">
          <cell r="A588" t="str">
            <v>B331</v>
          </cell>
          <cell r="B588" t="str">
            <v>ENFERMEDAD DEL RIO ROSS</v>
          </cell>
          <cell r="C588" t="str">
            <v>025</v>
          </cell>
        </row>
        <row r="589">
          <cell r="A589" t="str">
            <v>B332</v>
          </cell>
          <cell r="B589" t="str">
            <v>CARDITIS VIRAL</v>
          </cell>
          <cell r="C589" t="str">
            <v>025</v>
          </cell>
        </row>
        <row r="590">
          <cell r="A590" t="str">
            <v>B333</v>
          </cell>
          <cell r="B590" t="str">
            <v>INFECCIONES DEBIDAS A RETROVIRUS, NO CLASIFICADAS EN OTRA PARTE</v>
          </cell>
          <cell r="C590" t="str">
            <v>025</v>
          </cell>
        </row>
        <row r="591">
          <cell r="A591" t="str">
            <v>B338</v>
          </cell>
          <cell r="B591" t="str">
            <v>OTRAS ENFERMEDADES VIRALES ESPECIFICADAS</v>
          </cell>
          <cell r="C591" t="str">
            <v>025</v>
          </cell>
        </row>
        <row r="592">
          <cell r="A592" t="str">
            <v>B34</v>
          </cell>
          <cell r="B592" t="str">
            <v>INFECCION VIRAL DE SITIO NO ESPECIFICADO</v>
          </cell>
          <cell r="C592" t="str">
            <v>025</v>
          </cell>
        </row>
        <row r="593">
          <cell r="A593" t="str">
            <v>B340</v>
          </cell>
          <cell r="B593" t="str">
            <v>INFECCION DEBIDA A ADENOVIRUS, SIN OTRA ESPECIFICACION</v>
          </cell>
          <cell r="C593" t="str">
            <v>025</v>
          </cell>
        </row>
        <row r="594">
          <cell r="A594" t="str">
            <v>B341</v>
          </cell>
          <cell r="B594" t="str">
            <v>INFECCION DEBIDA A ENTEROVIRUS, SIN OTRA ESPECIFICACION</v>
          </cell>
          <cell r="C594" t="str">
            <v>025</v>
          </cell>
        </row>
        <row r="595">
          <cell r="A595" t="str">
            <v>B342</v>
          </cell>
          <cell r="B595" t="str">
            <v>INFECCION DEBIDA A CORONAVIRUS, SIN OTRA ESPECIFICACION</v>
          </cell>
          <cell r="C595" t="str">
            <v>025</v>
          </cell>
        </row>
        <row r="596">
          <cell r="A596" t="str">
            <v>B343</v>
          </cell>
          <cell r="B596" t="str">
            <v>INFECCION DEBIDA A PARVOVIRUS, SIN OTRA ESPECIFICACION</v>
          </cell>
          <cell r="C596" t="str">
            <v>025</v>
          </cell>
        </row>
        <row r="597">
          <cell r="A597" t="str">
            <v>B344</v>
          </cell>
          <cell r="B597" t="str">
            <v>INFECCION DEBIDA A PAPOVAVIRUS, SIN OTRA ESPECIFICACION</v>
          </cell>
          <cell r="C597" t="str">
            <v>025</v>
          </cell>
        </row>
        <row r="598">
          <cell r="A598" t="str">
            <v>B348</v>
          </cell>
          <cell r="B598" t="str">
            <v>OTRAS INFECCIONES VIRALES DE SITIO NO ESPECIFICADO</v>
          </cell>
          <cell r="C598" t="str">
            <v>025</v>
          </cell>
        </row>
        <row r="599">
          <cell r="A599" t="str">
            <v>B349</v>
          </cell>
          <cell r="B599" t="str">
            <v>INFECCION VIRAL, NO ESPECIFICADA</v>
          </cell>
          <cell r="C599" t="str">
            <v>025</v>
          </cell>
        </row>
        <row r="600">
          <cell r="A600" t="str">
            <v>B35</v>
          </cell>
          <cell r="B600" t="str">
            <v>DERMATOFITOSIS</v>
          </cell>
          <cell r="C600" t="str">
            <v>025</v>
          </cell>
        </row>
        <row r="601">
          <cell r="A601" t="str">
            <v>B350</v>
          </cell>
          <cell r="B601" t="str">
            <v>TIÑA DE LA BARBA Y DEL CUERO CABELLUDO</v>
          </cell>
          <cell r="C601" t="str">
            <v>025</v>
          </cell>
        </row>
        <row r="602">
          <cell r="A602" t="str">
            <v>B351</v>
          </cell>
          <cell r="B602" t="str">
            <v>TIÑA DE LAS UÑAS</v>
          </cell>
          <cell r="C602" t="str">
            <v>025</v>
          </cell>
        </row>
        <row r="603">
          <cell r="A603" t="str">
            <v>B352</v>
          </cell>
          <cell r="B603" t="str">
            <v>TIÑA DE LA MANO</v>
          </cell>
          <cell r="C603" t="str">
            <v>025</v>
          </cell>
        </row>
        <row r="604">
          <cell r="A604" t="str">
            <v>B353</v>
          </cell>
          <cell r="B604" t="str">
            <v>TIÑA DEL PIE (TINEA PEDIS)</v>
          </cell>
          <cell r="C604" t="str">
            <v>025</v>
          </cell>
        </row>
        <row r="605">
          <cell r="A605" t="str">
            <v>B354</v>
          </cell>
          <cell r="B605" t="str">
            <v>TIÑA DEL CUERPO (TINEA CORPORIS)</v>
          </cell>
          <cell r="C605" t="str">
            <v>025</v>
          </cell>
        </row>
        <row r="606">
          <cell r="A606" t="str">
            <v>B355</v>
          </cell>
          <cell r="B606" t="str">
            <v>TIÑA LIMBRICADA (TINEA IMBRICATA)</v>
          </cell>
          <cell r="C606" t="str">
            <v>025</v>
          </cell>
        </row>
        <row r="607">
          <cell r="A607" t="str">
            <v>B356</v>
          </cell>
          <cell r="B607" t="str">
            <v>TIÑA INGUINAL (TINEA CRURIS)</v>
          </cell>
          <cell r="C607" t="str">
            <v>025</v>
          </cell>
        </row>
        <row r="608">
          <cell r="A608" t="str">
            <v>B358</v>
          </cell>
          <cell r="B608" t="str">
            <v>OTRAS DERMATOFITOSIS</v>
          </cell>
          <cell r="C608" t="str">
            <v>025</v>
          </cell>
        </row>
        <row r="609">
          <cell r="A609" t="str">
            <v>B359</v>
          </cell>
          <cell r="B609" t="str">
            <v>DERMATOFITOSIS, NO ESPECIFICADA</v>
          </cell>
          <cell r="C609" t="str">
            <v>025</v>
          </cell>
        </row>
        <row r="610">
          <cell r="A610" t="str">
            <v>B36</v>
          </cell>
          <cell r="B610" t="str">
            <v>OTRAS MICOSIS SUPERFICIALES</v>
          </cell>
          <cell r="C610" t="str">
            <v>025</v>
          </cell>
        </row>
        <row r="611">
          <cell r="A611" t="str">
            <v>B360</v>
          </cell>
          <cell r="B611" t="str">
            <v>PITIRIASIS VERSICOLOR</v>
          </cell>
          <cell r="C611" t="str">
            <v>025</v>
          </cell>
        </row>
        <row r="612">
          <cell r="A612" t="str">
            <v>B361</v>
          </cell>
          <cell r="B612" t="str">
            <v>TIÑA NEGRA</v>
          </cell>
          <cell r="C612" t="str">
            <v>025</v>
          </cell>
        </row>
        <row r="613">
          <cell r="A613" t="str">
            <v>B362</v>
          </cell>
          <cell r="B613" t="str">
            <v>PIEDRA BLANCA</v>
          </cell>
          <cell r="C613" t="str">
            <v>025</v>
          </cell>
        </row>
        <row r="614">
          <cell r="A614" t="str">
            <v>B363</v>
          </cell>
          <cell r="B614" t="str">
            <v>PIEDRA NEGRA</v>
          </cell>
          <cell r="C614" t="str">
            <v>025</v>
          </cell>
        </row>
        <row r="615">
          <cell r="A615" t="str">
            <v>B368</v>
          </cell>
          <cell r="B615" t="str">
            <v>OTRAS MICOSIS SUPERFICIALES ESPECIFICADAS</v>
          </cell>
          <cell r="C615" t="str">
            <v>025</v>
          </cell>
        </row>
        <row r="616">
          <cell r="A616" t="str">
            <v>B369</v>
          </cell>
          <cell r="B616" t="str">
            <v>MICOSIS SUPERFICIAL, SIN OTRA ESPECIFICACION</v>
          </cell>
          <cell r="C616" t="str">
            <v>025</v>
          </cell>
        </row>
        <row r="617">
          <cell r="A617" t="str">
            <v>B37</v>
          </cell>
          <cell r="B617" t="str">
            <v>CANDIDIASIS</v>
          </cell>
          <cell r="C617" t="str">
            <v>025</v>
          </cell>
        </row>
        <row r="618">
          <cell r="A618" t="str">
            <v>B370</v>
          </cell>
          <cell r="B618" t="str">
            <v>ESTOMATITIS CANDIDIASICA</v>
          </cell>
          <cell r="C618" t="str">
            <v>025</v>
          </cell>
        </row>
        <row r="619">
          <cell r="A619" t="str">
            <v>B371</v>
          </cell>
          <cell r="B619" t="str">
            <v>CANDIDIASIS PULMONAR</v>
          </cell>
          <cell r="C619" t="str">
            <v>025</v>
          </cell>
        </row>
        <row r="620">
          <cell r="A620" t="str">
            <v>B372</v>
          </cell>
          <cell r="B620" t="str">
            <v>CANDIDIASIS DE LA PIEL Y DE LAS UÑAS</v>
          </cell>
          <cell r="C620" t="str">
            <v>025</v>
          </cell>
        </row>
        <row r="621">
          <cell r="A621" t="str">
            <v>B373</v>
          </cell>
          <cell r="B621" t="str">
            <v>CANDIDIASIS DE LA VALVULA Y DE LA VAGINA</v>
          </cell>
          <cell r="C621" t="str">
            <v>025</v>
          </cell>
        </row>
        <row r="622">
          <cell r="A622" t="str">
            <v>B374</v>
          </cell>
          <cell r="B622" t="str">
            <v>CANDIDIASIS DE OTRAS LOCALIZACIONES UROGENITALES</v>
          </cell>
          <cell r="C622" t="str">
            <v>025</v>
          </cell>
        </row>
        <row r="623">
          <cell r="A623" t="str">
            <v>B375</v>
          </cell>
          <cell r="B623" t="str">
            <v>MENINGITIS DEBIDA A CANDIDA</v>
          </cell>
          <cell r="C623" t="str">
            <v>025</v>
          </cell>
        </row>
        <row r="624">
          <cell r="A624" t="str">
            <v>B376</v>
          </cell>
          <cell r="B624" t="str">
            <v>ENDOCARDITIS DEBIDA A CANDIDA</v>
          </cell>
          <cell r="C624" t="str">
            <v>025</v>
          </cell>
        </row>
        <row r="625">
          <cell r="A625" t="str">
            <v>B377</v>
          </cell>
          <cell r="B625" t="str">
            <v>SEPTICEMIA DEBIDA A CANDIDA</v>
          </cell>
          <cell r="C625" t="str">
            <v>025</v>
          </cell>
        </row>
        <row r="626">
          <cell r="A626" t="str">
            <v>B378</v>
          </cell>
          <cell r="B626" t="str">
            <v>CANDIDIASIS DE OTROS SITIOS</v>
          </cell>
          <cell r="C626" t="str">
            <v>025</v>
          </cell>
        </row>
        <row r="627">
          <cell r="A627" t="str">
            <v>B38</v>
          </cell>
          <cell r="B627" t="str">
            <v>COCCIDIOIDOMICOSIS</v>
          </cell>
          <cell r="C627" t="str">
            <v>025</v>
          </cell>
        </row>
        <row r="628">
          <cell r="A628" t="str">
            <v>B380</v>
          </cell>
          <cell r="B628" t="str">
            <v>COCCIDIOIDOMICOSIS PULMONAR AGUDA</v>
          </cell>
          <cell r="C628" t="str">
            <v>025</v>
          </cell>
        </row>
        <row r="629">
          <cell r="A629" t="str">
            <v>B381</v>
          </cell>
          <cell r="B629" t="str">
            <v>COCCIDIOIDOMICOSIS PULMONAR CRONICA</v>
          </cell>
          <cell r="C629" t="str">
            <v>025</v>
          </cell>
        </row>
        <row r="630">
          <cell r="A630" t="str">
            <v>B382</v>
          </cell>
          <cell r="B630" t="str">
            <v>COCCIDIODOMICOSIS PULMONAR, SIN OTRA ESPECIFICACION</v>
          </cell>
          <cell r="C630" t="str">
            <v>025</v>
          </cell>
        </row>
        <row r="631">
          <cell r="A631" t="str">
            <v>B383</v>
          </cell>
          <cell r="B631" t="str">
            <v>COCCIDIOIDOMICOSIS CUTANEA</v>
          </cell>
          <cell r="C631" t="str">
            <v>025</v>
          </cell>
        </row>
        <row r="632">
          <cell r="A632" t="str">
            <v>B384</v>
          </cell>
          <cell r="B632" t="str">
            <v>MENINGITIS DEBIDA A COCCIDIOIDOMICOSIS</v>
          </cell>
          <cell r="C632" t="str">
            <v>025</v>
          </cell>
        </row>
        <row r="633">
          <cell r="A633" t="str">
            <v>B387</v>
          </cell>
          <cell r="B633" t="str">
            <v>COCCIDIOIDOMICOSIS DISEMINADA</v>
          </cell>
          <cell r="C633" t="str">
            <v>025</v>
          </cell>
        </row>
        <row r="634">
          <cell r="A634" t="str">
            <v>B388</v>
          </cell>
          <cell r="B634" t="str">
            <v>OTRAS FOMRAS DE COCCIDIOIDOMICOSIS</v>
          </cell>
          <cell r="C634" t="str">
            <v>025</v>
          </cell>
        </row>
        <row r="635">
          <cell r="A635" t="str">
            <v>B389</v>
          </cell>
          <cell r="B635" t="str">
            <v>COCCIDIOIDOMICOSIS, NO ESPECIFICADA</v>
          </cell>
          <cell r="C635" t="str">
            <v>025</v>
          </cell>
        </row>
        <row r="636">
          <cell r="A636" t="str">
            <v>B39</v>
          </cell>
          <cell r="B636" t="str">
            <v>HISTOPLASMOSIS</v>
          </cell>
          <cell r="C636" t="str">
            <v>025</v>
          </cell>
        </row>
        <row r="637">
          <cell r="A637" t="str">
            <v>B390</v>
          </cell>
          <cell r="B637" t="str">
            <v>INFECCION PULMONAR AGUDA DEBIDA A HISTOPLASMA</v>
          </cell>
          <cell r="C637" t="str">
            <v>025</v>
          </cell>
        </row>
        <row r="638">
          <cell r="A638" t="str">
            <v>B391</v>
          </cell>
          <cell r="B638" t="str">
            <v>INFECCION PULMONAR CRONICA DEBIDA A HISTOPLASMA CAPSULATUM</v>
          </cell>
          <cell r="C638" t="str">
            <v>025</v>
          </cell>
        </row>
        <row r="639">
          <cell r="A639" t="str">
            <v>B392</v>
          </cell>
          <cell r="B639" t="str">
            <v>INFECCION PULMONAR DEBIDA A HISTOPLASMA CAPSULATUM, SIN OTRA ESPECIF..</v>
          </cell>
          <cell r="C639" t="str">
            <v>025</v>
          </cell>
        </row>
        <row r="640">
          <cell r="A640" t="str">
            <v>B393</v>
          </cell>
          <cell r="B640" t="str">
            <v>INFECCION DISEMINADA DEBIDA A HISTOPLASMA  CAPSULATUM</v>
          </cell>
          <cell r="C640" t="str">
            <v>025</v>
          </cell>
        </row>
        <row r="641">
          <cell r="A641" t="str">
            <v>B394</v>
          </cell>
          <cell r="B641" t="str">
            <v>HISTOPLASMOSIS DEBIDA A HISTOPLASMA CAPSULATUM SIN OTRA ESPECIFICAC.</v>
          </cell>
          <cell r="C641" t="str">
            <v>025</v>
          </cell>
        </row>
        <row r="642">
          <cell r="A642" t="str">
            <v>B395</v>
          </cell>
          <cell r="B642" t="str">
            <v>INFECCION DEBIDA A HISTOPLASMA DUBOISII</v>
          </cell>
          <cell r="C642" t="str">
            <v>025</v>
          </cell>
        </row>
        <row r="643">
          <cell r="A643" t="str">
            <v>B399</v>
          </cell>
          <cell r="B643" t="str">
            <v>HISTOPLASMOSIS, NO ESPECIFICADA</v>
          </cell>
          <cell r="C643" t="str">
            <v>025</v>
          </cell>
        </row>
        <row r="644">
          <cell r="A644" t="str">
            <v>B40</v>
          </cell>
          <cell r="B644" t="str">
            <v>BLASTOMICOSIS</v>
          </cell>
          <cell r="C644" t="str">
            <v>025</v>
          </cell>
        </row>
        <row r="645">
          <cell r="A645" t="str">
            <v>B400</v>
          </cell>
          <cell r="B645" t="str">
            <v>BLASTOMICOS PULMONAR AGUDA</v>
          </cell>
          <cell r="C645" t="str">
            <v>025</v>
          </cell>
        </row>
        <row r="646">
          <cell r="A646" t="str">
            <v>B401</v>
          </cell>
          <cell r="B646" t="str">
            <v>BLASTOMICOSIS PULMONAR CRONICA</v>
          </cell>
          <cell r="C646" t="str">
            <v>025</v>
          </cell>
        </row>
        <row r="647">
          <cell r="A647" t="str">
            <v>B402</v>
          </cell>
          <cell r="B647" t="str">
            <v>BLASTOMICOSIS PULMONAR, SIN OTRA ESPECIFICACION</v>
          </cell>
          <cell r="C647" t="str">
            <v>025</v>
          </cell>
        </row>
        <row r="648">
          <cell r="A648" t="str">
            <v>B403</v>
          </cell>
          <cell r="B648" t="str">
            <v>BLASTOMICOSIS CUTANEA</v>
          </cell>
          <cell r="C648" t="str">
            <v>025</v>
          </cell>
        </row>
        <row r="649">
          <cell r="A649" t="str">
            <v>B407</v>
          </cell>
          <cell r="B649" t="str">
            <v>BLASTOMICOSIS DISEMINADA</v>
          </cell>
          <cell r="C649" t="str">
            <v>025</v>
          </cell>
        </row>
        <row r="650">
          <cell r="A650" t="str">
            <v>B408</v>
          </cell>
          <cell r="B650" t="str">
            <v>OTRAS FORMAS DE BLASTOMICOSIS</v>
          </cell>
          <cell r="C650" t="str">
            <v>025</v>
          </cell>
        </row>
        <row r="651">
          <cell r="A651" t="str">
            <v>B409</v>
          </cell>
          <cell r="B651" t="str">
            <v>BLASTOMICOSIS, NO ESPECIFICADA</v>
          </cell>
          <cell r="C651" t="str">
            <v>025</v>
          </cell>
        </row>
        <row r="652">
          <cell r="A652" t="str">
            <v>B41</v>
          </cell>
          <cell r="B652" t="str">
            <v>PARACOCCIDIOIDOMICOSIS</v>
          </cell>
          <cell r="C652" t="str">
            <v>025</v>
          </cell>
        </row>
        <row r="653">
          <cell r="A653" t="str">
            <v>B410</v>
          </cell>
          <cell r="B653" t="str">
            <v>PARACOCCIDIOIDOMICOSIS PULMONAR</v>
          </cell>
          <cell r="C653" t="str">
            <v>025</v>
          </cell>
        </row>
        <row r="654">
          <cell r="A654" t="str">
            <v>B417</v>
          </cell>
          <cell r="B654" t="str">
            <v>PARACOCCIDIOIDOMICOSIS DISEMINADA</v>
          </cell>
          <cell r="C654" t="str">
            <v>025</v>
          </cell>
        </row>
        <row r="655">
          <cell r="A655" t="str">
            <v>B418</v>
          </cell>
          <cell r="B655" t="str">
            <v>OTRAS FORMAS DE PARACOCCIDIOIDOMICOSIS</v>
          </cell>
          <cell r="C655" t="str">
            <v>025</v>
          </cell>
        </row>
        <row r="656">
          <cell r="A656" t="str">
            <v>B419</v>
          </cell>
          <cell r="B656" t="str">
            <v>PARACOCCIDIOIDOMICOSIS, NO ESPECIFICADA</v>
          </cell>
          <cell r="C656" t="str">
            <v>025</v>
          </cell>
        </row>
        <row r="657">
          <cell r="A657" t="str">
            <v>B42</v>
          </cell>
          <cell r="B657" t="str">
            <v>ESPOROTRICOCIS</v>
          </cell>
          <cell r="C657" t="str">
            <v>025</v>
          </cell>
        </row>
        <row r="658">
          <cell r="A658" t="str">
            <v>B420</v>
          </cell>
          <cell r="B658" t="str">
            <v>ESPOROTRICOSIS PULMONAR</v>
          </cell>
          <cell r="C658" t="str">
            <v>025</v>
          </cell>
        </row>
        <row r="659">
          <cell r="A659" t="str">
            <v>B421</v>
          </cell>
          <cell r="B659" t="str">
            <v>ESPOROTRICOSIS LINFOCUTANEA</v>
          </cell>
          <cell r="C659" t="str">
            <v>025</v>
          </cell>
        </row>
        <row r="660">
          <cell r="A660" t="str">
            <v>B427</v>
          </cell>
          <cell r="B660" t="str">
            <v>ESPOROTRICOSIS DISEMINADA</v>
          </cell>
          <cell r="C660" t="str">
            <v>025</v>
          </cell>
        </row>
        <row r="661">
          <cell r="A661" t="str">
            <v>B428</v>
          </cell>
          <cell r="B661" t="str">
            <v>OTRAS FORMAS DE ESPOROTRICOSIS</v>
          </cell>
          <cell r="C661" t="str">
            <v>025</v>
          </cell>
        </row>
        <row r="662">
          <cell r="A662" t="str">
            <v>B429</v>
          </cell>
          <cell r="B662" t="str">
            <v>ESPOROTRICOSIS, NO ESPECIFICADA</v>
          </cell>
          <cell r="C662" t="str">
            <v>025</v>
          </cell>
        </row>
        <row r="663">
          <cell r="A663" t="str">
            <v>B43</v>
          </cell>
          <cell r="B663" t="str">
            <v>CROMICOSIS Y ABSCESO FEOMICOTICO</v>
          </cell>
          <cell r="C663" t="str">
            <v>025</v>
          </cell>
        </row>
        <row r="664">
          <cell r="A664" t="str">
            <v>B430</v>
          </cell>
          <cell r="B664" t="str">
            <v>CROMOMICOSIS CUTANEA</v>
          </cell>
          <cell r="C664" t="str">
            <v>025</v>
          </cell>
        </row>
        <row r="665">
          <cell r="A665" t="str">
            <v>B431</v>
          </cell>
          <cell r="B665" t="str">
            <v>ABSCESO CEREBRAL FEOMICOTICO</v>
          </cell>
          <cell r="C665" t="str">
            <v>025</v>
          </cell>
        </row>
        <row r="666">
          <cell r="A666" t="str">
            <v>B432</v>
          </cell>
          <cell r="B666" t="str">
            <v>ABSCESO Y QUISTE SUBCUTANEA FEOMICOTICO</v>
          </cell>
          <cell r="C666" t="str">
            <v>025</v>
          </cell>
        </row>
        <row r="667">
          <cell r="A667" t="str">
            <v>B438</v>
          </cell>
          <cell r="B667" t="str">
            <v>OTRAS FORMAS DE CROMOMICOSIS</v>
          </cell>
          <cell r="C667" t="str">
            <v>025</v>
          </cell>
        </row>
        <row r="668">
          <cell r="A668" t="str">
            <v>B439</v>
          </cell>
          <cell r="B668" t="str">
            <v>CROMOMICOSIS, NO ESPECIFICADA</v>
          </cell>
          <cell r="C668" t="str">
            <v>025</v>
          </cell>
        </row>
        <row r="669">
          <cell r="A669" t="str">
            <v>B44</v>
          </cell>
          <cell r="B669" t="str">
            <v>ASPERGILOSIS</v>
          </cell>
          <cell r="C669" t="str">
            <v>025</v>
          </cell>
        </row>
        <row r="670">
          <cell r="A670" t="str">
            <v>B440</v>
          </cell>
          <cell r="B670" t="str">
            <v>ASPERGILOSIS PULMONAR INVASIVA</v>
          </cell>
          <cell r="C670" t="str">
            <v>025</v>
          </cell>
        </row>
        <row r="671">
          <cell r="A671" t="str">
            <v>B441</v>
          </cell>
          <cell r="B671" t="str">
            <v>OTRAS ASPERGILOSIS PULMONARES</v>
          </cell>
          <cell r="C671" t="str">
            <v>025</v>
          </cell>
        </row>
        <row r="672">
          <cell r="A672" t="str">
            <v>B442</v>
          </cell>
          <cell r="B672" t="str">
            <v>ASPERGILOSIS AMIGDALINA</v>
          </cell>
          <cell r="C672" t="str">
            <v>025</v>
          </cell>
        </row>
        <row r="673">
          <cell r="A673" t="str">
            <v>B447</v>
          </cell>
          <cell r="B673" t="str">
            <v>ASPERGILOSIS DISEMINADA</v>
          </cell>
          <cell r="C673" t="str">
            <v>025</v>
          </cell>
        </row>
        <row r="674">
          <cell r="A674" t="str">
            <v>B448</v>
          </cell>
          <cell r="B674" t="str">
            <v>OTRAS FORMAS DE ASPERGILOSIS</v>
          </cell>
          <cell r="C674" t="str">
            <v>025</v>
          </cell>
        </row>
        <row r="675">
          <cell r="A675" t="str">
            <v>B449</v>
          </cell>
          <cell r="B675" t="str">
            <v>ASPERGILOSIS, NO ESPECIFICADA</v>
          </cell>
          <cell r="C675" t="str">
            <v>025</v>
          </cell>
        </row>
        <row r="676">
          <cell r="A676" t="str">
            <v>B45</v>
          </cell>
          <cell r="B676" t="str">
            <v>CRIPTOCOCOSIS</v>
          </cell>
          <cell r="C676" t="str">
            <v>025</v>
          </cell>
        </row>
        <row r="677">
          <cell r="A677" t="str">
            <v>B450</v>
          </cell>
          <cell r="B677" t="str">
            <v>CRIPTOCOCOSIS PULMONAR</v>
          </cell>
          <cell r="C677" t="str">
            <v>025</v>
          </cell>
        </row>
        <row r="678">
          <cell r="A678" t="str">
            <v>B451</v>
          </cell>
          <cell r="B678" t="str">
            <v>CRIPTOCOCOSIS CEREBRAL</v>
          </cell>
          <cell r="C678" t="str">
            <v>025</v>
          </cell>
        </row>
        <row r="679">
          <cell r="A679" t="str">
            <v>B452</v>
          </cell>
          <cell r="B679" t="str">
            <v>CRIPTOCOCOSIS CUTANEA</v>
          </cell>
          <cell r="C679" t="str">
            <v>025</v>
          </cell>
        </row>
        <row r="680">
          <cell r="A680" t="str">
            <v>B453</v>
          </cell>
          <cell r="B680" t="str">
            <v>CRIPTOCOCOSIS OSEA</v>
          </cell>
          <cell r="C680" t="str">
            <v>025</v>
          </cell>
        </row>
        <row r="681">
          <cell r="A681" t="str">
            <v>B457</v>
          </cell>
          <cell r="B681" t="str">
            <v>CRIPTOCOCOSIS DISEMINADA</v>
          </cell>
          <cell r="C681" t="str">
            <v>025</v>
          </cell>
        </row>
        <row r="682">
          <cell r="A682" t="str">
            <v>B458</v>
          </cell>
          <cell r="B682" t="str">
            <v>OTRAS FORMAS DE CRIPTOCOCOSIS</v>
          </cell>
          <cell r="C682" t="str">
            <v>025</v>
          </cell>
        </row>
        <row r="683">
          <cell r="A683" t="str">
            <v>B459</v>
          </cell>
          <cell r="B683" t="str">
            <v>CRIPTOCOCOSIS, NO ESPECIFICADA</v>
          </cell>
          <cell r="C683" t="str">
            <v>025</v>
          </cell>
        </row>
        <row r="684">
          <cell r="A684" t="str">
            <v>B46</v>
          </cell>
          <cell r="B684" t="str">
            <v>CIGOMICOSIS</v>
          </cell>
          <cell r="C684" t="str">
            <v>025</v>
          </cell>
        </row>
        <row r="685">
          <cell r="A685" t="str">
            <v>B460</v>
          </cell>
          <cell r="B685" t="str">
            <v>MUCORMICOSIS PULMONAR</v>
          </cell>
          <cell r="C685" t="str">
            <v>025</v>
          </cell>
        </row>
        <row r="686">
          <cell r="A686" t="str">
            <v>B461</v>
          </cell>
          <cell r="B686" t="str">
            <v>MUCORMICOSIS RINOCEREBRAL</v>
          </cell>
          <cell r="C686" t="str">
            <v>025</v>
          </cell>
        </row>
        <row r="687">
          <cell r="A687" t="str">
            <v>B462</v>
          </cell>
          <cell r="B687" t="str">
            <v>MUCORMICOSIS GASTROINTESTINAL</v>
          </cell>
          <cell r="C687" t="str">
            <v>025</v>
          </cell>
        </row>
        <row r="688">
          <cell r="A688" t="str">
            <v>B463</v>
          </cell>
          <cell r="B688" t="str">
            <v>MUCORMICOSIS CUTANEA</v>
          </cell>
          <cell r="C688" t="str">
            <v>025</v>
          </cell>
        </row>
        <row r="689">
          <cell r="A689" t="str">
            <v>B464</v>
          </cell>
          <cell r="B689" t="str">
            <v>MUCORMICOSIS DISEMINADA</v>
          </cell>
          <cell r="C689" t="str">
            <v>025</v>
          </cell>
        </row>
        <row r="690">
          <cell r="A690" t="str">
            <v>B465</v>
          </cell>
          <cell r="B690" t="str">
            <v>MUCORMICOSIS, SIN OTRA ESPECIFICACION</v>
          </cell>
          <cell r="C690" t="str">
            <v>025</v>
          </cell>
        </row>
        <row r="691">
          <cell r="A691" t="str">
            <v>B468</v>
          </cell>
          <cell r="B691" t="str">
            <v>OTRAS CIGOMICOSIS</v>
          </cell>
          <cell r="C691" t="str">
            <v>025</v>
          </cell>
        </row>
        <row r="692">
          <cell r="A692" t="str">
            <v>B469</v>
          </cell>
          <cell r="B692" t="str">
            <v>CIGOMICOSIS, NO ESPECIFICADA</v>
          </cell>
          <cell r="C692" t="str">
            <v>025</v>
          </cell>
        </row>
        <row r="693">
          <cell r="A693" t="str">
            <v>B47</v>
          </cell>
          <cell r="B693" t="str">
            <v>MICETOMA</v>
          </cell>
          <cell r="C693" t="str">
            <v>025</v>
          </cell>
        </row>
        <row r="694">
          <cell r="A694" t="str">
            <v>B470</v>
          </cell>
          <cell r="B694" t="str">
            <v>EUMICETOMA</v>
          </cell>
          <cell r="C694" t="str">
            <v>025</v>
          </cell>
        </row>
        <row r="695">
          <cell r="A695" t="str">
            <v>B471</v>
          </cell>
          <cell r="B695" t="str">
            <v>ACTINOMICETOMA</v>
          </cell>
          <cell r="C695" t="str">
            <v>025</v>
          </cell>
        </row>
        <row r="696">
          <cell r="A696" t="str">
            <v>B479</v>
          </cell>
          <cell r="B696" t="str">
            <v>MICETOMA, NO ESPECIFICADO</v>
          </cell>
          <cell r="C696" t="str">
            <v>025</v>
          </cell>
        </row>
        <row r="697">
          <cell r="A697" t="str">
            <v>B48</v>
          </cell>
          <cell r="B697" t="str">
            <v>OTRAS MICOSIS, NO CLASIFICADAS EN OTRA PARTE</v>
          </cell>
          <cell r="C697" t="str">
            <v>025</v>
          </cell>
        </row>
        <row r="698">
          <cell r="A698" t="str">
            <v>B480</v>
          </cell>
          <cell r="B698" t="str">
            <v>LOBOMICOSIS</v>
          </cell>
          <cell r="C698" t="str">
            <v>025</v>
          </cell>
        </row>
        <row r="699">
          <cell r="A699" t="str">
            <v>B481</v>
          </cell>
          <cell r="B699" t="str">
            <v>RINOSPORIDIOSIS</v>
          </cell>
          <cell r="C699" t="str">
            <v>025</v>
          </cell>
        </row>
        <row r="700">
          <cell r="A700" t="str">
            <v>B482</v>
          </cell>
          <cell r="B700" t="str">
            <v>ALESQUERIASIS</v>
          </cell>
          <cell r="C700" t="str">
            <v>025</v>
          </cell>
        </row>
        <row r="701">
          <cell r="A701" t="str">
            <v>B483</v>
          </cell>
          <cell r="B701" t="str">
            <v>GEOTRICOSIS</v>
          </cell>
          <cell r="C701" t="str">
            <v>025</v>
          </cell>
        </row>
        <row r="702">
          <cell r="A702" t="str">
            <v>B484</v>
          </cell>
          <cell r="B702" t="str">
            <v>PENICILOSIS</v>
          </cell>
          <cell r="C702" t="str">
            <v>025</v>
          </cell>
        </row>
        <row r="703">
          <cell r="A703" t="str">
            <v>B487</v>
          </cell>
          <cell r="B703" t="str">
            <v>MICOSIS OPORTUNISTAS</v>
          </cell>
          <cell r="C703" t="str">
            <v>025</v>
          </cell>
        </row>
        <row r="704">
          <cell r="A704" t="str">
            <v>B488</v>
          </cell>
          <cell r="B704" t="str">
            <v>OTRAS MICOSIS ESPECIFICADAS</v>
          </cell>
          <cell r="C704" t="str">
            <v>025</v>
          </cell>
        </row>
        <row r="705">
          <cell r="A705" t="str">
            <v>B49</v>
          </cell>
          <cell r="B705" t="str">
            <v>MICOSIS, NO ESPECIFICADA</v>
          </cell>
          <cell r="C705" t="str">
            <v>025</v>
          </cell>
        </row>
        <row r="706">
          <cell r="A706" t="str">
            <v>B50</v>
          </cell>
          <cell r="B706" t="str">
            <v>PALUDISMO (MALARIA) DEBIDA A PLASMODIUM FALCIPARUM</v>
          </cell>
          <cell r="C706" t="str">
            <v>021</v>
          </cell>
        </row>
        <row r="707">
          <cell r="A707" t="str">
            <v>B500</v>
          </cell>
          <cell r="B707" t="str">
            <v>PALUDISMO DEBIDA A PLASMODIUM FALCIP.CON COMPLICACIONES CEREBRALES</v>
          </cell>
          <cell r="C707" t="str">
            <v>021</v>
          </cell>
        </row>
        <row r="708">
          <cell r="A708" t="str">
            <v>B508</v>
          </cell>
          <cell r="B708" t="str">
            <v>OTRO PALUDISMO GRAVE Y COMPLICADA DEBIDO A PLASMODDIUM FALCIPARUM</v>
          </cell>
          <cell r="C708" t="str">
            <v>021</v>
          </cell>
        </row>
        <row r="709">
          <cell r="A709" t="str">
            <v>B509</v>
          </cell>
          <cell r="B709" t="str">
            <v>PALUDISMO DEBIDO A PLASMODIUM FALCIPARUM, SIN OTRA ESPECIFICACION</v>
          </cell>
          <cell r="C709" t="str">
            <v>021</v>
          </cell>
        </row>
        <row r="710">
          <cell r="A710" t="str">
            <v>B51</v>
          </cell>
          <cell r="B710" t="str">
            <v>PALUDIMSO (MALARIA)DEBIDO A PLASMODIUM VIVAX</v>
          </cell>
          <cell r="C710" t="str">
            <v>021</v>
          </cell>
        </row>
        <row r="711">
          <cell r="A711" t="str">
            <v>B510</v>
          </cell>
          <cell r="B711" t="str">
            <v>PALUDISMO DEBIDO A PLASMODIUM VIVAX CON RUPTURA  ESPLENICA</v>
          </cell>
          <cell r="C711" t="str">
            <v>021</v>
          </cell>
        </row>
        <row r="712">
          <cell r="A712" t="str">
            <v>B518</v>
          </cell>
          <cell r="B712" t="str">
            <v>PALUDISMO DEBIDO A PLASMODIUM VIVAX CON OTRAS COMPLICACIONES</v>
          </cell>
          <cell r="C712" t="str">
            <v>021</v>
          </cell>
        </row>
        <row r="713">
          <cell r="A713" t="str">
            <v>B519</v>
          </cell>
          <cell r="B713" t="str">
            <v>PALUDISMO DEBIDO A PLASMODIUM VIVAX, SIN COMPLICACIONES</v>
          </cell>
          <cell r="C713" t="str">
            <v>021</v>
          </cell>
        </row>
        <row r="714">
          <cell r="A714" t="str">
            <v>B52</v>
          </cell>
          <cell r="B714" t="str">
            <v>PALUDISMO (MALARIA)DEBIDO A PLASMODIUM MALARIAE</v>
          </cell>
          <cell r="C714" t="str">
            <v>021</v>
          </cell>
        </row>
        <row r="715">
          <cell r="A715" t="str">
            <v>B520</v>
          </cell>
          <cell r="B715" t="str">
            <v>PALUDISMO DEBIDO A PLASMODIUM MALARIAE CON NEFROPATIA</v>
          </cell>
          <cell r="C715" t="str">
            <v>021</v>
          </cell>
        </row>
        <row r="716">
          <cell r="A716" t="str">
            <v>B528</v>
          </cell>
          <cell r="B716" t="str">
            <v>PALUDISMO DEBIDO A PLASMODIUM MALARIAE CON OTRAS</v>
          </cell>
          <cell r="C716" t="str">
            <v>021</v>
          </cell>
        </row>
        <row r="717">
          <cell r="A717" t="str">
            <v>B529</v>
          </cell>
          <cell r="B717" t="str">
            <v>PALUDISMO DEBIDO A PLASMADIUM MALARIAE, SIN COMPLICACIONES</v>
          </cell>
          <cell r="C717" t="str">
            <v>021</v>
          </cell>
        </row>
        <row r="718">
          <cell r="A718" t="str">
            <v>B53</v>
          </cell>
          <cell r="B718" t="str">
            <v>OTRO PALUDISMO (MALARIA)CONFIRMADO PARASITOLOGICAMENTE</v>
          </cell>
          <cell r="C718" t="str">
            <v>021</v>
          </cell>
        </row>
        <row r="719">
          <cell r="A719" t="str">
            <v>B530</v>
          </cell>
          <cell r="B719" t="str">
            <v>PALUDISMO DEBIDO A PLASMODIUM OVALE</v>
          </cell>
          <cell r="C719" t="str">
            <v>021</v>
          </cell>
        </row>
        <row r="720">
          <cell r="A720" t="str">
            <v>B531</v>
          </cell>
          <cell r="B720" t="str">
            <v>PALUDISMO DEBIDO A PLASMODIOS DE LOS SIMIOS</v>
          </cell>
          <cell r="C720" t="str">
            <v>021</v>
          </cell>
        </row>
        <row r="721">
          <cell r="A721" t="str">
            <v>B538</v>
          </cell>
          <cell r="B721" t="str">
            <v>OTRO PALUDISMO CONFIRMADO PARASITOLOGICAMENTE, NO CLASIF.EN OTRA PARTE</v>
          </cell>
          <cell r="C721" t="str">
            <v>021</v>
          </cell>
        </row>
        <row r="722">
          <cell r="A722" t="str">
            <v>B54</v>
          </cell>
          <cell r="B722" t="str">
            <v>PALUDISMO (MALARIA) NO ESPECIFICADO</v>
          </cell>
          <cell r="C722" t="str">
            <v>021</v>
          </cell>
        </row>
        <row r="723">
          <cell r="A723" t="str">
            <v>B55</v>
          </cell>
          <cell r="B723" t="str">
            <v>LEISHMANIASIS</v>
          </cell>
          <cell r="C723" t="str">
            <v>022</v>
          </cell>
        </row>
        <row r="724">
          <cell r="A724" t="str">
            <v>B550</v>
          </cell>
          <cell r="B724" t="str">
            <v>LEISHMANIASIS VISCERAL</v>
          </cell>
          <cell r="C724" t="str">
            <v>022</v>
          </cell>
        </row>
        <row r="725">
          <cell r="A725" t="str">
            <v>B551</v>
          </cell>
          <cell r="B725" t="str">
            <v>LEISHMANIASIS CUTANEA</v>
          </cell>
          <cell r="C725" t="str">
            <v>022</v>
          </cell>
        </row>
        <row r="726">
          <cell r="A726" t="str">
            <v>B552</v>
          </cell>
          <cell r="B726" t="str">
            <v>LEISHMANIASIS MUCOCUTANEA</v>
          </cell>
          <cell r="C726" t="str">
            <v>022</v>
          </cell>
        </row>
        <row r="727">
          <cell r="A727" t="str">
            <v>B559</v>
          </cell>
          <cell r="B727" t="str">
            <v>LEISHMANIASIS, NO ESPECIFICADA</v>
          </cell>
          <cell r="C727" t="str">
            <v>022</v>
          </cell>
        </row>
        <row r="728">
          <cell r="A728" t="str">
            <v>B56</v>
          </cell>
          <cell r="B728" t="str">
            <v>TRIPANOSOMIASIS AFRICANA</v>
          </cell>
          <cell r="C728" t="str">
            <v>023</v>
          </cell>
        </row>
        <row r="729">
          <cell r="A729" t="str">
            <v>B560</v>
          </cell>
          <cell r="B729" t="str">
            <v>TRIPANOSOMIASIS GAMBIENSE</v>
          </cell>
          <cell r="C729" t="str">
            <v>023</v>
          </cell>
        </row>
        <row r="730">
          <cell r="A730" t="str">
            <v>B561</v>
          </cell>
          <cell r="B730" t="str">
            <v>TRIPANOSOMIASIS RHODESIENSE</v>
          </cell>
          <cell r="C730" t="str">
            <v>023</v>
          </cell>
        </row>
        <row r="731">
          <cell r="A731" t="str">
            <v>B569</v>
          </cell>
          <cell r="B731" t="str">
            <v>TRIPANOSOMIASIS AFRICANA, SIN OTRA ESPECIFICACION</v>
          </cell>
          <cell r="C731" t="str">
            <v>023</v>
          </cell>
        </row>
        <row r="732">
          <cell r="A732" t="str">
            <v>B57</v>
          </cell>
          <cell r="B732" t="str">
            <v>ENFERMEDAD DE CHAGAS</v>
          </cell>
          <cell r="C732" t="str">
            <v>023</v>
          </cell>
        </row>
        <row r="733">
          <cell r="A733" t="str">
            <v>B570</v>
          </cell>
          <cell r="B733" t="str">
            <v>ENFERMEDAD DE CHAGAS AGUDA QUE AFECTA AL CORAZON</v>
          </cell>
          <cell r="C733" t="str">
            <v>023</v>
          </cell>
        </row>
        <row r="734">
          <cell r="A734" t="str">
            <v>B571</v>
          </cell>
          <cell r="B734" t="str">
            <v>ENFERMEDAD DE CHAGAS AGUDA QUE NO AFECTA  AL CORAZON</v>
          </cell>
          <cell r="C734" t="str">
            <v>023</v>
          </cell>
        </row>
        <row r="735">
          <cell r="A735" t="str">
            <v>B572</v>
          </cell>
          <cell r="B735" t="str">
            <v>ENFERMEDAD DE CHAGAS (CRONICA) QUE AFECTA AL CORAZON</v>
          </cell>
          <cell r="C735" t="str">
            <v>023</v>
          </cell>
        </row>
        <row r="736">
          <cell r="A736" t="str">
            <v>B573</v>
          </cell>
          <cell r="B736" t="str">
            <v>ENFERMEDAD DE CHAGAS (CRONICA)QUE AFECTA AL SISTEMA DIGESTIVO</v>
          </cell>
          <cell r="C736" t="str">
            <v>023</v>
          </cell>
        </row>
        <row r="737">
          <cell r="A737" t="str">
            <v>B574</v>
          </cell>
          <cell r="B737" t="str">
            <v>ENFERMEDAD DE CHAGAS (CRONICA) QUE AFECTA AL SISTEMA NERVIOSO</v>
          </cell>
          <cell r="C737" t="str">
            <v>023</v>
          </cell>
        </row>
        <row r="738">
          <cell r="A738" t="str">
            <v>B575</v>
          </cell>
          <cell r="B738" t="str">
            <v>ENFERMEDAD DE CHAGAS (CRONICA) QUE AFECTA OTROS ORGANOS</v>
          </cell>
          <cell r="C738" t="str">
            <v>023</v>
          </cell>
        </row>
        <row r="739">
          <cell r="A739" t="str">
            <v>B58</v>
          </cell>
          <cell r="B739" t="str">
            <v>TOXOPLASMOSIS</v>
          </cell>
          <cell r="C739" t="str">
            <v>025</v>
          </cell>
        </row>
        <row r="740">
          <cell r="A740" t="str">
            <v>B580</v>
          </cell>
          <cell r="B740" t="str">
            <v>OCULOPATIA DEBIDA A TOXOPLASMA</v>
          </cell>
          <cell r="C740" t="str">
            <v>025</v>
          </cell>
        </row>
        <row r="741">
          <cell r="A741" t="str">
            <v>B581</v>
          </cell>
          <cell r="B741" t="str">
            <v>HEPATITIS DEBIDA A TOXOPLASMA</v>
          </cell>
          <cell r="C741" t="str">
            <v>025</v>
          </cell>
        </row>
        <row r="742">
          <cell r="A742" t="str">
            <v>B582</v>
          </cell>
          <cell r="B742" t="str">
            <v>MENINGOENCEFALITIS DEBIDA A TOXOPLASMA</v>
          </cell>
          <cell r="C742" t="str">
            <v>025</v>
          </cell>
        </row>
        <row r="743">
          <cell r="A743" t="str">
            <v>B583</v>
          </cell>
          <cell r="B743" t="str">
            <v>TOXOPLASMOSIS PULMONAR</v>
          </cell>
          <cell r="C743" t="str">
            <v>025</v>
          </cell>
        </row>
        <row r="744">
          <cell r="A744" t="str">
            <v>B588</v>
          </cell>
          <cell r="B744" t="str">
            <v>TOXOPLASMOSIS CON OTRO ORGANO AFECTADO</v>
          </cell>
          <cell r="C744" t="str">
            <v>025</v>
          </cell>
        </row>
        <row r="745">
          <cell r="A745" t="str">
            <v>B589</v>
          </cell>
          <cell r="B745" t="str">
            <v>TOXOPLASMOSIS NO ESPECIFICADA</v>
          </cell>
          <cell r="C745" t="str">
            <v>025</v>
          </cell>
        </row>
        <row r="746">
          <cell r="A746" t="str">
            <v>B59</v>
          </cell>
          <cell r="B746" t="str">
            <v>NEUMOCISTOSIS</v>
          </cell>
          <cell r="C746" t="str">
            <v>025</v>
          </cell>
        </row>
        <row r="747">
          <cell r="A747" t="str">
            <v>B60</v>
          </cell>
          <cell r="B747" t="str">
            <v>OTRAS ENF.DEBIDAS A PORTOZOARIOS,NO CLASIFICADAS EN OTRA PARTE</v>
          </cell>
          <cell r="C747" t="str">
            <v>025</v>
          </cell>
        </row>
        <row r="748">
          <cell r="A748" t="str">
            <v>B600</v>
          </cell>
          <cell r="B748" t="str">
            <v>BABESIOSIS</v>
          </cell>
          <cell r="C748" t="str">
            <v>025</v>
          </cell>
        </row>
        <row r="749">
          <cell r="A749" t="str">
            <v>B601</v>
          </cell>
          <cell r="B749" t="str">
            <v>ACANTAMEBIASIS</v>
          </cell>
          <cell r="C749" t="str">
            <v>025</v>
          </cell>
        </row>
        <row r="750">
          <cell r="A750" t="str">
            <v>B602</v>
          </cell>
          <cell r="B750" t="str">
            <v>NAEGLERIASIS</v>
          </cell>
          <cell r="C750" t="str">
            <v>025</v>
          </cell>
        </row>
        <row r="751">
          <cell r="A751" t="str">
            <v>B608</v>
          </cell>
          <cell r="B751" t="str">
            <v>OTRAS ENFERMEDADES ESPECIFICADAS DEBIDAS A PROTOZOARIOS</v>
          </cell>
          <cell r="C751" t="str">
            <v>025</v>
          </cell>
        </row>
        <row r="752">
          <cell r="A752" t="str">
            <v>B64</v>
          </cell>
          <cell r="B752" t="str">
            <v>ENFERMEDADES DEBIDAS A PROTOZOARIOS NO ESPECIFICADAS</v>
          </cell>
          <cell r="C752" t="str">
            <v>025</v>
          </cell>
        </row>
        <row r="753">
          <cell r="A753" t="str">
            <v>B65</v>
          </cell>
          <cell r="B753" t="str">
            <v>ESQUITOSOMIASIS  (BILHARZIASIS)</v>
          </cell>
          <cell r="C753" t="str">
            <v>024</v>
          </cell>
        </row>
        <row r="754">
          <cell r="A754" t="str">
            <v>B650</v>
          </cell>
          <cell r="B754" t="str">
            <v>ESQUISTOSOMIASIS DEBIDA A SCHISTOSOMA HAEMATOBIUM</v>
          </cell>
          <cell r="C754" t="str">
            <v>024</v>
          </cell>
        </row>
        <row r="755">
          <cell r="A755" t="str">
            <v>B651</v>
          </cell>
          <cell r="B755" t="str">
            <v>ESQUISTOSOMIASIS DEBIDA A SCHISTOSOMA MANSONI</v>
          </cell>
          <cell r="C755" t="str">
            <v>024</v>
          </cell>
        </row>
        <row r="756">
          <cell r="A756" t="str">
            <v>B652</v>
          </cell>
          <cell r="B756" t="str">
            <v>SEQUITOSOMIASIS DEBIDA A SCHISTOSOMA JAPONICUM</v>
          </cell>
          <cell r="C756" t="str">
            <v>024</v>
          </cell>
        </row>
        <row r="757">
          <cell r="A757" t="str">
            <v>B653</v>
          </cell>
          <cell r="B757" t="str">
            <v>DERMTITIS POR CERCARIAS</v>
          </cell>
          <cell r="C757" t="str">
            <v>024</v>
          </cell>
        </row>
        <row r="758">
          <cell r="A758" t="str">
            <v>B658</v>
          </cell>
          <cell r="B758" t="str">
            <v>OTRAS ESQUISTOSOMIASIS</v>
          </cell>
          <cell r="C758" t="str">
            <v>024</v>
          </cell>
        </row>
        <row r="759">
          <cell r="A759" t="str">
            <v>B659</v>
          </cell>
          <cell r="B759" t="str">
            <v>ESQUISTOSOMIASIS,NO ESPECIFICADAS</v>
          </cell>
          <cell r="C759" t="str">
            <v>024</v>
          </cell>
        </row>
        <row r="760">
          <cell r="A760" t="str">
            <v>B66</v>
          </cell>
          <cell r="B760" t="str">
            <v>OTRAS INFECCIONES DEBIDA A TREMATODOS</v>
          </cell>
          <cell r="C760" t="str">
            <v>025</v>
          </cell>
        </row>
        <row r="761">
          <cell r="A761" t="str">
            <v>B660</v>
          </cell>
          <cell r="B761" t="str">
            <v>OPISTORQUIASIS</v>
          </cell>
          <cell r="C761" t="str">
            <v>024</v>
          </cell>
        </row>
        <row r="762">
          <cell r="A762" t="str">
            <v>B661</v>
          </cell>
          <cell r="B762" t="str">
            <v>CLONORQUIASIS</v>
          </cell>
          <cell r="C762" t="str">
            <v>025</v>
          </cell>
        </row>
        <row r="763">
          <cell r="A763" t="str">
            <v>B662</v>
          </cell>
          <cell r="B763" t="str">
            <v>DICROCOELIASIS</v>
          </cell>
          <cell r="C763" t="str">
            <v>025</v>
          </cell>
        </row>
        <row r="764">
          <cell r="A764" t="str">
            <v>B663</v>
          </cell>
          <cell r="B764" t="str">
            <v>FASCIOLASIS</v>
          </cell>
          <cell r="C764" t="str">
            <v>025</v>
          </cell>
        </row>
        <row r="765">
          <cell r="A765" t="str">
            <v>B664</v>
          </cell>
          <cell r="B765" t="str">
            <v>PARAGONIMIASIS</v>
          </cell>
          <cell r="C765" t="str">
            <v>025</v>
          </cell>
        </row>
        <row r="766">
          <cell r="A766" t="str">
            <v>B665</v>
          </cell>
          <cell r="B766" t="str">
            <v>FASCIOLOPSIASIS</v>
          </cell>
          <cell r="C766" t="str">
            <v>025</v>
          </cell>
        </row>
        <row r="767">
          <cell r="A767" t="str">
            <v>B668</v>
          </cell>
          <cell r="B767" t="str">
            <v>OTRAS IFECCIONES ESPECIFICADAS DEBIDAS A TREMATODOS</v>
          </cell>
          <cell r="C767" t="str">
            <v>025</v>
          </cell>
        </row>
        <row r="768">
          <cell r="A768" t="str">
            <v>B669</v>
          </cell>
          <cell r="B768" t="str">
            <v>INFECCION DEBIDA A TREMATODOS,NO ESPECIFICADA</v>
          </cell>
          <cell r="C768" t="str">
            <v>025</v>
          </cell>
        </row>
        <row r="769">
          <cell r="A769" t="str">
            <v>B67</v>
          </cell>
          <cell r="B769" t="str">
            <v>EQUINOCOCOSIS</v>
          </cell>
          <cell r="C769" t="str">
            <v>025</v>
          </cell>
        </row>
        <row r="770">
          <cell r="A770" t="str">
            <v>B670</v>
          </cell>
          <cell r="B770" t="str">
            <v>INFECCION DEL HIGADO DEBIDA A ECHINOCOCCUS GRANULOSUS</v>
          </cell>
          <cell r="C770" t="str">
            <v>025</v>
          </cell>
        </row>
        <row r="771">
          <cell r="A771" t="str">
            <v>B671</v>
          </cell>
          <cell r="B771" t="str">
            <v>INFECCION DEL PULMON DEBIDA A ECHINOCOCCUS GRANULOSUS</v>
          </cell>
          <cell r="C771" t="str">
            <v>025</v>
          </cell>
        </row>
        <row r="772">
          <cell r="A772" t="str">
            <v>B672</v>
          </cell>
          <cell r="B772" t="str">
            <v>INFECCION DE HUESO DEBIDA A ECHINOCOCCUS GRANULOSUS</v>
          </cell>
          <cell r="C772" t="str">
            <v>025</v>
          </cell>
        </row>
        <row r="773">
          <cell r="A773" t="str">
            <v>B673</v>
          </cell>
          <cell r="B773" t="str">
            <v>INF. DE OTRO ORGANO Y DE SITIOS MULT. DEBIDA A ECHINOCOCCUS GRAN.</v>
          </cell>
          <cell r="C773" t="str">
            <v>025</v>
          </cell>
        </row>
        <row r="774">
          <cell r="A774" t="str">
            <v>B674</v>
          </cell>
          <cell r="B774" t="str">
            <v>INF.DEBIDA A ECHINOCOCCUS GRAN.SIN OTRA ESPECIFICACION</v>
          </cell>
          <cell r="C774" t="str">
            <v>025</v>
          </cell>
        </row>
        <row r="775">
          <cell r="A775" t="str">
            <v>B675</v>
          </cell>
          <cell r="B775" t="str">
            <v>INFECCION DEL HIGADO DEBIDA A ECHINOCOCCUS MULTILOCULARIS</v>
          </cell>
          <cell r="C775" t="str">
            <v>025</v>
          </cell>
        </row>
        <row r="776">
          <cell r="A776" t="str">
            <v>B676</v>
          </cell>
          <cell r="B776" t="str">
            <v>INF. DE OTRO ORGANO Y DE SITIOS MULT.DEBIDA A ACHINOCOCCUS MULTILOCULA</v>
          </cell>
          <cell r="C776" t="str">
            <v>025</v>
          </cell>
        </row>
        <row r="777">
          <cell r="A777" t="str">
            <v>B677</v>
          </cell>
          <cell r="B777" t="str">
            <v>INF.DEBIDA A ECHINOCOCCUS MULTILOCUL.SIN OTRA ESPECIFICACION</v>
          </cell>
          <cell r="C777" t="str">
            <v>025</v>
          </cell>
        </row>
        <row r="778">
          <cell r="A778" t="str">
            <v>B678</v>
          </cell>
          <cell r="B778" t="str">
            <v>EQUINOCOCOSIS DEL HIGADO, NO ESPECIFICADA</v>
          </cell>
          <cell r="C778" t="str">
            <v>025</v>
          </cell>
        </row>
        <row r="779">
          <cell r="A779" t="str">
            <v>B679</v>
          </cell>
          <cell r="B779" t="str">
            <v>EQUINOCOCOSIS,OTRA Y LA NO ESPECIFICADA</v>
          </cell>
          <cell r="C779" t="str">
            <v>025</v>
          </cell>
        </row>
        <row r="780">
          <cell r="A780" t="str">
            <v>B68</v>
          </cell>
          <cell r="B780" t="str">
            <v>TENIASIS</v>
          </cell>
          <cell r="C780" t="str">
            <v>025</v>
          </cell>
        </row>
        <row r="781">
          <cell r="A781" t="str">
            <v>B680</v>
          </cell>
          <cell r="B781" t="str">
            <v>TENIASIS DEBIDA A TAENIA SOLIUM</v>
          </cell>
          <cell r="C781" t="str">
            <v>025</v>
          </cell>
        </row>
        <row r="782">
          <cell r="A782" t="str">
            <v>B681</v>
          </cell>
          <cell r="B782" t="str">
            <v>INFECCION DE DEBIDA A TAENIA SAGINATA</v>
          </cell>
          <cell r="C782" t="str">
            <v>025</v>
          </cell>
        </row>
        <row r="783">
          <cell r="A783" t="str">
            <v>B689</v>
          </cell>
          <cell r="B783" t="str">
            <v>TENIASIS,NO ESPECIFICADA</v>
          </cell>
          <cell r="C783" t="str">
            <v>025</v>
          </cell>
        </row>
        <row r="784">
          <cell r="A784" t="str">
            <v>B69</v>
          </cell>
          <cell r="B784" t="str">
            <v>CISTICERCOSIS</v>
          </cell>
          <cell r="C784" t="str">
            <v>025</v>
          </cell>
        </row>
        <row r="785">
          <cell r="A785" t="str">
            <v>B690</v>
          </cell>
          <cell r="B785" t="str">
            <v>CISTICERCOSIS DEL SISTEMA NERVIOSO CENTRAL</v>
          </cell>
          <cell r="C785" t="str">
            <v>025</v>
          </cell>
        </row>
        <row r="786">
          <cell r="A786" t="str">
            <v>B691</v>
          </cell>
          <cell r="B786" t="str">
            <v>CISTICERCOSIS DEL OJO</v>
          </cell>
          <cell r="C786" t="str">
            <v>025</v>
          </cell>
        </row>
        <row r="787">
          <cell r="A787" t="str">
            <v>B698</v>
          </cell>
          <cell r="B787" t="str">
            <v>CISTICERCOSIS DE OTROS SITIOS</v>
          </cell>
          <cell r="C787" t="str">
            <v>025</v>
          </cell>
        </row>
        <row r="788">
          <cell r="A788" t="str">
            <v>B699</v>
          </cell>
          <cell r="B788" t="str">
            <v>CISTICERCOSIS,NO ESPECIFICADA</v>
          </cell>
          <cell r="C788" t="str">
            <v>025</v>
          </cell>
        </row>
        <row r="789">
          <cell r="A789" t="str">
            <v>B70</v>
          </cell>
          <cell r="B789" t="str">
            <v>DIFILOBOTRIASIS Y ESPARGANOSIS</v>
          </cell>
          <cell r="C789" t="str">
            <v>025</v>
          </cell>
        </row>
        <row r="790">
          <cell r="A790" t="str">
            <v>B700</v>
          </cell>
          <cell r="B790" t="str">
            <v>DIFILOBOTRIASIS INTESTINAL</v>
          </cell>
          <cell r="C790" t="str">
            <v>025</v>
          </cell>
        </row>
        <row r="791">
          <cell r="A791" t="str">
            <v>B701</v>
          </cell>
          <cell r="B791" t="str">
            <v>ESPARGANOSIS</v>
          </cell>
          <cell r="C791" t="str">
            <v>025</v>
          </cell>
        </row>
        <row r="792">
          <cell r="A792" t="str">
            <v>B71</v>
          </cell>
          <cell r="B792" t="str">
            <v>OTRAS INFECCIONES DEBIDAS A CESTODOS</v>
          </cell>
          <cell r="C792" t="str">
            <v>025</v>
          </cell>
        </row>
        <row r="793">
          <cell r="A793" t="str">
            <v>B710</v>
          </cell>
          <cell r="B793" t="str">
            <v>HIMENOLEPIASIS</v>
          </cell>
          <cell r="C793" t="str">
            <v>025</v>
          </cell>
        </row>
        <row r="794">
          <cell r="A794" t="str">
            <v>B711</v>
          </cell>
          <cell r="B794" t="str">
            <v>DIPILIDIASIS</v>
          </cell>
          <cell r="C794" t="str">
            <v>025</v>
          </cell>
        </row>
        <row r="795">
          <cell r="A795" t="str">
            <v>B718</v>
          </cell>
          <cell r="B795" t="str">
            <v>OTRAS INFECCIONES DEBIDA A CESTODOS ESPECIFICADAS</v>
          </cell>
          <cell r="C795" t="str">
            <v>025</v>
          </cell>
        </row>
        <row r="796">
          <cell r="A796" t="str">
            <v>B719</v>
          </cell>
          <cell r="B796" t="str">
            <v>INFECCION DEBIDA A CESTODOS, NO ESPECIFICADA</v>
          </cell>
          <cell r="C796" t="str">
            <v>025</v>
          </cell>
        </row>
        <row r="797">
          <cell r="A797" t="str">
            <v>B72</v>
          </cell>
          <cell r="B797" t="str">
            <v>DRACONTIASIS</v>
          </cell>
          <cell r="C797" t="str">
            <v>025</v>
          </cell>
        </row>
        <row r="798">
          <cell r="A798" t="str">
            <v>B73</v>
          </cell>
          <cell r="B798" t="str">
            <v>ONCOCERCOSIS</v>
          </cell>
          <cell r="C798" t="str">
            <v>025</v>
          </cell>
        </row>
        <row r="799">
          <cell r="A799" t="str">
            <v>B74</v>
          </cell>
          <cell r="B799" t="str">
            <v>FILARIASIS</v>
          </cell>
          <cell r="C799" t="str">
            <v>025</v>
          </cell>
        </row>
        <row r="800">
          <cell r="A800" t="str">
            <v>B740</v>
          </cell>
          <cell r="B800" t="str">
            <v>FILARIASIS DEBIDA A WUCHERERIA BANCROFTI</v>
          </cell>
          <cell r="C800" t="str">
            <v>025</v>
          </cell>
        </row>
        <row r="801">
          <cell r="A801" t="str">
            <v>B741</v>
          </cell>
          <cell r="B801" t="str">
            <v>FILARIASIS DEBIDA A BRUGIA MALAYI</v>
          </cell>
          <cell r="C801" t="str">
            <v>025</v>
          </cell>
        </row>
        <row r="802">
          <cell r="A802" t="str">
            <v>B742</v>
          </cell>
          <cell r="B802" t="str">
            <v>FILARIASIS DEBIDA A BRUGIA TIMORI</v>
          </cell>
          <cell r="C802" t="str">
            <v>025</v>
          </cell>
        </row>
        <row r="803">
          <cell r="A803" t="str">
            <v>B743</v>
          </cell>
          <cell r="B803" t="str">
            <v>LOAIASIS</v>
          </cell>
          <cell r="C803" t="str">
            <v>025</v>
          </cell>
        </row>
        <row r="804">
          <cell r="A804" t="str">
            <v>B744</v>
          </cell>
          <cell r="B804" t="str">
            <v>MANSONELIASIS</v>
          </cell>
          <cell r="C804" t="str">
            <v>025</v>
          </cell>
        </row>
        <row r="805">
          <cell r="A805" t="str">
            <v>B748</v>
          </cell>
          <cell r="B805" t="str">
            <v>OTRAS FILARIASIS</v>
          </cell>
          <cell r="C805" t="str">
            <v>025</v>
          </cell>
        </row>
        <row r="806">
          <cell r="A806" t="str">
            <v>B749</v>
          </cell>
          <cell r="B806" t="str">
            <v>FILARIASIS, NO ESPECIFICADA</v>
          </cell>
          <cell r="C806" t="str">
            <v>025</v>
          </cell>
        </row>
        <row r="807">
          <cell r="A807" t="str">
            <v>B75</v>
          </cell>
          <cell r="B807" t="str">
            <v>TRIQUINOSIS</v>
          </cell>
          <cell r="C807" t="str">
            <v>025</v>
          </cell>
        </row>
        <row r="808">
          <cell r="A808" t="str">
            <v>B76</v>
          </cell>
          <cell r="B808" t="str">
            <v>ANQUILOSTOMIASIS Y NECATORIASIS</v>
          </cell>
          <cell r="C808" t="str">
            <v>025</v>
          </cell>
        </row>
        <row r="809">
          <cell r="A809" t="str">
            <v>B760</v>
          </cell>
          <cell r="B809" t="str">
            <v>ANQUILOSTOMIASIS</v>
          </cell>
          <cell r="C809" t="str">
            <v>025</v>
          </cell>
        </row>
        <row r="810">
          <cell r="A810" t="str">
            <v>B761</v>
          </cell>
          <cell r="B810" t="str">
            <v>NECATORIASIS</v>
          </cell>
          <cell r="C810" t="str">
            <v>025</v>
          </cell>
        </row>
        <row r="811">
          <cell r="A811" t="str">
            <v>B768</v>
          </cell>
          <cell r="B811" t="str">
            <v>OTRAS ENFERMEDADES DEBIDA A ANQUILOSTOMAS</v>
          </cell>
          <cell r="C811" t="str">
            <v>025</v>
          </cell>
        </row>
        <row r="812">
          <cell r="A812" t="str">
            <v>B769</v>
          </cell>
          <cell r="B812" t="str">
            <v>ENFERMEDAD DEBIDA A ANQUILOSTOMAS, NO ESPECIFICADAS</v>
          </cell>
          <cell r="C812" t="str">
            <v>025</v>
          </cell>
        </row>
        <row r="813">
          <cell r="A813" t="str">
            <v>B77</v>
          </cell>
          <cell r="B813" t="str">
            <v>ASCARIASIS</v>
          </cell>
          <cell r="C813" t="str">
            <v>025</v>
          </cell>
        </row>
        <row r="814">
          <cell r="A814" t="str">
            <v>B770</v>
          </cell>
          <cell r="B814" t="str">
            <v>ASCARIASIS CON COMPLICACIONES INTESTINALES</v>
          </cell>
          <cell r="C814" t="str">
            <v>025</v>
          </cell>
        </row>
        <row r="815">
          <cell r="A815" t="str">
            <v>B778</v>
          </cell>
          <cell r="B815" t="str">
            <v>ASCARIASIS CON OTRAS COMPLICACIONES</v>
          </cell>
          <cell r="C815" t="str">
            <v>025</v>
          </cell>
        </row>
        <row r="816">
          <cell r="A816" t="str">
            <v>B779</v>
          </cell>
          <cell r="B816" t="str">
            <v>SACARIASIS, NO ESPECIFICADAS</v>
          </cell>
          <cell r="C816" t="str">
            <v>025</v>
          </cell>
        </row>
        <row r="817">
          <cell r="A817" t="str">
            <v>B78</v>
          </cell>
          <cell r="B817" t="str">
            <v>ESTRONGILOIDIASIS</v>
          </cell>
          <cell r="C817" t="str">
            <v>025</v>
          </cell>
        </row>
        <row r="818">
          <cell r="A818" t="str">
            <v>B780</v>
          </cell>
          <cell r="B818" t="str">
            <v>ESTRONGILOIDIASIS INTESTINAL</v>
          </cell>
          <cell r="C818" t="str">
            <v>025</v>
          </cell>
        </row>
        <row r="819">
          <cell r="A819" t="str">
            <v>B781</v>
          </cell>
          <cell r="B819" t="str">
            <v>ESTRONGILOIDIASIS CUTANEA</v>
          </cell>
          <cell r="C819" t="str">
            <v>025</v>
          </cell>
        </row>
        <row r="820">
          <cell r="A820" t="str">
            <v>B787</v>
          </cell>
          <cell r="B820" t="str">
            <v>ESTRONGILOIDIASIS DISEMINADA</v>
          </cell>
          <cell r="C820" t="str">
            <v>025</v>
          </cell>
        </row>
        <row r="821">
          <cell r="A821" t="str">
            <v>B789</v>
          </cell>
          <cell r="B821" t="str">
            <v>ESTRONGILOIDIASIS, NO ESPECIFICADA</v>
          </cell>
          <cell r="C821" t="str">
            <v>025</v>
          </cell>
        </row>
        <row r="822">
          <cell r="A822" t="str">
            <v>B79</v>
          </cell>
          <cell r="B822" t="str">
            <v>TRICURIASIS</v>
          </cell>
          <cell r="C822" t="str">
            <v>025</v>
          </cell>
        </row>
        <row r="823">
          <cell r="A823" t="str">
            <v>B80</v>
          </cell>
          <cell r="B823" t="str">
            <v>ENTEROBIASIS</v>
          </cell>
          <cell r="C823" t="str">
            <v>025</v>
          </cell>
        </row>
        <row r="824">
          <cell r="A824" t="str">
            <v>B81</v>
          </cell>
          <cell r="B824" t="str">
            <v>OTRAS HELMINTIASIS INTESTINALES,NO CLACIFICADAS OTRA PARTE</v>
          </cell>
          <cell r="C824" t="str">
            <v>025</v>
          </cell>
        </row>
        <row r="825">
          <cell r="A825" t="str">
            <v>B810</v>
          </cell>
          <cell r="B825" t="str">
            <v>ANISAQUIASIS</v>
          </cell>
          <cell r="C825" t="str">
            <v>025</v>
          </cell>
        </row>
        <row r="826">
          <cell r="A826" t="str">
            <v>B811</v>
          </cell>
          <cell r="B826" t="str">
            <v>CAPILARIASIS INTESTINAL</v>
          </cell>
          <cell r="C826" t="str">
            <v>025</v>
          </cell>
        </row>
        <row r="827">
          <cell r="A827" t="str">
            <v>B812</v>
          </cell>
          <cell r="B827" t="str">
            <v>TRICOESTRONGILIASIS</v>
          </cell>
          <cell r="C827" t="str">
            <v>025</v>
          </cell>
        </row>
        <row r="828">
          <cell r="A828" t="str">
            <v>B813</v>
          </cell>
          <cell r="B828" t="str">
            <v>ANGIOESTRONGILIASIS INTESTINAL</v>
          </cell>
          <cell r="C828" t="str">
            <v>025</v>
          </cell>
        </row>
        <row r="829">
          <cell r="A829" t="str">
            <v>B814</v>
          </cell>
          <cell r="B829" t="str">
            <v>HELMINTIASIS INTESTINAL MIXTA</v>
          </cell>
          <cell r="C829" t="str">
            <v>025</v>
          </cell>
        </row>
        <row r="830">
          <cell r="A830" t="str">
            <v>B818</v>
          </cell>
          <cell r="B830" t="str">
            <v>OTRAS HELMINTIASIS INTESTINALES ESPECIFICADAS</v>
          </cell>
          <cell r="C830" t="str">
            <v>025</v>
          </cell>
        </row>
        <row r="831">
          <cell r="A831" t="str">
            <v>B82</v>
          </cell>
          <cell r="B831" t="str">
            <v>PARASITOSIS INTESTINALES, SIN OTRA ESPECIFICACION</v>
          </cell>
          <cell r="C831" t="str">
            <v>025</v>
          </cell>
        </row>
        <row r="832">
          <cell r="A832" t="str">
            <v>B820</v>
          </cell>
          <cell r="B832" t="str">
            <v>HELMINTIASIS INTESTINAL, SIN OTRA ESPECIFICACION</v>
          </cell>
          <cell r="C832" t="str">
            <v>025</v>
          </cell>
        </row>
        <row r="833">
          <cell r="A833" t="str">
            <v>B829</v>
          </cell>
          <cell r="B833" t="str">
            <v>PARASITOSIS INTESTINAL, SIN OTRA ESPECIFICACION</v>
          </cell>
          <cell r="C833" t="str">
            <v>025</v>
          </cell>
        </row>
        <row r="834">
          <cell r="A834" t="str">
            <v>B83</v>
          </cell>
          <cell r="B834" t="str">
            <v>OTRAS HELMINTIASIS</v>
          </cell>
          <cell r="C834" t="str">
            <v>025</v>
          </cell>
        </row>
        <row r="835">
          <cell r="A835" t="str">
            <v>B830</v>
          </cell>
          <cell r="B835" t="str">
            <v>LARVA MUGRANS VISCERAL</v>
          </cell>
          <cell r="C835" t="str">
            <v>025</v>
          </cell>
        </row>
        <row r="836">
          <cell r="A836" t="str">
            <v>B831</v>
          </cell>
          <cell r="B836" t="str">
            <v>GNATOSTOMIASIS</v>
          </cell>
          <cell r="C836" t="str">
            <v>025</v>
          </cell>
        </row>
        <row r="837">
          <cell r="A837" t="str">
            <v>B832</v>
          </cell>
          <cell r="B837" t="str">
            <v>ANGIOESTRONGILIASIS DEBIDA A PARASTRONGYLUS CANTONENSIS</v>
          </cell>
          <cell r="C837" t="str">
            <v>025</v>
          </cell>
        </row>
        <row r="838">
          <cell r="A838" t="str">
            <v>B833</v>
          </cell>
          <cell r="B838" t="str">
            <v>SINGAMIASIS</v>
          </cell>
          <cell r="C838" t="str">
            <v>025</v>
          </cell>
        </row>
        <row r="839">
          <cell r="A839" t="str">
            <v>B834</v>
          </cell>
          <cell r="B839" t="str">
            <v>HIRUDINIASIS INTERNA</v>
          </cell>
          <cell r="C839" t="str">
            <v>025</v>
          </cell>
        </row>
        <row r="840">
          <cell r="A840" t="str">
            <v>B838</v>
          </cell>
          <cell r="B840" t="str">
            <v>OTRAS HELMINTIASIS ESPECIFICADAS</v>
          </cell>
          <cell r="C840" t="str">
            <v>025</v>
          </cell>
        </row>
        <row r="841">
          <cell r="A841" t="str">
            <v>B839</v>
          </cell>
          <cell r="B841" t="str">
            <v>HELMINTIASIS, NO ESPECIFICADAS</v>
          </cell>
          <cell r="C841" t="str">
            <v>025</v>
          </cell>
        </row>
        <row r="842">
          <cell r="A842" t="str">
            <v>B85</v>
          </cell>
          <cell r="B842" t="str">
            <v>PEDICULOSIS Y PHTHIRIASIS</v>
          </cell>
          <cell r="C842" t="str">
            <v>025</v>
          </cell>
        </row>
        <row r="843">
          <cell r="A843" t="str">
            <v>B850</v>
          </cell>
          <cell r="B843" t="str">
            <v>PEDICULOSIS DEBIDA A PEDICULUS HUMANUS CAPITIS</v>
          </cell>
          <cell r="C843" t="str">
            <v>025</v>
          </cell>
        </row>
        <row r="844">
          <cell r="A844" t="str">
            <v>B851</v>
          </cell>
          <cell r="B844" t="str">
            <v>PEDICULOSIS DEBIDA A PEDICULUS HUMANUS CORPORIS</v>
          </cell>
          <cell r="C844" t="str">
            <v>025</v>
          </cell>
        </row>
        <row r="845">
          <cell r="A845" t="str">
            <v>B852</v>
          </cell>
          <cell r="B845" t="str">
            <v>PEDICULOSIS, SIN OTRA ESPECIFICACION</v>
          </cell>
          <cell r="C845" t="str">
            <v>025</v>
          </cell>
        </row>
        <row r="846">
          <cell r="A846" t="str">
            <v>B853</v>
          </cell>
          <cell r="B846" t="str">
            <v>PHTHIRIASIS</v>
          </cell>
          <cell r="C846" t="str">
            <v>025</v>
          </cell>
        </row>
        <row r="847">
          <cell r="A847" t="str">
            <v>B854</v>
          </cell>
          <cell r="B847" t="str">
            <v>PEDICULOSIS Y PHTHIRIASIS MIXTAS</v>
          </cell>
          <cell r="C847" t="str">
            <v>025</v>
          </cell>
        </row>
        <row r="848">
          <cell r="A848" t="str">
            <v>B86</v>
          </cell>
          <cell r="B848" t="str">
            <v>ESCABIOSIS</v>
          </cell>
          <cell r="C848" t="str">
            <v>025</v>
          </cell>
        </row>
        <row r="849">
          <cell r="A849" t="str">
            <v>B87</v>
          </cell>
          <cell r="B849" t="str">
            <v>MIASIS</v>
          </cell>
          <cell r="C849" t="str">
            <v>025</v>
          </cell>
        </row>
        <row r="850">
          <cell r="A850" t="str">
            <v>B870</v>
          </cell>
          <cell r="B850" t="str">
            <v>MIASIS CUTANEA</v>
          </cell>
          <cell r="C850" t="str">
            <v>025</v>
          </cell>
        </row>
        <row r="851">
          <cell r="A851" t="str">
            <v>B871</v>
          </cell>
          <cell r="B851" t="str">
            <v>MIASIS EN HERIDAS</v>
          </cell>
          <cell r="C851" t="str">
            <v>025</v>
          </cell>
        </row>
        <row r="852">
          <cell r="A852" t="str">
            <v>B872</v>
          </cell>
          <cell r="B852" t="str">
            <v>MIASIS OCULAR</v>
          </cell>
          <cell r="C852" t="str">
            <v>025</v>
          </cell>
        </row>
        <row r="853">
          <cell r="A853" t="str">
            <v>B873</v>
          </cell>
          <cell r="B853" t="str">
            <v>MIASIS NASOFARINGEA</v>
          </cell>
          <cell r="C853" t="str">
            <v>025</v>
          </cell>
        </row>
        <row r="854">
          <cell r="A854" t="str">
            <v>B874</v>
          </cell>
          <cell r="B854" t="str">
            <v>MIASIS AURAL</v>
          </cell>
          <cell r="C854" t="str">
            <v>025</v>
          </cell>
        </row>
        <row r="855">
          <cell r="A855" t="str">
            <v>B878</v>
          </cell>
          <cell r="B855" t="str">
            <v>MIASIS DE OTROS SITIOS</v>
          </cell>
          <cell r="C855" t="str">
            <v>025</v>
          </cell>
        </row>
        <row r="856">
          <cell r="A856" t="str">
            <v>B879</v>
          </cell>
          <cell r="B856" t="str">
            <v>MIASIS, NO ESPECIFICADA</v>
          </cell>
          <cell r="C856" t="str">
            <v>025</v>
          </cell>
        </row>
        <row r="857">
          <cell r="A857" t="str">
            <v>B88</v>
          </cell>
          <cell r="B857" t="str">
            <v>OTRAS INFESTACIONES</v>
          </cell>
          <cell r="C857" t="str">
            <v>025</v>
          </cell>
        </row>
        <row r="858">
          <cell r="A858" t="str">
            <v>B880</v>
          </cell>
          <cell r="B858" t="str">
            <v>OTRAS ACARIASIS</v>
          </cell>
          <cell r="C858" t="str">
            <v>025</v>
          </cell>
        </row>
        <row r="859">
          <cell r="A859" t="str">
            <v>B881</v>
          </cell>
          <cell r="B859" t="str">
            <v>TUNGIASIS (INFECCION DEBIDA A PULGA DE ARENA)</v>
          </cell>
          <cell r="C859" t="str">
            <v>025</v>
          </cell>
        </row>
        <row r="860">
          <cell r="A860" t="str">
            <v>B882</v>
          </cell>
          <cell r="B860" t="str">
            <v>OTRAS INFESTACIONES DEBIDA A ARTROPODOS</v>
          </cell>
          <cell r="C860" t="str">
            <v>025</v>
          </cell>
        </row>
        <row r="861">
          <cell r="A861" t="str">
            <v>B883</v>
          </cell>
          <cell r="B861" t="str">
            <v>HIRUDINIASIS EXTERNA</v>
          </cell>
          <cell r="C861" t="str">
            <v>025</v>
          </cell>
        </row>
        <row r="862">
          <cell r="A862" t="str">
            <v>B888</v>
          </cell>
          <cell r="B862" t="str">
            <v>OTRAS INFESTACIONES ESPECIFICADAS</v>
          </cell>
          <cell r="C862" t="str">
            <v>025</v>
          </cell>
        </row>
        <row r="863">
          <cell r="A863" t="str">
            <v>B889</v>
          </cell>
          <cell r="B863" t="str">
            <v>INFESTACION, NO ESPECIFICADAS</v>
          </cell>
          <cell r="C863" t="str">
            <v>025</v>
          </cell>
        </row>
        <row r="864">
          <cell r="A864" t="str">
            <v>B89</v>
          </cell>
          <cell r="B864" t="str">
            <v>ENFERMEDAD PARASITARIA, NO ESPECIFICADA</v>
          </cell>
          <cell r="C864" t="str">
            <v>025</v>
          </cell>
        </row>
        <row r="865">
          <cell r="A865" t="str">
            <v>B90</v>
          </cell>
          <cell r="B865" t="str">
            <v>SECUELAS DE TUBERCULOSIS</v>
          </cell>
          <cell r="C865" t="str">
            <v>025</v>
          </cell>
        </row>
        <row r="866">
          <cell r="A866" t="str">
            <v>B900</v>
          </cell>
          <cell r="B866" t="str">
            <v>SECUELAS DE TUBERCULOSIS DEL SISTEMA NERVIOSO CENTRAL</v>
          </cell>
          <cell r="C866" t="str">
            <v>025</v>
          </cell>
        </row>
        <row r="867">
          <cell r="A867" t="str">
            <v>B901</v>
          </cell>
          <cell r="B867" t="str">
            <v>SECUELAS DE TUBERCULOSIS GENITOURINARIA</v>
          </cell>
          <cell r="C867" t="str">
            <v>025</v>
          </cell>
        </row>
        <row r="868">
          <cell r="A868" t="str">
            <v>B902</v>
          </cell>
          <cell r="B868" t="str">
            <v>SECUELAS DE TUBERCULOSIS DE HUESOS Y ARTICILACIONES</v>
          </cell>
          <cell r="C868" t="str">
            <v>025</v>
          </cell>
        </row>
        <row r="869">
          <cell r="A869" t="str">
            <v>B908</v>
          </cell>
          <cell r="B869" t="str">
            <v>SECUELAS DE TUBERCULOSIS DE OTROS ORGANOS ESPECIFICADOS</v>
          </cell>
          <cell r="C869" t="str">
            <v>025</v>
          </cell>
        </row>
        <row r="870">
          <cell r="A870" t="str">
            <v>B909</v>
          </cell>
          <cell r="B870" t="str">
            <v>SECUELAS DE TUBERC. RESPIRATORIA Y DE TUBERC. NO ESPECIFICADA</v>
          </cell>
          <cell r="C870" t="str">
            <v>025</v>
          </cell>
        </row>
        <row r="871">
          <cell r="A871" t="str">
            <v>B91</v>
          </cell>
          <cell r="B871" t="str">
            <v>SECUELAS DE POLIOMIELITIS</v>
          </cell>
          <cell r="C871" t="str">
            <v>025</v>
          </cell>
        </row>
        <row r="872">
          <cell r="A872" t="str">
            <v>B92</v>
          </cell>
          <cell r="B872" t="str">
            <v>SECUELAS DE LEPRA</v>
          </cell>
          <cell r="C872" t="str">
            <v>025</v>
          </cell>
        </row>
        <row r="873">
          <cell r="A873" t="str">
            <v>B94</v>
          </cell>
          <cell r="B873" t="str">
            <v>SECUELAS DE OTRAS ENF. INFECC. Y PARASITARIAS Y DE LAS NO ESPECIFICADA</v>
          </cell>
          <cell r="C873" t="str">
            <v>025</v>
          </cell>
        </row>
        <row r="874">
          <cell r="A874" t="str">
            <v>B940</v>
          </cell>
          <cell r="B874" t="str">
            <v>SECUELAS DE TRACOMA</v>
          </cell>
          <cell r="C874" t="str">
            <v>025</v>
          </cell>
        </row>
        <row r="875">
          <cell r="A875" t="str">
            <v>B941</v>
          </cell>
          <cell r="B875" t="str">
            <v>SECUELAS DE ENCEFALITIS VIRAL</v>
          </cell>
          <cell r="C875" t="str">
            <v>025</v>
          </cell>
        </row>
        <row r="876">
          <cell r="A876" t="str">
            <v>B942</v>
          </cell>
          <cell r="B876" t="str">
            <v>SECUELAS DE HEPATITIS VIRAL</v>
          </cell>
          <cell r="C876" t="str">
            <v>025</v>
          </cell>
        </row>
        <row r="877">
          <cell r="A877" t="str">
            <v>B948</v>
          </cell>
          <cell r="B877" t="str">
            <v>SECUELAS DE OTRAS ENF. INFECCIOSAS Y PARASITAEIAS ESPECIFICADAS</v>
          </cell>
          <cell r="C877" t="str">
            <v>025</v>
          </cell>
        </row>
        <row r="878">
          <cell r="A878" t="str">
            <v>B949</v>
          </cell>
          <cell r="B878" t="str">
            <v>SECUELAS DE ENF. INFECCIOSAS Y PARASITARIAS NO ESPECIFICADAS</v>
          </cell>
          <cell r="C878" t="str">
            <v>025</v>
          </cell>
        </row>
        <row r="879">
          <cell r="A879" t="str">
            <v>B95</v>
          </cell>
          <cell r="B879" t="str">
            <v>ESTREPTOCOCOS Y ESTAFILOCOCOS COMO CAUSA DE ENF.CLAS.EN OTROS CAP.</v>
          </cell>
          <cell r="C879" t="str">
            <v>025</v>
          </cell>
        </row>
        <row r="880">
          <cell r="A880" t="str">
            <v>B950</v>
          </cell>
          <cell r="B880" t="str">
            <v>ESTREPTOCOCO, GRUPO A, COMO CAUSA DE ENF.CLAS. EN OTROS CAPITULOS</v>
          </cell>
          <cell r="C880" t="str">
            <v>025</v>
          </cell>
        </row>
        <row r="881">
          <cell r="A881" t="str">
            <v>B951</v>
          </cell>
          <cell r="B881" t="str">
            <v>ESTREPTOCOCO, GRUPOB, COMO CAUSA DE ENF. CLASIFICADAS EN OTROS CAP.</v>
          </cell>
          <cell r="C881" t="str">
            <v>025</v>
          </cell>
        </row>
        <row r="882">
          <cell r="A882" t="str">
            <v>B952</v>
          </cell>
          <cell r="B882" t="str">
            <v>ESTREPTOCOCO,GRUPO D, COMO CAUSA DE ENF. CLASIFICADAS EN OTROS CAP.</v>
          </cell>
          <cell r="C882" t="str">
            <v>025</v>
          </cell>
        </row>
        <row r="883">
          <cell r="A883" t="str">
            <v>B953</v>
          </cell>
          <cell r="B883" t="str">
            <v>STREPTOCOCCUS PNEUMONIAE COMO CAUSA DE ENF. CLASIF. EN OTROS CAP.</v>
          </cell>
          <cell r="C883" t="str">
            <v>025</v>
          </cell>
        </row>
        <row r="884">
          <cell r="A884" t="str">
            <v>B954</v>
          </cell>
          <cell r="B884" t="str">
            <v>OTROS ESTREPTOCOCOS COMO CAUSA DE ENF.CLASIF. EN OTROS CAPITULOS</v>
          </cell>
          <cell r="C884" t="str">
            <v>025</v>
          </cell>
        </row>
        <row r="885">
          <cell r="A885" t="str">
            <v>B955</v>
          </cell>
          <cell r="B885" t="str">
            <v>ESTREPTOCOCO NO ESPECIFI.COMO CAUSA DE ENF. CLASIF. EN OTROS CAPITUL.</v>
          </cell>
          <cell r="C885" t="str">
            <v>025</v>
          </cell>
        </row>
        <row r="886">
          <cell r="A886" t="str">
            <v>B956</v>
          </cell>
          <cell r="B886" t="str">
            <v>STAPHYLOCOCCUS AUREUS COMO CAUSA DE ENF.CLASIF.EN OTROS CAPITULOS</v>
          </cell>
          <cell r="C886" t="str">
            <v>025</v>
          </cell>
        </row>
        <row r="887">
          <cell r="A887" t="str">
            <v>B957</v>
          </cell>
          <cell r="B887" t="str">
            <v>OTROS ESTAFILOCOCOS COMO CAUSA DE ENF.CLASIF. EN OTROS CAPITULOS</v>
          </cell>
          <cell r="C887" t="str">
            <v>025</v>
          </cell>
        </row>
        <row r="888">
          <cell r="A888" t="str">
            <v>B958</v>
          </cell>
          <cell r="B888" t="str">
            <v>ESTAFILOCOCO NO ESPECIF. COMO CAUSA DE ENF. CLASIF.EN OTROS CAPITULOS</v>
          </cell>
          <cell r="C888" t="str">
            <v>025</v>
          </cell>
        </row>
        <row r="889">
          <cell r="A889" t="str">
            <v>B96</v>
          </cell>
          <cell r="B889" t="str">
            <v>OTORS AGENTES BACTERIANOS COMO CAUSA DE ENF.CLASIF. EN OTROS CAP.</v>
          </cell>
          <cell r="C889" t="str">
            <v>025</v>
          </cell>
        </row>
        <row r="890">
          <cell r="A890" t="str">
            <v>B960</v>
          </cell>
          <cell r="B890" t="str">
            <v>MYCOPLASMA PNEUMONIAE COMO CAUSA DE ENF. CLASIF.EN OTROS CAPITULOS</v>
          </cell>
          <cell r="C890" t="str">
            <v>025</v>
          </cell>
        </row>
        <row r="891">
          <cell r="A891" t="str">
            <v>B961</v>
          </cell>
          <cell r="B891" t="str">
            <v>KLEBSIELLA PNEUMONIAE COMO CAUSA DE ENF.CLASF.EN OTROS CAPITULOS</v>
          </cell>
          <cell r="C891" t="str">
            <v>025</v>
          </cell>
        </row>
        <row r="892">
          <cell r="A892" t="str">
            <v>B962</v>
          </cell>
          <cell r="B892" t="str">
            <v>ESCHERICHIA COLI COMO CAUSA DE ENF.CLASIF. EN OTROS CAPITULOS</v>
          </cell>
          <cell r="C892" t="str">
            <v>025</v>
          </cell>
        </row>
        <row r="893">
          <cell r="A893" t="str">
            <v>B963</v>
          </cell>
          <cell r="B893" t="str">
            <v>HAEMOPHILUS INFLUENZAE COMO CAUSA DE ENF. CLASIF.EN OTROS CAPITULOS</v>
          </cell>
          <cell r="C893" t="str">
            <v>025</v>
          </cell>
        </row>
        <row r="894">
          <cell r="A894" t="str">
            <v>B964</v>
          </cell>
          <cell r="B894" t="str">
            <v>PROTEUS (MIRABILIS) (MORGANII) COMO CAUSA DE ENF.CLAS.EN OTROS CAP.</v>
          </cell>
          <cell r="C894" t="str">
            <v>025</v>
          </cell>
        </row>
        <row r="895">
          <cell r="A895" t="str">
            <v>B965</v>
          </cell>
          <cell r="B895" t="str">
            <v>PSEUDOMONAS (AERUGINOSA) (MALLEI) COMO CAUSA DE ENF. CLAS.EN OTROS C.</v>
          </cell>
          <cell r="C895" t="str">
            <v>025</v>
          </cell>
        </row>
        <row r="896">
          <cell r="A896" t="str">
            <v>B966</v>
          </cell>
          <cell r="B896" t="str">
            <v>BACILLUS FRAGILIS (B. FRAGILIS)COMO CAUSA DE ENF.CLASIF.EN OTROS CAPIT</v>
          </cell>
          <cell r="C896" t="str">
            <v>025</v>
          </cell>
        </row>
        <row r="897">
          <cell r="A897" t="str">
            <v>B967</v>
          </cell>
          <cell r="B897" t="str">
            <v>CLOSTRIDIUM PERFRINGES (C. PERFRINGENS)COMO CAUSA DE ENF.CLAS.EN OTRO</v>
          </cell>
          <cell r="C897" t="str">
            <v>025</v>
          </cell>
        </row>
        <row r="898">
          <cell r="A898" t="str">
            <v>B968</v>
          </cell>
          <cell r="B898" t="str">
            <v>OTROS AGENTES BACTERIANOS ESPEC. COMO CAUSA DE ENF. CLASF. EN OTROS</v>
          </cell>
          <cell r="C898" t="str">
            <v>025</v>
          </cell>
        </row>
        <row r="899">
          <cell r="A899" t="str">
            <v>B97</v>
          </cell>
          <cell r="B899" t="str">
            <v>AGENTES VIRALES COMO CAUSA DE ENF. CLASIF. EN OTROS CAPITULOS</v>
          </cell>
          <cell r="C899" t="str">
            <v>025</v>
          </cell>
        </row>
        <row r="900">
          <cell r="A900" t="str">
            <v>B970</v>
          </cell>
          <cell r="B900" t="str">
            <v>ADENOVIRUS COMO CAUSA DE ENF.CLASIFICADAS EN OTROS CAPITULOS</v>
          </cell>
          <cell r="C900" t="str">
            <v>025</v>
          </cell>
        </row>
        <row r="901">
          <cell r="A901" t="str">
            <v>B971</v>
          </cell>
          <cell r="B901" t="str">
            <v>ENTEROVIRUS COMO CAUSA DE ENF. CLASIFICADAS EN OTROS CAPITULOS</v>
          </cell>
          <cell r="C901" t="str">
            <v>025</v>
          </cell>
        </row>
        <row r="902">
          <cell r="A902" t="str">
            <v>B972</v>
          </cell>
          <cell r="B902" t="str">
            <v>CORONAVIRUS COMO CAUSA DE ENF. CLASIFICADAS EN OTROS CAPITULOS</v>
          </cell>
          <cell r="C902" t="str">
            <v>025</v>
          </cell>
        </row>
        <row r="903">
          <cell r="A903" t="str">
            <v>B973</v>
          </cell>
          <cell r="B903" t="str">
            <v>RETROVIRUS COMO CAUSA DE ENF.CLASIFICADAS EN OTROS CAPITULOS</v>
          </cell>
          <cell r="C903" t="str">
            <v>025</v>
          </cell>
        </row>
        <row r="904">
          <cell r="A904" t="str">
            <v>B974</v>
          </cell>
          <cell r="B904" t="str">
            <v>VIRUS SINCICIAL RESPIRATORIO COMO CAUSA DE ENF.CLAS.EN OTROS CAPIT.</v>
          </cell>
          <cell r="C904" t="str">
            <v>025</v>
          </cell>
        </row>
        <row r="905">
          <cell r="A905" t="str">
            <v>B975</v>
          </cell>
          <cell r="B905" t="str">
            <v>REOVIRUS COMO CAUSA DE ENF. CLASIFICADAS EN OTROS CAPITULOS</v>
          </cell>
          <cell r="C905" t="str">
            <v>025</v>
          </cell>
        </row>
        <row r="906">
          <cell r="A906" t="str">
            <v>B976</v>
          </cell>
          <cell r="B906" t="str">
            <v>PARVOVIRUS COMO CAUSA DE ENF. CLASIFICADAS  EN OTROS CAPITULOS</v>
          </cell>
          <cell r="C906" t="str">
            <v>025</v>
          </cell>
        </row>
        <row r="907">
          <cell r="A907" t="str">
            <v>B977</v>
          </cell>
          <cell r="B907" t="str">
            <v>PAPILOMAVIRUS COMO CAUSA DE ENF.CLASIFICADAS EN OTROS CAPITULOS</v>
          </cell>
          <cell r="C907" t="str">
            <v>025</v>
          </cell>
        </row>
        <row r="908">
          <cell r="A908" t="str">
            <v>B978</v>
          </cell>
          <cell r="B908" t="str">
            <v>OTROS AGENTES VIRALES COMO CAUSA DE ENF.CLASIF. EN OTROS CAPITULOS</v>
          </cell>
          <cell r="C908" t="str">
            <v>025</v>
          </cell>
        </row>
        <row r="909">
          <cell r="A909" t="str">
            <v>B99</v>
          </cell>
          <cell r="B909" t="str">
            <v>OTRAS ENFERMEDADES INFECCIOSAS Y LAS NO ESPESIFICADAS</v>
          </cell>
          <cell r="C909" t="str">
            <v>025</v>
          </cell>
        </row>
        <row r="910">
          <cell r="A910" t="str">
            <v>C00</v>
          </cell>
          <cell r="B910" t="str">
            <v>TUMOR MALIGNO DEL LABIO</v>
          </cell>
          <cell r="C910" t="str">
            <v>027</v>
          </cell>
        </row>
        <row r="911">
          <cell r="A911" t="str">
            <v>C000</v>
          </cell>
          <cell r="B911" t="str">
            <v>TUMOR MALIGNO DEL LABIO SUPERIOR,CARA EXTERNA</v>
          </cell>
          <cell r="C911" t="str">
            <v>027</v>
          </cell>
        </row>
        <row r="912">
          <cell r="A912" t="str">
            <v>C001</v>
          </cell>
          <cell r="B912" t="str">
            <v>TUMOR MALIGNO DEL LABIO INFERIOR, CARA EXTERNA</v>
          </cell>
          <cell r="C912" t="str">
            <v>027</v>
          </cell>
        </row>
        <row r="913">
          <cell r="A913" t="str">
            <v>C002</v>
          </cell>
          <cell r="B913" t="str">
            <v>TUMOR MALIGNO DEL LABIO, CARA EXTERNA, SIN OTRA ESPECIFICACION</v>
          </cell>
          <cell r="C913" t="str">
            <v>027</v>
          </cell>
        </row>
        <row r="914">
          <cell r="A914" t="str">
            <v>C003</v>
          </cell>
          <cell r="B914" t="str">
            <v>TUMOR MALIGNO DEL LABIO SUPERIOR, CARA INTERNA</v>
          </cell>
          <cell r="C914" t="str">
            <v>027</v>
          </cell>
        </row>
        <row r="915">
          <cell r="A915" t="str">
            <v>C004</v>
          </cell>
          <cell r="B915" t="str">
            <v>TUMOR MALIGNO DEL LABIO INFERIOR, CARA INTERNA</v>
          </cell>
          <cell r="C915" t="str">
            <v>027</v>
          </cell>
        </row>
        <row r="916">
          <cell r="A916" t="str">
            <v>C005</v>
          </cell>
          <cell r="B916" t="str">
            <v>TUMOR MALIGNO DEL LABIO, CARA INTERNA, SIN OTRA ESPECIFICACION</v>
          </cell>
          <cell r="C916" t="str">
            <v>027</v>
          </cell>
        </row>
        <row r="917">
          <cell r="A917" t="str">
            <v>C006</v>
          </cell>
          <cell r="B917" t="str">
            <v>TUMOR MALIGNO DE LA COMISURA LABIAL</v>
          </cell>
          <cell r="C917" t="str">
            <v>027</v>
          </cell>
        </row>
        <row r="918">
          <cell r="A918" t="str">
            <v>C008</v>
          </cell>
          <cell r="B918" t="str">
            <v>LESION DE SITIOS CONTIGUOS DEL LABIO</v>
          </cell>
          <cell r="C918" t="str">
            <v>027</v>
          </cell>
        </row>
        <row r="919">
          <cell r="A919" t="str">
            <v>C009</v>
          </cell>
          <cell r="B919" t="str">
            <v>TUMOR MALIGNO DEL LABIO, PARTE NO ESPECIFICADA</v>
          </cell>
          <cell r="C919" t="str">
            <v>027</v>
          </cell>
        </row>
        <row r="920">
          <cell r="A920" t="str">
            <v>C01</v>
          </cell>
          <cell r="B920" t="str">
            <v>TUMOR MALIGNO DE LA BASE DE LA LENGUA</v>
          </cell>
          <cell r="C920" t="str">
            <v>027</v>
          </cell>
        </row>
        <row r="921">
          <cell r="A921" t="str">
            <v>C02</v>
          </cell>
          <cell r="B921" t="str">
            <v>TUMOR MALIGNO DE OTRAS PARTES Y DE LAS NO ESPECIF. DE LA LENGUA</v>
          </cell>
          <cell r="C921" t="str">
            <v>027</v>
          </cell>
        </row>
        <row r="922">
          <cell r="A922" t="str">
            <v>C020</v>
          </cell>
          <cell r="B922" t="str">
            <v>TUMOR MALIGNO DE LA CARA DORSAL DE LA LENGUA</v>
          </cell>
          <cell r="C922" t="str">
            <v>027</v>
          </cell>
        </row>
        <row r="923">
          <cell r="A923" t="str">
            <v>C021</v>
          </cell>
          <cell r="B923" t="str">
            <v>TUMOR MALIGNO DEL BORDE DE LA LENGUA</v>
          </cell>
          <cell r="C923" t="str">
            <v>027</v>
          </cell>
        </row>
        <row r="924">
          <cell r="A924" t="str">
            <v>C022</v>
          </cell>
          <cell r="B924" t="str">
            <v>TUMOR MALIGNO DE LA CARA VEMTRAL DE LA LENGUA</v>
          </cell>
          <cell r="C924" t="str">
            <v>027</v>
          </cell>
        </row>
        <row r="925">
          <cell r="A925" t="str">
            <v>C023</v>
          </cell>
          <cell r="B925" t="str">
            <v>TUMOR MALIGNO DE LOS DOS TERCIOS ANT. DE LA LENGUA PARTE NO ESPEC.</v>
          </cell>
          <cell r="C925" t="str">
            <v>027</v>
          </cell>
        </row>
        <row r="926">
          <cell r="A926" t="str">
            <v>C024</v>
          </cell>
          <cell r="B926" t="str">
            <v>TUMOR MALIGNO DE LA AMIGDALA LINGUAL</v>
          </cell>
          <cell r="C926" t="str">
            <v>027</v>
          </cell>
        </row>
        <row r="927">
          <cell r="A927" t="str">
            <v>C028</v>
          </cell>
          <cell r="B927" t="str">
            <v>LESION DE SITIOS CONTIGUOS DE LA LENGUA</v>
          </cell>
          <cell r="C927" t="str">
            <v>027</v>
          </cell>
        </row>
        <row r="928">
          <cell r="A928" t="str">
            <v>C029</v>
          </cell>
          <cell r="B928" t="str">
            <v>TUMOR MALIGNO DE LA LENGUA, PARTE NO ESPECIFICADA</v>
          </cell>
          <cell r="C928" t="str">
            <v>027</v>
          </cell>
        </row>
        <row r="929">
          <cell r="A929" t="str">
            <v>C03</v>
          </cell>
          <cell r="B929" t="str">
            <v>TUMOR MALIGNO DE LA ENCIA</v>
          </cell>
          <cell r="C929" t="str">
            <v>027</v>
          </cell>
        </row>
        <row r="930">
          <cell r="A930" t="str">
            <v>C030</v>
          </cell>
          <cell r="B930" t="str">
            <v>TUMOR MALIGNO DE LA ENCIA SUPERIOR</v>
          </cell>
          <cell r="C930" t="str">
            <v>027</v>
          </cell>
        </row>
        <row r="931">
          <cell r="A931" t="str">
            <v>C031</v>
          </cell>
          <cell r="B931" t="str">
            <v>TUMOR MALIGNO DE LA ENCIA INFERIOR</v>
          </cell>
          <cell r="C931" t="str">
            <v>027</v>
          </cell>
        </row>
        <row r="932">
          <cell r="A932" t="str">
            <v>C039</v>
          </cell>
          <cell r="B932" t="str">
            <v>TUMOR MALIGNO DE LA ENCIA, PARTE NO ESPECIFICADA</v>
          </cell>
          <cell r="C932" t="str">
            <v>027</v>
          </cell>
        </row>
        <row r="933">
          <cell r="A933" t="str">
            <v>C04</v>
          </cell>
          <cell r="B933" t="str">
            <v>TUMOR MALIGNO DEL PISO DE LA BOCA</v>
          </cell>
          <cell r="C933" t="str">
            <v>027</v>
          </cell>
        </row>
        <row r="934">
          <cell r="A934" t="str">
            <v>C040</v>
          </cell>
          <cell r="B934" t="str">
            <v>TUMOR MALIGNO DE LA PARTE ANTERIOR DEL PISO DE LA BOCA</v>
          </cell>
          <cell r="C934" t="str">
            <v>027</v>
          </cell>
        </row>
        <row r="935">
          <cell r="A935" t="str">
            <v>C041</v>
          </cell>
          <cell r="B935" t="str">
            <v>TUMOR MALIGNO DE LA PARTE LATERAL DEL PISO DE LA BOCA</v>
          </cell>
          <cell r="C935" t="str">
            <v>027</v>
          </cell>
        </row>
        <row r="936">
          <cell r="A936" t="str">
            <v>C048</v>
          </cell>
          <cell r="B936" t="str">
            <v>LESION DE SITIOS CONTIGUOS DEL PISO DE LA BOCA</v>
          </cell>
          <cell r="C936" t="str">
            <v>027</v>
          </cell>
        </row>
        <row r="937">
          <cell r="A937" t="str">
            <v>C049</v>
          </cell>
          <cell r="B937" t="str">
            <v>TUMOR MALIGNO DEL PISO DE LA BOCA, PARTE NO ESPECIFICADA</v>
          </cell>
          <cell r="C937" t="str">
            <v>027</v>
          </cell>
        </row>
        <row r="938">
          <cell r="A938" t="str">
            <v>C05</v>
          </cell>
          <cell r="B938" t="str">
            <v>TUMOR MALIGNO DEL PALADAR</v>
          </cell>
          <cell r="C938" t="str">
            <v>027</v>
          </cell>
        </row>
        <row r="939">
          <cell r="A939" t="str">
            <v>C050</v>
          </cell>
          <cell r="B939" t="str">
            <v>TUMOR MALIGNO DEL PALADAR DURO</v>
          </cell>
          <cell r="C939" t="str">
            <v>027</v>
          </cell>
        </row>
        <row r="940">
          <cell r="A940" t="str">
            <v>C051</v>
          </cell>
          <cell r="B940" t="str">
            <v>TUMOR MALIGNO DEL PALADAR BLANDO</v>
          </cell>
          <cell r="C940" t="str">
            <v>027</v>
          </cell>
        </row>
        <row r="941">
          <cell r="A941" t="str">
            <v>C052</v>
          </cell>
          <cell r="B941" t="str">
            <v>TUMOR MALIGNO DE LA UVULA</v>
          </cell>
          <cell r="C941" t="str">
            <v>027</v>
          </cell>
        </row>
        <row r="942">
          <cell r="A942" t="str">
            <v>C058</v>
          </cell>
          <cell r="B942" t="str">
            <v>LESION DE SITIOS CONTUGUOS DEL PALADAR</v>
          </cell>
          <cell r="C942" t="str">
            <v>027</v>
          </cell>
        </row>
        <row r="943">
          <cell r="A943" t="str">
            <v>C059</v>
          </cell>
          <cell r="B943" t="str">
            <v>TUMOR MALIGNO DEL PALADAR, PARTE NO ESPECIFICADA</v>
          </cell>
          <cell r="C943" t="str">
            <v>027</v>
          </cell>
        </row>
        <row r="944">
          <cell r="A944" t="str">
            <v>C06</v>
          </cell>
          <cell r="B944" t="str">
            <v>TUMOR MALIGNO DE OTRAS PARTES Y DE LAS NO ESPECIFICADAS DE LA BOCA</v>
          </cell>
          <cell r="C944" t="str">
            <v>027</v>
          </cell>
        </row>
        <row r="945">
          <cell r="A945" t="str">
            <v>C060</v>
          </cell>
          <cell r="B945" t="str">
            <v>TUMOR MALIGNO DE LA MUCOSA DE LA BOCA</v>
          </cell>
          <cell r="C945" t="str">
            <v>027</v>
          </cell>
        </row>
        <row r="946">
          <cell r="A946" t="str">
            <v>C061</v>
          </cell>
          <cell r="B946" t="str">
            <v>TUMOR MALIGNO DEL VESTIBULO DE LA BOCA</v>
          </cell>
          <cell r="C946" t="str">
            <v>027</v>
          </cell>
        </row>
        <row r="947">
          <cell r="A947" t="str">
            <v>C062</v>
          </cell>
          <cell r="B947" t="str">
            <v>TUMOR MALIGNO DEL AREA RETROMOLAR</v>
          </cell>
          <cell r="C947" t="str">
            <v>027</v>
          </cell>
        </row>
        <row r="948">
          <cell r="A948" t="str">
            <v>C068</v>
          </cell>
          <cell r="B948" t="str">
            <v>LESION DE SITIOS CONTIGUOS DE OTRAS PARTES Y DE LAS NO ESP.DE LA BOCA</v>
          </cell>
          <cell r="C948" t="str">
            <v>027</v>
          </cell>
        </row>
        <row r="949">
          <cell r="A949" t="str">
            <v>C069</v>
          </cell>
          <cell r="B949" t="str">
            <v>TUMOR MALIGNO DE LA BOCA, PARTE NO ESPECIFICADA</v>
          </cell>
          <cell r="C949" t="str">
            <v>027</v>
          </cell>
        </row>
        <row r="950">
          <cell r="A950" t="str">
            <v>C07</v>
          </cell>
          <cell r="B950" t="str">
            <v>TUMOR MALIGNO DE LA GLANDULA PAROTIDA</v>
          </cell>
          <cell r="C950" t="str">
            <v>027</v>
          </cell>
        </row>
        <row r="951">
          <cell r="A951" t="str">
            <v>C08</v>
          </cell>
          <cell r="B951" t="str">
            <v>TUMOR MALIG. DE OTRAS GLAND. SALIVALES MAYORES Y DE LAS NO ESPCIF.</v>
          </cell>
          <cell r="C951" t="str">
            <v>027</v>
          </cell>
        </row>
        <row r="952">
          <cell r="A952" t="str">
            <v>C080</v>
          </cell>
          <cell r="B952" t="str">
            <v>TUMOR MALIGNO DE LA GLANDULA SUBMAXILAR</v>
          </cell>
          <cell r="C952" t="str">
            <v>027</v>
          </cell>
        </row>
        <row r="953">
          <cell r="A953" t="str">
            <v>C081</v>
          </cell>
          <cell r="B953" t="str">
            <v>TUMOR MALIGNO DE LA GLANDULA SUBLINGUAL</v>
          </cell>
          <cell r="C953" t="str">
            <v>027</v>
          </cell>
        </row>
        <row r="954">
          <cell r="A954" t="str">
            <v>C088</v>
          </cell>
          <cell r="B954" t="str">
            <v>LESION DE SITIOS CONTIGUOS DE LAS GLANDULAS SALIVALES</v>
          </cell>
          <cell r="C954" t="str">
            <v>027</v>
          </cell>
        </row>
        <row r="955">
          <cell r="A955" t="str">
            <v>C089</v>
          </cell>
          <cell r="B955" t="str">
            <v>TUMOR MALIGNO DE GLANDULA SALIVAL MAYOR, NO ESPECIFICADA</v>
          </cell>
          <cell r="C955" t="str">
            <v>027</v>
          </cell>
        </row>
        <row r="956">
          <cell r="A956" t="str">
            <v>C09</v>
          </cell>
          <cell r="B956" t="str">
            <v>TUMOR MALIGNO DE LA AMIGDALA</v>
          </cell>
          <cell r="C956" t="str">
            <v>027</v>
          </cell>
        </row>
        <row r="957">
          <cell r="A957" t="str">
            <v>C090</v>
          </cell>
          <cell r="B957" t="str">
            <v>TUMOR MALIGNO DE LA FOSA AMIGDALINA</v>
          </cell>
          <cell r="C957" t="str">
            <v>027</v>
          </cell>
        </row>
        <row r="958">
          <cell r="A958" t="str">
            <v>C091</v>
          </cell>
          <cell r="B958" t="str">
            <v>TUMOR MALIGNO DEL PILAR AMIGDALINO (ANTERIOR) (POSTERIOR)</v>
          </cell>
          <cell r="C958" t="str">
            <v>027</v>
          </cell>
        </row>
        <row r="959">
          <cell r="A959" t="str">
            <v>C098</v>
          </cell>
          <cell r="B959" t="str">
            <v>LESION DE SITIOS CONTIGUOS DE LA AMIGDALA</v>
          </cell>
          <cell r="C959" t="str">
            <v>027</v>
          </cell>
        </row>
        <row r="960">
          <cell r="A960" t="str">
            <v>C099</v>
          </cell>
          <cell r="B960" t="str">
            <v>TUMOR MALIGNO DE LA AMIGDALA, PARTE NO ESPECIFICADA</v>
          </cell>
          <cell r="C960" t="str">
            <v>027</v>
          </cell>
        </row>
        <row r="961">
          <cell r="A961" t="str">
            <v>C10</v>
          </cell>
          <cell r="B961" t="str">
            <v>TUMOR MALIGNO DE LA OROFARINGE</v>
          </cell>
          <cell r="C961" t="str">
            <v>027</v>
          </cell>
        </row>
        <row r="962">
          <cell r="A962" t="str">
            <v>C100</v>
          </cell>
          <cell r="B962" t="str">
            <v>TUMOR MALIGNO DE LA VALECULA</v>
          </cell>
          <cell r="C962" t="str">
            <v>027</v>
          </cell>
        </row>
        <row r="963">
          <cell r="A963" t="str">
            <v>C101</v>
          </cell>
          <cell r="B963" t="str">
            <v>TUMOR MALIGNO DE LA CARA ANTERIOR DE LA EPIGLOTIS</v>
          </cell>
          <cell r="C963" t="str">
            <v>027</v>
          </cell>
        </row>
        <row r="964">
          <cell r="A964" t="str">
            <v>C102</v>
          </cell>
          <cell r="B964" t="str">
            <v>TUMOR MALIGNO DE LA PARED LATERAL DE LA OROFARINGE</v>
          </cell>
          <cell r="C964" t="str">
            <v>027</v>
          </cell>
        </row>
        <row r="965">
          <cell r="A965" t="str">
            <v>C103</v>
          </cell>
          <cell r="B965" t="str">
            <v>TUMOR MALIGNO DE LA PARED POSTERIOR DE LA OROFARINGE</v>
          </cell>
          <cell r="C965" t="str">
            <v>027</v>
          </cell>
        </row>
        <row r="966">
          <cell r="A966" t="str">
            <v>C104</v>
          </cell>
          <cell r="B966" t="str">
            <v>TUMOR MALIGNO DE LA HENDIDURA BRANQUIAL</v>
          </cell>
          <cell r="C966" t="str">
            <v>027</v>
          </cell>
        </row>
        <row r="967">
          <cell r="A967" t="str">
            <v>C108</v>
          </cell>
          <cell r="B967" t="str">
            <v>LESION DE SITIOS CONTIGUOS DE LA OROFARINGE</v>
          </cell>
          <cell r="C967" t="str">
            <v>027</v>
          </cell>
        </row>
        <row r="968">
          <cell r="A968" t="str">
            <v>C109</v>
          </cell>
          <cell r="B968" t="str">
            <v>TUMOR MALIGNO DE LA OROFARINGE, PARTE NO ESPECIFICADA</v>
          </cell>
          <cell r="C968" t="str">
            <v>027</v>
          </cell>
        </row>
        <row r="969">
          <cell r="A969" t="str">
            <v>C11</v>
          </cell>
          <cell r="B969" t="str">
            <v>TUMOR MALIGNO DE LA NASOFARINGE</v>
          </cell>
          <cell r="C969" t="str">
            <v>027</v>
          </cell>
        </row>
        <row r="970">
          <cell r="A970" t="str">
            <v>C110</v>
          </cell>
          <cell r="B970" t="str">
            <v>TUMOR MALIGNO DE LA PARED SUPERIOR DE LA NASOFARINGE</v>
          </cell>
          <cell r="C970" t="str">
            <v>027</v>
          </cell>
        </row>
        <row r="971">
          <cell r="A971" t="str">
            <v>C111</v>
          </cell>
          <cell r="B971" t="str">
            <v>TUMOR MALIGNO DE LA PARED POSTERIOR DE LA NASOFARINGE</v>
          </cell>
          <cell r="C971" t="str">
            <v>027</v>
          </cell>
        </row>
        <row r="972">
          <cell r="A972" t="str">
            <v>C112</v>
          </cell>
          <cell r="B972" t="str">
            <v>TUMOR MALIGNO DE LA PARED LATERAL DE LA NASOFARNGE</v>
          </cell>
          <cell r="C972" t="str">
            <v>027</v>
          </cell>
        </row>
        <row r="973">
          <cell r="A973" t="str">
            <v>C113</v>
          </cell>
          <cell r="B973" t="str">
            <v>TUMOR MALIGNO DE LA PARED ANTERIOR DE LA NASOFARINGE</v>
          </cell>
          <cell r="C973" t="str">
            <v>027</v>
          </cell>
        </row>
        <row r="974">
          <cell r="A974" t="str">
            <v>C118</v>
          </cell>
          <cell r="B974" t="str">
            <v>LESION DE SITIOS CONTIGUOS DE LA NASOFARINGE</v>
          </cell>
          <cell r="C974" t="str">
            <v>027</v>
          </cell>
        </row>
        <row r="975">
          <cell r="A975" t="str">
            <v>C119</v>
          </cell>
          <cell r="B975" t="str">
            <v>TUMOR MALIGNO DE LA NASOFRINGE, PARTE NO ESPECIFICADA</v>
          </cell>
          <cell r="C975" t="str">
            <v>027</v>
          </cell>
        </row>
        <row r="976">
          <cell r="A976" t="str">
            <v>C12</v>
          </cell>
          <cell r="B976" t="str">
            <v>TUMOR MALIGNO DEL SENO PIRIFORME</v>
          </cell>
          <cell r="C976" t="str">
            <v>027</v>
          </cell>
        </row>
        <row r="977">
          <cell r="A977" t="str">
            <v>C13</v>
          </cell>
          <cell r="B977" t="str">
            <v>TUMOR MALIGNO DE LA HIPOFARINGE</v>
          </cell>
          <cell r="C977" t="str">
            <v>027</v>
          </cell>
        </row>
        <row r="978">
          <cell r="A978" t="str">
            <v>C130</v>
          </cell>
          <cell r="B978" t="str">
            <v>TUMOR MALIGNO DE LA REGION POSTCRICOIDEA</v>
          </cell>
          <cell r="C978" t="str">
            <v>027</v>
          </cell>
        </row>
        <row r="979">
          <cell r="A979" t="str">
            <v>C131</v>
          </cell>
          <cell r="B979" t="str">
            <v>TUMOR MALIGNO DEL ARITENOEPIGLOTICO, CARA HIPOFARINGEA</v>
          </cell>
          <cell r="C979" t="str">
            <v>027</v>
          </cell>
        </row>
        <row r="980">
          <cell r="A980" t="str">
            <v>C132</v>
          </cell>
          <cell r="B980" t="str">
            <v>TUMOR MALIGNO DE LA PARED POSTERIOR DE LA HIPOFARINGE</v>
          </cell>
          <cell r="C980" t="str">
            <v>027</v>
          </cell>
        </row>
        <row r="981">
          <cell r="A981" t="str">
            <v>C138</v>
          </cell>
          <cell r="B981" t="str">
            <v>LESION DE SITIOS CONTIGUOS DE LA HIPOFARINGE</v>
          </cell>
          <cell r="C981" t="str">
            <v>027</v>
          </cell>
        </row>
        <row r="982">
          <cell r="A982" t="str">
            <v>C139</v>
          </cell>
          <cell r="B982" t="str">
            <v>TUMOR MALIGNO DE LA HIPOFARINGE, PARTE NO ESPECIFICADA</v>
          </cell>
          <cell r="C982" t="str">
            <v>027</v>
          </cell>
        </row>
        <row r="983">
          <cell r="A983" t="str">
            <v>C14</v>
          </cell>
          <cell r="B983" t="str">
            <v>TUMOR MALIG. DE OTROS SITIOS Y DE LOS MALDEF.DEL LABIO, DE LA CAV.BAC.</v>
          </cell>
          <cell r="C983" t="str">
            <v>027</v>
          </cell>
        </row>
        <row r="984">
          <cell r="A984" t="str">
            <v>C140</v>
          </cell>
          <cell r="B984" t="str">
            <v>TUMOR MALIGNO DE LA FARINGE, PARTE NO ESPECIFICADA</v>
          </cell>
          <cell r="C984" t="str">
            <v>027</v>
          </cell>
        </row>
        <row r="985">
          <cell r="A985" t="str">
            <v>C142</v>
          </cell>
          <cell r="B985" t="str">
            <v>TUMOR MALIGNO DEL ANILLO DE WALDEYE</v>
          </cell>
          <cell r="C985" t="str">
            <v>027</v>
          </cell>
        </row>
        <row r="986">
          <cell r="A986" t="str">
            <v>C148</v>
          </cell>
          <cell r="B986" t="str">
            <v>LESION DE SITIOS CONTIGUOS DEL LABIO,DE LA CAVIDAD BUCAL Y DE LA FAR.</v>
          </cell>
          <cell r="C986" t="str">
            <v>027</v>
          </cell>
        </row>
        <row r="987">
          <cell r="A987" t="str">
            <v>C15</v>
          </cell>
          <cell r="B987" t="str">
            <v>TUMOR MALIGNO DEL ESOFAGO</v>
          </cell>
          <cell r="C987" t="str">
            <v>028</v>
          </cell>
        </row>
        <row r="988">
          <cell r="A988" t="str">
            <v>C150</v>
          </cell>
          <cell r="B988" t="str">
            <v>TUMOR MALIGNO DEL ESOFAGO, PORCION CERVICAL</v>
          </cell>
          <cell r="C988" t="str">
            <v>028</v>
          </cell>
        </row>
        <row r="989">
          <cell r="A989" t="str">
            <v>C151</v>
          </cell>
          <cell r="B989" t="str">
            <v>TUMOR MALIGNO DEL ESOFAGO, PORCION TORACICA</v>
          </cell>
          <cell r="C989" t="str">
            <v>028</v>
          </cell>
        </row>
        <row r="990">
          <cell r="A990" t="str">
            <v>C152</v>
          </cell>
          <cell r="B990" t="str">
            <v>TUMOR MALIGNO DEL ESOFAGO, PORCION ABDOMINAL</v>
          </cell>
          <cell r="C990" t="str">
            <v>028</v>
          </cell>
        </row>
        <row r="991">
          <cell r="A991" t="str">
            <v>C153</v>
          </cell>
          <cell r="B991" t="str">
            <v>TUMOR MALIGNO DEL TERCIO SUPERIOR DEL ESOFAGO</v>
          </cell>
          <cell r="C991" t="str">
            <v>028</v>
          </cell>
        </row>
        <row r="992">
          <cell r="A992" t="str">
            <v>C154</v>
          </cell>
          <cell r="B992" t="str">
            <v>TUMOR MALIGNO DEL TERCIO MEDIO DEL ESOFAGO</v>
          </cell>
          <cell r="C992" t="str">
            <v>028</v>
          </cell>
        </row>
        <row r="993">
          <cell r="A993" t="str">
            <v>C155</v>
          </cell>
          <cell r="B993" t="str">
            <v>TUMOR MALIGNO DEL TERCIO INFERIOR DEL ESOFAGO</v>
          </cell>
          <cell r="C993" t="str">
            <v>028</v>
          </cell>
        </row>
        <row r="994">
          <cell r="A994" t="str">
            <v>C158</v>
          </cell>
          <cell r="B994" t="str">
            <v>LESION DE SITIOS CONTIGUOS DEL ESOFAGO</v>
          </cell>
          <cell r="C994" t="str">
            <v>028</v>
          </cell>
        </row>
        <row r="995">
          <cell r="A995" t="str">
            <v>C159</v>
          </cell>
          <cell r="B995" t="str">
            <v>TUMOR MALIGNO DEL ESOFAGO, PARTE NO ESPECIFICADA</v>
          </cell>
          <cell r="C995" t="str">
            <v>028</v>
          </cell>
        </row>
        <row r="996">
          <cell r="A996" t="str">
            <v>C16</v>
          </cell>
          <cell r="B996" t="str">
            <v>TUMOR MALIGNO DEL ESTOMAGO</v>
          </cell>
          <cell r="C996" t="str">
            <v>029</v>
          </cell>
        </row>
        <row r="997">
          <cell r="A997" t="str">
            <v>C160</v>
          </cell>
          <cell r="B997" t="str">
            <v>TUMOR MALIGNO DEL CARDIAS</v>
          </cell>
          <cell r="C997" t="str">
            <v>029</v>
          </cell>
        </row>
        <row r="998">
          <cell r="A998" t="str">
            <v>C161</v>
          </cell>
          <cell r="B998" t="str">
            <v>TUMOR MALIGNO DEL FUNDUS GASTRICO</v>
          </cell>
          <cell r="C998" t="str">
            <v>029</v>
          </cell>
        </row>
        <row r="999">
          <cell r="A999" t="str">
            <v>C162</v>
          </cell>
          <cell r="B999" t="str">
            <v>TUMOR MALIGNO DEL CUERPO DEL ESTOMAGO</v>
          </cell>
          <cell r="C999" t="str">
            <v>029</v>
          </cell>
        </row>
        <row r="1000">
          <cell r="A1000" t="str">
            <v>C163</v>
          </cell>
          <cell r="B1000" t="str">
            <v>TUMOR MALIGNO DEL ANTRO PILORICO</v>
          </cell>
          <cell r="C1000" t="str">
            <v>029</v>
          </cell>
        </row>
        <row r="1001">
          <cell r="A1001" t="str">
            <v>C164</v>
          </cell>
          <cell r="B1001" t="str">
            <v>TUMOR MALIGNO DEL PILORO</v>
          </cell>
          <cell r="C1001" t="str">
            <v>029</v>
          </cell>
        </row>
        <row r="1002">
          <cell r="A1002" t="str">
            <v>C165</v>
          </cell>
          <cell r="B1002" t="str">
            <v>TUMOR MALIGNO DE LA CURVATURA MANOR DEL ESTO.SIN OTRA ESPECIFIC.</v>
          </cell>
          <cell r="C1002" t="str">
            <v>029</v>
          </cell>
        </row>
        <row r="1003">
          <cell r="A1003" t="str">
            <v>C166</v>
          </cell>
          <cell r="B1003" t="str">
            <v>TUMOR MALIG. DE LA CURVATURA MAYOR DEL ESTOM.SIN OTRA ESPRCIFIC.</v>
          </cell>
          <cell r="C1003" t="str">
            <v>029</v>
          </cell>
        </row>
        <row r="1004">
          <cell r="A1004" t="str">
            <v>C168</v>
          </cell>
          <cell r="B1004" t="str">
            <v>LESION DE SITIOS CONTIGUOS DEL ESTOMAGO</v>
          </cell>
          <cell r="C1004" t="str">
            <v>029</v>
          </cell>
        </row>
        <row r="1005">
          <cell r="A1005" t="str">
            <v>C169</v>
          </cell>
          <cell r="B1005" t="str">
            <v>TUMOR MALIGNO DEL ESTOMAGO, PARTE NO ESPECIFICADA</v>
          </cell>
          <cell r="C1005" t="str">
            <v>029</v>
          </cell>
        </row>
        <row r="1006">
          <cell r="A1006" t="str">
            <v>C17</v>
          </cell>
          <cell r="B1006" t="str">
            <v>TUMOR MALIGNO DEL INTESTINO DELGADO</v>
          </cell>
          <cell r="C1006" t="str">
            <v>046</v>
          </cell>
        </row>
        <row r="1007">
          <cell r="A1007" t="str">
            <v>C170</v>
          </cell>
          <cell r="B1007" t="str">
            <v>TUMOR MALIGNO DEL DUODENO</v>
          </cell>
          <cell r="C1007" t="str">
            <v>046</v>
          </cell>
        </row>
        <row r="1008">
          <cell r="A1008" t="str">
            <v>C171</v>
          </cell>
          <cell r="B1008" t="str">
            <v>TUMOR MALIGNO DEL YEYUNO</v>
          </cell>
          <cell r="C1008" t="str">
            <v>046</v>
          </cell>
        </row>
        <row r="1009">
          <cell r="A1009" t="str">
            <v>C172</v>
          </cell>
          <cell r="B1009" t="str">
            <v>TUMOR MALIGNO DEL ILEON</v>
          </cell>
          <cell r="C1009" t="str">
            <v>046</v>
          </cell>
        </row>
        <row r="1010">
          <cell r="A1010" t="str">
            <v>C173</v>
          </cell>
          <cell r="B1010" t="str">
            <v>TUMOR MALIGNO DEL DIVERTICULO DE MECKEL</v>
          </cell>
          <cell r="C1010" t="str">
            <v>046</v>
          </cell>
        </row>
        <row r="1011">
          <cell r="A1011" t="str">
            <v>C178</v>
          </cell>
          <cell r="B1011" t="str">
            <v>LESION DE SITIOS CONTIGUOS DEL INTESTINO DELGADO</v>
          </cell>
          <cell r="C1011" t="str">
            <v>046</v>
          </cell>
        </row>
        <row r="1012">
          <cell r="A1012" t="str">
            <v>C179</v>
          </cell>
          <cell r="B1012" t="str">
            <v>TUMOR MALIGNO DEL INTESTINO DELGADO, PARTE NO ESPECIFICADA</v>
          </cell>
          <cell r="C1012" t="str">
            <v>046</v>
          </cell>
        </row>
        <row r="1013">
          <cell r="A1013" t="str">
            <v>C18</v>
          </cell>
          <cell r="B1013" t="str">
            <v>TUMOR MALIGNO DEL COLON</v>
          </cell>
          <cell r="C1013" t="str">
            <v>030</v>
          </cell>
        </row>
        <row r="1014">
          <cell r="A1014" t="str">
            <v>C180</v>
          </cell>
          <cell r="B1014" t="str">
            <v>TUMOR MALIGNO DEL CIEGO</v>
          </cell>
          <cell r="C1014" t="str">
            <v>030</v>
          </cell>
        </row>
        <row r="1015">
          <cell r="A1015" t="str">
            <v>C181</v>
          </cell>
          <cell r="B1015" t="str">
            <v>TUMOR MALIGNO DEL APENDICE</v>
          </cell>
          <cell r="C1015" t="str">
            <v>030</v>
          </cell>
        </row>
        <row r="1016">
          <cell r="A1016" t="str">
            <v>C182</v>
          </cell>
          <cell r="B1016" t="str">
            <v>TUMOR MALIGNO DEL COLON  ASCENDENTE</v>
          </cell>
          <cell r="C1016" t="str">
            <v>030</v>
          </cell>
        </row>
        <row r="1017">
          <cell r="A1017" t="str">
            <v>C183</v>
          </cell>
          <cell r="B1017" t="str">
            <v>TUMOR MALIGNO DEL ANGULO HEPATICO</v>
          </cell>
          <cell r="C1017" t="str">
            <v>030</v>
          </cell>
        </row>
        <row r="1018">
          <cell r="A1018" t="str">
            <v>C184</v>
          </cell>
          <cell r="B1018" t="str">
            <v>TUMOR MALIGNO DEL COLON TRANSVERSO</v>
          </cell>
          <cell r="C1018" t="str">
            <v>030</v>
          </cell>
        </row>
        <row r="1019">
          <cell r="A1019" t="str">
            <v>C185</v>
          </cell>
          <cell r="B1019" t="str">
            <v>TUMOR MALIGNO DEL ANGULO ESPLENICO</v>
          </cell>
          <cell r="C1019" t="str">
            <v>030</v>
          </cell>
        </row>
        <row r="1020">
          <cell r="A1020" t="str">
            <v>C186</v>
          </cell>
          <cell r="B1020" t="str">
            <v>TUMOR MALIGNO DEL COLON DESCENDENTE</v>
          </cell>
          <cell r="C1020" t="str">
            <v>030</v>
          </cell>
        </row>
        <row r="1021">
          <cell r="A1021" t="str">
            <v>C187</v>
          </cell>
          <cell r="B1021" t="str">
            <v>TUMOR MALIGNO DEL COLON SIGMOIDE</v>
          </cell>
          <cell r="C1021" t="str">
            <v>030</v>
          </cell>
        </row>
        <row r="1022">
          <cell r="A1022" t="str">
            <v>C188</v>
          </cell>
          <cell r="B1022" t="str">
            <v>LESION DE SITIOS CONTIGUOS DEL COLON</v>
          </cell>
          <cell r="C1022" t="str">
            <v>030</v>
          </cell>
        </row>
        <row r="1023">
          <cell r="A1023" t="str">
            <v>C189</v>
          </cell>
          <cell r="B1023" t="str">
            <v>TUMOR MALIGNO DEL COLON, PARTE NO ESPECIFICADA</v>
          </cell>
          <cell r="C1023" t="str">
            <v>030</v>
          </cell>
        </row>
        <row r="1024">
          <cell r="A1024" t="str">
            <v>C19</v>
          </cell>
          <cell r="B1024" t="str">
            <v>TUMOR MALIGNO DE LA UNION RECTOSIGMOIDEA</v>
          </cell>
          <cell r="C1024" t="str">
            <v>030</v>
          </cell>
        </row>
        <row r="1025">
          <cell r="A1025" t="str">
            <v>C20X</v>
          </cell>
          <cell r="B1025" t="str">
            <v>TUMOR MALIGNO DEL RECTO</v>
          </cell>
          <cell r="C1025" t="str">
            <v>030</v>
          </cell>
        </row>
        <row r="1026">
          <cell r="A1026" t="str">
            <v>C21</v>
          </cell>
          <cell r="B1026" t="str">
            <v>TUMOR MALIGNO DEL ANO Y DEL CONDUCTO ANAL</v>
          </cell>
          <cell r="C1026" t="str">
            <v>030</v>
          </cell>
        </row>
        <row r="1027">
          <cell r="A1027" t="str">
            <v>C210</v>
          </cell>
          <cell r="B1027" t="str">
            <v>TUMOR MALIGNO DEL ANO, PARTE NO ESPECIFICADA</v>
          </cell>
          <cell r="C1027" t="str">
            <v>030</v>
          </cell>
        </row>
        <row r="1028">
          <cell r="A1028" t="str">
            <v>C211</v>
          </cell>
          <cell r="B1028" t="str">
            <v>TUMOR MALIGNO DEL CONDUCTO ANAL</v>
          </cell>
          <cell r="C1028" t="str">
            <v>030</v>
          </cell>
        </row>
        <row r="1029">
          <cell r="A1029" t="str">
            <v>C212</v>
          </cell>
          <cell r="B1029" t="str">
            <v>TUMOR MALIGNO DE LA ZONA CLOACOGENICA</v>
          </cell>
          <cell r="C1029" t="str">
            <v>030</v>
          </cell>
        </row>
        <row r="1030">
          <cell r="A1030" t="str">
            <v>C218</v>
          </cell>
          <cell r="B1030" t="str">
            <v>LESION DE SITIOS CONT.DEL ANO, DEL CONDUCTO ANAL Y DEL RECTO</v>
          </cell>
          <cell r="C1030" t="str">
            <v>030</v>
          </cell>
        </row>
        <row r="1031">
          <cell r="A1031" t="str">
            <v>C22</v>
          </cell>
          <cell r="B1031" t="str">
            <v>TUMOR MALIGNO DEL HIGADO Y DE LAS VIAS BILIARES INTRAHEPATICAS</v>
          </cell>
          <cell r="C1031" t="str">
            <v>031</v>
          </cell>
        </row>
        <row r="1032">
          <cell r="A1032" t="str">
            <v>C220</v>
          </cell>
          <cell r="B1032" t="str">
            <v>CARCINOMA DE CELULAS HEPATICAS</v>
          </cell>
          <cell r="C1032" t="str">
            <v>031</v>
          </cell>
        </row>
        <row r="1033">
          <cell r="A1033" t="str">
            <v>C221</v>
          </cell>
          <cell r="B1033" t="str">
            <v>CARCINOMA DE VIAS BILIARES INTRAHEPATICAS</v>
          </cell>
          <cell r="C1033" t="str">
            <v>031</v>
          </cell>
        </row>
        <row r="1034">
          <cell r="A1034" t="str">
            <v>C222</v>
          </cell>
          <cell r="B1034" t="str">
            <v>HEPATOBLASTOMA</v>
          </cell>
          <cell r="C1034" t="str">
            <v>031</v>
          </cell>
        </row>
        <row r="1035">
          <cell r="A1035" t="str">
            <v>C223</v>
          </cell>
          <cell r="B1035" t="str">
            <v>ANGIOSARCOMA DEL HIGADO</v>
          </cell>
          <cell r="C1035" t="str">
            <v>031</v>
          </cell>
        </row>
        <row r="1036">
          <cell r="A1036" t="str">
            <v>C224</v>
          </cell>
          <cell r="B1036" t="str">
            <v>OTROS SARCOMAS DEL HIGADO</v>
          </cell>
          <cell r="C1036" t="str">
            <v>031</v>
          </cell>
        </row>
        <row r="1037">
          <cell r="A1037" t="str">
            <v>C227</v>
          </cell>
          <cell r="B1037" t="str">
            <v>OTROS CARCINOMAS ESPECIFICADOS DEL HIGADO</v>
          </cell>
          <cell r="C1037" t="str">
            <v>031</v>
          </cell>
        </row>
        <row r="1038">
          <cell r="A1038" t="str">
            <v>C229</v>
          </cell>
          <cell r="B1038" t="str">
            <v>TUMOR MALIGNO DEL HIGADO, NO ESPECIFICADO</v>
          </cell>
          <cell r="C1038" t="str">
            <v>031</v>
          </cell>
        </row>
        <row r="1039">
          <cell r="A1039" t="str">
            <v>C23X</v>
          </cell>
          <cell r="B1039" t="str">
            <v>TUMOR MALIGNO DE LA VESICULA BILIAR</v>
          </cell>
          <cell r="C1039" t="str">
            <v>046</v>
          </cell>
        </row>
        <row r="1040">
          <cell r="A1040" t="str">
            <v>C24</v>
          </cell>
          <cell r="B1040" t="str">
            <v>TUMOR MALIG. DE OTRAS PARTES Y DE LAS NO ESPEC.DE LAS VIAS BILIARES</v>
          </cell>
          <cell r="C1040" t="str">
            <v>046</v>
          </cell>
        </row>
        <row r="1041">
          <cell r="A1041" t="str">
            <v>C240</v>
          </cell>
          <cell r="B1041" t="str">
            <v>TUMOR MALIGNO DE LAS VIAS BILIARES EXTRAHEPATICAS</v>
          </cell>
          <cell r="C1041" t="str">
            <v>046</v>
          </cell>
        </row>
        <row r="1042">
          <cell r="A1042" t="str">
            <v>C241</v>
          </cell>
          <cell r="B1042" t="str">
            <v>TUMOR MALIGNO DE LA AMPOLLA DE VATER</v>
          </cell>
          <cell r="C1042" t="str">
            <v>046</v>
          </cell>
        </row>
        <row r="1043">
          <cell r="A1043" t="str">
            <v>C248</v>
          </cell>
          <cell r="B1043" t="str">
            <v>LESION DE SITIOS CONTIGUOS DE LAS VIAS BILIARES</v>
          </cell>
          <cell r="C1043" t="str">
            <v>046</v>
          </cell>
        </row>
        <row r="1044">
          <cell r="A1044" t="str">
            <v>C249</v>
          </cell>
          <cell r="B1044" t="str">
            <v>TUMOR MALIGNO DE LAS VIAS BILIARES, PARTE NO ESPECIFICADA</v>
          </cell>
          <cell r="C1044" t="str">
            <v>046</v>
          </cell>
        </row>
        <row r="1045">
          <cell r="A1045" t="str">
            <v>C25</v>
          </cell>
          <cell r="B1045" t="str">
            <v>TUMOR MALIGNO DEL PANCREAS</v>
          </cell>
          <cell r="C1045" t="str">
            <v>032</v>
          </cell>
        </row>
        <row r="1046">
          <cell r="A1046" t="str">
            <v>C250</v>
          </cell>
          <cell r="B1046" t="str">
            <v>TUMOR MALIGNO DE LA CABEZA DEL PANCREAS</v>
          </cell>
          <cell r="C1046" t="str">
            <v>032</v>
          </cell>
        </row>
        <row r="1047">
          <cell r="A1047" t="str">
            <v>C251</v>
          </cell>
          <cell r="B1047" t="str">
            <v>TUMOR MALIGNO DEL CUERPO DEL PANCREAS</v>
          </cell>
          <cell r="C1047" t="str">
            <v>032</v>
          </cell>
        </row>
        <row r="1048">
          <cell r="A1048" t="str">
            <v>C252</v>
          </cell>
          <cell r="B1048" t="str">
            <v>TUMOR MALIGNO DE LA COLA DEL PANCREAS</v>
          </cell>
          <cell r="C1048" t="str">
            <v>032</v>
          </cell>
        </row>
        <row r="1049">
          <cell r="A1049" t="str">
            <v>C253</v>
          </cell>
          <cell r="B1049" t="str">
            <v>TUMOR MALIGNO DEL CONDUCTO PANCREATICO</v>
          </cell>
          <cell r="C1049" t="str">
            <v>032</v>
          </cell>
        </row>
        <row r="1050">
          <cell r="A1050" t="str">
            <v>C254</v>
          </cell>
          <cell r="B1050" t="str">
            <v>TUMOR MALIGNO DEL PANCREAS ENDOCRINO</v>
          </cell>
          <cell r="C1050" t="str">
            <v>032</v>
          </cell>
        </row>
        <row r="1051">
          <cell r="A1051" t="str">
            <v>C257</v>
          </cell>
          <cell r="B1051" t="str">
            <v>TUMOR MALIGNO DE OTRAS PARTES ESPECIFICADAS DEL PANCREAS</v>
          </cell>
          <cell r="C1051" t="str">
            <v>032</v>
          </cell>
        </row>
        <row r="1052">
          <cell r="A1052" t="str">
            <v>C258</v>
          </cell>
          <cell r="B1052" t="str">
            <v>LESION DE SITIOS CONTIGUOS DEL PANCREAS</v>
          </cell>
          <cell r="C1052" t="str">
            <v>032</v>
          </cell>
        </row>
        <row r="1053">
          <cell r="A1053" t="str">
            <v>C259</v>
          </cell>
          <cell r="B1053" t="str">
            <v>TUMOR MALIGNO DEL PANCREAS, PARTE NO ESPECIFICADA</v>
          </cell>
          <cell r="C1053" t="str">
            <v>032</v>
          </cell>
        </row>
        <row r="1054">
          <cell r="A1054" t="str">
            <v>C26</v>
          </cell>
          <cell r="B1054" t="str">
            <v>TUMOR MALIG.DE OTROS SITIOS Y DE LOS MAL DEF. DE LOS ORG. DIGESTIVOS</v>
          </cell>
          <cell r="C1054" t="str">
            <v>046</v>
          </cell>
        </row>
        <row r="1055">
          <cell r="A1055" t="str">
            <v>C260</v>
          </cell>
          <cell r="B1055" t="str">
            <v>TUMOR MALIGNO DEL INTESTINO, PARTE NO ESPECIFICADA</v>
          </cell>
          <cell r="C1055" t="str">
            <v>046</v>
          </cell>
        </row>
        <row r="1056">
          <cell r="A1056" t="str">
            <v>C261</v>
          </cell>
          <cell r="B1056" t="str">
            <v>TUMOR MALIGNO DEL BAZO</v>
          </cell>
          <cell r="C1056" t="str">
            <v>046</v>
          </cell>
        </row>
        <row r="1057">
          <cell r="A1057" t="str">
            <v>C268</v>
          </cell>
          <cell r="B1057" t="str">
            <v>LESION DE SITIOS CONTIGUOS DE LOS ORGANOS DIGESTIVOS</v>
          </cell>
          <cell r="C1057" t="str">
            <v>046</v>
          </cell>
        </row>
        <row r="1058">
          <cell r="A1058" t="str">
            <v>C269</v>
          </cell>
          <cell r="B1058" t="str">
            <v>TUMOR MALIGNO DE SITIOS MAL DEFINIDOS DE LOS ORGANOS DIGESTIVOS</v>
          </cell>
          <cell r="C1058" t="str">
            <v>046</v>
          </cell>
        </row>
        <row r="1059">
          <cell r="A1059" t="str">
            <v>C30</v>
          </cell>
          <cell r="B1059" t="str">
            <v>TUMOR MALIGNO DE LAS FOSAS NASALES Y DEL OIDO MEDIO</v>
          </cell>
          <cell r="C1059" t="str">
            <v>046</v>
          </cell>
        </row>
        <row r="1060">
          <cell r="A1060" t="str">
            <v>C300</v>
          </cell>
          <cell r="B1060" t="str">
            <v>TUMOR MALIGNO DE LA FOSA NASAL</v>
          </cell>
          <cell r="C1060" t="str">
            <v>046</v>
          </cell>
        </row>
        <row r="1061">
          <cell r="A1061" t="str">
            <v>C301</v>
          </cell>
          <cell r="B1061" t="str">
            <v>TUMOR MALIGNO DEL OIDO MEDIO</v>
          </cell>
          <cell r="C1061" t="str">
            <v>046</v>
          </cell>
        </row>
        <row r="1062">
          <cell r="A1062" t="str">
            <v>C31</v>
          </cell>
          <cell r="B1062" t="str">
            <v>TUMOR MALIGNO DE LOS SENOS PARANASALES</v>
          </cell>
          <cell r="C1062" t="str">
            <v>046</v>
          </cell>
        </row>
        <row r="1063">
          <cell r="A1063" t="str">
            <v>C310</v>
          </cell>
          <cell r="B1063" t="str">
            <v>TUMOR MALIGNO DEL SENO MAXILAR</v>
          </cell>
          <cell r="C1063" t="str">
            <v>046</v>
          </cell>
        </row>
        <row r="1064">
          <cell r="A1064" t="str">
            <v>C311</v>
          </cell>
          <cell r="B1064" t="str">
            <v>TUMOR MALIGNO DEL SENO ETMOIDAL</v>
          </cell>
          <cell r="C1064" t="str">
            <v>046</v>
          </cell>
        </row>
        <row r="1065">
          <cell r="A1065" t="str">
            <v>C312</v>
          </cell>
          <cell r="B1065" t="str">
            <v>TUMOR MALIGNO DEL SENO FRONTAL</v>
          </cell>
          <cell r="C1065" t="str">
            <v>046</v>
          </cell>
        </row>
        <row r="1066">
          <cell r="A1066" t="str">
            <v>C313</v>
          </cell>
          <cell r="B1066" t="str">
            <v>TUMOR MALIGNO DEL SENO ESFENOIDAL</v>
          </cell>
          <cell r="C1066" t="str">
            <v>046</v>
          </cell>
        </row>
        <row r="1067">
          <cell r="A1067" t="str">
            <v>C318</v>
          </cell>
          <cell r="B1067" t="str">
            <v>LESION DE SITIOS CONTIGUOS DE LOS SENOS PARANASALES</v>
          </cell>
          <cell r="C1067" t="str">
            <v>046</v>
          </cell>
        </row>
        <row r="1068">
          <cell r="A1068" t="str">
            <v>C319</v>
          </cell>
          <cell r="B1068" t="str">
            <v>TUMOR MALIGNO DE SENO PARANASAL NO ESPECIFICADO</v>
          </cell>
          <cell r="C1068" t="str">
            <v>046</v>
          </cell>
        </row>
        <row r="1069">
          <cell r="A1069" t="str">
            <v>C32</v>
          </cell>
          <cell r="B1069" t="str">
            <v>TUMOR MALIGNO DE LA LARINGE</v>
          </cell>
          <cell r="C1069" t="str">
            <v>033</v>
          </cell>
        </row>
        <row r="1070">
          <cell r="A1070" t="str">
            <v>C320</v>
          </cell>
          <cell r="B1070" t="str">
            <v>TUMOR MALIGNO DE LA GLOTIS</v>
          </cell>
          <cell r="C1070" t="str">
            <v>033</v>
          </cell>
        </row>
        <row r="1071">
          <cell r="A1071" t="str">
            <v>C321</v>
          </cell>
          <cell r="B1071" t="str">
            <v>TUMOR MALIGNO DE LA REGION SUPRAGLOTICA</v>
          </cell>
          <cell r="C1071" t="str">
            <v>033</v>
          </cell>
        </row>
        <row r="1072">
          <cell r="A1072" t="str">
            <v>C322</v>
          </cell>
          <cell r="B1072" t="str">
            <v>TUMOR MALIGNO DE LA SUBGLOTICA</v>
          </cell>
          <cell r="C1072" t="str">
            <v>033</v>
          </cell>
        </row>
        <row r="1073">
          <cell r="A1073" t="str">
            <v>C323</v>
          </cell>
          <cell r="B1073" t="str">
            <v>TUMOR MALIGNO DEL CARTILAGO LARINGEO</v>
          </cell>
          <cell r="C1073" t="str">
            <v>033</v>
          </cell>
        </row>
        <row r="1074">
          <cell r="A1074" t="str">
            <v>C328</v>
          </cell>
          <cell r="B1074" t="str">
            <v>LESION DE SITIOS CONTIGUOS DE LA LARINGE</v>
          </cell>
          <cell r="C1074" t="str">
            <v>033</v>
          </cell>
        </row>
        <row r="1075">
          <cell r="A1075" t="str">
            <v>C329</v>
          </cell>
          <cell r="B1075" t="str">
            <v>TUMOR MALIGNO DE LA LARINGE, PARTE NO ESPECIFICADA</v>
          </cell>
          <cell r="C1075" t="str">
            <v>033</v>
          </cell>
        </row>
        <row r="1076">
          <cell r="A1076" t="str">
            <v>C33</v>
          </cell>
          <cell r="B1076" t="str">
            <v>TUMOR MALIGNO DE LA TRAQUEA</v>
          </cell>
          <cell r="C1076" t="str">
            <v>034</v>
          </cell>
        </row>
        <row r="1077">
          <cell r="A1077" t="str">
            <v>C34</v>
          </cell>
          <cell r="B1077" t="str">
            <v>TUMOR MALIGNO DE LOS BRONQUIOS Y DEL PULMON</v>
          </cell>
          <cell r="C1077" t="str">
            <v>034</v>
          </cell>
        </row>
        <row r="1078">
          <cell r="A1078" t="str">
            <v>C340</v>
          </cell>
          <cell r="B1078" t="str">
            <v>TUMOR MALIGNO DEL BRONQUIO PRINCIPAL</v>
          </cell>
          <cell r="C1078" t="str">
            <v>034</v>
          </cell>
        </row>
        <row r="1079">
          <cell r="A1079" t="str">
            <v>C341</v>
          </cell>
          <cell r="B1079" t="str">
            <v>TUMOR MALIGNO DEL LOBULO SUPERIOR, BRONQUIO O PULMON</v>
          </cell>
          <cell r="C1079" t="str">
            <v>034</v>
          </cell>
        </row>
        <row r="1080">
          <cell r="A1080" t="str">
            <v>C342</v>
          </cell>
          <cell r="B1080" t="str">
            <v>TUMOR MALIGNO DEL LOBULO MEDIO, BRONQUIO O PULMON</v>
          </cell>
          <cell r="C1080" t="str">
            <v>034</v>
          </cell>
        </row>
        <row r="1081">
          <cell r="A1081" t="str">
            <v>C343</v>
          </cell>
          <cell r="B1081" t="str">
            <v>TUMOR MALIGNO DEL LOBULO INFERIOR, BRONQUIO O PULMON</v>
          </cell>
          <cell r="C1081" t="str">
            <v>034</v>
          </cell>
        </row>
        <row r="1082">
          <cell r="A1082" t="str">
            <v>C348</v>
          </cell>
          <cell r="B1082" t="str">
            <v>LESION DE SITIOS CONTIGUOS DE LOS BRONQUIOS Y DEL PULMON</v>
          </cell>
          <cell r="C1082" t="str">
            <v>034</v>
          </cell>
        </row>
        <row r="1083">
          <cell r="A1083" t="str">
            <v>C349</v>
          </cell>
          <cell r="B1083" t="str">
            <v>TUMOR MALIGNO DE LOS BRONQUIOS O DEL PULMON, PARTE NO ESPECIFICADA</v>
          </cell>
          <cell r="C1083" t="str">
            <v>034</v>
          </cell>
        </row>
        <row r="1084">
          <cell r="A1084" t="str">
            <v>C37X</v>
          </cell>
          <cell r="B1084" t="str">
            <v>TUMOR MALIGNO DEL TIMO</v>
          </cell>
          <cell r="C1084" t="str">
            <v>046</v>
          </cell>
        </row>
        <row r="1085">
          <cell r="A1085" t="str">
            <v>C38</v>
          </cell>
          <cell r="B1085" t="str">
            <v>TUMOR MALIGNO DEL CORAZON, DEL MEDIASTINO Y DE LA PLEURA</v>
          </cell>
          <cell r="C1085" t="str">
            <v>046</v>
          </cell>
        </row>
        <row r="1086">
          <cell r="A1086" t="str">
            <v>C380</v>
          </cell>
          <cell r="B1086" t="str">
            <v>TUMOR MALIGNO DEL CORAZON</v>
          </cell>
          <cell r="C1086" t="str">
            <v>046</v>
          </cell>
        </row>
        <row r="1087">
          <cell r="A1087" t="str">
            <v>C381</v>
          </cell>
          <cell r="B1087" t="str">
            <v>TUMOR MALIGNO DEL MEDIASTINO ANTERIOR</v>
          </cell>
          <cell r="C1087" t="str">
            <v>046</v>
          </cell>
        </row>
        <row r="1088">
          <cell r="A1088" t="str">
            <v>C382</v>
          </cell>
          <cell r="B1088" t="str">
            <v>TUMOR MALIGNO DEL MEDIASTINO POSTERIOR</v>
          </cell>
          <cell r="C1088" t="str">
            <v>046</v>
          </cell>
        </row>
        <row r="1089">
          <cell r="A1089" t="str">
            <v>C383</v>
          </cell>
          <cell r="B1089" t="str">
            <v>TUMOR MALIGNO DEL MEDIASTINO, PARTE NO ESPECIFICADA</v>
          </cell>
          <cell r="C1089" t="str">
            <v>046</v>
          </cell>
        </row>
        <row r="1090">
          <cell r="A1090" t="str">
            <v>C384</v>
          </cell>
          <cell r="B1090" t="str">
            <v>TUMOR MALIGNO DE LA PLEURA</v>
          </cell>
          <cell r="C1090" t="str">
            <v>046</v>
          </cell>
        </row>
        <row r="1091">
          <cell r="A1091" t="str">
            <v>C388</v>
          </cell>
          <cell r="B1091" t="str">
            <v>LESION DE SITIOS CONTIGUOS DEL CORAZON, DEL MEDIAST. Y DE LA PLEURA</v>
          </cell>
          <cell r="C1091" t="str">
            <v>046</v>
          </cell>
        </row>
        <row r="1092">
          <cell r="A1092" t="str">
            <v>C39</v>
          </cell>
          <cell r="B1092" t="str">
            <v>TUMOR MALIG. DE OTROS SITIOS Y DE LOS MAL DEF.DEL SISTEMA RESPIRATORIO</v>
          </cell>
          <cell r="C1092" t="str">
            <v>046</v>
          </cell>
        </row>
        <row r="1093">
          <cell r="A1093" t="str">
            <v>C390</v>
          </cell>
          <cell r="B1093" t="str">
            <v>TUMOR MALIG. DE LAS VIAS RESP.SUPERIORES, PARTE NO ESPECIFICADA</v>
          </cell>
          <cell r="C1093" t="str">
            <v>046</v>
          </cell>
        </row>
        <row r="1094">
          <cell r="A1094" t="str">
            <v>C398</v>
          </cell>
          <cell r="B1094" t="str">
            <v>LESION DE SITIOS CONTIGUOS DE LOS ORG. RESPIRATORIOS E INTRATORACIC.</v>
          </cell>
          <cell r="C1094" t="str">
            <v>046</v>
          </cell>
        </row>
        <row r="1095">
          <cell r="A1095" t="str">
            <v>C399</v>
          </cell>
          <cell r="B1095" t="str">
            <v>TUMOR MALIGNO DE SITIOS MAL DEFINIDOS DEL SISTEMA RESPIRATORIOS</v>
          </cell>
          <cell r="C1095" t="str">
            <v>046</v>
          </cell>
        </row>
        <row r="1096">
          <cell r="A1096" t="str">
            <v>C40</v>
          </cell>
          <cell r="B1096" t="str">
            <v>TUMOR MALIG. DE LOS HUESOS Y DE LOS CARTILAGOS ART. DE LOS MIEMBROS</v>
          </cell>
          <cell r="C1096" t="str">
            <v>046</v>
          </cell>
        </row>
        <row r="1097">
          <cell r="A1097" t="str">
            <v>C400</v>
          </cell>
          <cell r="B1097" t="str">
            <v>TUMOR MALIG. DEL OMOPLATO Y DE LOS HUESOS LARGOS DEL MIEMB. SUPERIOR</v>
          </cell>
          <cell r="C1097" t="str">
            <v>046</v>
          </cell>
        </row>
        <row r="1098">
          <cell r="A1098" t="str">
            <v>C401</v>
          </cell>
          <cell r="B1098" t="str">
            <v>TUMOR MALIGNO DE LOS HUESOS CORTOS DEL MIEMBRO SUPERIOR</v>
          </cell>
          <cell r="C1098" t="str">
            <v>046</v>
          </cell>
        </row>
        <row r="1099">
          <cell r="A1099" t="str">
            <v>C402</v>
          </cell>
          <cell r="B1099" t="str">
            <v>TUMOR MALIGNO DE LOS HUESOS LARGOS DEL MIEMBRO INFERIOR</v>
          </cell>
          <cell r="C1099" t="str">
            <v>046</v>
          </cell>
        </row>
        <row r="1100">
          <cell r="A1100" t="str">
            <v>C403</v>
          </cell>
          <cell r="B1100" t="str">
            <v>TUMOR MALIGNO DE LOS HUESOS CORTOS DEL MIEMBRO INFERIOR</v>
          </cell>
          <cell r="C1100" t="str">
            <v>046</v>
          </cell>
        </row>
        <row r="1101">
          <cell r="A1101" t="str">
            <v>C408</v>
          </cell>
          <cell r="B1101" t="str">
            <v>LESION DE SITIOS CONT. DE LOS HUESOS Y DE LOS CART. ARTIC. DE LOS MIEM</v>
          </cell>
          <cell r="C1101" t="str">
            <v>046</v>
          </cell>
        </row>
        <row r="1102">
          <cell r="A1102" t="str">
            <v>C409</v>
          </cell>
          <cell r="B1102" t="str">
            <v>TUMOR MALIG. DE LOS HUESOS Y DE LOS CART. ARTIC.DE LOS MIEMB. SIN OTRA</v>
          </cell>
          <cell r="C1102" t="str">
            <v>046</v>
          </cell>
        </row>
        <row r="1103">
          <cell r="A1103" t="str">
            <v>C41</v>
          </cell>
          <cell r="B1103" t="str">
            <v>TUMOR MALIG. DE LOS HUESOS Y DE LODS CART. ART. DE OTROS SITIOS</v>
          </cell>
          <cell r="C1103" t="str">
            <v>046</v>
          </cell>
        </row>
        <row r="1104">
          <cell r="A1104" t="str">
            <v>C410</v>
          </cell>
          <cell r="B1104" t="str">
            <v>TUMOR MALIGNO DE LOS HUESOS DEL CRANEO Y DE LA CARA</v>
          </cell>
          <cell r="C1104" t="str">
            <v>046</v>
          </cell>
        </row>
        <row r="1105">
          <cell r="A1105" t="str">
            <v>C411</v>
          </cell>
          <cell r="B1105" t="str">
            <v>TUMOR MALIGNO DEL HUESO DEL MAXILAR INFERIOR</v>
          </cell>
          <cell r="C1105" t="str">
            <v>046</v>
          </cell>
        </row>
        <row r="1106">
          <cell r="A1106" t="str">
            <v>C412</v>
          </cell>
          <cell r="B1106" t="str">
            <v>TUMOR MALIGNO DE LA COLUMNA VERTEBRAL</v>
          </cell>
          <cell r="C1106" t="str">
            <v>046</v>
          </cell>
        </row>
        <row r="1107">
          <cell r="A1107" t="str">
            <v>C413</v>
          </cell>
          <cell r="B1107" t="str">
            <v>TUMOR MALIGNO DE LA COSTILLA, ESTERNON Y CLAVICULA</v>
          </cell>
          <cell r="C1107" t="str">
            <v>046</v>
          </cell>
        </row>
        <row r="1108">
          <cell r="A1108" t="str">
            <v>C414</v>
          </cell>
          <cell r="B1108" t="str">
            <v>TUMOR MALIGNO DE LOS HUESOS DE LA PELVIS, SACRO Y COCCIX</v>
          </cell>
          <cell r="C1108" t="str">
            <v>046</v>
          </cell>
        </row>
        <row r="1109">
          <cell r="A1109" t="str">
            <v>C418</v>
          </cell>
          <cell r="B1109" t="str">
            <v>LESION DE SITIOS CONTIGUOS DEL HUESO Y DEL CARTILAGO ARTICULAR</v>
          </cell>
          <cell r="C1109" t="str">
            <v>046</v>
          </cell>
        </row>
        <row r="1110">
          <cell r="A1110" t="str">
            <v>C419</v>
          </cell>
          <cell r="B1110" t="str">
            <v>TUMOR MALIGNO DEL HUESO Y DEL CARTILAGO ARTICULAR, NO ESPECIFICADO</v>
          </cell>
          <cell r="C1110" t="str">
            <v>046</v>
          </cell>
        </row>
        <row r="1111">
          <cell r="A1111" t="str">
            <v>C43</v>
          </cell>
          <cell r="B1111" t="str">
            <v>MELANOMA MALIGNO DE LA PIEL</v>
          </cell>
          <cell r="C1111" t="str">
            <v>035</v>
          </cell>
        </row>
        <row r="1112">
          <cell r="A1112" t="str">
            <v>C430</v>
          </cell>
          <cell r="B1112" t="str">
            <v>MELANOMA MALIGNO DEL LABIO</v>
          </cell>
          <cell r="C1112" t="str">
            <v>035</v>
          </cell>
        </row>
        <row r="1113">
          <cell r="A1113" t="str">
            <v>C431</v>
          </cell>
          <cell r="B1113" t="str">
            <v>MELANOMA MALIGNO DEL PARPADO, INCLUIDA LA COMISURA PALPEBRAL</v>
          </cell>
          <cell r="C1113" t="str">
            <v>035</v>
          </cell>
        </row>
        <row r="1114">
          <cell r="A1114" t="str">
            <v>C432</v>
          </cell>
          <cell r="B1114" t="str">
            <v>MELANOMA MALIGNO DE LA OREJA Y DEL CONDUCTO AUDITIVO EXTERNO</v>
          </cell>
          <cell r="C1114" t="str">
            <v>035</v>
          </cell>
        </row>
        <row r="1115">
          <cell r="A1115" t="str">
            <v>C433</v>
          </cell>
          <cell r="B1115" t="str">
            <v>MELANOMA MALIGNO DE LAS OTRAS PARTES Y LAS NO ESPECIF. DE LA CARA</v>
          </cell>
          <cell r="C1115" t="str">
            <v>035</v>
          </cell>
        </row>
        <row r="1116">
          <cell r="A1116" t="str">
            <v>C434</v>
          </cell>
          <cell r="B1116" t="str">
            <v>MELANOMA MALIGNO DEL CUERPO CABELLUDO Y DEL CUELLO</v>
          </cell>
          <cell r="C1116" t="str">
            <v>035</v>
          </cell>
        </row>
        <row r="1117">
          <cell r="A1117" t="str">
            <v>C435</v>
          </cell>
          <cell r="B1117" t="str">
            <v>MELANOMA MALIGNO DEL TRONCO</v>
          </cell>
          <cell r="C1117" t="str">
            <v>035</v>
          </cell>
        </row>
        <row r="1118">
          <cell r="A1118" t="str">
            <v>C436</v>
          </cell>
          <cell r="B1118" t="str">
            <v>MELANOMA MALIGNO DEL MIEMBRO SUPERIOR, INCLUIDA EL HOMBRO</v>
          </cell>
          <cell r="C1118" t="str">
            <v>035</v>
          </cell>
        </row>
        <row r="1119">
          <cell r="A1119" t="str">
            <v>C437</v>
          </cell>
          <cell r="B1119" t="str">
            <v>MELANOMA MALIGNO DEL MIEMBRO INFERIOR, INCLUIDO LA CADERA</v>
          </cell>
          <cell r="C1119" t="str">
            <v>035</v>
          </cell>
        </row>
        <row r="1120">
          <cell r="A1120" t="str">
            <v>C438</v>
          </cell>
          <cell r="B1120" t="str">
            <v>MELANOMA MALIGNO DE SITIOS CONTIGUOS DE LA PIEL</v>
          </cell>
          <cell r="C1120" t="str">
            <v>035</v>
          </cell>
        </row>
        <row r="1121">
          <cell r="A1121" t="str">
            <v>C439</v>
          </cell>
          <cell r="B1121" t="str">
            <v>MELANOMA MALIGNO DE LA PIEL, SITIO NO ESPECIFICADO</v>
          </cell>
          <cell r="C1121" t="str">
            <v>035</v>
          </cell>
        </row>
        <row r="1122">
          <cell r="A1122" t="str">
            <v>C44</v>
          </cell>
          <cell r="B1122" t="str">
            <v>OTROS TUMORES MALIGNOS DE LA PIEL</v>
          </cell>
          <cell r="C1122" t="str">
            <v>046</v>
          </cell>
        </row>
        <row r="1123">
          <cell r="A1123" t="str">
            <v>C440</v>
          </cell>
          <cell r="B1123" t="str">
            <v>TUMOR MALIGNO DE LA PIEL DEL LABIO</v>
          </cell>
          <cell r="C1123" t="str">
            <v>046</v>
          </cell>
        </row>
        <row r="1124">
          <cell r="A1124" t="str">
            <v>C441</v>
          </cell>
          <cell r="B1124" t="str">
            <v>TUMOR MALIGNO DE LA PIEL DEL PARPADO, INCLUIDA LA COMISURA PALPEBRAL</v>
          </cell>
          <cell r="C1124" t="str">
            <v>046</v>
          </cell>
        </row>
        <row r="1125">
          <cell r="A1125" t="str">
            <v>C442</v>
          </cell>
          <cell r="B1125" t="str">
            <v>TUMOR MALIGNO DE LA PIEL DE LA OREJA Y DEL CONDUCTO AUDITIVO EXTERNO</v>
          </cell>
          <cell r="C1125" t="str">
            <v>046</v>
          </cell>
        </row>
        <row r="1126">
          <cell r="A1126" t="str">
            <v>C443</v>
          </cell>
          <cell r="B1126" t="str">
            <v>TUMOR MALIGNO DE LA PIEL DE OTRAS PARTES Y DE LAS NO ESPEC. DE LA CARA</v>
          </cell>
          <cell r="C1126" t="str">
            <v>046</v>
          </cell>
        </row>
        <row r="1127">
          <cell r="A1127" t="str">
            <v>C444</v>
          </cell>
          <cell r="B1127" t="str">
            <v>TUMOR MALIGNO DE LA PIEL DEL CUERO CABELLUDO Y DEL CUELLO</v>
          </cell>
          <cell r="C1127" t="str">
            <v>046</v>
          </cell>
        </row>
        <row r="1128">
          <cell r="A1128" t="str">
            <v>C445</v>
          </cell>
          <cell r="B1128" t="str">
            <v>TUMOR MALIGNO DE LA PIEL DEL TRONCO</v>
          </cell>
          <cell r="C1128" t="str">
            <v>046</v>
          </cell>
        </row>
        <row r="1129">
          <cell r="A1129" t="str">
            <v>C446</v>
          </cell>
          <cell r="B1129" t="str">
            <v>TUMOR MALIGNO DE LA PIEL DEL MIEMBRO SUPERIOR, INCLUIDO EL HOMBRO</v>
          </cell>
          <cell r="C1129" t="str">
            <v>046</v>
          </cell>
        </row>
        <row r="1130">
          <cell r="A1130" t="str">
            <v>C447</v>
          </cell>
          <cell r="B1130" t="str">
            <v>TUMOR MALIGNO DE LA PIEL DEL MIEMBRO INFERIOR, INCLUIDA LA CADERA</v>
          </cell>
          <cell r="C1130" t="str">
            <v>046</v>
          </cell>
        </row>
        <row r="1131">
          <cell r="A1131" t="str">
            <v>C448</v>
          </cell>
          <cell r="B1131" t="str">
            <v>LESION DE SITIOS CONTIGUOS DE LA PIEL</v>
          </cell>
          <cell r="C1131" t="str">
            <v>046</v>
          </cell>
        </row>
        <row r="1132">
          <cell r="A1132" t="str">
            <v>C449</v>
          </cell>
          <cell r="B1132" t="str">
            <v>TUMOR MALIGNO DE LA PIEL, SITIO NO ESPECIFICADO</v>
          </cell>
          <cell r="C1132" t="str">
            <v>046</v>
          </cell>
        </row>
        <row r="1133">
          <cell r="A1133" t="str">
            <v>C45</v>
          </cell>
          <cell r="B1133" t="str">
            <v>MESOTELIOMA</v>
          </cell>
          <cell r="C1133" t="str">
            <v>046</v>
          </cell>
        </row>
        <row r="1134">
          <cell r="A1134" t="str">
            <v>C450</v>
          </cell>
          <cell r="B1134" t="str">
            <v>MESOTELIOMA DE LA PLEURA</v>
          </cell>
          <cell r="C1134" t="str">
            <v>046</v>
          </cell>
        </row>
        <row r="1135">
          <cell r="A1135" t="str">
            <v>C451</v>
          </cell>
          <cell r="B1135" t="str">
            <v>MESOTELIOMA DEL PERITONEO</v>
          </cell>
          <cell r="C1135" t="str">
            <v>046</v>
          </cell>
        </row>
        <row r="1136">
          <cell r="A1136" t="str">
            <v>C452</v>
          </cell>
          <cell r="B1136" t="str">
            <v>MESOTELIOMA DEL PERICARDIO</v>
          </cell>
          <cell r="C1136" t="str">
            <v>046</v>
          </cell>
        </row>
        <row r="1137">
          <cell r="A1137" t="str">
            <v>C457</v>
          </cell>
          <cell r="B1137" t="str">
            <v>MESOTELIOMA DE OTROS SITIOS ESPECIFICADOS</v>
          </cell>
          <cell r="C1137" t="str">
            <v>046</v>
          </cell>
        </row>
        <row r="1138">
          <cell r="A1138" t="str">
            <v>C459</v>
          </cell>
          <cell r="B1138" t="str">
            <v>MESOTELIOMA, DE SITIO NO ESPECIFICADO</v>
          </cell>
          <cell r="C1138" t="str">
            <v>046</v>
          </cell>
        </row>
        <row r="1139">
          <cell r="A1139" t="str">
            <v>C46</v>
          </cell>
          <cell r="B1139" t="str">
            <v>SARCOMA DE KAPOSI</v>
          </cell>
          <cell r="C1139" t="str">
            <v>046</v>
          </cell>
        </row>
        <row r="1140">
          <cell r="A1140" t="str">
            <v>C460</v>
          </cell>
          <cell r="B1140" t="str">
            <v>SARCOMA DE KAPOSI DE LA PIEL</v>
          </cell>
          <cell r="C1140" t="str">
            <v>046</v>
          </cell>
        </row>
        <row r="1141">
          <cell r="A1141" t="str">
            <v>C461</v>
          </cell>
          <cell r="B1141" t="str">
            <v>SARCOMA DE KAPOSI DEL TEJIDO BLANDO</v>
          </cell>
          <cell r="C1141" t="str">
            <v>046</v>
          </cell>
        </row>
        <row r="1142">
          <cell r="A1142" t="str">
            <v>C462</v>
          </cell>
          <cell r="B1142" t="str">
            <v>SARCOMA DE KAPOSI DEL PALADAR</v>
          </cell>
          <cell r="C1142" t="str">
            <v>046</v>
          </cell>
        </row>
        <row r="1143">
          <cell r="A1143" t="str">
            <v>C463</v>
          </cell>
          <cell r="B1143" t="str">
            <v>SARCOMA DE KAPOSI DE LOS GANGLIOS LINFATICOS</v>
          </cell>
          <cell r="C1143" t="str">
            <v>046</v>
          </cell>
        </row>
        <row r="1144">
          <cell r="A1144" t="str">
            <v>C467</v>
          </cell>
          <cell r="B1144" t="str">
            <v>SARCOMA DE KAPOSI DE OTROS SITIOS ESPECIFICADOS</v>
          </cell>
          <cell r="C1144" t="str">
            <v>046</v>
          </cell>
        </row>
        <row r="1145">
          <cell r="A1145" t="str">
            <v>C468</v>
          </cell>
          <cell r="B1145" t="str">
            <v>SARCOMA DE KAPOSI DE MULTIPLES ORGANOS</v>
          </cell>
          <cell r="C1145" t="str">
            <v>046</v>
          </cell>
        </row>
        <row r="1146">
          <cell r="A1146" t="str">
            <v>C469</v>
          </cell>
          <cell r="B1146" t="str">
            <v>SARCOMA DE KAPOSI, DE SITIO NO ESPECIFICADO</v>
          </cell>
          <cell r="C1146" t="str">
            <v>046</v>
          </cell>
        </row>
        <row r="1147">
          <cell r="A1147" t="str">
            <v>C47</v>
          </cell>
          <cell r="B1147" t="str">
            <v>TUMOR MALIGNO DE LOS NERVIOS PERIFERICOS Y DEL SIST. NERV. AUTONOMO</v>
          </cell>
          <cell r="C1147" t="str">
            <v>046</v>
          </cell>
        </row>
        <row r="1148">
          <cell r="A1148" t="str">
            <v>C470</v>
          </cell>
          <cell r="B1148" t="str">
            <v>TUMOR MALIGNO DE LOS NERVIOS PERIFERICOS DE LA CABEZA, CARA Y CUELLO</v>
          </cell>
          <cell r="C1148" t="str">
            <v>046</v>
          </cell>
        </row>
        <row r="1149">
          <cell r="A1149" t="str">
            <v>C471</v>
          </cell>
          <cell r="B1149" t="str">
            <v>TUMOR MALIG. DE LOS NERVIOS PERIF. DEL MIEMB. SUPER. INCLUIDO EL HOMB.</v>
          </cell>
          <cell r="C1149" t="str">
            <v>046</v>
          </cell>
        </row>
        <row r="1150">
          <cell r="A1150" t="str">
            <v>C472</v>
          </cell>
          <cell r="B1150" t="str">
            <v>TUMOR MALIG. DE LOS NERVIOS PERF.DEL MIEMB.INFERIOR, INCLUIDA LA CADE.</v>
          </cell>
          <cell r="C1150" t="str">
            <v>046</v>
          </cell>
        </row>
        <row r="1151">
          <cell r="A1151" t="str">
            <v>C473</v>
          </cell>
          <cell r="B1151" t="str">
            <v>TUMOR MALIGNO DE LOS NERVIOS PERIFERICOS DEL TORAX</v>
          </cell>
          <cell r="C1151" t="str">
            <v>046</v>
          </cell>
        </row>
        <row r="1152">
          <cell r="A1152" t="str">
            <v>C474</v>
          </cell>
          <cell r="B1152" t="str">
            <v>TUMOR MALIGNO DE LOS NERVIOS PERIFERICOS DEL ABDOMEN</v>
          </cell>
          <cell r="C1152" t="str">
            <v>046</v>
          </cell>
        </row>
        <row r="1153">
          <cell r="A1153" t="str">
            <v>C475</v>
          </cell>
          <cell r="B1153" t="str">
            <v>TUMOR MALIGNO DE LOS NERVIOS PERIFERICOS DE LA PELVIS</v>
          </cell>
          <cell r="C1153" t="str">
            <v>046</v>
          </cell>
        </row>
        <row r="1154">
          <cell r="A1154" t="str">
            <v>C476</v>
          </cell>
          <cell r="B1154" t="str">
            <v>TUMOR MALIG. DE LOS NERVIOS PERIF. DEL TRONCO, SIN OTRA ESPECIFICACION</v>
          </cell>
          <cell r="C1154" t="str">
            <v>046</v>
          </cell>
        </row>
        <row r="1155">
          <cell r="A1155" t="str">
            <v>C478</v>
          </cell>
          <cell r="B1155" t="str">
            <v>LESION DE SITIOS CONTIG. DE LOS NERVIOS PERIF. Y DEL SIST.NERV. AUTONO</v>
          </cell>
          <cell r="C1155" t="str">
            <v>046</v>
          </cell>
        </row>
        <row r="1156">
          <cell r="A1156" t="str">
            <v>C479</v>
          </cell>
          <cell r="B1156" t="str">
            <v>TUMOR MALIG. DE LOS NERVIOS PERIF. Y DEL SIST.NERV. AUTON. PARTE NO ES</v>
          </cell>
          <cell r="C1156" t="str">
            <v>046</v>
          </cell>
        </row>
        <row r="1157">
          <cell r="A1157" t="str">
            <v>C48</v>
          </cell>
          <cell r="B1157" t="str">
            <v>TUMOR MALIGNO DEL PERITONEO Y DEL RETROPERITONEO</v>
          </cell>
          <cell r="C1157" t="str">
            <v>046</v>
          </cell>
        </row>
        <row r="1158">
          <cell r="A1158" t="str">
            <v>C480</v>
          </cell>
          <cell r="B1158" t="str">
            <v>TUMOR MALIGNO DEL RETROPERITONEO</v>
          </cell>
          <cell r="C1158" t="str">
            <v>046</v>
          </cell>
        </row>
        <row r="1159">
          <cell r="A1159" t="str">
            <v>C481</v>
          </cell>
          <cell r="B1159" t="str">
            <v>TUMOR MALIGNO DE PARTE ESPECIFICADA DEL PERITONEO</v>
          </cell>
          <cell r="C1159" t="str">
            <v>046</v>
          </cell>
        </row>
        <row r="1160">
          <cell r="A1160" t="str">
            <v>C482</v>
          </cell>
          <cell r="B1160" t="str">
            <v>TUMOR MALIGNO DEL PERITONEO, SIN OTRA ESPECIFICACION</v>
          </cell>
          <cell r="C1160" t="str">
            <v>046</v>
          </cell>
        </row>
        <row r="1161">
          <cell r="A1161" t="str">
            <v>C488</v>
          </cell>
          <cell r="B1161" t="str">
            <v>LESION DE SITIOS CONTIGUOS DEL PERITONEO Y DEL RETROPERITONEO</v>
          </cell>
          <cell r="C1161" t="str">
            <v>046</v>
          </cell>
        </row>
        <row r="1162">
          <cell r="A1162" t="str">
            <v>C49</v>
          </cell>
          <cell r="B1162" t="str">
            <v>TUMOR MALIGNO DE OTROS TEJIDOS CONJUNTIVOS Y DE TEJIDOS BLANDOS</v>
          </cell>
          <cell r="C1162" t="str">
            <v>046</v>
          </cell>
        </row>
        <row r="1163">
          <cell r="A1163" t="str">
            <v>C490</v>
          </cell>
          <cell r="B1163" t="str">
            <v>TUMOR MALIG.DEL TEJIDO CONJUNTIVO Y DEL TEJIDO BLANDO DE LA CABEZA</v>
          </cell>
          <cell r="C1163" t="str">
            <v>046</v>
          </cell>
        </row>
        <row r="1164">
          <cell r="A1164" t="str">
            <v>C491</v>
          </cell>
          <cell r="B1164" t="str">
            <v>TUMOR MALIG. DEL TEJIDO CONJ. Y TEJIDO BLANDO DEL MIEMB.SUPERIOR</v>
          </cell>
          <cell r="C1164" t="str">
            <v>046</v>
          </cell>
        </row>
        <row r="1165">
          <cell r="A1165" t="str">
            <v>C492</v>
          </cell>
          <cell r="B1165" t="str">
            <v>TUMOR MALIG. DEL TEJIDO CONJ. Y TEJIDO BLANDO DEL MIEMB.INFERIOR</v>
          </cell>
          <cell r="C1165" t="str">
            <v>046</v>
          </cell>
        </row>
        <row r="1166">
          <cell r="A1166" t="str">
            <v>C493</v>
          </cell>
          <cell r="B1166" t="str">
            <v>TUMOR MALIGNO DEL TEJIDO CONJUNTIVO Y DEL TEJIDO BLANDO DEL TORAX</v>
          </cell>
          <cell r="C1166" t="str">
            <v>046</v>
          </cell>
        </row>
        <row r="1167">
          <cell r="A1167" t="str">
            <v>C494</v>
          </cell>
          <cell r="B1167" t="str">
            <v>TUMOR MALIG. DEL TEJIDO CONJUNTIVO Y TEJIDO BLANDO DEL ABDOMEN</v>
          </cell>
          <cell r="C1167" t="str">
            <v>046</v>
          </cell>
        </row>
        <row r="1168">
          <cell r="A1168" t="str">
            <v>C495</v>
          </cell>
          <cell r="B1168" t="str">
            <v>TUMOR MALIG. DEL TEJIDO CONJUNTIVO Y TEJIDO BLANDO DE LA PELVIS</v>
          </cell>
          <cell r="C1168" t="str">
            <v>046</v>
          </cell>
        </row>
        <row r="1169">
          <cell r="A1169" t="str">
            <v>C496</v>
          </cell>
          <cell r="B1169" t="str">
            <v>TUMOR MALIGNO DEL TEJIDO CONJUNTIVO Y TEJIDO BLANDO DEL TRONCO</v>
          </cell>
          <cell r="C1169" t="str">
            <v>046</v>
          </cell>
        </row>
        <row r="1170">
          <cell r="A1170" t="str">
            <v>C498</v>
          </cell>
          <cell r="B1170" t="str">
            <v>LESION DE SITIOS CONTIGUOS DEL TEJIDO CONJUNTIVO Y DEL TEJIDO BLANDO</v>
          </cell>
          <cell r="C1170" t="str">
            <v>046</v>
          </cell>
        </row>
        <row r="1171">
          <cell r="A1171" t="str">
            <v>C499</v>
          </cell>
          <cell r="B1171" t="str">
            <v>TUMOR MALIG. DEL TEJIDO CONJ. Y TEJIDO BLAN. DE SITIO NO ESPECIFICADO</v>
          </cell>
          <cell r="C1171" t="str">
            <v>046</v>
          </cell>
        </row>
        <row r="1172">
          <cell r="A1172" t="str">
            <v>C50</v>
          </cell>
          <cell r="B1172" t="str">
            <v>TUMOR MALIGNO DE LA MAMA</v>
          </cell>
          <cell r="C1172" t="str">
            <v>036</v>
          </cell>
        </row>
        <row r="1173">
          <cell r="A1173" t="str">
            <v>C500</v>
          </cell>
          <cell r="B1173" t="str">
            <v>TUMOR MALIGNO DEL PEZON Y AREOLA MAMARIA</v>
          </cell>
          <cell r="C1173" t="str">
            <v>036</v>
          </cell>
        </row>
        <row r="1174">
          <cell r="A1174" t="str">
            <v>C501</v>
          </cell>
          <cell r="B1174" t="str">
            <v>TUMOR MALIGNO DE LA PORCION CENTRAL DE LA MAMA</v>
          </cell>
          <cell r="C1174" t="str">
            <v>036</v>
          </cell>
        </row>
        <row r="1175">
          <cell r="A1175" t="str">
            <v>C502</v>
          </cell>
          <cell r="B1175" t="str">
            <v>TUMOR MALUGNO DEL CUADRANTE SUPERIOR INTERNO DE LA MAMA</v>
          </cell>
          <cell r="C1175" t="str">
            <v>036</v>
          </cell>
        </row>
        <row r="1176">
          <cell r="A1176" t="str">
            <v>C503</v>
          </cell>
          <cell r="B1176" t="str">
            <v>TUMOR MALIGNO DEL CUADRANTE INFERIOR INTERNO DE LA MAMA</v>
          </cell>
          <cell r="C1176" t="str">
            <v>036</v>
          </cell>
        </row>
        <row r="1177">
          <cell r="A1177" t="str">
            <v>C504</v>
          </cell>
          <cell r="B1177" t="str">
            <v>TUMOR MALIGNO DEL CUADRANTE SUPERIOR EXTERNO DE LA MAMA</v>
          </cell>
          <cell r="C1177" t="str">
            <v>036</v>
          </cell>
        </row>
        <row r="1178">
          <cell r="A1178" t="str">
            <v>C505</v>
          </cell>
          <cell r="B1178" t="str">
            <v>TUMOR MALIGNO DEL CUADRANTE INFERIOR EXTERNO DE LA MAMA</v>
          </cell>
          <cell r="C1178" t="str">
            <v>036</v>
          </cell>
        </row>
        <row r="1179">
          <cell r="A1179" t="str">
            <v>C506</v>
          </cell>
          <cell r="B1179" t="str">
            <v>TUMOR MALIGNO DE LA PROLONGACION AXILAR DE LA MAMA</v>
          </cell>
          <cell r="C1179" t="str">
            <v>036</v>
          </cell>
        </row>
        <row r="1180">
          <cell r="A1180" t="str">
            <v>C508</v>
          </cell>
          <cell r="B1180" t="str">
            <v>LESION DE SITIOS CONTIGUOS DE LA MAMA</v>
          </cell>
          <cell r="C1180" t="str">
            <v>036</v>
          </cell>
        </row>
        <row r="1181">
          <cell r="A1181" t="str">
            <v>C509</v>
          </cell>
          <cell r="B1181" t="str">
            <v>TUMOR MALIGNO DE LA MAMA NO ESPECIFICADA</v>
          </cell>
          <cell r="C1181" t="str">
            <v>036</v>
          </cell>
        </row>
        <row r="1182">
          <cell r="A1182" t="str">
            <v>C51</v>
          </cell>
          <cell r="B1182" t="str">
            <v>TUMOR MALIGNO DE LA VULVA</v>
          </cell>
          <cell r="C1182" t="str">
            <v>046</v>
          </cell>
        </row>
        <row r="1183">
          <cell r="A1183" t="str">
            <v>C510</v>
          </cell>
          <cell r="B1183" t="str">
            <v>TUMOR MALIGNO DEL LABIO MAYOR</v>
          </cell>
          <cell r="C1183" t="str">
            <v>046</v>
          </cell>
        </row>
        <row r="1184">
          <cell r="A1184" t="str">
            <v>C511</v>
          </cell>
          <cell r="B1184" t="str">
            <v>TUMOR MALIGNO DEL LABIO MENOR</v>
          </cell>
          <cell r="C1184" t="str">
            <v>046</v>
          </cell>
        </row>
        <row r="1185">
          <cell r="A1185" t="str">
            <v>C512</v>
          </cell>
          <cell r="B1185" t="str">
            <v>TUMOR MALIGNO DEL CLITORIS</v>
          </cell>
          <cell r="C1185" t="str">
            <v>046</v>
          </cell>
        </row>
        <row r="1186">
          <cell r="A1186" t="str">
            <v>C518</v>
          </cell>
          <cell r="B1186" t="str">
            <v>LESION DE SITIOS CONTIGUOS DE LA VULVA</v>
          </cell>
          <cell r="C1186" t="str">
            <v>046</v>
          </cell>
        </row>
        <row r="1187">
          <cell r="A1187" t="str">
            <v>C519</v>
          </cell>
          <cell r="B1187" t="str">
            <v>TUMOR MALIGNO DE LA VULVA, PARTE NO ESPECIFICADA</v>
          </cell>
          <cell r="C1187" t="str">
            <v>046</v>
          </cell>
        </row>
        <row r="1188">
          <cell r="A1188" t="str">
            <v>C52</v>
          </cell>
          <cell r="B1188" t="str">
            <v>TUMOR MALIGNO DE LA VAGINA</v>
          </cell>
          <cell r="C1188" t="str">
            <v>046</v>
          </cell>
        </row>
        <row r="1189">
          <cell r="A1189" t="str">
            <v>C53</v>
          </cell>
          <cell r="B1189" t="str">
            <v>TUMOR MALIGNO DEL CUELLO DEL UTERO</v>
          </cell>
          <cell r="C1189" t="str">
            <v>037</v>
          </cell>
        </row>
        <row r="1190">
          <cell r="A1190" t="str">
            <v>C530</v>
          </cell>
          <cell r="B1190" t="str">
            <v>TUMOR MALIGNO DEL ENDOCERVIX</v>
          </cell>
          <cell r="C1190" t="str">
            <v>037</v>
          </cell>
        </row>
        <row r="1191">
          <cell r="A1191" t="str">
            <v>C531</v>
          </cell>
          <cell r="B1191" t="str">
            <v>TUMOR MALIGNO DEL EXOCERVIX</v>
          </cell>
          <cell r="C1191" t="str">
            <v>037</v>
          </cell>
        </row>
        <row r="1192">
          <cell r="A1192" t="str">
            <v>C538</v>
          </cell>
          <cell r="B1192" t="str">
            <v>LESION DE SITIOS CONTIGUOS DEL CUELLO DEL UTERO</v>
          </cell>
          <cell r="C1192" t="str">
            <v>037</v>
          </cell>
        </row>
        <row r="1193">
          <cell r="A1193" t="str">
            <v>C539</v>
          </cell>
          <cell r="B1193" t="str">
            <v>TUMOR MALIGNO DEL CUELLO DEL UTERO, SIN OTRA ESPECIFICACION</v>
          </cell>
          <cell r="C1193" t="str">
            <v>037</v>
          </cell>
        </row>
        <row r="1194">
          <cell r="A1194" t="str">
            <v>C54</v>
          </cell>
          <cell r="B1194" t="str">
            <v>TUMOR MALIGNO DEL CUERPO DEL UTERO</v>
          </cell>
          <cell r="C1194" t="str">
            <v>038</v>
          </cell>
        </row>
        <row r="1195">
          <cell r="A1195" t="str">
            <v>C540</v>
          </cell>
          <cell r="B1195" t="str">
            <v>TUMOR MALIGNO DEL ISTMO UTERINO</v>
          </cell>
          <cell r="C1195" t="str">
            <v>038</v>
          </cell>
        </row>
        <row r="1196">
          <cell r="A1196" t="str">
            <v>C541</v>
          </cell>
          <cell r="B1196" t="str">
            <v>TUMOR MALIGNO DEL ENDOMETRIO</v>
          </cell>
          <cell r="C1196" t="str">
            <v>038</v>
          </cell>
        </row>
        <row r="1197">
          <cell r="A1197" t="str">
            <v>C542</v>
          </cell>
          <cell r="B1197" t="str">
            <v>TUMOR MALIGNO DEL MIOMETRIO</v>
          </cell>
          <cell r="C1197" t="str">
            <v>038</v>
          </cell>
        </row>
        <row r="1198">
          <cell r="A1198" t="str">
            <v>C543</v>
          </cell>
          <cell r="B1198" t="str">
            <v>TUMOR MALIGNO DEL FONDO DEL UTERO</v>
          </cell>
          <cell r="C1198" t="str">
            <v>038</v>
          </cell>
        </row>
        <row r="1199">
          <cell r="A1199" t="str">
            <v>C548</v>
          </cell>
          <cell r="B1199" t="str">
            <v>LESION DE SITIOS CONTIGUOS DEL CUERPO DEL UTERO</v>
          </cell>
          <cell r="C1199" t="str">
            <v>038</v>
          </cell>
        </row>
        <row r="1200">
          <cell r="A1200" t="str">
            <v>C549</v>
          </cell>
          <cell r="B1200" t="str">
            <v>TUMOR MALIGNO DEL CUERPO DEL UTERO, PARTE NO ESPECIFICADA</v>
          </cell>
          <cell r="C1200" t="str">
            <v>038</v>
          </cell>
        </row>
        <row r="1201">
          <cell r="A1201" t="str">
            <v>C55</v>
          </cell>
          <cell r="B1201" t="str">
            <v>TUMOR MALIGNO DEL UTERO, PARTE NO ESPECIFICADA</v>
          </cell>
          <cell r="C1201" t="str">
            <v>038</v>
          </cell>
        </row>
        <row r="1202">
          <cell r="A1202" t="str">
            <v>C56X</v>
          </cell>
          <cell r="B1202" t="str">
            <v>TUMOR MALIGNO DEL OVARIO</v>
          </cell>
          <cell r="C1202" t="str">
            <v>039</v>
          </cell>
        </row>
        <row r="1203">
          <cell r="A1203" t="str">
            <v>C57</v>
          </cell>
          <cell r="B1203" t="str">
            <v>TUMOR MALIG.DE OTROS ORG.GENITALES FEMEN. Y DE LOS NO ESPECIFICADOS</v>
          </cell>
          <cell r="C1203" t="str">
            <v>046</v>
          </cell>
        </row>
        <row r="1204">
          <cell r="A1204" t="str">
            <v>C570</v>
          </cell>
          <cell r="B1204" t="str">
            <v>TUMOR MALIGNO DE LA TROMPA DE FALOPIO</v>
          </cell>
          <cell r="C1204" t="str">
            <v>046</v>
          </cell>
        </row>
        <row r="1205">
          <cell r="A1205" t="str">
            <v>C571</v>
          </cell>
          <cell r="B1205" t="str">
            <v>TUMOR MALIGNO DEL LIGAMENTO ANCHO</v>
          </cell>
          <cell r="C1205" t="str">
            <v>046</v>
          </cell>
        </row>
        <row r="1206">
          <cell r="A1206" t="str">
            <v>C572</v>
          </cell>
          <cell r="B1206" t="str">
            <v>TUMOR MALIGNO DEL LIGAMENTO REDONDO</v>
          </cell>
          <cell r="C1206" t="str">
            <v>046</v>
          </cell>
        </row>
        <row r="1207">
          <cell r="A1207" t="str">
            <v>C573</v>
          </cell>
          <cell r="B1207" t="str">
            <v>TUMOR MALIGNO DEL PARAMETRIO</v>
          </cell>
          <cell r="C1207" t="str">
            <v>046</v>
          </cell>
        </row>
        <row r="1208">
          <cell r="A1208" t="str">
            <v>C574</v>
          </cell>
          <cell r="B1208" t="str">
            <v>TUMOR MALIGNO DE LOS ANEXOS UTERINOS, SIN OTRA ESPECIFICACION</v>
          </cell>
          <cell r="C1208" t="str">
            <v>046</v>
          </cell>
        </row>
        <row r="1209">
          <cell r="A1209" t="str">
            <v>C577</v>
          </cell>
          <cell r="B1209" t="str">
            <v>TUMOR MALIG. DE OTRAS PARTES ESPECIF. DE LOS ORG. GENITALES FEMEN.</v>
          </cell>
          <cell r="C1209" t="str">
            <v>046</v>
          </cell>
        </row>
        <row r="1210">
          <cell r="A1210" t="str">
            <v>C578</v>
          </cell>
          <cell r="B1210" t="str">
            <v>LESION DE SITIOS CONTIGUOS DE LOS ORGANOS GENITALES FEMENINOS</v>
          </cell>
          <cell r="C1210" t="str">
            <v>046</v>
          </cell>
        </row>
        <row r="1211">
          <cell r="A1211" t="str">
            <v>C579</v>
          </cell>
          <cell r="B1211" t="str">
            <v>TUMOR MALIGNO DE ORGANO GENITAL FEMENINO, PARTE NO ESPECIFICADA</v>
          </cell>
          <cell r="C1211" t="str">
            <v>046</v>
          </cell>
        </row>
        <row r="1212">
          <cell r="A1212" t="str">
            <v>C58</v>
          </cell>
          <cell r="B1212" t="str">
            <v>TUMOR MALIGNO DE LA PLACENTA</v>
          </cell>
          <cell r="C1212" t="str">
            <v>046</v>
          </cell>
        </row>
        <row r="1213">
          <cell r="A1213" t="str">
            <v>C60</v>
          </cell>
          <cell r="B1213" t="str">
            <v>TUMOR MALIGNO DEL PENE</v>
          </cell>
          <cell r="C1213" t="str">
            <v>046</v>
          </cell>
        </row>
        <row r="1214">
          <cell r="A1214" t="str">
            <v>C600</v>
          </cell>
          <cell r="B1214" t="str">
            <v>TUMOR MALIGNO DEL PREPUCIO</v>
          </cell>
          <cell r="C1214" t="str">
            <v>046</v>
          </cell>
        </row>
        <row r="1215">
          <cell r="A1215" t="str">
            <v>C601</v>
          </cell>
          <cell r="B1215" t="str">
            <v>TUMOR MALIGNO DEL GLANDE</v>
          </cell>
          <cell r="C1215" t="str">
            <v>046</v>
          </cell>
        </row>
        <row r="1216">
          <cell r="A1216" t="str">
            <v>C602</v>
          </cell>
          <cell r="B1216" t="str">
            <v>TUMOR MALIGNO DEL CUERPO DEL PENE</v>
          </cell>
          <cell r="C1216" t="str">
            <v>046</v>
          </cell>
        </row>
        <row r="1217">
          <cell r="A1217" t="str">
            <v>C608</v>
          </cell>
          <cell r="B1217" t="str">
            <v>LESION DE SITIOS CONTIGUOS DEL PENE</v>
          </cell>
          <cell r="C1217" t="str">
            <v>046</v>
          </cell>
        </row>
        <row r="1218">
          <cell r="A1218" t="str">
            <v>C609</v>
          </cell>
          <cell r="B1218" t="str">
            <v>TUMOR MALIGNO DEL PENE, PARTE NO ESPECIFICADA</v>
          </cell>
          <cell r="C1218" t="str">
            <v>046</v>
          </cell>
        </row>
        <row r="1219">
          <cell r="A1219" t="str">
            <v>C61X</v>
          </cell>
          <cell r="B1219" t="str">
            <v>TUMOR MALIGNO DE LA PROSTATA</v>
          </cell>
          <cell r="C1219" t="str">
            <v>040</v>
          </cell>
        </row>
        <row r="1220">
          <cell r="A1220" t="str">
            <v>C62X</v>
          </cell>
          <cell r="B1220" t="str">
            <v>TUMOR MALIGNO DEL TESTICULO</v>
          </cell>
          <cell r="C1220" t="str">
            <v>046</v>
          </cell>
        </row>
        <row r="1221">
          <cell r="A1221" t="str">
            <v>C620</v>
          </cell>
          <cell r="B1221" t="str">
            <v>TUMOR MALIGNO DEL TESTICULO NO DESCENDIDO</v>
          </cell>
          <cell r="C1221" t="str">
            <v>046</v>
          </cell>
        </row>
        <row r="1222">
          <cell r="A1222" t="str">
            <v>C621</v>
          </cell>
          <cell r="B1222" t="str">
            <v>TUMOR MALIGNO DEL TESTICULO DESCENDIDO</v>
          </cell>
          <cell r="C1222" t="str">
            <v>046</v>
          </cell>
        </row>
        <row r="1223">
          <cell r="A1223" t="str">
            <v>C629</v>
          </cell>
          <cell r="B1223" t="str">
            <v>TUMOR MALIGNO DEL TESTICULO, NO ESPECIFICADO</v>
          </cell>
          <cell r="C1223" t="str">
            <v>046</v>
          </cell>
        </row>
        <row r="1224">
          <cell r="A1224" t="str">
            <v>C63X</v>
          </cell>
          <cell r="B1224" t="str">
            <v>TUMOR MALIG. DE OTROS ORAG. GENITALES MASCULINOS Y DE LOS NO ESPEC.</v>
          </cell>
          <cell r="C1224" t="str">
            <v>046</v>
          </cell>
        </row>
        <row r="1225">
          <cell r="A1225" t="str">
            <v>C630</v>
          </cell>
          <cell r="B1225" t="str">
            <v>TUMOR MALIGNO DEL EPIDIDIMO</v>
          </cell>
          <cell r="C1225" t="str">
            <v>046</v>
          </cell>
        </row>
        <row r="1226">
          <cell r="A1226" t="str">
            <v>C631</v>
          </cell>
          <cell r="B1226" t="str">
            <v>TUMOR MALIGNO DEL CORDON ESPERMATICO</v>
          </cell>
          <cell r="C1226" t="str">
            <v>046</v>
          </cell>
        </row>
        <row r="1227">
          <cell r="A1227" t="str">
            <v>C632</v>
          </cell>
          <cell r="B1227" t="str">
            <v>TUMOR MALIGNO DEL ESCROTO</v>
          </cell>
          <cell r="C1227" t="str">
            <v>046</v>
          </cell>
        </row>
        <row r="1228">
          <cell r="A1228" t="str">
            <v>C637</v>
          </cell>
          <cell r="B1228" t="str">
            <v>TUMOR MALIG. DE OTRAS PARTES ESPEC. DE LOS ORG. GENITALES MASCULINOS</v>
          </cell>
          <cell r="C1228" t="str">
            <v>046</v>
          </cell>
        </row>
        <row r="1229">
          <cell r="A1229" t="str">
            <v>C638</v>
          </cell>
          <cell r="B1229" t="str">
            <v>LESION DE SITIOS CONTIGUOS DE LOS ORGANOS GENITALES MASCULINOS</v>
          </cell>
          <cell r="C1229" t="str">
            <v>046</v>
          </cell>
        </row>
        <row r="1230">
          <cell r="A1230" t="str">
            <v>C639</v>
          </cell>
          <cell r="B1230" t="str">
            <v>TUMOR MALIGNO DE ORG. GENITAL MASCULINO, NO ESPECIFICADA</v>
          </cell>
          <cell r="C1230" t="str">
            <v>046</v>
          </cell>
        </row>
        <row r="1231">
          <cell r="A1231" t="str">
            <v>C64X</v>
          </cell>
          <cell r="B1231" t="str">
            <v>TUMOR MALIGNO DEL RIÑON, EXCEPTO DE LA PELVIS RENAL</v>
          </cell>
          <cell r="C1231" t="str">
            <v>046</v>
          </cell>
        </row>
        <row r="1232">
          <cell r="A1232" t="str">
            <v>C65X</v>
          </cell>
          <cell r="B1232" t="str">
            <v>TUMOR MALIGNO DE LA PELVIS RENAL</v>
          </cell>
          <cell r="C1232" t="str">
            <v>046</v>
          </cell>
        </row>
        <row r="1233">
          <cell r="A1233" t="str">
            <v>C66X</v>
          </cell>
          <cell r="B1233" t="str">
            <v>TUMOR MALIGNO DEL URETER</v>
          </cell>
          <cell r="C1233" t="str">
            <v>046</v>
          </cell>
        </row>
        <row r="1234">
          <cell r="A1234" t="str">
            <v>C67X</v>
          </cell>
          <cell r="B1234" t="str">
            <v>TUMOR MALIGNO DE LA VEJIGA URINARIA</v>
          </cell>
          <cell r="C1234" t="str">
            <v>041</v>
          </cell>
        </row>
        <row r="1235">
          <cell r="A1235" t="str">
            <v>C670</v>
          </cell>
          <cell r="B1235" t="str">
            <v>TUMOR MALIGNO DEL TRIGONO VESICAL</v>
          </cell>
          <cell r="C1235" t="str">
            <v>041</v>
          </cell>
        </row>
        <row r="1236">
          <cell r="A1236" t="str">
            <v>C671</v>
          </cell>
          <cell r="B1236" t="str">
            <v>TUMOR MALIGNO DE LA CUPULA VESICAL</v>
          </cell>
          <cell r="C1236" t="str">
            <v>041</v>
          </cell>
        </row>
        <row r="1237">
          <cell r="A1237" t="str">
            <v>C672</v>
          </cell>
          <cell r="B1237" t="str">
            <v>TUMOR MALIGNO DE LA PARED LATERAL DE LA VEJIGA</v>
          </cell>
          <cell r="C1237" t="str">
            <v>041</v>
          </cell>
        </row>
        <row r="1238">
          <cell r="A1238" t="str">
            <v>C673</v>
          </cell>
          <cell r="B1238" t="str">
            <v>TUMOR MALIGNO DE LA PARED ANTERIOR DE LA VEJIGA</v>
          </cell>
          <cell r="C1238" t="str">
            <v>041</v>
          </cell>
        </row>
        <row r="1239">
          <cell r="A1239" t="str">
            <v>C674</v>
          </cell>
          <cell r="B1239" t="str">
            <v>TUMOR MALIGNO DE LA PARED POSTERIOR DE LA VEJIGA</v>
          </cell>
          <cell r="C1239" t="str">
            <v>041</v>
          </cell>
        </row>
        <row r="1240">
          <cell r="A1240" t="str">
            <v>C675</v>
          </cell>
          <cell r="B1240" t="str">
            <v>TUMOR MALIGNO DEL CUELLO DE LA VEJIGA</v>
          </cell>
          <cell r="C1240" t="str">
            <v>041</v>
          </cell>
        </row>
        <row r="1241">
          <cell r="A1241" t="str">
            <v>C676</v>
          </cell>
          <cell r="B1241" t="str">
            <v>TUMOR MALIGNO DEL ORIFICIO URETERAL</v>
          </cell>
          <cell r="C1241" t="str">
            <v>041</v>
          </cell>
        </row>
        <row r="1242">
          <cell r="A1242" t="str">
            <v>C677</v>
          </cell>
          <cell r="B1242" t="str">
            <v>TUMOR MALIGNO DEL URACO</v>
          </cell>
          <cell r="C1242" t="str">
            <v>041</v>
          </cell>
        </row>
        <row r="1243">
          <cell r="A1243" t="str">
            <v>C678</v>
          </cell>
          <cell r="B1243" t="str">
            <v>LESION DE SITIOS CONTIGUOS DE LA VEJIGA</v>
          </cell>
          <cell r="C1243" t="str">
            <v>041</v>
          </cell>
        </row>
        <row r="1244">
          <cell r="A1244" t="str">
            <v>C679</v>
          </cell>
          <cell r="B1244" t="str">
            <v>TUMOR MALIGNO DE LA VEJIGA URINARIA, PARTE NO ESPECIFICADA</v>
          </cell>
          <cell r="C1244" t="str">
            <v>041</v>
          </cell>
        </row>
        <row r="1245">
          <cell r="A1245" t="str">
            <v>C68</v>
          </cell>
          <cell r="B1245" t="str">
            <v>TUMOR MALIGNO DE OTROS ORGANOS URINARIOS Y DE LOS NO ESPECIFICADOS</v>
          </cell>
          <cell r="C1245" t="str">
            <v>046</v>
          </cell>
        </row>
        <row r="1246">
          <cell r="A1246" t="str">
            <v>C680</v>
          </cell>
          <cell r="B1246" t="str">
            <v>TUMOR MALIGNO DE LA URETRA</v>
          </cell>
          <cell r="C1246" t="str">
            <v>046</v>
          </cell>
        </row>
        <row r="1247">
          <cell r="A1247" t="str">
            <v>C681</v>
          </cell>
          <cell r="B1247" t="str">
            <v>TUMOR MALIGNO DE LAS GLANDULAS PARAURETRALES</v>
          </cell>
          <cell r="C1247" t="str">
            <v>046</v>
          </cell>
        </row>
        <row r="1248">
          <cell r="A1248" t="str">
            <v>C688</v>
          </cell>
          <cell r="B1248" t="str">
            <v>LESION DE SITIOS CONTIGUOS DE LOS ORGANOS URINARIOS</v>
          </cell>
          <cell r="C1248" t="str">
            <v>046</v>
          </cell>
        </row>
        <row r="1249">
          <cell r="A1249" t="str">
            <v>C689</v>
          </cell>
          <cell r="B1249" t="str">
            <v>TUM0R MALIGNO DE ORGANO URINARIO NO ESPECIFICADO</v>
          </cell>
          <cell r="C1249" t="str">
            <v>046</v>
          </cell>
        </row>
        <row r="1250">
          <cell r="A1250" t="str">
            <v>C69</v>
          </cell>
          <cell r="B1250" t="str">
            <v>TUMOR MALIGNO DEL OJO Y SUS ANEXOS</v>
          </cell>
          <cell r="C1250" t="str">
            <v>046</v>
          </cell>
        </row>
        <row r="1251">
          <cell r="A1251" t="str">
            <v>C690</v>
          </cell>
          <cell r="B1251" t="str">
            <v>TUMOR MALIGNO DE LA CONJUNTIVA</v>
          </cell>
          <cell r="C1251" t="str">
            <v>046</v>
          </cell>
        </row>
        <row r="1252">
          <cell r="A1252" t="str">
            <v>C691</v>
          </cell>
          <cell r="B1252" t="str">
            <v>TUMOR MALIGNO DE LA CORNEA</v>
          </cell>
          <cell r="C1252" t="str">
            <v>046</v>
          </cell>
        </row>
        <row r="1253">
          <cell r="A1253" t="str">
            <v>C692</v>
          </cell>
          <cell r="B1253" t="str">
            <v>TUMOR MALIGNO DE LA RETINA</v>
          </cell>
          <cell r="C1253" t="str">
            <v>046</v>
          </cell>
        </row>
        <row r="1254">
          <cell r="A1254" t="str">
            <v>C693</v>
          </cell>
          <cell r="B1254" t="str">
            <v>TUMOR MALIGNO DE LA COROIDES</v>
          </cell>
          <cell r="C1254" t="str">
            <v>046</v>
          </cell>
        </row>
        <row r="1255">
          <cell r="A1255" t="str">
            <v>C694</v>
          </cell>
          <cell r="B1255" t="str">
            <v>TUMOR MALIGNO DEL CUERPO CILIAR</v>
          </cell>
          <cell r="C1255" t="str">
            <v>046</v>
          </cell>
        </row>
        <row r="1256">
          <cell r="A1256" t="str">
            <v>C695</v>
          </cell>
          <cell r="B1256" t="str">
            <v>TUMOR MALIGNO DE LA GLANDULA Y CONDUCTO LAGRIMALES</v>
          </cell>
          <cell r="C1256" t="str">
            <v>046</v>
          </cell>
        </row>
        <row r="1257">
          <cell r="A1257" t="str">
            <v>C696</v>
          </cell>
          <cell r="B1257" t="str">
            <v>TUMOR MALIGNO DE LA ORBITA</v>
          </cell>
          <cell r="C1257" t="str">
            <v>046</v>
          </cell>
        </row>
        <row r="1258">
          <cell r="A1258" t="str">
            <v>C698</v>
          </cell>
          <cell r="B1258" t="str">
            <v>LESION DE SITIOS CONTIGUOS DEL OJO Y SUS ANEXOS</v>
          </cell>
          <cell r="C1258" t="str">
            <v>046</v>
          </cell>
        </row>
        <row r="1259">
          <cell r="A1259" t="str">
            <v>C699</v>
          </cell>
          <cell r="B1259" t="str">
            <v>TUMOR MALIGNO DEL OJO, PARTE NO ESPECIFICADA</v>
          </cell>
          <cell r="C1259" t="str">
            <v>046</v>
          </cell>
        </row>
        <row r="1260">
          <cell r="A1260" t="str">
            <v>C70</v>
          </cell>
          <cell r="B1260" t="str">
            <v>TUMOR MALIGNO DE LAS MENINGES</v>
          </cell>
          <cell r="C1260" t="str">
            <v>042</v>
          </cell>
        </row>
        <row r="1261">
          <cell r="A1261" t="str">
            <v>C700</v>
          </cell>
          <cell r="B1261" t="str">
            <v>TUMOR MALIGNO DE LAS MENINGES CEREBRALES</v>
          </cell>
          <cell r="C1261" t="str">
            <v>042</v>
          </cell>
        </row>
        <row r="1262">
          <cell r="A1262" t="str">
            <v>C701</v>
          </cell>
          <cell r="B1262" t="str">
            <v>TUMOR MALIGNO DE LAS MENINGES RAQUIDEAS</v>
          </cell>
          <cell r="C1262" t="str">
            <v>042</v>
          </cell>
        </row>
        <row r="1263">
          <cell r="A1263" t="str">
            <v>C709</v>
          </cell>
          <cell r="B1263" t="str">
            <v>TUMOR MALIGNO DE LAS MENINGES, PARTE NO ESPECIFICADA</v>
          </cell>
          <cell r="C1263" t="str">
            <v>042</v>
          </cell>
        </row>
        <row r="1264">
          <cell r="A1264" t="str">
            <v>C71</v>
          </cell>
          <cell r="B1264" t="str">
            <v>TUMOR MALIGNO DEL ENCEFALO</v>
          </cell>
          <cell r="C1264" t="str">
            <v>042</v>
          </cell>
        </row>
        <row r="1265">
          <cell r="A1265" t="str">
            <v>C710</v>
          </cell>
          <cell r="B1265" t="str">
            <v>TUMOR MALIGNO DEL CEREBRO, EXCEPTO LOBULOS Y VENTRICULOS</v>
          </cell>
          <cell r="C1265" t="str">
            <v>042</v>
          </cell>
        </row>
        <row r="1266">
          <cell r="A1266" t="str">
            <v>C711</v>
          </cell>
          <cell r="B1266" t="str">
            <v>TUMOR MALIGNO DEL LOBULO FRONTAL</v>
          </cell>
          <cell r="C1266" t="str">
            <v>042</v>
          </cell>
        </row>
        <row r="1267">
          <cell r="A1267" t="str">
            <v>C712</v>
          </cell>
          <cell r="B1267" t="str">
            <v>TUMOR MALIGNO DEL LOBULO TEMPORAL</v>
          </cell>
          <cell r="C1267" t="str">
            <v>042</v>
          </cell>
        </row>
        <row r="1268">
          <cell r="A1268" t="str">
            <v>C713</v>
          </cell>
          <cell r="B1268" t="str">
            <v>TUMOR MALIGNO DEL LOBULO PARIETAL</v>
          </cell>
          <cell r="C1268" t="str">
            <v>042</v>
          </cell>
        </row>
        <row r="1269">
          <cell r="A1269" t="str">
            <v>C714</v>
          </cell>
          <cell r="B1269" t="str">
            <v>TUMOR MALIGNO DEL LOBULO OCCIPITAL</v>
          </cell>
          <cell r="C1269" t="str">
            <v>042</v>
          </cell>
        </row>
        <row r="1270">
          <cell r="A1270" t="str">
            <v>C715</v>
          </cell>
          <cell r="B1270" t="str">
            <v>TUMOR MALIGNO DEL VENTRICULO CEREBRAL</v>
          </cell>
          <cell r="C1270" t="str">
            <v>042</v>
          </cell>
        </row>
        <row r="1271">
          <cell r="A1271" t="str">
            <v>C716</v>
          </cell>
          <cell r="B1271" t="str">
            <v>TUMOR MALIGNO DEL CEREBELO</v>
          </cell>
          <cell r="C1271" t="str">
            <v>042</v>
          </cell>
        </row>
        <row r="1272">
          <cell r="A1272" t="str">
            <v>C717</v>
          </cell>
          <cell r="B1272" t="str">
            <v>TUMOR MALIGNO DEL PEDUNCULO CEREBRAL</v>
          </cell>
          <cell r="C1272" t="str">
            <v>042</v>
          </cell>
        </row>
        <row r="1273">
          <cell r="A1273" t="str">
            <v>C718</v>
          </cell>
          <cell r="B1273" t="str">
            <v>LESION DE SITIOS CONTIGUOS DEL ENCEFALO</v>
          </cell>
          <cell r="C1273" t="str">
            <v>042</v>
          </cell>
        </row>
        <row r="1274">
          <cell r="A1274" t="str">
            <v>C719</v>
          </cell>
          <cell r="B1274" t="str">
            <v>TUMOR MALIGNO DEL ENCEFALO, PARTE NO ESPECIFICADA</v>
          </cell>
          <cell r="C1274" t="str">
            <v>042</v>
          </cell>
        </row>
        <row r="1275">
          <cell r="A1275" t="str">
            <v>C72</v>
          </cell>
          <cell r="B1275" t="str">
            <v>TUMOR MALIG. DE LA MEDULA ESPINAL, DE LOS NERV.CRANEALES Y DE OTRAS</v>
          </cell>
          <cell r="C1275" t="str">
            <v>042</v>
          </cell>
        </row>
        <row r="1276">
          <cell r="A1276" t="str">
            <v>C720</v>
          </cell>
          <cell r="B1276" t="str">
            <v>TUMOR MALIGNO DE LA MEDULA ESPINAL</v>
          </cell>
          <cell r="C1276" t="str">
            <v>042</v>
          </cell>
        </row>
        <row r="1277">
          <cell r="A1277" t="str">
            <v>C721</v>
          </cell>
          <cell r="B1277" t="str">
            <v>TUMOR MALIGNO DE LA COLA DE CABALLO</v>
          </cell>
          <cell r="C1277" t="str">
            <v>042</v>
          </cell>
        </row>
        <row r="1278">
          <cell r="A1278" t="str">
            <v>C722</v>
          </cell>
          <cell r="B1278" t="str">
            <v>TUMOR MALIGNO DEL NERVIO OLFATORIO</v>
          </cell>
          <cell r="C1278" t="str">
            <v>042</v>
          </cell>
        </row>
        <row r="1279">
          <cell r="A1279" t="str">
            <v>C723</v>
          </cell>
          <cell r="B1279" t="str">
            <v>TUMOR MALIGNO DEL NERVIO OPTICO</v>
          </cell>
          <cell r="C1279" t="str">
            <v>042</v>
          </cell>
        </row>
        <row r="1280">
          <cell r="A1280" t="str">
            <v>C724</v>
          </cell>
          <cell r="B1280" t="str">
            <v>TUMOR MALIGNO DEL NERVIO ACUSTICO</v>
          </cell>
          <cell r="C1280" t="str">
            <v>042</v>
          </cell>
        </row>
        <row r="1281">
          <cell r="A1281" t="str">
            <v>C725</v>
          </cell>
          <cell r="B1281" t="str">
            <v>TUMOR MALIGNO DE OTROS NERVIOS CRANEALES Y LOS NO ESPECIFICADOS</v>
          </cell>
          <cell r="C1281" t="str">
            <v>042</v>
          </cell>
        </row>
        <row r="1282">
          <cell r="A1282" t="str">
            <v>C728</v>
          </cell>
          <cell r="B1282" t="str">
            <v>LESION DE OTROS SITIOS CONTIGUOS DEL ENCEFALO Y OTRAS PARTES DEL SIS.</v>
          </cell>
          <cell r="C1282" t="str">
            <v>042</v>
          </cell>
        </row>
        <row r="1283">
          <cell r="A1283" t="str">
            <v>C729</v>
          </cell>
          <cell r="B1283" t="str">
            <v>TUMOR MALIGNO DEL SISTEMA NERVIOSO CENTRAL, SIN OTRA ESPECIFICACION</v>
          </cell>
          <cell r="C1283" t="str">
            <v>042</v>
          </cell>
        </row>
        <row r="1284">
          <cell r="A1284" t="str">
            <v>C73</v>
          </cell>
          <cell r="B1284" t="str">
            <v>TUMOR MALIGNO DE LA GLANDULA TIROIDES</v>
          </cell>
          <cell r="C1284" t="str">
            <v>046</v>
          </cell>
        </row>
        <row r="1285">
          <cell r="A1285" t="str">
            <v>C74</v>
          </cell>
          <cell r="B1285" t="str">
            <v>TUMOR MALIGNO DE LA GLANDULA SUPRARRENAL</v>
          </cell>
          <cell r="C1285" t="str">
            <v>046</v>
          </cell>
        </row>
        <row r="1286">
          <cell r="A1286" t="str">
            <v>C740</v>
          </cell>
          <cell r="B1286" t="str">
            <v>TUMOR MALIGNO DE LA CORTEZA DE LA GLANDULA SUPRARRENAL</v>
          </cell>
          <cell r="C1286" t="str">
            <v>046</v>
          </cell>
        </row>
        <row r="1287">
          <cell r="A1287" t="str">
            <v>C741</v>
          </cell>
          <cell r="B1287" t="str">
            <v>TUMOR MALIGNO DE LA MEDULA DE LA GLANDULA SUPRARRENAL</v>
          </cell>
          <cell r="C1287" t="str">
            <v>046</v>
          </cell>
        </row>
        <row r="1288">
          <cell r="A1288" t="str">
            <v>C749</v>
          </cell>
          <cell r="B1288" t="str">
            <v>TUMOR MALIGNO DE LA GLANDULA SUPRARRENAL, PARTE NO ESPECIFICADA</v>
          </cell>
          <cell r="C1288" t="str">
            <v>046</v>
          </cell>
        </row>
        <row r="1289">
          <cell r="A1289" t="str">
            <v>C75</v>
          </cell>
          <cell r="B1289" t="str">
            <v>TUMOR MALIG. DE OTRAS GLANDULAS ENDOCRINAS Y DE ESTRUCTURA AFINES</v>
          </cell>
          <cell r="C1289" t="str">
            <v>046</v>
          </cell>
        </row>
        <row r="1290">
          <cell r="A1290" t="str">
            <v>C750</v>
          </cell>
          <cell r="B1290" t="str">
            <v>TUMOR MALIGNO DE LA GLANDULA PARATIROIDES</v>
          </cell>
          <cell r="C1290" t="str">
            <v>046</v>
          </cell>
        </row>
        <row r="1291">
          <cell r="A1291" t="str">
            <v>C751</v>
          </cell>
          <cell r="B1291" t="str">
            <v>TUMOR MALIGNO DE LA HIPOFISIS</v>
          </cell>
          <cell r="C1291" t="str">
            <v>046</v>
          </cell>
        </row>
        <row r="1292">
          <cell r="A1292" t="str">
            <v>C752</v>
          </cell>
          <cell r="B1292" t="str">
            <v>TUMOR MALIGNO DEL CONDUCTO CRANEOFARINGEO</v>
          </cell>
          <cell r="C1292" t="str">
            <v>046</v>
          </cell>
        </row>
        <row r="1293">
          <cell r="A1293" t="str">
            <v>C753</v>
          </cell>
          <cell r="B1293" t="str">
            <v>TUMOR MALIGNO DE LA GLANDULA PINEAL</v>
          </cell>
          <cell r="C1293" t="str">
            <v>046</v>
          </cell>
        </row>
        <row r="1294">
          <cell r="A1294" t="str">
            <v>C754</v>
          </cell>
          <cell r="B1294" t="str">
            <v>TUMOR MALIGNO DEL CUERPO CAROTIDEO</v>
          </cell>
          <cell r="C1294" t="str">
            <v>046</v>
          </cell>
        </row>
        <row r="1295">
          <cell r="A1295" t="str">
            <v>C755</v>
          </cell>
          <cell r="B1295" t="str">
            <v>TUMOR MALIGNO DEL CUERPO AORTICO Y OTROS CUERPOS CROMAFINES</v>
          </cell>
          <cell r="C1295" t="str">
            <v>046</v>
          </cell>
        </row>
        <row r="1296">
          <cell r="A1296" t="str">
            <v>C758</v>
          </cell>
          <cell r="B1296" t="str">
            <v>TUMOR MALIGNO PLURIGLANDULAR, NO ESPECIFICADO</v>
          </cell>
          <cell r="C1296" t="str">
            <v>046</v>
          </cell>
        </row>
        <row r="1297">
          <cell r="A1297" t="str">
            <v>C759</v>
          </cell>
          <cell r="B1297" t="str">
            <v>TUMOR MALIGNO DE GLANDULA ENDOCRINA NO ESPECIFICADA</v>
          </cell>
          <cell r="C1297" t="str">
            <v>046</v>
          </cell>
        </row>
        <row r="1298">
          <cell r="A1298" t="str">
            <v>C76</v>
          </cell>
          <cell r="B1298" t="str">
            <v>TUMOR MALIGNO DE OTROS SITIOS Y DE SITIOS MAL DEFINIDOS</v>
          </cell>
          <cell r="C1298" t="str">
            <v>046</v>
          </cell>
        </row>
        <row r="1299">
          <cell r="A1299" t="str">
            <v>C760</v>
          </cell>
          <cell r="B1299" t="str">
            <v>TUMOR MALIGNO DE LA CABEZA, CARA Y CUELLO</v>
          </cell>
          <cell r="C1299" t="str">
            <v>046</v>
          </cell>
        </row>
        <row r="1300">
          <cell r="A1300" t="str">
            <v>C761</v>
          </cell>
          <cell r="B1300" t="str">
            <v>TUMOR MALIGNO DEL TORAX</v>
          </cell>
          <cell r="C1300" t="str">
            <v>046</v>
          </cell>
        </row>
        <row r="1301">
          <cell r="A1301" t="str">
            <v>C762</v>
          </cell>
          <cell r="B1301" t="str">
            <v>TUMOR MALIGNO DEL ABDOMEN</v>
          </cell>
          <cell r="C1301" t="str">
            <v>046</v>
          </cell>
        </row>
        <row r="1302">
          <cell r="A1302" t="str">
            <v>C763</v>
          </cell>
          <cell r="B1302" t="str">
            <v>TUMOR MALIGNO DE LA PELVIS</v>
          </cell>
          <cell r="C1302" t="str">
            <v>046</v>
          </cell>
        </row>
        <row r="1303">
          <cell r="A1303" t="str">
            <v>C764</v>
          </cell>
          <cell r="B1303" t="str">
            <v>TUMOR MALIGNO DEL MIENBRO SUPERIOR</v>
          </cell>
          <cell r="C1303" t="str">
            <v>046</v>
          </cell>
        </row>
        <row r="1304">
          <cell r="A1304" t="str">
            <v>C765</v>
          </cell>
          <cell r="B1304" t="str">
            <v>TUMOR MALIGNO DEL MIEMBRO INFERIOR</v>
          </cell>
          <cell r="C1304" t="str">
            <v>046</v>
          </cell>
        </row>
        <row r="1305">
          <cell r="A1305" t="str">
            <v>C767</v>
          </cell>
          <cell r="B1305" t="str">
            <v>TUMOR MALIGNO DE OTROS SITIOS MAL DEFINIDOS</v>
          </cell>
          <cell r="C1305" t="str">
            <v>046</v>
          </cell>
        </row>
        <row r="1306">
          <cell r="A1306" t="str">
            <v>C768</v>
          </cell>
          <cell r="B1306" t="str">
            <v>LESION DE SITIOS CONTIGUOS MAL DEFINIDOS</v>
          </cell>
          <cell r="C1306" t="str">
            <v>046</v>
          </cell>
        </row>
        <row r="1307">
          <cell r="A1307" t="str">
            <v>C77</v>
          </cell>
          <cell r="B1307" t="str">
            <v>TUMOR MALIGNO SECUNDARIO Y EL NO ESPECIFICADODE LOS GANG. LINFATICOS</v>
          </cell>
          <cell r="C1307" t="str">
            <v>046</v>
          </cell>
        </row>
        <row r="1308">
          <cell r="A1308" t="str">
            <v>C770</v>
          </cell>
          <cell r="B1308" t="str">
            <v>TUMOR MALIGNO DE LOS GANGLIOS LINFATICOS DE LA CABEZA, CARA Y CUELLO</v>
          </cell>
          <cell r="C1308" t="str">
            <v>046</v>
          </cell>
        </row>
        <row r="1309">
          <cell r="A1309" t="str">
            <v>C771</v>
          </cell>
          <cell r="B1309" t="str">
            <v>TUMOR MALIGNO DE LOS GANGLIOS LINFATICOS INTRATORACICOS</v>
          </cell>
          <cell r="C1309" t="str">
            <v>046</v>
          </cell>
        </row>
        <row r="1310">
          <cell r="A1310" t="str">
            <v>C772</v>
          </cell>
          <cell r="B1310" t="str">
            <v>TUMOR MALIGNO DE LOS GANGLIOS LINFATICOS INTRAABDOMINALES</v>
          </cell>
          <cell r="C1310" t="str">
            <v>046</v>
          </cell>
        </row>
        <row r="1311">
          <cell r="A1311" t="str">
            <v>C773</v>
          </cell>
          <cell r="B1311" t="str">
            <v>TUMOR MALIG. DE LOS GANGL. LINFAT. DE LA AXILA Y DEL MIENBRO SUPERIOR</v>
          </cell>
          <cell r="C1311" t="str">
            <v>046</v>
          </cell>
        </row>
        <row r="1312">
          <cell r="A1312" t="str">
            <v>C774</v>
          </cell>
          <cell r="B1312" t="str">
            <v>TUMOR MALIG. DE LOS GANGL. LINF. DE LA REGION INGUINAL Y DEL MIENB.IMF</v>
          </cell>
          <cell r="C1312" t="str">
            <v>046</v>
          </cell>
        </row>
        <row r="1313">
          <cell r="A1313" t="str">
            <v>C775</v>
          </cell>
          <cell r="B1313" t="str">
            <v>TUMOR MALIGNO DE LOS GANGLIOS LINFATICOS DE LA PELVIS</v>
          </cell>
          <cell r="C1313" t="str">
            <v>046</v>
          </cell>
        </row>
        <row r="1314">
          <cell r="A1314" t="str">
            <v>C778</v>
          </cell>
          <cell r="B1314" t="str">
            <v>TUMOR MALIG.DE LOS GANGLIOS LINFATICOS DE REGIONES MULTIPLES</v>
          </cell>
          <cell r="C1314" t="str">
            <v>046</v>
          </cell>
        </row>
        <row r="1315">
          <cell r="A1315" t="str">
            <v>C779</v>
          </cell>
          <cell r="B1315" t="str">
            <v>TUMOR MALIGNO DEL GANGLIO LINFATICO, SITIO NO ESPECIFICADO</v>
          </cell>
          <cell r="C1315" t="str">
            <v>046</v>
          </cell>
        </row>
        <row r="1316">
          <cell r="A1316" t="str">
            <v>C78</v>
          </cell>
          <cell r="B1316" t="str">
            <v>TUMOR MALIGNO SUCUNDARIO DE LOS ORGANOS RESPIRATORIOS Y DEGESTIVO</v>
          </cell>
          <cell r="C1316" t="str">
            <v>046</v>
          </cell>
        </row>
        <row r="1317">
          <cell r="A1317" t="str">
            <v>C780</v>
          </cell>
          <cell r="B1317" t="str">
            <v>TUMOR MAKIGNO SECUNDARIO DEL PULMON</v>
          </cell>
          <cell r="C1317" t="str">
            <v>046</v>
          </cell>
        </row>
        <row r="1318">
          <cell r="A1318" t="str">
            <v>C781</v>
          </cell>
          <cell r="B1318" t="str">
            <v>TUMOR MALIGNO SECUNDARIO DEL MEDIASTINO</v>
          </cell>
          <cell r="C1318" t="str">
            <v>046</v>
          </cell>
        </row>
        <row r="1319">
          <cell r="A1319" t="str">
            <v>C782</v>
          </cell>
          <cell r="B1319" t="str">
            <v>TUMOR MALIGNO SECUNDARIO DE LA PLEURA</v>
          </cell>
          <cell r="C1319" t="str">
            <v>046</v>
          </cell>
        </row>
        <row r="1320">
          <cell r="A1320" t="str">
            <v>C783</v>
          </cell>
          <cell r="B1320" t="str">
            <v>TUMOR MALIGNO SECUNDARIO DE OTROS ORG. RESPIRAT. Y DE LOS NO ESPECIF.</v>
          </cell>
          <cell r="C1320" t="str">
            <v>046</v>
          </cell>
        </row>
        <row r="1321">
          <cell r="A1321" t="str">
            <v>C784</v>
          </cell>
          <cell r="B1321" t="str">
            <v>TUMOR MALIGNO SECUNDARIO DEL INTESTINO DELGADO</v>
          </cell>
          <cell r="C1321" t="str">
            <v>046</v>
          </cell>
        </row>
        <row r="1322">
          <cell r="A1322" t="str">
            <v>C785</v>
          </cell>
          <cell r="B1322" t="str">
            <v>TUMOR MALIGNO SECUNDARIO DEL INTESTINO GRUESO Y DEL RECTO</v>
          </cell>
          <cell r="C1322" t="str">
            <v>046</v>
          </cell>
        </row>
        <row r="1323">
          <cell r="A1323" t="str">
            <v>C786</v>
          </cell>
          <cell r="B1323" t="str">
            <v>TUMOR MALIGNO SECUNDARIO DEL PERITONEO Y DEL RETROPERITONEO</v>
          </cell>
          <cell r="C1323" t="str">
            <v>046</v>
          </cell>
        </row>
        <row r="1324">
          <cell r="A1324" t="str">
            <v>C787</v>
          </cell>
          <cell r="B1324" t="str">
            <v>TUMOR MALIGNO SECUNDARIO DEL HIGADO</v>
          </cell>
          <cell r="C1324" t="str">
            <v>046</v>
          </cell>
        </row>
        <row r="1325">
          <cell r="A1325" t="str">
            <v>C788</v>
          </cell>
          <cell r="B1325" t="str">
            <v>TUMOR MALIG. SECUND. DE OTROS ORG. DIGEST. Y DE LOS NO ESPECIFICADOS</v>
          </cell>
          <cell r="C1325" t="str">
            <v>046</v>
          </cell>
        </row>
        <row r="1326">
          <cell r="A1326" t="str">
            <v>C79</v>
          </cell>
          <cell r="B1326" t="str">
            <v>TUMOR MALIGNO SECUNDARIO DE OTROS SITIOS</v>
          </cell>
          <cell r="C1326" t="str">
            <v>046</v>
          </cell>
        </row>
        <row r="1327">
          <cell r="A1327" t="str">
            <v>C790</v>
          </cell>
          <cell r="B1327" t="str">
            <v>TUMOR MALIGNO SECUNDARIO DEL RIÑON Y DE LA PELVIS RENAL</v>
          </cell>
          <cell r="C1327" t="str">
            <v>046</v>
          </cell>
        </row>
        <row r="1328">
          <cell r="A1328" t="str">
            <v>C791</v>
          </cell>
          <cell r="B1328" t="str">
            <v>TUMOR MALIG. SECUN. DE LA VEJIGA, Y DE OTROS ORG. Y LOS NO ESPECIF.</v>
          </cell>
          <cell r="C1328" t="str">
            <v>046</v>
          </cell>
        </row>
        <row r="1329">
          <cell r="A1329" t="str">
            <v>C792</v>
          </cell>
          <cell r="B1329" t="str">
            <v>TUMOR MALIGNO SECUNDARIO DE LA PIEL</v>
          </cell>
          <cell r="C1329" t="str">
            <v>046</v>
          </cell>
        </row>
        <row r="1330">
          <cell r="A1330" t="str">
            <v>C793</v>
          </cell>
          <cell r="B1330" t="str">
            <v>TUMOR MALIGNO SECUNDARIO DEL ENCEFALO Y DE LAS MANINGES CEREBRALES</v>
          </cell>
          <cell r="C1330" t="str">
            <v>046</v>
          </cell>
        </row>
        <row r="1331">
          <cell r="A1331" t="str">
            <v>C794</v>
          </cell>
          <cell r="B1331" t="str">
            <v>TUMOR MALIG. SECUN. DE OTRAS PARTES DEL SIST. NERV. Y DE LAS NO ESPEC.</v>
          </cell>
          <cell r="C1331" t="str">
            <v>046</v>
          </cell>
        </row>
        <row r="1332">
          <cell r="A1332" t="str">
            <v>C795</v>
          </cell>
          <cell r="B1332" t="str">
            <v>TUMOR MALIGNO SECUNDARIO DE LOS HUESOS Y DE LA MEDULA OSEA</v>
          </cell>
          <cell r="C1332" t="str">
            <v>046</v>
          </cell>
        </row>
        <row r="1333">
          <cell r="A1333" t="str">
            <v>C796</v>
          </cell>
          <cell r="B1333" t="str">
            <v>TUMOR MALIGNO SECUNDARIO DEL OVARIO</v>
          </cell>
          <cell r="C1333" t="str">
            <v>046</v>
          </cell>
        </row>
        <row r="1334">
          <cell r="A1334" t="str">
            <v>C797</v>
          </cell>
          <cell r="B1334" t="str">
            <v>TUMOR MALIGNO SECUNDARIO DE LA GLANDULA SUPRARRENAL</v>
          </cell>
          <cell r="C1334" t="str">
            <v>046</v>
          </cell>
        </row>
        <row r="1335">
          <cell r="A1335" t="str">
            <v>C798</v>
          </cell>
          <cell r="B1335" t="str">
            <v>TUMOR MALIGNO SECUNDARIO DE OTROS SITIOS ESPECIFICADOS</v>
          </cell>
          <cell r="C1335" t="str">
            <v>046</v>
          </cell>
        </row>
        <row r="1336">
          <cell r="A1336" t="str">
            <v>C80X</v>
          </cell>
          <cell r="B1336" t="str">
            <v>TUMOR MALIGNO DE SITIOS NO ESPECIFICADOS</v>
          </cell>
          <cell r="C1336" t="str">
            <v>046</v>
          </cell>
        </row>
        <row r="1337">
          <cell r="A1337" t="str">
            <v>C81</v>
          </cell>
          <cell r="B1337" t="str">
            <v>ENFERMEDAD DE HODKIN</v>
          </cell>
          <cell r="C1337" t="str">
            <v>046</v>
          </cell>
        </row>
        <row r="1338">
          <cell r="A1338" t="str">
            <v>C810</v>
          </cell>
          <cell r="B1338" t="str">
            <v>ENFERMEDAD DE HODKIN CON PREDOMINIO LINFOCITICO</v>
          </cell>
          <cell r="C1338" t="str">
            <v>046</v>
          </cell>
        </row>
        <row r="1339">
          <cell r="A1339" t="str">
            <v>C811</v>
          </cell>
          <cell r="B1339" t="str">
            <v>ENFERMEDAD DE HODKIN CON ESCLEROSIS NODULAR</v>
          </cell>
          <cell r="C1339" t="str">
            <v>046</v>
          </cell>
        </row>
        <row r="1340">
          <cell r="A1340" t="str">
            <v>C812</v>
          </cell>
          <cell r="B1340" t="str">
            <v>ENFERMEDAD DE HODKIN CON CELULARIDAD MIXTA</v>
          </cell>
          <cell r="C1340" t="str">
            <v>046</v>
          </cell>
        </row>
        <row r="1341">
          <cell r="A1341" t="str">
            <v>C813</v>
          </cell>
          <cell r="B1341" t="str">
            <v>ENFERMEDAD DE HODKIN CON DEPLECION LINFOCITICA</v>
          </cell>
          <cell r="C1341" t="str">
            <v>046</v>
          </cell>
        </row>
        <row r="1342">
          <cell r="A1342" t="str">
            <v>C817</v>
          </cell>
          <cell r="B1342" t="str">
            <v>OTROS TIPOS DE ENFERMEDAD DE HODKIN</v>
          </cell>
          <cell r="C1342" t="str">
            <v>046</v>
          </cell>
        </row>
        <row r="1343">
          <cell r="A1343" t="str">
            <v>C819</v>
          </cell>
          <cell r="B1343" t="str">
            <v>ENFERMEDAD DE HODKIN, NO ESPECIFICADA</v>
          </cell>
          <cell r="C1343" t="str">
            <v>046</v>
          </cell>
        </row>
        <row r="1344">
          <cell r="A1344" t="str">
            <v>C82</v>
          </cell>
          <cell r="B1344" t="str">
            <v>LINFOMA NO DE HODKIN (NODULAR)</v>
          </cell>
          <cell r="C1344" t="str">
            <v>043</v>
          </cell>
        </row>
        <row r="1345">
          <cell r="A1345" t="str">
            <v>C820</v>
          </cell>
          <cell r="B1345" t="str">
            <v>LINFOMA NO DE HODKIN DE CELULAS PEQUEÑAS HENDIDAS, FOLICULAR</v>
          </cell>
          <cell r="C1345" t="str">
            <v>043</v>
          </cell>
        </row>
        <row r="1346">
          <cell r="A1346" t="str">
            <v>C821</v>
          </cell>
          <cell r="B1346" t="str">
            <v>LINFOMA NO DE HODKIN MIXTO, DE PEQ. CELULAS HEND. Y DE GRANDES CELUL.</v>
          </cell>
          <cell r="C1346" t="str">
            <v>043</v>
          </cell>
        </row>
        <row r="1347">
          <cell r="A1347" t="str">
            <v>C822</v>
          </cell>
          <cell r="B1347" t="str">
            <v>LINFOMA NO DE HODKIN DE CELULAS GRANDES, FOLICULAR</v>
          </cell>
          <cell r="C1347" t="str">
            <v>043</v>
          </cell>
        </row>
        <row r="1348">
          <cell r="A1348" t="str">
            <v>C827</v>
          </cell>
          <cell r="B1348" t="str">
            <v>OTROS TIPOS ESPECIFICADOS DE LINFOMA NO DE HODKIN FOLICULAR</v>
          </cell>
          <cell r="C1348" t="str">
            <v>043</v>
          </cell>
        </row>
        <row r="1349">
          <cell r="A1349" t="str">
            <v>C829</v>
          </cell>
          <cell r="B1349" t="str">
            <v>LINFOMA NO DE HODKIN FOLICULAR, SIN OTRA ESPECIFICACION</v>
          </cell>
          <cell r="C1349" t="str">
            <v>043</v>
          </cell>
        </row>
        <row r="1350">
          <cell r="A1350" t="str">
            <v>C83</v>
          </cell>
          <cell r="B1350" t="str">
            <v>LINFOMA NO  HODKIN DIFUSO</v>
          </cell>
          <cell r="C1350" t="str">
            <v>043</v>
          </cell>
        </row>
        <row r="1351">
          <cell r="A1351" t="str">
            <v>C830</v>
          </cell>
          <cell r="B1351" t="str">
            <v>LINFOMA NO HODKIN DE CELULAS PEQUEÑAS (DIFUSO)</v>
          </cell>
          <cell r="C1351" t="str">
            <v>043</v>
          </cell>
        </row>
        <row r="1352">
          <cell r="A1352" t="str">
            <v>C831</v>
          </cell>
          <cell r="B1352" t="str">
            <v>LINFOMA NO HODKIN DE CELULAS PEQUEÑAS HENDIDAS (DIFUSO)</v>
          </cell>
          <cell r="C1352" t="str">
            <v>043</v>
          </cell>
        </row>
        <row r="1353">
          <cell r="A1353" t="str">
            <v>C832</v>
          </cell>
          <cell r="B1353" t="str">
            <v>LINFOMA NO HODKIN MIXTO, DE CELULAS PEQUEÑAS Y GRANDES (DIFUSO)</v>
          </cell>
          <cell r="C1353" t="str">
            <v>043</v>
          </cell>
        </row>
        <row r="1354">
          <cell r="A1354" t="str">
            <v>C833</v>
          </cell>
          <cell r="B1354" t="str">
            <v>LINFOMA NO HODKIN DE CELULAS GRANDES (DIFUSO)</v>
          </cell>
          <cell r="C1354" t="str">
            <v>043</v>
          </cell>
        </row>
        <row r="1355">
          <cell r="A1355" t="str">
            <v>C834</v>
          </cell>
          <cell r="B1355" t="str">
            <v>LINFOMA NO HODKIN INMUNOBLASTICO (DIFUSO)</v>
          </cell>
          <cell r="C1355" t="str">
            <v>043</v>
          </cell>
        </row>
        <row r="1356">
          <cell r="A1356" t="str">
            <v>C835</v>
          </cell>
          <cell r="B1356" t="str">
            <v>LINFOMA NO HODKIN LINFOBLASTICO (DIFUSO)</v>
          </cell>
          <cell r="C1356" t="str">
            <v>043</v>
          </cell>
        </row>
        <row r="1357">
          <cell r="A1357" t="str">
            <v>C836</v>
          </cell>
          <cell r="B1357" t="str">
            <v>LINFOMA NO HODKIN INDEFERENCIADO (DIFUSO)</v>
          </cell>
          <cell r="C1357" t="str">
            <v>043</v>
          </cell>
        </row>
        <row r="1358">
          <cell r="A1358" t="str">
            <v>C837</v>
          </cell>
          <cell r="B1358" t="str">
            <v>TUMOR DE BURKITT</v>
          </cell>
          <cell r="C1358" t="str">
            <v>043</v>
          </cell>
        </row>
        <row r="1359">
          <cell r="A1359" t="str">
            <v>C838</v>
          </cell>
          <cell r="B1359" t="str">
            <v>OTROS TIPOS ESPECIFICADOS DE LINFOMA NO HODKIN DIFUSO</v>
          </cell>
          <cell r="C1359" t="str">
            <v>043</v>
          </cell>
        </row>
        <row r="1360">
          <cell r="A1360" t="str">
            <v>C839</v>
          </cell>
          <cell r="B1360" t="str">
            <v>LINFOMA NO HODKIN DIFUSO, SIN OTRA ESPECIFICACION</v>
          </cell>
          <cell r="C1360" t="str">
            <v>043</v>
          </cell>
        </row>
        <row r="1361">
          <cell r="A1361" t="str">
            <v>C84</v>
          </cell>
          <cell r="B1361" t="str">
            <v>LINFOMA DE CELULAS T, PERIFERICO Y CUTANEO</v>
          </cell>
          <cell r="C1361" t="str">
            <v>043</v>
          </cell>
        </row>
        <row r="1362">
          <cell r="A1362" t="str">
            <v>C840</v>
          </cell>
          <cell r="B1362" t="str">
            <v>MICOSIS FUNGOIDE</v>
          </cell>
          <cell r="C1362" t="str">
            <v>043</v>
          </cell>
        </row>
        <row r="1363">
          <cell r="A1363" t="str">
            <v>C841</v>
          </cell>
          <cell r="B1363" t="str">
            <v>ENFERMEDAD DE SEZARY</v>
          </cell>
          <cell r="C1363" t="str">
            <v>043</v>
          </cell>
        </row>
        <row r="1364">
          <cell r="A1364" t="str">
            <v>C842</v>
          </cell>
          <cell r="B1364" t="str">
            <v>LINFOMA DE ZONA T</v>
          </cell>
          <cell r="C1364" t="str">
            <v>043</v>
          </cell>
        </row>
        <row r="1365">
          <cell r="A1365" t="str">
            <v>C843</v>
          </cell>
          <cell r="B1365" t="str">
            <v>LINFOMA LINFOEPITELIOIDE</v>
          </cell>
          <cell r="C1365" t="str">
            <v>043</v>
          </cell>
        </row>
        <row r="1366">
          <cell r="A1366" t="str">
            <v>C844</v>
          </cell>
          <cell r="B1366" t="str">
            <v>LINFOMA DE CELULAS T PERIFERICO</v>
          </cell>
          <cell r="C1366" t="str">
            <v>043</v>
          </cell>
        </row>
        <row r="1367">
          <cell r="A1367" t="str">
            <v>C845</v>
          </cell>
          <cell r="B1367" t="str">
            <v>OTROS LINFOMAS DE CELULAS T Y LOS NO ESPECIFICADOS</v>
          </cell>
          <cell r="C1367" t="str">
            <v>043</v>
          </cell>
        </row>
        <row r="1368">
          <cell r="A1368" t="str">
            <v>C85</v>
          </cell>
          <cell r="B1368" t="str">
            <v>LINFOMA NO HODKIN DE OTRO TIPO Y EL NO ESPECIFICADO</v>
          </cell>
          <cell r="C1368" t="str">
            <v>043</v>
          </cell>
        </row>
        <row r="1369">
          <cell r="A1369" t="str">
            <v>C850</v>
          </cell>
          <cell r="B1369" t="str">
            <v>LINFOSARCOMA</v>
          </cell>
          <cell r="C1369" t="str">
            <v>043</v>
          </cell>
        </row>
        <row r="1370">
          <cell r="A1370" t="str">
            <v>C851</v>
          </cell>
          <cell r="B1370" t="str">
            <v>LINFOMA DE CELULAS B, SIN OTRA ESPECIFICACION</v>
          </cell>
          <cell r="C1370" t="str">
            <v>043</v>
          </cell>
        </row>
        <row r="1371">
          <cell r="A1371" t="str">
            <v>C857</v>
          </cell>
          <cell r="B1371" t="str">
            <v>OTROS TIPOS ESPECIFICADOS DE LINFOMA NO HODKIN</v>
          </cell>
          <cell r="C1371" t="str">
            <v>043</v>
          </cell>
        </row>
        <row r="1372">
          <cell r="A1372" t="str">
            <v>C859</v>
          </cell>
          <cell r="B1372" t="str">
            <v>LINFOMA NO HODKIN, NO ESPECIFICADO</v>
          </cell>
          <cell r="C1372" t="str">
            <v>043</v>
          </cell>
        </row>
        <row r="1373">
          <cell r="A1373" t="str">
            <v>C88</v>
          </cell>
          <cell r="B1373" t="str">
            <v>ENFERMEDADES INMUNOPROLIFERATIVAS MALIGNAS</v>
          </cell>
          <cell r="C1373" t="str">
            <v>046</v>
          </cell>
        </row>
        <row r="1374">
          <cell r="A1374" t="str">
            <v>C880</v>
          </cell>
          <cell r="B1374" t="str">
            <v>MACROGLOBULINEMIA DE WALDENSTROM</v>
          </cell>
          <cell r="C1374" t="str">
            <v>046</v>
          </cell>
        </row>
        <row r="1375">
          <cell r="A1375" t="str">
            <v>C881</v>
          </cell>
          <cell r="B1375" t="str">
            <v>ENFERMEDAD DE CADENA PESADA ALFA</v>
          </cell>
          <cell r="C1375" t="str">
            <v>046</v>
          </cell>
        </row>
        <row r="1376">
          <cell r="A1376" t="str">
            <v>C882</v>
          </cell>
          <cell r="B1376" t="str">
            <v>ENFERMEDAD DE CADENA PESADA GAMMA</v>
          </cell>
          <cell r="C1376" t="str">
            <v>046</v>
          </cell>
        </row>
        <row r="1377">
          <cell r="A1377" t="str">
            <v>C883</v>
          </cell>
          <cell r="B1377" t="str">
            <v>ENFERMEDAD INMUNOPROLIFERATIVA DEL INTESTINO DELGADO</v>
          </cell>
          <cell r="C1377" t="str">
            <v>046</v>
          </cell>
        </row>
        <row r="1378">
          <cell r="A1378" t="str">
            <v>C887</v>
          </cell>
          <cell r="B1378" t="str">
            <v>OTRAS ENFERMEDADES INMUNOPROLIFERATIVAS MALIGNAS</v>
          </cell>
          <cell r="C1378" t="str">
            <v>046</v>
          </cell>
        </row>
        <row r="1379">
          <cell r="A1379" t="str">
            <v>C889</v>
          </cell>
          <cell r="B1379" t="str">
            <v>ENFERMEDAD INMUNOPROLIFERATIVA MALIGNA, SIN OTRA ESPECIFICACION</v>
          </cell>
          <cell r="C1379" t="str">
            <v>046</v>
          </cell>
        </row>
        <row r="1380">
          <cell r="A1380" t="str">
            <v>C90</v>
          </cell>
          <cell r="B1380" t="str">
            <v>MIELOMA MULTIPLE Y TUMORES MALIGNOS DE CELULAS PLASMATICAS</v>
          </cell>
          <cell r="C1380" t="str">
            <v>044</v>
          </cell>
        </row>
        <row r="1381">
          <cell r="A1381" t="str">
            <v>C900</v>
          </cell>
          <cell r="B1381" t="str">
            <v>MIELOMA MULTIPLE</v>
          </cell>
          <cell r="C1381" t="str">
            <v>044</v>
          </cell>
        </row>
        <row r="1382">
          <cell r="A1382" t="str">
            <v>C901</v>
          </cell>
          <cell r="B1382" t="str">
            <v>LEUCEMIA DE CELULAS PLASMATICAS</v>
          </cell>
          <cell r="C1382" t="str">
            <v>044</v>
          </cell>
        </row>
        <row r="1383">
          <cell r="A1383" t="str">
            <v>C902</v>
          </cell>
          <cell r="B1383" t="str">
            <v>PLASMOCITOMA, EXTRAMEDULAR</v>
          </cell>
          <cell r="C1383" t="str">
            <v>044</v>
          </cell>
        </row>
        <row r="1384">
          <cell r="A1384" t="str">
            <v>C91</v>
          </cell>
          <cell r="B1384" t="str">
            <v>LEUCEMIA LINFOIDE</v>
          </cell>
          <cell r="C1384" t="str">
            <v>045</v>
          </cell>
        </row>
        <row r="1385">
          <cell r="A1385" t="str">
            <v>C910</v>
          </cell>
          <cell r="B1385" t="str">
            <v>LEUCEMIA LINFOBLASTICA AGUDA</v>
          </cell>
          <cell r="C1385" t="str">
            <v>045</v>
          </cell>
        </row>
        <row r="1386">
          <cell r="A1386" t="str">
            <v>C911</v>
          </cell>
          <cell r="B1386" t="str">
            <v>LEUCEMIA LINFOCITICA CRONICA</v>
          </cell>
          <cell r="C1386" t="str">
            <v>045</v>
          </cell>
        </row>
        <row r="1387">
          <cell r="A1387" t="str">
            <v>C912</v>
          </cell>
          <cell r="B1387" t="str">
            <v>LEUCEMIA LINFOCITICA SUBAGUDA</v>
          </cell>
          <cell r="C1387" t="str">
            <v>045</v>
          </cell>
        </row>
        <row r="1388">
          <cell r="A1388" t="str">
            <v>C913</v>
          </cell>
          <cell r="B1388" t="str">
            <v>LEUCEMIA PROLINFOCITICA</v>
          </cell>
          <cell r="C1388" t="str">
            <v>045</v>
          </cell>
        </row>
        <row r="1389">
          <cell r="A1389" t="str">
            <v>C914</v>
          </cell>
          <cell r="B1389" t="str">
            <v>LEUCEMIA DE CELULAS VELLOSAS</v>
          </cell>
          <cell r="C1389" t="str">
            <v>045</v>
          </cell>
        </row>
        <row r="1390">
          <cell r="A1390" t="str">
            <v>C915</v>
          </cell>
          <cell r="B1390" t="str">
            <v>LEUCEMIA DE CELULAS T ADULTAS</v>
          </cell>
          <cell r="C1390" t="str">
            <v>045</v>
          </cell>
        </row>
        <row r="1391">
          <cell r="A1391" t="str">
            <v>C917</v>
          </cell>
          <cell r="B1391" t="str">
            <v>OTRAS LEUCEMIALINFOIDES</v>
          </cell>
          <cell r="C1391" t="str">
            <v>045</v>
          </cell>
        </row>
        <row r="1392">
          <cell r="A1392" t="str">
            <v>C919</v>
          </cell>
          <cell r="B1392" t="str">
            <v>LEUCEMIA LINFOIDE, SIN OTRA ESPECIFICACION</v>
          </cell>
          <cell r="C1392" t="str">
            <v>045</v>
          </cell>
        </row>
        <row r="1393">
          <cell r="A1393" t="str">
            <v>C92</v>
          </cell>
          <cell r="B1393" t="str">
            <v>LEUCEMIA MIELOIDE</v>
          </cell>
          <cell r="C1393" t="str">
            <v>045</v>
          </cell>
        </row>
        <row r="1394">
          <cell r="A1394" t="str">
            <v>C920</v>
          </cell>
          <cell r="B1394" t="str">
            <v>LEUCEMIA MIELOIDE AGUDA</v>
          </cell>
          <cell r="C1394" t="str">
            <v>045</v>
          </cell>
        </row>
        <row r="1395">
          <cell r="A1395" t="str">
            <v>C921</v>
          </cell>
          <cell r="B1395" t="str">
            <v>LEUCEMIA MIELOIDE CRONICA</v>
          </cell>
          <cell r="C1395" t="str">
            <v>045</v>
          </cell>
        </row>
        <row r="1396">
          <cell r="A1396" t="str">
            <v>C922</v>
          </cell>
          <cell r="B1396" t="str">
            <v>LEUCEMIA MIELIODE SUBAGUDA</v>
          </cell>
          <cell r="C1396" t="str">
            <v>045</v>
          </cell>
        </row>
        <row r="1397">
          <cell r="A1397" t="str">
            <v>C923</v>
          </cell>
          <cell r="B1397" t="str">
            <v>SARCOMA MIELOIDE</v>
          </cell>
          <cell r="C1397" t="str">
            <v>045</v>
          </cell>
        </row>
        <row r="1398">
          <cell r="A1398" t="str">
            <v>C924</v>
          </cell>
          <cell r="B1398" t="str">
            <v>LEUCEMIA PROMIELOCITICA AGUDA</v>
          </cell>
          <cell r="C1398" t="str">
            <v>045</v>
          </cell>
        </row>
        <row r="1399">
          <cell r="A1399" t="str">
            <v>C925</v>
          </cell>
          <cell r="B1399" t="str">
            <v>LEUCEMIA MIELOMONOCITICA AGUDA</v>
          </cell>
          <cell r="C1399" t="str">
            <v>045</v>
          </cell>
        </row>
        <row r="1400">
          <cell r="A1400" t="str">
            <v>C927</v>
          </cell>
          <cell r="B1400" t="str">
            <v>OTRAS LEUCEMIAS MIELOIDES</v>
          </cell>
          <cell r="C1400" t="str">
            <v>045</v>
          </cell>
        </row>
        <row r="1401">
          <cell r="A1401" t="str">
            <v>C929</v>
          </cell>
          <cell r="B1401" t="str">
            <v>LEUCEMIA MIELOIDE, SIN OTRA ESPECIFICACION</v>
          </cell>
          <cell r="C1401" t="str">
            <v>045</v>
          </cell>
        </row>
        <row r="1402">
          <cell r="A1402" t="str">
            <v>C93</v>
          </cell>
          <cell r="B1402" t="str">
            <v>LEUCEMIA MONOCITICA</v>
          </cell>
          <cell r="C1402" t="str">
            <v>045</v>
          </cell>
        </row>
        <row r="1403">
          <cell r="A1403" t="str">
            <v>C930</v>
          </cell>
          <cell r="B1403" t="str">
            <v>LEUCEMIA MONOCITICA AGUDA</v>
          </cell>
          <cell r="C1403" t="str">
            <v>045</v>
          </cell>
        </row>
        <row r="1404">
          <cell r="A1404" t="str">
            <v>C931</v>
          </cell>
          <cell r="B1404" t="str">
            <v>LEUCEMIA MONOCITICA CRONICA</v>
          </cell>
          <cell r="C1404" t="str">
            <v>045</v>
          </cell>
        </row>
        <row r="1405">
          <cell r="A1405" t="str">
            <v>C932</v>
          </cell>
          <cell r="B1405" t="str">
            <v>LEUCEMIA MONOCITICA SUBAGUDA</v>
          </cell>
          <cell r="C1405" t="str">
            <v>045</v>
          </cell>
        </row>
        <row r="1406">
          <cell r="A1406" t="str">
            <v>C937</v>
          </cell>
          <cell r="B1406" t="str">
            <v>OTRAS LEUCEMIAS MONOCITICAS</v>
          </cell>
          <cell r="C1406" t="str">
            <v>045</v>
          </cell>
        </row>
        <row r="1407">
          <cell r="A1407" t="str">
            <v>C939</v>
          </cell>
          <cell r="B1407" t="str">
            <v>LEUCEMIA MONOCITICA, SIN OTRA ESPECIFICACION</v>
          </cell>
          <cell r="C1407" t="str">
            <v>045</v>
          </cell>
        </row>
        <row r="1408">
          <cell r="A1408" t="str">
            <v>C94</v>
          </cell>
          <cell r="B1408" t="str">
            <v>OTRAS LEUCEMIAS DE TIPO CELULAR ESPECIFICADO</v>
          </cell>
          <cell r="C1408" t="str">
            <v>045</v>
          </cell>
        </row>
        <row r="1409">
          <cell r="A1409" t="str">
            <v>C940</v>
          </cell>
          <cell r="B1409" t="str">
            <v>ERITREMIA AGUDA Y ERITROLEUCEMIA</v>
          </cell>
          <cell r="C1409" t="str">
            <v>045</v>
          </cell>
        </row>
        <row r="1410">
          <cell r="A1410" t="str">
            <v>C941</v>
          </cell>
          <cell r="B1410" t="str">
            <v>ERITREMIA CRONICA</v>
          </cell>
          <cell r="C1410" t="str">
            <v>045</v>
          </cell>
        </row>
        <row r="1411">
          <cell r="A1411" t="str">
            <v>C942</v>
          </cell>
          <cell r="B1411" t="str">
            <v>LEUCEMIA MEGACARIOBLASTICA AGUDA</v>
          </cell>
          <cell r="C1411" t="str">
            <v>045</v>
          </cell>
        </row>
        <row r="1412">
          <cell r="A1412" t="str">
            <v>C943</v>
          </cell>
          <cell r="B1412" t="str">
            <v>LEUCEMIA DE MASTOCITOS</v>
          </cell>
          <cell r="C1412" t="str">
            <v>045</v>
          </cell>
        </row>
        <row r="1413">
          <cell r="A1413" t="str">
            <v>C944</v>
          </cell>
          <cell r="B1413" t="str">
            <v>PANMIELOSIS AGUDA</v>
          </cell>
          <cell r="C1413" t="str">
            <v>045</v>
          </cell>
        </row>
        <row r="1414">
          <cell r="A1414" t="str">
            <v>C945</v>
          </cell>
          <cell r="B1414" t="str">
            <v>MIELOFIBROSIS AGUDA</v>
          </cell>
          <cell r="C1414" t="str">
            <v>045</v>
          </cell>
        </row>
        <row r="1415">
          <cell r="A1415" t="str">
            <v>C947</v>
          </cell>
          <cell r="B1415" t="str">
            <v>OTRAS LEUCEMIAS ESPECIFICADAS</v>
          </cell>
          <cell r="C1415" t="str">
            <v>045</v>
          </cell>
        </row>
        <row r="1416">
          <cell r="A1416" t="str">
            <v>C95</v>
          </cell>
          <cell r="B1416" t="str">
            <v>LEUCEMIA DE CELULAS DE TIPO NO ESPECIFICADO</v>
          </cell>
          <cell r="C1416" t="str">
            <v>045</v>
          </cell>
        </row>
        <row r="1417">
          <cell r="A1417" t="str">
            <v>C950</v>
          </cell>
          <cell r="B1417" t="str">
            <v>LEUCEMIA AGUDA, CELULAS DE TIPO NO ESPECIFICADO</v>
          </cell>
          <cell r="C1417" t="str">
            <v>045</v>
          </cell>
        </row>
        <row r="1418">
          <cell r="A1418" t="str">
            <v>C951</v>
          </cell>
          <cell r="B1418" t="str">
            <v>LEUCEMIA CRONICA, CELULAS DE TIPO NO ESPECIFICADO</v>
          </cell>
          <cell r="C1418" t="str">
            <v>045</v>
          </cell>
        </row>
        <row r="1419">
          <cell r="A1419" t="str">
            <v>C952</v>
          </cell>
          <cell r="B1419" t="str">
            <v>LEUCEMIA SUBAGUDA, CELULAS DE TIPO NO ESPECIFICADO</v>
          </cell>
          <cell r="C1419" t="str">
            <v>045</v>
          </cell>
        </row>
        <row r="1420">
          <cell r="A1420" t="str">
            <v>C957</v>
          </cell>
          <cell r="B1420" t="str">
            <v>OTRAS LEUCEMIAS DE CELULAS DE TIPO NO ESPECIFICADO</v>
          </cell>
          <cell r="C1420" t="str">
            <v>045</v>
          </cell>
        </row>
        <row r="1421">
          <cell r="A1421" t="str">
            <v>C959</v>
          </cell>
          <cell r="B1421" t="str">
            <v>LEUCEMIA, NO ESPECIFICADA</v>
          </cell>
          <cell r="C1421" t="str">
            <v>045</v>
          </cell>
        </row>
        <row r="1422">
          <cell r="A1422" t="str">
            <v>C96</v>
          </cell>
          <cell r="B1422" t="str">
            <v>OTROS TUMORES MALIG.Y LOS NO ESP.DEL TEJIDO LINFATICO, DE LOS ORG.HEM</v>
          </cell>
          <cell r="C1422" t="str">
            <v>046</v>
          </cell>
        </row>
        <row r="1423">
          <cell r="A1423" t="str">
            <v>C960</v>
          </cell>
          <cell r="B1423" t="str">
            <v>ENFERMEDAD DE LETTERER-SIWE</v>
          </cell>
          <cell r="C1423" t="str">
            <v>046</v>
          </cell>
        </row>
        <row r="1424">
          <cell r="A1424" t="str">
            <v>C961</v>
          </cell>
          <cell r="B1424" t="str">
            <v>HISTIOCITOSIS MALGNA</v>
          </cell>
          <cell r="C1424" t="str">
            <v>046</v>
          </cell>
        </row>
        <row r="1425">
          <cell r="A1425" t="str">
            <v>C962</v>
          </cell>
          <cell r="B1425" t="str">
            <v>TUMOR MALIGNO DE MASTOCITOS</v>
          </cell>
          <cell r="C1425" t="str">
            <v>046</v>
          </cell>
        </row>
        <row r="1426">
          <cell r="A1426" t="str">
            <v>C963</v>
          </cell>
          <cell r="B1426" t="str">
            <v>LINFOMA HISTIOCITICO VERDADERO</v>
          </cell>
          <cell r="C1426" t="str">
            <v>046</v>
          </cell>
        </row>
        <row r="1427">
          <cell r="A1427" t="str">
            <v>C967</v>
          </cell>
          <cell r="B1427" t="str">
            <v>OTROS TUMORES MALIG. ESPEC.DEL TEJIDO LINFATICO, HEMATOPOYETICO</v>
          </cell>
          <cell r="C1427" t="str">
            <v>046</v>
          </cell>
        </row>
        <row r="1428">
          <cell r="A1428" t="str">
            <v>C969</v>
          </cell>
          <cell r="B1428" t="str">
            <v>TUMOR MALIG.DEL TEJIDO LINFATICO, HEMATOP. Y TEJIDOS AFINES, SIN OTRA</v>
          </cell>
          <cell r="C1428" t="str">
            <v>046</v>
          </cell>
        </row>
        <row r="1429">
          <cell r="A1429" t="str">
            <v>C97X</v>
          </cell>
          <cell r="B1429" t="str">
            <v>TUMORES MALIGNOS (PRIMARIO) DE SITIOS MULTIPLES INDEPENDIENTES</v>
          </cell>
          <cell r="C1429" t="str">
            <v>046</v>
          </cell>
        </row>
        <row r="1430">
          <cell r="A1430" t="str">
            <v>CITO</v>
          </cell>
          <cell r="B1430" t="str">
            <v>CITOLOGIA ANORMAL</v>
          </cell>
          <cell r="C1430" t="str">
            <v>000</v>
          </cell>
        </row>
        <row r="1431">
          <cell r="A1431" t="str">
            <v>D00</v>
          </cell>
          <cell r="B1431" t="str">
            <v>CARCINOMA IN SITU DE LA CAVIDAD BUCAL, DEL ESOFAGO Y DEL ESTOMAGO</v>
          </cell>
          <cell r="C1431" t="str">
            <v>047</v>
          </cell>
        </row>
        <row r="1432">
          <cell r="A1432" t="str">
            <v>D000</v>
          </cell>
          <cell r="B1432" t="str">
            <v>CARCINOMA IN SITU DEL LABIO, DE LA CAVIDAD BUCAL Y DE LA FARINGE</v>
          </cell>
          <cell r="C1432" t="str">
            <v>047</v>
          </cell>
        </row>
        <row r="1433">
          <cell r="A1433" t="str">
            <v>D001</v>
          </cell>
          <cell r="B1433" t="str">
            <v>CARCINOMA IN SITU DEL ESOFAGO</v>
          </cell>
          <cell r="C1433" t="str">
            <v>047</v>
          </cell>
        </row>
        <row r="1434">
          <cell r="A1434" t="str">
            <v>D002</v>
          </cell>
          <cell r="B1434" t="str">
            <v>CARCINOMA IN SITU DEL ESTOMAGO</v>
          </cell>
          <cell r="C1434" t="str">
            <v>047</v>
          </cell>
        </row>
        <row r="1435">
          <cell r="A1435" t="str">
            <v>D01</v>
          </cell>
          <cell r="B1435" t="str">
            <v>CARCINOMA IN SITU DE OTROS ORG. DIGESTIVOS Y DE LOS NO ESPECIFICADOS</v>
          </cell>
          <cell r="C1435" t="str">
            <v>047</v>
          </cell>
        </row>
        <row r="1436">
          <cell r="A1436" t="str">
            <v>D010</v>
          </cell>
          <cell r="B1436" t="str">
            <v>CARCINOMA IN SITU DEL COLON</v>
          </cell>
          <cell r="C1436" t="str">
            <v>047</v>
          </cell>
        </row>
        <row r="1437">
          <cell r="A1437" t="str">
            <v>D011</v>
          </cell>
          <cell r="B1437" t="str">
            <v>CARCINOMA IN SITU DE LA UNION RECTOSIGMOIDEA.</v>
          </cell>
          <cell r="C1437" t="str">
            <v>047</v>
          </cell>
        </row>
        <row r="1438">
          <cell r="A1438" t="str">
            <v>D012</v>
          </cell>
          <cell r="B1438" t="str">
            <v>CARCINOMA IN SITU DEL RECTO</v>
          </cell>
          <cell r="C1438" t="str">
            <v>047</v>
          </cell>
        </row>
        <row r="1439">
          <cell r="A1439" t="str">
            <v>D013</v>
          </cell>
          <cell r="B1439" t="str">
            <v>CARCINOMA IN SITU DEL ANO Y DEL CONDUCTO ANAL</v>
          </cell>
          <cell r="C1439" t="str">
            <v>047</v>
          </cell>
        </row>
        <row r="1440">
          <cell r="A1440" t="str">
            <v>D014</v>
          </cell>
          <cell r="B1440" t="str">
            <v>CARCINOMA IN SITU DE OTRAS PARTES Y DE LAS NO ESPECIFICADAS DEL INTES.</v>
          </cell>
          <cell r="C1440" t="str">
            <v>047</v>
          </cell>
        </row>
        <row r="1441">
          <cell r="A1441" t="str">
            <v>D015</v>
          </cell>
          <cell r="B1441" t="str">
            <v>CARCINOMA IN SITU DEL HIGADO, DE LA VESICULA BILIAR Y DEL CONDUCTO BIL</v>
          </cell>
          <cell r="C1441" t="str">
            <v>047</v>
          </cell>
        </row>
        <row r="1442">
          <cell r="A1442" t="str">
            <v>D017</v>
          </cell>
          <cell r="B1442" t="str">
            <v>CARCINOMA IN SITU DE OTRAS PARTES ESPEC. DE ORGANOS DIGESTIVOS</v>
          </cell>
          <cell r="C1442" t="str">
            <v>047</v>
          </cell>
        </row>
        <row r="1443">
          <cell r="A1443" t="str">
            <v>D019</v>
          </cell>
          <cell r="B1443" t="str">
            <v>CARCINOMA IN SITU DE ORGANOS DIGESTIVOS NO ESPECIFICADOS</v>
          </cell>
          <cell r="C1443" t="str">
            <v>047</v>
          </cell>
        </row>
        <row r="1444">
          <cell r="A1444" t="str">
            <v>D02</v>
          </cell>
          <cell r="B1444" t="str">
            <v>CARCINOMA IN SITU DEL SISTEMA RESPIRATORIO Y DEL OIDO MEDIO</v>
          </cell>
          <cell r="C1444" t="str">
            <v>047</v>
          </cell>
        </row>
        <row r="1445">
          <cell r="A1445" t="str">
            <v>D020</v>
          </cell>
          <cell r="B1445" t="str">
            <v>CARCINOMA IN SITU DE LA LARINGE</v>
          </cell>
          <cell r="C1445" t="str">
            <v>047</v>
          </cell>
        </row>
        <row r="1446">
          <cell r="A1446" t="str">
            <v>D021</v>
          </cell>
          <cell r="B1446" t="str">
            <v>CARCINOMA IN SITU DE LA TRAQUEA</v>
          </cell>
          <cell r="C1446" t="str">
            <v>047</v>
          </cell>
        </row>
        <row r="1447">
          <cell r="A1447" t="str">
            <v>D022</v>
          </cell>
          <cell r="B1447" t="str">
            <v>CARCINOMA IN SITU DEL BRONQUIO Y DEL PULMON</v>
          </cell>
          <cell r="C1447" t="str">
            <v>047</v>
          </cell>
        </row>
        <row r="1448">
          <cell r="A1448" t="str">
            <v>D023</v>
          </cell>
          <cell r="B1448" t="str">
            <v>CACINOMA IN SITU DE OTRAS DEL SISTEMA RESPIRATORIO</v>
          </cell>
          <cell r="C1448" t="str">
            <v>047</v>
          </cell>
        </row>
        <row r="1449">
          <cell r="A1449" t="str">
            <v>D024</v>
          </cell>
          <cell r="B1449" t="str">
            <v>CARCINOMA IN SITU DE ORGANOS RESPIRATORIOS NO ESPECIFICADOS3</v>
          </cell>
          <cell r="C1449" t="str">
            <v>047</v>
          </cell>
        </row>
        <row r="1450">
          <cell r="A1450" t="str">
            <v>D03</v>
          </cell>
          <cell r="B1450" t="str">
            <v>MELANOMA IN SITU</v>
          </cell>
          <cell r="C1450" t="str">
            <v>047</v>
          </cell>
        </row>
        <row r="1451">
          <cell r="A1451" t="str">
            <v>D030</v>
          </cell>
          <cell r="B1451" t="str">
            <v>MELANOMA IN SITU DEL LABIO</v>
          </cell>
          <cell r="C1451" t="str">
            <v>047</v>
          </cell>
        </row>
        <row r="1452">
          <cell r="A1452" t="str">
            <v>D031</v>
          </cell>
          <cell r="B1452" t="str">
            <v>MELANOMA IN SITU DEL PARPADO Y DE LA COMISURA PALPEBRAL</v>
          </cell>
          <cell r="C1452" t="str">
            <v>047</v>
          </cell>
        </row>
        <row r="1453">
          <cell r="A1453" t="str">
            <v>D032</v>
          </cell>
          <cell r="B1453" t="str">
            <v>MELANOMA IN SITU DE LA OREJA Y DEL CONDUCTO AUDITIVO</v>
          </cell>
          <cell r="C1453" t="str">
            <v>047</v>
          </cell>
        </row>
        <row r="1454">
          <cell r="A1454" t="str">
            <v>D033</v>
          </cell>
          <cell r="B1454" t="str">
            <v>MELANOMA IN SITU DE OTRAS PARTES Y DE LAS NO ESPECIFICADAS</v>
          </cell>
          <cell r="C1454" t="str">
            <v>047</v>
          </cell>
        </row>
        <row r="1455">
          <cell r="A1455" t="str">
            <v>D034</v>
          </cell>
          <cell r="B1455" t="str">
            <v>MELANOMA IN SITU DEL CUERO CABELLUDO Y DEL CUELLO</v>
          </cell>
          <cell r="C1455" t="str">
            <v>047</v>
          </cell>
        </row>
        <row r="1456">
          <cell r="A1456" t="str">
            <v>D035</v>
          </cell>
          <cell r="B1456" t="str">
            <v>MELANOMA IN SITU DEL TRONCO</v>
          </cell>
          <cell r="C1456" t="str">
            <v>047</v>
          </cell>
        </row>
        <row r="1457">
          <cell r="A1457" t="str">
            <v>D036</v>
          </cell>
          <cell r="B1457" t="str">
            <v>MELANOMA IN SITU DEL MIEMBRO SUPERIOR, INCLUIDO EL HOMBRO</v>
          </cell>
          <cell r="C1457" t="str">
            <v>047</v>
          </cell>
        </row>
        <row r="1458">
          <cell r="A1458" t="str">
            <v>D037</v>
          </cell>
          <cell r="B1458" t="str">
            <v>MELANOMA IN SITU DEL MIEMBRO INFERIOR, INCLUIDA LA CADERA</v>
          </cell>
          <cell r="C1458" t="str">
            <v>047</v>
          </cell>
        </row>
        <row r="1459">
          <cell r="A1459" t="str">
            <v>D038</v>
          </cell>
          <cell r="B1459" t="str">
            <v>MELANOMA IN SITU DE OTROS SITIOS</v>
          </cell>
          <cell r="C1459" t="str">
            <v>047</v>
          </cell>
        </row>
        <row r="1460">
          <cell r="A1460" t="str">
            <v>D039</v>
          </cell>
          <cell r="B1460" t="str">
            <v>MELANOMA IN SITU, SITIO NO ESPECIFICADO</v>
          </cell>
          <cell r="C1460" t="str">
            <v>047</v>
          </cell>
        </row>
        <row r="1461">
          <cell r="A1461" t="str">
            <v>D04</v>
          </cell>
          <cell r="B1461" t="str">
            <v>CARCINOMA IN SITU DE LA PIEL</v>
          </cell>
          <cell r="C1461" t="str">
            <v>047</v>
          </cell>
        </row>
        <row r="1462">
          <cell r="A1462" t="str">
            <v>D040</v>
          </cell>
          <cell r="B1462" t="str">
            <v>CARCINOMA IN SITU DE LA PIEL DEL LABIO</v>
          </cell>
          <cell r="C1462" t="str">
            <v>047</v>
          </cell>
        </row>
        <row r="1463">
          <cell r="A1463" t="str">
            <v>D041</v>
          </cell>
          <cell r="B1463" t="str">
            <v>CARCINOMA IN SITU DE LA PIEL Y DE LA COMISURA PALPEBRAL</v>
          </cell>
          <cell r="C1463" t="str">
            <v>047</v>
          </cell>
        </row>
        <row r="1464">
          <cell r="A1464" t="str">
            <v>D042</v>
          </cell>
          <cell r="B1464" t="str">
            <v>CARCINOMA IN SITU DE LA PIEL DE LA OREJA Y DEL CONDUCTO AUDITIVO EXT.</v>
          </cell>
          <cell r="C1464" t="str">
            <v>047</v>
          </cell>
        </row>
        <row r="1465">
          <cell r="A1465" t="str">
            <v>D043</v>
          </cell>
          <cell r="B1465" t="str">
            <v>CARCINOMA IN SITU DE LA PIEL DE OTRAS PARTES Y DE LAS NO ESP.DE LA CAR</v>
          </cell>
          <cell r="C1465" t="str">
            <v>047</v>
          </cell>
        </row>
        <row r="1466">
          <cell r="A1466" t="str">
            <v>D044</v>
          </cell>
          <cell r="B1466" t="str">
            <v>CARCINOMA IN SITU DE LA PIEL DEL CUERO CABELLUDO Y CUELLO</v>
          </cell>
          <cell r="C1466" t="str">
            <v>047</v>
          </cell>
        </row>
        <row r="1467">
          <cell r="A1467" t="str">
            <v>D045</v>
          </cell>
          <cell r="B1467" t="str">
            <v>CARCINOMA IN SITU DE LA PIEL DEL TRONCO</v>
          </cell>
          <cell r="C1467" t="str">
            <v>047</v>
          </cell>
        </row>
        <row r="1468">
          <cell r="A1468" t="str">
            <v>D046</v>
          </cell>
          <cell r="B1468" t="str">
            <v>CARCINOMA IN SITU DE LA PIEL DEL MIEMBRO SUPERIOR, INCLUIDO EL HOMBRO</v>
          </cell>
          <cell r="C1468" t="str">
            <v>047</v>
          </cell>
        </row>
        <row r="1469">
          <cell r="A1469" t="str">
            <v>D047</v>
          </cell>
          <cell r="B1469" t="str">
            <v>CARCINOMA IN SITU DE LA PIEL DEL MIEMBRO INFERIOR, INCLUIDA LA CADERA</v>
          </cell>
          <cell r="C1469" t="str">
            <v>047</v>
          </cell>
        </row>
        <row r="1470">
          <cell r="A1470" t="str">
            <v>D048</v>
          </cell>
          <cell r="B1470" t="str">
            <v>CARCINOMA IN SITU DE LA PIEL DE OTROS SITIOS ESPECIFICADOS</v>
          </cell>
          <cell r="C1470" t="str">
            <v>047</v>
          </cell>
        </row>
        <row r="1471">
          <cell r="A1471" t="str">
            <v>D049</v>
          </cell>
          <cell r="B1471" t="str">
            <v>CARCINOMA IN SITU DE LA PIEL, SITIO NO ESPECIFICADO</v>
          </cell>
          <cell r="C1471" t="str">
            <v>047</v>
          </cell>
        </row>
        <row r="1472">
          <cell r="A1472" t="str">
            <v>D05</v>
          </cell>
          <cell r="B1472" t="str">
            <v>CARCINOMA IN SITU DE LA MAMA</v>
          </cell>
          <cell r="C1472" t="str">
            <v>047</v>
          </cell>
        </row>
        <row r="1473">
          <cell r="A1473" t="str">
            <v>D050</v>
          </cell>
          <cell r="B1473" t="str">
            <v>CARCINOMA IN SITU LOBULAR</v>
          </cell>
          <cell r="C1473" t="str">
            <v>047</v>
          </cell>
        </row>
        <row r="1474">
          <cell r="A1474" t="str">
            <v>D051</v>
          </cell>
          <cell r="B1474" t="str">
            <v>CARCINOMA IN SITU INTRACANACULAR</v>
          </cell>
          <cell r="C1474" t="str">
            <v>047</v>
          </cell>
        </row>
        <row r="1475">
          <cell r="A1475" t="str">
            <v>D057</v>
          </cell>
          <cell r="B1475" t="str">
            <v>OTROS CARCINOMAS IN SITU DE LA MAMA</v>
          </cell>
          <cell r="C1475" t="str">
            <v>047</v>
          </cell>
        </row>
        <row r="1476">
          <cell r="A1476" t="str">
            <v>D059</v>
          </cell>
          <cell r="B1476" t="str">
            <v>CARCINOMA IN SITU DE LA MAMA, PARTE NO ESPECIFICADA</v>
          </cell>
          <cell r="C1476" t="str">
            <v>047</v>
          </cell>
        </row>
        <row r="1477">
          <cell r="A1477" t="str">
            <v>D06</v>
          </cell>
          <cell r="B1477" t="str">
            <v>CARCINOMA IN SITU DEL CUELLO DEL UTERO</v>
          </cell>
          <cell r="C1477" t="str">
            <v>047</v>
          </cell>
        </row>
        <row r="1478">
          <cell r="A1478" t="str">
            <v>D060</v>
          </cell>
          <cell r="B1478" t="str">
            <v>CARCINOMA IN SITU DEL ENDOCERVIX</v>
          </cell>
          <cell r="C1478" t="str">
            <v>047</v>
          </cell>
        </row>
        <row r="1479">
          <cell r="A1479" t="str">
            <v>D061</v>
          </cell>
          <cell r="B1479" t="str">
            <v>CARCINOMA IN SITU DEL EXOCERVIX</v>
          </cell>
          <cell r="C1479" t="str">
            <v>047</v>
          </cell>
        </row>
        <row r="1480">
          <cell r="A1480" t="str">
            <v>D067</v>
          </cell>
          <cell r="B1480" t="str">
            <v>CARCINOMA IN SITU DE OTRAS PARTES ESPECIFICADAS DEL CUELLO DEL UTERO</v>
          </cell>
          <cell r="C1480" t="str">
            <v>047</v>
          </cell>
        </row>
        <row r="1481">
          <cell r="A1481" t="str">
            <v>D069</v>
          </cell>
          <cell r="B1481" t="str">
            <v>CARCINOMA IN SITU DEL CUELLO DEL UTERO, PARTE NO ESPECIFICADA</v>
          </cell>
          <cell r="C1481" t="str">
            <v>047</v>
          </cell>
        </row>
        <row r="1482">
          <cell r="A1482" t="str">
            <v>D07</v>
          </cell>
          <cell r="B1482" t="str">
            <v>CARCINOMA IN SITU DE OTROS ORG. GENITALES Y DE LOS NO ESPECIFICADOS</v>
          </cell>
          <cell r="C1482" t="str">
            <v>047</v>
          </cell>
        </row>
        <row r="1483">
          <cell r="A1483" t="str">
            <v>D070</v>
          </cell>
          <cell r="B1483" t="str">
            <v>CARCINOMA IN SITU DEL ENDOMETRIO</v>
          </cell>
          <cell r="C1483" t="str">
            <v>047</v>
          </cell>
        </row>
        <row r="1484">
          <cell r="A1484" t="str">
            <v>D071</v>
          </cell>
          <cell r="B1484" t="str">
            <v>CARCONOMA IN SITU DE LA VULVA</v>
          </cell>
          <cell r="C1484" t="str">
            <v>047</v>
          </cell>
        </row>
        <row r="1485">
          <cell r="A1485" t="str">
            <v>D072</v>
          </cell>
          <cell r="B1485" t="str">
            <v>CARCINOMA IN SITU DE LA VAGINA</v>
          </cell>
          <cell r="C1485" t="str">
            <v>047</v>
          </cell>
        </row>
        <row r="1486">
          <cell r="A1486" t="str">
            <v>D073</v>
          </cell>
          <cell r="B1486" t="str">
            <v>CARCINOMA IN SITU DE OTROS SITIOS DE ORG. GENIT. FEM. Y DE LOS NO ESP.</v>
          </cell>
          <cell r="C1486" t="str">
            <v>047</v>
          </cell>
        </row>
        <row r="1487">
          <cell r="A1487" t="str">
            <v>D074</v>
          </cell>
          <cell r="B1487" t="str">
            <v>CARCINOMA IN SITU DEL PENE.</v>
          </cell>
          <cell r="C1487" t="str">
            <v>047</v>
          </cell>
        </row>
        <row r="1488">
          <cell r="A1488" t="str">
            <v>D075</v>
          </cell>
          <cell r="B1488" t="str">
            <v>CARCINOMA IN SITU DE LA PROSTATA</v>
          </cell>
          <cell r="C1488" t="str">
            <v>047</v>
          </cell>
        </row>
        <row r="1489">
          <cell r="A1489" t="str">
            <v>D076</v>
          </cell>
          <cell r="B1489" t="str">
            <v>CARCINOMA IN SITU DE OTROS ROG. GENIT. MASC. Y DE LOS NO ESPECIFICADOS</v>
          </cell>
          <cell r="C1489" t="str">
            <v>047</v>
          </cell>
        </row>
        <row r="1490">
          <cell r="A1490" t="str">
            <v>D09</v>
          </cell>
          <cell r="B1490" t="str">
            <v>CARCINOMA IN SITU DE OTROS SITIOS Y DE LOS NO ESPECIFICADOS</v>
          </cell>
          <cell r="C1490" t="str">
            <v>047</v>
          </cell>
        </row>
        <row r="1491">
          <cell r="A1491" t="str">
            <v>D090</v>
          </cell>
          <cell r="B1491" t="str">
            <v>CARCINOMA IN SITU DE LA VEJIGA</v>
          </cell>
          <cell r="C1491" t="str">
            <v>047</v>
          </cell>
        </row>
        <row r="1492">
          <cell r="A1492" t="str">
            <v>D091</v>
          </cell>
          <cell r="B1492" t="str">
            <v>CARCINOMA IN SITU DE OTROS ORGANOS URINARIOS Y DE LOS NO ESPECIFIC.</v>
          </cell>
          <cell r="C1492" t="str">
            <v>047</v>
          </cell>
        </row>
        <row r="1493">
          <cell r="A1493" t="str">
            <v>D092</v>
          </cell>
          <cell r="B1493" t="str">
            <v>CARCINOMA IN SITU DEL OJO</v>
          </cell>
          <cell r="C1493" t="str">
            <v>047</v>
          </cell>
        </row>
        <row r="1494">
          <cell r="A1494" t="str">
            <v>D093</v>
          </cell>
          <cell r="B1494" t="str">
            <v>CARCINOMA IN SITU DE LA GLANDULA TIROIDDE Y DE OTRAS GLAN. ENDOCRIN.</v>
          </cell>
          <cell r="C1494" t="str">
            <v>047</v>
          </cell>
        </row>
        <row r="1495">
          <cell r="A1495" t="str">
            <v>D097</v>
          </cell>
          <cell r="B1495" t="str">
            <v>CARCINOMA IN SITU DE OTROS SITIOS ESPECIFICADOS</v>
          </cell>
          <cell r="C1495" t="str">
            <v>047</v>
          </cell>
        </row>
        <row r="1496">
          <cell r="A1496" t="str">
            <v>D099</v>
          </cell>
          <cell r="B1496" t="str">
            <v>CARCINOMA IN SITU, SITIO NO ESPECIFICADO</v>
          </cell>
          <cell r="C1496" t="str">
            <v>047</v>
          </cell>
        </row>
        <row r="1497">
          <cell r="A1497" t="str">
            <v>D10</v>
          </cell>
          <cell r="B1497" t="str">
            <v>TUMOR BENIGNO DE LA BOCA Y DE LA FARINGE</v>
          </cell>
          <cell r="C1497" t="str">
            <v>047</v>
          </cell>
        </row>
        <row r="1498">
          <cell r="A1498" t="str">
            <v>D100</v>
          </cell>
          <cell r="B1498" t="str">
            <v>TUMOR BENIGNO DEL LABIO</v>
          </cell>
          <cell r="C1498" t="str">
            <v>047</v>
          </cell>
        </row>
        <row r="1499">
          <cell r="A1499" t="str">
            <v>D101</v>
          </cell>
          <cell r="B1499" t="str">
            <v>TUMOR BENIGNO DE LA LENGUA</v>
          </cell>
          <cell r="C1499" t="str">
            <v>047</v>
          </cell>
        </row>
        <row r="1500">
          <cell r="A1500" t="str">
            <v>D102</v>
          </cell>
          <cell r="B1500" t="str">
            <v>TUMOR BENIGNO DEL PISO DE LA BOCA</v>
          </cell>
          <cell r="C1500" t="str">
            <v>047</v>
          </cell>
        </row>
        <row r="1501">
          <cell r="A1501" t="str">
            <v>D103</v>
          </cell>
          <cell r="B1501" t="str">
            <v>TUMOR BENIGNO DE OTRAS PARTES Y DE LAS NO ESPECIFICADAS DE LA BOCA</v>
          </cell>
          <cell r="C1501" t="str">
            <v>047</v>
          </cell>
        </row>
        <row r="1502">
          <cell r="A1502" t="str">
            <v>D104</v>
          </cell>
          <cell r="B1502" t="str">
            <v>TUMOR BENIGNO DE LA AMIGDALA</v>
          </cell>
          <cell r="C1502" t="str">
            <v>047</v>
          </cell>
        </row>
        <row r="1503">
          <cell r="A1503" t="str">
            <v>D105</v>
          </cell>
          <cell r="B1503" t="str">
            <v>TUMOR BENIGNO DE OTRAS PARTES DE LA OROFARINGE</v>
          </cell>
          <cell r="C1503" t="str">
            <v>047</v>
          </cell>
        </row>
        <row r="1504">
          <cell r="A1504" t="str">
            <v>D106</v>
          </cell>
          <cell r="B1504" t="str">
            <v>TUMOR BENIGNO DE LA NASOFARINGE</v>
          </cell>
          <cell r="C1504" t="str">
            <v>047</v>
          </cell>
        </row>
        <row r="1505">
          <cell r="A1505" t="str">
            <v>D107</v>
          </cell>
          <cell r="B1505" t="str">
            <v>TUMOR BENIGNO DE LA HIPOFARINGE</v>
          </cell>
          <cell r="C1505" t="str">
            <v>047</v>
          </cell>
        </row>
        <row r="1506">
          <cell r="A1506" t="str">
            <v>D109</v>
          </cell>
          <cell r="B1506" t="str">
            <v>TUMOR BENIGNO DE LA FARINGE, PARTE NO ESPECIFICADA</v>
          </cell>
          <cell r="C1506" t="str">
            <v>047</v>
          </cell>
        </row>
        <row r="1507">
          <cell r="A1507" t="str">
            <v>D11</v>
          </cell>
          <cell r="B1507" t="str">
            <v>TUMOR BENIGNO DE LAS GLANDULAS SALIVALES</v>
          </cell>
          <cell r="C1507" t="str">
            <v>047</v>
          </cell>
        </row>
        <row r="1508">
          <cell r="A1508" t="str">
            <v>D110</v>
          </cell>
          <cell r="B1508" t="str">
            <v>TUMOR BENIGNO DE LA GLANDULA PAROTIDA</v>
          </cell>
          <cell r="C1508" t="str">
            <v>047</v>
          </cell>
        </row>
        <row r="1509">
          <cell r="A1509" t="str">
            <v>D117</v>
          </cell>
          <cell r="B1509" t="str">
            <v>TUMOR BENIGNO DE OTRAS GLANDULAS SALIVALES MAYORES ESPECIFICADAS</v>
          </cell>
          <cell r="C1509" t="str">
            <v>047</v>
          </cell>
        </row>
        <row r="1510">
          <cell r="A1510" t="str">
            <v>D119</v>
          </cell>
          <cell r="B1510" t="str">
            <v>TUMOR BENIGNO DE LA GLANDULA SALIVAL MAYOR, SIN OTRA ESPECIFICACION</v>
          </cell>
          <cell r="C1510" t="str">
            <v>047</v>
          </cell>
        </row>
        <row r="1511">
          <cell r="A1511" t="str">
            <v>D12</v>
          </cell>
          <cell r="B1511" t="str">
            <v>TUMOR BENIGNO DEL COLON, DEL RECTO, DEL CONDUCTO ANAL Y DEL ANO</v>
          </cell>
          <cell r="C1511" t="str">
            <v>047</v>
          </cell>
        </row>
        <row r="1512">
          <cell r="A1512" t="str">
            <v>D120</v>
          </cell>
          <cell r="B1512" t="str">
            <v>TUMOR BENIGNO DEL CIEGO</v>
          </cell>
          <cell r="C1512" t="str">
            <v>047</v>
          </cell>
        </row>
        <row r="1513">
          <cell r="A1513" t="str">
            <v>D121</v>
          </cell>
          <cell r="B1513" t="str">
            <v>TUMOR BENIGNO DEL APENDICE</v>
          </cell>
          <cell r="C1513" t="str">
            <v>047</v>
          </cell>
        </row>
        <row r="1514">
          <cell r="A1514" t="str">
            <v>D122</v>
          </cell>
          <cell r="B1514" t="str">
            <v>TUMOR BENIGNO DEL COLON ASCENDENTE</v>
          </cell>
          <cell r="C1514" t="str">
            <v>047</v>
          </cell>
        </row>
        <row r="1515">
          <cell r="A1515" t="str">
            <v>D123</v>
          </cell>
          <cell r="B1515" t="str">
            <v>TUMOR BENIGNO DEL COLON TRANSVERSO</v>
          </cell>
          <cell r="C1515" t="str">
            <v>047</v>
          </cell>
        </row>
        <row r="1516">
          <cell r="A1516" t="str">
            <v>D124</v>
          </cell>
          <cell r="B1516" t="str">
            <v>TUMOR BENIGNO DEL COLON DESCENDENTE</v>
          </cell>
          <cell r="C1516" t="str">
            <v>047</v>
          </cell>
        </row>
        <row r="1517">
          <cell r="A1517" t="str">
            <v>D125</v>
          </cell>
          <cell r="B1517" t="str">
            <v>TUMOR BENIGNO DEL COLON SIGMOIDE</v>
          </cell>
          <cell r="C1517" t="str">
            <v>047</v>
          </cell>
        </row>
        <row r="1518">
          <cell r="A1518" t="str">
            <v>D126</v>
          </cell>
          <cell r="B1518" t="str">
            <v>TUMOR BENIGNO DEL COLON, PARTE NO ESPECIFICADA</v>
          </cell>
          <cell r="C1518" t="str">
            <v>047</v>
          </cell>
        </row>
        <row r="1519">
          <cell r="A1519" t="str">
            <v>D127</v>
          </cell>
          <cell r="B1519" t="str">
            <v>TUMOR BENIGNO DE LA UNION RECTOSIGMOIDEA</v>
          </cell>
          <cell r="C1519" t="str">
            <v>047</v>
          </cell>
        </row>
        <row r="1520">
          <cell r="A1520" t="str">
            <v>D128</v>
          </cell>
          <cell r="B1520" t="str">
            <v>TUMOR BENIGNO DEL RECTO</v>
          </cell>
          <cell r="C1520" t="str">
            <v>047</v>
          </cell>
        </row>
        <row r="1521">
          <cell r="A1521" t="str">
            <v>D129</v>
          </cell>
          <cell r="B1521" t="str">
            <v>TUMOR BENIGNO DEL CONDUCTO ANAL Y DEL ANO</v>
          </cell>
          <cell r="C1521" t="str">
            <v>047</v>
          </cell>
        </row>
        <row r="1522">
          <cell r="A1522" t="str">
            <v>D13</v>
          </cell>
          <cell r="B1522" t="str">
            <v>TUMOR BENIGNO DE OTRAS PARTES Y DE LAS MAL DEF.DEL SIST. DIGESTIVO</v>
          </cell>
          <cell r="C1522" t="str">
            <v>047</v>
          </cell>
        </row>
        <row r="1523">
          <cell r="A1523" t="str">
            <v>D130</v>
          </cell>
          <cell r="B1523" t="str">
            <v>TUMOR BENIGNO DEL ESOFAGO</v>
          </cell>
          <cell r="C1523" t="str">
            <v>047</v>
          </cell>
        </row>
        <row r="1524">
          <cell r="A1524" t="str">
            <v>D131</v>
          </cell>
          <cell r="B1524" t="str">
            <v>TUMOR BENIGNO DEL ESTOMAGO</v>
          </cell>
          <cell r="C1524" t="str">
            <v>047</v>
          </cell>
        </row>
        <row r="1525">
          <cell r="A1525" t="str">
            <v>D132</v>
          </cell>
          <cell r="B1525" t="str">
            <v>TUMOR BENIGNO DEL DUODENO</v>
          </cell>
          <cell r="C1525" t="str">
            <v>047</v>
          </cell>
        </row>
        <row r="1526">
          <cell r="A1526" t="str">
            <v>D133</v>
          </cell>
          <cell r="B1526" t="str">
            <v>TUMOR BENIG. DE OTRAS PARTES Y DE LAS NO ESPEC.DEL INTESTINO DELGADO</v>
          </cell>
          <cell r="C1526" t="str">
            <v>047</v>
          </cell>
        </row>
        <row r="1527">
          <cell r="A1527" t="str">
            <v>D134</v>
          </cell>
          <cell r="B1527" t="str">
            <v>TUMOR BENIGNO DEL HIGADO</v>
          </cell>
          <cell r="C1527" t="str">
            <v>047</v>
          </cell>
        </row>
        <row r="1528">
          <cell r="A1528" t="str">
            <v>D135</v>
          </cell>
          <cell r="B1528" t="str">
            <v>TUMOR BENIGNO DE LAS VIAS BILIARES EXTRAHEPATICAS</v>
          </cell>
          <cell r="C1528" t="str">
            <v>047</v>
          </cell>
        </row>
        <row r="1529">
          <cell r="A1529" t="str">
            <v>D136</v>
          </cell>
          <cell r="B1529" t="str">
            <v>TUMOR BENIGNO DEL PANCREAS</v>
          </cell>
          <cell r="C1529" t="str">
            <v>047</v>
          </cell>
        </row>
        <row r="1530">
          <cell r="A1530" t="str">
            <v>D137</v>
          </cell>
          <cell r="B1530" t="str">
            <v>TUMOR BENIGNO DEL PACREAS ENDOCRINO</v>
          </cell>
          <cell r="C1530" t="str">
            <v>047</v>
          </cell>
        </row>
        <row r="1531">
          <cell r="A1531" t="str">
            <v>D139</v>
          </cell>
          <cell r="B1531" t="str">
            <v>TUMOR BENIGNO DE SITIOS MAL DEFINIDOS DEL SISTEMA DIGESTIVO</v>
          </cell>
          <cell r="C1531" t="str">
            <v>047</v>
          </cell>
        </row>
        <row r="1532">
          <cell r="A1532" t="str">
            <v>D14</v>
          </cell>
          <cell r="B1532" t="str">
            <v>TUMOR BENIGNO DEL OIDO, DE LA CAVIDAD NASAL Y DE LOS SENOS PARANAS.</v>
          </cell>
          <cell r="C1532" t="str">
            <v>047</v>
          </cell>
        </row>
        <row r="1533">
          <cell r="A1533" t="str">
            <v>D140</v>
          </cell>
          <cell r="B1533" t="str">
            <v>TUMOR BEN. DEL OIDO, DE LA CAVIDAD NASAL Y DE LOS SENOS PARANASALES</v>
          </cell>
          <cell r="C1533" t="str">
            <v>047</v>
          </cell>
        </row>
        <row r="1534">
          <cell r="A1534" t="str">
            <v>D141</v>
          </cell>
          <cell r="B1534" t="str">
            <v>TUMOR BENIGNO DE LA LARINGE</v>
          </cell>
          <cell r="C1534" t="str">
            <v>047</v>
          </cell>
        </row>
        <row r="1535">
          <cell r="A1535" t="str">
            <v>D142</v>
          </cell>
          <cell r="B1535" t="str">
            <v>TUMOR BENIGNO DE LA TRAQUEA</v>
          </cell>
          <cell r="C1535" t="str">
            <v>047</v>
          </cell>
        </row>
        <row r="1536">
          <cell r="A1536" t="str">
            <v>D143</v>
          </cell>
          <cell r="B1536" t="str">
            <v>TUMOR BENIGNO DE LOS BRONQUIOS Y DEL PULMON</v>
          </cell>
          <cell r="C1536" t="str">
            <v>047</v>
          </cell>
        </row>
        <row r="1537">
          <cell r="A1537" t="str">
            <v>D144</v>
          </cell>
          <cell r="B1537" t="str">
            <v>TUMOR BENIGNO DEL SISTEMA RESPIRATORIO, SITIO NO ESPECIFICADO</v>
          </cell>
          <cell r="C1537" t="str">
            <v>047</v>
          </cell>
        </row>
        <row r="1538">
          <cell r="A1538" t="str">
            <v>D15</v>
          </cell>
          <cell r="B1538" t="str">
            <v>TUMOR BENIGNO DE OTROS ORGANOS INTRATORACICOS Y DE LOS NO ESPEC.</v>
          </cell>
          <cell r="C1538" t="str">
            <v>047</v>
          </cell>
        </row>
        <row r="1539">
          <cell r="A1539" t="str">
            <v>D150</v>
          </cell>
          <cell r="B1539" t="str">
            <v>TUMOR BENIGNO DEL TIMO</v>
          </cell>
          <cell r="C1539" t="str">
            <v>047</v>
          </cell>
        </row>
        <row r="1540">
          <cell r="A1540" t="str">
            <v>D151</v>
          </cell>
          <cell r="B1540" t="str">
            <v>TUMOR BENIGNO DEL CORAZON</v>
          </cell>
          <cell r="C1540" t="str">
            <v>047</v>
          </cell>
        </row>
        <row r="1541">
          <cell r="A1541" t="str">
            <v>D152</v>
          </cell>
          <cell r="B1541" t="str">
            <v>TUMOR BENIGNO DEL MEDIASTINO</v>
          </cell>
          <cell r="C1541" t="str">
            <v>047</v>
          </cell>
        </row>
        <row r="1542">
          <cell r="A1542" t="str">
            <v>D157</v>
          </cell>
          <cell r="B1542" t="str">
            <v>TUMOR BENIGNO DE OTROS ORGANOS INTRATORACICOS</v>
          </cell>
          <cell r="C1542" t="str">
            <v>047</v>
          </cell>
        </row>
        <row r="1543">
          <cell r="A1543" t="str">
            <v>D159</v>
          </cell>
          <cell r="B1543" t="str">
            <v>TUMOR BENIGNO DE ORGANO INTRATORACICO NO ESPECIFICADO</v>
          </cell>
          <cell r="C1543" t="str">
            <v>047</v>
          </cell>
        </row>
        <row r="1544">
          <cell r="A1544" t="str">
            <v>D16</v>
          </cell>
          <cell r="B1544" t="str">
            <v>TUMOR BENIGNO DEL HUESO Y DEL CARTILAGO ARTICULAR</v>
          </cell>
          <cell r="C1544" t="str">
            <v>047</v>
          </cell>
        </row>
        <row r="1545">
          <cell r="A1545" t="str">
            <v>D160</v>
          </cell>
          <cell r="B1545" t="str">
            <v>TUMOR BENIGNO DEL OMOPLARO Y HUESOS LARGOS DEL MIEMBRO SUPERIOR</v>
          </cell>
          <cell r="C1545" t="str">
            <v>047</v>
          </cell>
        </row>
        <row r="1546">
          <cell r="A1546" t="str">
            <v>D161</v>
          </cell>
          <cell r="B1546" t="str">
            <v>TUMOR BENIGNO DE LOS HUESOS CORTOS DEL MIEMBRO SUPERIOR</v>
          </cell>
          <cell r="C1546" t="str">
            <v>047</v>
          </cell>
        </row>
        <row r="1547">
          <cell r="A1547" t="str">
            <v>D162</v>
          </cell>
          <cell r="B1547" t="str">
            <v>TUMOR BENIGNO DE LOS HUESOS LARGOS DEL MIEMBRO INFERIOR</v>
          </cell>
          <cell r="C1547" t="str">
            <v>047</v>
          </cell>
        </row>
        <row r="1548">
          <cell r="A1548" t="str">
            <v>D163</v>
          </cell>
          <cell r="B1548" t="str">
            <v>TUMOR BENIGNO DE LOS HUESOS CORTOS DEL MIEMBRO INFERIOR</v>
          </cell>
          <cell r="C1548" t="str">
            <v>047</v>
          </cell>
        </row>
        <row r="1549">
          <cell r="A1549" t="str">
            <v>D164</v>
          </cell>
          <cell r="B1549" t="str">
            <v>TUMOR BENIGNO DE LOS HUESOS DEL CRANEO Y DE LA CARA</v>
          </cell>
          <cell r="C1549" t="str">
            <v>047</v>
          </cell>
        </row>
        <row r="1550">
          <cell r="A1550" t="str">
            <v>D165</v>
          </cell>
          <cell r="B1550" t="str">
            <v>TUMOR BENIGNO DEL MAXILAR INFERIOR</v>
          </cell>
          <cell r="C1550" t="str">
            <v>047</v>
          </cell>
        </row>
        <row r="1551">
          <cell r="A1551" t="str">
            <v>D166</v>
          </cell>
          <cell r="B1551" t="str">
            <v>TUMOR BENIGNO DE LA COLUMNA VERTEBRAL</v>
          </cell>
          <cell r="C1551" t="str">
            <v>047</v>
          </cell>
        </row>
        <row r="1552">
          <cell r="A1552" t="str">
            <v>D167</v>
          </cell>
          <cell r="B1552" t="str">
            <v>TUMOR BENIGNO DE LAS COSTILLAS, ESTERNON Y CLAVICULA</v>
          </cell>
          <cell r="C1552" t="str">
            <v>047</v>
          </cell>
        </row>
        <row r="1553">
          <cell r="A1553" t="str">
            <v>D168</v>
          </cell>
          <cell r="B1553" t="str">
            <v>TUMOR BENIGNO DE LOS HUESOS PELVICOS, SACRO Y COCCIX</v>
          </cell>
          <cell r="C1553" t="str">
            <v>047</v>
          </cell>
        </row>
        <row r="1554">
          <cell r="A1554" t="str">
            <v>D169</v>
          </cell>
          <cell r="B1554" t="str">
            <v>TUMOR BENIGNO DEL HUESO Y DEL CARTILAGO ARTICULAR, SITIO NO ESPECIFI.</v>
          </cell>
          <cell r="C1554" t="str">
            <v>047</v>
          </cell>
        </row>
        <row r="1555">
          <cell r="A1555" t="str">
            <v>D17</v>
          </cell>
          <cell r="B1555" t="str">
            <v>TUMORES BENIGNOS LIPOMATOSOS</v>
          </cell>
          <cell r="C1555" t="str">
            <v>047</v>
          </cell>
        </row>
        <row r="1556">
          <cell r="A1556" t="str">
            <v>D170</v>
          </cell>
          <cell r="B1556" t="str">
            <v>TUMOR BENIGNO LIPOMATOSO DE PIEL Y DE TEJ. SUBCUT. DE CABEZA, CARA</v>
          </cell>
          <cell r="C1556" t="str">
            <v>047</v>
          </cell>
        </row>
        <row r="1557">
          <cell r="A1557" t="str">
            <v>D171</v>
          </cell>
          <cell r="B1557" t="str">
            <v>TUMOR BENIGNO LIPOMATOSO DE PIEL Y TEJIDO SUBCUTANEO DEL TRONCO</v>
          </cell>
          <cell r="C1557" t="str">
            <v>047</v>
          </cell>
        </row>
        <row r="1558">
          <cell r="A1558" t="str">
            <v>D172</v>
          </cell>
          <cell r="B1558" t="str">
            <v>TUMOR BENIGNO LIPOMATOSO DE PIEL Y TEJIDO SUBCUTANEO DE MIEMBROS</v>
          </cell>
          <cell r="C1558" t="str">
            <v>047</v>
          </cell>
        </row>
        <row r="1559">
          <cell r="A1559" t="str">
            <v>D173</v>
          </cell>
          <cell r="B1559" t="str">
            <v>TUMOR BENIG. DE PIEL Y DE TEJ. SUBCUT. DE OTROS SITIOS Y DE LOS NO ESP</v>
          </cell>
          <cell r="C1559" t="str">
            <v>047</v>
          </cell>
        </row>
        <row r="1560">
          <cell r="A1560" t="str">
            <v>D174</v>
          </cell>
          <cell r="B1560" t="str">
            <v>TUMOR BENIGNO LIPOMATOSO DE LOS ORGANOS INTRATORACICOS</v>
          </cell>
          <cell r="C1560" t="str">
            <v>047</v>
          </cell>
        </row>
        <row r="1561">
          <cell r="A1561" t="str">
            <v>D175</v>
          </cell>
          <cell r="B1561" t="str">
            <v>TUMOR BENIGNO LIPOMATOSO DE LOS ORGANOS INTRAABDOMINALES</v>
          </cell>
          <cell r="C1561" t="str">
            <v>047</v>
          </cell>
        </row>
        <row r="1562">
          <cell r="A1562" t="str">
            <v>D176</v>
          </cell>
          <cell r="B1562" t="str">
            <v>TUMOR BENIGNO LIPOMATOSO DEL CORDON ESPERMATICO</v>
          </cell>
          <cell r="C1562" t="str">
            <v>047</v>
          </cell>
        </row>
        <row r="1563">
          <cell r="A1563" t="str">
            <v>D177</v>
          </cell>
          <cell r="B1563" t="str">
            <v>TUMOR BENIGNO LIPOMATOSO DE OTROS SITIOS ESPECIFICADOS</v>
          </cell>
          <cell r="C1563" t="str">
            <v>047</v>
          </cell>
        </row>
        <row r="1564">
          <cell r="A1564" t="str">
            <v>D179</v>
          </cell>
          <cell r="B1564" t="str">
            <v>TUMOR BENIGNO LIPOMATOSO, DE SITIO NO ESPECIFICADO</v>
          </cell>
          <cell r="C1564" t="str">
            <v>047</v>
          </cell>
        </row>
        <row r="1565">
          <cell r="A1565" t="str">
            <v>D18</v>
          </cell>
          <cell r="B1565" t="str">
            <v>HEMANGIOMA Y LINFAGIOMA DE CUALQUIER SITIO</v>
          </cell>
          <cell r="C1565" t="str">
            <v>047</v>
          </cell>
        </row>
        <row r="1566">
          <cell r="A1566" t="str">
            <v>D180</v>
          </cell>
          <cell r="B1566" t="str">
            <v>LINFAGIOMA, DE CUALQUIER SITIO</v>
          </cell>
          <cell r="C1566" t="str">
            <v>047</v>
          </cell>
        </row>
        <row r="1567">
          <cell r="A1567" t="str">
            <v>D181</v>
          </cell>
          <cell r="B1567" t="str">
            <v>LINFAGIOMA, DE CUALQUIER SITIO</v>
          </cell>
          <cell r="C1567" t="str">
            <v>047</v>
          </cell>
        </row>
        <row r="1568">
          <cell r="A1568" t="str">
            <v>D19</v>
          </cell>
          <cell r="B1568" t="str">
            <v>TUMORES BENIGNOS DEL TEJIDO MESOTELIAL</v>
          </cell>
          <cell r="C1568" t="str">
            <v>047</v>
          </cell>
        </row>
        <row r="1569">
          <cell r="A1569" t="str">
            <v>D190</v>
          </cell>
          <cell r="B1569" t="str">
            <v>TUMOR BENIGNO DEL TEJIDO MESOTELIAL DE LA PLEURA</v>
          </cell>
          <cell r="C1569" t="str">
            <v>047</v>
          </cell>
        </row>
        <row r="1570">
          <cell r="A1570" t="str">
            <v>D191</v>
          </cell>
          <cell r="B1570" t="str">
            <v>TUMOR BENIGNO DEL TEJIDO MESOTELIAL DEL PERITONEO</v>
          </cell>
          <cell r="C1570" t="str">
            <v>047</v>
          </cell>
        </row>
        <row r="1571">
          <cell r="A1571" t="str">
            <v>D197</v>
          </cell>
          <cell r="B1571" t="str">
            <v>TUMOR BENIGNO DEL TEJIDO MESOTELIAL DE OTROS SITIOS</v>
          </cell>
          <cell r="C1571" t="str">
            <v>047</v>
          </cell>
        </row>
        <row r="1572">
          <cell r="A1572" t="str">
            <v>D199</v>
          </cell>
          <cell r="B1572" t="str">
            <v>TUMOR BENIGNO DEL TEJIDO MESOTILIAL, DE SITIO NO ESPECIFICADO</v>
          </cell>
          <cell r="C1572" t="str">
            <v>047</v>
          </cell>
        </row>
        <row r="1573">
          <cell r="A1573" t="str">
            <v>D20</v>
          </cell>
          <cell r="B1573" t="str">
            <v>TUMOR BENIGNO DEL TEJIDO BLANDO DEL PERITONEO Y DEL RETROPERITONEO</v>
          </cell>
          <cell r="C1573" t="str">
            <v>047</v>
          </cell>
        </row>
        <row r="1574">
          <cell r="A1574" t="str">
            <v>D200</v>
          </cell>
          <cell r="B1574" t="str">
            <v>TUMOR BENIGNO DEL RETROPERITONEO</v>
          </cell>
          <cell r="C1574" t="str">
            <v>047</v>
          </cell>
        </row>
        <row r="1575">
          <cell r="A1575" t="str">
            <v>D201</v>
          </cell>
          <cell r="B1575" t="str">
            <v>TUMOR BENIGNO DEL PERITONEO</v>
          </cell>
          <cell r="C1575" t="str">
            <v>047</v>
          </cell>
        </row>
        <row r="1576">
          <cell r="A1576" t="str">
            <v>D21</v>
          </cell>
          <cell r="B1576" t="str">
            <v>OTROS TUMORES BENIGNOS DEL TEJIDO CONJUNTIVO Y DE LOS TEJ. BLANDOS</v>
          </cell>
          <cell r="C1576" t="str">
            <v>047</v>
          </cell>
        </row>
        <row r="1577">
          <cell r="A1577" t="str">
            <v>D210</v>
          </cell>
          <cell r="B1577" t="str">
            <v>TUMOR BENIG. DEL TEJ. CONJUN. Y DE OTROS TEJ. BLANDOS DE CABEZA, CARA</v>
          </cell>
          <cell r="C1577" t="str">
            <v>047</v>
          </cell>
        </row>
        <row r="1578">
          <cell r="A1578" t="str">
            <v>D211</v>
          </cell>
          <cell r="B1578" t="str">
            <v>TUMOR BENIG. DEL TEJ. CONJ. YDE OTROS TEJ. BLANDOS DEL MIEMB.SUPERIOR</v>
          </cell>
          <cell r="C1578" t="str">
            <v>047</v>
          </cell>
        </row>
        <row r="1579">
          <cell r="A1579" t="str">
            <v>D212</v>
          </cell>
          <cell r="B1579" t="str">
            <v>TUMOR BENIG. DEL TEJ. CONJ. Y DE OTROS TEJ. BLANDOS DEL MIEMB.INFERIOR</v>
          </cell>
          <cell r="C1579" t="str">
            <v>047</v>
          </cell>
        </row>
        <row r="1580">
          <cell r="A1580" t="str">
            <v>D213</v>
          </cell>
          <cell r="B1580" t="str">
            <v>TUMOR BENIG. DEL TEJ. CONJ. Y DE OTROS TEJIDOS BLANDOS DEL TORAX</v>
          </cell>
          <cell r="C1580" t="str">
            <v>047</v>
          </cell>
        </row>
        <row r="1581">
          <cell r="A1581" t="str">
            <v>D214</v>
          </cell>
          <cell r="B1581" t="str">
            <v>TUMOR BENIG. DEL TEJ. CONJ. Y OTROS TEJIDOS BLANDOS DEL ABDOMEN</v>
          </cell>
          <cell r="C1581" t="str">
            <v>047</v>
          </cell>
        </row>
        <row r="1582">
          <cell r="A1582" t="str">
            <v>D215</v>
          </cell>
          <cell r="B1582" t="str">
            <v>TUMOR BENIG. DEL TEJIDO CONJUNTIVO Y OTROS TEJI. BLANDOS DE LA PELVIS</v>
          </cell>
          <cell r="C1582" t="str">
            <v>047</v>
          </cell>
        </row>
        <row r="1583">
          <cell r="A1583" t="str">
            <v>D216</v>
          </cell>
          <cell r="B1583" t="str">
            <v>TUMOR BENIG. DEL TEJ. CONJ. Y OTROS TEJ. BLANDOS DEL TRONCO, SIN OTRA</v>
          </cell>
          <cell r="C1583" t="str">
            <v>047</v>
          </cell>
        </row>
        <row r="1584">
          <cell r="A1584" t="str">
            <v>D219</v>
          </cell>
          <cell r="B1584" t="str">
            <v>TUMOR BENIG. DEL TEJ. CONJ. Y OTROS TEJ. BLANDOS, DE SITIO NO ESPECIFI</v>
          </cell>
          <cell r="C1584" t="str">
            <v>047</v>
          </cell>
        </row>
        <row r="1585">
          <cell r="A1585" t="str">
            <v>D22</v>
          </cell>
          <cell r="B1585" t="str">
            <v>NEVO MELANOCITICO</v>
          </cell>
          <cell r="C1585" t="str">
            <v>047</v>
          </cell>
        </row>
        <row r="1586">
          <cell r="A1586" t="str">
            <v>D220</v>
          </cell>
          <cell r="B1586" t="str">
            <v>NEVO MELANOCITICO DEL LABIO</v>
          </cell>
          <cell r="C1586" t="str">
            <v>047</v>
          </cell>
        </row>
        <row r="1587">
          <cell r="A1587" t="str">
            <v>D221</v>
          </cell>
          <cell r="B1587" t="str">
            <v>NEVO MELANOCITICO DEL PARPADO, INCLUIDA LA COMISURA PALPEBRAL</v>
          </cell>
          <cell r="C1587" t="str">
            <v>047</v>
          </cell>
        </row>
        <row r="1588">
          <cell r="A1588" t="str">
            <v>D222</v>
          </cell>
          <cell r="B1588" t="str">
            <v>NEVO MELANOCITICO DE LA OREJA Y DEL CONDUCTO AUDITIVO EXTERNO</v>
          </cell>
          <cell r="C1588" t="str">
            <v>047</v>
          </cell>
        </row>
        <row r="1589">
          <cell r="A1589" t="str">
            <v>D223</v>
          </cell>
          <cell r="B1589" t="str">
            <v>NEVO MELANOCITICO DE OTRAS PARTES Y DE LAS NO ESPCIFICADAS DE LA CARA</v>
          </cell>
          <cell r="C1589" t="str">
            <v>047</v>
          </cell>
        </row>
        <row r="1590">
          <cell r="A1590" t="str">
            <v>D224</v>
          </cell>
          <cell r="B1590" t="str">
            <v>NEVO MELANOCITICO DEL CUERO CABELLUDO Y DEL CUELLO</v>
          </cell>
          <cell r="C1590" t="str">
            <v>047</v>
          </cell>
        </row>
        <row r="1591">
          <cell r="A1591" t="str">
            <v>D225</v>
          </cell>
          <cell r="B1591" t="str">
            <v>NEVO MELANOCITICO DEL TRONCO</v>
          </cell>
          <cell r="C1591" t="str">
            <v>047</v>
          </cell>
        </row>
        <row r="1592">
          <cell r="A1592" t="str">
            <v>D226</v>
          </cell>
          <cell r="B1592" t="str">
            <v>NEVO MELANOCITICO DEL MIEMBRO SUPERIOR, INCLUIDO EL HOMBRO</v>
          </cell>
          <cell r="C1592" t="str">
            <v>047</v>
          </cell>
        </row>
        <row r="1593">
          <cell r="A1593" t="str">
            <v>D227</v>
          </cell>
          <cell r="B1593" t="str">
            <v>NEVO MELANOCITICO DEL MIEMBRO INFERIOR, INCLUIDA LA CADERA</v>
          </cell>
          <cell r="C1593" t="str">
            <v>047</v>
          </cell>
        </row>
        <row r="1594">
          <cell r="A1594" t="str">
            <v>D229</v>
          </cell>
          <cell r="B1594" t="str">
            <v>NEVO MELANOCITICO, SITIO NO ESPECIFICADO</v>
          </cell>
          <cell r="C1594" t="str">
            <v>047</v>
          </cell>
        </row>
        <row r="1595">
          <cell r="A1595" t="str">
            <v>D23</v>
          </cell>
          <cell r="B1595" t="str">
            <v>OTROS TUMORES BENIGNOS DE LA PIEL</v>
          </cell>
          <cell r="C1595" t="str">
            <v>047</v>
          </cell>
        </row>
        <row r="1596">
          <cell r="A1596" t="str">
            <v>D230</v>
          </cell>
          <cell r="B1596" t="str">
            <v>TUMOR BENIGNO DE LA PIEL DEL LABIO</v>
          </cell>
          <cell r="C1596" t="str">
            <v>047</v>
          </cell>
        </row>
        <row r="1597">
          <cell r="A1597" t="str">
            <v>D231</v>
          </cell>
          <cell r="B1597" t="str">
            <v>TUMOR BENIGNO DE LA PIEL DEL PARPADO, INCLUIDA LA COMISURA PALPEBRAL</v>
          </cell>
          <cell r="C1597" t="str">
            <v>047</v>
          </cell>
        </row>
        <row r="1598">
          <cell r="A1598" t="str">
            <v>D232</v>
          </cell>
          <cell r="B1598" t="str">
            <v>TUMOR BENIGNO DE LA PIEL DE LA OREJA Y DEL CONDUCTO AUDITIVO EXTERNO</v>
          </cell>
          <cell r="C1598" t="str">
            <v>047</v>
          </cell>
        </row>
        <row r="1599">
          <cell r="A1599" t="str">
            <v>D233</v>
          </cell>
          <cell r="B1599" t="str">
            <v>TUMOR BENIGNO DE LA PIEL DE OTRAS PARTES Y DE LAS NO ESP. DE LA CARA</v>
          </cell>
          <cell r="C1599" t="str">
            <v>047</v>
          </cell>
        </row>
        <row r="1600">
          <cell r="A1600" t="str">
            <v>D234</v>
          </cell>
          <cell r="B1600" t="str">
            <v>TUMOR BENIGNO DE LA PIEL DEL CUERO CABELLUDO Y DEL CUELLO</v>
          </cell>
          <cell r="C1600" t="str">
            <v>047</v>
          </cell>
        </row>
        <row r="1601">
          <cell r="A1601" t="str">
            <v>D235</v>
          </cell>
          <cell r="B1601" t="str">
            <v>TUMOR BENIGNO DE LA PIEL DEL TRONCO</v>
          </cell>
          <cell r="C1601" t="str">
            <v>047</v>
          </cell>
        </row>
        <row r="1602">
          <cell r="A1602" t="str">
            <v>D236</v>
          </cell>
          <cell r="B1602" t="str">
            <v>TUMOR BENIGNO DE LA PIEL DEL MIEMBRO SUPERIOR, INCLUIDO EL HOMBRO</v>
          </cell>
          <cell r="C1602" t="str">
            <v>047</v>
          </cell>
        </row>
        <row r="1603">
          <cell r="A1603" t="str">
            <v>D237</v>
          </cell>
          <cell r="B1603" t="str">
            <v>TUMOR BENIGNO DE LA PIEL DEL MIENBRO INFERIOR, INCLUIDA LA CADERA</v>
          </cell>
          <cell r="C1603" t="str">
            <v>047</v>
          </cell>
        </row>
        <row r="1604">
          <cell r="A1604" t="str">
            <v>D239</v>
          </cell>
          <cell r="B1604" t="str">
            <v>TUMOR BENIGNO DE LA PIEL, SITIO NO ESPECIFICADO</v>
          </cell>
          <cell r="C1604" t="str">
            <v>047</v>
          </cell>
        </row>
        <row r="1605">
          <cell r="A1605" t="str">
            <v>D24</v>
          </cell>
          <cell r="B1605" t="str">
            <v>TUMOR BENIGNO DE LA MAMA</v>
          </cell>
          <cell r="C1605" t="str">
            <v>047</v>
          </cell>
        </row>
        <row r="1606">
          <cell r="A1606" t="str">
            <v>D25</v>
          </cell>
          <cell r="B1606" t="str">
            <v>LEIOMIOMA DEL UERO</v>
          </cell>
          <cell r="C1606" t="str">
            <v>047</v>
          </cell>
        </row>
        <row r="1607">
          <cell r="A1607" t="str">
            <v>D250</v>
          </cell>
          <cell r="B1607" t="str">
            <v>LEIOMIOMA SUBMUCOSO DEL UTERO</v>
          </cell>
          <cell r="C1607" t="str">
            <v>047</v>
          </cell>
        </row>
        <row r="1608">
          <cell r="A1608" t="str">
            <v>D251</v>
          </cell>
          <cell r="B1608" t="str">
            <v>LEIOMIOMA INTRAMURAL DEL UTERO</v>
          </cell>
          <cell r="C1608" t="str">
            <v>047</v>
          </cell>
        </row>
        <row r="1609">
          <cell r="A1609" t="str">
            <v>D252</v>
          </cell>
          <cell r="B1609" t="str">
            <v>LEIOMIOMA SUBSEROSO DEL UTERO</v>
          </cell>
          <cell r="C1609" t="str">
            <v>047</v>
          </cell>
        </row>
        <row r="1610">
          <cell r="A1610" t="str">
            <v>D259</v>
          </cell>
          <cell r="B1610" t="str">
            <v>LEIOMIOMA DEL UTERO, SIN OTRA ESPECIFICACION</v>
          </cell>
          <cell r="C1610" t="str">
            <v>047</v>
          </cell>
        </row>
        <row r="1611">
          <cell r="A1611" t="str">
            <v>D26</v>
          </cell>
          <cell r="B1611" t="str">
            <v>OTROS TUMORES BENIGNOS DEL UTERO</v>
          </cell>
          <cell r="C1611" t="str">
            <v>047</v>
          </cell>
        </row>
        <row r="1612">
          <cell r="A1612" t="str">
            <v>D260</v>
          </cell>
          <cell r="B1612" t="str">
            <v>TUMOR BENIGNO DEL CUELLO DEL UTERO</v>
          </cell>
          <cell r="C1612" t="str">
            <v>047</v>
          </cell>
        </row>
        <row r="1613">
          <cell r="A1613" t="str">
            <v>D261</v>
          </cell>
          <cell r="B1613" t="str">
            <v>TUMOR BENIGNO DEL CUERPO DEL UTERO</v>
          </cell>
          <cell r="C1613" t="str">
            <v>047</v>
          </cell>
        </row>
        <row r="1614">
          <cell r="A1614" t="str">
            <v>D267</v>
          </cell>
          <cell r="B1614" t="str">
            <v>TUMOR BENIGNO DE OTRAS PARTES ESPECIFICADAS DEL UTERO</v>
          </cell>
          <cell r="C1614" t="str">
            <v>047</v>
          </cell>
        </row>
        <row r="1615">
          <cell r="A1615" t="str">
            <v>D269</v>
          </cell>
          <cell r="B1615" t="str">
            <v>TUMOR BENIGNO DEL UTERO, PARTE NO ESPECIFICADA</v>
          </cell>
          <cell r="C1615" t="str">
            <v>047</v>
          </cell>
        </row>
        <row r="1616">
          <cell r="A1616" t="str">
            <v>D27</v>
          </cell>
          <cell r="B1616" t="str">
            <v>TUMOR BENIGNO DEL OVARIO</v>
          </cell>
          <cell r="C1616" t="str">
            <v>047</v>
          </cell>
        </row>
        <row r="1617">
          <cell r="A1617" t="str">
            <v>D28</v>
          </cell>
          <cell r="B1617" t="str">
            <v>TUMOR BENIG. DE OTROS ORG. GENIT. FEMENINOS Y DE LOS NO ESPECIFICADOS</v>
          </cell>
          <cell r="C1617" t="str">
            <v>047</v>
          </cell>
        </row>
        <row r="1618">
          <cell r="A1618" t="str">
            <v>D280</v>
          </cell>
          <cell r="B1618" t="str">
            <v>TUMOR BENIGNO DE LA VULVA</v>
          </cell>
          <cell r="C1618" t="str">
            <v>047</v>
          </cell>
        </row>
        <row r="1619">
          <cell r="A1619" t="str">
            <v>D281</v>
          </cell>
          <cell r="B1619" t="str">
            <v>TUMOR BENIGNO DE LA VAGINA</v>
          </cell>
          <cell r="C1619" t="str">
            <v>047</v>
          </cell>
        </row>
        <row r="1620">
          <cell r="A1620" t="str">
            <v>D282</v>
          </cell>
          <cell r="B1620" t="str">
            <v>TUMOR BENIGNO DE LA TROMPA DE FALOPIO Y DE LOS LIGAMENTOS UTERINOS</v>
          </cell>
          <cell r="C1620" t="str">
            <v>047</v>
          </cell>
        </row>
        <row r="1621">
          <cell r="A1621" t="str">
            <v>D287</v>
          </cell>
          <cell r="B1621" t="str">
            <v>TUMOR BENIG. DE OTROS SITIOS ESPEC. DE LOS ORG. GENIT. FEMENINOS</v>
          </cell>
          <cell r="C1621" t="str">
            <v>047</v>
          </cell>
        </row>
        <row r="1622">
          <cell r="A1622" t="str">
            <v>D289</v>
          </cell>
          <cell r="B1622" t="str">
            <v>TUMOR BENIG. DE ORG.GENITAL FEMENINO, SITIO NO ESPECIFICADO</v>
          </cell>
          <cell r="C1622" t="str">
            <v>047</v>
          </cell>
        </row>
        <row r="1623">
          <cell r="A1623" t="str">
            <v>D29</v>
          </cell>
          <cell r="B1623" t="str">
            <v>TUMOR BENIGNO DE LOS ORGANOS GENITALES MASCULINOS</v>
          </cell>
          <cell r="C1623" t="str">
            <v>047</v>
          </cell>
        </row>
        <row r="1624">
          <cell r="A1624" t="str">
            <v>D290</v>
          </cell>
          <cell r="B1624" t="str">
            <v>TUMOR BENIGNO DEL PENE</v>
          </cell>
          <cell r="C1624" t="str">
            <v>047</v>
          </cell>
        </row>
        <row r="1625">
          <cell r="A1625" t="str">
            <v>D291</v>
          </cell>
          <cell r="B1625" t="str">
            <v>TIMOR BENIGNO DE LA PROSTATA</v>
          </cell>
          <cell r="C1625" t="str">
            <v>047</v>
          </cell>
        </row>
        <row r="1626">
          <cell r="A1626" t="str">
            <v>D292</v>
          </cell>
          <cell r="B1626" t="str">
            <v>TUMOR BENIGNO DE LOS TESTICULOS</v>
          </cell>
          <cell r="C1626" t="str">
            <v>047</v>
          </cell>
        </row>
        <row r="1627">
          <cell r="A1627" t="str">
            <v>D293</v>
          </cell>
          <cell r="B1627" t="str">
            <v>TUMOR BENIGNO DEL EPIDIDIMO</v>
          </cell>
          <cell r="C1627" t="str">
            <v>047</v>
          </cell>
        </row>
        <row r="1628">
          <cell r="A1628" t="str">
            <v>D294</v>
          </cell>
          <cell r="B1628" t="str">
            <v>TUMOR BENIGNO DEL ESCROTO</v>
          </cell>
          <cell r="C1628" t="str">
            <v>047</v>
          </cell>
        </row>
        <row r="1629">
          <cell r="A1629" t="str">
            <v>D297</v>
          </cell>
          <cell r="B1629" t="str">
            <v>TUMOR BENIGNO DE OTROS ORGANOS GENITALES MASCULINOS</v>
          </cell>
          <cell r="C1629" t="str">
            <v>047</v>
          </cell>
        </row>
        <row r="1630">
          <cell r="A1630" t="str">
            <v>D299</v>
          </cell>
          <cell r="B1630" t="str">
            <v>TUMOR BENIGNO DE ORGANO GENITAL MASCULINO, SITIO ESPECIFICADO</v>
          </cell>
          <cell r="C1630" t="str">
            <v>047</v>
          </cell>
        </row>
        <row r="1631">
          <cell r="A1631" t="str">
            <v>D30</v>
          </cell>
          <cell r="B1631" t="str">
            <v>TIMOR BENIGNO DE LOS ORGANOS URINARIOS</v>
          </cell>
          <cell r="C1631" t="str">
            <v>047</v>
          </cell>
        </row>
        <row r="1632">
          <cell r="A1632" t="str">
            <v>D300</v>
          </cell>
          <cell r="B1632" t="str">
            <v>TUMOR BENIGNO DEL RIÑON</v>
          </cell>
          <cell r="C1632" t="str">
            <v>047</v>
          </cell>
        </row>
        <row r="1633">
          <cell r="A1633" t="str">
            <v>D301</v>
          </cell>
          <cell r="B1633" t="str">
            <v>TUMOR BENIGNO DE LA PELVIS RENAL</v>
          </cell>
          <cell r="C1633" t="str">
            <v>047</v>
          </cell>
        </row>
        <row r="1634">
          <cell r="A1634" t="str">
            <v>D302</v>
          </cell>
          <cell r="B1634" t="str">
            <v>TUMOR BENIGNO DEL URETER</v>
          </cell>
          <cell r="C1634" t="str">
            <v>047</v>
          </cell>
        </row>
        <row r="1635">
          <cell r="A1635" t="str">
            <v>D303</v>
          </cell>
          <cell r="B1635" t="str">
            <v>TUMOR BENIGNO DE LA VEJIGA</v>
          </cell>
          <cell r="C1635" t="str">
            <v>047</v>
          </cell>
        </row>
        <row r="1636">
          <cell r="A1636" t="str">
            <v>D304</v>
          </cell>
          <cell r="B1636" t="str">
            <v>TUMOR BENIGNO DE LA URETRA</v>
          </cell>
          <cell r="C1636" t="str">
            <v>047</v>
          </cell>
        </row>
        <row r="1637">
          <cell r="A1637" t="str">
            <v>D307</v>
          </cell>
          <cell r="B1637" t="str">
            <v>TUMOR BENIGNO DE OTROS ORGANOS URINARIOS</v>
          </cell>
          <cell r="C1637" t="str">
            <v>047</v>
          </cell>
        </row>
        <row r="1638">
          <cell r="A1638" t="str">
            <v>D309</v>
          </cell>
          <cell r="B1638" t="str">
            <v>TUMOR BENIGNO DE ORGANO URINARIO NO ESPECIFICADO</v>
          </cell>
          <cell r="C1638" t="str">
            <v>047</v>
          </cell>
        </row>
        <row r="1639">
          <cell r="A1639" t="str">
            <v>D31</v>
          </cell>
          <cell r="B1639" t="str">
            <v>TUMOR BENIGNO DEL OJO Y SUS ANEXOS</v>
          </cell>
          <cell r="C1639" t="str">
            <v>047</v>
          </cell>
        </row>
        <row r="1640">
          <cell r="A1640" t="str">
            <v>D310</v>
          </cell>
          <cell r="B1640" t="str">
            <v>TUMOR BENIGNO DE LA CONJUNTIVA</v>
          </cell>
          <cell r="C1640" t="str">
            <v>047</v>
          </cell>
        </row>
        <row r="1641">
          <cell r="A1641" t="str">
            <v>D311</v>
          </cell>
          <cell r="B1641" t="str">
            <v>TUMOR BENIGNO DE LA CORNEA</v>
          </cell>
          <cell r="C1641" t="str">
            <v>047</v>
          </cell>
        </row>
        <row r="1642">
          <cell r="A1642" t="str">
            <v>D312</v>
          </cell>
          <cell r="B1642" t="str">
            <v>TUMOR BENIGNO DE LA RETINA</v>
          </cell>
          <cell r="C1642" t="str">
            <v>047</v>
          </cell>
        </row>
        <row r="1643">
          <cell r="A1643" t="str">
            <v>D313</v>
          </cell>
          <cell r="B1643" t="str">
            <v>TUMOR BENIGNO DE LA COROIDES</v>
          </cell>
          <cell r="C1643" t="str">
            <v>047</v>
          </cell>
        </row>
        <row r="1644">
          <cell r="A1644" t="str">
            <v>D314</v>
          </cell>
          <cell r="B1644" t="str">
            <v>TUMOR BENIGNO DEL CUERPO CILIAR</v>
          </cell>
          <cell r="C1644" t="str">
            <v>047</v>
          </cell>
        </row>
        <row r="1645">
          <cell r="A1645" t="str">
            <v>D315</v>
          </cell>
          <cell r="B1645" t="str">
            <v>TUMOR BENIGNO DE LAS GLANDULAS Y DE LOS CONDUCTOS LAGRIMALES</v>
          </cell>
          <cell r="C1645" t="str">
            <v>047</v>
          </cell>
        </row>
        <row r="1646">
          <cell r="A1646" t="str">
            <v>D316</v>
          </cell>
          <cell r="B1646" t="str">
            <v>TUMOR BENIGNO DE LA ORBITA, PARTE NO ESPECIFICADA</v>
          </cell>
          <cell r="C1646" t="str">
            <v>047</v>
          </cell>
        </row>
        <row r="1647">
          <cell r="A1647" t="str">
            <v>D319</v>
          </cell>
          <cell r="B1647" t="str">
            <v>TUMOR BENIGNO DEL OJO, PARTE NO ESPECIFICADA</v>
          </cell>
          <cell r="C1647" t="str">
            <v>047</v>
          </cell>
        </row>
        <row r="1648">
          <cell r="A1648" t="str">
            <v>D32</v>
          </cell>
          <cell r="B1648" t="str">
            <v>TUMORES BENIGNOS DE LAS MENINGES</v>
          </cell>
          <cell r="C1648" t="str">
            <v>047</v>
          </cell>
        </row>
        <row r="1649">
          <cell r="A1649" t="str">
            <v>D320</v>
          </cell>
          <cell r="B1649" t="str">
            <v>TUMOR BENIGNO DE LAS MENINGES CEREBRALES</v>
          </cell>
          <cell r="C1649" t="str">
            <v>047</v>
          </cell>
        </row>
        <row r="1650">
          <cell r="A1650" t="str">
            <v>D321</v>
          </cell>
          <cell r="B1650" t="str">
            <v>TUMOR BENIGNO DE LAS MENINGES RAQUIDEAS</v>
          </cell>
          <cell r="C1650" t="str">
            <v>047</v>
          </cell>
        </row>
        <row r="1651">
          <cell r="A1651" t="str">
            <v>D329</v>
          </cell>
          <cell r="B1651" t="str">
            <v>TUMOR BENIGNO DE LAS MENINGES, PARTE NO ESPECIFICADA</v>
          </cell>
          <cell r="C1651" t="str">
            <v>047</v>
          </cell>
        </row>
        <row r="1652">
          <cell r="A1652" t="str">
            <v>D33</v>
          </cell>
          <cell r="B1652" t="str">
            <v>TUMOR BENIGNO DEL ENCEFALO Y DE OTRAS PARTES DEL SIST. NERVIOSO CEN.</v>
          </cell>
          <cell r="C1652" t="str">
            <v>047</v>
          </cell>
        </row>
        <row r="1653">
          <cell r="A1653" t="str">
            <v>D330</v>
          </cell>
          <cell r="B1653" t="str">
            <v>TUMOR BENIGNO DEL ENCEFALO, SUPRATENTORIAL</v>
          </cell>
          <cell r="C1653" t="str">
            <v>047</v>
          </cell>
        </row>
        <row r="1654">
          <cell r="A1654" t="str">
            <v>D331</v>
          </cell>
          <cell r="B1654" t="str">
            <v>TUMOR BENIGNO DEL ENCEFALO, INFRATENTORIAL</v>
          </cell>
          <cell r="C1654" t="str">
            <v>047</v>
          </cell>
        </row>
        <row r="1655">
          <cell r="A1655" t="str">
            <v>D332</v>
          </cell>
          <cell r="B1655" t="str">
            <v>TUMOR BENIGNO DEL ENCEFALO, PARTE NO ESPECIFICADA</v>
          </cell>
          <cell r="C1655" t="str">
            <v>047</v>
          </cell>
        </row>
        <row r="1656">
          <cell r="A1656" t="str">
            <v>D333</v>
          </cell>
          <cell r="B1656" t="str">
            <v>TUMOR BENIGNO DE LOS NERVIOS CRANEALES</v>
          </cell>
          <cell r="C1656" t="str">
            <v>047</v>
          </cell>
        </row>
        <row r="1657">
          <cell r="A1657" t="str">
            <v>D334</v>
          </cell>
          <cell r="B1657" t="str">
            <v>TUMOR BENIGNO DE LA MEDULA ESPINAL</v>
          </cell>
          <cell r="C1657" t="str">
            <v>047</v>
          </cell>
        </row>
        <row r="1658">
          <cell r="A1658" t="str">
            <v>D337</v>
          </cell>
          <cell r="B1658" t="str">
            <v>TUMOR BENIG. DE OTRAS PARTES ESPECIF. DEL SIST. NERVIOSO CENTRAL</v>
          </cell>
          <cell r="C1658" t="str">
            <v>047</v>
          </cell>
        </row>
        <row r="1659">
          <cell r="A1659" t="str">
            <v>D339</v>
          </cell>
          <cell r="B1659" t="str">
            <v>TUMOR BENIGNO DEL SISTEMA NERVIOSO CENTRAL, SITIO NO ESPECIFICADO</v>
          </cell>
          <cell r="C1659" t="str">
            <v>047</v>
          </cell>
        </row>
        <row r="1660">
          <cell r="A1660" t="str">
            <v>D34</v>
          </cell>
          <cell r="B1660" t="str">
            <v>TUMOR BENIGNO DE LA GLANDULA TIROIDES</v>
          </cell>
          <cell r="C1660" t="str">
            <v>047</v>
          </cell>
        </row>
        <row r="1661">
          <cell r="A1661" t="str">
            <v>D35</v>
          </cell>
          <cell r="B1661" t="str">
            <v>TUMOR BENIGNO DE OTRAS GLANDULAS ENDOCRINAS Y DE LAS NO ESPECIFIC.</v>
          </cell>
          <cell r="C1661" t="str">
            <v>047</v>
          </cell>
        </row>
        <row r="1662">
          <cell r="A1662" t="str">
            <v>D350</v>
          </cell>
          <cell r="B1662" t="str">
            <v>TUMOR BENIGNO DE LA GLANDULA SUPRARRENAL</v>
          </cell>
          <cell r="C1662" t="str">
            <v>047</v>
          </cell>
        </row>
        <row r="1663">
          <cell r="A1663" t="str">
            <v>D351</v>
          </cell>
          <cell r="B1663" t="str">
            <v>TUMOR BENIGNO DE LA GLANDULA PARATIROIDES</v>
          </cell>
          <cell r="C1663" t="str">
            <v>047</v>
          </cell>
        </row>
        <row r="1664">
          <cell r="A1664" t="str">
            <v>D352</v>
          </cell>
          <cell r="B1664" t="str">
            <v>TUMOR BENIGNO DE LA HIPOFISIS</v>
          </cell>
          <cell r="C1664" t="str">
            <v>047</v>
          </cell>
        </row>
        <row r="1665">
          <cell r="A1665" t="str">
            <v>D353</v>
          </cell>
          <cell r="B1665" t="str">
            <v>TUMOR BENIGNO DEL CONDUCTO CRANEOFARINGEO</v>
          </cell>
          <cell r="C1665" t="str">
            <v>047</v>
          </cell>
        </row>
        <row r="1666">
          <cell r="A1666" t="str">
            <v>D354</v>
          </cell>
          <cell r="B1666" t="str">
            <v>TUMOR BENIGNO DE LA GLANDULA PINEAL</v>
          </cell>
          <cell r="C1666" t="str">
            <v>047</v>
          </cell>
        </row>
        <row r="1667">
          <cell r="A1667" t="str">
            <v>D355</v>
          </cell>
          <cell r="B1667" t="str">
            <v>TUMOR BENIGNO DEL CUERPO CAROTIDEO</v>
          </cell>
          <cell r="C1667" t="str">
            <v>047</v>
          </cell>
        </row>
        <row r="1668">
          <cell r="A1668" t="str">
            <v>D356</v>
          </cell>
          <cell r="B1668" t="str">
            <v>TUMOR BENIGNO DEL CUERPO AORTICO Y DE OTROS CUERPOS CROMAFINES</v>
          </cell>
          <cell r="C1668" t="str">
            <v>047</v>
          </cell>
        </row>
        <row r="1669">
          <cell r="A1669" t="str">
            <v>D357</v>
          </cell>
          <cell r="B1669" t="str">
            <v>TUMOR BENIGNO DE OTRAS GLANDULAS ENDOCRINAS ESPECIFICADAS</v>
          </cell>
          <cell r="C1669" t="str">
            <v>047</v>
          </cell>
        </row>
        <row r="1670">
          <cell r="A1670" t="str">
            <v>D358</v>
          </cell>
          <cell r="B1670" t="str">
            <v>TUMOR BENIGNO PLURIGLANDULAR</v>
          </cell>
          <cell r="C1670" t="str">
            <v>047</v>
          </cell>
        </row>
        <row r="1671">
          <cell r="A1671" t="str">
            <v>D359</v>
          </cell>
          <cell r="B1671" t="str">
            <v>TUMOR BENIGNO DE GLANDULA ENDOCRINA NO ESPECIFICADA</v>
          </cell>
          <cell r="C1671" t="str">
            <v>047</v>
          </cell>
        </row>
        <row r="1672">
          <cell r="A1672" t="str">
            <v>D36</v>
          </cell>
          <cell r="B1672" t="str">
            <v>TUMOR BENIGNO DE OTROS SITIOS Y DE LOS NO ESPECIFICADOS</v>
          </cell>
          <cell r="C1672" t="str">
            <v>047</v>
          </cell>
        </row>
        <row r="1673">
          <cell r="A1673" t="str">
            <v>D360</v>
          </cell>
          <cell r="B1673" t="str">
            <v>TUMOR BENIGNO DE LOS GANGLIOS LINFATICOS</v>
          </cell>
          <cell r="C1673" t="str">
            <v>047</v>
          </cell>
        </row>
        <row r="1674">
          <cell r="A1674" t="str">
            <v>D361</v>
          </cell>
          <cell r="B1674" t="str">
            <v>TUMOR BENIGNO DE LOS NERVIOS PERIFERICOS Y DEL SISTEMA NERV. AUTONO.</v>
          </cell>
          <cell r="C1674" t="str">
            <v>047</v>
          </cell>
        </row>
        <row r="1675">
          <cell r="A1675" t="str">
            <v>D362</v>
          </cell>
          <cell r="B1675" t="str">
            <v>TRAUMATISMO DEL PANCREAS</v>
          </cell>
          <cell r="C1675" t="str">
            <v>00</v>
          </cell>
        </row>
        <row r="1676">
          <cell r="A1676" t="str">
            <v>D367</v>
          </cell>
          <cell r="B1676" t="str">
            <v>TUMOR BENIGNO DE OTROS SITIOS ESPECIFICADOS</v>
          </cell>
          <cell r="C1676" t="str">
            <v>047</v>
          </cell>
        </row>
        <row r="1677">
          <cell r="A1677" t="str">
            <v>D369</v>
          </cell>
          <cell r="B1677" t="str">
            <v>TUMOR BENIGNO DE SITIOS NO ESPECIFICADO</v>
          </cell>
          <cell r="C1677" t="str">
            <v>047</v>
          </cell>
        </row>
        <row r="1678">
          <cell r="A1678" t="str">
            <v>D37</v>
          </cell>
          <cell r="B1678" t="str">
            <v>TUMOR DE COMPORT. INCIERTO O DESC. DE LA CAV. BUCAL Y DE LOS ORG.DIG.</v>
          </cell>
          <cell r="C1678" t="str">
            <v>047</v>
          </cell>
        </row>
        <row r="1679">
          <cell r="A1679" t="str">
            <v>D370</v>
          </cell>
          <cell r="B1679" t="str">
            <v>TUMOR DE COMPORT. INCIERTO O DESC. DEL LABIO, DE LA CAV. BUCAL Y DE LA</v>
          </cell>
          <cell r="C1679" t="str">
            <v>047</v>
          </cell>
        </row>
        <row r="1680">
          <cell r="A1680" t="str">
            <v>D371</v>
          </cell>
          <cell r="B1680" t="str">
            <v>TUMOR DE COMPORT. INCIERTO O DESCONOCIDO DEL ESTOMAGO</v>
          </cell>
          <cell r="C1680" t="str">
            <v>047</v>
          </cell>
        </row>
        <row r="1681">
          <cell r="A1681" t="str">
            <v>D372</v>
          </cell>
          <cell r="B1681" t="str">
            <v>TUMOR DE COMPORT. INCIERTO O DESCONOCIDO DEL INTESTINO DELGADO</v>
          </cell>
          <cell r="C1681" t="str">
            <v>047</v>
          </cell>
        </row>
        <row r="1682">
          <cell r="A1682" t="str">
            <v>D373</v>
          </cell>
          <cell r="B1682" t="str">
            <v>TUMOR DE COMPORT. INCIERTO O DESCONOCIDO DEL APENDICE</v>
          </cell>
          <cell r="C1682" t="str">
            <v>047</v>
          </cell>
        </row>
        <row r="1683">
          <cell r="A1683" t="str">
            <v>D374</v>
          </cell>
          <cell r="B1683" t="str">
            <v>TRUMOR DE COMPORTAMIENTO INCIERTO O DESCONOCIDO DEL COLON</v>
          </cell>
          <cell r="C1683" t="str">
            <v>047</v>
          </cell>
        </row>
        <row r="1684">
          <cell r="A1684" t="str">
            <v>D375</v>
          </cell>
          <cell r="B1684" t="str">
            <v>TOMOR DE COMPOTAMIENTO INCIERTO O DESCONOCIDO DEL RECTO</v>
          </cell>
          <cell r="C1684" t="str">
            <v>047</v>
          </cell>
        </row>
        <row r="1685">
          <cell r="A1685" t="str">
            <v>D376</v>
          </cell>
          <cell r="B1685" t="str">
            <v>TUMOR DE COMP. INCIERTO O DESC. DEL HIGADO, DE LA VES. BILIAR Y DEL CO</v>
          </cell>
          <cell r="C1685" t="str">
            <v>047</v>
          </cell>
        </row>
        <row r="1686">
          <cell r="A1686" t="str">
            <v>D377</v>
          </cell>
          <cell r="B1686" t="str">
            <v>TUMOR DE COMPORT. INCIERTO O DESC. DE OTROS ORG. DIGEST.ESPECIFICADOS</v>
          </cell>
          <cell r="C1686" t="str">
            <v>047</v>
          </cell>
        </row>
        <row r="1687">
          <cell r="A1687" t="str">
            <v>D379</v>
          </cell>
          <cell r="B1687" t="str">
            <v>TUMOR DE COMPORT. INCIERTO O DESC. DE ORG. DIGESTIVOS, SITIO NO ESPSC.</v>
          </cell>
          <cell r="C1687" t="str">
            <v>047</v>
          </cell>
        </row>
        <row r="1688">
          <cell r="A1688" t="str">
            <v>D38</v>
          </cell>
          <cell r="B1688" t="str">
            <v>TUMOR DE COMPORT. INCIERTO O DESC. DEL OIDO MEDIO Y DE LOS ORG. RESP.</v>
          </cell>
          <cell r="C1688" t="str">
            <v>047</v>
          </cell>
        </row>
        <row r="1689">
          <cell r="A1689" t="str">
            <v>D380</v>
          </cell>
          <cell r="B1689" t="str">
            <v>TUMOR DE COMPORT. INCIERTO O DESCONOCIDO DE LARINGE</v>
          </cell>
          <cell r="C1689" t="str">
            <v>047</v>
          </cell>
        </row>
        <row r="1690">
          <cell r="A1690" t="str">
            <v>D381</v>
          </cell>
          <cell r="B1690" t="str">
            <v>TUMOR DE COMPORT. INCIERTO O DESC. DE LA TRAQUEA, DE LOS BRONQ. Y DEL</v>
          </cell>
          <cell r="C1690" t="str">
            <v>047</v>
          </cell>
        </row>
        <row r="1691">
          <cell r="A1691" t="str">
            <v>D382</v>
          </cell>
          <cell r="B1691" t="str">
            <v>TUMOR DE COMPORTAMIENTO INCIERTO O DESCONOCIDO DE LA PLEURA</v>
          </cell>
          <cell r="C1691" t="str">
            <v>047</v>
          </cell>
        </row>
        <row r="1692">
          <cell r="A1692" t="str">
            <v>D383</v>
          </cell>
          <cell r="B1692" t="str">
            <v>TUMOR DE COMPORTAMIENTO INCIERTO O DESCONOCIDO DEL MEDIASTINO</v>
          </cell>
          <cell r="C1692" t="str">
            <v>047</v>
          </cell>
        </row>
        <row r="1693">
          <cell r="A1693" t="str">
            <v>D384</v>
          </cell>
          <cell r="B1693" t="str">
            <v>TUMOR DE COMPORTAMIENTO INCIERTO O DESCONOCIDO DEL TIMO</v>
          </cell>
          <cell r="C1693" t="str">
            <v>047</v>
          </cell>
        </row>
        <row r="1694">
          <cell r="A1694" t="str">
            <v>D385</v>
          </cell>
          <cell r="B1694" t="str">
            <v>TUMOR DE COMPORT. INCIERTO O DESC. DE OTROS ORGANOS RESPIRATORIOS</v>
          </cell>
          <cell r="C1694" t="str">
            <v>047</v>
          </cell>
        </row>
        <row r="1695">
          <cell r="A1695" t="str">
            <v>D386</v>
          </cell>
          <cell r="B1695" t="str">
            <v>TUMOR DE COMPORT. INCIERTO O DESC. DE ORG. RESP. SITIO NO ESPECIFICADO</v>
          </cell>
          <cell r="C1695" t="str">
            <v>047</v>
          </cell>
        </row>
        <row r="1696">
          <cell r="A1696" t="str">
            <v>D39</v>
          </cell>
          <cell r="B1696" t="str">
            <v>TUMOR DE COMPORT. INCIETO O DESC. DE LOS ORGANOS GENITALES FEMENINOS</v>
          </cell>
          <cell r="C1696" t="str">
            <v>047</v>
          </cell>
        </row>
        <row r="1697">
          <cell r="A1697" t="str">
            <v>D390</v>
          </cell>
          <cell r="B1697" t="str">
            <v>TUMOR DE COMPORTAMIENTO INCIERTO O DESCONOCIDO DEL UTERO</v>
          </cell>
          <cell r="C1697" t="str">
            <v>047</v>
          </cell>
        </row>
        <row r="1698">
          <cell r="A1698" t="str">
            <v>D391</v>
          </cell>
          <cell r="B1698" t="str">
            <v>TUMOR DE COMPORTAMIENTO INCIERTO O DESCONOCIDO DEL OVARIO</v>
          </cell>
          <cell r="C1698" t="str">
            <v>047</v>
          </cell>
        </row>
        <row r="1699">
          <cell r="A1699" t="str">
            <v>D392</v>
          </cell>
          <cell r="B1699" t="str">
            <v>TUMOR DE COMPORTAMIENTO INCIERTO O DESCONOCIDO DE LA PLACENTA</v>
          </cell>
          <cell r="C1699" t="str">
            <v>047</v>
          </cell>
        </row>
        <row r="1700">
          <cell r="A1700" t="str">
            <v>D397</v>
          </cell>
          <cell r="B1700" t="str">
            <v>TUMOR DE COMPORT. INCIERTO O DESC. DE OTROS ORG. GENIT. FEMENINOS</v>
          </cell>
          <cell r="C1700" t="str">
            <v>047</v>
          </cell>
        </row>
        <row r="1701">
          <cell r="A1701" t="str">
            <v>D399</v>
          </cell>
          <cell r="B1701" t="str">
            <v>TUMOR DE COMPORT. INCIERTO O DESC. DE ORG. GENIT. FEMEN. NO ESPECIF.</v>
          </cell>
          <cell r="C1701" t="str">
            <v>047</v>
          </cell>
        </row>
        <row r="1702">
          <cell r="A1702" t="str">
            <v>D40</v>
          </cell>
          <cell r="B1702" t="str">
            <v>TUMOR DE COMPORT. INCIERTO O DESC. DE LOS ORG.GENITALES MASCULINOS</v>
          </cell>
          <cell r="C1702" t="str">
            <v>047</v>
          </cell>
        </row>
        <row r="1703">
          <cell r="A1703" t="str">
            <v>D400</v>
          </cell>
          <cell r="B1703" t="str">
            <v>TUMOR DE COMPORTAMIENTO INCIERTO O DESCONOCIDO DE LA PROSTATA</v>
          </cell>
          <cell r="C1703" t="str">
            <v>047</v>
          </cell>
        </row>
        <row r="1704">
          <cell r="A1704" t="str">
            <v>D401</v>
          </cell>
          <cell r="B1704" t="str">
            <v>TUMOR DE COMPORTAMIENTO INCIERTO O DESCONOCIDO DEL TESTICULO</v>
          </cell>
          <cell r="C1704" t="str">
            <v>047</v>
          </cell>
        </row>
        <row r="1705">
          <cell r="A1705" t="str">
            <v>D407</v>
          </cell>
          <cell r="B1705" t="str">
            <v>TUMOR DE COMPORT. INCIERTO O DESC. DE OTROS ORG.GENIT. MASCULINOS</v>
          </cell>
          <cell r="C1705" t="str">
            <v>047</v>
          </cell>
        </row>
        <row r="1706">
          <cell r="A1706" t="str">
            <v>D409</v>
          </cell>
          <cell r="B1706" t="str">
            <v>TUMOR DE COMPORT. INCIERTO O DESC. DE ORG. GEN. MASC. NO ESPECIFICADO</v>
          </cell>
          <cell r="C1706" t="str">
            <v>047</v>
          </cell>
        </row>
        <row r="1707">
          <cell r="A1707" t="str">
            <v>D41</v>
          </cell>
          <cell r="B1707" t="str">
            <v>TUMOR DE COMPORT. INCIERTO O DESC. DE LOS ORGANOS URINARIOS</v>
          </cell>
          <cell r="C1707" t="str">
            <v>047</v>
          </cell>
        </row>
        <row r="1708">
          <cell r="A1708" t="str">
            <v>D410</v>
          </cell>
          <cell r="B1708" t="str">
            <v>TUMOR DE COMPORT.INCIERTO O DESCONOCIDO DE LOS ORGANOS URINARIOS</v>
          </cell>
          <cell r="C1708" t="str">
            <v>047</v>
          </cell>
        </row>
        <row r="1709">
          <cell r="A1709" t="str">
            <v>D411</v>
          </cell>
          <cell r="B1709" t="str">
            <v>TUMOR DE COMPORT. INCIERTO O DESCONOCIDO DE LA PEVIS RENAL</v>
          </cell>
          <cell r="C1709" t="str">
            <v>047</v>
          </cell>
        </row>
        <row r="1710">
          <cell r="A1710" t="str">
            <v>D412</v>
          </cell>
          <cell r="B1710" t="str">
            <v>TUMOR DE COMPORTAMIENTO INCIERTO O DESCONOCIDO DEL URETER</v>
          </cell>
          <cell r="C1710" t="str">
            <v>047</v>
          </cell>
        </row>
        <row r="1711">
          <cell r="A1711" t="str">
            <v>D413</v>
          </cell>
          <cell r="B1711" t="str">
            <v>TUMOR DE COMPORTAMIENTO INCIERTO O DESCONOCIDO DE LA URETRA</v>
          </cell>
          <cell r="C1711" t="str">
            <v>047</v>
          </cell>
        </row>
        <row r="1712">
          <cell r="A1712" t="str">
            <v>D414</v>
          </cell>
          <cell r="B1712" t="str">
            <v>TUMOR DE COMPORTAMIENTO INCIERTO O DESCONOCIDO DE LA VEJIGA</v>
          </cell>
          <cell r="C1712" t="str">
            <v>047</v>
          </cell>
        </row>
        <row r="1713">
          <cell r="A1713" t="str">
            <v>D417</v>
          </cell>
          <cell r="B1713" t="str">
            <v>TUMOR DE COMPORT. INCIERTO O DESC. DE OTROS ORGANOS URINARIOS</v>
          </cell>
          <cell r="C1713" t="str">
            <v>047</v>
          </cell>
        </row>
        <row r="1714">
          <cell r="A1714" t="str">
            <v>D419</v>
          </cell>
          <cell r="B1714" t="str">
            <v>TUMOR DE COMPOT. INCIERTO O DESC. DE ORG. URINARIOS NO ESPECICIFICADO</v>
          </cell>
          <cell r="C1714" t="str">
            <v>047</v>
          </cell>
        </row>
        <row r="1715">
          <cell r="A1715" t="str">
            <v>D42</v>
          </cell>
          <cell r="B1715" t="str">
            <v>TUMOR DE COMPORTAMIENTO INCIERTO O DESCONOCIDO DE LAS MENINGES</v>
          </cell>
          <cell r="C1715" t="str">
            <v>047</v>
          </cell>
        </row>
        <row r="1716">
          <cell r="A1716" t="str">
            <v>D420</v>
          </cell>
          <cell r="B1716" t="str">
            <v>TUMOR DE COMPOT. INCIERTO O DESC. DE LAS MANINGES CEREBRALES</v>
          </cell>
          <cell r="C1716" t="str">
            <v>047</v>
          </cell>
        </row>
        <row r="1717">
          <cell r="A1717" t="str">
            <v>D421</v>
          </cell>
          <cell r="B1717" t="str">
            <v>TUMOR DE COMPOT. INCIERTO O DESC. DE LAS MENINGES RAQUIDEAS</v>
          </cell>
          <cell r="C1717" t="str">
            <v>047</v>
          </cell>
        </row>
        <row r="1718">
          <cell r="A1718" t="str">
            <v>D429</v>
          </cell>
          <cell r="B1718" t="str">
            <v>TUMOR DE COMPORT. INCIERTO O DESC. DE LAS MENINGES, PARTE NO ESPCIF.</v>
          </cell>
          <cell r="C1718" t="str">
            <v>047</v>
          </cell>
        </row>
        <row r="1719">
          <cell r="A1719" t="str">
            <v>D43</v>
          </cell>
          <cell r="B1719" t="str">
            <v>TUMOR DE COMPORT. INCIERTO O DESC. DEL ENCEFALO Y SIST. NERV. CENTRAL</v>
          </cell>
          <cell r="C1719" t="str">
            <v>047</v>
          </cell>
        </row>
        <row r="1720">
          <cell r="A1720" t="str">
            <v>D430</v>
          </cell>
          <cell r="B1720" t="str">
            <v>TUMOR DE COMPORT. INCIERTO O DESC. DEL ENCEFALO, SUPRATENTORIAL</v>
          </cell>
          <cell r="C1720" t="str">
            <v>047</v>
          </cell>
        </row>
        <row r="1721">
          <cell r="A1721" t="str">
            <v>D431</v>
          </cell>
          <cell r="B1721" t="str">
            <v>TUMOR DE COMPORT. INCIERTO O DESC. DEL ENCEFALO, INFRATENTORIAL</v>
          </cell>
          <cell r="C1721" t="str">
            <v>047</v>
          </cell>
        </row>
        <row r="1722">
          <cell r="A1722" t="str">
            <v>D432</v>
          </cell>
          <cell r="B1722" t="str">
            <v>TUMOR DE COMPORT. INCIERTO O DESC. DEL ENCEFALO, PARTE NO ESPECIFACADA</v>
          </cell>
          <cell r="C1722" t="str">
            <v>047</v>
          </cell>
        </row>
        <row r="1723">
          <cell r="A1723" t="str">
            <v>D433</v>
          </cell>
          <cell r="B1723" t="str">
            <v>TUMOR DE COMPORT. INCIERTO O DESC. DE LOS NERVIOS CRANEALES</v>
          </cell>
          <cell r="C1723" t="str">
            <v>047</v>
          </cell>
        </row>
        <row r="1724">
          <cell r="A1724" t="str">
            <v>D434</v>
          </cell>
          <cell r="B1724" t="str">
            <v>TUMOR DE COMPORT. INCIERTO O DESC. DE LA MEDULA ESPINAL</v>
          </cell>
          <cell r="C1724" t="str">
            <v>047</v>
          </cell>
        </row>
        <row r="1725">
          <cell r="A1725" t="str">
            <v>D437</v>
          </cell>
          <cell r="B1725" t="str">
            <v>TUMOR DE COMPORT. INCIERTO O DESC. DE OTRAS PARTES ESP. DEL SIST.NERV</v>
          </cell>
          <cell r="C1725" t="str">
            <v>047</v>
          </cell>
        </row>
        <row r="1726">
          <cell r="A1726" t="str">
            <v>D439</v>
          </cell>
          <cell r="B1726" t="str">
            <v>TUMOR DE COMPORT. INCIERTO O DESC. DEL SIST. NERV. CENTRAL SITIO NO ES</v>
          </cell>
          <cell r="C1726" t="str">
            <v>047</v>
          </cell>
        </row>
        <row r="1727">
          <cell r="A1727" t="str">
            <v>D44</v>
          </cell>
          <cell r="B1727" t="str">
            <v>TUMOR DE COMPORT. INCIERTO O DESC. DE LAS GLANDULAS ENDOCRINAS</v>
          </cell>
          <cell r="C1727" t="str">
            <v>047</v>
          </cell>
        </row>
        <row r="1728">
          <cell r="A1728" t="str">
            <v>D440</v>
          </cell>
          <cell r="B1728" t="str">
            <v>TUMOR DE COMPOT. INCIERTO O DESC. DE LA GLADULA TIROIDES</v>
          </cell>
          <cell r="C1728" t="str">
            <v>047</v>
          </cell>
        </row>
        <row r="1729">
          <cell r="A1729" t="str">
            <v>D441</v>
          </cell>
          <cell r="B1729" t="str">
            <v>TUMOR DE COMPORT.INCIERTO O DESC. DE LA GLANDULA SUPRARRENAL</v>
          </cell>
          <cell r="C1729" t="str">
            <v>047</v>
          </cell>
        </row>
        <row r="1730">
          <cell r="A1730" t="str">
            <v>D442</v>
          </cell>
          <cell r="B1730" t="str">
            <v>TUMOR DE COMPORT. INCIERTO O DESC. DE LA GLANDULA PARATIROIDES</v>
          </cell>
          <cell r="C1730" t="str">
            <v>047</v>
          </cell>
        </row>
        <row r="1731">
          <cell r="A1731" t="str">
            <v>D443</v>
          </cell>
          <cell r="B1731" t="str">
            <v>TUMOR CE COMPORT. INCIERTO O DESC. DE LA GLANDULA HIPOFISIS</v>
          </cell>
          <cell r="C1731" t="str">
            <v>047</v>
          </cell>
        </row>
        <row r="1732">
          <cell r="A1732" t="str">
            <v>D444</v>
          </cell>
          <cell r="B1732" t="str">
            <v>TUMOR DE COMPORT. INCIERTO O DESC. DEL CONDUCTO CRANEOFARINGEO</v>
          </cell>
          <cell r="C1732" t="str">
            <v>047</v>
          </cell>
        </row>
        <row r="1733">
          <cell r="A1733" t="str">
            <v>D445</v>
          </cell>
          <cell r="B1733" t="str">
            <v>TUMOR DE COMPORT. INCIERTO O DESC. DE LA GLANDULA PINEAL</v>
          </cell>
          <cell r="C1733" t="str">
            <v>047</v>
          </cell>
        </row>
        <row r="1734">
          <cell r="A1734" t="str">
            <v>D446</v>
          </cell>
          <cell r="B1734" t="str">
            <v>TUMOR DE COMPORT. INCIERTO O DESC. DEL CUERPO CAROTIDEO</v>
          </cell>
          <cell r="C1734" t="str">
            <v>047</v>
          </cell>
        </row>
        <row r="1735">
          <cell r="A1735" t="str">
            <v>D447</v>
          </cell>
          <cell r="B1735" t="str">
            <v>TUMOR DE COMPORT. INCIERTO O DESC. DEL CUERPO AORTICO Y OTROS C. CROM</v>
          </cell>
          <cell r="C1735" t="str">
            <v>047</v>
          </cell>
        </row>
        <row r="1736">
          <cell r="A1736" t="str">
            <v>D448</v>
          </cell>
          <cell r="B1736" t="str">
            <v>TUMOR DE COMPORT. INCIERTO O DESC. CON AFECTACION PLURIGLANDULAR</v>
          </cell>
          <cell r="C1736" t="str">
            <v>047</v>
          </cell>
        </row>
        <row r="1737">
          <cell r="A1737" t="str">
            <v>D449</v>
          </cell>
          <cell r="B1737" t="str">
            <v>TUMOR DE COMPORT. INCIERTO O DESC. DE GLANDULA ENDOCRINA NO ESPEC</v>
          </cell>
          <cell r="C1737" t="str">
            <v>047</v>
          </cell>
        </row>
        <row r="1738">
          <cell r="A1738" t="str">
            <v>D45</v>
          </cell>
          <cell r="B1738" t="str">
            <v>POLICITEMIA VERA</v>
          </cell>
          <cell r="C1738" t="str">
            <v>047</v>
          </cell>
        </row>
        <row r="1739">
          <cell r="A1739" t="str">
            <v>D46</v>
          </cell>
          <cell r="B1739" t="str">
            <v>SINDROMES MIELODISPLASICOS</v>
          </cell>
          <cell r="C1739" t="str">
            <v>047</v>
          </cell>
        </row>
        <row r="1740">
          <cell r="A1740" t="str">
            <v>D460</v>
          </cell>
          <cell r="B1740" t="str">
            <v>ANEMIA REFRACTARIA SIN SIDEROBLASTOS, ASI DESCRITA</v>
          </cell>
          <cell r="C1740" t="str">
            <v>047</v>
          </cell>
        </row>
        <row r="1741">
          <cell r="A1741" t="str">
            <v>D461</v>
          </cell>
          <cell r="B1741" t="str">
            <v>ANEMIA REFRACTARIA CON SIDEROBLASTOS</v>
          </cell>
          <cell r="C1741" t="str">
            <v>047</v>
          </cell>
        </row>
        <row r="1742">
          <cell r="A1742" t="str">
            <v>D462</v>
          </cell>
          <cell r="B1742" t="str">
            <v>ANEMIA REFRACTARIA CON EXCESO DE BLASTOS</v>
          </cell>
          <cell r="C1742" t="str">
            <v>047</v>
          </cell>
        </row>
        <row r="1743">
          <cell r="A1743" t="str">
            <v>D463</v>
          </cell>
          <cell r="B1743" t="str">
            <v>ANEMIA REFRACTARIA CON EXCESO DE BLASTOS CON TRANSFORMACION</v>
          </cell>
          <cell r="C1743" t="str">
            <v>047</v>
          </cell>
        </row>
        <row r="1744">
          <cell r="A1744" t="str">
            <v>D464</v>
          </cell>
          <cell r="B1744" t="str">
            <v>ANEMIA REFRACTARIA, SIN OTRA ESPECIFICACION</v>
          </cell>
          <cell r="C1744" t="str">
            <v>047</v>
          </cell>
        </row>
        <row r="1745">
          <cell r="A1745" t="str">
            <v>D467</v>
          </cell>
          <cell r="B1745" t="str">
            <v>OTROS SINDROMES MIELODISPLASTICOS</v>
          </cell>
          <cell r="C1745" t="str">
            <v>047</v>
          </cell>
        </row>
        <row r="1746">
          <cell r="A1746" t="str">
            <v>D469</v>
          </cell>
          <cell r="B1746" t="str">
            <v>SINDROME MIELODISPLASICO, SIN OTRA ESPECIFICACION</v>
          </cell>
          <cell r="C1746" t="str">
            <v>047</v>
          </cell>
        </row>
        <row r="1747">
          <cell r="A1747" t="str">
            <v>D47</v>
          </cell>
          <cell r="B1747" t="str">
            <v>OTROS TUMORES DE COMPORT. INCIERTO O DESC. DEL TEJIDO LINFATICO</v>
          </cell>
          <cell r="C1747" t="str">
            <v>047</v>
          </cell>
        </row>
        <row r="1748">
          <cell r="A1748" t="str">
            <v>D470</v>
          </cell>
          <cell r="B1748" t="str">
            <v>TUMOR DE COMPORT.INCIERTO O DESC. DE LOS MASTOCITOS E HISTIOCITOS</v>
          </cell>
          <cell r="C1748" t="str">
            <v>047</v>
          </cell>
        </row>
        <row r="1749">
          <cell r="A1749" t="str">
            <v>D471</v>
          </cell>
          <cell r="B1749" t="str">
            <v>ENFERMEDAD MIELOPROLIFERATIVA CRONICA</v>
          </cell>
          <cell r="C1749" t="str">
            <v>047</v>
          </cell>
        </row>
        <row r="1750">
          <cell r="A1750" t="str">
            <v>D472</v>
          </cell>
          <cell r="B1750" t="str">
            <v>GAMMOPATIA MONOCIONAL</v>
          </cell>
          <cell r="C1750" t="str">
            <v>047</v>
          </cell>
        </row>
        <row r="1751">
          <cell r="A1751" t="str">
            <v>D473</v>
          </cell>
          <cell r="B1751" t="str">
            <v>TROMBOCITOPENIA (HEMORRAGICA) ESENCIAL</v>
          </cell>
          <cell r="C1751" t="str">
            <v>047</v>
          </cell>
        </row>
        <row r="1752">
          <cell r="A1752" t="str">
            <v>D477</v>
          </cell>
          <cell r="B1752" t="str">
            <v>OTROS TUMORES ESPEC. DE COMPORT. INCIERTO O DESC. DEL TEJIDO LINFATIC</v>
          </cell>
          <cell r="C1752" t="str">
            <v>047</v>
          </cell>
        </row>
        <row r="1753">
          <cell r="A1753" t="str">
            <v>D479</v>
          </cell>
          <cell r="B1753" t="str">
            <v>TUMORES DE COMPORT. INCIERTO O DESC. DEL TEJIDO LINFATICO, DE LOS ORG.</v>
          </cell>
          <cell r="C1753" t="str">
            <v>047</v>
          </cell>
        </row>
        <row r="1754">
          <cell r="A1754" t="str">
            <v>D48</v>
          </cell>
          <cell r="B1754" t="str">
            <v>TUMOR DE COMPORT. INCIERTO O DESC. DE OTROS SITIOS Y DE LOS NO ESPC.</v>
          </cell>
          <cell r="C1754" t="str">
            <v>047</v>
          </cell>
        </row>
        <row r="1755">
          <cell r="A1755" t="str">
            <v>D480</v>
          </cell>
          <cell r="B1755" t="str">
            <v>TUMOR DE COMPORT. INCIERTO O DESC. DEL HUESO Y CARTILAGO ARTICULAR</v>
          </cell>
          <cell r="C1755" t="str">
            <v>047</v>
          </cell>
        </row>
        <row r="1756">
          <cell r="A1756" t="str">
            <v>D481</v>
          </cell>
          <cell r="B1756" t="str">
            <v>TUMOR DE COMPORT. INCIERTO O DESC. DEL TEJIDO CONJ. Y OTRO TEJ. BLANDO</v>
          </cell>
          <cell r="C1756" t="str">
            <v>047</v>
          </cell>
        </row>
        <row r="1757">
          <cell r="A1757" t="str">
            <v>D482</v>
          </cell>
          <cell r="B1757" t="str">
            <v>TUMOR DE COMPORT. INCIERTO O DESC. DE LOS NERV. PERIF. Y DEL SIST. NER</v>
          </cell>
          <cell r="C1757" t="str">
            <v>047</v>
          </cell>
        </row>
        <row r="1758">
          <cell r="A1758" t="str">
            <v>D483</v>
          </cell>
          <cell r="B1758" t="str">
            <v>TUMOR DE COMPORTAMIENTO INCIERTO O DESCONOCIDO DEL RETROPERITONEO</v>
          </cell>
          <cell r="C1758" t="str">
            <v>047</v>
          </cell>
        </row>
        <row r="1759">
          <cell r="A1759" t="str">
            <v>D484</v>
          </cell>
          <cell r="B1759" t="str">
            <v>TUMOR DE COMPORTAMIENTO INCIERTO O DESCONOCIDO DEL PERITONEO</v>
          </cell>
          <cell r="C1759" t="str">
            <v>047</v>
          </cell>
        </row>
        <row r="1760">
          <cell r="A1760" t="str">
            <v>D485</v>
          </cell>
          <cell r="B1760" t="str">
            <v>TUMOR DE COMPORTAMIENTO INCIERTO O DESCONOCIDO DE LA PIEL</v>
          </cell>
          <cell r="C1760" t="str">
            <v>047</v>
          </cell>
        </row>
        <row r="1761">
          <cell r="A1761" t="str">
            <v>D486</v>
          </cell>
          <cell r="B1761" t="str">
            <v>TUMOR DE COMPORTAMIENTO INCIERTO O DESCONOCIDO DE LA MAMA</v>
          </cell>
          <cell r="C1761" t="str">
            <v>047</v>
          </cell>
        </row>
        <row r="1762">
          <cell r="A1762" t="str">
            <v>D487</v>
          </cell>
          <cell r="B1762" t="str">
            <v>TUMOR DE COMPORT. INCIERTO O DESC. DE OTROS SITIOS ESPECIFICADOS</v>
          </cell>
          <cell r="C1762" t="str">
            <v>047</v>
          </cell>
        </row>
        <row r="1763">
          <cell r="A1763" t="str">
            <v>D489</v>
          </cell>
          <cell r="B1763" t="str">
            <v>TUMOR DE COMPORTAMIENTO INCIERTO O DESC. DE SITIO NO ESPECIFICADO</v>
          </cell>
          <cell r="C1763" t="str">
            <v>047</v>
          </cell>
        </row>
        <row r="1764">
          <cell r="A1764" t="str">
            <v>D50</v>
          </cell>
          <cell r="B1764" t="str">
            <v>ANEMIAS POR DEFICIENCIA DE HIERRO</v>
          </cell>
          <cell r="C1764" t="str">
            <v>049</v>
          </cell>
        </row>
        <row r="1765">
          <cell r="A1765" t="str">
            <v>D500</v>
          </cell>
          <cell r="B1765" t="str">
            <v>ANEMIA POR DEFICIENCIA DE HIERRO SECUNDARIA A PERDIDA DE SANGRE (CRO)</v>
          </cell>
          <cell r="C1765" t="str">
            <v>049</v>
          </cell>
        </row>
        <row r="1766">
          <cell r="A1766" t="str">
            <v>D501</v>
          </cell>
          <cell r="B1766" t="str">
            <v>DISFAGIA SIDEROPENICA</v>
          </cell>
          <cell r="C1766" t="str">
            <v>049</v>
          </cell>
        </row>
        <row r="1767">
          <cell r="A1767" t="str">
            <v>D508</v>
          </cell>
          <cell r="B1767" t="str">
            <v>OTRAS ANEMIAS POR DEFICIENCIA DE HIERRO</v>
          </cell>
          <cell r="C1767" t="str">
            <v>049</v>
          </cell>
        </row>
        <row r="1768">
          <cell r="A1768" t="str">
            <v>D509</v>
          </cell>
          <cell r="B1768" t="str">
            <v>ANEMIA POR DEFICIENCIA DE HIERRO SIN OTRA ESPECIFICACION</v>
          </cell>
          <cell r="C1768" t="str">
            <v>049</v>
          </cell>
        </row>
        <row r="1769">
          <cell r="A1769" t="str">
            <v>D51</v>
          </cell>
          <cell r="B1769" t="str">
            <v>ANEMIA POR DEFICIENCIA DE VITAMINA B12</v>
          </cell>
          <cell r="C1769" t="str">
            <v>049</v>
          </cell>
        </row>
        <row r="1770">
          <cell r="A1770" t="str">
            <v>D510</v>
          </cell>
          <cell r="B1770" t="str">
            <v>ANEMIA POR DEF. DE VITAMINA B12 DEBIDA A DEF. DEL FACTOR INTRINSECO</v>
          </cell>
          <cell r="C1770" t="str">
            <v>049</v>
          </cell>
        </row>
        <row r="1771">
          <cell r="A1771" t="str">
            <v>D511</v>
          </cell>
          <cell r="B1771" t="str">
            <v>ANEMIA POR DEF. DE VIT. B12 DEBIDA A MALA ABSORCION SELECTIVA DE VITAM</v>
          </cell>
          <cell r="C1771" t="str">
            <v>049</v>
          </cell>
        </row>
        <row r="1772">
          <cell r="A1772" t="str">
            <v>D512</v>
          </cell>
          <cell r="B1772" t="str">
            <v>DEFICIENCIA DE TRASCOBALAMINA</v>
          </cell>
          <cell r="C1772" t="str">
            <v>049</v>
          </cell>
        </row>
        <row r="1773">
          <cell r="A1773" t="str">
            <v>D513</v>
          </cell>
          <cell r="B1773" t="str">
            <v>OTRAS ANEMIAS POR DEFICIENCIA DIETETICA DE VITAMINA B12</v>
          </cell>
          <cell r="C1773" t="str">
            <v>049</v>
          </cell>
        </row>
        <row r="1774">
          <cell r="A1774" t="str">
            <v>D518</v>
          </cell>
          <cell r="B1774" t="str">
            <v>OTRAS ANEMIAS POR DEFICIENCIA DE VITAMINA B12</v>
          </cell>
          <cell r="C1774" t="str">
            <v>049</v>
          </cell>
        </row>
        <row r="1775">
          <cell r="A1775" t="str">
            <v>D519</v>
          </cell>
          <cell r="B1775" t="str">
            <v>ANEMIA POR DEFICIENCIA DE VITAMINA B12, SIN OTRA ESPECIFICACION</v>
          </cell>
          <cell r="C1775" t="str">
            <v>049</v>
          </cell>
        </row>
        <row r="1776">
          <cell r="A1776" t="str">
            <v>D52</v>
          </cell>
          <cell r="B1776" t="str">
            <v>ANEMIA POR DEFICIENCIA DE FOLATOS</v>
          </cell>
          <cell r="C1776" t="str">
            <v>049</v>
          </cell>
        </row>
        <row r="1777">
          <cell r="A1777" t="str">
            <v>D520</v>
          </cell>
          <cell r="B1777" t="str">
            <v>ANEMIA POR DEFICIENCIA DIETETICA DE FOLATOS</v>
          </cell>
          <cell r="C1777" t="str">
            <v>049</v>
          </cell>
        </row>
        <row r="1778">
          <cell r="A1778" t="str">
            <v>D521</v>
          </cell>
          <cell r="B1778" t="str">
            <v>ANEMIA POR DEFICIENCIA DE FOLATOS INDUCIDA POR DROGAS</v>
          </cell>
          <cell r="C1778" t="str">
            <v>049</v>
          </cell>
        </row>
        <row r="1779">
          <cell r="A1779" t="str">
            <v>D528</v>
          </cell>
          <cell r="B1779" t="str">
            <v>OTRAS ANEMIAS POR DEFICIENCIA DE FOLATOS</v>
          </cell>
          <cell r="C1779" t="str">
            <v>049</v>
          </cell>
        </row>
        <row r="1780">
          <cell r="A1780" t="str">
            <v>D529</v>
          </cell>
          <cell r="B1780" t="str">
            <v>ANEMIA POR DEFICIENCIA DE FOLATOS, SIN OTRA ESPECIFICACION</v>
          </cell>
          <cell r="C1780" t="str">
            <v>049</v>
          </cell>
        </row>
        <row r="1781">
          <cell r="A1781" t="str">
            <v>D53</v>
          </cell>
          <cell r="B1781" t="str">
            <v>OTRS ANEMIAS NUTRICIONALES</v>
          </cell>
          <cell r="C1781" t="str">
            <v>049</v>
          </cell>
        </row>
        <row r="1782">
          <cell r="A1782" t="str">
            <v>D530</v>
          </cell>
          <cell r="B1782" t="str">
            <v>ANEMIA POR DEFICIENCIA DE PROTEINAS</v>
          </cell>
          <cell r="C1782" t="str">
            <v>049</v>
          </cell>
        </row>
        <row r="1783">
          <cell r="A1783" t="str">
            <v>D531</v>
          </cell>
          <cell r="B1783" t="str">
            <v>OTRAS ENEMIAS MAGALOBLASTICAS, NO ESPECIFICADAS EN OTRA PARTE</v>
          </cell>
          <cell r="C1783" t="str">
            <v>049</v>
          </cell>
        </row>
        <row r="1784">
          <cell r="A1784" t="str">
            <v>D532</v>
          </cell>
          <cell r="B1784" t="str">
            <v>ANEMIA ESCORBUTICA</v>
          </cell>
          <cell r="C1784" t="str">
            <v>049</v>
          </cell>
        </row>
        <row r="1785">
          <cell r="A1785" t="str">
            <v>D538</v>
          </cell>
          <cell r="B1785" t="str">
            <v>OTRAS ANEMIAS NUTRICIONALES ESPECIFICADAS</v>
          </cell>
          <cell r="C1785" t="str">
            <v>049</v>
          </cell>
        </row>
        <row r="1786">
          <cell r="A1786" t="str">
            <v>D539</v>
          </cell>
          <cell r="B1786" t="str">
            <v>ANEMIA NUTRICIONALES, NO ESPECIFICADAS</v>
          </cell>
          <cell r="C1786" t="str">
            <v>049</v>
          </cell>
        </row>
        <row r="1787">
          <cell r="A1787" t="str">
            <v>D55</v>
          </cell>
          <cell r="B1787" t="str">
            <v>ANEMIA DEBIDA A TRASTORNOS ENZIMATICOS</v>
          </cell>
          <cell r="C1787" t="str">
            <v>049</v>
          </cell>
        </row>
        <row r="1788">
          <cell r="A1788" t="str">
            <v>D550</v>
          </cell>
          <cell r="B1788" t="str">
            <v>ANEMIA DEBIDA A DEFICIENCIA DE GLUCOSA-6-FOSFATO DESHIDROGENASA (G6FD)</v>
          </cell>
          <cell r="C1788" t="str">
            <v>049</v>
          </cell>
        </row>
        <row r="1789">
          <cell r="A1789" t="str">
            <v>D551</v>
          </cell>
          <cell r="B1789" t="str">
            <v>ANEMIA DEBIDA A OTROS TRASTORNOS DEL METABOLISMO DEL GLUTATION</v>
          </cell>
          <cell r="C1789" t="str">
            <v>049</v>
          </cell>
        </row>
        <row r="1790">
          <cell r="A1790" t="str">
            <v>D552</v>
          </cell>
          <cell r="B1790" t="str">
            <v>ANEMIA DEBIDA A TRASTORNOS DE LA ENZIMAS GLUCOLITICAS</v>
          </cell>
          <cell r="C1790" t="str">
            <v>049</v>
          </cell>
        </row>
        <row r="1791">
          <cell r="A1791" t="str">
            <v>D553</v>
          </cell>
          <cell r="B1791" t="str">
            <v>ANEMIA DEBIDA A TRASTORNOS DEL METABOLISMO DE LOS NUCLEOTIDOS</v>
          </cell>
          <cell r="C1791" t="str">
            <v>049</v>
          </cell>
        </row>
        <row r="1792">
          <cell r="A1792" t="str">
            <v>D558</v>
          </cell>
          <cell r="B1792" t="str">
            <v>OTRAS ANEMIAS DEBIDAS A TRASTORNOS ENZIMATICOS</v>
          </cell>
          <cell r="C1792" t="str">
            <v>049</v>
          </cell>
        </row>
        <row r="1793">
          <cell r="A1793" t="str">
            <v>D559</v>
          </cell>
          <cell r="B1793" t="str">
            <v>ANEMIA DEBIDA A TRASTORNOS ENZIMATICOS, SIN OTRA ESPECIFICACION</v>
          </cell>
          <cell r="C1793" t="str">
            <v>049</v>
          </cell>
        </row>
        <row r="1794">
          <cell r="A1794" t="str">
            <v>D56</v>
          </cell>
          <cell r="B1794" t="str">
            <v>TALASEMIA</v>
          </cell>
          <cell r="C1794" t="str">
            <v>049</v>
          </cell>
        </row>
        <row r="1795">
          <cell r="A1795" t="str">
            <v>D560</v>
          </cell>
          <cell r="B1795" t="str">
            <v>ALFA TALASEMIA</v>
          </cell>
          <cell r="C1795" t="str">
            <v>049</v>
          </cell>
        </row>
        <row r="1796">
          <cell r="A1796" t="str">
            <v>D561</v>
          </cell>
          <cell r="B1796" t="str">
            <v>BETA TALASEMIA</v>
          </cell>
          <cell r="C1796" t="str">
            <v>049</v>
          </cell>
        </row>
        <row r="1797">
          <cell r="A1797" t="str">
            <v>D562</v>
          </cell>
          <cell r="B1797" t="str">
            <v>DELTA-BETA TALASEMIA</v>
          </cell>
          <cell r="C1797" t="str">
            <v>049</v>
          </cell>
        </row>
        <row r="1798">
          <cell r="A1798" t="str">
            <v>D563</v>
          </cell>
          <cell r="B1798" t="str">
            <v>RASGO TALASEMICO</v>
          </cell>
          <cell r="C1798" t="str">
            <v>049</v>
          </cell>
        </row>
        <row r="1799">
          <cell r="A1799" t="str">
            <v>D564</v>
          </cell>
          <cell r="B1799" t="str">
            <v>PERSISTENCIA HEREDITARIA DE LA HEMOGLOBINA FETAL (PHHF)</v>
          </cell>
          <cell r="C1799" t="str">
            <v>049</v>
          </cell>
        </row>
        <row r="1800">
          <cell r="A1800" t="str">
            <v>D568</v>
          </cell>
          <cell r="B1800" t="str">
            <v>OTRAS TALASEMIAS</v>
          </cell>
          <cell r="C1800" t="str">
            <v>049</v>
          </cell>
        </row>
        <row r="1801">
          <cell r="A1801" t="str">
            <v>D569</v>
          </cell>
          <cell r="B1801" t="str">
            <v>TALASEMIA, NO ESPECIFICADA</v>
          </cell>
          <cell r="C1801" t="str">
            <v>049</v>
          </cell>
        </row>
        <row r="1802">
          <cell r="A1802" t="str">
            <v>D57</v>
          </cell>
          <cell r="B1802" t="str">
            <v>TRASTORNOS FALCIFORMES</v>
          </cell>
          <cell r="C1802" t="str">
            <v>049</v>
          </cell>
        </row>
        <row r="1803">
          <cell r="A1803" t="str">
            <v>D570</v>
          </cell>
          <cell r="B1803" t="str">
            <v>ANEMIA FALCIFORME CO CRISIS</v>
          </cell>
          <cell r="C1803" t="str">
            <v>049</v>
          </cell>
        </row>
        <row r="1804">
          <cell r="A1804" t="str">
            <v>D571</v>
          </cell>
          <cell r="B1804" t="str">
            <v>ANEMIA FALCIFORME SIN CRISIS</v>
          </cell>
          <cell r="C1804" t="str">
            <v>049</v>
          </cell>
        </row>
        <row r="1805">
          <cell r="A1805" t="str">
            <v>D572</v>
          </cell>
          <cell r="B1805" t="str">
            <v>TRASTORNOS FALCIFORMES HETEROCIGOTOS DOBLES</v>
          </cell>
          <cell r="C1805" t="str">
            <v>049</v>
          </cell>
        </row>
        <row r="1806">
          <cell r="A1806" t="str">
            <v>D573</v>
          </cell>
          <cell r="B1806" t="str">
            <v>RASGO DREPANOCITICO</v>
          </cell>
          <cell r="C1806" t="str">
            <v>049</v>
          </cell>
        </row>
        <row r="1807">
          <cell r="A1807" t="str">
            <v>D578</v>
          </cell>
          <cell r="B1807" t="str">
            <v>OTROS TRASTORNOS FALCIFORMES</v>
          </cell>
          <cell r="C1807" t="str">
            <v>049</v>
          </cell>
        </row>
        <row r="1808">
          <cell r="A1808" t="str">
            <v>D58</v>
          </cell>
          <cell r="B1808" t="str">
            <v>OTRAS ANEMIAS HEMOLITICAS HEREDITARIAS</v>
          </cell>
          <cell r="C1808" t="str">
            <v>049</v>
          </cell>
        </row>
        <row r="1809">
          <cell r="A1809" t="str">
            <v>D580</v>
          </cell>
          <cell r="B1809" t="str">
            <v>ESFEROCITOSIS HEREDITARIA</v>
          </cell>
          <cell r="C1809" t="str">
            <v>049</v>
          </cell>
        </row>
        <row r="1810">
          <cell r="A1810" t="str">
            <v>D581</v>
          </cell>
          <cell r="B1810" t="str">
            <v>ELIPTOCITOSIS HEREDITARIA</v>
          </cell>
          <cell r="C1810" t="str">
            <v>049</v>
          </cell>
        </row>
        <row r="1811">
          <cell r="A1811" t="str">
            <v>D582</v>
          </cell>
          <cell r="B1811" t="str">
            <v>OTRAS HEMOGLOBINOPATIAS</v>
          </cell>
          <cell r="C1811" t="str">
            <v>049</v>
          </cell>
        </row>
        <row r="1812">
          <cell r="A1812" t="str">
            <v>D588</v>
          </cell>
          <cell r="B1812" t="str">
            <v>OTRAS ANEMIAS HEMOLITICAS HEREDITARIAS ESPECIFICADAS</v>
          </cell>
          <cell r="C1812" t="str">
            <v>049</v>
          </cell>
        </row>
        <row r="1813">
          <cell r="A1813" t="str">
            <v>D589</v>
          </cell>
          <cell r="B1813" t="str">
            <v>ANEMIA HEMOLITICA HEREDITARIA, SIN OTRA ESPECIFICACION</v>
          </cell>
          <cell r="C1813" t="str">
            <v>049</v>
          </cell>
        </row>
        <row r="1814">
          <cell r="A1814" t="str">
            <v>D59</v>
          </cell>
          <cell r="B1814" t="str">
            <v>ANEMIA HEMOLITICA ADQUIRIDA</v>
          </cell>
          <cell r="C1814" t="str">
            <v>049</v>
          </cell>
        </row>
        <row r="1815">
          <cell r="A1815" t="str">
            <v>D590</v>
          </cell>
          <cell r="B1815" t="str">
            <v>ANEMIA HEMOLITICA AUTOINMUNE INCLUIDA POR DROGAS</v>
          </cell>
          <cell r="C1815" t="str">
            <v>049</v>
          </cell>
        </row>
        <row r="1816">
          <cell r="A1816" t="str">
            <v>D591</v>
          </cell>
          <cell r="B1816" t="str">
            <v>OTRAS ANEMIAS HEMOLITICAS AUTOINMUNES</v>
          </cell>
          <cell r="C1816" t="str">
            <v>049</v>
          </cell>
        </row>
        <row r="1817">
          <cell r="A1817" t="str">
            <v>D592</v>
          </cell>
          <cell r="B1817" t="str">
            <v>ANEMIA HEMOLITICA NO AUTOINMUNE INDUCIDA POR DROGAS</v>
          </cell>
          <cell r="C1817" t="str">
            <v>049</v>
          </cell>
        </row>
        <row r="1818">
          <cell r="A1818" t="str">
            <v>D593</v>
          </cell>
          <cell r="B1818" t="str">
            <v>SIDROME HEMOLITICO-UREMICO</v>
          </cell>
          <cell r="C1818" t="str">
            <v>049</v>
          </cell>
        </row>
        <row r="1819">
          <cell r="A1819" t="str">
            <v>D594</v>
          </cell>
          <cell r="B1819" t="str">
            <v>OTRAS ANEMIAS HEMOLITICAS NO AUTOINMUNES</v>
          </cell>
          <cell r="C1819" t="str">
            <v>049</v>
          </cell>
        </row>
        <row r="1820">
          <cell r="A1820" t="str">
            <v>D595</v>
          </cell>
          <cell r="B1820" t="str">
            <v>HEMOGLOBINURIA PAROXISTICA NOCTURNA (MARCHIAFAVA-MICHELI)</v>
          </cell>
          <cell r="C1820" t="str">
            <v>049</v>
          </cell>
        </row>
        <row r="1821">
          <cell r="A1821" t="str">
            <v>D596</v>
          </cell>
          <cell r="B1821" t="str">
            <v>HEMOGLOBINURIA DEBIDA A HEMOLISIS POR OTRAS CAUSAS EXTERNAS</v>
          </cell>
          <cell r="C1821" t="str">
            <v>049</v>
          </cell>
        </row>
        <row r="1822">
          <cell r="A1822" t="str">
            <v>D598</v>
          </cell>
          <cell r="B1822" t="str">
            <v>OTRS ANEMIAS HEMOLITICAS ADQUIRIDAS</v>
          </cell>
          <cell r="C1822" t="str">
            <v>049</v>
          </cell>
        </row>
        <row r="1823">
          <cell r="A1823" t="str">
            <v>D599</v>
          </cell>
          <cell r="B1823" t="str">
            <v>ANEMIA HEMOLITICA ADQUIRIDA, SIN OTRA ESPECIFICACION</v>
          </cell>
          <cell r="C1823" t="str">
            <v>049</v>
          </cell>
        </row>
        <row r="1824">
          <cell r="A1824" t="str">
            <v>D60</v>
          </cell>
          <cell r="B1824" t="str">
            <v>APLASIA ADQUIRIDA, EXCLUSIVA DE LA SERIE ROJA (ERITROBLASTOPENIA)</v>
          </cell>
          <cell r="C1824" t="str">
            <v>049</v>
          </cell>
        </row>
        <row r="1825">
          <cell r="A1825" t="str">
            <v>D600</v>
          </cell>
          <cell r="B1825" t="str">
            <v>APLASIA CRONICA ADQUIRIDA, EXCLUSIVA DE LA SERIE ROJA</v>
          </cell>
          <cell r="C1825" t="str">
            <v>049</v>
          </cell>
        </row>
        <row r="1826">
          <cell r="A1826" t="str">
            <v>D601</v>
          </cell>
          <cell r="B1826" t="str">
            <v>APLASIA TRANSITORIA ADQUIRIDA, EXCLUSIVA DE LA SERIE ROJA</v>
          </cell>
          <cell r="C1826" t="str">
            <v>049</v>
          </cell>
        </row>
        <row r="1827">
          <cell r="A1827" t="str">
            <v>D608</v>
          </cell>
          <cell r="B1827" t="str">
            <v>OTRAS APLASIAS ADQUIRIDAS, EXCLUSIVAS DE LA SERIE ROJA</v>
          </cell>
          <cell r="C1827" t="str">
            <v>049</v>
          </cell>
        </row>
        <row r="1828">
          <cell r="A1828" t="str">
            <v>D609</v>
          </cell>
          <cell r="B1828" t="str">
            <v>APLASIA ADQUIRIDA, EXCLUSIVA DE LA SERIE ROJA, NO ESPECIFICADA</v>
          </cell>
          <cell r="C1828" t="str">
            <v>049</v>
          </cell>
        </row>
        <row r="1829">
          <cell r="A1829" t="str">
            <v>D61</v>
          </cell>
          <cell r="B1829" t="str">
            <v>ORTAS ANEMIAS APLASTICAS</v>
          </cell>
          <cell r="C1829" t="str">
            <v>049</v>
          </cell>
        </row>
        <row r="1830">
          <cell r="A1830" t="str">
            <v>D610</v>
          </cell>
          <cell r="B1830" t="str">
            <v>ANEMIA APLASTICA CONSTITUCIONAL</v>
          </cell>
          <cell r="C1830" t="str">
            <v>049</v>
          </cell>
        </row>
        <row r="1831">
          <cell r="A1831" t="str">
            <v>D611</v>
          </cell>
          <cell r="B1831" t="str">
            <v>ANEMIA APLASTICA INDUCIDA POR DROGAS</v>
          </cell>
          <cell r="C1831" t="str">
            <v>049</v>
          </cell>
        </row>
        <row r="1832">
          <cell r="A1832" t="str">
            <v>D612</v>
          </cell>
          <cell r="B1832" t="str">
            <v>ANEMIA APLASTICA DEBIDA A OTROS AGENTES EXTERNOS</v>
          </cell>
          <cell r="C1832" t="str">
            <v>049</v>
          </cell>
        </row>
        <row r="1833">
          <cell r="A1833" t="str">
            <v>D613</v>
          </cell>
          <cell r="B1833" t="str">
            <v>ANEMIA APLASTICA IDIOPATICA</v>
          </cell>
          <cell r="C1833" t="str">
            <v>049</v>
          </cell>
        </row>
        <row r="1834">
          <cell r="A1834" t="str">
            <v>D618</v>
          </cell>
          <cell r="B1834" t="str">
            <v>OTRAS ANEMIAS APLASTICAS ESPECIFICADAS</v>
          </cell>
          <cell r="C1834" t="str">
            <v>049</v>
          </cell>
        </row>
        <row r="1835">
          <cell r="A1835" t="str">
            <v>D619</v>
          </cell>
          <cell r="B1835" t="str">
            <v>ANEMIA APLASTICA SIN OTRA EPECIFICACION</v>
          </cell>
          <cell r="C1835" t="str">
            <v>049</v>
          </cell>
        </row>
        <row r="1836">
          <cell r="A1836" t="str">
            <v>D62</v>
          </cell>
          <cell r="B1836" t="str">
            <v>ANEMIA POSTHEMORRAGICO AGUDA</v>
          </cell>
          <cell r="C1836" t="str">
            <v>049</v>
          </cell>
        </row>
        <row r="1837">
          <cell r="A1837" t="str">
            <v>D63*</v>
          </cell>
          <cell r="B1837" t="str">
            <v>ANEMIA EN ENFERMEDADES CRONICAS CLASIFICADAS EN OTRAS PARTES</v>
          </cell>
          <cell r="C1837" t="str">
            <v>049</v>
          </cell>
        </row>
        <row r="1838">
          <cell r="A1838" t="str">
            <v>D630</v>
          </cell>
          <cell r="B1838" t="str">
            <v>ANEMIA EN ENFERMEDADES NEOPLASTICA (C00-D48+)</v>
          </cell>
          <cell r="C1838" t="str">
            <v>049</v>
          </cell>
        </row>
        <row r="1839">
          <cell r="A1839" t="str">
            <v>D638</v>
          </cell>
          <cell r="B1839" t="str">
            <v>ANEMIA EN OTRAS ENFERMEDADES CRONICAS CLASIFICADAS EN OTRA PARTE</v>
          </cell>
          <cell r="C1839" t="str">
            <v>049</v>
          </cell>
        </row>
        <row r="1840">
          <cell r="A1840" t="str">
            <v>D64</v>
          </cell>
          <cell r="B1840" t="str">
            <v>OTRAS ANEMIAS</v>
          </cell>
          <cell r="C1840" t="str">
            <v>049</v>
          </cell>
        </row>
        <row r="1841">
          <cell r="A1841" t="str">
            <v>D640</v>
          </cell>
          <cell r="B1841" t="str">
            <v>ANEMIA SIDEROBLASTICA HEREDITARIA</v>
          </cell>
          <cell r="C1841" t="str">
            <v>049</v>
          </cell>
        </row>
        <row r="1842">
          <cell r="A1842" t="str">
            <v>D641</v>
          </cell>
          <cell r="B1842" t="str">
            <v>ANEMIA SIDEROBLASTICA SECUNDARIA A OTRA ENFERMEDAD</v>
          </cell>
          <cell r="C1842" t="str">
            <v>049</v>
          </cell>
        </row>
        <row r="1843">
          <cell r="A1843" t="str">
            <v>D642</v>
          </cell>
          <cell r="B1843" t="str">
            <v>ANEMIA SIDEROBLASTICA SECUNDARIA, DEBIDA A DROGAS Y TOXINAS</v>
          </cell>
          <cell r="C1843" t="str">
            <v>049</v>
          </cell>
        </row>
        <row r="1844">
          <cell r="A1844" t="str">
            <v>D643</v>
          </cell>
          <cell r="B1844" t="str">
            <v>OTRAS ANEMIAS SIDEROBLASTICAS</v>
          </cell>
          <cell r="C1844" t="str">
            <v>049</v>
          </cell>
        </row>
        <row r="1845">
          <cell r="A1845" t="str">
            <v>D644</v>
          </cell>
          <cell r="B1845" t="str">
            <v>ANEMIA DISERITROPOYETICA CONGENITA</v>
          </cell>
          <cell r="C1845" t="str">
            <v>049</v>
          </cell>
        </row>
        <row r="1846">
          <cell r="A1846" t="str">
            <v>D648</v>
          </cell>
          <cell r="B1846" t="str">
            <v>OTRAS ANEMIAS ESPECIFICADAS</v>
          </cell>
          <cell r="C1846" t="str">
            <v>049</v>
          </cell>
        </row>
        <row r="1847">
          <cell r="A1847" t="str">
            <v>D649</v>
          </cell>
          <cell r="B1847" t="str">
            <v>ANEMIA DE TIPO NO ESPECIFICADO</v>
          </cell>
          <cell r="C1847" t="str">
            <v>049</v>
          </cell>
        </row>
        <row r="1848">
          <cell r="A1848" t="str">
            <v>D65</v>
          </cell>
          <cell r="B1848" t="str">
            <v>COAGULACION INTRAVASCULAR DISEMINADA (SINDROME DE DESFIBRINACION)</v>
          </cell>
          <cell r="C1848" t="str">
            <v>050</v>
          </cell>
        </row>
        <row r="1849">
          <cell r="A1849" t="str">
            <v>D66</v>
          </cell>
          <cell r="B1849" t="str">
            <v>DEFICIENCIA HEREDITARIA DEL FACTOR VIII</v>
          </cell>
          <cell r="C1849" t="str">
            <v>050</v>
          </cell>
        </row>
        <row r="1850">
          <cell r="A1850" t="str">
            <v>D67</v>
          </cell>
          <cell r="B1850" t="str">
            <v>DEFICIENCIA HEREDITARIA DEL FACTOR IX</v>
          </cell>
          <cell r="C1850" t="str">
            <v>050</v>
          </cell>
        </row>
        <row r="1851">
          <cell r="A1851" t="str">
            <v>D68</v>
          </cell>
          <cell r="B1851" t="str">
            <v>OTROS DEFECTOS DE LA COAGULACION</v>
          </cell>
          <cell r="C1851" t="str">
            <v>050</v>
          </cell>
        </row>
        <row r="1852">
          <cell r="A1852" t="str">
            <v>D680</v>
          </cell>
          <cell r="B1852" t="str">
            <v>ENFERMEDAD DE VON WILLEBRAND</v>
          </cell>
          <cell r="C1852" t="str">
            <v>050</v>
          </cell>
        </row>
        <row r="1853">
          <cell r="A1853" t="str">
            <v>D681</v>
          </cell>
          <cell r="B1853" t="str">
            <v>DEFICIENCIA HEREDITARIA DEL FACTOR XI</v>
          </cell>
          <cell r="C1853" t="str">
            <v>050</v>
          </cell>
        </row>
        <row r="1854">
          <cell r="A1854" t="str">
            <v>D682</v>
          </cell>
          <cell r="B1854" t="str">
            <v>DEFICIENCIA HEREDITARIA DE OTROS FACTORES DE LA COAGULACION</v>
          </cell>
          <cell r="C1854" t="str">
            <v>050</v>
          </cell>
        </row>
        <row r="1855">
          <cell r="A1855" t="str">
            <v>D683</v>
          </cell>
          <cell r="B1855" t="str">
            <v>TRASTORNO HEMORRAGICO DEBIDO A ANTICOAGULANTES CIRCULANTES</v>
          </cell>
          <cell r="C1855" t="str">
            <v>050</v>
          </cell>
        </row>
        <row r="1856">
          <cell r="A1856" t="str">
            <v>D684</v>
          </cell>
          <cell r="B1856" t="str">
            <v>DEFICIENCIA ADQUIRIDA DE FACTORES DE LA COAGULACION</v>
          </cell>
          <cell r="C1856" t="str">
            <v>050</v>
          </cell>
        </row>
        <row r="1857">
          <cell r="A1857" t="str">
            <v>D688</v>
          </cell>
          <cell r="B1857" t="str">
            <v>OTROS DEFECTOS ESPECIFICADOS DE LA COAGULACION</v>
          </cell>
          <cell r="C1857" t="str">
            <v>050</v>
          </cell>
        </row>
        <row r="1858">
          <cell r="A1858" t="str">
            <v>D689</v>
          </cell>
          <cell r="B1858" t="str">
            <v>DEFECTO DE LA COAGULACION, NO ESPECIFICADO</v>
          </cell>
          <cell r="C1858" t="str">
            <v>050</v>
          </cell>
        </row>
        <row r="1859">
          <cell r="A1859" t="str">
            <v>D69</v>
          </cell>
          <cell r="B1859" t="str">
            <v>PURPURA Y OTRAS AFECCIONES HEMORRAGICOS</v>
          </cell>
          <cell r="C1859" t="str">
            <v>048</v>
          </cell>
        </row>
        <row r="1860">
          <cell r="A1860" t="str">
            <v>D690</v>
          </cell>
          <cell r="B1860" t="str">
            <v>PURPURA ALERGICA</v>
          </cell>
          <cell r="C1860" t="str">
            <v>048</v>
          </cell>
        </row>
        <row r="1861">
          <cell r="A1861" t="str">
            <v>D691</v>
          </cell>
          <cell r="B1861" t="str">
            <v>DEFECTOS CUALITATIVOS DE LAS PLAQUETAS</v>
          </cell>
          <cell r="C1861" t="str">
            <v>048</v>
          </cell>
        </row>
        <row r="1862">
          <cell r="A1862" t="str">
            <v>D692</v>
          </cell>
          <cell r="B1862" t="str">
            <v>OTRAS PURPURAS NO TROMBOCITOPENICAS</v>
          </cell>
          <cell r="C1862" t="str">
            <v>048</v>
          </cell>
        </row>
        <row r="1863">
          <cell r="A1863" t="str">
            <v>D693</v>
          </cell>
          <cell r="B1863" t="str">
            <v>PURPURA TROMBOCITOPENICAS IDIOPATICA</v>
          </cell>
          <cell r="C1863" t="str">
            <v>048</v>
          </cell>
        </row>
        <row r="1864">
          <cell r="A1864" t="str">
            <v>D694</v>
          </cell>
          <cell r="B1864" t="str">
            <v>OTRAS TROMBOCITOPENIAS PRIMARIAS</v>
          </cell>
          <cell r="C1864" t="str">
            <v>048</v>
          </cell>
        </row>
        <row r="1865">
          <cell r="A1865" t="str">
            <v>D695</v>
          </cell>
          <cell r="B1865" t="str">
            <v>TROMBOCITOPENIA SECUNDARIA</v>
          </cell>
          <cell r="C1865" t="str">
            <v>048</v>
          </cell>
        </row>
        <row r="1866">
          <cell r="A1866" t="str">
            <v>D696</v>
          </cell>
          <cell r="B1866" t="str">
            <v>TROMBOCITOPENIA NO ESPECIFICADA</v>
          </cell>
          <cell r="C1866" t="str">
            <v>048</v>
          </cell>
        </row>
        <row r="1867">
          <cell r="A1867" t="str">
            <v>D698</v>
          </cell>
          <cell r="B1867" t="str">
            <v>OTRAS AFECCIONES HEMORRAGICAS ESPECIFICADAS</v>
          </cell>
          <cell r="C1867" t="str">
            <v>048</v>
          </cell>
        </row>
        <row r="1868">
          <cell r="A1868" t="str">
            <v>D699</v>
          </cell>
          <cell r="B1868" t="str">
            <v>AFECCIONES HEMORRAGICA, NO ESPECIFICADA</v>
          </cell>
          <cell r="C1868" t="str">
            <v>048</v>
          </cell>
        </row>
        <row r="1869">
          <cell r="A1869" t="str">
            <v>D70</v>
          </cell>
          <cell r="B1869" t="str">
            <v>AGRANULOCITOSIS</v>
          </cell>
          <cell r="C1869" t="str">
            <v>050</v>
          </cell>
        </row>
        <row r="1870">
          <cell r="A1870" t="str">
            <v>D71</v>
          </cell>
          <cell r="B1870" t="str">
            <v>TRASTORNO FUNCIONALES DE LOS POLIMORFONUCLEARES NEUTROFILOS</v>
          </cell>
          <cell r="C1870" t="str">
            <v>050</v>
          </cell>
        </row>
        <row r="1871">
          <cell r="A1871" t="str">
            <v>D72</v>
          </cell>
          <cell r="B1871" t="str">
            <v>OTROS TRASTORNOS DE LOS LEUCOCITOS</v>
          </cell>
          <cell r="C1871" t="str">
            <v>050</v>
          </cell>
        </row>
        <row r="1872">
          <cell r="A1872" t="str">
            <v>D720</v>
          </cell>
          <cell r="B1872" t="str">
            <v>ANOMALIAS GENETICAS DE LOS LEUCOCITOS</v>
          </cell>
          <cell r="C1872" t="str">
            <v>050</v>
          </cell>
        </row>
        <row r="1873">
          <cell r="A1873" t="str">
            <v>D721</v>
          </cell>
          <cell r="B1873" t="str">
            <v>EOSINOFILIA</v>
          </cell>
          <cell r="C1873" t="str">
            <v>050</v>
          </cell>
        </row>
        <row r="1874">
          <cell r="A1874" t="str">
            <v>D728</v>
          </cell>
          <cell r="B1874" t="str">
            <v>OTROS TRASTORNOS ESPECIFICADOS DE LOS LEUCOCITOS</v>
          </cell>
          <cell r="C1874" t="str">
            <v>050</v>
          </cell>
        </row>
        <row r="1875">
          <cell r="A1875" t="str">
            <v>D729</v>
          </cell>
          <cell r="B1875" t="str">
            <v>TRASTORNOS DE LOS LEUCOCITOS, NO ESPECIFICADOS</v>
          </cell>
          <cell r="C1875" t="str">
            <v>050</v>
          </cell>
        </row>
        <row r="1876">
          <cell r="A1876" t="str">
            <v>D73</v>
          </cell>
          <cell r="B1876" t="str">
            <v>ENFERMEDADES DEL BAZO</v>
          </cell>
          <cell r="C1876" t="str">
            <v>050</v>
          </cell>
        </row>
        <row r="1877">
          <cell r="A1877" t="str">
            <v>D730</v>
          </cell>
          <cell r="B1877" t="str">
            <v>HIPOESPLENISMO</v>
          </cell>
          <cell r="C1877" t="str">
            <v>050</v>
          </cell>
        </row>
        <row r="1878">
          <cell r="A1878" t="str">
            <v>D731</v>
          </cell>
          <cell r="B1878" t="str">
            <v>HIPERESPLENISMO</v>
          </cell>
          <cell r="C1878" t="str">
            <v>050</v>
          </cell>
        </row>
        <row r="1879">
          <cell r="A1879" t="str">
            <v>D732</v>
          </cell>
          <cell r="B1879" t="str">
            <v>ESPLENOMEGALIA CONGESTIVA CRONICA</v>
          </cell>
          <cell r="C1879" t="str">
            <v>050</v>
          </cell>
        </row>
        <row r="1880">
          <cell r="A1880" t="str">
            <v>D733</v>
          </cell>
          <cell r="B1880" t="str">
            <v>ABSCESO DEL BAZO</v>
          </cell>
          <cell r="C1880" t="str">
            <v>050</v>
          </cell>
        </row>
        <row r="1881">
          <cell r="A1881" t="str">
            <v>D734</v>
          </cell>
          <cell r="B1881" t="str">
            <v>QUISTE DEL BAZO</v>
          </cell>
          <cell r="C1881" t="str">
            <v>050</v>
          </cell>
        </row>
        <row r="1882">
          <cell r="A1882" t="str">
            <v>D735</v>
          </cell>
          <cell r="B1882" t="str">
            <v>INFARTO DEL BAZO</v>
          </cell>
          <cell r="C1882" t="str">
            <v>050</v>
          </cell>
        </row>
        <row r="1883">
          <cell r="A1883" t="str">
            <v>D738</v>
          </cell>
          <cell r="B1883" t="str">
            <v>OTRAS ENFERMEDADES DEL BAZO</v>
          </cell>
          <cell r="C1883" t="str">
            <v>050</v>
          </cell>
        </row>
        <row r="1884">
          <cell r="A1884" t="str">
            <v>D739</v>
          </cell>
          <cell r="B1884" t="str">
            <v>ENFERMEDAD DEL BAZO, NO ESPECIFICADA</v>
          </cell>
          <cell r="C1884" t="str">
            <v>050</v>
          </cell>
        </row>
        <row r="1885">
          <cell r="A1885" t="str">
            <v>D74</v>
          </cell>
          <cell r="B1885" t="str">
            <v>METAHEMOGLOBINEMIA</v>
          </cell>
          <cell r="C1885" t="str">
            <v>050</v>
          </cell>
        </row>
        <row r="1886">
          <cell r="A1886" t="str">
            <v>D740</v>
          </cell>
          <cell r="B1886" t="str">
            <v>METAHEMOGLOBINEMIA CONGENITA</v>
          </cell>
          <cell r="C1886" t="str">
            <v>050</v>
          </cell>
        </row>
        <row r="1887">
          <cell r="A1887" t="str">
            <v>D748</v>
          </cell>
          <cell r="B1887" t="str">
            <v>OTRAS METAHEMOGLOBINEMIAS</v>
          </cell>
          <cell r="C1887" t="str">
            <v>050</v>
          </cell>
        </row>
        <row r="1888">
          <cell r="A1888" t="str">
            <v>D749</v>
          </cell>
          <cell r="B1888" t="str">
            <v>METAHEMOGLOBINEMIA, NO ESPECIFICADA</v>
          </cell>
          <cell r="C1888" t="str">
            <v>050</v>
          </cell>
        </row>
        <row r="1889">
          <cell r="A1889" t="str">
            <v>D75</v>
          </cell>
          <cell r="B1889" t="str">
            <v>OTRAS ENFERMEDADES DE LA SANGRE Y DE LOS ORG. HEMATOPOYETICOS</v>
          </cell>
          <cell r="C1889" t="str">
            <v>050</v>
          </cell>
        </row>
        <row r="1890">
          <cell r="A1890" t="str">
            <v>D750</v>
          </cell>
          <cell r="B1890" t="str">
            <v>ERITROCITOSIS FAMILIAR</v>
          </cell>
          <cell r="C1890" t="str">
            <v>050</v>
          </cell>
        </row>
        <row r="1891">
          <cell r="A1891" t="str">
            <v>D751</v>
          </cell>
          <cell r="B1891" t="str">
            <v>POLICITEMIA SECUNDARIA</v>
          </cell>
          <cell r="C1891" t="str">
            <v>050</v>
          </cell>
        </row>
        <row r="1892">
          <cell r="A1892" t="str">
            <v>D752</v>
          </cell>
          <cell r="B1892" t="str">
            <v>TROMBOCITOSIS ESENCIAL</v>
          </cell>
          <cell r="C1892" t="str">
            <v>050</v>
          </cell>
        </row>
        <row r="1893">
          <cell r="A1893" t="str">
            <v>D758</v>
          </cell>
          <cell r="B1893" t="str">
            <v>OTRAS ENF. ESPECIF. DE LA SANGRE Y DE LOS ORGANOS HEMATOPOYETICOS</v>
          </cell>
          <cell r="C1893" t="str">
            <v>050</v>
          </cell>
        </row>
        <row r="1894">
          <cell r="A1894" t="str">
            <v>D759</v>
          </cell>
          <cell r="B1894" t="str">
            <v>ENF. DE LA SANGRE Y DE LOS ORGANOS HEMATOPOYETICOS, NO ESPECIFICADA</v>
          </cell>
          <cell r="C1894" t="str">
            <v>050</v>
          </cell>
        </row>
        <row r="1895">
          <cell r="A1895" t="str">
            <v>D76</v>
          </cell>
          <cell r="B1895" t="str">
            <v>CIERTAS ENF. QUE AFECTAN AL TEJ. LINFORRETICULAR Y AL SIST.RETICULOEN</v>
          </cell>
          <cell r="C1895" t="str">
            <v>050</v>
          </cell>
        </row>
        <row r="1896">
          <cell r="A1896" t="str">
            <v>D760</v>
          </cell>
          <cell r="B1896" t="str">
            <v>HISTIOCITOSIS DE LAS CELULAS DE LANGERHANS, NO CLASIF. EN OTRA PARTE</v>
          </cell>
          <cell r="C1896" t="str">
            <v>050</v>
          </cell>
        </row>
        <row r="1897">
          <cell r="A1897" t="str">
            <v>D761</v>
          </cell>
          <cell r="B1897" t="str">
            <v>LINFOHISTIOCITOSIS HEMOFAGOCITICA</v>
          </cell>
          <cell r="C1897" t="str">
            <v>050</v>
          </cell>
        </row>
        <row r="1898">
          <cell r="A1898" t="str">
            <v>D762</v>
          </cell>
          <cell r="B1898" t="str">
            <v>SIDROME HEMOFAGOCITICO ASOCIADO A INFECCION</v>
          </cell>
          <cell r="C1898" t="str">
            <v>050</v>
          </cell>
        </row>
        <row r="1899">
          <cell r="A1899" t="str">
            <v>D763</v>
          </cell>
          <cell r="B1899" t="str">
            <v>OTROS SINDROMES HISTIOCITICOS</v>
          </cell>
          <cell r="C1899" t="str">
            <v>050</v>
          </cell>
        </row>
        <row r="1900">
          <cell r="A1900" t="str">
            <v>D80</v>
          </cell>
          <cell r="B1900" t="str">
            <v>INMUNODEFICIENCIA CON PREDOMINIO DE DEFECTOS DE LOS ANTICUERPOS</v>
          </cell>
          <cell r="C1900" t="str">
            <v>050</v>
          </cell>
        </row>
        <row r="1901">
          <cell r="A1901" t="str">
            <v>D800</v>
          </cell>
          <cell r="B1901" t="str">
            <v>HIPOGAMMAGLOBULINEMIA HEREDITARIA</v>
          </cell>
          <cell r="C1901" t="str">
            <v>050</v>
          </cell>
        </row>
        <row r="1902">
          <cell r="A1902" t="str">
            <v>D801</v>
          </cell>
          <cell r="B1902" t="str">
            <v>HIPOGAMMAGLOBULINEMIA NO FAMILIAR</v>
          </cell>
          <cell r="C1902" t="str">
            <v>050</v>
          </cell>
        </row>
        <row r="1903">
          <cell r="A1903" t="str">
            <v>D802</v>
          </cell>
          <cell r="B1903" t="str">
            <v>DEFICIENCIA SELECTIVA DE INMUNOGLOBULINA A (IGA)</v>
          </cell>
          <cell r="C1903" t="str">
            <v>050</v>
          </cell>
        </row>
        <row r="1904">
          <cell r="A1904" t="str">
            <v>D803</v>
          </cell>
          <cell r="B1904" t="str">
            <v>DEFICIENCIA SELECTIVA DE SUBCLASE DE LA INMUNOGLOBULINA G (IGG)</v>
          </cell>
          <cell r="C1904" t="str">
            <v>050</v>
          </cell>
        </row>
        <row r="1905">
          <cell r="A1905" t="str">
            <v>D804</v>
          </cell>
          <cell r="B1905" t="str">
            <v>DEFICIENCIA SELECTIVA DE INMUNOGLOBULINA M (IGM)</v>
          </cell>
          <cell r="C1905" t="str">
            <v>050</v>
          </cell>
        </row>
        <row r="1906">
          <cell r="A1906" t="str">
            <v>D805</v>
          </cell>
          <cell r="B1906" t="str">
            <v>INMUNODEFICIENCIA CON INCREMENTO DE INMUNOGLOBULINA M (IGM)</v>
          </cell>
          <cell r="C1906" t="str">
            <v>050</v>
          </cell>
        </row>
        <row r="1907">
          <cell r="A1907" t="str">
            <v>D806</v>
          </cell>
          <cell r="B1907" t="str">
            <v>DEFICIENCIA DE ANTICUERPOS CON INMUNO. CASI NORMALES O CON HIPERINMUNO</v>
          </cell>
          <cell r="C1907" t="str">
            <v>050</v>
          </cell>
        </row>
        <row r="1908">
          <cell r="A1908" t="str">
            <v>D807</v>
          </cell>
          <cell r="B1908" t="str">
            <v>HIPOGAMMAGLOBULINEMIA TRANSITORIA DE LA INFANCIA</v>
          </cell>
          <cell r="C1908" t="str">
            <v>050</v>
          </cell>
        </row>
        <row r="1909">
          <cell r="A1909" t="str">
            <v>D808</v>
          </cell>
          <cell r="B1909" t="str">
            <v>OTRAS INMUNODEFICIENCIAS CON PREDOMINIO DE DEFECTOS DE ANTICUERPOS</v>
          </cell>
          <cell r="C1909" t="str">
            <v>050</v>
          </cell>
        </row>
        <row r="1910">
          <cell r="A1910" t="str">
            <v>D809</v>
          </cell>
          <cell r="B1910" t="str">
            <v>INMUNODEF. CON PREDOMINIO DE DEFECTOS DE LOS ANTIC. NO ESPECIFICADA</v>
          </cell>
          <cell r="C1910" t="str">
            <v>050</v>
          </cell>
        </row>
        <row r="1911">
          <cell r="A1911" t="str">
            <v>D81</v>
          </cell>
          <cell r="B1911" t="str">
            <v>INMUNODEFICIENCIAS COMBINADAS</v>
          </cell>
          <cell r="C1911" t="str">
            <v>050</v>
          </cell>
        </row>
        <row r="1912">
          <cell r="A1912" t="str">
            <v>D810</v>
          </cell>
          <cell r="B1912" t="str">
            <v>INMUNODEFICIENCA COMBINADA SEVERA (IDCS) CON DISGENECIA RETICULAR</v>
          </cell>
          <cell r="C1912" t="str">
            <v>050</v>
          </cell>
        </row>
        <row r="1913">
          <cell r="A1913" t="str">
            <v>D811</v>
          </cell>
          <cell r="B1913" t="str">
            <v>INMUNODEFICIENCIA COMBINADA SEVERA (IDCS) CON LINFOCITOPENIA T Y B</v>
          </cell>
          <cell r="C1913" t="str">
            <v>050</v>
          </cell>
        </row>
        <row r="1914">
          <cell r="A1914" t="str">
            <v>D812</v>
          </cell>
          <cell r="B1914" t="str">
            <v>INMUNODEFICIENCIA COMBINADA SEVERA (IDCS) CON CIFRA BAJA O NORMAL</v>
          </cell>
          <cell r="C1914" t="str">
            <v>050</v>
          </cell>
        </row>
        <row r="1915">
          <cell r="A1915" t="str">
            <v>D813</v>
          </cell>
          <cell r="B1915" t="str">
            <v>DEFICIENCIA DE LA ADENOSINA DEAMINASA (ADA)</v>
          </cell>
          <cell r="C1915" t="str">
            <v>050</v>
          </cell>
        </row>
        <row r="1916">
          <cell r="A1916" t="str">
            <v>D814</v>
          </cell>
          <cell r="B1916" t="str">
            <v>SINDROME DE NEZELOF</v>
          </cell>
          <cell r="C1916" t="str">
            <v>050</v>
          </cell>
        </row>
        <row r="1917">
          <cell r="A1917" t="str">
            <v>D815</v>
          </cell>
          <cell r="B1917" t="str">
            <v>DEFICIENCIA DE LA FOSFORILASA PURINONUCLEOSIDA (FPN)</v>
          </cell>
          <cell r="C1917" t="str">
            <v>050</v>
          </cell>
        </row>
        <row r="1918">
          <cell r="A1918" t="str">
            <v>D816</v>
          </cell>
          <cell r="B1918" t="str">
            <v>DEFICIENCIA DE LA CLASE I DEL COMPLEJO DE HISTOCOMPATIBILIDAD MAYOR</v>
          </cell>
          <cell r="C1918" t="str">
            <v>050</v>
          </cell>
        </row>
        <row r="1919">
          <cell r="A1919" t="str">
            <v>D817</v>
          </cell>
          <cell r="B1919" t="str">
            <v>DEFICIENCIA DE LA CLASE II DEL COMPLEJO DE HISTOCOMPATIBILIDAD MAYOR</v>
          </cell>
          <cell r="C1919" t="str">
            <v>050</v>
          </cell>
        </row>
        <row r="1920">
          <cell r="A1920" t="str">
            <v>D818</v>
          </cell>
          <cell r="B1920" t="str">
            <v>OTRAS INMUNODEFICIENCIAS COMBINADAS</v>
          </cell>
          <cell r="C1920" t="str">
            <v>050</v>
          </cell>
        </row>
        <row r="1921">
          <cell r="A1921" t="str">
            <v>D819</v>
          </cell>
          <cell r="B1921" t="str">
            <v>INMUNODEFICIENCIA COMBINADA, NO ESPECIFICADA</v>
          </cell>
          <cell r="C1921" t="str">
            <v>050</v>
          </cell>
        </row>
        <row r="1922">
          <cell r="A1922" t="str">
            <v>D82</v>
          </cell>
          <cell r="B1922" t="str">
            <v>INMUNODEFICIENCIA ASOCIADA CON OTROS DEFECTOS MAYORES</v>
          </cell>
          <cell r="C1922" t="str">
            <v>050</v>
          </cell>
        </row>
        <row r="1923">
          <cell r="A1923" t="str">
            <v>D820</v>
          </cell>
          <cell r="B1923" t="str">
            <v>SINDROME DE WISKOTT-ALDRICH</v>
          </cell>
          <cell r="C1923" t="str">
            <v>050</v>
          </cell>
        </row>
        <row r="1924">
          <cell r="A1924" t="str">
            <v>D821</v>
          </cell>
          <cell r="B1924" t="str">
            <v>SINDROME DE DI GEORGE</v>
          </cell>
          <cell r="C1924" t="str">
            <v>050</v>
          </cell>
        </row>
        <row r="1925">
          <cell r="A1925" t="str">
            <v>D822</v>
          </cell>
          <cell r="B1925" t="str">
            <v>INMUNODEFICIENCIA CON ENANISMO MICROMELICO (MIEBROS CORTOS)</v>
          </cell>
          <cell r="C1925" t="str">
            <v>050</v>
          </cell>
        </row>
        <row r="1926">
          <cell r="A1926" t="str">
            <v>D823</v>
          </cell>
          <cell r="B1926" t="str">
            <v>INMUNODEF. CONSECUTIVA A RESPUESTA DEFECTUOSA HERED. CONTRA EL VIR</v>
          </cell>
          <cell r="C1926" t="str">
            <v>050</v>
          </cell>
        </row>
        <row r="1927">
          <cell r="A1927" t="str">
            <v>D824</v>
          </cell>
          <cell r="B1927" t="str">
            <v>SINDROME DE HIPERINMUNOGLOBULINA E (IGE)</v>
          </cell>
          <cell r="C1927" t="str">
            <v>050</v>
          </cell>
        </row>
        <row r="1928">
          <cell r="A1928" t="str">
            <v>D828</v>
          </cell>
          <cell r="B1928" t="str">
            <v>INMUNODEFICIENCIA ASOCIADA CON OTROS DEFECTOS MAYORES ESPECIFICADOS</v>
          </cell>
          <cell r="C1928" t="str">
            <v>050</v>
          </cell>
        </row>
        <row r="1929">
          <cell r="A1929" t="str">
            <v>D829</v>
          </cell>
          <cell r="B1929" t="str">
            <v>INMUNODEFICIENCIA ASOCIADA CON DEFECTOS MAYORES NO ESPECIFICADOS</v>
          </cell>
          <cell r="C1929" t="str">
            <v>050</v>
          </cell>
        </row>
        <row r="1930">
          <cell r="A1930" t="str">
            <v>D83</v>
          </cell>
          <cell r="B1930" t="str">
            <v>INMUNODEFICIENCIA VARAIBLE COMUN</v>
          </cell>
          <cell r="C1930" t="str">
            <v>050</v>
          </cell>
        </row>
        <row r="1931">
          <cell r="A1931" t="str">
            <v>D830</v>
          </cell>
          <cell r="B1931" t="str">
            <v>INMUNODEF. VARIABLE COMUN CON PRED. DE ANORMALIDAD EN EL MUMERO</v>
          </cell>
          <cell r="C1931" t="str">
            <v>050</v>
          </cell>
        </row>
        <row r="1932">
          <cell r="A1932" t="str">
            <v>D831</v>
          </cell>
          <cell r="B1932" t="str">
            <v>INMUNODEF. VARIABLE COMUN CON PRED. DE TRASTORNOS INMUNORREGUL.</v>
          </cell>
          <cell r="C1932" t="str">
            <v>050</v>
          </cell>
        </row>
        <row r="1933">
          <cell r="A1933" t="str">
            <v>D832</v>
          </cell>
          <cell r="B1933" t="str">
            <v>INMUNODEF. VARIABLE COMUN CON AUTOANTICUERPOS ANTI-B O ANTI-T</v>
          </cell>
          <cell r="C1933" t="str">
            <v>050</v>
          </cell>
        </row>
        <row r="1934">
          <cell r="A1934" t="str">
            <v>D838</v>
          </cell>
          <cell r="B1934" t="str">
            <v>OTRAS INMUNODEFICIENCIA VARIABLES COMUNES</v>
          </cell>
          <cell r="C1934" t="str">
            <v>050</v>
          </cell>
        </row>
        <row r="1935">
          <cell r="A1935" t="str">
            <v>D839</v>
          </cell>
          <cell r="B1935" t="str">
            <v>INMUNODEFICIENCIA VARIABLES COMUN, NO ESPECIFICADA</v>
          </cell>
          <cell r="C1935" t="str">
            <v>050</v>
          </cell>
        </row>
        <row r="1936">
          <cell r="A1936" t="str">
            <v>D84</v>
          </cell>
          <cell r="B1936" t="str">
            <v>OTRAS INMUNODEFICIENCIAS</v>
          </cell>
          <cell r="C1936" t="str">
            <v>050</v>
          </cell>
        </row>
        <row r="1937">
          <cell r="A1937" t="str">
            <v>D840</v>
          </cell>
          <cell r="B1937" t="str">
            <v>DEFECTO DE LA FUNCION-1 DEL LINFOCITO (LFA-1)</v>
          </cell>
          <cell r="C1937" t="str">
            <v>050</v>
          </cell>
        </row>
        <row r="1938">
          <cell r="A1938" t="str">
            <v>D841</v>
          </cell>
          <cell r="B1938" t="str">
            <v>DEFECTO DEL SISTEMA DEL COMPLEMENTO</v>
          </cell>
          <cell r="C1938" t="str">
            <v>050</v>
          </cell>
        </row>
        <row r="1939">
          <cell r="A1939" t="str">
            <v>D848</v>
          </cell>
          <cell r="B1939" t="str">
            <v>OTRAS INMUNODEFICIENCIAS ESPECIFICADAS</v>
          </cell>
          <cell r="C1939" t="str">
            <v>050</v>
          </cell>
        </row>
        <row r="1940">
          <cell r="A1940" t="str">
            <v>D849</v>
          </cell>
          <cell r="B1940" t="str">
            <v>INMUNODEFICIENCIA, NO ESPECIFICADA</v>
          </cell>
          <cell r="C1940" t="str">
            <v>050</v>
          </cell>
        </row>
        <row r="1941">
          <cell r="A1941" t="str">
            <v>D86</v>
          </cell>
          <cell r="B1941" t="str">
            <v>SARCOIDOSIS</v>
          </cell>
          <cell r="C1941" t="str">
            <v>050</v>
          </cell>
        </row>
        <row r="1942">
          <cell r="A1942" t="str">
            <v>D860</v>
          </cell>
          <cell r="B1942" t="str">
            <v>SARCOIDOSIS DEL PULMON</v>
          </cell>
          <cell r="C1942" t="str">
            <v>050</v>
          </cell>
        </row>
        <row r="1943">
          <cell r="A1943" t="str">
            <v>D861</v>
          </cell>
          <cell r="B1943" t="str">
            <v>SARCOIDOSIS DE LOS GANGLIOS LINFATICOS</v>
          </cell>
          <cell r="C1943" t="str">
            <v>050</v>
          </cell>
        </row>
        <row r="1944">
          <cell r="A1944" t="str">
            <v>D862</v>
          </cell>
          <cell r="B1944" t="str">
            <v>SARCOIDOSIS DEL PULMON Y DE LOS GANGLIOS LINFATICOS</v>
          </cell>
          <cell r="C1944" t="str">
            <v>050</v>
          </cell>
        </row>
        <row r="1945">
          <cell r="A1945" t="str">
            <v>D863</v>
          </cell>
          <cell r="B1945" t="str">
            <v>SARCOIDOSIS DE LA PIEL</v>
          </cell>
          <cell r="C1945" t="str">
            <v>050</v>
          </cell>
        </row>
        <row r="1946">
          <cell r="A1946" t="str">
            <v>D868</v>
          </cell>
          <cell r="B1946" t="str">
            <v>SARCOIDOSIS DE OTROS SITIOS ESPECIFICADOS O DE SITIOS COMBINADOS</v>
          </cell>
          <cell r="C1946" t="str">
            <v>050</v>
          </cell>
        </row>
        <row r="1947">
          <cell r="A1947" t="str">
            <v>D869</v>
          </cell>
          <cell r="B1947" t="str">
            <v>SARCOIDOSIS DE SITIO NO ESPECIFICADO</v>
          </cell>
          <cell r="C1947" t="str">
            <v>050</v>
          </cell>
        </row>
        <row r="1948">
          <cell r="A1948" t="str">
            <v>D89</v>
          </cell>
          <cell r="B1948" t="str">
            <v>OTROS TRASTORNOS QUE AFECTAN EL MECANISMO DE LA INMUNIDAD, NO CLAS.</v>
          </cell>
          <cell r="C1948" t="str">
            <v>050</v>
          </cell>
        </row>
        <row r="1949">
          <cell r="A1949" t="str">
            <v>D890</v>
          </cell>
          <cell r="B1949" t="str">
            <v>HIPRGAMMAGLOBULINEMIA POLICIONAL</v>
          </cell>
          <cell r="C1949" t="str">
            <v>050</v>
          </cell>
        </row>
        <row r="1950">
          <cell r="A1950" t="str">
            <v>D891</v>
          </cell>
          <cell r="B1950" t="str">
            <v>CRIOGLOBULINEMIA</v>
          </cell>
          <cell r="C1950" t="str">
            <v>050</v>
          </cell>
        </row>
        <row r="1951">
          <cell r="A1951" t="str">
            <v>D892</v>
          </cell>
          <cell r="B1951" t="str">
            <v>HIPERGAMMAGLOBULINEMIA, NO ESPECIFICADA</v>
          </cell>
          <cell r="C1951" t="str">
            <v>050</v>
          </cell>
        </row>
        <row r="1952">
          <cell r="A1952" t="str">
            <v>D898</v>
          </cell>
          <cell r="B1952" t="str">
            <v>OTROS TRASTORNOS ESPECIF. QUE AFECTAN EL MECANISMO DE LA INMUNIDAD</v>
          </cell>
          <cell r="C1952" t="str">
            <v>050</v>
          </cell>
        </row>
        <row r="1953">
          <cell r="A1953" t="str">
            <v>D899</v>
          </cell>
          <cell r="B1953" t="str">
            <v>TRASTORNOS QUE AFECTAN AL MECANISMO DE LA INMUNIDAD, NO ESPECIFICAD</v>
          </cell>
          <cell r="C1953" t="str">
            <v>050</v>
          </cell>
        </row>
        <row r="1954">
          <cell r="A1954" t="str">
            <v>E00</v>
          </cell>
          <cell r="B1954" t="str">
            <v>SINDROME CONGENITO DE DEFICIENCIA DE YODO</v>
          </cell>
          <cell r="C1954" t="str">
            <v>054</v>
          </cell>
        </row>
        <row r="1955">
          <cell r="A1955" t="str">
            <v>E000</v>
          </cell>
          <cell r="B1955" t="str">
            <v>SIDROME CONGENITO DE DEFICIENCIA DE YODO, TIPO NUROLOGICO</v>
          </cell>
          <cell r="C1955" t="str">
            <v>054</v>
          </cell>
        </row>
        <row r="1956">
          <cell r="A1956" t="str">
            <v>E001</v>
          </cell>
          <cell r="B1956" t="str">
            <v>SIDROME DE DEFICIENCIA CONGENITA DE YODO, TIPO MIXEDEMATOSO</v>
          </cell>
          <cell r="C1956" t="str">
            <v>054</v>
          </cell>
        </row>
        <row r="1957">
          <cell r="A1957" t="str">
            <v>E002</v>
          </cell>
          <cell r="B1957" t="str">
            <v>SIDROME CONGENITO DE DEFICIENCIA DE YODO, TIPO MIXTO</v>
          </cell>
          <cell r="C1957" t="str">
            <v>054</v>
          </cell>
        </row>
        <row r="1958">
          <cell r="A1958" t="str">
            <v>E009</v>
          </cell>
          <cell r="B1958" t="str">
            <v>SIDROME CONGENITO DE YODO, NO ESPECIFICADO</v>
          </cell>
          <cell r="C1958" t="str">
            <v>054</v>
          </cell>
        </row>
        <row r="1959">
          <cell r="A1959" t="str">
            <v>E01</v>
          </cell>
          <cell r="B1959" t="str">
            <v>TRASTORNOS TIROIDEOS VINCULADOS A DEFICIENCIA DE YODO Y AFECCIONES</v>
          </cell>
          <cell r="C1959" t="str">
            <v>054</v>
          </cell>
        </row>
        <row r="1960">
          <cell r="A1960" t="str">
            <v>E010</v>
          </cell>
          <cell r="B1960" t="str">
            <v>BOCIO DIFUSO (ENDEMICO) RELACIONADO CON DEFICIENCIA DE YODO</v>
          </cell>
          <cell r="C1960" t="str">
            <v>054</v>
          </cell>
        </row>
        <row r="1961">
          <cell r="A1961" t="str">
            <v>E011</v>
          </cell>
          <cell r="B1961" t="str">
            <v>BOCIO MULTINODULAR (ENDEMICO) RELACIONADO CON DEFICIENCIA DE YODO</v>
          </cell>
          <cell r="C1961" t="str">
            <v>054</v>
          </cell>
        </row>
        <row r="1962">
          <cell r="A1962" t="str">
            <v>E012</v>
          </cell>
          <cell r="B1962" t="str">
            <v>BOCIO (ENDEMICO) RELACIONADO CON DEFICIENCIA DE YODO, NO ESPECIFICADO</v>
          </cell>
          <cell r="C1962" t="str">
            <v>054</v>
          </cell>
        </row>
        <row r="1963">
          <cell r="A1963" t="str">
            <v>E018</v>
          </cell>
          <cell r="B1963" t="str">
            <v>OTROS TRASTORNOS DE LA TIROIDES RELACIONADOS CON DEFIC. DE YODO</v>
          </cell>
          <cell r="C1963" t="str">
            <v>054</v>
          </cell>
        </row>
        <row r="1964">
          <cell r="A1964" t="str">
            <v>E02</v>
          </cell>
          <cell r="B1964" t="str">
            <v>HIPOTIROIDISMO SUBCLINICO POR DEFICIENCIA DE YODO</v>
          </cell>
          <cell r="C1964" t="str">
            <v>054</v>
          </cell>
        </row>
        <row r="1965">
          <cell r="A1965" t="str">
            <v>E03</v>
          </cell>
          <cell r="B1965" t="str">
            <v>OTROS HIPOTIROIDISMO</v>
          </cell>
          <cell r="C1965" t="str">
            <v>054</v>
          </cell>
        </row>
        <row r="1966">
          <cell r="A1966" t="str">
            <v>E030</v>
          </cell>
          <cell r="B1966" t="str">
            <v>HIPOTIROIDISMO CONGENITO CON BOCIO DIFUSO</v>
          </cell>
          <cell r="C1966" t="str">
            <v>054</v>
          </cell>
        </row>
        <row r="1967">
          <cell r="A1967" t="str">
            <v>E031</v>
          </cell>
          <cell r="B1967" t="str">
            <v>HIPOTIROIDISMO CONGENITO SIN BOCIO</v>
          </cell>
          <cell r="C1967" t="str">
            <v>054</v>
          </cell>
        </row>
        <row r="1968">
          <cell r="A1968" t="str">
            <v>E033</v>
          </cell>
          <cell r="B1968" t="str">
            <v>HIPOTIROIDISMO POSTINFECCIOOSO</v>
          </cell>
          <cell r="C1968" t="str">
            <v>054</v>
          </cell>
        </row>
        <row r="1969">
          <cell r="A1969" t="str">
            <v>E034</v>
          </cell>
          <cell r="B1969" t="str">
            <v>ATROFIA DE TIROIDES (ADQUIRIDA)</v>
          </cell>
          <cell r="C1969" t="str">
            <v>054</v>
          </cell>
        </row>
        <row r="1970">
          <cell r="A1970" t="str">
            <v>E035</v>
          </cell>
          <cell r="B1970" t="str">
            <v>COMA MIXEDEMATOSO</v>
          </cell>
          <cell r="C1970" t="str">
            <v>054</v>
          </cell>
        </row>
        <row r="1971">
          <cell r="A1971" t="str">
            <v>E038</v>
          </cell>
          <cell r="B1971" t="str">
            <v>OTROS HIPOTIROIDISMO ESPECIFICADOS</v>
          </cell>
          <cell r="C1971" t="str">
            <v>054</v>
          </cell>
        </row>
        <row r="1972">
          <cell r="A1972" t="str">
            <v>E039</v>
          </cell>
          <cell r="B1972" t="str">
            <v>HIPOTIROIDISMO, NO ESPECIFICADO</v>
          </cell>
          <cell r="C1972" t="str">
            <v>054</v>
          </cell>
        </row>
        <row r="1973">
          <cell r="A1973" t="str">
            <v>E04</v>
          </cell>
          <cell r="B1973" t="str">
            <v>OTROS BOCIOS NO TOXICOS</v>
          </cell>
          <cell r="C1973" t="str">
            <v>054</v>
          </cell>
        </row>
        <row r="1974">
          <cell r="A1974" t="str">
            <v>E040</v>
          </cell>
          <cell r="B1974" t="str">
            <v>BOCIO DIFUSO NO TOXICO</v>
          </cell>
          <cell r="C1974" t="str">
            <v>054</v>
          </cell>
        </row>
        <row r="1975">
          <cell r="A1975" t="str">
            <v>E041</v>
          </cell>
          <cell r="B1975" t="str">
            <v>NODULO TIROIDEO SOLITARIO NO TOXICO</v>
          </cell>
          <cell r="C1975" t="str">
            <v>054</v>
          </cell>
        </row>
        <row r="1976">
          <cell r="A1976" t="str">
            <v>E042</v>
          </cell>
          <cell r="B1976" t="str">
            <v>BOCIO MULTINODULAR NO TOXICO</v>
          </cell>
          <cell r="C1976" t="str">
            <v>054</v>
          </cell>
        </row>
        <row r="1977">
          <cell r="A1977" t="str">
            <v>E048</v>
          </cell>
          <cell r="B1977" t="str">
            <v>OTROS BOCIOS NO TOXICOS ESPECIFICADOS</v>
          </cell>
          <cell r="C1977" t="str">
            <v>054</v>
          </cell>
        </row>
        <row r="1978">
          <cell r="A1978" t="str">
            <v>E049</v>
          </cell>
          <cell r="B1978" t="str">
            <v>BOCIO NO TOXICO, NO ESPECIFICADO</v>
          </cell>
          <cell r="C1978" t="str">
            <v>054</v>
          </cell>
        </row>
        <row r="1979">
          <cell r="A1979" t="str">
            <v>E05</v>
          </cell>
          <cell r="B1979" t="str">
            <v>TIROTOXICOSIS (HIPERTIROIDISMO)</v>
          </cell>
          <cell r="C1979" t="str">
            <v>054</v>
          </cell>
        </row>
        <row r="1980">
          <cell r="A1980" t="str">
            <v>E050</v>
          </cell>
          <cell r="B1980" t="str">
            <v>TIROTOXICOSIS CON BOCIO DIFUSO</v>
          </cell>
          <cell r="C1980" t="str">
            <v>054</v>
          </cell>
        </row>
        <row r="1981">
          <cell r="A1981" t="str">
            <v>E051</v>
          </cell>
          <cell r="B1981" t="str">
            <v>TIORTOXICOSIS CON NODULO SOLITARIO TIROIDEO TOXICO</v>
          </cell>
          <cell r="C1981" t="str">
            <v>054</v>
          </cell>
        </row>
        <row r="1982">
          <cell r="A1982" t="str">
            <v>E052</v>
          </cell>
          <cell r="B1982" t="str">
            <v>TIROTOXICOSIS CON BOCIO MULTINODULAR TOXICO</v>
          </cell>
          <cell r="C1982" t="str">
            <v>054</v>
          </cell>
        </row>
        <row r="1983">
          <cell r="A1983" t="str">
            <v>E053</v>
          </cell>
          <cell r="B1983" t="str">
            <v>TIROTOXICOSIS POR TEJIDO TIROIDEO ECTOPICO</v>
          </cell>
          <cell r="C1983" t="str">
            <v>054</v>
          </cell>
        </row>
        <row r="1984">
          <cell r="A1984" t="str">
            <v>E054</v>
          </cell>
          <cell r="B1984" t="str">
            <v>TIROTOXICOSIS FACTICIA</v>
          </cell>
          <cell r="C1984" t="str">
            <v>054</v>
          </cell>
        </row>
        <row r="1985">
          <cell r="A1985" t="str">
            <v>E055</v>
          </cell>
          <cell r="B1985" t="str">
            <v>CRISIS O TORMENTA TIROTOXICA</v>
          </cell>
          <cell r="C1985" t="str">
            <v>054</v>
          </cell>
        </row>
        <row r="1986">
          <cell r="A1986" t="str">
            <v>E058</v>
          </cell>
          <cell r="B1986" t="str">
            <v>OTRAS TIROTOXICOSIS</v>
          </cell>
          <cell r="C1986" t="str">
            <v>054</v>
          </cell>
        </row>
        <row r="1987">
          <cell r="A1987" t="str">
            <v>E059</v>
          </cell>
          <cell r="B1987" t="str">
            <v>TIROTOXICOSIS, NO ESPECIFICADA</v>
          </cell>
          <cell r="C1987" t="str">
            <v>054</v>
          </cell>
        </row>
        <row r="1988">
          <cell r="A1988" t="str">
            <v>E06</v>
          </cell>
          <cell r="B1988" t="str">
            <v>TIROIDITIS</v>
          </cell>
          <cell r="C1988" t="str">
            <v>054</v>
          </cell>
        </row>
        <row r="1989">
          <cell r="A1989" t="str">
            <v>E060</v>
          </cell>
          <cell r="B1989" t="str">
            <v>TIROIDITIS AGUDA</v>
          </cell>
          <cell r="C1989" t="str">
            <v>054</v>
          </cell>
        </row>
        <row r="1990">
          <cell r="A1990" t="str">
            <v>E061</v>
          </cell>
          <cell r="B1990" t="str">
            <v>TIROIDITIS SUBAGUDA</v>
          </cell>
          <cell r="C1990" t="str">
            <v>054</v>
          </cell>
        </row>
        <row r="1991">
          <cell r="A1991" t="str">
            <v>E062</v>
          </cell>
          <cell r="B1991" t="str">
            <v>TIROIDITIS CRONICA CON TIROTOXICOSIS TRANSITORIA</v>
          </cell>
          <cell r="C1991" t="str">
            <v>054</v>
          </cell>
        </row>
        <row r="1992">
          <cell r="A1992" t="str">
            <v>E063</v>
          </cell>
          <cell r="B1992" t="str">
            <v>TIROIDITIS AUTOINMUNE</v>
          </cell>
          <cell r="C1992" t="str">
            <v>054</v>
          </cell>
        </row>
        <row r="1993">
          <cell r="A1993" t="str">
            <v>E064</v>
          </cell>
          <cell r="B1993" t="str">
            <v>TIROIDITIS INDUCIDA POR DROGAS</v>
          </cell>
          <cell r="C1993" t="str">
            <v>054</v>
          </cell>
        </row>
        <row r="1994">
          <cell r="A1994" t="str">
            <v>E065</v>
          </cell>
          <cell r="B1994" t="str">
            <v>OTRAS TIROIDITIS CRONICAS</v>
          </cell>
          <cell r="C1994" t="str">
            <v>054</v>
          </cell>
        </row>
        <row r="1995">
          <cell r="A1995" t="str">
            <v>E069</v>
          </cell>
          <cell r="B1995" t="str">
            <v>TIROIDITIS, NO ESPECIFICADA</v>
          </cell>
          <cell r="C1995" t="str">
            <v>054</v>
          </cell>
        </row>
        <row r="1996">
          <cell r="A1996" t="str">
            <v>E07</v>
          </cell>
          <cell r="B1996" t="str">
            <v>OTROS TRASTORNOS TIROIDEOS</v>
          </cell>
          <cell r="C1996" t="str">
            <v>054</v>
          </cell>
        </row>
        <row r="1997">
          <cell r="A1997" t="str">
            <v>E070</v>
          </cell>
          <cell r="B1997" t="str">
            <v>HIPERSECRECION DE CALCITONINA</v>
          </cell>
          <cell r="C1997" t="str">
            <v>054</v>
          </cell>
        </row>
        <row r="1998">
          <cell r="A1998" t="str">
            <v>E071</v>
          </cell>
          <cell r="B1998" t="str">
            <v>BOCIO DISHORMOGENETICO</v>
          </cell>
          <cell r="C1998" t="str">
            <v>054</v>
          </cell>
        </row>
        <row r="1999">
          <cell r="A1999" t="str">
            <v>E078</v>
          </cell>
          <cell r="B1999" t="str">
            <v>OTROS TRASTORNOS ESPECIFICADOS DE LA GLANDULA TIROIDES</v>
          </cell>
          <cell r="C1999" t="str">
            <v>054</v>
          </cell>
        </row>
        <row r="2000">
          <cell r="A2000" t="str">
            <v>E079</v>
          </cell>
          <cell r="B2000" t="str">
            <v>TRASTORNO DE LA GLANDULA TIROIDES, NO ESPECIFICADO</v>
          </cell>
          <cell r="C2000" t="str">
            <v>054</v>
          </cell>
        </row>
        <row r="2001">
          <cell r="A2001" t="str">
            <v>E10</v>
          </cell>
          <cell r="B2001" t="str">
            <v>DIABETES MELLITUS INSULINODEPENDIENTE</v>
          </cell>
          <cell r="C2001" t="str">
            <v>052</v>
          </cell>
        </row>
        <row r="2002">
          <cell r="A2002" t="str">
            <v>E107</v>
          </cell>
          <cell r="B2002" t="str">
            <v>DIABETES MELLITUS INSULINODEPENDIENTE</v>
          </cell>
          <cell r="C2002" t="str">
            <v>052</v>
          </cell>
        </row>
        <row r="2003">
          <cell r="A2003" t="str">
            <v>E109</v>
          </cell>
          <cell r="B2003" t="str">
            <v>DIABETES MELLITUS INSULINODEPENDIENTE</v>
          </cell>
          <cell r="C2003" t="str">
            <v>052</v>
          </cell>
        </row>
        <row r="2004">
          <cell r="A2004" t="str">
            <v>E11</v>
          </cell>
          <cell r="B2004" t="str">
            <v>DIABETES MELLITUS NO INSULINODEPENDIENTE</v>
          </cell>
          <cell r="C2004" t="str">
            <v>052</v>
          </cell>
        </row>
        <row r="2005">
          <cell r="A2005" t="str">
            <v>E112</v>
          </cell>
          <cell r="B2005" t="str">
            <v>DIABETES MELLITUS NO INSULINODEPENDIENTE</v>
          </cell>
          <cell r="C2005" t="str">
            <v>052</v>
          </cell>
        </row>
        <row r="2006">
          <cell r="A2006" t="str">
            <v>E116</v>
          </cell>
          <cell r="B2006" t="str">
            <v>DIABETES MELLITUS NO INSULINODEPENDIENTE</v>
          </cell>
          <cell r="C2006" t="str">
            <v>052</v>
          </cell>
        </row>
        <row r="2007">
          <cell r="A2007" t="str">
            <v>E117</v>
          </cell>
          <cell r="B2007" t="str">
            <v>DIABETES MELLITUS NO INSULINODEPENDIENTE</v>
          </cell>
          <cell r="C2007" t="str">
            <v>052</v>
          </cell>
        </row>
        <row r="2008">
          <cell r="A2008" t="str">
            <v>E119</v>
          </cell>
          <cell r="B2008" t="str">
            <v>DIABETES MELLITUS NO INSULINODEPENDIENTE</v>
          </cell>
          <cell r="C2008" t="str">
            <v>052</v>
          </cell>
        </row>
        <row r="2009">
          <cell r="A2009" t="str">
            <v>E122</v>
          </cell>
          <cell r="B2009" t="str">
            <v>DIABETES MELLITUS ASOCIADA CON DESNUTRICION</v>
          </cell>
          <cell r="C2009" t="str">
            <v>052</v>
          </cell>
        </row>
        <row r="2010">
          <cell r="A2010" t="str">
            <v>E13</v>
          </cell>
          <cell r="B2010" t="str">
            <v>OTRAS DIABETES MELLITUS ESPECIFICADAS</v>
          </cell>
          <cell r="C2010" t="str">
            <v>052</v>
          </cell>
        </row>
        <row r="2011">
          <cell r="A2011" t="str">
            <v>E142</v>
          </cell>
          <cell r="B2011" t="str">
            <v>DIABETES MELLITUS, NO ESPECIFICADA</v>
          </cell>
          <cell r="C2011" t="str">
            <v>052</v>
          </cell>
        </row>
        <row r="2012">
          <cell r="A2012" t="str">
            <v>E145</v>
          </cell>
          <cell r="B2012" t="str">
            <v>DIABETES MELLITUS, NO ESPECIFICADA</v>
          </cell>
          <cell r="C2012" t="str">
            <v>052</v>
          </cell>
        </row>
        <row r="2013">
          <cell r="A2013" t="str">
            <v>E146</v>
          </cell>
          <cell r="B2013" t="str">
            <v>DIABETES MELLITUS, NO ESPECIFICADA</v>
          </cell>
          <cell r="C2013" t="str">
            <v>052</v>
          </cell>
        </row>
        <row r="2014">
          <cell r="A2014" t="str">
            <v>E147</v>
          </cell>
          <cell r="B2014" t="str">
            <v>DIABETES MELLITUS, NO ESPECIFICADA</v>
          </cell>
          <cell r="C2014" t="str">
            <v>052</v>
          </cell>
        </row>
        <row r="2015">
          <cell r="A2015" t="str">
            <v>E149</v>
          </cell>
          <cell r="B2015" t="str">
            <v>DIABETES MELLITUS, NO ESPECIFICADA</v>
          </cell>
          <cell r="C2015" t="str">
            <v>052</v>
          </cell>
        </row>
        <row r="2016">
          <cell r="A2016" t="str">
            <v>E15</v>
          </cell>
          <cell r="B2016" t="str">
            <v>COMA HIPOGLICEMICO NO DIABETICO</v>
          </cell>
          <cell r="C2016" t="str">
            <v>054</v>
          </cell>
        </row>
        <row r="2017">
          <cell r="A2017" t="str">
            <v>E16</v>
          </cell>
          <cell r="B2017" t="str">
            <v>OTROS TRASTORNOS DE LA SECRECION INTERNA DEL PANCREAS</v>
          </cell>
          <cell r="C2017" t="str">
            <v>054</v>
          </cell>
        </row>
        <row r="2018">
          <cell r="A2018" t="str">
            <v>E160</v>
          </cell>
          <cell r="B2018" t="str">
            <v>HIPOGLICEMIA SIN COMA, INDUCIDA POR DROGAS</v>
          </cell>
          <cell r="C2018" t="str">
            <v>054</v>
          </cell>
        </row>
        <row r="2019">
          <cell r="A2019" t="str">
            <v>E161</v>
          </cell>
          <cell r="B2019" t="str">
            <v>OTRAS HIPOGLICEMIAS</v>
          </cell>
          <cell r="C2019" t="str">
            <v>054</v>
          </cell>
        </row>
        <row r="2020">
          <cell r="A2020" t="str">
            <v>E162</v>
          </cell>
          <cell r="B2020" t="str">
            <v>HIPOGLICEMIA, NO ESPECIFICADA</v>
          </cell>
          <cell r="C2020" t="str">
            <v>054</v>
          </cell>
        </row>
        <row r="2021">
          <cell r="A2021" t="str">
            <v>E163</v>
          </cell>
          <cell r="B2021" t="str">
            <v>SECRECION EXAGERADA DEL GLUCAGON</v>
          </cell>
          <cell r="C2021" t="str">
            <v>054</v>
          </cell>
        </row>
        <row r="2022">
          <cell r="A2022" t="str">
            <v>E168</v>
          </cell>
          <cell r="B2022" t="str">
            <v>OTROS TRASTORNOS ESPECIFICADOS DE LA SECRECION INTERNA DEL PANCREAS</v>
          </cell>
          <cell r="C2022" t="str">
            <v>054</v>
          </cell>
        </row>
        <row r="2023">
          <cell r="A2023" t="str">
            <v>E169</v>
          </cell>
          <cell r="B2023" t="str">
            <v>TRASTORNOS DE LA SECRECION INTERNA DEL PANCREAS, SIN OTRA ESPECIFIC</v>
          </cell>
          <cell r="C2023" t="str">
            <v>054</v>
          </cell>
        </row>
        <row r="2024">
          <cell r="A2024" t="str">
            <v>E21</v>
          </cell>
          <cell r="B2024" t="str">
            <v>HIPERPARATIRIODIMO Y OTROS TRASTORNOS DE LA GLANDULA PARATIROIDES</v>
          </cell>
          <cell r="C2024" t="str">
            <v>054</v>
          </cell>
        </row>
        <row r="2025">
          <cell r="A2025" t="str">
            <v>E210</v>
          </cell>
          <cell r="B2025" t="str">
            <v>HIPERPARATIROIDISMO PRIMARIO</v>
          </cell>
          <cell r="C2025" t="str">
            <v>054</v>
          </cell>
        </row>
        <row r="2026">
          <cell r="A2026" t="str">
            <v>E211</v>
          </cell>
          <cell r="B2026" t="str">
            <v>HIPERPARATIROIDISMO SECUNDARIO NO CLASIFICADO EN OTRA PARTE</v>
          </cell>
          <cell r="C2026" t="str">
            <v>054</v>
          </cell>
        </row>
        <row r="2027">
          <cell r="A2027" t="str">
            <v>E212</v>
          </cell>
          <cell r="B2027" t="str">
            <v>OTROS TIPOS DE HIPERTIROIDISMO</v>
          </cell>
          <cell r="C2027" t="str">
            <v>054</v>
          </cell>
        </row>
        <row r="2028">
          <cell r="A2028" t="str">
            <v>E213</v>
          </cell>
          <cell r="B2028" t="str">
            <v>HIPERPARATIROIDISMO, SIN OTRA ESPECIFICACION</v>
          </cell>
          <cell r="C2028" t="str">
            <v>054</v>
          </cell>
        </row>
        <row r="2029">
          <cell r="A2029" t="str">
            <v>E214</v>
          </cell>
          <cell r="B2029" t="str">
            <v>OTROS TRASTORNOS ESPECIFICADOS DE LA GLANDULA PARATIROIDES</v>
          </cell>
          <cell r="C2029" t="str">
            <v>054</v>
          </cell>
        </row>
        <row r="2030">
          <cell r="A2030" t="str">
            <v>E215</v>
          </cell>
          <cell r="B2030" t="str">
            <v>TRASTORNOS DE LA GANDULA PARATIROIDES, NO ESPECIFICADO</v>
          </cell>
          <cell r="C2030" t="str">
            <v>054</v>
          </cell>
        </row>
        <row r="2031">
          <cell r="A2031" t="str">
            <v>E22</v>
          </cell>
          <cell r="B2031" t="str">
            <v>HIPERFICION DE LA GLANDULA HIPOFISIS</v>
          </cell>
          <cell r="C2031" t="str">
            <v>054</v>
          </cell>
        </row>
        <row r="2032">
          <cell r="A2032" t="str">
            <v>E220</v>
          </cell>
          <cell r="B2032" t="str">
            <v>ACROMEGALIA Y GIGANTISMO HIPOFISARIO</v>
          </cell>
          <cell r="C2032" t="str">
            <v>054</v>
          </cell>
        </row>
        <row r="2033">
          <cell r="A2033" t="str">
            <v>E221</v>
          </cell>
          <cell r="B2033" t="str">
            <v>HIPERPROLACTINEMIA</v>
          </cell>
          <cell r="C2033" t="str">
            <v>054</v>
          </cell>
        </row>
        <row r="2034">
          <cell r="A2034" t="str">
            <v>E222</v>
          </cell>
          <cell r="B2034" t="str">
            <v>SIDROME DE SECRECION INAPROPIADA DE HORMONA ANTIDIURETICA</v>
          </cell>
          <cell r="C2034" t="str">
            <v>054</v>
          </cell>
        </row>
        <row r="2035">
          <cell r="A2035" t="str">
            <v>E228</v>
          </cell>
          <cell r="B2035" t="str">
            <v>OTRAS HIPERFUNCIONES DE LA GLANDULA HIPOFISIS</v>
          </cell>
          <cell r="C2035" t="str">
            <v>054</v>
          </cell>
        </row>
        <row r="2036">
          <cell r="A2036" t="str">
            <v>E229</v>
          </cell>
          <cell r="B2036" t="str">
            <v>HIPERFUNCION DE LA GLANDULA HIPOFISIS, NO ESPECIFICADA</v>
          </cell>
          <cell r="C2036" t="str">
            <v>054</v>
          </cell>
        </row>
        <row r="2037">
          <cell r="A2037" t="str">
            <v>E23</v>
          </cell>
          <cell r="B2037" t="str">
            <v>HIPOFUNCION Y OTROS TRASTORNOS DE LA GLANDULA HIPOFISIS</v>
          </cell>
          <cell r="C2037" t="str">
            <v>054</v>
          </cell>
        </row>
        <row r="2038">
          <cell r="A2038" t="str">
            <v>E230</v>
          </cell>
          <cell r="B2038" t="str">
            <v>HIPOPITUITARISMO</v>
          </cell>
          <cell r="C2038" t="str">
            <v>054</v>
          </cell>
        </row>
        <row r="2039">
          <cell r="A2039" t="str">
            <v>E231</v>
          </cell>
          <cell r="B2039" t="str">
            <v>HIPOPITUITARISMO INDUCIDO POR DROGAS</v>
          </cell>
          <cell r="C2039" t="str">
            <v>054</v>
          </cell>
        </row>
        <row r="2040">
          <cell r="A2040" t="str">
            <v>E232</v>
          </cell>
          <cell r="B2040" t="str">
            <v>DIABETES INSIPIDA</v>
          </cell>
          <cell r="C2040" t="str">
            <v>054</v>
          </cell>
        </row>
        <row r="2041">
          <cell r="A2041" t="str">
            <v>E233</v>
          </cell>
          <cell r="B2041" t="str">
            <v>DISFINCION HIPOTALAMICA, NO CLASIFICADA EN OTRA PARTE</v>
          </cell>
          <cell r="C2041" t="str">
            <v>054</v>
          </cell>
        </row>
        <row r="2042">
          <cell r="A2042" t="str">
            <v>E236</v>
          </cell>
          <cell r="B2042" t="str">
            <v>OTROS TRASTORNOS DE LA GLANDULA HIPOFISIS</v>
          </cell>
          <cell r="C2042" t="str">
            <v>054</v>
          </cell>
        </row>
        <row r="2043">
          <cell r="A2043" t="str">
            <v>E237</v>
          </cell>
          <cell r="B2043" t="str">
            <v>TRASTORNO DE LA GLANDULA HIPOFISIS, NO ESPECIFICADO</v>
          </cell>
          <cell r="C2043" t="str">
            <v>054</v>
          </cell>
        </row>
        <row r="2044">
          <cell r="A2044" t="str">
            <v>E24</v>
          </cell>
          <cell r="B2044" t="str">
            <v>SIDROME DE CUSHING</v>
          </cell>
          <cell r="C2044" t="str">
            <v>054</v>
          </cell>
        </row>
        <row r="2045">
          <cell r="A2045" t="str">
            <v>E240</v>
          </cell>
          <cell r="B2045" t="str">
            <v>ENFERMEDAD DE CUSHING DEPENDIENTE DE LA HIPOFISIS</v>
          </cell>
          <cell r="C2045" t="str">
            <v>054</v>
          </cell>
        </row>
        <row r="2046">
          <cell r="A2046" t="str">
            <v>E241</v>
          </cell>
          <cell r="B2046" t="str">
            <v>SINDROME DE NELSON</v>
          </cell>
          <cell r="C2046" t="str">
            <v>054</v>
          </cell>
        </row>
        <row r="2047">
          <cell r="A2047" t="str">
            <v>E242</v>
          </cell>
          <cell r="B2047" t="str">
            <v>SIDROME DE CUSHING INDUCIDO POR DROGAS</v>
          </cell>
          <cell r="C2047" t="str">
            <v>054</v>
          </cell>
        </row>
        <row r="2048">
          <cell r="A2048" t="str">
            <v>E243</v>
          </cell>
          <cell r="B2048" t="str">
            <v>SINDROME DE ACTH ECTOPICO</v>
          </cell>
          <cell r="C2048" t="str">
            <v>054</v>
          </cell>
        </row>
        <row r="2049">
          <cell r="A2049" t="str">
            <v>E244</v>
          </cell>
          <cell r="B2049" t="str">
            <v>SINDROME DE SEUDO-CUSHING INDUCIDO POR ALCOHOL</v>
          </cell>
          <cell r="C2049" t="str">
            <v>054</v>
          </cell>
        </row>
        <row r="2050">
          <cell r="A2050" t="str">
            <v>E248</v>
          </cell>
          <cell r="B2050" t="str">
            <v>OTROS TIPOS DE SINDROME DE CUSHING</v>
          </cell>
          <cell r="C2050" t="str">
            <v>054</v>
          </cell>
        </row>
        <row r="2051">
          <cell r="A2051" t="str">
            <v>E25</v>
          </cell>
          <cell r="B2051" t="str">
            <v>TRASTORNOS ADRENOGENITALES</v>
          </cell>
          <cell r="C2051" t="str">
            <v>054</v>
          </cell>
        </row>
        <row r="2052">
          <cell r="A2052" t="str">
            <v>E250</v>
          </cell>
          <cell r="B2052" t="str">
            <v>TRASTORNOS ADRENOGENITALES CONGENITOS CON DEFICIENCIA ENZIMATICA</v>
          </cell>
          <cell r="C2052" t="str">
            <v>054</v>
          </cell>
        </row>
        <row r="2053">
          <cell r="A2053" t="str">
            <v>E258</v>
          </cell>
          <cell r="B2053" t="str">
            <v>OTROS TRASTORNOS ADRENOGENITALES</v>
          </cell>
          <cell r="C2053" t="str">
            <v>054</v>
          </cell>
        </row>
        <row r="2054">
          <cell r="A2054" t="str">
            <v>E259</v>
          </cell>
          <cell r="B2054" t="str">
            <v>TRASTORNO ADRENOGENITALES, NO ESPECIFICADO</v>
          </cell>
          <cell r="C2054" t="str">
            <v>054</v>
          </cell>
        </row>
        <row r="2055">
          <cell r="A2055" t="str">
            <v>E26</v>
          </cell>
          <cell r="B2055" t="str">
            <v>HIPERALDOSTERONISMO</v>
          </cell>
          <cell r="C2055" t="str">
            <v>054</v>
          </cell>
        </row>
        <row r="2056">
          <cell r="A2056" t="str">
            <v>E260</v>
          </cell>
          <cell r="B2056" t="str">
            <v>HIPRALDOSTERONISMO PRIMARIO</v>
          </cell>
          <cell r="C2056" t="str">
            <v>054</v>
          </cell>
        </row>
        <row r="2057">
          <cell r="A2057" t="str">
            <v>E261</v>
          </cell>
          <cell r="B2057" t="str">
            <v>HIPERALDOSTERONISMO SECUNDARIO</v>
          </cell>
          <cell r="C2057" t="str">
            <v>054</v>
          </cell>
        </row>
        <row r="2058">
          <cell r="A2058" t="str">
            <v>E268</v>
          </cell>
          <cell r="B2058" t="str">
            <v>OTROS TIPOS DE HIPERALDOSTERONISMO</v>
          </cell>
          <cell r="C2058" t="str">
            <v>054</v>
          </cell>
        </row>
        <row r="2059">
          <cell r="A2059" t="str">
            <v>E269</v>
          </cell>
          <cell r="B2059" t="str">
            <v>HIPERALDOSTERONISMO, NO ESPECIFICADO</v>
          </cell>
          <cell r="C2059" t="str">
            <v>054</v>
          </cell>
        </row>
        <row r="2060">
          <cell r="A2060" t="str">
            <v>E27</v>
          </cell>
          <cell r="B2060" t="str">
            <v>OTROS TRASTORNOS DE LA GLANDULA SUPRARRENAL</v>
          </cell>
          <cell r="C2060" t="str">
            <v>054</v>
          </cell>
        </row>
        <row r="2061">
          <cell r="A2061" t="str">
            <v>E270</v>
          </cell>
          <cell r="B2061" t="str">
            <v>OTRA HIPERACTIVIDAD CORTICOSUPRARRENAL</v>
          </cell>
          <cell r="C2061" t="str">
            <v>054</v>
          </cell>
        </row>
        <row r="2062">
          <cell r="A2062" t="str">
            <v>E271</v>
          </cell>
          <cell r="B2062" t="str">
            <v>INSUFICIENCIA CORTICOSUPRARRENAL PRIMARIA</v>
          </cell>
          <cell r="C2062" t="str">
            <v>054</v>
          </cell>
        </row>
        <row r="2063">
          <cell r="A2063" t="str">
            <v>E272</v>
          </cell>
          <cell r="B2063" t="str">
            <v>CRISIS ADDISONIANA</v>
          </cell>
          <cell r="C2063" t="str">
            <v>054</v>
          </cell>
        </row>
        <row r="2064">
          <cell r="A2064" t="str">
            <v>E273</v>
          </cell>
          <cell r="B2064" t="str">
            <v>INSUFICIENCIA CORTICOSUPRARRENAL INDUCIDA PÓR DROGAS</v>
          </cell>
          <cell r="C2064" t="str">
            <v>054</v>
          </cell>
        </row>
        <row r="2065">
          <cell r="A2065" t="str">
            <v>E274</v>
          </cell>
          <cell r="B2065" t="str">
            <v>OTRAS INSUFICIENCIA CORTICOSUPRARRENAL Y LAS NO ESPECIFICADAS</v>
          </cell>
          <cell r="C2065" t="str">
            <v>054</v>
          </cell>
        </row>
        <row r="2066">
          <cell r="A2066" t="str">
            <v>E275</v>
          </cell>
          <cell r="B2066" t="str">
            <v>HIPERFUNCION DE LA MEDULA SUPRARRENAL</v>
          </cell>
          <cell r="C2066" t="str">
            <v>054</v>
          </cell>
        </row>
        <row r="2067">
          <cell r="A2067" t="str">
            <v>E278</v>
          </cell>
          <cell r="B2067" t="str">
            <v>OTROS TRASTORNOS ESPECIFICADOS DE LA GLANDULA SUPRARRENAL</v>
          </cell>
          <cell r="C2067" t="str">
            <v>054</v>
          </cell>
        </row>
        <row r="2068">
          <cell r="A2068" t="str">
            <v>E279</v>
          </cell>
          <cell r="B2068" t="str">
            <v>TRASTORNO DE LA GLANDULA SUPRARRENAL, NO ESPECIFICADO</v>
          </cell>
          <cell r="C2068" t="str">
            <v>054</v>
          </cell>
        </row>
        <row r="2069">
          <cell r="A2069" t="str">
            <v>E28</v>
          </cell>
          <cell r="B2069" t="str">
            <v>DISFUNCION OVARICA</v>
          </cell>
          <cell r="C2069" t="str">
            <v>054</v>
          </cell>
        </row>
        <row r="2070">
          <cell r="A2070" t="str">
            <v>E280</v>
          </cell>
          <cell r="B2070" t="str">
            <v>EXCESO DE ESTROGENOS</v>
          </cell>
          <cell r="C2070" t="str">
            <v>054</v>
          </cell>
        </row>
        <row r="2071">
          <cell r="A2071" t="str">
            <v>E281</v>
          </cell>
          <cell r="B2071" t="str">
            <v>EXCESO DE ANDROGENOS</v>
          </cell>
          <cell r="C2071" t="str">
            <v>054</v>
          </cell>
        </row>
        <row r="2072">
          <cell r="A2072" t="str">
            <v>E282</v>
          </cell>
          <cell r="B2072" t="str">
            <v>SINDROME DE OVARIO POLIQUISTICO</v>
          </cell>
          <cell r="C2072" t="str">
            <v>054</v>
          </cell>
        </row>
        <row r="2073">
          <cell r="A2073" t="str">
            <v>E283</v>
          </cell>
          <cell r="B2073" t="str">
            <v>INSUFICIENCIA OVARICA PRIMARIA</v>
          </cell>
          <cell r="C2073" t="str">
            <v>054</v>
          </cell>
        </row>
        <row r="2074">
          <cell r="A2074" t="str">
            <v>E288</v>
          </cell>
          <cell r="B2074" t="str">
            <v>OTRAS DISFUNCIONES OVARICAS</v>
          </cell>
          <cell r="C2074" t="str">
            <v>054</v>
          </cell>
        </row>
        <row r="2075">
          <cell r="A2075" t="str">
            <v>E289</v>
          </cell>
          <cell r="B2075" t="str">
            <v>DISFUNCION OVARICA, NO ESPECIFICADA</v>
          </cell>
          <cell r="C2075" t="str">
            <v>054</v>
          </cell>
        </row>
        <row r="2076">
          <cell r="A2076" t="str">
            <v>E29</v>
          </cell>
          <cell r="B2076" t="str">
            <v>DISFUNCION TESTICULAR</v>
          </cell>
          <cell r="C2076" t="str">
            <v>054</v>
          </cell>
        </row>
        <row r="2077">
          <cell r="A2077" t="str">
            <v>E290</v>
          </cell>
          <cell r="B2077" t="str">
            <v>HIPERFUNCION TESTICULAR</v>
          </cell>
          <cell r="C2077" t="str">
            <v>054</v>
          </cell>
        </row>
        <row r="2078">
          <cell r="A2078" t="str">
            <v>E291</v>
          </cell>
          <cell r="B2078" t="str">
            <v>HIPOFUNCION TESTICULAR</v>
          </cell>
          <cell r="C2078" t="str">
            <v>054</v>
          </cell>
        </row>
        <row r="2079">
          <cell r="A2079" t="str">
            <v>E298</v>
          </cell>
          <cell r="B2079" t="str">
            <v>OTRAS DISFUNCIONES TESTICULARES</v>
          </cell>
          <cell r="C2079" t="str">
            <v>054</v>
          </cell>
        </row>
        <row r="2080">
          <cell r="A2080" t="str">
            <v>E299</v>
          </cell>
          <cell r="B2080" t="str">
            <v>DISFUNCION TESTICULAR, NO ESPECIFICADA</v>
          </cell>
          <cell r="C2080" t="str">
            <v>054</v>
          </cell>
        </row>
        <row r="2081">
          <cell r="A2081" t="str">
            <v>E30</v>
          </cell>
          <cell r="B2081" t="str">
            <v>TRASTORNOS DE LA PUBERTAD, CLASIFIVADOS EN OTRA PARTE</v>
          </cell>
          <cell r="C2081" t="str">
            <v>054</v>
          </cell>
        </row>
        <row r="2082">
          <cell r="A2082" t="str">
            <v>E300</v>
          </cell>
          <cell r="B2082" t="str">
            <v>PUBERTAD RETARDADA</v>
          </cell>
          <cell r="C2082" t="str">
            <v>054</v>
          </cell>
        </row>
        <row r="2083">
          <cell r="A2083" t="str">
            <v>E301</v>
          </cell>
          <cell r="B2083" t="str">
            <v>PUBERTAD PRECOZ</v>
          </cell>
          <cell r="C2083" t="str">
            <v>054</v>
          </cell>
        </row>
        <row r="2084">
          <cell r="A2084" t="str">
            <v>E308</v>
          </cell>
          <cell r="B2084" t="str">
            <v>OTROS TRASTORNOS DE LA PUBERTAD</v>
          </cell>
          <cell r="C2084" t="str">
            <v>054</v>
          </cell>
        </row>
        <row r="2085">
          <cell r="A2085" t="str">
            <v>E309</v>
          </cell>
          <cell r="B2085" t="str">
            <v>TRASTORNOS DE LA PUBERTAD</v>
          </cell>
          <cell r="C2085" t="str">
            <v>054</v>
          </cell>
        </row>
        <row r="2086">
          <cell r="A2086" t="str">
            <v>E31</v>
          </cell>
          <cell r="B2086" t="str">
            <v>DISFUNCION POLIGLANDULAR</v>
          </cell>
          <cell r="C2086" t="str">
            <v>054</v>
          </cell>
        </row>
        <row r="2087">
          <cell r="A2087" t="str">
            <v>E310</v>
          </cell>
          <cell r="B2087" t="str">
            <v>INSUFICIENCIA POLIGLANDULAR AUTOINMUNE</v>
          </cell>
          <cell r="C2087" t="str">
            <v>054</v>
          </cell>
        </row>
        <row r="2088">
          <cell r="A2088" t="str">
            <v>E311</v>
          </cell>
          <cell r="B2088" t="str">
            <v>HIPERFUNCION POLIGLANDULAR</v>
          </cell>
          <cell r="C2088" t="str">
            <v>054</v>
          </cell>
        </row>
        <row r="2089">
          <cell r="A2089" t="str">
            <v>E318</v>
          </cell>
          <cell r="B2089" t="str">
            <v>OTRAS DISFUNCIONES POLIGLANDULAR</v>
          </cell>
          <cell r="C2089" t="str">
            <v>054</v>
          </cell>
        </row>
        <row r="2090">
          <cell r="A2090" t="str">
            <v>E319</v>
          </cell>
          <cell r="B2090" t="str">
            <v>DISFUCION POLIGLANDULAR, NO ESPECIFICADA</v>
          </cell>
          <cell r="C2090" t="str">
            <v>054</v>
          </cell>
        </row>
        <row r="2091">
          <cell r="A2091" t="str">
            <v>E32</v>
          </cell>
          <cell r="B2091" t="str">
            <v>ENFERMEDAD DEL TIMO</v>
          </cell>
          <cell r="C2091" t="str">
            <v>054</v>
          </cell>
        </row>
        <row r="2092">
          <cell r="A2092" t="str">
            <v>E320</v>
          </cell>
          <cell r="B2092" t="str">
            <v>HIPERPLASIA PERSISTENTE DEL TIMO</v>
          </cell>
          <cell r="C2092" t="str">
            <v>054</v>
          </cell>
        </row>
        <row r="2093">
          <cell r="A2093" t="str">
            <v>E321</v>
          </cell>
          <cell r="B2093" t="str">
            <v>ABSCESO DEL TIMO</v>
          </cell>
          <cell r="C2093" t="str">
            <v>054</v>
          </cell>
        </row>
        <row r="2094">
          <cell r="A2094" t="str">
            <v>E328</v>
          </cell>
          <cell r="B2094" t="str">
            <v>OTRAS ENFERMEDADES DEL TIMO</v>
          </cell>
          <cell r="C2094" t="str">
            <v>054</v>
          </cell>
        </row>
        <row r="2095">
          <cell r="A2095" t="str">
            <v>E329</v>
          </cell>
          <cell r="B2095" t="str">
            <v>ENFERMEDAD DEL TIMO, NO ESPECIFICADA</v>
          </cell>
          <cell r="C2095" t="str">
            <v>054</v>
          </cell>
        </row>
        <row r="2096">
          <cell r="A2096" t="str">
            <v>E34</v>
          </cell>
          <cell r="B2096" t="str">
            <v>OTROS TRASTORNOS ENDOCRINOS</v>
          </cell>
          <cell r="C2096" t="str">
            <v>054</v>
          </cell>
        </row>
        <row r="2097">
          <cell r="A2097" t="str">
            <v>E340</v>
          </cell>
          <cell r="B2097" t="str">
            <v>SIDROME CARCINOIDE</v>
          </cell>
          <cell r="C2097" t="str">
            <v>054</v>
          </cell>
        </row>
        <row r="2098">
          <cell r="A2098" t="str">
            <v>E341</v>
          </cell>
          <cell r="B2098" t="str">
            <v>OTRAS HIPERSECRECIONES DE ORMONAS INTESTINALES</v>
          </cell>
          <cell r="C2098" t="str">
            <v>054</v>
          </cell>
        </row>
        <row r="2099">
          <cell r="A2099" t="str">
            <v>E342</v>
          </cell>
          <cell r="B2099" t="str">
            <v>SECRECION HORMONAL ECTOPICA, NO CLASIFICADA EN OTRA PARTE</v>
          </cell>
          <cell r="C2099" t="str">
            <v>054</v>
          </cell>
        </row>
        <row r="2100">
          <cell r="A2100" t="str">
            <v>E343</v>
          </cell>
          <cell r="B2100" t="str">
            <v>ENANISMO, NO CLASIFICADO EN OTRA PARTE</v>
          </cell>
          <cell r="C2100" t="str">
            <v>054</v>
          </cell>
        </row>
        <row r="2101">
          <cell r="A2101" t="str">
            <v>E344</v>
          </cell>
          <cell r="B2101" t="str">
            <v>ESTATURA ALTA CONSTITUCIONAL</v>
          </cell>
          <cell r="C2101" t="str">
            <v>054</v>
          </cell>
        </row>
        <row r="2102">
          <cell r="A2102" t="str">
            <v>E345</v>
          </cell>
          <cell r="B2102" t="str">
            <v>SINDROME DE RESISTENCIA ANDROGENICA</v>
          </cell>
          <cell r="C2102" t="str">
            <v>054</v>
          </cell>
        </row>
        <row r="2103">
          <cell r="A2103" t="str">
            <v>E348</v>
          </cell>
          <cell r="B2103" t="str">
            <v>OTROS TRASTORNOS ENDOCRINOS ESPECIFICADOS</v>
          </cell>
          <cell r="C2103" t="str">
            <v>054</v>
          </cell>
        </row>
        <row r="2104">
          <cell r="A2104" t="str">
            <v>E349</v>
          </cell>
          <cell r="B2104" t="str">
            <v>TRASTORNOS ENDOCRINO, NO ESPECIFICADO</v>
          </cell>
          <cell r="C2104" t="str">
            <v>054</v>
          </cell>
        </row>
        <row r="2105">
          <cell r="A2105" t="str">
            <v>E40</v>
          </cell>
          <cell r="B2105" t="str">
            <v>KWASHIORKOR</v>
          </cell>
          <cell r="C2105" t="str">
            <v>053</v>
          </cell>
        </row>
        <row r="2106">
          <cell r="A2106" t="str">
            <v>E41</v>
          </cell>
          <cell r="B2106" t="str">
            <v>MARASMO NUTRICIONAL</v>
          </cell>
          <cell r="C2106" t="str">
            <v>053</v>
          </cell>
        </row>
        <row r="2107">
          <cell r="A2107" t="str">
            <v>E42</v>
          </cell>
          <cell r="B2107" t="str">
            <v>KWASHIORKOR MARASMATICO</v>
          </cell>
          <cell r="C2107" t="str">
            <v>053</v>
          </cell>
        </row>
        <row r="2108">
          <cell r="A2108" t="str">
            <v>E43X</v>
          </cell>
          <cell r="B2108" t="str">
            <v>DESNUTRICION PROTEICOCALORICA SEVERA, NO ESPECIFICADA</v>
          </cell>
          <cell r="C2108" t="str">
            <v>053</v>
          </cell>
        </row>
        <row r="2109">
          <cell r="A2109" t="str">
            <v>E44</v>
          </cell>
          <cell r="B2109" t="str">
            <v>DESNUTRICION PROTEICOCALORICA DE GRADO MODERADO Y LEVE</v>
          </cell>
          <cell r="C2109" t="str">
            <v>053</v>
          </cell>
        </row>
        <row r="2110">
          <cell r="A2110" t="str">
            <v>E440</v>
          </cell>
          <cell r="B2110" t="str">
            <v>DESNUTRICION PROTEICOCALORICA  MADERADA</v>
          </cell>
          <cell r="C2110" t="str">
            <v>053</v>
          </cell>
        </row>
        <row r="2111">
          <cell r="A2111" t="str">
            <v>E441</v>
          </cell>
          <cell r="B2111" t="str">
            <v>DESNUTRICION PROTEICOCALORICAS LEVE</v>
          </cell>
          <cell r="C2111" t="str">
            <v>053</v>
          </cell>
        </row>
        <row r="2112">
          <cell r="A2112" t="str">
            <v>E45</v>
          </cell>
          <cell r="B2112" t="str">
            <v>RETARDO DEL DESARROLLO DEBIDO A DESNUTRICION PROTEICOCALORICA</v>
          </cell>
          <cell r="C2112" t="str">
            <v>053</v>
          </cell>
        </row>
        <row r="2113">
          <cell r="A2113" t="str">
            <v>E46</v>
          </cell>
          <cell r="B2113" t="str">
            <v>DESNUTRICION PROTEICOCALORICA, NO ESPECIFICADA</v>
          </cell>
          <cell r="C2113" t="str">
            <v>053</v>
          </cell>
        </row>
        <row r="2114">
          <cell r="A2114" t="str">
            <v>E50</v>
          </cell>
          <cell r="B2114" t="str">
            <v>DEFICIENCIA DE VITAMINA A</v>
          </cell>
          <cell r="C2114" t="str">
            <v>054</v>
          </cell>
        </row>
        <row r="2115">
          <cell r="A2115" t="str">
            <v>E500</v>
          </cell>
          <cell r="B2115" t="str">
            <v>DEFICIENCIA DE VITAMINA A CON XEROSIS CONJUNTIVAL</v>
          </cell>
          <cell r="C2115" t="str">
            <v>054</v>
          </cell>
        </row>
        <row r="2116">
          <cell r="A2116" t="str">
            <v>E501</v>
          </cell>
          <cell r="B2116" t="str">
            <v>DEFICIENCIA DE VITAMINA A CON MANCHA DE BITOT Y XEROSIS CONJUNTIVAL</v>
          </cell>
          <cell r="C2116" t="str">
            <v>054</v>
          </cell>
        </row>
        <row r="2117">
          <cell r="A2117" t="str">
            <v>E502</v>
          </cell>
          <cell r="B2117" t="str">
            <v>DEFICIENCIA DE VITAMINA A CON XEROSIS CORNEAL</v>
          </cell>
          <cell r="C2117" t="str">
            <v>054</v>
          </cell>
        </row>
        <row r="2118">
          <cell r="A2118" t="str">
            <v>E503</v>
          </cell>
          <cell r="B2118" t="str">
            <v>DEFICIENCIA DE VITAMINA A CON ULCERACION CORNEAL Y XEROSIS</v>
          </cell>
          <cell r="C2118" t="str">
            <v>054</v>
          </cell>
        </row>
        <row r="2119">
          <cell r="A2119" t="str">
            <v>E504</v>
          </cell>
          <cell r="B2119" t="str">
            <v>DEFICIENCIA DE VITAMINA A CON QUERATOMALACIA</v>
          </cell>
          <cell r="C2119" t="str">
            <v>054</v>
          </cell>
        </row>
        <row r="2120">
          <cell r="A2120" t="str">
            <v>E505</v>
          </cell>
          <cell r="B2120" t="str">
            <v>DEFICIENCIA DE VITAMINA A CON CEGUERA NOCTURNA</v>
          </cell>
          <cell r="C2120" t="str">
            <v>054</v>
          </cell>
        </row>
        <row r="2121">
          <cell r="A2121" t="str">
            <v>E506</v>
          </cell>
          <cell r="B2121" t="str">
            <v>DEFICIENCIA DE VITAMINA A CON CICATRICES XEROFTALMICAS DE LA CORNEA</v>
          </cell>
          <cell r="C2121" t="str">
            <v>054</v>
          </cell>
        </row>
        <row r="2122">
          <cell r="A2122" t="str">
            <v>E507</v>
          </cell>
          <cell r="B2122" t="str">
            <v>OTRAS MANIFESTACIONES OCULARES DE DEFICIENCIA DE VITAMINA A</v>
          </cell>
          <cell r="C2122" t="str">
            <v>054</v>
          </cell>
        </row>
        <row r="2123">
          <cell r="A2123" t="str">
            <v>E508</v>
          </cell>
          <cell r="B2123" t="str">
            <v>OTRAS MANIFESTACIONES DE DEFICIENCIA DE VITAMINA A</v>
          </cell>
          <cell r="C2123" t="str">
            <v>054</v>
          </cell>
        </row>
        <row r="2124">
          <cell r="A2124" t="str">
            <v>E509</v>
          </cell>
          <cell r="B2124" t="str">
            <v>DEFICIENCIA DE VITAMINA A, NO ESPECIFICADA</v>
          </cell>
          <cell r="C2124" t="str">
            <v>054</v>
          </cell>
        </row>
        <row r="2125">
          <cell r="A2125" t="str">
            <v>E51</v>
          </cell>
          <cell r="B2125" t="str">
            <v>DEFICIENCIA DE TIAMINA</v>
          </cell>
          <cell r="C2125" t="str">
            <v>054</v>
          </cell>
        </row>
        <row r="2126">
          <cell r="A2126" t="str">
            <v>E511</v>
          </cell>
          <cell r="B2126" t="str">
            <v>BERIBERI</v>
          </cell>
          <cell r="C2126" t="str">
            <v>054</v>
          </cell>
        </row>
        <row r="2127">
          <cell r="A2127" t="str">
            <v>E512</v>
          </cell>
          <cell r="B2127" t="str">
            <v>ENCEFALOPATIA DE WERNICKE</v>
          </cell>
          <cell r="C2127" t="str">
            <v>054</v>
          </cell>
        </row>
        <row r="2128">
          <cell r="A2128" t="str">
            <v>E518</v>
          </cell>
          <cell r="B2128" t="str">
            <v>OTRAS MANIFESTACIONES DE LA DEFICIENCIA DE TIAMINA</v>
          </cell>
          <cell r="C2128" t="str">
            <v>054</v>
          </cell>
        </row>
        <row r="2129">
          <cell r="A2129" t="str">
            <v>E519</v>
          </cell>
          <cell r="B2129" t="str">
            <v>DEFICIENCIA DE TIAMINA, NO ESPECIFICADA</v>
          </cell>
          <cell r="C2129" t="str">
            <v>054</v>
          </cell>
        </row>
        <row r="2130">
          <cell r="A2130" t="str">
            <v>E52</v>
          </cell>
          <cell r="B2130" t="str">
            <v>DEFICIENCIA DE NIACINA (PELAGRA)</v>
          </cell>
          <cell r="C2130" t="str">
            <v>054</v>
          </cell>
        </row>
        <row r="2131">
          <cell r="A2131" t="str">
            <v>E53</v>
          </cell>
          <cell r="B2131" t="str">
            <v>DEFICIENCIA DE OTRAS VITAMINAS SEL GRUPO B</v>
          </cell>
          <cell r="C2131" t="str">
            <v>054</v>
          </cell>
        </row>
        <row r="2132">
          <cell r="A2132" t="str">
            <v>E530</v>
          </cell>
          <cell r="B2132" t="str">
            <v>DEFICIENCIA DE RIBOFLAVINA</v>
          </cell>
          <cell r="C2132" t="str">
            <v>054</v>
          </cell>
        </row>
        <row r="2133">
          <cell r="A2133" t="str">
            <v>E531</v>
          </cell>
          <cell r="B2133" t="str">
            <v>DEFICIENCIA DE PIRIDOXINA</v>
          </cell>
          <cell r="C2133" t="str">
            <v>054</v>
          </cell>
        </row>
        <row r="2134">
          <cell r="A2134" t="str">
            <v>E538</v>
          </cell>
          <cell r="B2134" t="str">
            <v>DEFICIENCIA DE OTRAS VITAMINAS DEL GRUPO B</v>
          </cell>
          <cell r="C2134" t="str">
            <v>054</v>
          </cell>
        </row>
        <row r="2135">
          <cell r="A2135" t="str">
            <v>E539</v>
          </cell>
          <cell r="B2135" t="str">
            <v>DEFICIENCIA DE VITAMINA B, NO ESPECIFICADA</v>
          </cell>
          <cell r="C2135" t="str">
            <v>054</v>
          </cell>
        </row>
        <row r="2136">
          <cell r="A2136" t="str">
            <v>E54</v>
          </cell>
          <cell r="B2136" t="str">
            <v>DEFICIENCIA DE ACIDO ASCORBICO</v>
          </cell>
          <cell r="C2136" t="str">
            <v>054</v>
          </cell>
        </row>
        <row r="2137">
          <cell r="A2137" t="str">
            <v>E55</v>
          </cell>
          <cell r="B2137" t="str">
            <v>DEFICIENCIA DE VITAMINA D</v>
          </cell>
          <cell r="C2137" t="str">
            <v>054</v>
          </cell>
        </row>
        <row r="2138">
          <cell r="A2138" t="str">
            <v>E550</v>
          </cell>
          <cell r="B2138" t="str">
            <v>RAQUITISMO ACTIVO</v>
          </cell>
          <cell r="C2138" t="str">
            <v>054</v>
          </cell>
        </row>
        <row r="2139">
          <cell r="A2139" t="str">
            <v>E559</v>
          </cell>
          <cell r="B2139" t="str">
            <v>DEFICIENCIA DE VITAMINA D, NO ESPECIFICADA</v>
          </cell>
          <cell r="C2139" t="str">
            <v>054</v>
          </cell>
        </row>
        <row r="2140">
          <cell r="A2140" t="str">
            <v>E56</v>
          </cell>
          <cell r="B2140" t="str">
            <v>OTRAS DEFICIENCIAS DE VITAMINAS</v>
          </cell>
          <cell r="C2140" t="str">
            <v>054</v>
          </cell>
        </row>
        <row r="2141">
          <cell r="A2141" t="str">
            <v>E560</v>
          </cell>
          <cell r="B2141" t="str">
            <v>DEFICIENCIA DE VITAMINA E</v>
          </cell>
          <cell r="C2141" t="str">
            <v>054</v>
          </cell>
        </row>
        <row r="2142">
          <cell r="A2142" t="str">
            <v>E561</v>
          </cell>
          <cell r="B2142" t="str">
            <v>DEFICIENCIA DE VITAMINA K</v>
          </cell>
          <cell r="C2142" t="str">
            <v>054</v>
          </cell>
        </row>
        <row r="2143">
          <cell r="A2143" t="str">
            <v>E568</v>
          </cell>
          <cell r="B2143" t="str">
            <v>DEFICIENCIA DE OTRAS VITAMINAS</v>
          </cell>
          <cell r="C2143" t="str">
            <v>054</v>
          </cell>
        </row>
        <row r="2144">
          <cell r="A2144" t="str">
            <v>E569</v>
          </cell>
          <cell r="B2144" t="str">
            <v>DEFICIENCIA DE VITAMINA, NO ESPECIFICADA</v>
          </cell>
          <cell r="C2144" t="str">
            <v>054</v>
          </cell>
        </row>
        <row r="2145">
          <cell r="A2145" t="str">
            <v>E58</v>
          </cell>
          <cell r="B2145" t="str">
            <v>DEFICIENCIA DIETETICA DE CALCIO</v>
          </cell>
          <cell r="C2145" t="str">
            <v>054</v>
          </cell>
        </row>
        <row r="2146">
          <cell r="A2146" t="str">
            <v>E59</v>
          </cell>
          <cell r="B2146" t="str">
            <v>DEFICIENCIA DIETETICA DE SELENIO</v>
          </cell>
          <cell r="C2146" t="str">
            <v>054</v>
          </cell>
        </row>
        <row r="2147">
          <cell r="A2147" t="str">
            <v>E60</v>
          </cell>
          <cell r="B2147" t="str">
            <v>DEFICIENCIA DIETETICA DE ZINC</v>
          </cell>
          <cell r="C2147" t="str">
            <v>054</v>
          </cell>
        </row>
        <row r="2148">
          <cell r="A2148" t="str">
            <v>E61</v>
          </cell>
          <cell r="B2148" t="str">
            <v>DEFICIENCIA DE OTROS ELEMENTOS NUTRICIONALES</v>
          </cell>
          <cell r="C2148" t="str">
            <v>054</v>
          </cell>
        </row>
        <row r="2149">
          <cell r="A2149" t="str">
            <v>E610</v>
          </cell>
          <cell r="B2149" t="str">
            <v>DEFICIENCIA DE COBRE</v>
          </cell>
          <cell r="C2149" t="str">
            <v>054</v>
          </cell>
        </row>
        <row r="2150">
          <cell r="A2150" t="str">
            <v>E611</v>
          </cell>
          <cell r="B2150" t="str">
            <v>DEFICIENCIA DE HIERRO</v>
          </cell>
          <cell r="C2150" t="str">
            <v>054</v>
          </cell>
        </row>
        <row r="2151">
          <cell r="A2151" t="str">
            <v>E612</v>
          </cell>
          <cell r="B2151" t="str">
            <v>DEFICIENCIA DE MAGNESIO</v>
          </cell>
          <cell r="C2151" t="str">
            <v>054</v>
          </cell>
        </row>
        <row r="2152">
          <cell r="A2152" t="str">
            <v>E613</v>
          </cell>
          <cell r="B2152" t="str">
            <v>DEFICIENCIA DE MANGANESO</v>
          </cell>
          <cell r="C2152" t="str">
            <v>054</v>
          </cell>
        </row>
        <row r="2153">
          <cell r="A2153" t="str">
            <v>E614</v>
          </cell>
          <cell r="B2153" t="str">
            <v>DEFICIENCIA DE CROMO</v>
          </cell>
          <cell r="C2153" t="str">
            <v>054</v>
          </cell>
        </row>
        <row r="2154">
          <cell r="A2154" t="str">
            <v>E615</v>
          </cell>
          <cell r="B2154" t="str">
            <v>DEFICIENCIA DE MOLIBDENO</v>
          </cell>
          <cell r="C2154" t="str">
            <v>054</v>
          </cell>
        </row>
        <row r="2155">
          <cell r="A2155" t="str">
            <v>E616</v>
          </cell>
          <cell r="B2155" t="str">
            <v>DEFICIENCIA DE VANADIO</v>
          </cell>
          <cell r="C2155" t="str">
            <v>054</v>
          </cell>
        </row>
        <row r="2156">
          <cell r="A2156" t="str">
            <v>E617</v>
          </cell>
          <cell r="B2156" t="str">
            <v>DEFICIENCIA DE MULTIPLES ELEMENTOS NUTRICIONALES</v>
          </cell>
          <cell r="C2156" t="str">
            <v>054</v>
          </cell>
        </row>
        <row r="2157">
          <cell r="A2157" t="str">
            <v>E618</v>
          </cell>
          <cell r="B2157" t="str">
            <v>DEFICIENCIA DE OTROS ELEMENTOS NUTRICIONALES ESPECIFICADOS</v>
          </cell>
          <cell r="C2157" t="str">
            <v>054</v>
          </cell>
        </row>
        <row r="2158">
          <cell r="A2158" t="str">
            <v>E619</v>
          </cell>
          <cell r="B2158" t="str">
            <v>DEFICIENCIA DE OTROS ELEMENTOS NUTRICIONAL, NO ESPECIFICADO</v>
          </cell>
          <cell r="C2158" t="str">
            <v>054</v>
          </cell>
        </row>
        <row r="2159">
          <cell r="A2159" t="str">
            <v>E63</v>
          </cell>
          <cell r="B2159" t="str">
            <v>OTRAS DEFICIENCIAS NUTRICIONALES</v>
          </cell>
          <cell r="C2159" t="str">
            <v>054</v>
          </cell>
        </row>
        <row r="2160">
          <cell r="A2160" t="str">
            <v>E630</v>
          </cell>
          <cell r="B2160" t="str">
            <v>DEFICIENCIA DE ACIDOS GRASOS ESENCIALES(AGE)</v>
          </cell>
          <cell r="C2160" t="str">
            <v>054</v>
          </cell>
        </row>
        <row r="2161">
          <cell r="A2161" t="str">
            <v>E631</v>
          </cell>
          <cell r="B2161" t="str">
            <v>DESEQUILIBRIO DE LOS CONSTITUYENTES EN LA DIETA</v>
          </cell>
          <cell r="C2161" t="str">
            <v>054</v>
          </cell>
        </row>
        <row r="2162">
          <cell r="A2162" t="str">
            <v>E638</v>
          </cell>
          <cell r="B2162" t="str">
            <v>OTRAS DEFICIENCIAS NUTRICIONALES ESPECIFICADAS</v>
          </cell>
          <cell r="C2162" t="str">
            <v>054</v>
          </cell>
        </row>
        <row r="2163">
          <cell r="A2163" t="str">
            <v>E639</v>
          </cell>
          <cell r="B2163" t="str">
            <v>DEFICIENCIA NUTRICIONAL, NO ESPECIFICADA</v>
          </cell>
          <cell r="C2163" t="str">
            <v>054</v>
          </cell>
        </row>
        <row r="2164">
          <cell r="A2164" t="str">
            <v>E64</v>
          </cell>
          <cell r="B2164" t="str">
            <v>SECUELAS DE LA DESNUTRICION Y DE OTRAS DEFICIENCIAS NUTRICIONALES</v>
          </cell>
          <cell r="C2164" t="str">
            <v>054</v>
          </cell>
        </row>
        <row r="2165">
          <cell r="A2165" t="str">
            <v>E640</v>
          </cell>
          <cell r="B2165" t="str">
            <v>SECUELAS DE LA DESNUTRICION PROTEICOCALORICAS</v>
          </cell>
          <cell r="C2165" t="str">
            <v>054</v>
          </cell>
        </row>
        <row r="2166">
          <cell r="A2166" t="str">
            <v>E641</v>
          </cell>
          <cell r="B2166" t="str">
            <v>SECUELAS DE LA DEFICIENCIA DE VITAMINA A</v>
          </cell>
          <cell r="C2166" t="str">
            <v>054</v>
          </cell>
        </row>
        <row r="2167">
          <cell r="A2167" t="str">
            <v>E642</v>
          </cell>
          <cell r="B2167" t="str">
            <v>SECUELAS DE LA DEFICIENCIA DE VITAMINA C</v>
          </cell>
          <cell r="C2167" t="str">
            <v>054</v>
          </cell>
        </row>
        <row r="2168">
          <cell r="A2168" t="str">
            <v>E643</v>
          </cell>
          <cell r="B2168" t="str">
            <v>SECUELAS DEL RAQUITISMO</v>
          </cell>
          <cell r="C2168" t="str">
            <v>054</v>
          </cell>
        </row>
        <row r="2169">
          <cell r="A2169" t="str">
            <v>E648</v>
          </cell>
          <cell r="B2169" t="str">
            <v>SECUELAS DE OTRAS DEFICIENCIAS NUTRICIONALES</v>
          </cell>
          <cell r="C2169" t="str">
            <v>054</v>
          </cell>
        </row>
        <row r="2170">
          <cell r="A2170" t="str">
            <v>E649</v>
          </cell>
          <cell r="B2170" t="str">
            <v>SECUELAS DE LA DEFICIENCIA NUTRICIONALES NO ESPECIFICADA</v>
          </cell>
          <cell r="C2170" t="str">
            <v>054</v>
          </cell>
        </row>
        <row r="2171">
          <cell r="A2171" t="str">
            <v>E65</v>
          </cell>
          <cell r="B2171" t="str">
            <v>ADIPOSIDAD LOCALIZADA</v>
          </cell>
          <cell r="C2171" t="str">
            <v>054</v>
          </cell>
        </row>
        <row r="2172">
          <cell r="A2172" t="str">
            <v>E66</v>
          </cell>
          <cell r="B2172" t="str">
            <v>OBESIDAD</v>
          </cell>
          <cell r="C2172" t="str">
            <v>054</v>
          </cell>
        </row>
        <row r="2173">
          <cell r="A2173" t="str">
            <v>E660</v>
          </cell>
          <cell r="B2173" t="str">
            <v>OBESIDAD DEBIDA A EXCESO DE CALORIAS</v>
          </cell>
          <cell r="C2173" t="str">
            <v>054</v>
          </cell>
        </row>
        <row r="2174">
          <cell r="A2174" t="str">
            <v>E661</v>
          </cell>
          <cell r="B2174" t="str">
            <v>OBESIDAD INDUCIDA POR DROGAS</v>
          </cell>
          <cell r="C2174" t="str">
            <v>054</v>
          </cell>
        </row>
        <row r="2175">
          <cell r="A2175" t="str">
            <v>E662</v>
          </cell>
          <cell r="B2175" t="str">
            <v>OBESIDAD EXTERNA CON HIPOVENTILACION ALVEOLAR</v>
          </cell>
          <cell r="C2175" t="str">
            <v>054</v>
          </cell>
        </row>
        <row r="2176">
          <cell r="A2176" t="str">
            <v>E668</v>
          </cell>
          <cell r="B2176" t="str">
            <v>OTROS TIPOS DE OBESIDAD</v>
          </cell>
          <cell r="C2176" t="str">
            <v>054</v>
          </cell>
        </row>
        <row r="2177">
          <cell r="A2177" t="str">
            <v>E669</v>
          </cell>
          <cell r="B2177" t="str">
            <v>OBESIDAD, NO ESPECIFICADA</v>
          </cell>
          <cell r="C2177" t="str">
            <v>054</v>
          </cell>
        </row>
        <row r="2178">
          <cell r="A2178" t="str">
            <v>E67</v>
          </cell>
          <cell r="B2178" t="str">
            <v>OTROS TIPOS DE HIPERALIMENTACION</v>
          </cell>
          <cell r="C2178" t="str">
            <v>054</v>
          </cell>
        </row>
        <row r="2179">
          <cell r="A2179" t="str">
            <v>E670</v>
          </cell>
          <cell r="B2179" t="str">
            <v>HIPERVITAMINOSIS A</v>
          </cell>
          <cell r="C2179" t="str">
            <v>054</v>
          </cell>
        </row>
        <row r="2180">
          <cell r="A2180" t="str">
            <v>E671</v>
          </cell>
          <cell r="B2180" t="str">
            <v>HIPERCAROTINEMIA</v>
          </cell>
          <cell r="C2180" t="str">
            <v>054</v>
          </cell>
        </row>
        <row r="2181">
          <cell r="A2181" t="str">
            <v>E672</v>
          </cell>
          <cell r="B2181" t="str">
            <v>SIDROME DE MEGAVITAMINA B6</v>
          </cell>
          <cell r="C2181" t="str">
            <v>054</v>
          </cell>
        </row>
        <row r="2182">
          <cell r="A2182" t="str">
            <v>E673</v>
          </cell>
          <cell r="B2182" t="str">
            <v>HIPERVITAMINOSIS D</v>
          </cell>
          <cell r="C2182" t="str">
            <v>054</v>
          </cell>
        </row>
        <row r="2183">
          <cell r="A2183" t="str">
            <v>E678</v>
          </cell>
          <cell r="B2183" t="str">
            <v>OTROS TIPOS DE HIPERALIMENTACION ESPECIFICADOS</v>
          </cell>
          <cell r="C2183" t="str">
            <v>054</v>
          </cell>
        </row>
        <row r="2184">
          <cell r="A2184" t="str">
            <v>E68</v>
          </cell>
          <cell r="B2184" t="str">
            <v>SECUELAS DE HIPERALIMENTACION</v>
          </cell>
          <cell r="C2184" t="str">
            <v>054</v>
          </cell>
        </row>
        <row r="2185">
          <cell r="A2185" t="str">
            <v>E70</v>
          </cell>
          <cell r="B2185" t="str">
            <v>TRASTORNOS DEL METABOLISMO DE LOS AMINOACIDOS AROMATICOS</v>
          </cell>
          <cell r="C2185" t="str">
            <v>054</v>
          </cell>
        </row>
        <row r="2186">
          <cell r="A2186" t="str">
            <v>E700</v>
          </cell>
          <cell r="B2186" t="str">
            <v>FENILCETONURIA CLASICA</v>
          </cell>
          <cell r="C2186" t="str">
            <v>054</v>
          </cell>
        </row>
        <row r="2187">
          <cell r="A2187" t="str">
            <v>E701</v>
          </cell>
          <cell r="B2187" t="str">
            <v>OTRAS HIPERFENILALANINEMIAS</v>
          </cell>
          <cell r="C2187" t="str">
            <v>054</v>
          </cell>
        </row>
        <row r="2188">
          <cell r="A2188" t="str">
            <v>E702</v>
          </cell>
          <cell r="B2188" t="str">
            <v>TRASTORNOS DEL METABOLISMO DE LA TIROSINA</v>
          </cell>
          <cell r="C2188" t="str">
            <v>054</v>
          </cell>
        </row>
        <row r="2189">
          <cell r="A2189" t="str">
            <v>E703</v>
          </cell>
          <cell r="B2189" t="str">
            <v>ALBINISMO</v>
          </cell>
          <cell r="C2189" t="str">
            <v>054</v>
          </cell>
        </row>
        <row r="2190">
          <cell r="A2190" t="str">
            <v>E708</v>
          </cell>
          <cell r="B2190" t="str">
            <v>OTROS TRASTORNOS DEL METABOLISMO DE LOS AMINOACIDOS</v>
          </cell>
          <cell r="C2190" t="str">
            <v>054</v>
          </cell>
        </row>
        <row r="2191">
          <cell r="A2191" t="str">
            <v>E709</v>
          </cell>
          <cell r="B2191" t="str">
            <v>TRASTORNOS DEL METAB. DE LOS AMINOACIDOS AROMATICOS, NO ESPECIF.</v>
          </cell>
          <cell r="C2191" t="str">
            <v>054</v>
          </cell>
        </row>
        <row r="2192">
          <cell r="A2192" t="str">
            <v>E71</v>
          </cell>
          <cell r="B2192" t="str">
            <v>TRASTORNOS DEL METAB. DE LOS AMINOACIDOS DE CADENA RAMIFICADA</v>
          </cell>
          <cell r="C2192" t="str">
            <v>054</v>
          </cell>
        </row>
        <row r="2193">
          <cell r="A2193" t="str">
            <v>E710</v>
          </cell>
          <cell r="B2193" t="str">
            <v>ENFERMEDAD DE LA ORINA EN JARABE DE ARCE</v>
          </cell>
          <cell r="C2193" t="str">
            <v>054</v>
          </cell>
        </row>
        <row r="2194">
          <cell r="A2194" t="str">
            <v>E711</v>
          </cell>
          <cell r="B2194" t="str">
            <v>OTROS TRASTORNOS DEL METABOLISMO DE LOS AMINACIDOS DE CADENA RAM.</v>
          </cell>
          <cell r="C2194" t="str">
            <v>054</v>
          </cell>
        </row>
        <row r="2195">
          <cell r="A2195" t="str">
            <v>E712</v>
          </cell>
          <cell r="B2195" t="str">
            <v>OTROS TRASTORNOS DEL METAB. DE LOS AMINOACIDOS DE CADENA RAM. NO</v>
          </cell>
          <cell r="C2195" t="str">
            <v>054</v>
          </cell>
        </row>
        <row r="2196">
          <cell r="A2196" t="str">
            <v>E713</v>
          </cell>
          <cell r="B2196" t="str">
            <v>TRASTORNOS DEL METABOLISMO DE LOS ACIDOS GRASOS</v>
          </cell>
          <cell r="C2196" t="str">
            <v>054</v>
          </cell>
        </row>
        <row r="2197">
          <cell r="A2197" t="str">
            <v>E72</v>
          </cell>
          <cell r="B2197" t="str">
            <v>OTROS TRASTORNOS DEL METABOLISMO DE LOS AMINOACIDOS</v>
          </cell>
          <cell r="C2197" t="str">
            <v>054</v>
          </cell>
        </row>
        <row r="2198">
          <cell r="A2198" t="str">
            <v>E720</v>
          </cell>
          <cell r="B2198" t="str">
            <v>TRASTORNOS DEL TRANSPORTE DE LOS AMINOACIDOS</v>
          </cell>
          <cell r="C2198" t="str">
            <v>054</v>
          </cell>
        </row>
        <row r="2199">
          <cell r="A2199" t="str">
            <v>E721</v>
          </cell>
          <cell r="B2199" t="str">
            <v>TRASTORNOS DEL MRTABOLISMO DE LOS AMINOACIDOS AZUFRADOS</v>
          </cell>
          <cell r="C2199" t="str">
            <v>054</v>
          </cell>
        </row>
        <row r="2200">
          <cell r="A2200" t="str">
            <v>E722</v>
          </cell>
          <cell r="B2200" t="str">
            <v>TRASTORNOS DEL METABOLISMO DEL CICLO DE LA UREA</v>
          </cell>
          <cell r="C2200" t="str">
            <v>054</v>
          </cell>
        </row>
        <row r="2201">
          <cell r="A2201" t="str">
            <v>E723</v>
          </cell>
          <cell r="B2201" t="str">
            <v>TRASTORNOS DEL METABOLISMO DE LA HDROXILISINA</v>
          </cell>
          <cell r="C2201" t="str">
            <v>054</v>
          </cell>
        </row>
        <row r="2202">
          <cell r="A2202" t="str">
            <v>E724</v>
          </cell>
          <cell r="B2202" t="str">
            <v>TRASTORNOS DEL METABOLISMO DE LA ORNITINA</v>
          </cell>
          <cell r="C2202" t="str">
            <v>054</v>
          </cell>
        </row>
        <row r="2203">
          <cell r="A2203" t="str">
            <v>E725</v>
          </cell>
          <cell r="B2203" t="str">
            <v>TRASTORNOS DEL METABOLISMO DE LA GLICINA</v>
          </cell>
          <cell r="C2203" t="str">
            <v>054</v>
          </cell>
        </row>
        <row r="2204">
          <cell r="A2204" t="str">
            <v>E728</v>
          </cell>
          <cell r="B2204" t="str">
            <v>OTROS TRASTORNOS ESPECIFICADOS DEL METABOLISMO DE LOS AMINOACIDOS</v>
          </cell>
          <cell r="C2204" t="str">
            <v>054</v>
          </cell>
        </row>
        <row r="2205">
          <cell r="A2205" t="str">
            <v>E729</v>
          </cell>
          <cell r="B2205" t="str">
            <v>TRASTORNOS DEL METABOLISMO DE LOS AMINOACIDOS, NO ESPECIFICADO</v>
          </cell>
          <cell r="C2205" t="str">
            <v>054</v>
          </cell>
        </row>
        <row r="2206">
          <cell r="A2206" t="str">
            <v>E73</v>
          </cell>
          <cell r="B2206" t="str">
            <v>INTOLERANCIA A LA LACTOSA</v>
          </cell>
          <cell r="C2206" t="str">
            <v>054</v>
          </cell>
        </row>
        <row r="2207">
          <cell r="A2207" t="str">
            <v>E730</v>
          </cell>
          <cell r="B2207" t="str">
            <v>DEFICIENCIA CONGENITA DE LACTOSA</v>
          </cell>
          <cell r="C2207" t="str">
            <v>054</v>
          </cell>
        </row>
        <row r="2208">
          <cell r="A2208" t="str">
            <v>E731</v>
          </cell>
          <cell r="B2208" t="str">
            <v>DEFICIENCIA SECUNDARIA DE LACTASA</v>
          </cell>
          <cell r="C2208" t="str">
            <v>054</v>
          </cell>
        </row>
        <row r="2209">
          <cell r="A2209" t="str">
            <v>E738</v>
          </cell>
          <cell r="B2209" t="str">
            <v>OTROS TIPOS DE INTOLERANCIA A LA LACTOSA</v>
          </cell>
          <cell r="C2209" t="str">
            <v>054</v>
          </cell>
        </row>
        <row r="2210">
          <cell r="A2210" t="str">
            <v>E739</v>
          </cell>
          <cell r="B2210" t="str">
            <v>INTOLERANCIA A LA LACTOSA, NO ESPECIFICADA</v>
          </cell>
          <cell r="C2210" t="str">
            <v>054</v>
          </cell>
        </row>
        <row r="2211">
          <cell r="A2211" t="str">
            <v>E74</v>
          </cell>
          <cell r="B2211" t="str">
            <v>OTROS TRASTORNOS DEL METABOLISMO DE LOS CARBOHIDRATOS</v>
          </cell>
          <cell r="C2211" t="str">
            <v>054</v>
          </cell>
        </row>
        <row r="2212">
          <cell r="A2212" t="str">
            <v>E740</v>
          </cell>
          <cell r="B2212" t="str">
            <v>ENFERMEDAD DEL ALMACENAMIENTO DE GLUCOGENO</v>
          </cell>
          <cell r="C2212" t="str">
            <v>054</v>
          </cell>
        </row>
        <row r="2213">
          <cell r="A2213" t="str">
            <v>E741</v>
          </cell>
          <cell r="B2213" t="str">
            <v>TRASTORNOS DEL METABOLISMO DE LA FRUCTOSA</v>
          </cell>
          <cell r="C2213" t="str">
            <v>054</v>
          </cell>
        </row>
        <row r="2214">
          <cell r="A2214" t="str">
            <v>E742</v>
          </cell>
          <cell r="B2214" t="str">
            <v>TRASTORNO DEL METABOLISMO DE LA GALACTOSA</v>
          </cell>
          <cell r="C2214" t="str">
            <v>054</v>
          </cell>
        </row>
        <row r="2215">
          <cell r="A2215" t="str">
            <v>E743</v>
          </cell>
          <cell r="B2215" t="str">
            <v>OTROS TRATORNOS DE LA ABSORCION INTESTINAL DE CARBOHIDRATOS</v>
          </cell>
          <cell r="C2215" t="str">
            <v>054</v>
          </cell>
        </row>
        <row r="2216">
          <cell r="A2216" t="str">
            <v>E744</v>
          </cell>
          <cell r="B2216" t="str">
            <v>TRASTORNOS DEL METABOLISMO DEL PIRUVATO Y DE LA GLUCONEOGENESIS</v>
          </cell>
          <cell r="C2216" t="str">
            <v>054</v>
          </cell>
        </row>
        <row r="2217">
          <cell r="A2217" t="str">
            <v>E748</v>
          </cell>
          <cell r="B2217" t="str">
            <v>OTROS TRASTORNOS ESPECIFICADOS DEL METABOLISMO DE LOS CARBOHIDRATOS</v>
          </cell>
          <cell r="C2217" t="str">
            <v>054</v>
          </cell>
        </row>
        <row r="2218">
          <cell r="A2218" t="str">
            <v>E749</v>
          </cell>
          <cell r="B2218" t="str">
            <v>TRASTORNO DEL METABOLISMO DE LOS CARBOHIDRATOS, NO ESAPECIFICADOS</v>
          </cell>
          <cell r="C2218" t="str">
            <v>054</v>
          </cell>
        </row>
        <row r="2219">
          <cell r="A2219" t="str">
            <v>E75</v>
          </cell>
          <cell r="B2219" t="str">
            <v>TRASTORNOS DEL METABOLISMO DE LOS ESFINGOLIPIDOS Y OTROS TRSTORNO</v>
          </cell>
          <cell r="C2219" t="str">
            <v>054</v>
          </cell>
        </row>
        <row r="2220">
          <cell r="A2220" t="str">
            <v>E750</v>
          </cell>
          <cell r="B2220" t="str">
            <v>GANGLIOSIDOSIS GM2</v>
          </cell>
          <cell r="C2220" t="str">
            <v>054</v>
          </cell>
        </row>
        <row r="2221">
          <cell r="A2221" t="str">
            <v>E751</v>
          </cell>
          <cell r="B2221" t="str">
            <v>OTRAS GANGLIOSIDOSIS</v>
          </cell>
          <cell r="C2221" t="str">
            <v>054</v>
          </cell>
        </row>
        <row r="2222">
          <cell r="A2222" t="str">
            <v>E752</v>
          </cell>
          <cell r="B2222" t="str">
            <v>OTRAS ESFINGOLIPIDOSIS</v>
          </cell>
          <cell r="C2222" t="str">
            <v>054</v>
          </cell>
        </row>
        <row r="2223">
          <cell r="A2223" t="str">
            <v>E753</v>
          </cell>
          <cell r="B2223" t="str">
            <v>ESFINGOLIPIDOSIS, NO ESPECIFICADA</v>
          </cell>
          <cell r="C2223" t="str">
            <v>054</v>
          </cell>
        </row>
        <row r="2224">
          <cell r="A2224" t="str">
            <v>E754</v>
          </cell>
          <cell r="B2224" t="str">
            <v>LIPOFUSCIONOSIS CEROIDE NEURAL</v>
          </cell>
          <cell r="C2224" t="str">
            <v>054</v>
          </cell>
        </row>
        <row r="2225">
          <cell r="A2225" t="str">
            <v>E755</v>
          </cell>
          <cell r="B2225" t="str">
            <v>OTROS TRASTORNOS DEL ALMACENAMIENTO DE LIPIDOS</v>
          </cell>
          <cell r="C2225" t="str">
            <v>054</v>
          </cell>
        </row>
        <row r="2226">
          <cell r="A2226" t="str">
            <v>E756</v>
          </cell>
          <cell r="B2226" t="str">
            <v>TRASTORNO DEL ALMCENAMIENTO DE LIPIDOS, NO ESPECIFICADO</v>
          </cell>
          <cell r="C2226" t="str">
            <v>054</v>
          </cell>
        </row>
        <row r="2227">
          <cell r="A2227" t="str">
            <v>E76</v>
          </cell>
          <cell r="B2227" t="str">
            <v>TRASTORNOS DEL METABOLISMO DE LOS GLUCOSAMINOGLICANOS</v>
          </cell>
          <cell r="C2227" t="str">
            <v>054</v>
          </cell>
        </row>
        <row r="2228">
          <cell r="A2228" t="str">
            <v>E760</v>
          </cell>
          <cell r="B2228" t="str">
            <v>MUCOPOLISACARIDOSIS TIPO I</v>
          </cell>
          <cell r="C2228" t="str">
            <v>054</v>
          </cell>
        </row>
        <row r="2229">
          <cell r="A2229" t="str">
            <v>E761</v>
          </cell>
          <cell r="B2229" t="str">
            <v>MUCOPOLISACARIDOSIS TIPO II</v>
          </cell>
          <cell r="C2229" t="str">
            <v>054</v>
          </cell>
        </row>
        <row r="2230">
          <cell r="A2230" t="str">
            <v>E762</v>
          </cell>
          <cell r="B2230" t="str">
            <v>OTRAS MUCOPOLISACARIDOSIS</v>
          </cell>
          <cell r="C2230" t="str">
            <v>054</v>
          </cell>
        </row>
        <row r="2231">
          <cell r="A2231" t="str">
            <v>E763</v>
          </cell>
          <cell r="B2231" t="str">
            <v>MUCOPOLISACARIDOSIS NO ESPECIFICADA</v>
          </cell>
          <cell r="C2231" t="str">
            <v>054</v>
          </cell>
        </row>
        <row r="2232">
          <cell r="A2232" t="str">
            <v>E768</v>
          </cell>
          <cell r="B2232" t="str">
            <v>OTROS TRASTORNOS DEL METABOLISMO DE LOS GLUCOSAMINOGLICANOS</v>
          </cell>
          <cell r="C2232" t="str">
            <v>054</v>
          </cell>
        </row>
        <row r="2233">
          <cell r="A2233" t="str">
            <v>E769</v>
          </cell>
          <cell r="B2233" t="str">
            <v>TRASTORNO DEL METABOLISMO DE LOS GLUCOSAMONOGLICANOS, NO ESPECIF.</v>
          </cell>
          <cell r="C2233" t="str">
            <v>054</v>
          </cell>
        </row>
        <row r="2234">
          <cell r="A2234" t="str">
            <v>E77</v>
          </cell>
          <cell r="B2234" t="str">
            <v>TRASTORNOS DEL METABOLISMO DE LAS GLUCOPROTEINAS</v>
          </cell>
          <cell r="C2234" t="str">
            <v>054</v>
          </cell>
        </row>
        <row r="2235">
          <cell r="A2235" t="str">
            <v>E770</v>
          </cell>
          <cell r="B2235" t="str">
            <v>DEFECTOS EN LA MODIFICACION POSTRASLACION DE ENZINAS LISOSOMALES</v>
          </cell>
          <cell r="C2235" t="str">
            <v>054</v>
          </cell>
        </row>
        <row r="2236">
          <cell r="A2236" t="str">
            <v>E778</v>
          </cell>
          <cell r="B2236" t="str">
            <v>OTROS TRASTORNOS DEL METABOLISMO DE LAS GLUCOPROTEINAS</v>
          </cell>
          <cell r="C2236" t="str">
            <v>054</v>
          </cell>
        </row>
        <row r="2237">
          <cell r="A2237" t="str">
            <v>E779</v>
          </cell>
          <cell r="B2237" t="str">
            <v>TRASTORNO DEL METABOLISMO DE LAS GLUCOPROTEINAS, NO ESPECIFICADO</v>
          </cell>
          <cell r="C2237" t="str">
            <v>054</v>
          </cell>
        </row>
        <row r="2238">
          <cell r="A2238" t="str">
            <v>E780</v>
          </cell>
          <cell r="B2238" t="str">
            <v>HIPERCOLESTEROLEMIA PURA</v>
          </cell>
          <cell r="C2238" t="str">
            <v>054</v>
          </cell>
        </row>
        <row r="2239">
          <cell r="A2239" t="str">
            <v>E781</v>
          </cell>
          <cell r="B2239" t="str">
            <v>HIPERGLICERIDEMIA PURA</v>
          </cell>
          <cell r="C2239" t="str">
            <v>054</v>
          </cell>
        </row>
        <row r="2240">
          <cell r="A2240" t="str">
            <v>E782</v>
          </cell>
          <cell r="B2240" t="str">
            <v>HIPERLIPIDEMIA MIXTA</v>
          </cell>
          <cell r="C2240" t="str">
            <v>054</v>
          </cell>
        </row>
        <row r="2241">
          <cell r="A2241" t="str">
            <v>E783</v>
          </cell>
          <cell r="B2241" t="str">
            <v>HIPERQUILOMICRONEMIA</v>
          </cell>
          <cell r="C2241" t="str">
            <v>054</v>
          </cell>
        </row>
        <row r="2242">
          <cell r="A2242" t="str">
            <v>E784</v>
          </cell>
          <cell r="B2242" t="str">
            <v>OTRA HIPERLIPIDEMIA</v>
          </cell>
          <cell r="C2242" t="str">
            <v>054</v>
          </cell>
        </row>
        <row r="2243">
          <cell r="A2243" t="str">
            <v>E785</v>
          </cell>
          <cell r="B2243" t="str">
            <v>HIPERLIPIDEMIA NO ESPECIFICADA</v>
          </cell>
          <cell r="C2243" t="str">
            <v>054</v>
          </cell>
        </row>
        <row r="2244">
          <cell r="A2244" t="str">
            <v>E786</v>
          </cell>
          <cell r="B2244" t="str">
            <v>DEFICIENCIA DE LIPOPROTEINAS</v>
          </cell>
          <cell r="C2244" t="str">
            <v>054</v>
          </cell>
        </row>
        <row r="2245">
          <cell r="A2245" t="str">
            <v>E788</v>
          </cell>
          <cell r="B2245" t="str">
            <v>OTROS TRASTORNOS DEL METABOLISMO DE LAS LIPOPROTEINAS</v>
          </cell>
          <cell r="C2245" t="str">
            <v>054</v>
          </cell>
        </row>
        <row r="2246">
          <cell r="A2246" t="str">
            <v>E789</v>
          </cell>
          <cell r="B2246" t="str">
            <v>TRASTORNOS DEL METABOLISMO DE LAS LIPOPROTEINAS, NO ESPECIFICADO</v>
          </cell>
          <cell r="C2246" t="str">
            <v>054</v>
          </cell>
        </row>
        <row r="2247">
          <cell r="A2247" t="str">
            <v>E79</v>
          </cell>
          <cell r="B2247" t="str">
            <v>TRASTORNOS DEL METABOLISMO DE LAS PURINAS Y DE LAS PIRIMIDINAS</v>
          </cell>
          <cell r="C2247" t="str">
            <v>054</v>
          </cell>
        </row>
        <row r="2248">
          <cell r="A2248" t="str">
            <v>E790</v>
          </cell>
          <cell r="B2248" t="str">
            <v>HIPERURICEMIA SIN SIGNOS DE ARTRITIS INFLAMATORIA Y ENF. TOFACEA</v>
          </cell>
          <cell r="C2248" t="str">
            <v>054</v>
          </cell>
        </row>
        <row r="2249">
          <cell r="A2249" t="str">
            <v>E791</v>
          </cell>
          <cell r="B2249" t="str">
            <v>SIDROME DE LESCH-NYHAN</v>
          </cell>
          <cell r="C2249" t="str">
            <v>054</v>
          </cell>
        </row>
        <row r="2250">
          <cell r="A2250" t="str">
            <v>E798</v>
          </cell>
          <cell r="B2250" t="str">
            <v>OTROS TRASTORNOS DEL METABOLISMO DE LAS PURINAS Y DE LAS PIRIMIDINA</v>
          </cell>
          <cell r="C2250" t="str">
            <v>054</v>
          </cell>
        </row>
        <row r="2251">
          <cell r="A2251" t="str">
            <v>E799</v>
          </cell>
          <cell r="B2251" t="str">
            <v>TRASTORNOS DEL METAB. DE LAS PURINAS Y DE LAS PIRIMIDINAS, NO ESPECIF</v>
          </cell>
          <cell r="C2251" t="str">
            <v>054</v>
          </cell>
        </row>
        <row r="2252">
          <cell r="A2252" t="str">
            <v>E80</v>
          </cell>
          <cell r="B2252" t="str">
            <v>TRASTORNOS DEL METABOLISMO DE LAS PORFIRINAS Y DE LA BILIRRUBINA</v>
          </cell>
          <cell r="C2252" t="str">
            <v>054</v>
          </cell>
        </row>
        <row r="2253">
          <cell r="A2253" t="str">
            <v>E800</v>
          </cell>
          <cell r="B2253" t="str">
            <v>PORFIRIA ERITROPOYETICA HEREDITARIA</v>
          </cell>
          <cell r="C2253" t="str">
            <v>054</v>
          </cell>
        </row>
        <row r="2254">
          <cell r="A2254" t="str">
            <v>E801</v>
          </cell>
          <cell r="B2254" t="str">
            <v>PORFIRIA CUTANEA TARDIA</v>
          </cell>
          <cell r="C2254" t="str">
            <v>054</v>
          </cell>
        </row>
        <row r="2255">
          <cell r="A2255" t="str">
            <v>E802</v>
          </cell>
          <cell r="B2255" t="str">
            <v>OTRAS PORFIRIAS</v>
          </cell>
          <cell r="C2255" t="str">
            <v>054</v>
          </cell>
        </row>
        <row r="2256">
          <cell r="A2256" t="str">
            <v>E803</v>
          </cell>
          <cell r="B2256" t="str">
            <v>DEFECTOS DE CATALASA Y PEROXIDASA</v>
          </cell>
          <cell r="C2256" t="str">
            <v>054</v>
          </cell>
        </row>
        <row r="2257">
          <cell r="A2257" t="str">
            <v>E804</v>
          </cell>
          <cell r="B2257" t="str">
            <v>SINDROME DE GILBERT</v>
          </cell>
          <cell r="C2257" t="str">
            <v>054</v>
          </cell>
        </row>
        <row r="2258">
          <cell r="A2258" t="str">
            <v>E805</v>
          </cell>
          <cell r="B2258" t="str">
            <v>SIDROME DE CRIGLER-NAJJAR</v>
          </cell>
          <cell r="C2258" t="str">
            <v>054</v>
          </cell>
        </row>
        <row r="2259">
          <cell r="A2259" t="str">
            <v>E806</v>
          </cell>
          <cell r="B2259" t="str">
            <v>OTROS TRASTORNOS DEL METABOLISMO DE LA BILIRRUBINA</v>
          </cell>
          <cell r="C2259" t="str">
            <v>054</v>
          </cell>
        </row>
        <row r="2260">
          <cell r="A2260" t="str">
            <v>E807</v>
          </cell>
          <cell r="B2260" t="str">
            <v>TRASTORNO DEL METABOLISMO DE LA BILIRRUBINA, NO ESPECIFICADO</v>
          </cell>
          <cell r="C2260" t="str">
            <v>054</v>
          </cell>
        </row>
        <row r="2261">
          <cell r="A2261" t="str">
            <v>E83</v>
          </cell>
          <cell r="B2261" t="str">
            <v>TRASTORNOS DEL METABOLISMO DE LOS MINERALES</v>
          </cell>
          <cell r="C2261" t="str">
            <v>054</v>
          </cell>
        </row>
        <row r="2262">
          <cell r="A2262" t="str">
            <v>E830</v>
          </cell>
          <cell r="B2262" t="str">
            <v>TRASTORNO DEL METABOLISMO DEL COBRE</v>
          </cell>
          <cell r="C2262" t="str">
            <v>054</v>
          </cell>
        </row>
        <row r="2263">
          <cell r="A2263" t="str">
            <v>E831</v>
          </cell>
          <cell r="B2263" t="str">
            <v>TRASTORNOS DEL METABOLISMO DEL HIERRO</v>
          </cell>
          <cell r="C2263" t="str">
            <v>054</v>
          </cell>
        </row>
        <row r="2264">
          <cell r="A2264" t="str">
            <v>E832</v>
          </cell>
          <cell r="B2264" t="str">
            <v>TRASTORNOS DEL METABOLISMO DEL ZINC</v>
          </cell>
          <cell r="C2264" t="str">
            <v>054</v>
          </cell>
        </row>
        <row r="2265">
          <cell r="A2265" t="str">
            <v>E833</v>
          </cell>
          <cell r="B2265" t="str">
            <v>TRASTORNOS DEL METABOLISMO DEL FOSFORO</v>
          </cell>
          <cell r="C2265" t="str">
            <v>054</v>
          </cell>
        </row>
        <row r="2266">
          <cell r="A2266" t="str">
            <v>E834</v>
          </cell>
          <cell r="B2266" t="str">
            <v>TRASTORNO DEL METABOLISMO DEL MAGNESIO</v>
          </cell>
          <cell r="C2266" t="str">
            <v>054</v>
          </cell>
        </row>
        <row r="2267">
          <cell r="A2267" t="str">
            <v>E835</v>
          </cell>
          <cell r="B2267" t="str">
            <v>TRASTORNOS DEL METABOLISMO DEL CALCIO</v>
          </cell>
          <cell r="C2267" t="str">
            <v>054</v>
          </cell>
        </row>
        <row r="2268">
          <cell r="A2268" t="str">
            <v>E838</v>
          </cell>
          <cell r="B2268" t="str">
            <v>OTROS TRASTORNOS DEL METABOLISMO DE LOS MINERALES</v>
          </cell>
          <cell r="C2268" t="str">
            <v>054</v>
          </cell>
        </row>
        <row r="2269">
          <cell r="A2269" t="str">
            <v>E839</v>
          </cell>
          <cell r="B2269" t="str">
            <v>TRASTORNO DEL METABOLISMO DE LOS MINERALES, NO ESPECIFICADO</v>
          </cell>
          <cell r="C2269" t="str">
            <v>054</v>
          </cell>
        </row>
        <row r="2270">
          <cell r="A2270" t="str">
            <v>E84</v>
          </cell>
          <cell r="B2270" t="str">
            <v>FIBROSIS QUISTICA</v>
          </cell>
          <cell r="C2270" t="str">
            <v>054</v>
          </cell>
        </row>
        <row r="2271">
          <cell r="A2271" t="str">
            <v>E840</v>
          </cell>
          <cell r="B2271" t="str">
            <v>FIBROSIS QUISTICA CON MANIFESTACIONES PULMONARES</v>
          </cell>
          <cell r="C2271" t="str">
            <v>054</v>
          </cell>
        </row>
        <row r="2272">
          <cell r="A2272" t="str">
            <v>E841</v>
          </cell>
          <cell r="B2272" t="str">
            <v>FIBROSIS QUISTICA CON MANIFESTACIONES INTESTINALES</v>
          </cell>
          <cell r="C2272" t="str">
            <v>054</v>
          </cell>
        </row>
        <row r="2273">
          <cell r="A2273" t="str">
            <v>E848</v>
          </cell>
          <cell r="B2273" t="str">
            <v>FIBROSIS QUISTICA CON OTRAS MANIFESTACIONES</v>
          </cell>
          <cell r="C2273" t="str">
            <v>054</v>
          </cell>
        </row>
        <row r="2274">
          <cell r="A2274" t="str">
            <v>E849</v>
          </cell>
          <cell r="B2274" t="str">
            <v>FIBROSIS QUISTICA, SIN OTRA ESPECIFICACION</v>
          </cell>
          <cell r="C2274" t="str">
            <v>054</v>
          </cell>
        </row>
        <row r="2275">
          <cell r="A2275" t="str">
            <v>E85</v>
          </cell>
          <cell r="B2275" t="str">
            <v>AMILOIDOSIS</v>
          </cell>
          <cell r="C2275" t="str">
            <v>054</v>
          </cell>
        </row>
        <row r="2276">
          <cell r="A2276" t="str">
            <v>E850</v>
          </cell>
          <cell r="B2276" t="str">
            <v>AMILOIDOSIS HEREDOFAMILIAR NO NEUROPATICA</v>
          </cell>
          <cell r="C2276" t="str">
            <v>054</v>
          </cell>
        </row>
        <row r="2277">
          <cell r="A2277" t="str">
            <v>E851</v>
          </cell>
          <cell r="B2277" t="str">
            <v>AMILOIDOSIS HEREDOFAMILIAR NEUROPATICA</v>
          </cell>
          <cell r="C2277" t="str">
            <v>054</v>
          </cell>
        </row>
        <row r="2278">
          <cell r="A2278" t="str">
            <v>E852</v>
          </cell>
          <cell r="B2278" t="str">
            <v>AMILOIDOSIS HEREDOFAMILIAR NO ESPECIFICADA</v>
          </cell>
          <cell r="C2278" t="str">
            <v>054</v>
          </cell>
        </row>
        <row r="2279">
          <cell r="A2279" t="str">
            <v>E853</v>
          </cell>
          <cell r="B2279" t="str">
            <v>AMILOIDOSIS SISTEMICA SECUNDARIA</v>
          </cell>
          <cell r="C2279" t="str">
            <v>054</v>
          </cell>
        </row>
        <row r="2280">
          <cell r="A2280" t="str">
            <v>E854</v>
          </cell>
          <cell r="B2280" t="str">
            <v>AMILOIDOSIS LIMITADA A UN ORGANO</v>
          </cell>
          <cell r="C2280" t="str">
            <v>054</v>
          </cell>
        </row>
        <row r="2281">
          <cell r="A2281" t="str">
            <v>E858</v>
          </cell>
          <cell r="B2281" t="str">
            <v>OTRAS AMILOIDOSIS</v>
          </cell>
          <cell r="C2281" t="str">
            <v>054</v>
          </cell>
        </row>
        <row r="2282">
          <cell r="A2282" t="str">
            <v>E859</v>
          </cell>
          <cell r="B2282" t="str">
            <v>AMILOIDOSIS, NO ESPECIFICADA</v>
          </cell>
          <cell r="C2282" t="str">
            <v>054</v>
          </cell>
        </row>
        <row r="2283">
          <cell r="A2283" t="str">
            <v>E86</v>
          </cell>
          <cell r="B2283" t="str">
            <v>DEPLECION DEL VOLUMEN</v>
          </cell>
          <cell r="C2283" t="str">
            <v>054</v>
          </cell>
        </row>
        <row r="2284">
          <cell r="A2284" t="str">
            <v>E87</v>
          </cell>
          <cell r="B2284" t="str">
            <v>OTROS TRASTORNOS DE LOS LIQUIDOS, DE LOS ELECTROLITOS Y DEL EQUIL.</v>
          </cell>
          <cell r="C2284" t="str">
            <v>054</v>
          </cell>
        </row>
        <row r="2285">
          <cell r="A2285" t="str">
            <v>E870</v>
          </cell>
          <cell r="B2285" t="str">
            <v>HIPEROSMOLARIDAD E HIPERNATREMIA</v>
          </cell>
          <cell r="C2285" t="str">
            <v>054</v>
          </cell>
        </row>
        <row r="2286">
          <cell r="A2286" t="str">
            <v>E871</v>
          </cell>
          <cell r="B2286" t="str">
            <v>HIPOSMOLARIDAD E HIPONATREMIA</v>
          </cell>
          <cell r="C2286" t="str">
            <v>054</v>
          </cell>
        </row>
        <row r="2287">
          <cell r="A2287" t="str">
            <v>E872</v>
          </cell>
          <cell r="B2287" t="str">
            <v>ACIDOSIS</v>
          </cell>
          <cell r="C2287" t="str">
            <v>054</v>
          </cell>
        </row>
        <row r="2288">
          <cell r="A2288" t="str">
            <v>E873</v>
          </cell>
          <cell r="B2288" t="str">
            <v>ALCALOSIS</v>
          </cell>
          <cell r="C2288" t="str">
            <v>054</v>
          </cell>
        </row>
        <row r="2289">
          <cell r="A2289" t="str">
            <v>E874</v>
          </cell>
          <cell r="B2289" t="str">
            <v>TRASTORNOS MIXTOS DEL BALANCE ACIDO-BASICO</v>
          </cell>
          <cell r="C2289" t="str">
            <v>054</v>
          </cell>
        </row>
        <row r="2290">
          <cell r="A2290" t="str">
            <v>E875</v>
          </cell>
          <cell r="B2290" t="str">
            <v>HIPERPOTASEMIA</v>
          </cell>
          <cell r="C2290" t="str">
            <v>054</v>
          </cell>
        </row>
        <row r="2291">
          <cell r="A2291" t="str">
            <v>E876</v>
          </cell>
          <cell r="B2291" t="str">
            <v>HIPOPOTASMIA</v>
          </cell>
          <cell r="C2291" t="str">
            <v>054</v>
          </cell>
        </row>
        <row r="2292">
          <cell r="A2292" t="str">
            <v>E877</v>
          </cell>
          <cell r="B2292" t="str">
            <v>SOBRECARGA DE LIQUIDOS</v>
          </cell>
          <cell r="C2292" t="str">
            <v>054</v>
          </cell>
        </row>
        <row r="2293">
          <cell r="A2293" t="str">
            <v>E878</v>
          </cell>
          <cell r="B2293" t="str">
            <v>OTROS TRASTORNOS DEL EQUILIBRIO DE LOS ELECTROLITOS Y DE LOS LIQUID.</v>
          </cell>
          <cell r="C2293" t="str">
            <v>054</v>
          </cell>
        </row>
        <row r="2294">
          <cell r="A2294" t="str">
            <v>E88</v>
          </cell>
          <cell r="B2294" t="str">
            <v>OTROS TRASTORNOS METABOLICOS</v>
          </cell>
          <cell r="C2294" t="str">
            <v>054</v>
          </cell>
        </row>
        <row r="2295">
          <cell r="A2295" t="str">
            <v>E880</v>
          </cell>
          <cell r="B2295" t="str">
            <v>TRASTORNOS DEL METABOLISMO DE LAS PROTEINAS PLASMATICAS, NO CLASIF.</v>
          </cell>
          <cell r="C2295" t="str">
            <v>054</v>
          </cell>
        </row>
        <row r="2296">
          <cell r="A2296" t="str">
            <v>E881</v>
          </cell>
          <cell r="B2296" t="str">
            <v>LIPODISTROFIA, NO CLASIFICADA EN OTRA PARTE</v>
          </cell>
          <cell r="C2296" t="str">
            <v>054</v>
          </cell>
        </row>
        <row r="2297">
          <cell r="A2297" t="str">
            <v>E882</v>
          </cell>
          <cell r="B2297" t="str">
            <v>LIPOMATOSIS, NO CLASIFICADA EN OTRA PARTE</v>
          </cell>
          <cell r="C2297" t="str">
            <v>054</v>
          </cell>
        </row>
        <row r="2298">
          <cell r="A2298" t="str">
            <v>E888</v>
          </cell>
          <cell r="B2298" t="str">
            <v>OTROS TRASTORNOS ESPECIFICADOS DEL METABOLISMO</v>
          </cell>
          <cell r="C2298" t="str">
            <v>054</v>
          </cell>
        </row>
        <row r="2299">
          <cell r="A2299" t="str">
            <v>E889</v>
          </cell>
          <cell r="B2299" t="str">
            <v>TRASTORNOS METABOLICO, NO ESPECIFICADO</v>
          </cell>
          <cell r="C2299" t="str">
            <v>054</v>
          </cell>
        </row>
        <row r="2300">
          <cell r="A2300" t="str">
            <v>E89</v>
          </cell>
          <cell r="B2300" t="str">
            <v>TRASTORNOS ENDOCRINOS Y METABOLICOS CONSECUTIVOS A PROC. NO CLSICF</v>
          </cell>
          <cell r="C2300" t="str">
            <v>054</v>
          </cell>
        </row>
        <row r="2301">
          <cell r="A2301" t="str">
            <v>E890</v>
          </cell>
          <cell r="B2301" t="str">
            <v>HIPOTIROIDISMO CONSECUTIVO A PROCEDIMIENTOS</v>
          </cell>
          <cell r="C2301" t="str">
            <v>054</v>
          </cell>
        </row>
        <row r="2302">
          <cell r="A2302" t="str">
            <v>E891</v>
          </cell>
          <cell r="B2302" t="str">
            <v>HIPOINSULINEMIA CONSECUTIVA A PROCEDIMIENTOS</v>
          </cell>
          <cell r="C2302" t="str">
            <v>054</v>
          </cell>
        </row>
        <row r="2303">
          <cell r="A2303" t="str">
            <v>E892</v>
          </cell>
          <cell r="B2303" t="str">
            <v>HIPOPARATIROIDISMO CONSECUTIVO A PROCEDIMIENTOS</v>
          </cell>
          <cell r="C2303" t="str">
            <v>054</v>
          </cell>
        </row>
        <row r="2304">
          <cell r="A2304" t="str">
            <v>E893</v>
          </cell>
          <cell r="B2304" t="str">
            <v>HIPOPITUITARISMO CONSECUTIVO A PROCEDIMIENTOS</v>
          </cell>
          <cell r="C2304" t="str">
            <v>054</v>
          </cell>
        </row>
        <row r="2305">
          <cell r="A2305" t="str">
            <v>E894</v>
          </cell>
          <cell r="B2305" t="str">
            <v>INSUFICIENCIA OVARICA CONSECUTIVA A PROCEDIMIENTOS</v>
          </cell>
          <cell r="C2305" t="str">
            <v>054</v>
          </cell>
        </row>
        <row r="2306">
          <cell r="A2306" t="str">
            <v>E895</v>
          </cell>
          <cell r="B2306" t="str">
            <v>HIPOFUNCION TESTICULAR CONSECUTIVA A PROCEDIMIENTOS</v>
          </cell>
          <cell r="C2306" t="str">
            <v>054</v>
          </cell>
        </row>
        <row r="2307">
          <cell r="A2307" t="str">
            <v>E896</v>
          </cell>
          <cell r="B2307" t="str">
            <v>HIPOFUNCION ADRENOCORTICAL (MEDULA SUPRARRENAL) CONSEC.A PROCEDIM</v>
          </cell>
          <cell r="C2307" t="str">
            <v>054</v>
          </cell>
        </row>
        <row r="2308">
          <cell r="A2308" t="str">
            <v>E898</v>
          </cell>
          <cell r="B2308" t="str">
            <v>OTROS TRASTORNOS METABOLICOS Y ENDOCRINOS CONSEC. A PROCEDIMIENT.</v>
          </cell>
          <cell r="C2308" t="str">
            <v>054</v>
          </cell>
        </row>
        <row r="2309">
          <cell r="A2309" t="str">
            <v>E899</v>
          </cell>
          <cell r="B2309" t="str">
            <v>TRASTORNOS ENDOCRINOS Y METABOLICO CONSEC. A PROC. NO ESPECIFICADO</v>
          </cell>
          <cell r="C2309" t="str">
            <v>054</v>
          </cell>
        </row>
        <row r="2310">
          <cell r="A2310" t="str">
            <v>F01</v>
          </cell>
          <cell r="B2310" t="str">
            <v>DEMENCIA VASCULAR</v>
          </cell>
          <cell r="C2310" t="str">
            <v>057</v>
          </cell>
        </row>
        <row r="2311">
          <cell r="A2311" t="str">
            <v>F010</v>
          </cell>
          <cell r="B2311" t="str">
            <v>DEMENCIA VASCULAR DE COMIENZO AGUDO</v>
          </cell>
          <cell r="C2311" t="str">
            <v>057</v>
          </cell>
        </row>
        <row r="2312">
          <cell r="A2312" t="str">
            <v>F011</v>
          </cell>
          <cell r="B2312" t="str">
            <v>DEMENCIA VASCULAR POR INFARTOS MULTIPLES</v>
          </cell>
          <cell r="C2312" t="str">
            <v>057</v>
          </cell>
        </row>
        <row r="2313">
          <cell r="A2313" t="str">
            <v>F012</v>
          </cell>
          <cell r="B2313" t="str">
            <v>DEMENCIA VASCULAR SUBCORTICAL</v>
          </cell>
          <cell r="C2313" t="str">
            <v>057</v>
          </cell>
        </row>
        <row r="2314">
          <cell r="A2314" t="str">
            <v>F013</v>
          </cell>
          <cell r="B2314" t="str">
            <v>DEMENCIA VASCULAR MIXTA, CORTICAL Y SUBCORTICAL</v>
          </cell>
          <cell r="C2314" t="str">
            <v>057</v>
          </cell>
        </row>
        <row r="2315">
          <cell r="A2315" t="str">
            <v>F018</v>
          </cell>
          <cell r="B2315" t="str">
            <v>OTRAS DEMENCIAS VASCULARES</v>
          </cell>
          <cell r="C2315" t="str">
            <v>057</v>
          </cell>
        </row>
        <row r="2316">
          <cell r="A2316" t="str">
            <v>F019</v>
          </cell>
          <cell r="B2316" t="str">
            <v>DEMENCIA VASCULAR, NO ESPECIFICADA</v>
          </cell>
          <cell r="C2316" t="str">
            <v>057</v>
          </cell>
        </row>
        <row r="2317">
          <cell r="A2317" t="str">
            <v>F03</v>
          </cell>
          <cell r="B2317" t="str">
            <v>DEMENCIA, NO ESPECIFICADA</v>
          </cell>
          <cell r="C2317" t="str">
            <v>057</v>
          </cell>
        </row>
        <row r="2318">
          <cell r="A2318" t="str">
            <v>F04</v>
          </cell>
          <cell r="B2318" t="str">
            <v>SINDROME AMNESICO ORGANICO, NO INDUCIDO POR ALCOHOL O POR OTRAS</v>
          </cell>
          <cell r="C2318" t="str">
            <v>057</v>
          </cell>
        </row>
        <row r="2319">
          <cell r="A2319" t="str">
            <v>F05</v>
          </cell>
          <cell r="B2319" t="str">
            <v>DELIRIO, NO INDUCIDO  POR ALCOHOL O POR OTRAS SUSTANCIAS PSICOACTIVAS</v>
          </cell>
          <cell r="C2319" t="str">
            <v>057</v>
          </cell>
        </row>
        <row r="2320">
          <cell r="A2320" t="str">
            <v>F050</v>
          </cell>
          <cell r="B2320" t="str">
            <v>DELIRIO NO SUPERPUESTO A UN CUADRO DE DEMENCIA, ASI DESCRITO</v>
          </cell>
          <cell r="C2320" t="str">
            <v>057</v>
          </cell>
        </row>
        <row r="2321">
          <cell r="A2321" t="str">
            <v>F051</v>
          </cell>
          <cell r="B2321" t="str">
            <v>DELIRIO SUPERPUESTO A UN CUADRO DE DEMENCIA</v>
          </cell>
          <cell r="C2321" t="str">
            <v>057</v>
          </cell>
        </row>
        <row r="2322">
          <cell r="A2322" t="str">
            <v>F058</v>
          </cell>
          <cell r="B2322" t="str">
            <v>OTROS DELIRIOS</v>
          </cell>
          <cell r="C2322" t="str">
            <v>057</v>
          </cell>
        </row>
        <row r="2323">
          <cell r="A2323" t="str">
            <v>F059</v>
          </cell>
          <cell r="B2323" t="str">
            <v>DELIRIO, NO ESPECIFICADO</v>
          </cell>
          <cell r="C2323" t="str">
            <v>057</v>
          </cell>
        </row>
        <row r="2324">
          <cell r="A2324" t="str">
            <v>F06</v>
          </cell>
          <cell r="B2324" t="str">
            <v>OTROS TRASTORNOS MENTALES DEBIDOS A LESION Y DISFUNCION CEREBRAL</v>
          </cell>
          <cell r="C2324" t="str">
            <v>057</v>
          </cell>
        </row>
        <row r="2325">
          <cell r="A2325" t="str">
            <v>F060</v>
          </cell>
          <cell r="B2325" t="str">
            <v>ALUCINOSIS ORGANICA</v>
          </cell>
          <cell r="C2325" t="str">
            <v>057</v>
          </cell>
        </row>
        <row r="2326">
          <cell r="A2326" t="str">
            <v>F061</v>
          </cell>
          <cell r="B2326" t="str">
            <v>TRASTORNOS CATATONICO, ORGANICO</v>
          </cell>
          <cell r="C2326" t="str">
            <v>057</v>
          </cell>
        </row>
        <row r="2327">
          <cell r="A2327" t="str">
            <v>F062</v>
          </cell>
          <cell r="B2327" t="str">
            <v>TRASTORNOS DELIRANTE (ESQUIZOFRENIFORME) ORGANICO</v>
          </cell>
          <cell r="C2327" t="str">
            <v>057</v>
          </cell>
        </row>
        <row r="2328">
          <cell r="A2328" t="str">
            <v>F063</v>
          </cell>
          <cell r="B2328" t="str">
            <v>TRASTORNOS DEL HUMOR (AFECTIVO), ORGANICO</v>
          </cell>
          <cell r="C2328" t="str">
            <v>057</v>
          </cell>
        </row>
        <row r="2329">
          <cell r="A2329" t="str">
            <v>F064</v>
          </cell>
          <cell r="B2329" t="str">
            <v>TRASTORNO DE ANSIEDAD, ORGANICO</v>
          </cell>
          <cell r="C2329" t="str">
            <v>057</v>
          </cell>
        </row>
        <row r="2330">
          <cell r="A2330" t="str">
            <v>F065</v>
          </cell>
          <cell r="B2330" t="str">
            <v>TRASTORNOS DISOCIATIVO, ORGANICO</v>
          </cell>
          <cell r="C2330" t="str">
            <v>057</v>
          </cell>
        </row>
        <row r="2331">
          <cell r="A2331" t="str">
            <v>F066</v>
          </cell>
          <cell r="B2331" t="str">
            <v>TRASTORNO DE LA LABILIDAD EMOCIONAL (ASTENICO), ORGANICO</v>
          </cell>
          <cell r="C2331" t="str">
            <v>057</v>
          </cell>
        </row>
        <row r="2332">
          <cell r="A2332" t="str">
            <v>F067</v>
          </cell>
          <cell r="B2332" t="str">
            <v>TRASTORNO COGNOSCITIVO LEVE</v>
          </cell>
          <cell r="C2332" t="str">
            <v>057</v>
          </cell>
        </row>
        <row r="2333">
          <cell r="A2333" t="str">
            <v>F068</v>
          </cell>
          <cell r="B2333" t="str">
            <v>OTROS TRASTORNOS MENTALES ESPECIFICADOS DEBIDOS A LESION Y DISFUNC.</v>
          </cell>
          <cell r="C2333" t="str">
            <v>057</v>
          </cell>
        </row>
        <row r="2334">
          <cell r="A2334" t="str">
            <v>F069</v>
          </cell>
          <cell r="B2334" t="str">
            <v>TRASTORNOS MENTALES NO ESPEC. DEBIDO A LESION Y DISF. CEREBRAL</v>
          </cell>
          <cell r="C2334" t="str">
            <v>057</v>
          </cell>
        </row>
        <row r="2335">
          <cell r="A2335" t="str">
            <v>F07</v>
          </cell>
          <cell r="B2335" t="str">
            <v>TRASTONOS DE LA PERSONALIDAD Y DEL COMPORT. DEBIDO A ENF. LESION</v>
          </cell>
          <cell r="C2335" t="str">
            <v>057</v>
          </cell>
        </row>
        <row r="2336">
          <cell r="A2336" t="str">
            <v>F070</v>
          </cell>
          <cell r="B2336" t="str">
            <v>TRASTORNO DE LA PERSONALIDAD, ORGANICO</v>
          </cell>
          <cell r="C2336" t="str">
            <v>057</v>
          </cell>
        </row>
        <row r="2337">
          <cell r="A2337" t="str">
            <v>F071</v>
          </cell>
          <cell r="B2337" t="str">
            <v>SIDROME POSTENCEFALITICO</v>
          </cell>
          <cell r="C2337" t="str">
            <v>057</v>
          </cell>
        </row>
        <row r="2338">
          <cell r="A2338" t="str">
            <v>F072</v>
          </cell>
          <cell r="B2338" t="str">
            <v>SINDROME POSTCONCUSIONAL</v>
          </cell>
          <cell r="C2338" t="str">
            <v>057</v>
          </cell>
        </row>
        <row r="2339">
          <cell r="A2339" t="str">
            <v>F078</v>
          </cell>
          <cell r="B2339" t="str">
            <v>OTROS TRAST. ORG. DE LA PERSONALIDAD Y DEL CMPORT. DEBIDO A ENF</v>
          </cell>
          <cell r="C2339" t="str">
            <v>057</v>
          </cell>
        </row>
        <row r="2340">
          <cell r="A2340" t="str">
            <v>F079</v>
          </cell>
          <cell r="B2340" t="str">
            <v>TRASTORNO ORG. DE LA PERSONALIDAD Y DEL COMPORT. NO ESPEC. DEBIDO</v>
          </cell>
          <cell r="C2340" t="str">
            <v>057</v>
          </cell>
        </row>
        <row r="2341">
          <cell r="A2341" t="str">
            <v>F09</v>
          </cell>
          <cell r="B2341" t="str">
            <v>TRASTORNO MENTAL ORGANICO O SINTOMATICO, NO ESPECIFICADO</v>
          </cell>
          <cell r="C2341" t="str">
            <v>057</v>
          </cell>
        </row>
        <row r="2342">
          <cell r="A2342" t="str">
            <v>F10</v>
          </cell>
          <cell r="B2342" t="str">
            <v>TRASTORNOS MENTALES Y DEL COMPORTAMIENTO DEBIDOS AL USO DE ALCOH.</v>
          </cell>
          <cell r="C2342" t="str">
            <v>056</v>
          </cell>
        </row>
        <row r="2343">
          <cell r="A2343" t="str">
            <v>F11</v>
          </cell>
          <cell r="B2343" t="str">
            <v>TRASTORNOS MENTALES Y DEL COMPORTAMIENTO DEBIDOS AL USO DE OPIACEO</v>
          </cell>
          <cell r="C2343" t="str">
            <v>056</v>
          </cell>
        </row>
        <row r="2344">
          <cell r="A2344" t="str">
            <v>F12</v>
          </cell>
          <cell r="B2344" t="str">
            <v>TRASTORNOS MENTALES Y DEL COMPORT.DEBIDOS AL USO DE CANNABINOIDES</v>
          </cell>
          <cell r="C2344" t="str">
            <v>056</v>
          </cell>
        </row>
        <row r="2345">
          <cell r="A2345" t="str">
            <v>F13</v>
          </cell>
          <cell r="B2345" t="str">
            <v>TRASTONOS MENTALES Y DEL COMPORT. DEBIDOS AL USO DE SEDANTES O HIP</v>
          </cell>
          <cell r="C2345" t="str">
            <v>056</v>
          </cell>
        </row>
        <row r="2346">
          <cell r="A2346" t="str">
            <v>F14</v>
          </cell>
          <cell r="B2346" t="str">
            <v>TRASTORNOS MENTALES Y DEL COMPORT. DEBIDOS AL USO DE COCAINA</v>
          </cell>
          <cell r="C2346" t="str">
            <v>056</v>
          </cell>
        </row>
        <row r="2347">
          <cell r="A2347" t="str">
            <v>F15</v>
          </cell>
          <cell r="B2347" t="str">
            <v>TRASTORNOS MENTALES Y DEL COMPORT. DEBIDOS AL USO DE OTROS ESTIM.</v>
          </cell>
          <cell r="C2347" t="str">
            <v>056</v>
          </cell>
        </row>
        <row r="2348">
          <cell r="A2348" t="str">
            <v>F16</v>
          </cell>
          <cell r="B2348" t="str">
            <v>TRASTORNOS MENTALES Y DEL COMPORT. DEBIDOS AL USO DE ALUCINOGENOS</v>
          </cell>
          <cell r="C2348" t="str">
            <v>056</v>
          </cell>
        </row>
        <row r="2349">
          <cell r="A2349" t="str">
            <v>F17</v>
          </cell>
          <cell r="B2349" t="str">
            <v>TRASTORNOS MENTALES Y DEL COMPORT. DEBIDOS AL USO DE TABACO</v>
          </cell>
          <cell r="C2349" t="str">
            <v>056</v>
          </cell>
        </row>
        <row r="2350">
          <cell r="A2350" t="str">
            <v>F18</v>
          </cell>
          <cell r="B2350" t="str">
            <v>TRASTORNOS MENTALES Y DEL COMPORT. DEBIDOS AL USO DE DISOLVENTES</v>
          </cell>
          <cell r="C2350" t="str">
            <v>056</v>
          </cell>
        </row>
        <row r="2351">
          <cell r="A2351" t="str">
            <v>F19</v>
          </cell>
          <cell r="B2351" t="str">
            <v>TRASTORNOS MENTALES Y DEL COMPORT. DEBIDOS AL USO DE MULTIPLE DROGAS</v>
          </cell>
          <cell r="C2351" t="str">
            <v>056</v>
          </cell>
        </row>
        <row r="2352">
          <cell r="A2352" t="str">
            <v>F20</v>
          </cell>
          <cell r="B2352" t="str">
            <v>ESQUIZOFRENIA</v>
          </cell>
          <cell r="C2352" t="str">
            <v>057</v>
          </cell>
        </row>
        <row r="2353">
          <cell r="A2353" t="str">
            <v>F200</v>
          </cell>
          <cell r="B2353" t="str">
            <v>ESQUIZOFRENIA PARANOIDE</v>
          </cell>
          <cell r="C2353" t="str">
            <v>057</v>
          </cell>
        </row>
        <row r="2354">
          <cell r="A2354" t="str">
            <v>F201</v>
          </cell>
          <cell r="B2354" t="str">
            <v>ESQUIZOFRENIA HEBEFRENICA</v>
          </cell>
          <cell r="C2354" t="str">
            <v>057</v>
          </cell>
        </row>
        <row r="2355">
          <cell r="A2355" t="str">
            <v>F202</v>
          </cell>
          <cell r="B2355" t="str">
            <v>ESQUIZOFRENIA CATATONICA</v>
          </cell>
          <cell r="C2355" t="str">
            <v>057</v>
          </cell>
        </row>
        <row r="2356">
          <cell r="A2356" t="str">
            <v>F203</v>
          </cell>
          <cell r="B2356" t="str">
            <v>ESQUIZOFRENIA INDIFERENCIADA</v>
          </cell>
          <cell r="C2356" t="str">
            <v>057</v>
          </cell>
        </row>
        <row r="2357">
          <cell r="A2357" t="str">
            <v>F204</v>
          </cell>
          <cell r="B2357" t="str">
            <v>DEPRESION POSTESQUIZOFRENICA</v>
          </cell>
          <cell r="C2357" t="str">
            <v>057</v>
          </cell>
        </row>
        <row r="2358">
          <cell r="A2358" t="str">
            <v>F205</v>
          </cell>
          <cell r="B2358" t="str">
            <v>ESQUIZOFRENIA RESIDUAL</v>
          </cell>
          <cell r="C2358" t="str">
            <v>057</v>
          </cell>
        </row>
        <row r="2359">
          <cell r="A2359" t="str">
            <v>F206</v>
          </cell>
          <cell r="B2359" t="str">
            <v>ESQUIZOFRENIA SIMPLE</v>
          </cell>
          <cell r="C2359" t="str">
            <v>057</v>
          </cell>
        </row>
        <row r="2360">
          <cell r="A2360" t="str">
            <v>F208</v>
          </cell>
          <cell r="B2360" t="str">
            <v>OTRAS ESQUIZOFRENIAS</v>
          </cell>
          <cell r="C2360" t="str">
            <v>057</v>
          </cell>
        </row>
        <row r="2361">
          <cell r="A2361" t="str">
            <v>F209</v>
          </cell>
          <cell r="B2361" t="str">
            <v>ESQUIZOFRENIA, NO ESPECIFICADA</v>
          </cell>
          <cell r="C2361" t="str">
            <v>057</v>
          </cell>
        </row>
        <row r="2362">
          <cell r="A2362" t="str">
            <v>F21</v>
          </cell>
          <cell r="B2362" t="str">
            <v>TRASTORNO ESQUIZOTIPICO</v>
          </cell>
          <cell r="C2362" t="str">
            <v>057</v>
          </cell>
        </row>
        <row r="2363">
          <cell r="A2363" t="str">
            <v>F22</v>
          </cell>
          <cell r="B2363" t="str">
            <v>TRASTORNOS DELIRANTES PERSISTENTES</v>
          </cell>
          <cell r="C2363" t="str">
            <v>057</v>
          </cell>
        </row>
        <row r="2364">
          <cell r="A2364" t="str">
            <v>F220</v>
          </cell>
          <cell r="B2364" t="str">
            <v>TRASTORNOS DELIRANTE</v>
          </cell>
          <cell r="C2364" t="str">
            <v>057</v>
          </cell>
        </row>
        <row r="2365">
          <cell r="A2365" t="str">
            <v>F228</v>
          </cell>
          <cell r="B2365" t="str">
            <v>OTROS TRASTORNOS DELIRANTES PERSISTENTES</v>
          </cell>
          <cell r="C2365" t="str">
            <v>057</v>
          </cell>
        </row>
        <row r="2366">
          <cell r="A2366" t="str">
            <v>F229</v>
          </cell>
          <cell r="B2366" t="str">
            <v>TRASTORNOS DELIRANTE PERSISTENTES, NO ESPECIFICADO</v>
          </cell>
          <cell r="C2366" t="str">
            <v>057</v>
          </cell>
        </row>
        <row r="2367">
          <cell r="A2367" t="str">
            <v>F23</v>
          </cell>
          <cell r="B2367" t="str">
            <v>TRASTORNOS PSICOTICOS AGUDOS Y TRANSITORIOS</v>
          </cell>
          <cell r="C2367" t="str">
            <v>057</v>
          </cell>
        </row>
        <row r="2368">
          <cell r="A2368" t="str">
            <v>F230</v>
          </cell>
          <cell r="B2368" t="str">
            <v>TRASTORNOS PSICOTICO AGUDO POLIMORFO, SIN SINTOMAS DE ESQUIZOFRENIA</v>
          </cell>
          <cell r="C2368" t="str">
            <v>057</v>
          </cell>
        </row>
        <row r="2369">
          <cell r="A2369" t="str">
            <v>F231</v>
          </cell>
          <cell r="B2369" t="str">
            <v>TRASTORNO PSICOTICO AGUDO POLIMORFO, CON SINTOMAS DE ESQUIZOFRENIA</v>
          </cell>
          <cell r="C2369" t="str">
            <v>057</v>
          </cell>
        </row>
        <row r="2370">
          <cell r="A2370" t="str">
            <v>F232</v>
          </cell>
          <cell r="B2370" t="str">
            <v>TRASTORNO PSICOTICO AGUDO DE TIPO ESQUIZOFRENICO</v>
          </cell>
          <cell r="C2370" t="str">
            <v>057</v>
          </cell>
        </row>
        <row r="2371">
          <cell r="A2371" t="str">
            <v>F233</v>
          </cell>
          <cell r="B2371" t="str">
            <v>OTRO TRASTORNO PSICOTICO AGUDO, CON PREDOMINIO DE IDEAS DELIRANTES</v>
          </cell>
          <cell r="C2371" t="str">
            <v>057</v>
          </cell>
        </row>
        <row r="2372">
          <cell r="A2372" t="str">
            <v>F238</v>
          </cell>
          <cell r="B2372" t="str">
            <v>OTROS TRASTORNOS PSICOTICOS AGUDOS Y TRANSITORIOS</v>
          </cell>
          <cell r="C2372" t="str">
            <v>057</v>
          </cell>
        </row>
        <row r="2373">
          <cell r="A2373" t="str">
            <v>F239</v>
          </cell>
          <cell r="B2373" t="str">
            <v>TRASTORNO PSICOTICO AGUDO Y TRANSITORIO, NO ESPECIFICADO</v>
          </cell>
          <cell r="C2373" t="str">
            <v>057</v>
          </cell>
        </row>
        <row r="2374">
          <cell r="A2374" t="str">
            <v>F24</v>
          </cell>
          <cell r="B2374" t="str">
            <v>TRASTORNO DELIRANTE INDUCIDO</v>
          </cell>
          <cell r="C2374" t="str">
            <v>057</v>
          </cell>
        </row>
        <row r="2375">
          <cell r="A2375" t="str">
            <v>F25</v>
          </cell>
          <cell r="B2375" t="str">
            <v>TRASTORNOS ESQUIZOAFECTIVOS</v>
          </cell>
          <cell r="C2375" t="str">
            <v>057</v>
          </cell>
        </row>
        <row r="2376">
          <cell r="A2376" t="str">
            <v>F250</v>
          </cell>
          <cell r="B2376" t="str">
            <v>TRASTORNO ESQUIZOAFECTIVO DE TIPO MANIACO</v>
          </cell>
          <cell r="C2376" t="str">
            <v>057</v>
          </cell>
        </row>
        <row r="2377">
          <cell r="A2377" t="str">
            <v>F251</v>
          </cell>
          <cell r="B2377" t="str">
            <v>TRASTORNO ESQUIZOAFECTIVO DE TIPO DEPRESIVO</v>
          </cell>
          <cell r="C2377" t="str">
            <v>057</v>
          </cell>
        </row>
        <row r="2378">
          <cell r="A2378" t="str">
            <v>F252</v>
          </cell>
          <cell r="B2378" t="str">
            <v>TRASTORNO ESQUIZOAFECTIVO DE TIPO MIXTO</v>
          </cell>
          <cell r="C2378" t="str">
            <v>057</v>
          </cell>
        </row>
        <row r="2379">
          <cell r="A2379" t="str">
            <v>F258</v>
          </cell>
          <cell r="B2379" t="str">
            <v>OTROS TRASTORNOS ESQUIZOAFECTIVOS</v>
          </cell>
          <cell r="C2379" t="str">
            <v>057</v>
          </cell>
        </row>
        <row r="2380">
          <cell r="A2380" t="str">
            <v>F259</v>
          </cell>
          <cell r="B2380" t="str">
            <v>TRASTORNO ESQUIZOAFECTIVO, NO ESPECIFCADO</v>
          </cell>
          <cell r="C2380" t="str">
            <v>057</v>
          </cell>
        </row>
        <row r="2381">
          <cell r="A2381" t="str">
            <v>F28</v>
          </cell>
          <cell r="B2381" t="str">
            <v>OTROS TRASTORNOS PSICOTICOS DE ORIGEN NO ORGANICO</v>
          </cell>
          <cell r="C2381" t="str">
            <v>057</v>
          </cell>
        </row>
        <row r="2382">
          <cell r="A2382" t="str">
            <v>F29</v>
          </cell>
          <cell r="B2382" t="str">
            <v>PSICOSIS DE ORIGEN NO ORGANICO, NO ESPECIFICADA</v>
          </cell>
          <cell r="C2382" t="str">
            <v>057</v>
          </cell>
        </row>
        <row r="2383">
          <cell r="A2383" t="str">
            <v>F30</v>
          </cell>
          <cell r="B2383" t="str">
            <v>EPISODIO MANIACO</v>
          </cell>
          <cell r="C2383" t="str">
            <v>057</v>
          </cell>
        </row>
        <row r="2384">
          <cell r="A2384" t="str">
            <v>F300</v>
          </cell>
          <cell r="B2384" t="str">
            <v>HIPOMANIA</v>
          </cell>
          <cell r="C2384" t="str">
            <v>057</v>
          </cell>
        </row>
        <row r="2385">
          <cell r="A2385" t="str">
            <v>F301</v>
          </cell>
          <cell r="B2385" t="str">
            <v>MANIA SIN SINTOMAS PSICOTICOS</v>
          </cell>
          <cell r="C2385" t="str">
            <v>057</v>
          </cell>
        </row>
        <row r="2386">
          <cell r="A2386" t="str">
            <v>F302</v>
          </cell>
          <cell r="B2386" t="str">
            <v>MANIA CON SINTOMAS PSICOTICOS</v>
          </cell>
          <cell r="C2386" t="str">
            <v>057</v>
          </cell>
        </row>
        <row r="2387">
          <cell r="A2387" t="str">
            <v>F308</v>
          </cell>
          <cell r="B2387" t="str">
            <v>OTROS EPISODIOS MANIACOS</v>
          </cell>
          <cell r="C2387" t="str">
            <v>057</v>
          </cell>
        </row>
        <row r="2388">
          <cell r="A2388" t="str">
            <v>F309</v>
          </cell>
          <cell r="B2388" t="str">
            <v>EPISODIO MANIACO, NO ESPECIFICADO</v>
          </cell>
          <cell r="C2388" t="str">
            <v>057</v>
          </cell>
        </row>
        <row r="2389">
          <cell r="A2389" t="str">
            <v>F31</v>
          </cell>
          <cell r="B2389" t="str">
            <v>TRASTORNO AFECTIVO BIPOLAR</v>
          </cell>
          <cell r="C2389" t="str">
            <v>057</v>
          </cell>
        </row>
        <row r="2390">
          <cell r="A2390" t="str">
            <v>F310</v>
          </cell>
          <cell r="B2390" t="str">
            <v>TRASTORNO AFECTIVO BIPOLAR, EPISODIO HIPOMANIACO PRESENTE</v>
          </cell>
          <cell r="C2390" t="str">
            <v>057</v>
          </cell>
        </row>
        <row r="2391">
          <cell r="A2391" t="str">
            <v>F311</v>
          </cell>
          <cell r="B2391" t="str">
            <v>TRASTORNO AFECTIVO BIPOLAR, EPISODIO MANIACO PRESENTE SIN SINT. PSIC</v>
          </cell>
          <cell r="C2391" t="str">
            <v>057</v>
          </cell>
        </row>
        <row r="2392">
          <cell r="A2392" t="str">
            <v>F312</v>
          </cell>
          <cell r="B2392" t="str">
            <v>TRASTORNOS AFECTIVOS BIPOLAR, EPISODIO MANIACO PRESENTE CON SINTOM</v>
          </cell>
          <cell r="C2392" t="str">
            <v>057</v>
          </cell>
        </row>
        <row r="2393">
          <cell r="A2393" t="str">
            <v>F313</v>
          </cell>
          <cell r="B2393" t="str">
            <v>TRASTORNO AFECTIVO BIPOLAR, EPIS. DEPRESIVO PRESENTE LEVE O MODERAD</v>
          </cell>
          <cell r="C2393" t="str">
            <v>057</v>
          </cell>
        </row>
        <row r="2394">
          <cell r="A2394" t="str">
            <v>F314</v>
          </cell>
          <cell r="B2394" t="str">
            <v>TRASTORNO AFECTIVO BIPOLAR, EPISODIO DEPRESIVO GRAVE PRESENTE SIN</v>
          </cell>
          <cell r="C2394" t="str">
            <v>057</v>
          </cell>
        </row>
        <row r="2395">
          <cell r="A2395" t="str">
            <v>F315</v>
          </cell>
          <cell r="B2395" t="str">
            <v>TRASTORNO AFECTIVO BIPOLAR, EPISODIO DEPRESIVO GRAVE PRES. CON SINT</v>
          </cell>
          <cell r="C2395" t="str">
            <v>057</v>
          </cell>
        </row>
        <row r="2396">
          <cell r="A2396" t="str">
            <v>F316</v>
          </cell>
          <cell r="B2396" t="str">
            <v>TRASTORNO AFECTIVO BIPOLAR, EPISODIO MIXTO PRESENTE</v>
          </cell>
          <cell r="C2396" t="str">
            <v>057</v>
          </cell>
        </row>
        <row r="2397">
          <cell r="A2397" t="str">
            <v>F317</v>
          </cell>
          <cell r="B2397" t="str">
            <v>TRASTORNO AFECTIVO BIPOLAR, ACTUALMENTE EN REMISION</v>
          </cell>
          <cell r="C2397" t="str">
            <v>057</v>
          </cell>
        </row>
        <row r="2398">
          <cell r="A2398" t="str">
            <v>F318</v>
          </cell>
          <cell r="B2398" t="str">
            <v>OTROS TRASTORNOS AFECTIVOS BIPOLARES</v>
          </cell>
          <cell r="C2398" t="str">
            <v>057</v>
          </cell>
        </row>
        <row r="2399">
          <cell r="A2399" t="str">
            <v>F319</v>
          </cell>
          <cell r="B2399" t="str">
            <v>TRASTORNO AFECTIVO BIPOLAR, NO ESPECIFICADO</v>
          </cell>
          <cell r="C2399" t="str">
            <v>057</v>
          </cell>
        </row>
        <row r="2400">
          <cell r="A2400" t="str">
            <v>F32</v>
          </cell>
          <cell r="B2400" t="str">
            <v>EPISODIO DEPRESIVO</v>
          </cell>
          <cell r="C2400" t="str">
            <v>057</v>
          </cell>
        </row>
        <row r="2401">
          <cell r="A2401" t="str">
            <v>F320</v>
          </cell>
          <cell r="B2401" t="str">
            <v>EPISODIO DEPRESIVO LEVE</v>
          </cell>
          <cell r="C2401" t="str">
            <v>057</v>
          </cell>
        </row>
        <row r="2402">
          <cell r="A2402" t="str">
            <v>F321</v>
          </cell>
          <cell r="B2402" t="str">
            <v>EPISODIO DEPRESIVO MODERADO</v>
          </cell>
          <cell r="C2402" t="str">
            <v>057</v>
          </cell>
        </row>
        <row r="2403">
          <cell r="A2403" t="str">
            <v>F322</v>
          </cell>
          <cell r="B2403" t="str">
            <v>EPISODIO DEPRESIVO GRAVE SIN SINTOMAS PSICOTICOS</v>
          </cell>
          <cell r="C2403" t="str">
            <v>057</v>
          </cell>
        </row>
        <row r="2404">
          <cell r="A2404" t="str">
            <v>F323</v>
          </cell>
          <cell r="B2404" t="str">
            <v>EPISODIO DEPRESIVO GRAVE CON SINTOMAS PSICOTICOS</v>
          </cell>
          <cell r="C2404" t="str">
            <v>057</v>
          </cell>
        </row>
        <row r="2405">
          <cell r="A2405" t="str">
            <v>F328</v>
          </cell>
          <cell r="B2405" t="str">
            <v>OTROS EPISODIOS DEPRESIVOS</v>
          </cell>
          <cell r="C2405" t="str">
            <v>057</v>
          </cell>
        </row>
        <row r="2406">
          <cell r="A2406" t="str">
            <v>F329</v>
          </cell>
          <cell r="B2406" t="str">
            <v>EPISODIO DEPRESIVO, NO ESPECIFICADO</v>
          </cell>
          <cell r="C2406" t="str">
            <v>057</v>
          </cell>
        </row>
        <row r="2407">
          <cell r="A2407" t="str">
            <v>F33</v>
          </cell>
          <cell r="B2407" t="str">
            <v>TRASTORNO DEPRESIVO RECURRENTE</v>
          </cell>
          <cell r="C2407" t="str">
            <v>057</v>
          </cell>
        </row>
        <row r="2408">
          <cell r="A2408" t="str">
            <v>F330</v>
          </cell>
          <cell r="B2408" t="str">
            <v>TRASTORNO DEPRESIVO RECURRENTE, EPISODIO LEVE PRESENTE</v>
          </cell>
          <cell r="C2408" t="str">
            <v>057</v>
          </cell>
        </row>
        <row r="2409">
          <cell r="A2409" t="str">
            <v>F331</v>
          </cell>
          <cell r="B2409" t="str">
            <v>TRASTORNOS DEPRESIVO RECURRENTE, EPISODIO MODERADO</v>
          </cell>
          <cell r="C2409" t="str">
            <v>057</v>
          </cell>
        </row>
        <row r="2410">
          <cell r="A2410" t="str">
            <v>F332</v>
          </cell>
          <cell r="B2410" t="str">
            <v>TRASTORNO DEPRESIVO RECURRENTE, EPISODIO DEPRESIVO GRAVE PRESENTE</v>
          </cell>
          <cell r="C2410" t="str">
            <v>057</v>
          </cell>
        </row>
        <row r="2411">
          <cell r="A2411" t="str">
            <v>F333</v>
          </cell>
          <cell r="B2411" t="str">
            <v>TRASTORNO DEPRESIVO RECURRENTE, EPISODIO DEPRESIVO GRAVE PRESENTE</v>
          </cell>
          <cell r="C2411" t="str">
            <v>057</v>
          </cell>
        </row>
        <row r="2412">
          <cell r="A2412" t="str">
            <v>F334</v>
          </cell>
          <cell r="B2412" t="str">
            <v>TRASTORNO DEPRESIVO RECURRENTE ACTUALMENTE EN REMISION</v>
          </cell>
          <cell r="C2412" t="str">
            <v>057</v>
          </cell>
        </row>
        <row r="2413">
          <cell r="A2413" t="str">
            <v>F338</v>
          </cell>
          <cell r="B2413" t="str">
            <v>OTROS TRASTORNOS DEPRESIVOS RECURRENTES</v>
          </cell>
          <cell r="C2413" t="str">
            <v>057</v>
          </cell>
        </row>
        <row r="2414">
          <cell r="A2414" t="str">
            <v>F339</v>
          </cell>
          <cell r="B2414" t="str">
            <v>TRASTORNO DEPRESIVO RECURRENTE, NO ESPECIFICADO</v>
          </cell>
          <cell r="C2414" t="str">
            <v>057</v>
          </cell>
        </row>
        <row r="2415">
          <cell r="A2415" t="str">
            <v>F34</v>
          </cell>
          <cell r="B2415" t="str">
            <v>TRASTORNOS DEL HUMOR (AFECTIVO) PERSISTENTE</v>
          </cell>
          <cell r="C2415" t="str">
            <v>057</v>
          </cell>
        </row>
        <row r="2416">
          <cell r="A2416" t="str">
            <v>F340</v>
          </cell>
          <cell r="B2416" t="str">
            <v>CICLOTIMIA</v>
          </cell>
          <cell r="C2416" t="str">
            <v>057</v>
          </cell>
        </row>
        <row r="2417">
          <cell r="A2417" t="str">
            <v>F341</v>
          </cell>
          <cell r="B2417" t="str">
            <v>DISTIMIA</v>
          </cell>
          <cell r="C2417" t="str">
            <v>057</v>
          </cell>
        </row>
        <row r="2418">
          <cell r="A2418" t="str">
            <v>F348</v>
          </cell>
          <cell r="B2418" t="str">
            <v>OTROS TRASTORNOS DEL HUMOR (AFECTIVO) PERSISTENTES</v>
          </cell>
          <cell r="C2418" t="str">
            <v>057</v>
          </cell>
        </row>
        <row r="2419">
          <cell r="A2419" t="str">
            <v>F349</v>
          </cell>
          <cell r="B2419" t="str">
            <v>TRASTORNOS PERSISTENTES DEL HUMOR (AFECTIVO), NO ESPECIFICADO</v>
          </cell>
          <cell r="C2419" t="str">
            <v>057</v>
          </cell>
        </row>
        <row r="2420">
          <cell r="A2420" t="str">
            <v>F38</v>
          </cell>
          <cell r="B2420" t="str">
            <v>OTROS TRASTORNOS DEL HUMOR (AFECTIVO)</v>
          </cell>
          <cell r="C2420" t="str">
            <v>057</v>
          </cell>
        </row>
        <row r="2421">
          <cell r="A2421" t="str">
            <v>F380</v>
          </cell>
          <cell r="B2421" t="str">
            <v>OTROS TRASTORNOS DEL HUMOR (AFECTIVOS), AISLADOS</v>
          </cell>
          <cell r="C2421" t="str">
            <v>057</v>
          </cell>
        </row>
        <row r="2422">
          <cell r="A2422" t="str">
            <v>F381</v>
          </cell>
          <cell r="B2422" t="str">
            <v>OTROS TRASTORNOS DEL HUMOR (AFECTIVOS), RECURRENTES</v>
          </cell>
          <cell r="C2422" t="str">
            <v>057</v>
          </cell>
        </row>
        <row r="2423">
          <cell r="A2423" t="str">
            <v>F388</v>
          </cell>
          <cell r="B2423" t="str">
            <v>OTROS TRASTORNOS DEL HUMOR (AFECTIVS) ESPECIFICADOS</v>
          </cell>
          <cell r="C2423" t="str">
            <v>057</v>
          </cell>
        </row>
        <row r="2424">
          <cell r="A2424" t="str">
            <v>F39</v>
          </cell>
          <cell r="B2424" t="str">
            <v>TRASTORNO DEL HUMOR (AFECTIVO), NO ESPECIFICADO</v>
          </cell>
          <cell r="C2424" t="str">
            <v>057</v>
          </cell>
        </row>
        <row r="2425">
          <cell r="A2425" t="str">
            <v>F40</v>
          </cell>
          <cell r="B2425" t="str">
            <v>TRASTORNOS FOBICOS DE ANSIEDAD</v>
          </cell>
          <cell r="C2425" t="str">
            <v>057</v>
          </cell>
        </row>
        <row r="2426">
          <cell r="A2426" t="str">
            <v>F400</v>
          </cell>
          <cell r="B2426" t="str">
            <v>AGORAFOBIA</v>
          </cell>
          <cell r="C2426" t="str">
            <v>057</v>
          </cell>
        </row>
        <row r="2427">
          <cell r="A2427" t="str">
            <v>F401</v>
          </cell>
          <cell r="B2427" t="str">
            <v>FOBIAS SOCIALES</v>
          </cell>
          <cell r="C2427" t="str">
            <v>057</v>
          </cell>
        </row>
        <row r="2428">
          <cell r="A2428" t="str">
            <v>F402</v>
          </cell>
          <cell r="B2428" t="str">
            <v>FOBIAS ESPECIFICADAS (AISLADAS)</v>
          </cell>
          <cell r="C2428" t="str">
            <v>057</v>
          </cell>
        </row>
        <row r="2429">
          <cell r="A2429" t="str">
            <v>F408</v>
          </cell>
          <cell r="B2429" t="str">
            <v>OTROS TRASTORNOS DE ANSIEDAD</v>
          </cell>
          <cell r="C2429" t="str">
            <v>057</v>
          </cell>
        </row>
        <row r="2430">
          <cell r="A2430" t="str">
            <v>F409</v>
          </cell>
          <cell r="B2430" t="str">
            <v>TRASTORNO FOBICO DE ANSIEDAD, NO ESPECIFICADO</v>
          </cell>
          <cell r="C2430" t="str">
            <v>057</v>
          </cell>
        </row>
        <row r="2431">
          <cell r="A2431" t="str">
            <v>F41</v>
          </cell>
          <cell r="B2431" t="str">
            <v>OTROS TRASTORNOS DE ANSIEDAD</v>
          </cell>
          <cell r="C2431" t="str">
            <v>057</v>
          </cell>
        </row>
        <row r="2432">
          <cell r="A2432" t="str">
            <v>F410</v>
          </cell>
          <cell r="B2432" t="str">
            <v>TRASTORNO DE PANICO (ANSIEDAD PAROXISTICA EPISODICA)</v>
          </cell>
          <cell r="C2432" t="str">
            <v>057</v>
          </cell>
        </row>
        <row r="2433">
          <cell r="A2433" t="str">
            <v>F411</v>
          </cell>
          <cell r="B2433" t="str">
            <v>TRASTORNO DE ANSIEDAD GENERALIZADA</v>
          </cell>
          <cell r="C2433" t="str">
            <v>057</v>
          </cell>
        </row>
        <row r="2434">
          <cell r="A2434" t="str">
            <v>F412</v>
          </cell>
          <cell r="B2434" t="str">
            <v>TRASTORNO MIXTO DE ANSIEDAD Y DEPRESION</v>
          </cell>
          <cell r="C2434" t="str">
            <v>057</v>
          </cell>
        </row>
        <row r="2435">
          <cell r="A2435" t="str">
            <v>F413</v>
          </cell>
          <cell r="B2435" t="str">
            <v>OTROS TRASTORNOS DE ANSIEDAD MIXTOS</v>
          </cell>
          <cell r="C2435" t="str">
            <v>057</v>
          </cell>
        </row>
        <row r="2436">
          <cell r="A2436" t="str">
            <v>F418</v>
          </cell>
          <cell r="B2436" t="str">
            <v>OTROS TRASTORNOS DE ANSIEDAD ESPECIFICADOS</v>
          </cell>
          <cell r="C2436" t="str">
            <v>057</v>
          </cell>
        </row>
        <row r="2437">
          <cell r="A2437" t="str">
            <v>F419</v>
          </cell>
          <cell r="B2437" t="str">
            <v>TRASTORNO DE ANSIEDAD, NO ESPECIFICADO</v>
          </cell>
          <cell r="C2437" t="str">
            <v>057</v>
          </cell>
        </row>
        <row r="2438">
          <cell r="A2438" t="str">
            <v>F42</v>
          </cell>
          <cell r="B2438" t="str">
            <v>TRASTORNO OBSESIVO-COMPULSIVO</v>
          </cell>
          <cell r="C2438" t="str">
            <v>057</v>
          </cell>
        </row>
        <row r="2439">
          <cell r="A2439" t="str">
            <v>F420</v>
          </cell>
          <cell r="B2439" t="str">
            <v>PREDOMINIO DE PENSAMIENTO O RUMIACIONES OBSESIVAS</v>
          </cell>
          <cell r="C2439" t="str">
            <v>057</v>
          </cell>
        </row>
        <row r="2440">
          <cell r="A2440" t="str">
            <v>F421</v>
          </cell>
          <cell r="B2440" t="str">
            <v>PREDOMINIO DE ACTOS COMPULSIVOS (RITUALES OBSESIVOS)</v>
          </cell>
          <cell r="C2440" t="str">
            <v>057</v>
          </cell>
        </row>
        <row r="2441">
          <cell r="A2441" t="str">
            <v>F422</v>
          </cell>
          <cell r="B2441" t="str">
            <v>ACTOS E IDEAS OBSESIVAS MIXTOS</v>
          </cell>
          <cell r="C2441" t="str">
            <v>057</v>
          </cell>
        </row>
        <row r="2442">
          <cell r="A2442" t="str">
            <v>F428</v>
          </cell>
          <cell r="B2442" t="str">
            <v>OTROS TRASTORNOS OBSESIVO-COMPULSIVOS</v>
          </cell>
          <cell r="C2442" t="str">
            <v>057</v>
          </cell>
        </row>
        <row r="2443">
          <cell r="A2443" t="str">
            <v>F429</v>
          </cell>
          <cell r="B2443" t="str">
            <v>TRASTORNO OBSESIVO-COMPULSIVO, NO ESPECIFICADO</v>
          </cell>
          <cell r="C2443" t="str">
            <v>057</v>
          </cell>
        </row>
        <row r="2444">
          <cell r="A2444" t="str">
            <v>F43</v>
          </cell>
          <cell r="B2444" t="str">
            <v>REACCION AL ESTRES GRAVE Y TRASTORNOS DE ADAPTACION</v>
          </cell>
          <cell r="C2444" t="str">
            <v>057</v>
          </cell>
        </row>
        <row r="2445">
          <cell r="A2445" t="str">
            <v>F430</v>
          </cell>
          <cell r="B2445" t="str">
            <v>REACION AL ESTRES AGUDO</v>
          </cell>
          <cell r="C2445" t="str">
            <v>057</v>
          </cell>
        </row>
        <row r="2446">
          <cell r="A2446" t="str">
            <v>F431</v>
          </cell>
          <cell r="B2446" t="str">
            <v>TRASTORNO DE ESTRES POSTRAUMATICO</v>
          </cell>
          <cell r="C2446" t="str">
            <v>057</v>
          </cell>
        </row>
        <row r="2447">
          <cell r="A2447" t="str">
            <v>F432</v>
          </cell>
          <cell r="B2447" t="str">
            <v>TRASTORNO DE ADAPTACION</v>
          </cell>
          <cell r="C2447" t="str">
            <v>057</v>
          </cell>
        </row>
        <row r="2448">
          <cell r="A2448" t="str">
            <v>F438</v>
          </cell>
          <cell r="B2448" t="str">
            <v>OTRAS REACCIONES AL ESTRES GRAVE</v>
          </cell>
          <cell r="C2448" t="str">
            <v>057</v>
          </cell>
        </row>
        <row r="2449">
          <cell r="A2449" t="str">
            <v>F439</v>
          </cell>
          <cell r="B2449" t="str">
            <v>REACCION AL ESTRES GRAVE, NO ESPECIFICADA</v>
          </cell>
          <cell r="C2449" t="str">
            <v>057</v>
          </cell>
        </row>
        <row r="2450">
          <cell r="A2450" t="str">
            <v>F44</v>
          </cell>
          <cell r="B2450" t="str">
            <v>TRASTORNOS DISOCIATIVOS (DE CONVERSION)</v>
          </cell>
          <cell r="C2450" t="str">
            <v>057</v>
          </cell>
        </row>
        <row r="2451">
          <cell r="A2451" t="str">
            <v>F440</v>
          </cell>
          <cell r="B2451" t="str">
            <v>AMNESIA DISOCIATIVA</v>
          </cell>
          <cell r="C2451" t="str">
            <v>057</v>
          </cell>
        </row>
        <row r="2452">
          <cell r="A2452" t="str">
            <v>F441</v>
          </cell>
          <cell r="B2452" t="str">
            <v>FUGA DISOCIATIVA</v>
          </cell>
          <cell r="C2452" t="str">
            <v>057</v>
          </cell>
        </row>
        <row r="2453">
          <cell r="A2453" t="str">
            <v>F442</v>
          </cell>
          <cell r="B2453" t="str">
            <v>ESTUPOR DISOCIATIVO</v>
          </cell>
          <cell r="C2453" t="str">
            <v>057</v>
          </cell>
        </row>
        <row r="2454">
          <cell r="A2454" t="str">
            <v>F443</v>
          </cell>
          <cell r="B2454" t="str">
            <v>TRASTORNOS DE TRANCE Y POSESION</v>
          </cell>
          <cell r="C2454" t="str">
            <v>057</v>
          </cell>
        </row>
        <row r="2455">
          <cell r="A2455" t="str">
            <v>F444</v>
          </cell>
          <cell r="B2455" t="str">
            <v>TRASTORNOS DISOCIATIVOS DEL MOVIMIENTO</v>
          </cell>
          <cell r="C2455" t="str">
            <v>057</v>
          </cell>
        </row>
        <row r="2456">
          <cell r="A2456" t="str">
            <v>F445</v>
          </cell>
          <cell r="B2456" t="str">
            <v>CONVULSIONES DISOCIATIVAS</v>
          </cell>
          <cell r="C2456" t="str">
            <v>057</v>
          </cell>
        </row>
        <row r="2457">
          <cell r="A2457" t="str">
            <v>F446</v>
          </cell>
          <cell r="B2457" t="str">
            <v>ANESTESIA DISOCIATIVA Y PERDIDA SENSORIAL</v>
          </cell>
          <cell r="C2457" t="str">
            <v>057</v>
          </cell>
        </row>
        <row r="2458">
          <cell r="A2458" t="str">
            <v>F447</v>
          </cell>
          <cell r="B2458" t="str">
            <v>TRASTORNOS DISOCIATIVOS MIXTOS (Y DE CONVERSION)</v>
          </cell>
          <cell r="C2458" t="str">
            <v>057</v>
          </cell>
        </row>
        <row r="2459">
          <cell r="A2459" t="str">
            <v>F448</v>
          </cell>
          <cell r="B2459" t="str">
            <v>OTROS TRASTORNOS DISOCIATIVOS (DE CONVERSION)</v>
          </cell>
          <cell r="C2459" t="str">
            <v>057</v>
          </cell>
        </row>
        <row r="2460">
          <cell r="A2460" t="str">
            <v>F449</v>
          </cell>
          <cell r="B2460" t="str">
            <v>TRASTORNOS DISOCIATIVO (DE CONVERSION), NO ESPECIFICADO</v>
          </cell>
          <cell r="C2460" t="str">
            <v>057</v>
          </cell>
        </row>
        <row r="2461">
          <cell r="A2461" t="str">
            <v>F45</v>
          </cell>
          <cell r="B2461" t="str">
            <v>TRASTORNOS SOMATOMORFOS</v>
          </cell>
          <cell r="C2461" t="str">
            <v>057</v>
          </cell>
        </row>
        <row r="2462">
          <cell r="A2462" t="str">
            <v>F450</v>
          </cell>
          <cell r="B2462" t="str">
            <v>TRASTORNO DE SOMATIZACION</v>
          </cell>
          <cell r="C2462" t="str">
            <v>057</v>
          </cell>
        </row>
        <row r="2463">
          <cell r="A2463" t="str">
            <v>F451</v>
          </cell>
          <cell r="B2463" t="str">
            <v>TRASTORNO SOMATOMORFO INDIFERENCIADO</v>
          </cell>
          <cell r="C2463" t="str">
            <v>057</v>
          </cell>
        </row>
        <row r="2464">
          <cell r="A2464" t="str">
            <v>F452</v>
          </cell>
          <cell r="B2464" t="str">
            <v>TRASTORNO HIPOCONDRIACO</v>
          </cell>
          <cell r="C2464" t="str">
            <v>057</v>
          </cell>
        </row>
        <row r="2465">
          <cell r="A2465" t="str">
            <v>F453</v>
          </cell>
          <cell r="B2465" t="str">
            <v>DISFUNCION AUTONOMICA SOMATOMORFA</v>
          </cell>
          <cell r="C2465" t="str">
            <v>057</v>
          </cell>
        </row>
        <row r="2466">
          <cell r="A2466" t="str">
            <v>F454</v>
          </cell>
          <cell r="B2466" t="str">
            <v>TRASTORNO DE DOLOR PERSISTENTE SOMATOMORFO</v>
          </cell>
          <cell r="C2466" t="str">
            <v>057</v>
          </cell>
        </row>
        <row r="2467">
          <cell r="A2467" t="str">
            <v>F458</v>
          </cell>
          <cell r="B2467" t="str">
            <v>OTROS TRASTORNOS SOMATOMORFOS</v>
          </cell>
          <cell r="C2467" t="str">
            <v>057</v>
          </cell>
        </row>
        <row r="2468">
          <cell r="A2468" t="str">
            <v>F459</v>
          </cell>
          <cell r="B2468" t="str">
            <v>TRASTRONO SOMATOMORFO, NO ESPECIFICADO</v>
          </cell>
          <cell r="C2468" t="str">
            <v>057</v>
          </cell>
        </row>
        <row r="2469">
          <cell r="A2469" t="str">
            <v>F48</v>
          </cell>
          <cell r="B2469" t="str">
            <v>OTROS TRASTORNOS NEUROTICOS</v>
          </cell>
          <cell r="C2469" t="str">
            <v>057</v>
          </cell>
        </row>
        <row r="2470">
          <cell r="A2470" t="str">
            <v>F480</v>
          </cell>
          <cell r="B2470" t="str">
            <v>NEURASTENIA</v>
          </cell>
          <cell r="C2470" t="str">
            <v>057</v>
          </cell>
        </row>
        <row r="2471">
          <cell r="A2471" t="str">
            <v>F481</v>
          </cell>
          <cell r="B2471" t="str">
            <v>SINDROME DE DESPERSONALIZACION Y DESVINCULACION DE LA REALIDAD</v>
          </cell>
          <cell r="C2471" t="str">
            <v>057</v>
          </cell>
        </row>
        <row r="2472">
          <cell r="A2472" t="str">
            <v>F488</v>
          </cell>
          <cell r="B2472" t="str">
            <v>OTROS TRASTORNOS NEUROTICOS ESPECIFICADOS</v>
          </cell>
          <cell r="C2472" t="str">
            <v>057</v>
          </cell>
        </row>
        <row r="2473">
          <cell r="A2473" t="str">
            <v>F489</v>
          </cell>
          <cell r="B2473" t="str">
            <v>TRASTORNO NEUROTICO, NO ESPECIFICADO</v>
          </cell>
          <cell r="C2473" t="str">
            <v>057</v>
          </cell>
        </row>
        <row r="2474">
          <cell r="A2474" t="str">
            <v>F50</v>
          </cell>
          <cell r="B2474" t="str">
            <v>TRASTORNOS DE LA INGESTION DE ALIMENTOS</v>
          </cell>
          <cell r="C2474" t="str">
            <v>057</v>
          </cell>
        </row>
        <row r="2475">
          <cell r="A2475" t="str">
            <v>F500</v>
          </cell>
          <cell r="B2475" t="str">
            <v>ANOREXIA NERVIOSA</v>
          </cell>
          <cell r="C2475" t="str">
            <v>057</v>
          </cell>
        </row>
        <row r="2476">
          <cell r="A2476" t="str">
            <v>F501</v>
          </cell>
          <cell r="B2476" t="str">
            <v>ANOREXIA NERVIOSA ATIPICA</v>
          </cell>
          <cell r="C2476" t="str">
            <v>057</v>
          </cell>
        </row>
        <row r="2477">
          <cell r="A2477" t="str">
            <v>F502</v>
          </cell>
          <cell r="B2477" t="str">
            <v>BULIMIA NERVIOSA</v>
          </cell>
          <cell r="C2477" t="str">
            <v>057</v>
          </cell>
        </row>
        <row r="2478">
          <cell r="A2478" t="str">
            <v>F503</v>
          </cell>
          <cell r="B2478" t="str">
            <v>BULIMIA NERVIOSA ATIPICA</v>
          </cell>
          <cell r="C2478" t="str">
            <v>057</v>
          </cell>
        </row>
        <row r="2479">
          <cell r="A2479" t="str">
            <v>F504</v>
          </cell>
          <cell r="B2479" t="str">
            <v>HIPERFAFIA ASOCIADA CON OTRAS ALTERACIONES PSICOLOGICAS</v>
          </cell>
          <cell r="C2479" t="str">
            <v>057</v>
          </cell>
        </row>
        <row r="2480">
          <cell r="A2480" t="str">
            <v>F505</v>
          </cell>
          <cell r="B2480" t="str">
            <v>VOMITOS ASOCIADOS CON OTRAS ALTERACIONES PSICOLOGICAS</v>
          </cell>
          <cell r="C2480" t="str">
            <v>057</v>
          </cell>
        </row>
        <row r="2481">
          <cell r="A2481" t="str">
            <v>F508</v>
          </cell>
          <cell r="B2481" t="str">
            <v>OTROS TRASTORNOS DE LA INGESTION DE ALIMENTOS</v>
          </cell>
          <cell r="C2481" t="str">
            <v>057</v>
          </cell>
        </row>
        <row r="2482">
          <cell r="A2482" t="str">
            <v>F509</v>
          </cell>
          <cell r="B2482" t="str">
            <v>TRASTORNO DE LA INGESTION DE ALIMENTOS, NO ESPECIFICADO</v>
          </cell>
          <cell r="C2482" t="str">
            <v>057</v>
          </cell>
        </row>
        <row r="2483">
          <cell r="A2483" t="str">
            <v>F51</v>
          </cell>
          <cell r="B2483" t="str">
            <v>TRASTORNOS NO ORGANICOS DEL SUEÑO</v>
          </cell>
          <cell r="C2483" t="str">
            <v>057</v>
          </cell>
        </row>
        <row r="2484">
          <cell r="A2484" t="str">
            <v>F510</v>
          </cell>
          <cell r="B2484" t="str">
            <v>INSOMNIO NO ORGANICO</v>
          </cell>
          <cell r="C2484" t="str">
            <v>057</v>
          </cell>
        </row>
        <row r="2485">
          <cell r="A2485" t="str">
            <v>F511</v>
          </cell>
          <cell r="B2485" t="str">
            <v>HIPERSOMNIO NO ORGANICO</v>
          </cell>
          <cell r="C2485" t="str">
            <v>057</v>
          </cell>
        </row>
        <row r="2486">
          <cell r="A2486" t="str">
            <v>F512</v>
          </cell>
          <cell r="B2486" t="str">
            <v>TRASTORNO NO ORGANICO DEL CICLO SUEÑO-VIGILIA</v>
          </cell>
          <cell r="C2486" t="str">
            <v>057</v>
          </cell>
        </row>
        <row r="2487">
          <cell r="A2487" t="str">
            <v>F513</v>
          </cell>
          <cell r="B2487" t="str">
            <v>SONAMBULISMO</v>
          </cell>
          <cell r="C2487" t="str">
            <v>057</v>
          </cell>
        </row>
        <row r="2488">
          <cell r="A2488" t="str">
            <v>F514</v>
          </cell>
          <cell r="B2488" t="str">
            <v>TERRORES DEL SUEÑO (TERRORES NOCTURNOS)</v>
          </cell>
          <cell r="C2488" t="str">
            <v>057</v>
          </cell>
        </row>
        <row r="2489">
          <cell r="A2489" t="str">
            <v>F515</v>
          </cell>
          <cell r="B2489" t="str">
            <v>PESADILLAS</v>
          </cell>
          <cell r="C2489" t="str">
            <v>057</v>
          </cell>
        </row>
        <row r="2490">
          <cell r="A2490" t="str">
            <v>F518</v>
          </cell>
          <cell r="B2490" t="str">
            <v>OTROS TRASTORNOS NO ORGANICOS DEL SUEÑO</v>
          </cell>
          <cell r="C2490" t="str">
            <v>057</v>
          </cell>
        </row>
        <row r="2491">
          <cell r="A2491" t="str">
            <v>F519</v>
          </cell>
          <cell r="B2491" t="str">
            <v>TRASTORNO NO ORGANICO DEL SUEÑO, NO ESPECIFICADO</v>
          </cell>
          <cell r="C2491" t="str">
            <v>057</v>
          </cell>
        </row>
        <row r="2492">
          <cell r="A2492" t="str">
            <v>F52</v>
          </cell>
          <cell r="B2492" t="str">
            <v>DISFUNCION SEXUAL NO OCASIONADA POR TRASTORNO NI ENF. ORGANICOS</v>
          </cell>
          <cell r="C2492" t="str">
            <v>057</v>
          </cell>
        </row>
        <row r="2493">
          <cell r="A2493" t="str">
            <v>F520</v>
          </cell>
          <cell r="B2493" t="str">
            <v>FALTA O PERDIDA DEL DESEO SEXUAL</v>
          </cell>
          <cell r="C2493" t="str">
            <v>057</v>
          </cell>
        </row>
        <row r="2494">
          <cell r="A2494" t="str">
            <v>F521</v>
          </cell>
          <cell r="B2494" t="str">
            <v>AVERSION AL SEXO Y FALTA DE GOCE SEXUAL</v>
          </cell>
          <cell r="C2494" t="str">
            <v>057</v>
          </cell>
        </row>
        <row r="2495">
          <cell r="A2495" t="str">
            <v>F522</v>
          </cell>
          <cell r="B2495" t="str">
            <v>FALLA DE LA RESPUESTA GENITAL</v>
          </cell>
          <cell r="C2495" t="str">
            <v>057</v>
          </cell>
        </row>
        <row r="2496">
          <cell r="A2496" t="str">
            <v>F523</v>
          </cell>
          <cell r="B2496" t="str">
            <v>DISFUNCION ORGANICA</v>
          </cell>
          <cell r="C2496" t="str">
            <v>057</v>
          </cell>
        </row>
        <row r="2497">
          <cell r="A2497" t="str">
            <v>F524</v>
          </cell>
          <cell r="B2497" t="str">
            <v>EYACULACION PRECOZ</v>
          </cell>
          <cell r="C2497" t="str">
            <v>057</v>
          </cell>
        </row>
        <row r="2498">
          <cell r="A2498" t="str">
            <v>F525</v>
          </cell>
          <cell r="B2498" t="str">
            <v>VAGINISMO NO ORGANICO</v>
          </cell>
          <cell r="C2498" t="str">
            <v>057</v>
          </cell>
        </row>
        <row r="2499">
          <cell r="A2499" t="str">
            <v>F526</v>
          </cell>
          <cell r="B2499" t="str">
            <v>DISPAREUNIA NO ORGANICA</v>
          </cell>
          <cell r="C2499" t="str">
            <v>057</v>
          </cell>
        </row>
        <row r="2500">
          <cell r="A2500" t="str">
            <v>F527</v>
          </cell>
          <cell r="B2500" t="str">
            <v>IMPULSO SEXUAL EXCESIVO</v>
          </cell>
          <cell r="C2500" t="str">
            <v>057</v>
          </cell>
        </row>
        <row r="2501">
          <cell r="A2501" t="str">
            <v>F528</v>
          </cell>
          <cell r="B2501" t="str">
            <v>OTRAS DISFUNCIONES SEXUALES, NO OCASIONADAS POR TRAST. NI ENF. ORG.</v>
          </cell>
          <cell r="C2501" t="str">
            <v>057</v>
          </cell>
        </row>
        <row r="2502">
          <cell r="A2502" t="str">
            <v>F529</v>
          </cell>
          <cell r="B2502" t="str">
            <v>DISFUNCION SEXUAL NO OCASIONADA POR TRAST. NI POR ENF. ORG. NO ESPEC</v>
          </cell>
          <cell r="C2502" t="str">
            <v>057</v>
          </cell>
        </row>
        <row r="2503">
          <cell r="A2503" t="str">
            <v>F53</v>
          </cell>
          <cell r="B2503" t="str">
            <v>TRASTORNOS MENTALES Y DEL COMPORT. ASOCIADOS CON EL PUERPERIO</v>
          </cell>
          <cell r="C2503" t="str">
            <v>057</v>
          </cell>
        </row>
        <row r="2504">
          <cell r="A2504" t="str">
            <v>F530</v>
          </cell>
          <cell r="B2504" t="str">
            <v>TRASTORNOS MENTALES Y DEL COMPORT. LEVES ASOCIADOS CON EL PUERPERIO</v>
          </cell>
          <cell r="C2504" t="str">
            <v>057</v>
          </cell>
        </row>
        <row r="2505">
          <cell r="A2505" t="str">
            <v>F531</v>
          </cell>
          <cell r="B2505" t="str">
            <v>TRASTORNOS MENTALES Y DEL COMPORT. GRAVES, ASOCIADOS CON EL PUERPERIO</v>
          </cell>
          <cell r="C2505" t="str">
            <v>057</v>
          </cell>
        </row>
        <row r="2506">
          <cell r="A2506" t="str">
            <v>F538</v>
          </cell>
          <cell r="B2506" t="str">
            <v>OTROS TRASTORNOS MENTALES Y DEL COMPORT. ASOCIADOS CO EL PUERPERIO</v>
          </cell>
          <cell r="C2506" t="str">
            <v>057</v>
          </cell>
        </row>
        <row r="2507">
          <cell r="A2507" t="str">
            <v>F539</v>
          </cell>
          <cell r="B2507" t="str">
            <v>TRASTORNO MENTAL PUERPERAL, NO ESPECIFICADO</v>
          </cell>
          <cell r="C2507" t="str">
            <v>057</v>
          </cell>
        </row>
        <row r="2508">
          <cell r="A2508" t="str">
            <v>F54</v>
          </cell>
          <cell r="B2508" t="str">
            <v>FACTORES PSICOLOGICOS Y DEL COMPORT. ASOCIADOS CON TRASTOR. O ENF.</v>
          </cell>
          <cell r="C2508" t="str">
            <v>057</v>
          </cell>
        </row>
        <row r="2509">
          <cell r="A2509" t="str">
            <v>F55</v>
          </cell>
          <cell r="B2509" t="str">
            <v>ABUSO DE SUSTANCIAS QUE NO PRODUCEN DEPENDENCIA</v>
          </cell>
          <cell r="C2509" t="str">
            <v>057</v>
          </cell>
        </row>
        <row r="2510">
          <cell r="A2510" t="str">
            <v>F59</v>
          </cell>
          <cell r="B2510" t="str">
            <v>SIDROMES DEL COMPORT. CON ALTER. FISIOLOGICAS Y FACTORES FISICOS, NO</v>
          </cell>
          <cell r="C2510" t="str">
            <v>057</v>
          </cell>
        </row>
        <row r="2511">
          <cell r="A2511" t="str">
            <v>F60</v>
          </cell>
          <cell r="B2511" t="str">
            <v>TRASTORNOS ESPECIFICOS DE LA PERSONALIDAD</v>
          </cell>
          <cell r="C2511" t="str">
            <v>057</v>
          </cell>
        </row>
        <row r="2512">
          <cell r="A2512" t="str">
            <v>F600</v>
          </cell>
          <cell r="B2512" t="str">
            <v>TRASTORNOS PARANOIDE DE LA PERSONALIDAD</v>
          </cell>
          <cell r="C2512" t="str">
            <v>057</v>
          </cell>
        </row>
        <row r="2513">
          <cell r="A2513" t="str">
            <v>F601</v>
          </cell>
          <cell r="B2513" t="str">
            <v>TRASTORNO ESQUIZOIDE DE LA PERSONALIDAD</v>
          </cell>
          <cell r="C2513" t="str">
            <v>057</v>
          </cell>
        </row>
        <row r="2514">
          <cell r="A2514" t="str">
            <v>F602</v>
          </cell>
          <cell r="B2514" t="str">
            <v>TRASTORNO ASOCIAL DE LA PERSONALIDAD</v>
          </cell>
          <cell r="C2514" t="str">
            <v>057</v>
          </cell>
        </row>
        <row r="2515">
          <cell r="A2515" t="str">
            <v>F603</v>
          </cell>
          <cell r="B2515" t="str">
            <v>TRASTORNO DE LA PERSONALIDAD EMOCIONALMENTE INESTABLE</v>
          </cell>
          <cell r="C2515" t="str">
            <v>057</v>
          </cell>
        </row>
        <row r="2516">
          <cell r="A2516" t="str">
            <v>F604</v>
          </cell>
          <cell r="B2516" t="str">
            <v>TRASTORNO HISTRIONICO DE LA PERSONALIDAD</v>
          </cell>
          <cell r="C2516" t="str">
            <v>057</v>
          </cell>
        </row>
        <row r="2517">
          <cell r="A2517" t="str">
            <v>F605</v>
          </cell>
          <cell r="B2517" t="str">
            <v>TRASTORNO ANANCASTICO DE LA PERSONALIDAD</v>
          </cell>
          <cell r="C2517" t="str">
            <v>057</v>
          </cell>
        </row>
        <row r="2518">
          <cell r="A2518" t="str">
            <v>F606</v>
          </cell>
          <cell r="B2518" t="str">
            <v>TRASTORNO DE LA PERSONLIDAD ANSIOSA (EVASIVA, ELUSIVA)</v>
          </cell>
          <cell r="C2518" t="str">
            <v>057</v>
          </cell>
        </row>
        <row r="2519">
          <cell r="A2519" t="str">
            <v>F607</v>
          </cell>
          <cell r="B2519" t="str">
            <v>TRASTORNO DE LA PERSINALIDAD DEPENDIENTE</v>
          </cell>
          <cell r="C2519" t="str">
            <v>057</v>
          </cell>
        </row>
        <row r="2520">
          <cell r="A2520" t="str">
            <v>F608</v>
          </cell>
          <cell r="B2520" t="str">
            <v>OTROS TRASTORNOS ESPECIFICOS DE LA PERSONALIDAD</v>
          </cell>
          <cell r="C2520" t="str">
            <v>057</v>
          </cell>
        </row>
        <row r="2521">
          <cell r="A2521" t="str">
            <v>F609</v>
          </cell>
          <cell r="B2521" t="str">
            <v>TRASTORNO DE LA PERSONALIDAD, NO ESPECIFICADO</v>
          </cell>
          <cell r="C2521" t="str">
            <v>057</v>
          </cell>
        </row>
        <row r="2522">
          <cell r="A2522" t="str">
            <v>F61</v>
          </cell>
          <cell r="B2522" t="str">
            <v>TRASTORNOS MIXTOS Y OTROS TRASTONOS DE LA PERSONALIDAD</v>
          </cell>
          <cell r="C2522" t="str">
            <v>057</v>
          </cell>
        </row>
        <row r="2523">
          <cell r="A2523" t="str">
            <v>F62</v>
          </cell>
          <cell r="B2523" t="str">
            <v>CAMBIOS PERDURABLES DE LA PERSON. NO ATRIBUIBLES A LA LESION O A ENF</v>
          </cell>
          <cell r="C2523" t="str">
            <v>057</v>
          </cell>
        </row>
        <row r="2524">
          <cell r="A2524" t="str">
            <v>F620</v>
          </cell>
          <cell r="B2524" t="str">
            <v>CAMBIO PERDURABLES DE LA PERSON. DESPUES DE UNA EXPERIENCIA CATAS.</v>
          </cell>
          <cell r="C2524" t="str">
            <v>057</v>
          </cell>
        </row>
        <row r="2525">
          <cell r="A2525" t="str">
            <v>F621</v>
          </cell>
          <cell r="B2525" t="str">
            <v>CAMBIO PERDURABLES DE LA PERS. CONSECUTIVO A UNA ENF. PSIQUIATRICA</v>
          </cell>
          <cell r="C2525" t="str">
            <v>057</v>
          </cell>
        </row>
        <row r="2526">
          <cell r="A2526" t="str">
            <v>F628</v>
          </cell>
          <cell r="B2526" t="str">
            <v>OTROS CAMBIOS PERDURABLES DE LA PERSONALIDAD</v>
          </cell>
          <cell r="C2526" t="str">
            <v>057</v>
          </cell>
        </row>
        <row r="2527">
          <cell r="A2527" t="str">
            <v>F629</v>
          </cell>
          <cell r="B2527" t="str">
            <v>CAMBIO PERDURABLE DE LA PERSONALIDAD, NO ESPECIFICADO</v>
          </cell>
          <cell r="C2527" t="str">
            <v>057</v>
          </cell>
        </row>
        <row r="2528">
          <cell r="A2528" t="str">
            <v>F63</v>
          </cell>
          <cell r="B2528" t="str">
            <v>TRASTORNOS DE LOS HABITOS Y DE LOS IMPULSOS</v>
          </cell>
          <cell r="C2528" t="str">
            <v>057</v>
          </cell>
        </row>
        <row r="2529">
          <cell r="A2529" t="str">
            <v>F630</v>
          </cell>
          <cell r="B2529" t="str">
            <v>JUEGO PATOLOGICO</v>
          </cell>
          <cell r="C2529" t="str">
            <v>057</v>
          </cell>
        </row>
        <row r="2530">
          <cell r="A2530" t="str">
            <v>F631</v>
          </cell>
          <cell r="B2530" t="str">
            <v>PIROMANIA</v>
          </cell>
          <cell r="C2530" t="str">
            <v>057</v>
          </cell>
        </row>
        <row r="2531">
          <cell r="A2531" t="str">
            <v>F632</v>
          </cell>
          <cell r="B2531" t="str">
            <v>HURTO PATOLOGICO (CLEPTOMANIA)</v>
          </cell>
          <cell r="C2531" t="str">
            <v>057</v>
          </cell>
        </row>
        <row r="2532">
          <cell r="A2532" t="str">
            <v>F633</v>
          </cell>
          <cell r="B2532" t="str">
            <v>TRICOTILOMANIA</v>
          </cell>
          <cell r="C2532" t="str">
            <v>057</v>
          </cell>
        </row>
        <row r="2533">
          <cell r="A2533" t="str">
            <v>F638</v>
          </cell>
          <cell r="B2533" t="str">
            <v>OTROS TRASTORNOS DE LOS HABITOS Y DE LOS IMPULSOS</v>
          </cell>
          <cell r="C2533" t="str">
            <v>057</v>
          </cell>
        </row>
        <row r="2534">
          <cell r="A2534" t="str">
            <v>F639</v>
          </cell>
          <cell r="B2534" t="str">
            <v>TRASTORNO DE LOS HABITOS Y DE LOS IMPULSOS, NO ESPECIFICADO</v>
          </cell>
          <cell r="C2534" t="str">
            <v>057</v>
          </cell>
        </row>
        <row r="2535">
          <cell r="A2535" t="str">
            <v>F64</v>
          </cell>
          <cell r="B2535" t="str">
            <v>TRASTORNOS DE LA IDENTIDAD DE GENERO</v>
          </cell>
          <cell r="C2535" t="str">
            <v>057</v>
          </cell>
        </row>
        <row r="2536">
          <cell r="A2536" t="str">
            <v>F640</v>
          </cell>
          <cell r="B2536" t="str">
            <v>TRANSEXUALISMO</v>
          </cell>
          <cell r="C2536" t="str">
            <v>057</v>
          </cell>
        </row>
        <row r="2537">
          <cell r="A2537" t="str">
            <v>F641</v>
          </cell>
          <cell r="B2537" t="str">
            <v>TRANSVESTISMO DE ROL DUAL</v>
          </cell>
          <cell r="C2537" t="str">
            <v>057</v>
          </cell>
        </row>
        <row r="2538">
          <cell r="A2538" t="str">
            <v>F642</v>
          </cell>
          <cell r="B2538" t="str">
            <v>TRASTORNO DE LA IDENTIDAD DE GENERO EN LA NIÑES</v>
          </cell>
          <cell r="C2538" t="str">
            <v>057</v>
          </cell>
        </row>
        <row r="2539">
          <cell r="A2539" t="str">
            <v>F648</v>
          </cell>
          <cell r="B2539" t="str">
            <v>OTROS TRASTORNOS DE LA IDENTIDAD DE GENERO, NO ESPECIFICADO</v>
          </cell>
          <cell r="C2539" t="str">
            <v>057</v>
          </cell>
        </row>
        <row r="2540">
          <cell r="A2540" t="str">
            <v>F649</v>
          </cell>
          <cell r="B2540" t="str">
            <v>TRASTORNO DE LA IDENTIDAD DE GENERO, NO ESPECIFICADO</v>
          </cell>
          <cell r="C2540" t="str">
            <v>057</v>
          </cell>
        </row>
        <row r="2541">
          <cell r="A2541" t="str">
            <v>F65</v>
          </cell>
          <cell r="B2541" t="str">
            <v>TRASTORNO DE LA PREFERENCIA SEXUAL</v>
          </cell>
          <cell r="C2541" t="str">
            <v>057</v>
          </cell>
        </row>
        <row r="2542">
          <cell r="A2542" t="str">
            <v>F650</v>
          </cell>
          <cell r="B2542" t="str">
            <v>FETICHISMO</v>
          </cell>
          <cell r="C2542" t="str">
            <v>057</v>
          </cell>
        </row>
        <row r="2543">
          <cell r="A2543" t="str">
            <v>F651</v>
          </cell>
          <cell r="B2543" t="str">
            <v>TRANSVESTISMO FETICHISTA</v>
          </cell>
          <cell r="C2543" t="str">
            <v>057</v>
          </cell>
        </row>
        <row r="2544">
          <cell r="A2544" t="str">
            <v>F652</v>
          </cell>
          <cell r="B2544" t="str">
            <v>EXHIBICIONISMO</v>
          </cell>
          <cell r="C2544" t="str">
            <v>057</v>
          </cell>
        </row>
        <row r="2545">
          <cell r="A2545" t="str">
            <v>F653</v>
          </cell>
          <cell r="B2545" t="str">
            <v>VOYEURISMO</v>
          </cell>
          <cell r="C2545" t="str">
            <v>057</v>
          </cell>
        </row>
        <row r="2546">
          <cell r="A2546" t="str">
            <v>F654</v>
          </cell>
          <cell r="B2546" t="str">
            <v>PEDOFILIA</v>
          </cell>
          <cell r="C2546" t="str">
            <v>057</v>
          </cell>
        </row>
        <row r="2547">
          <cell r="A2547" t="str">
            <v>F655</v>
          </cell>
          <cell r="B2547" t="str">
            <v>SADOMASOQUISMO</v>
          </cell>
          <cell r="C2547" t="str">
            <v>057</v>
          </cell>
        </row>
        <row r="2548">
          <cell r="A2548" t="str">
            <v>F656</v>
          </cell>
          <cell r="B2548" t="str">
            <v>TRASTORNOS MULTIPLES DE LA PREFERENCIA SEXUAL</v>
          </cell>
          <cell r="C2548" t="str">
            <v>057</v>
          </cell>
        </row>
        <row r="2549">
          <cell r="A2549" t="str">
            <v>F658</v>
          </cell>
          <cell r="B2549" t="str">
            <v>OTROS TRASTORNOS DE LA PREFERENCIA SEXUAL</v>
          </cell>
          <cell r="C2549" t="str">
            <v>057</v>
          </cell>
        </row>
        <row r="2550">
          <cell r="A2550" t="str">
            <v>F659</v>
          </cell>
          <cell r="B2550" t="str">
            <v>TRASTORNO DE LA PREFERENCIA SEXUAL, NO ESPECIFICADO</v>
          </cell>
          <cell r="C2550" t="str">
            <v>057</v>
          </cell>
        </row>
        <row r="2551">
          <cell r="A2551" t="str">
            <v>F66</v>
          </cell>
          <cell r="B2551" t="str">
            <v>TRASTORNOS PSICOLOGICOS Y DEL COMPORT. ASOCIADOS CON EL DESARROLLO</v>
          </cell>
          <cell r="C2551" t="str">
            <v>057</v>
          </cell>
        </row>
        <row r="2552">
          <cell r="A2552" t="str">
            <v>F660</v>
          </cell>
          <cell r="B2552" t="str">
            <v>TRASTORNO DE LA MADURACION SEXUAL</v>
          </cell>
          <cell r="C2552" t="str">
            <v>057</v>
          </cell>
        </row>
        <row r="2553">
          <cell r="A2553" t="str">
            <v>F661</v>
          </cell>
          <cell r="B2553" t="str">
            <v>ORIENTACION SEXUAL EGODISTONICA</v>
          </cell>
          <cell r="C2553" t="str">
            <v>057</v>
          </cell>
        </row>
        <row r="2554">
          <cell r="A2554" t="str">
            <v>F662</v>
          </cell>
          <cell r="B2554" t="str">
            <v>TRASTORNO DE LA RELACION SEXUAL</v>
          </cell>
          <cell r="C2554" t="str">
            <v>057</v>
          </cell>
        </row>
        <row r="2555">
          <cell r="A2555" t="str">
            <v>F668</v>
          </cell>
          <cell r="B2555" t="str">
            <v>OTROS TRASTORNOS DEL DESARROLLO PSICOSEXUAL</v>
          </cell>
          <cell r="C2555" t="str">
            <v>057</v>
          </cell>
        </row>
        <row r="2556">
          <cell r="A2556" t="str">
            <v>F669</v>
          </cell>
          <cell r="B2556" t="str">
            <v>TRASTORNO DEL DESARROLLO PSICOSEXUAL, NO ESPECIFICADO</v>
          </cell>
          <cell r="C2556" t="str">
            <v>057</v>
          </cell>
        </row>
        <row r="2557">
          <cell r="A2557" t="str">
            <v>F68</v>
          </cell>
          <cell r="B2557" t="str">
            <v>OTROS TRASTORNOS DE LA PERSONALIDAD Y DEL COMPORT. EN ADULTOS</v>
          </cell>
          <cell r="C2557" t="str">
            <v>057</v>
          </cell>
        </row>
        <row r="2558">
          <cell r="A2558" t="str">
            <v>F680</v>
          </cell>
          <cell r="B2558" t="str">
            <v>ELABORACION DE SINTOMAS FISICOS POR CAUSAS PSICOLOGICAS</v>
          </cell>
          <cell r="C2558" t="str">
            <v>057</v>
          </cell>
        </row>
        <row r="2559">
          <cell r="A2559" t="str">
            <v>F681</v>
          </cell>
          <cell r="B2559" t="str">
            <v>PRODUCCION INTENCIONAL O SIMULACION DE SINTOMAS O DE INCAPACIDADES</v>
          </cell>
          <cell r="C2559" t="str">
            <v>057</v>
          </cell>
        </row>
        <row r="2560">
          <cell r="A2560" t="str">
            <v>F688</v>
          </cell>
          <cell r="B2560" t="str">
            <v>OTROS TRASTORNOS ESPECIFICADOS DE LA PERSON. Y DEL COMPORT. EN ADULTOS</v>
          </cell>
          <cell r="C2560" t="str">
            <v>057</v>
          </cell>
        </row>
        <row r="2561">
          <cell r="A2561" t="str">
            <v>F69</v>
          </cell>
          <cell r="B2561" t="str">
            <v>TASTORNO DE LA PERSONALIDAD Y DEL COMPRT. EN ADULTOS, NO ESPECIF.</v>
          </cell>
          <cell r="C2561" t="str">
            <v>057</v>
          </cell>
        </row>
        <row r="2562">
          <cell r="A2562" t="str">
            <v>F70</v>
          </cell>
          <cell r="B2562" t="str">
            <v>RETRASO MENTAL LEVE</v>
          </cell>
          <cell r="C2562" t="str">
            <v>057</v>
          </cell>
        </row>
        <row r="2563">
          <cell r="A2563" t="str">
            <v>F71</v>
          </cell>
          <cell r="B2563" t="str">
            <v>RETRASO MENTAL MODERADO</v>
          </cell>
          <cell r="C2563" t="str">
            <v>057</v>
          </cell>
        </row>
        <row r="2564">
          <cell r="A2564" t="str">
            <v>F72</v>
          </cell>
          <cell r="B2564" t="str">
            <v>RETRASO MENTAL GRAVE</v>
          </cell>
          <cell r="C2564" t="str">
            <v>057</v>
          </cell>
        </row>
        <row r="2565">
          <cell r="A2565" t="str">
            <v>F721</v>
          </cell>
          <cell r="B2565" t="str">
            <v>PERFORACION  ATICA DE LA MENBRANA TIMPANICA</v>
          </cell>
          <cell r="C2565" t="str">
            <v>00</v>
          </cell>
        </row>
        <row r="2566">
          <cell r="A2566" t="str">
            <v>F73</v>
          </cell>
          <cell r="B2566" t="str">
            <v>RETRASO MENTAL PROFUNDO</v>
          </cell>
          <cell r="C2566" t="str">
            <v>057</v>
          </cell>
        </row>
        <row r="2567">
          <cell r="A2567" t="str">
            <v>F78</v>
          </cell>
          <cell r="B2567" t="str">
            <v>OTROS TIPOS DE RETRASO MENTAL</v>
          </cell>
          <cell r="C2567" t="str">
            <v>057</v>
          </cell>
        </row>
        <row r="2568">
          <cell r="A2568" t="str">
            <v>F79</v>
          </cell>
          <cell r="B2568" t="str">
            <v>RETRASO MENTAL, NO ESPECIFICADO</v>
          </cell>
          <cell r="C2568" t="str">
            <v>057</v>
          </cell>
        </row>
        <row r="2569">
          <cell r="A2569" t="str">
            <v>F80</v>
          </cell>
          <cell r="B2569" t="str">
            <v>TRASTORNOS ESPECIFICOS DEL DESARROLLO DEL HABLA Y DEL LENGUAJE</v>
          </cell>
          <cell r="C2569" t="str">
            <v>057</v>
          </cell>
        </row>
        <row r="2570">
          <cell r="A2570" t="str">
            <v>F800</v>
          </cell>
          <cell r="B2570" t="str">
            <v>TRASTORNO ESPECIFICO DE LA PRONUNCIACION</v>
          </cell>
          <cell r="C2570" t="str">
            <v>057</v>
          </cell>
        </row>
        <row r="2571">
          <cell r="A2571" t="str">
            <v>F801</v>
          </cell>
          <cell r="B2571" t="str">
            <v>TRASTORNO DEL LENGUAJE EXPRESIVO</v>
          </cell>
          <cell r="C2571" t="str">
            <v>057</v>
          </cell>
        </row>
        <row r="2572">
          <cell r="A2572" t="str">
            <v>F802</v>
          </cell>
          <cell r="B2572" t="str">
            <v>TRASTORNO DE LA RECEPCION DEL LENGUAJE</v>
          </cell>
          <cell r="C2572" t="str">
            <v>057</v>
          </cell>
        </row>
        <row r="2573">
          <cell r="A2573" t="str">
            <v>F803</v>
          </cell>
          <cell r="B2573" t="str">
            <v>AFASIA ADQUIRIDA CON EPILEPSIA (LANDAU-KLEFFNER)</v>
          </cell>
          <cell r="C2573" t="str">
            <v>057</v>
          </cell>
        </row>
        <row r="2574">
          <cell r="A2574" t="str">
            <v>F808</v>
          </cell>
          <cell r="B2574" t="str">
            <v>OTROS TRASTORNOS DEL DESARROLLO DEL HABLA Y DEL LENGUAJE</v>
          </cell>
          <cell r="C2574" t="str">
            <v>057</v>
          </cell>
        </row>
        <row r="2575">
          <cell r="A2575" t="str">
            <v>F809</v>
          </cell>
          <cell r="B2575" t="str">
            <v>TRASTRONO DEL DESARROLLO DEL HABLA Y DEL LENGUAJE NO ESPECIFICADO</v>
          </cell>
          <cell r="C2575" t="str">
            <v>057</v>
          </cell>
        </row>
        <row r="2576">
          <cell r="A2576" t="str">
            <v>F81</v>
          </cell>
          <cell r="B2576" t="str">
            <v>TRASTORNOS ESPECIFICOS DEL DESARROLLO DE LAS HABILIDADES ESCOLARES</v>
          </cell>
          <cell r="C2576" t="str">
            <v>057</v>
          </cell>
        </row>
        <row r="2577">
          <cell r="A2577" t="str">
            <v>F810</v>
          </cell>
          <cell r="B2577" t="str">
            <v>TRASTORNO ESPECIFICO DE LA LECTURA</v>
          </cell>
          <cell r="C2577" t="str">
            <v>057</v>
          </cell>
        </row>
        <row r="2578">
          <cell r="A2578" t="str">
            <v>F811</v>
          </cell>
          <cell r="B2578" t="str">
            <v>TRASTORNO ESPECIFICO DEL DELETREO (ORTOGRAFIA)</v>
          </cell>
          <cell r="C2578" t="str">
            <v>057</v>
          </cell>
        </row>
        <row r="2579">
          <cell r="A2579" t="str">
            <v>F812</v>
          </cell>
          <cell r="B2579" t="str">
            <v>TRASTORNO ESPECIFICO DE LAS HABILIDADES ARITMETICAS</v>
          </cell>
          <cell r="C2579" t="str">
            <v>057</v>
          </cell>
        </row>
        <row r="2580">
          <cell r="A2580" t="str">
            <v>F813</v>
          </cell>
          <cell r="B2580" t="str">
            <v>TRASTORNO MIXTO DE LAS HABILIDADES ESCOLARES</v>
          </cell>
          <cell r="C2580" t="str">
            <v>057</v>
          </cell>
        </row>
        <row r="2581">
          <cell r="A2581" t="str">
            <v>F818</v>
          </cell>
          <cell r="B2581" t="str">
            <v>OTROS TRASTORNOS DEL DESARROLLO DE LAS HABILIDADES ESCOLARES</v>
          </cell>
          <cell r="C2581" t="str">
            <v>057</v>
          </cell>
        </row>
        <row r="2582">
          <cell r="A2582" t="str">
            <v>F819</v>
          </cell>
          <cell r="B2582" t="str">
            <v>TRASTORNO DEL DESARROLLO DE LAS HABILIDADES ESCOLARES, NO ESPECIFIC</v>
          </cell>
          <cell r="C2582" t="str">
            <v>057</v>
          </cell>
        </row>
        <row r="2583">
          <cell r="A2583" t="str">
            <v>F82</v>
          </cell>
          <cell r="B2583" t="str">
            <v>TRASTORNO ESPECIFICO DEL DESARROLLO DE LA FUNCION MOTRIZ</v>
          </cell>
          <cell r="C2583" t="str">
            <v>057</v>
          </cell>
        </row>
        <row r="2584">
          <cell r="A2584" t="str">
            <v>F83</v>
          </cell>
          <cell r="B2584" t="str">
            <v>TRASTORNOS ESPECIFICOS MIXTOS DEL DESARROLLO</v>
          </cell>
          <cell r="C2584" t="str">
            <v>057</v>
          </cell>
        </row>
        <row r="2585">
          <cell r="A2585" t="str">
            <v>F84</v>
          </cell>
          <cell r="B2585" t="str">
            <v>TRASTORNOS GENERALIZADOS DEL DESARROLLO</v>
          </cell>
          <cell r="C2585" t="str">
            <v>057</v>
          </cell>
        </row>
        <row r="2586">
          <cell r="A2586" t="str">
            <v>F840</v>
          </cell>
          <cell r="B2586" t="str">
            <v>AUTISMO EN LA NIÑES</v>
          </cell>
          <cell r="C2586" t="str">
            <v>057</v>
          </cell>
        </row>
        <row r="2587">
          <cell r="A2587" t="str">
            <v>F841</v>
          </cell>
          <cell r="B2587" t="str">
            <v>AUTISMO ATIPICO</v>
          </cell>
          <cell r="C2587" t="str">
            <v>057</v>
          </cell>
        </row>
        <row r="2588">
          <cell r="A2588" t="str">
            <v>F842</v>
          </cell>
          <cell r="B2588" t="str">
            <v>SINDROME DE RETT</v>
          </cell>
          <cell r="C2588" t="str">
            <v>057</v>
          </cell>
        </row>
        <row r="2589">
          <cell r="A2589" t="str">
            <v>F843</v>
          </cell>
          <cell r="B2589" t="str">
            <v>OTRO TRASTORNO DESINTEGRATIVO DE LA NIÑES</v>
          </cell>
          <cell r="C2589" t="str">
            <v>057</v>
          </cell>
        </row>
        <row r="2590">
          <cell r="A2590" t="str">
            <v>F844</v>
          </cell>
          <cell r="B2590" t="str">
            <v>TRASTORNO HIPERACTIVO ASOCIADO CON RETRASO MENTAL Y MOVIM. ESTEREOT</v>
          </cell>
          <cell r="C2590" t="str">
            <v>057</v>
          </cell>
        </row>
        <row r="2591">
          <cell r="A2591" t="str">
            <v>F845</v>
          </cell>
          <cell r="B2591" t="str">
            <v>SINDROME DE ASPERGER</v>
          </cell>
          <cell r="C2591" t="str">
            <v>057</v>
          </cell>
        </row>
        <row r="2592">
          <cell r="A2592" t="str">
            <v>F848</v>
          </cell>
          <cell r="B2592" t="str">
            <v>OTROS TRASTORNOS GENERALIZADOS DEL DESARROLLO</v>
          </cell>
          <cell r="C2592" t="str">
            <v>057</v>
          </cell>
        </row>
        <row r="2593">
          <cell r="A2593" t="str">
            <v>F849</v>
          </cell>
          <cell r="B2593" t="str">
            <v>TRASTORNO GENERALIZADO DEL DESARROLLO NO ESPECIFICADO</v>
          </cell>
          <cell r="C2593" t="str">
            <v>057</v>
          </cell>
        </row>
        <row r="2594">
          <cell r="A2594" t="str">
            <v>F88</v>
          </cell>
          <cell r="B2594" t="str">
            <v>OTROS TRASTORNOS DEL DESARROLLO PSICOLOGICO</v>
          </cell>
          <cell r="C2594" t="str">
            <v>057</v>
          </cell>
        </row>
        <row r="2595">
          <cell r="A2595" t="str">
            <v>F89</v>
          </cell>
          <cell r="B2595" t="str">
            <v>TRASTORNO DEL DESARROLLO PSICOLOGICO, NO ESPECIFICADO</v>
          </cell>
          <cell r="C2595" t="str">
            <v>057</v>
          </cell>
        </row>
        <row r="2596">
          <cell r="A2596" t="str">
            <v>F90</v>
          </cell>
          <cell r="B2596" t="str">
            <v>TRASTORNOS HIPERCINETICOS</v>
          </cell>
          <cell r="C2596" t="str">
            <v>057</v>
          </cell>
        </row>
        <row r="2597">
          <cell r="A2597" t="str">
            <v>F900</v>
          </cell>
          <cell r="B2597" t="str">
            <v>PERTURBACION DE LA ACTIVIDAD Y DE LA ATENCION</v>
          </cell>
          <cell r="C2597" t="str">
            <v>057</v>
          </cell>
        </row>
        <row r="2598">
          <cell r="A2598" t="str">
            <v>F901</v>
          </cell>
          <cell r="B2598" t="str">
            <v>TRASTORNO HIPERCINETICO DE LA CONDUCTA</v>
          </cell>
          <cell r="C2598" t="str">
            <v>057</v>
          </cell>
        </row>
        <row r="2599">
          <cell r="A2599" t="str">
            <v>F908</v>
          </cell>
          <cell r="B2599" t="str">
            <v>OTROS TRASTORNOS HIPERCINETICOS</v>
          </cell>
          <cell r="C2599" t="str">
            <v>057</v>
          </cell>
        </row>
        <row r="2600">
          <cell r="A2600" t="str">
            <v>F909</v>
          </cell>
          <cell r="B2600" t="str">
            <v>TRASTORNO HIPERCINETICO, NO ESPECIFICADO</v>
          </cell>
          <cell r="C2600" t="str">
            <v>057</v>
          </cell>
        </row>
        <row r="2601">
          <cell r="A2601" t="str">
            <v>F91</v>
          </cell>
          <cell r="B2601" t="str">
            <v>TRASTRONOS DE LA CONDUCTA</v>
          </cell>
          <cell r="C2601" t="str">
            <v>057</v>
          </cell>
        </row>
        <row r="2602">
          <cell r="A2602" t="str">
            <v>F910</v>
          </cell>
          <cell r="B2602" t="str">
            <v>TRASTRONO DE LA CONDUCTA LIMITADO AL CONTEXTO FAMILIAR</v>
          </cell>
          <cell r="C2602" t="str">
            <v>057</v>
          </cell>
        </row>
        <row r="2603">
          <cell r="A2603" t="str">
            <v>F911</v>
          </cell>
          <cell r="B2603" t="str">
            <v>TRASTORNO DE LA CONDUCTA INSOCIABLE</v>
          </cell>
          <cell r="C2603" t="str">
            <v>057</v>
          </cell>
        </row>
        <row r="2604">
          <cell r="A2604" t="str">
            <v>F912</v>
          </cell>
          <cell r="B2604" t="str">
            <v>TRASTORNO DE LA CONDUCTA SOCIABLE</v>
          </cell>
          <cell r="C2604" t="str">
            <v>057</v>
          </cell>
        </row>
        <row r="2605">
          <cell r="A2605" t="str">
            <v>F913</v>
          </cell>
          <cell r="B2605" t="str">
            <v>TRASTORNO OPOSITOR DESAFIANTE</v>
          </cell>
          <cell r="C2605" t="str">
            <v>057</v>
          </cell>
        </row>
        <row r="2606">
          <cell r="A2606" t="str">
            <v>F918</v>
          </cell>
          <cell r="B2606" t="str">
            <v>OTROS TRASTORNOS DE LA CONDUCTA</v>
          </cell>
          <cell r="C2606" t="str">
            <v>057</v>
          </cell>
        </row>
        <row r="2607">
          <cell r="A2607" t="str">
            <v>F919</v>
          </cell>
          <cell r="B2607" t="str">
            <v>TRASTORNO DE LA CONDUCTA, NO ESPECIFICADO</v>
          </cell>
          <cell r="C2607" t="str">
            <v>057</v>
          </cell>
        </row>
        <row r="2608">
          <cell r="A2608" t="str">
            <v>F92</v>
          </cell>
          <cell r="B2608" t="str">
            <v>TRASTORNOS MIXTOS DE LA CONDUCTA Y DE LAS EMOCIONES</v>
          </cell>
          <cell r="C2608" t="str">
            <v>057</v>
          </cell>
        </row>
        <row r="2609">
          <cell r="A2609" t="str">
            <v>F920</v>
          </cell>
          <cell r="B2609" t="str">
            <v>TRASTORNO DEPRESIVO DE LA CONDUCTA</v>
          </cell>
          <cell r="C2609" t="str">
            <v>057</v>
          </cell>
        </row>
        <row r="2610">
          <cell r="A2610" t="str">
            <v>F928</v>
          </cell>
          <cell r="B2610" t="str">
            <v>OTROS TRASTORNOS MIXTOS DE LA CONDUCTA Y DE LAS EMOCIONES</v>
          </cell>
          <cell r="C2610" t="str">
            <v>057</v>
          </cell>
        </row>
        <row r="2611">
          <cell r="A2611" t="str">
            <v>F929</v>
          </cell>
          <cell r="B2611" t="str">
            <v>TRASTORNO MIXTO DE LA CONDUCTA Y DE LAS EMOCIONES, NO ESPECIFICADO</v>
          </cell>
          <cell r="C2611" t="str">
            <v>057</v>
          </cell>
        </row>
        <row r="2612">
          <cell r="A2612" t="str">
            <v>F93</v>
          </cell>
          <cell r="B2612" t="str">
            <v>TRASTORNOS EMOCIONALES DE COMIENZO ESPECIFICO EN LA NIÑEZ</v>
          </cell>
          <cell r="C2612" t="str">
            <v>057</v>
          </cell>
        </row>
        <row r="2613">
          <cell r="A2613" t="str">
            <v>F930</v>
          </cell>
          <cell r="B2613" t="str">
            <v>TRASTORNO DE ANSIEDAD DE SEPARACION EN LA NIÑEZ</v>
          </cell>
          <cell r="C2613" t="str">
            <v>057</v>
          </cell>
        </row>
        <row r="2614">
          <cell r="A2614" t="str">
            <v>F931</v>
          </cell>
          <cell r="B2614" t="str">
            <v>TRASTORNO DE ANSIEDAD FOBICA DE LA NIÑEZ</v>
          </cell>
          <cell r="C2614" t="str">
            <v>057</v>
          </cell>
        </row>
        <row r="2615">
          <cell r="A2615" t="str">
            <v>F932</v>
          </cell>
          <cell r="B2615" t="str">
            <v>TRASTORNO DE ANSIEDAD SOCIAL EN LA NIÑEZ</v>
          </cell>
          <cell r="C2615" t="str">
            <v>057</v>
          </cell>
        </row>
        <row r="2616">
          <cell r="A2616" t="str">
            <v>F933</v>
          </cell>
          <cell r="B2616" t="str">
            <v>TRASTORNO DE RIVALIDAD ENTRE HERMANOS</v>
          </cell>
          <cell r="C2616" t="str">
            <v>057</v>
          </cell>
        </row>
        <row r="2617">
          <cell r="A2617" t="str">
            <v>F938</v>
          </cell>
          <cell r="B2617" t="str">
            <v>OTROS TRASTORNOS EMOCIONALES EN LA NIÑEZ</v>
          </cell>
          <cell r="C2617" t="str">
            <v>057</v>
          </cell>
        </row>
        <row r="2618">
          <cell r="A2618" t="str">
            <v>F939</v>
          </cell>
          <cell r="B2618" t="str">
            <v>TRASTORNO EMOCIONAL EN LA NIÑEZ, NO ESPECIFICADO</v>
          </cell>
          <cell r="C2618" t="str">
            <v>057</v>
          </cell>
        </row>
        <row r="2619">
          <cell r="A2619" t="str">
            <v>F94</v>
          </cell>
          <cell r="B2619" t="str">
            <v>TRASTORNOS DEL COMPORT. SOCIAL DE COMIENZO ESPECIFICO EN LA NIÑEZ</v>
          </cell>
          <cell r="C2619" t="str">
            <v>057</v>
          </cell>
        </row>
        <row r="2620">
          <cell r="A2620" t="str">
            <v>F940</v>
          </cell>
          <cell r="B2620" t="str">
            <v>MUTISMO ELECTIVO</v>
          </cell>
          <cell r="C2620" t="str">
            <v>057</v>
          </cell>
        </row>
        <row r="2621">
          <cell r="A2621" t="str">
            <v>F941</v>
          </cell>
          <cell r="B2621" t="str">
            <v>TRASTORNO DE VINCULACION REACTIVA EN LA NIÑEZ</v>
          </cell>
          <cell r="C2621" t="str">
            <v>057</v>
          </cell>
        </row>
        <row r="2622">
          <cell r="A2622" t="str">
            <v>F942</v>
          </cell>
          <cell r="B2622" t="str">
            <v>TRASTORNO DE VINCULACION DESINHIBIDA  EN LA NIÑEZ</v>
          </cell>
          <cell r="C2622" t="str">
            <v>057</v>
          </cell>
        </row>
        <row r="2623">
          <cell r="A2623" t="str">
            <v>F948</v>
          </cell>
          <cell r="B2623" t="str">
            <v>OTROS TRASTORNOS DEL COMPORTAMIENTO SOCIAL EN LA NIÑEZ</v>
          </cell>
          <cell r="C2623" t="str">
            <v>057</v>
          </cell>
        </row>
        <row r="2624">
          <cell r="A2624" t="str">
            <v>F949</v>
          </cell>
          <cell r="B2624" t="str">
            <v>TRASTORNO DEL CMPORTAMIENTO SOCIAL EN LA NIÑEZ, NO ESPECIFICADO</v>
          </cell>
          <cell r="C2624" t="str">
            <v>057</v>
          </cell>
        </row>
        <row r="2625">
          <cell r="A2625" t="str">
            <v>F95</v>
          </cell>
          <cell r="B2625" t="str">
            <v>TRASTORNOS DEL TICS</v>
          </cell>
          <cell r="C2625" t="str">
            <v>057</v>
          </cell>
        </row>
        <row r="2626">
          <cell r="A2626" t="str">
            <v>F950</v>
          </cell>
          <cell r="B2626" t="str">
            <v>TRASTORNO POR TIC TRANSITORIO</v>
          </cell>
          <cell r="C2626" t="str">
            <v>057</v>
          </cell>
        </row>
        <row r="2627">
          <cell r="A2627" t="str">
            <v>F951</v>
          </cell>
          <cell r="B2627" t="str">
            <v>TRASTORNO POR TIC MOTOR O VOCAL CRONICO</v>
          </cell>
          <cell r="C2627" t="str">
            <v>057</v>
          </cell>
        </row>
        <row r="2628">
          <cell r="A2628" t="str">
            <v>F952</v>
          </cell>
          <cell r="B2628" t="str">
            <v>TRASTORNO POR TICS MOTORES Y VOCALES MULTIPLES COMBINADOS (DE LA T.)</v>
          </cell>
          <cell r="C2628" t="str">
            <v>057</v>
          </cell>
        </row>
        <row r="2629">
          <cell r="A2629" t="str">
            <v>F958</v>
          </cell>
          <cell r="B2629" t="str">
            <v>OTROS TRASTORNOS DEL TICS</v>
          </cell>
          <cell r="C2629" t="str">
            <v>057</v>
          </cell>
        </row>
        <row r="2630">
          <cell r="A2630" t="str">
            <v>F959</v>
          </cell>
          <cell r="B2630" t="str">
            <v>TRASTORNO POR TIC, NO ESPECIFICADO</v>
          </cell>
          <cell r="C2630" t="str">
            <v>057</v>
          </cell>
        </row>
        <row r="2631">
          <cell r="A2631" t="str">
            <v>F98</v>
          </cell>
          <cell r="B2631" t="str">
            <v>OTROS TRASTORNOS EMOCIONALES Y DEL COMPORT. QUE APARECEN HABITUAL.</v>
          </cell>
          <cell r="C2631" t="str">
            <v>057</v>
          </cell>
        </row>
        <row r="2632">
          <cell r="A2632" t="str">
            <v>F980</v>
          </cell>
          <cell r="B2632" t="str">
            <v>ENURESIS NO ORGANICA</v>
          </cell>
          <cell r="C2632" t="str">
            <v>057</v>
          </cell>
        </row>
        <row r="2633">
          <cell r="A2633" t="str">
            <v>F981</v>
          </cell>
          <cell r="B2633" t="str">
            <v>ENCOPRESIS NO ORGANICA</v>
          </cell>
          <cell r="C2633" t="str">
            <v>057</v>
          </cell>
        </row>
        <row r="2634">
          <cell r="A2634" t="str">
            <v>F982</v>
          </cell>
          <cell r="B2634" t="str">
            <v>TRASTORNO DE LA INGESTION ALIMENTARIA EN LA INFANCIA Y LA NIÑEZ</v>
          </cell>
          <cell r="C2634" t="str">
            <v>057</v>
          </cell>
        </row>
        <row r="2635">
          <cell r="A2635" t="str">
            <v>F983</v>
          </cell>
          <cell r="B2635" t="str">
            <v>PICA EN LA INFANCIA Y LA NIÑEZ</v>
          </cell>
          <cell r="C2635" t="str">
            <v>057</v>
          </cell>
        </row>
        <row r="2636">
          <cell r="A2636" t="str">
            <v>F984</v>
          </cell>
          <cell r="B2636" t="str">
            <v>TRASTORNOS DE LOS MOVIMIENTOS ESTEREOTIPADOS</v>
          </cell>
          <cell r="C2636" t="str">
            <v>057</v>
          </cell>
        </row>
        <row r="2637">
          <cell r="A2637" t="str">
            <v>F985</v>
          </cell>
          <cell r="B2637" t="str">
            <v>TARTAMUDEZ (ESPASMOFEMIA)</v>
          </cell>
          <cell r="C2637" t="str">
            <v>057</v>
          </cell>
        </row>
        <row r="2638">
          <cell r="A2638" t="str">
            <v>F986</v>
          </cell>
          <cell r="B2638" t="str">
            <v>FARFULLEO</v>
          </cell>
          <cell r="C2638" t="str">
            <v>057</v>
          </cell>
        </row>
        <row r="2639">
          <cell r="A2639" t="str">
            <v>F988</v>
          </cell>
          <cell r="B2639" t="str">
            <v>OTROS TRASTORNOS EMOCIONALES Y DEL COMPORT. QUE APARECEN HABITUAL</v>
          </cell>
          <cell r="C2639" t="str">
            <v>057</v>
          </cell>
        </row>
        <row r="2640">
          <cell r="A2640" t="str">
            <v>F989</v>
          </cell>
          <cell r="B2640" t="str">
            <v>TRASTORNO NO ESPEC. EMACIONAL Y DEL COMPORT. QUE APARECEN HABITUAL</v>
          </cell>
          <cell r="C2640" t="str">
            <v>057</v>
          </cell>
        </row>
        <row r="2641">
          <cell r="A2641" t="str">
            <v>F99</v>
          </cell>
          <cell r="B2641" t="str">
            <v>TRASTORNO MENTAL, NO ESPECIFICADO</v>
          </cell>
          <cell r="C2641" t="str">
            <v>057</v>
          </cell>
        </row>
        <row r="2642">
          <cell r="A2642" t="str">
            <v>FEB1</v>
          </cell>
          <cell r="B2642" t="str">
            <v>SINDROME FEBRIL EN ESTUDIO</v>
          </cell>
          <cell r="C2642" t="str">
            <v>000</v>
          </cell>
        </row>
        <row r="2643">
          <cell r="A2643" t="str">
            <v>FO4</v>
          </cell>
          <cell r="B2643" t="str">
            <v>SINDROME AMNESICO ORGANICO, NO INDUCIDO POR ALCOHOL O POR OTRAS</v>
          </cell>
          <cell r="C2643" t="str">
            <v>057</v>
          </cell>
        </row>
        <row r="2644">
          <cell r="A2644" t="str">
            <v>G00</v>
          </cell>
          <cell r="B2644" t="str">
            <v>MENINGITIS BACTERIANA, NO CLASIFICADA EN OTRA PARTE</v>
          </cell>
          <cell r="C2644" t="str">
            <v>059</v>
          </cell>
        </row>
        <row r="2645">
          <cell r="A2645" t="str">
            <v>G000</v>
          </cell>
          <cell r="B2645" t="str">
            <v>MENINGITIS POR HEMOFILOS</v>
          </cell>
          <cell r="C2645" t="str">
            <v>059</v>
          </cell>
        </row>
        <row r="2646">
          <cell r="A2646" t="str">
            <v>G001</v>
          </cell>
          <cell r="B2646" t="str">
            <v>MENINGITIS NEUMOCOCICA</v>
          </cell>
          <cell r="C2646" t="str">
            <v>059</v>
          </cell>
        </row>
        <row r="2647">
          <cell r="A2647" t="str">
            <v>G002</v>
          </cell>
          <cell r="B2647" t="str">
            <v>MENINGITIS ESTREPTOCOCICA</v>
          </cell>
          <cell r="C2647" t="str">
            <v>059</v>
          </cell>
        </row>
        <row r="2648">
          <cell r="A2648" t="str">
            <v>G003</v>
          </cell>
          <cell r="B2648" t="str">
            <v>MENINGITIS ESTAFILOCPCICA</v>
          </cell>
          <cell r="C2648" t="str">
            <v>059</v>
          </cell>
        </row>
        <row r="2649">
          <cell r="A2649" t="str">
            <v>G008</v>
          </cell>
          <cell r="B2649" t="str">
            <v>OTRAS MENINGITIS BACTERIANAS</v>
          </cell>
          <cell r="C2649" t="str">
            <v>059</v>
          </cell>
        </row>
        <row r="2650">
          <cell r="A2650" t="str">
            <v>G009</v>
          </cell>
          <cell r="B2650" t="str">
            <v>MENINGITIS BACTERIANA, NO ESPECIFICADAS</v>
          </cell>
          <cell r="C2650" t="str">
            <v>059</v>
          </cell>
        </row>
        <row r="2651">
          <cell r="A2651" t="str">
            <v>G03</v>
          </cell>
          <cell r="B2651" t="str">
            <v>MENINGITIS DEBIDA A OTRAS CAUSAS Y LAS NO ESPECIFICADAS</v>
          </cell>
          <cell r="C2651" t="str">
            <v>059</v>
          </cell>
        </row>
        <row r="2652">
          <cell r="A2652" t="str">
            <v>G030</v>
          </cell>
          <cell r="B2652" t="str">
            <v>MENINGITIS APIOGENA</v>
          </cell>
          <cell r="C2652" t="str">
            <v>059</v>
          </cell>
        </row>
        <row r="2653">
          <cell r="A2653" t="str">
            <v>G031</v>
          </cell>
          <cell r="B2653" t="str">
            <v>MENINGITIS CRONICA</v>
          </cell>
          <cell r="C2653" t="str">
            <v>059</v>
          </cell>
        </row>
        <row r="2654">
          <cell r="A2654" t="str">
            <v>G032</v>
          </cell>
          <cell r="B2654" t="str">
            <v>MENIGITIS RECURRENTE BENIGNA (MOLLARET)</v>
          </cell>
          <cell r="C2654" t="str">
            <v>059</v>
          </cell>
        </row>
        <row r="2655">
          <cell r="A2655" t="str">
            <v>G038</v>
          </cell>
          <cell r="B2655" t="str">
            <v>MENINGITIS DEBIDAS A OTRAS CAUSAS ESPECIFICADAS</v>
          </cell>
          <cell r="C2655" t="str">
            <v>059</v>
          </cell>
        </row>
        <row r="2656">
          <cell r="A2656" t="str">
            <v>G039</v>
          </cell>
          <cell r="B2656" t="str">
            <v>MENINGITIS, NO ESPECIFICADA</v>
          </cell>
          <cell r="C2656" t="str">
            <v>059</v>
          </cell>
        </row>
        <row r="2657">
          <cell r="A2657" t="str">
            <v>G04</v>
          </cell>
          <cell r="B2657" t="str">
            <v>ENCEFALITIS, MIELITIS Y ENCEFALOMIELITIS</v>
          </cell>
          <cell r="C2657" t="str">
            <v>061</v>
          </cell>
        </row>
        <row r="2658">
          <cell r="A2658" t="str">
            <v>G040</v>
          </cell>
          <cell r="B2658" t="str">
            <v>ENCEFALITIS AGUDA DISEMINADA</v>
          </cell>
          <cell r="C2658" t="str">
            <v>061</v>
          </cell>
        </row>
        <row r="2659">
          <cell r="A2659" t="str">
            <v>G041</v>
          </cell>
          <cell r="B2659" t="str">
            <v>PARAPLEJIA ESPASTICA TROPICAL</v>
          </cell>
          <cell r="C2659" t="str">
            <v>061</v>
          </cell>
        </row>
        <row r="2660">
          <cell r="A2660" t="str">
            <v>G042</v>
          </cell>
          <cell r="B2660" t="str">
            <v>MENINGOENCEFALITIS, MENINGOMIELITIS BACTERIANAS, NO CLAS. EN OTRA PTE.</v>
          </cell>
          <cell r="C2660" t="str">
            <v>061</v>
          </cell>
        </row>
        <row r="2661">
          <cell r="A2661" t="str">
            <v>G048</v>
          </cell>
          <cell r="B2661" t="str">
            <v>OTRAS ENCEFALITIS, MIELITIS Y ENCEFALOMIELITIS</v>
          </cell>
          <cell r="C2661" t="str">
            <v>061</v>
          </cell>
        </row>
        <row r="2662">
          <cell r="A2662" t="str">
            <v>G049</v>
          </cell>
          <cell r="B2662" t="str">
            <v>ENCEFALITIS, MIELITIS Y ENCEFALITIS, NO ESPECIFICADAS</v>
          </cell>
          <cell r="C2662" t="str">
            <v>061</v>
          </cell>
        </row>
        <row r="2663">
          <cell r="A2663" t="str">
            <v>G06</v>
          </cell>
          <cell r="B2663" t="str">
            <v>ABSCESO Y GRANULOMA INTRACRANEAL E INTRARRAQUIDEO</v>
          </cell>
          <cell r="C2663" t="str">
            <v>061</v>
          </cell>
        </row>
        <row r="2664">
          <cell r="A2664" t="str">
            <v>G060</v>
          </cell>
          <cell r="B2664" t="str">
            <v>ABSCESO Y GRANULOMA INTRACRANEAL</v>
          </cell>
          <cell r="C2664" t="str">
            <v>061</v>
          </cell>
        </row>
        <row r="2665">
          <cell r="A2665" t="str">
            <v>G061</v>
          </cell>
          <cell r="B2665" t="str">
            <v>ABSCESO Y GRANULOMA INTRARRAQUIDEO</v>
          </cell>
          <cell r="C2665" t="str">
            <v>061</v>
          </cell>
        </row>
        <row r="2666">
          <cell r="A2666" t="str">
            <v>G062</v>
          </cell>
          <cell r="B2666" t="str">
            <v>ABSCESO EXTRADURAL Y SUBDURAL, NO ESPECIFICADO</v>
          </cell>
          <cell r="C2666" t="str">
            <v>061</v>
          </cell>
        </row>
        <row r="2667">
          <cell r="A2667" t="str">
            <v>G08</v>
          </cell>
          <cell r="B2667" t="str">
            <v>FLIBITIS Y TROMBOFLEBITIS INTRACRANEAL E INTRARRAQUIDEA</v>
          </cell>
          <cell r="C2667" t="str">
            <v>061</v>
          </cell>
        </row>
        <row r="2668">
          <cell r="A2668" t="str">
            <v>G09X</v>
          </cell>
          <cell r="B2668" t="str">
            <v>SECUELAS DE ENFER. INFLAMATORIAS DEL SISTEMA NERVIOSO CENTRAL</v>
          </cell>
          <cell r="C2668" t="str">
            <v>061</v>
          </cell>
        </row>
        <row r="2669">
          <cell r="A2669" t="str">
            <v>G10</v>
          </cell>
          <cell r="B2669" t="str">
            <v>ENFERMEDAD DE HUNTINGTON</v>
          </cell>
          <cell r="C2669" t="str">
            <v>061</v>
          </cell>
        </row>
        <row r="2670">
          <cell r="A2670" t="str">
            <v>G11</v>
          </cell>
          <cell r="B2670" t="str">
            <v>ATAXIA HEREDITARIA</v>
          </cell>
          <cell r="C2670" t="str">
            <v>061</v>
          </cell>
        </row>
        <row r="2671">
          <cell r="A2671" t="str">
            <v>G110</v>
          </cell>
          <cell r="B2671" t="str">
            <v>ATAXIA CONGENITA NO PROGRESIVA</v>
          </cell>
          <cell r="C2671" t="str">
            <v>061</v>
          </cell>
        </row>
        <row r="2672">
          <cell r="A2672" t="str">
            <v>G111</v>
          </cell>
          <cell r="B2672" t="str">
            <v>ATAXIA CEREBELOSA DE INICIACION TEMPRANA</v>
          </cell>
          <cell r="C2672" t="str">
            <v>061</v>
          </cell>
        </row>
        <row r="2673">
          <cell r="A2673" t="str">
            <v>G112</v>
          </cell>
          <cell r="B2673" t="str">
            <v>ATAXIA CEREBELOSA DE INICIACION TARDIA</v>
          </cell>
          <cell r="C2673" t="str">
            <v>061</v>
          </cell>
        </row>
        <row r="2674">
          <cell r="A2674" t="str">
            <v>G113</v>
          </cell>
          <cell r="B2674" t="str">
            <v>ATAXIA CEREBELOSA CON REPARACION DEFECTUOSA DEL ADN</v>
          </cell>
          <cell r="C2674" t="str">
            <v>061</v>
          </cell>
        </row>
        <row r="2675">
          <cell r="A2675" t="str">
            <v>G114</v>
          </cell>
          <cell r="B2675" t="str">
            <v>PARAPLEJIA ESPASTICA HEREDITARIA</v>
          </cell>
          <cell r="C2675" t="str">
            <v>061</v>
          </cell>
        </row>
        <row r="2676">
          <cell r="A2676" t="str">
            <v>G118</v>
          </cell>
          <cell r="B2676" t="str">
            <v>OTRAS ATAXIAS HEREDITARIAS</v>
          </cell>
          <cell r="C2676" t="str">
            <v>061</v>
          </cell>
        </row>
        <row r="2677">
          <cell r="A2677" t="str">
            <v>G119</v>
          </cell>
          <cell r="B2677" t="str">
            <v>ATAXIA HEREDITARIA, NO ESPECIFICADA</v>
          </cell>
          <cell r="C2677" t="str">
            <v>061</v>
          </cell>
        </row>
        <row r="2678">
          <cell r="A2678" t="str">
            <v>G12</v>
          </cell>
          <cell r="B2678" t="str">
            <v>ATROFIA MUSCULAR ESPINAL Y SINDROMES AFINES</v>
          </cell>
          <cell r="C2678" t="str">
            <v>061</v>
          </cell>
        </row>
        <row r="2679">
          <cell r="A2679" t="str">
            <v>G120</v>
          </cell>
          <cell r="B2679" t="str">
            <v>ATROFIA MUSCULAR ESPINAL INFANTIL, TIPO I (WERDING-HOFFMAN)</v>
          </cell>
          <cell r="C2679" t="str">
            <v>061</v>
          </cell>
        </row>
        <row r="2680">
          <cell r="A2680" t="str">
            <v>G121</v>
          </cell>
          <cell r="B2680" t="str">
            <v>OTRAS ATROFIAS MUSCULARES ESPINALES HEREDITARIAS</v>
          </cell>
          <cell r="C2680" t="str">
            <v>061</v>
          </cell>
        </row>
        <row r="2681">
          <cell r="A2681" t="str">
            <v>G122</v>
          </cell>
          <cell r="B2681" t="str">
            <v>ENFERMEDADES DE LAS NEURONAS MOTORAS</v>
          </cell>
          <cell r="C2681" t="str">
            <v>061</v>
          </cell>
        </row>
        <row r="2682">
          <cell r="A2682" t="str">
            <v>G128</v>
          </cell>
          <cell r="B2682" t="str">
            <v>OTRAS ATROFIAS MUSCULARES ESPINALES Y SINDROMES AFINES</v>
          </cell>
          <cell r="C2682" t="str">
            <v>061</v>
          </cell>
        </row>
        <row r="2683">
          <cell r="A2683" t="str">
            <v>G129</v>
          </cell>
          <cell r="B2683" t="str">
            <v>ATROFIA MUSCULAR ESPINAL, SIN OTRA ESPECIFICACION</v>
          </cell>
          <cell r="C2683" t="str">
            <v>061</v>
          </cell>
        </row>
        <row r="2684">
          <cell r="A2684" t="str">
            <v>G20</v>
          </cell>
          <cell r="B2684" t="str">
            <v>ENFERMEDAD DE PARKINSON</v>
          </cell>
          <cell r="C2684" t="str">
            <v>061</v>
          </cell>
        </row>
        <row r="2685">
          <cell r="A2685" t="str">
            <v>G21</v>
          </cell>
          <cell r="B2685" t="str">
            <v>PARKINSONISMO SECUNDARIO</v>
          </cell>
          <cell r="C2685" t="str">
            <v>061</v>
          </cell>
        </row>
        <row r="2686">
          <cell r="A2686" t="str">
            <v>G210</v>
          </cell>
          <cell r="B2686" t="str">
            <v>SIDROME NEUROLEPTICO MALIGNO</v>
          </cell>
          <cell r="C2686" t="str">
            <v>061</v>
          </cell>
        </row>
        <row r="2687">
          <cell r="A2687" t="str">
            <v>G211</v>
          </cell>
          <cell r="B2687" t="str">
            <v>OTRO PARKINSONISMO SECUNDARIO INDUCIDO POR DROGAS</v>
          </cell>
          <cell r="C2687" t="str">
            <v>061</v>
          </cell>
        </row>
        <row r="2688">
          <cell r="A2688" t="str">
            <v>G212</v>
          </cell>
          <cell r="B2688" t="str">
            <v>PARKINSONISMO SECUNDARIO DEBIDO A OTROS AGENTES EXTERNOS</v>
          </cell>
          <cell r="C2688" t="str">
            <v>061</v>
          </cell>
        </row>
        <row r="2689">
          <cell r="A2689" t="str">
            <v>G213</v>
          </cell>
          <cell r="B2689" t="str">
            <v>PARKINSONISMO POSTENCEFALITICO</v>
          </cell>
          <cell r="C2689" t="str">
            <v>061</v>
          </cell>
        </row>
        <row r="2690">
          <cell r="A2690" t="str">
            <v>G218</v>
          </cell>
          <cell r="B2690" t="str">
            <v>OTROS TIPOS DE PARKINSONISMO SECUNDARIO</v>
          </cell>
          <cell r="C2690" t="str">
            <v>061</v>
          </cell>
        </row>
        <row r="2691">
          <cell r="A2691" t="str">
            <v>G219</v>
          </cell>
          <cell r="B2691" t="str">
            <v>PARKINSONISMO SECUNDARIO, NO ESPECIFICADO</v>
          </cell>
          <cell r="C2691" t="str">
            <v>061</v>
          </cell>
        </row>
        <row r="2692">
          <cell r="A2692" t="str">
            <v>G23</v>
          </cell>
          <cell r="B2692" t="str">
            <v>OTRAS ENFERMEDADES DEGENERATIVAS DE LOS NUCLEOS DE LA BASE</v>
          </cell>
          <cell r="C2692" t="str">
            <v>061</v>
          </cell>
        </row>
        <row r="2693">
          <cell r="A2693" t="str">
            <v>G230</v>
          </cell>
          <cell r="B2693" t="str">
            <v>ENFERMEDAD DE HALLERVORDEN-EPATZ</v>
          </cell>
          <cell r="C2693" t="str">
            <v>061</v>
          </cell>
        </row>
        <row r="2694">
          <cell r="A2694" t="str">
            <v>G231</v>
          </cell>
          <cell r="B2694" t="str">
            <v>OFTALMOPLEJIA SUPRANUCLEAR PROGRESIVA (STEELE-RICHARDSON-OLSZEW)</v>
          </cell>
          <cell r="C2694" t="str">
            <v>061</v>
          </cell>
        </row>
        <row r="2695">
          <cell r="A2695" t="str">
            <v>G232</v>
          </cell>
          <cell r="B2695" t="str">
            <v>DEGENERACION NIGROESTRIADA</v>
          </cell>
          <cell r="C2695" t="str">
            <v>061</v>
          </cell>
        </row>
        <row r="2696">
          <cell r="A2696" t="str">
            <v>G238</v>
          </cell>
          <cell r="B2696" t="str">
            <v>OTRAS ENF. DEGENERATIVAS ESPECIFICADAS DE LOS NUCLEOS DE LA BASE</v>
          </cell>
          <cell r="C2696" t="str">
            <v>061</v>
          </cell>
        </row>
        <row r="2697">
          <cell r="A2697" t="str">
            <v>G239</v>
          </cell>
          <cell r="B2697" t="str">
            <v>ENFERMEDAD DEGENERATIVA DE LOS NUCLEOS DE LA BASE, NO ESPECIFICADA</v>
          </cell>
          <cell r="C2697" t="str">
            <v>061</v>
          </cell>
        </row>
        <row r="2698">
          <cell r="A2698" t="str">
            <v>G24</v>
          </cell>
          <cell r="B2698" t="str">
            <v>DISTONIA</v>
          </cell>
          <cell r="C2698" t="str">
            <v>061</v>
          </cell>
        </row>
        <row r="2699">
          <cell r="A2699" t="str">
            <v>G240</v>
          </cell>
          <cell r="B2699" t="str">
            <v>DISTONIA INDUCIDA POR DROGAS</v>
          </cell>
          <cell r="C2699" t="str">
            <v>061</v>
          </cell>
        </row>
        <row r="2700">
          <cell r="A2700" t="str">
            <v>G241</v>
          </cell>
          <cell r="B2700" t="str">
            <v>DISTONIA IDIOPATICA FAMILIAR</v>
          </cell>
          <cell r="C2700" t="str">
            <v>061</v>
          </cell>
        </row>
        <row r="2701">
          <cell r="A2701" t="str">
            <v>G242</v>
          </cell>
          <cell r="B2701" t="str">
            <v>DISTONIA IDIOPATICA NO FAMILIAR</v>
          </cell>
          <cell r="C2701" t="str">
            <v>061</v>
          </cell>
        </row>
        <row r="2702">
          <cell r="A2702" t="str">
            <v>G243</v>
          </cell>
          <cell r="B2702" t="str">
            <v>TORTICOLIS ESPASMODICA</v>
          </cell>
          <cell r="C2702" t="str">
            <v>061</v>
          </cell>
        </row>
        <row r="2703">
          <cell r="A2703" t="str">
            <v>G244</v>
          </cell>
          <cell r="B2703" t="str">
            <v>DISTONIA BUCOFACIAL IDIOPATICA</v>
          </cell>
          <cell r="C2703" t="str">
            <v>061</v>
          </cell>
        </row>
        <row r="2704">
          <cell r="A2704" t="str">
            <v>G245</v>
          </cell>
          <cell r="B2704" t="str">
            <v>BLEFAROSPASMO</v>
          </cell>
          <cell r="C2704" t="str">
            <v>061</v>
          </cell>
        </row>
        <row r="2705">
          <cell r="A2705" t="str">
            <v>G248</v>
          </cell>
          <cell r="B2705" t="str">
            <v>OTRAS DISTONIAS</v>
          </cell>
          <cell r="C2705" t="str">
            <v>061</v>
          </cell>
        </row>
        <row r="2706">
          <cell r="A2706" t="str">
            <v>G249</v>
          </cell>
          <cell r="B2706" t="str">
            <v>DISTONIA, NO ESPECIFICADA</v>
          </cell>
          <cell r="C2706" t="str">
            <v>061</v>
          </cell>
        </row>
        <row r="2707">
          <cell r="A2707" t="str">
            <v>G25</v>
          </cell>
          <cell r="B2707" t="str">
            <v>OTROS TRASTORNOS EXTRAPIRAMIDALES Y DEL MOVIMIENTO</v>
          </cell>
          <cell r="C2707" t="str">
            <v>061</v>
          </cell>
        </row>
        <row r="2708">
          <cell r="A2708" t="str">
            <v>G250</v>
          </cell>
          <cell r="B2708" t="str">
            <v>TEMBLOR ESENCIAL</v>
          </cell>
          <cell r="C2708" t="str">
            <v>061</v>
          </cell>
        </row>
        <row r="2709">
          <cell r="A2709" t="str">
            <v>G251</v>
          </cell>
          <cell r="B2709" t="str">
            <v>TEMBLOR INDUCIDO POR DROGAS</v>
          </cell>
          <cell r="C2709" t="str">
            <v>061</v>
          </cell>
        </row>
        <row r="2710">
          <cell r="A2710" t="str">
            <v>G252</v>
          </cell>
          <cell r="B2710" t="str">
            <v>OTRAS FORMAS ESPECIFICADAS DEL TEMBLOR</v>
          </cell>
          <cell r="C2710" t="str">
            <v>061</v>
          </cell>
        </row>
        <row r="2711">
          <cell r="A2711" t="str">
            <v>G253</v>
          </cell>
          <cell r="B2711" t="str">
            <v>MIOCLONIA</v>
          </cell>
          <cell r="C2711" t="str">
            <v>061</v>
          </cell>
        </row>
        <row r="2712">
          <cell r="A2712" t="str">
            <v>G254</v>
          </cell>
          <cell r="B2712" t="str">
            <v>COREA INDUCIDA POR DROGAS</v>
          </cell>
          <cell r="C2712" t="str">
            <v>061</v>
          </cell>
        </row>
        <row r="2713">
          <cell r="A2713" t="str">
            <v>G255</v>
          </cell>
          <cell r="B2713" t="str">
            <v>OTRAS COREAS</v>
          </cell>
          <cell r="C2713" t="str">
            <v>061</v>
          </cell>
        </row>
        <row r="2714">
          <cell r="A2714" t="str">
            <v>G256</v>
          </cell>
          <cell r="B2714" t="str">
            <v>TICS INDUCIDOS POR DROGAS Y OTROS TICS DE ORIGEN ORGANICO</v>
          </cell>
          <cell r="C2714" t="str">
            <v>061</v>
          </cell>
        </row>
        <row r="2715">
          <cell r="A2715" t="str">
            <v>G258</v>
          </cell>
          <cell r="B2715" t="str">
            <v>OTROS TRASTORNOS EXTRAPIRAMIDALES Y DEL MOVIMIENTO</v>
          </cell>
          <cell r="C2715" t="str">
            <v>061</v>
          </cell>
        </row>
        <row r="2716">
          <cell r="A2716" t="str">
            <v>G259</v>
          </cell>
          <cell r="B2716" t="str">
            <v>TRASTORNOS EXTRAPIRAMIDAL Y DEL MOVIMIENTO, NO ESPECIFICADO</v>
          </cell>
          <cell r="C2716" t="str">
            <v>061</v>
          </cell>
        </row>
        <row r="2717">
          <cell r="A2717" t="str">
            <v>G30</v>
          </cell>
          <cell r="B2717" t="str">
            <v>ENFERMEDAD DE ALZHEIMER</v>
          </cell>
          <cell r="C2717" t="str">
            <v>060</v>
          </cell>
        </row>
        <row r="2718">
          <cell r="A2718" t="str">
            <v>G300</v>
          </cell>
          <cell r="B2718" t="str">
            <v>ENFERMEDAD DE ALZHEIMER DE COMIENZO TEMPRANO</v>
          </cell>
          <cell r="C2718" t="str">
            <v>060</v>
          </cell>
        </row>
        <row r="2719">
          <cell r="A2719" t="str">
            <v>G300</v>
          </cell>
          <cell r="B2719" t="str">
            <v>ENFERMEDAD DE ALZHEIMER DE COMIENZO TEMPRANO</v>
          </cell>
          <cell r="C2719" t="str">
            <v>060</v>
          </cell>
        </row>
        <row r="2720">
          <cell r="A2720" t="str">
            <v>G301</v>
          </cell>
          <cell r="B2720" t="str">
            <v>ENFERMEDAD DE ALZHEIMER DE COMIENZO TARDIO</v>
          </cell>
          <cell r="C2720" t="str">
            <v>060</v>
          </cell>
        </row>
        <row r="2721">
          <cell r="A2721" t="str">
            <v>G308</v>
          </cell>
          <cell r="B2721" t="str">
            <v>OTROS TIPOS DE ENFERMEDAD DE ALZHEIMER</v>
          </cell>
          <cell r="C2721" t="str">
            <v>060</v>
          </cell>
        </row>
        <row r="2722">
          <cell r="A2722" t="str">
            <v>G309</v>
          </cell>
          <cell r="B2722" t="str">
            <v>ENFERMEDAD DE ALZHEIMER, NO ESPECIFICADA</v>
          </cell>
          <cell r="C2722" t="str">
            <v>060</v>
          </cell>
        </row>
        <row r="2723">
          <cell r="A2723" t="str">
            <v>G31</v>
          </cell>
          <cell r="B2723" t="str">
            <v>OTRAS ENFERMEDADES DEGENERATIVAS DEL SIST. NERV. NO CLASIF. EN OTRA</v>
          </cell>
          <cell r="C2723" t="str">
            <v>061</v>
          </cell>
        </row>
        <row r="2724">
          <cell r="A2724" t="str">
            <v>G310</v>
          </cell>
          <cell r="B2724" t="str">
            <v>ATROFIA CEREBRAL CIRCUNSCRITA</v>
          </cell>
          <cell r="C2724" t="str">
            <v>061</v>
          </cell>
        </row>
        <row r="2725">
          <cell r="A2725" t="str">
            <v>G311</v>
          </cell>
          <cell r="B2725" t="str">
            <v>DEGENERACION CEREBRAL SENIL NO CLASIFICADA EN OTRA PARTE</v>
          </cell>
          <cell r="C2725" t="str">
            <v>061</v>
          </cell>
        </row>
        <row r="2726">
          <cell r="A2726" t="str">
            <v>G312</v>
          </cell>
          <cell r="B2726" t="str">
            <v>DEGENERACION DEL SISTEMA NERVIOSO DEBIDA AL ALCOHOL</v>
          </cell>
          <cell r="C2726" t="str">
            <v>061</v>
          </cell>
        </row>
        <row r="2727">
          <cell r="A2727" t="str">
            <v>G318</v>
          </cell>
          <cell r="B2727" t="str">
            <v>OTRAS ENFERMEDADES DEGENERATIVAS EPECIF.DEL SISTEMA NERVIOSO</v>
          </cell>
          <cell r="C2727" t="str">
            <v>061</v>
          </cell>
        </row>
        <row r="2728">
          <cell r="A2728" t="str">
            <v>G319</v>
          </cell>
          <cell r="B2728" t="str">
            <v>DEGENERACION DEL SISTEMA NERVIOSO, NO ESPECIFICADA</v>
          </cell>
          <cell r="C2728" t="str">
            <v>061</v>
          </cell>
        </row>
        <row r="2729">
          <cell r="A2729" t="str">
            <v>G35</v>
          </cell>
          <cell r="B2729" t="str">
            <v>ESCLEROSIS MULTIPLE</v>
          </cell>
          <cell r="C2729" t="str">
            <v>061</v>
          </cell>
        </row>
        <row r="2730">
          <cell r="A2730" t="str">
            <v>G36</v>
          </cell>
          <cell r="B2730" t="str">
            <v>OTRAS DESMIELINIZACION DISEMINADAS AGUDAS</v>
          </cell>
          <cell r="C2730" t="str">
            <v>061</v>
          </cell>
        </row>
        <row r="2731">
          <cell r="A2731" t="str">
            <v>G360</v>
          </cell>
          <cell r="B2731" t="str">
            <v>NEUROMIELITIS OPTICA (DEVIC)</v>
          </cell>
          <cell r="C2731" t="str">
            <v>061</v>
          </cell>
        </row>
        <row r="2732">
          <cell r="A2732" t="str">
            <v>G361</v>
          </cell>
          <cell r="B2732" t="str">
            <v>LEUCOENCEFALITIS HEMORRAGICA AGUDA Y SUBAGUDA (HURST)</v>
          </cell>
          <cell r="C2732" t="str">
            <v>061</v>
          </cell>
        </row>
        <row r="2733">
          <cell r="A2733" t="str">
            <v>G368</v>
          </cell>
          <cell r="B2733" t="str">
            <v>OTRAS DESMIELINIZACION DISEMINADA AGUDA, SIN OTRA ESPECIFICACION</v>
          </cell>
          <cell r="C2733" t="str">
            <v>061</v>
          </cell>
        </row>
        <row r="2734">
          <cell r="A2734" t="str">
            <v>G369</v>
          </cell>
          <cell r="B2734" t="str">
            <v>DESMIELINIZACION DISEMINADA AGUDA, SIN OTRA ESPECIFICACION</v>
          </cell>
          <cell r="C2734" t="str">
            <v>061</v>
          </cell>
        </row>
        <row r="2735">
          <cell r="A2735" t="str">
            <v>G37</v>
          </cell>
          <cell r="B2735" t="str">
            <v>OTRAS ENFERMEDADES DESMIELINIZANTES DEL SISTEMA NERVIOSO CENTRAL</v>
          </cell>
          <cell r="C2735" t="str">
            <v>061</v>
          </cell>
        </row>
        <row r="2736">
          <cell r="A2736" t="str">
            <v>G370</v>
          </cell>
          <cell r="B2736" t="str">
            <v>ESCLEROSIS DIFUSA</v>
          </cell>
          <cell r="C2736" t="str">
            <v>061</v>
          </cell>
        </row>
        <row r="2737">
          <cell r="A2737" t="str">
            <v>G371</v>
          </cell>
          <cell r="B2737" t="str">
            <v>DESMIELINIZACION CENTRAL DEL CUERPO CALLOSO</v>
          </cell>
          <cell r="C2737" t="str">
            <v>061</v>
          </cell>
        </row>
        <row r="2738">
          <cell r="A2738" t="str">
            <v>G372</v>
          </cell>
          <cell r="B2738" t="str">
            <v>MIELINOLISIS CENTRAL PONTINA</v>
          </cell>
          <cell r="C2738" t="str">
            <v>061</v>
          </cell>
        </row>
        <row r="2739">
          <cell r="A2739" t="str">
            <v>G373</v>
          </cell>
          <cell r="B2739" t="str">
            <v>MIELITIS TRANSVERSA AGUDA EN ENFERMEDADES DESMIELINIZANTE DEL SIST.</v>
          </cell>
          <cell r="C2739" t="str">
            <v>061</v>
          </cell>
        </row>
        <row r="2740">
          <cell r="A2740" t="str">
            <v>G374</v>
          </cell>
          <cell r="B2740" t="str">
            <v>MIELITIS NECROTIZANTE SUBAGUDA</v>
          </cell>
          <cell r="C2740" t="str">
            <v>061</v>
          </cell>
        </row>
        <row r="2741">
          <cell r="A2741" t="str">
            <v>G375</v>
          </cell>
          <cell r="B2741" t="str">
            <v>ESCLEROSIS CONCENTRICA (BALO)</v>
          </cell>
          <cell r="C2741" t="str">
            <v>061</v>
          </cell>
        </row>
        <row r="2742">
          <cell r="A2742" t="str">
            <v>G378</v>
          </cell>
          <cell r="B2742" t="str">
            <v>OTRAS ENFERMEDADES DESMIELINIZANTES DEL SIST. NERV. CENTRAL ESPECIF.</v>
          </cell>
          <cell r="C2742" t="str">
            <v>061</v>
          </cell>
        </row>
        <row r="2743">
          <cell r="A2743" t="str">
            <v>G379</v>
          </cell>
          <cell r="B2743" t="str">
            <v>ENFERMEDAD DESMIELINIZANTE DEL SIST. NERV. CENTRAL, NO ESPECIFICADA</v>
          </cell>
          <cell r="C2743" t="str">
            <v>061</v>
          </cell>
        </row>
        <row r="2744">
          <cell r="A2744" t="str">
            <v>G40</v>
          </cell>
          <cell r="B2744" t="str">
            <v>EPILEPSIA</v>
          </cell>
          <cell r="C2744" t="str">
            <v>061</v>
          </cell>
        </row>
        <row r="2745">
          <cell r="A2745" t="str">
            <v>G400</v>
          </cell>
          <cell r="B2745" t="str">
            <v>EPILEPSIA Y SINDROMES EPILEPTICOS IDIOPATICO RELACIONADOS (FOCALES)</v>
          </cell>
          <cell r="C2745" t="str">
            <v>061</v>
          </cell>
        </row>
        <row r="2746">
          <cell r="A2746" t="str">
            <v>G401</v>
          </cell>
          <cell r="B2746" t="str">
            <v>EPILEPSIA Y SINDROMES EPILEPTICOS SINTOMATICOS RALC. CON LOCALIZACION</v>
          </cell>
          <cell r="C2746" t="str">
            <v>061</v>
          </cell>
        </row>
        <row r="2747">
          <cell r="A2747" t="str">
            <v>G402</v>
          </cell>
          <cell r="B2747" t="str">
            <v>EPILEPSIA Y SINDROMES EPILEPTICOS SINTOMATICOS RELAC. CON LOCALIZAC.</v>
          </cell>
          <cell r="C2747" t="str">
            <v>061</v>
          </cell>
        </row>
        <row r="2748">
          <cell r="A2748" t="str">
            <v>G403</v>
          </cell>
          <cell r="B2748" t="str">
            <v>EPILEPSIA Y SINDROMES EPILEPTICOS IDIOPATICOS GENERALIZADOS</v>
          </cell>
          <cell r="C2748" t="str">
            <v>061</v>
          </cell>
        </row>
        <row r="2749">
          <cell r="A2749" t="str">
            <v>G404</v>
          </cell>
          <cell r="B2749" t="str">
            <v>OTRAS EPILEPSIAS Y SINDROMES EPILEPTICOS GENERALIZADOS</v>
          </cell>
          <cell r="C2749" t="str">
            <v>061</v>
          </cell>
        </row>
        <row r="2750">
          <cell r="A2750" t="str">
            <v>G405</v>
          </cell>
          <cell r="B2750" t="str">
            <v>SINDROME EPILEPTICOS ESPECIALES</v>
          </cell>
          <cell r="C2750" t="str">
            <v>061</v>
          </cell>
        </row>
        <row r="2751">
          <cell r="A2751" t="str">
            <v>G406</v>
          </cell>
          <cell r="B2751" t="str">
            <v>ATAQUES DE GRAN MAL, NO ESPECIFICADOS (CON O SIN PEQUEÑO MAL)</v>
          </cell>
          <cell r="C2751" t="str">
            <v>061</v>
          </cell>
        </row>
        <row r="2752">
          <cell r="A2752" t="str">
            <v>G407</v>
          </cell>
          <cell r="B2752" t="str">
            <v>PEQUEÑO MAL, NO ESPECIFICADO (SIN ATAQUE DE GRAN MAL)</v>
          </cell>
          <cell r="C2752" t="str">
            <v>061</v>
          </cell>
        </row>
        <row r="2753">
          <cell r="A2753" t="str">
            <v>G408</v>
          </cell>
          <cell r="B2753" t="str">
            <v>OTRAS EPILEPSIAS</v>
          </cell>
          <cell r="C2753" t="str">
            <v>061</v>
          </cell>
        </row>
        <row r="2754">
          <cell r="A2754" t="str">
            <v>G409</v>
          </cell>
          <cell r="B2754" t="str">
            <v>EPILEPSIA, TIPO NO ESPECIFICADO</v>
          </cell>
          <cell r="C2754" t="str">
            <v>061</v>
          </cell>
        </row>
        <row r="2755">
          <cell r="A2755" t="str">
            <v>G41</v>
          </cell>
          <cell r="B2755" t="str">
            <v>ESTADO DE MAL EPILEPTICO</v>
          </cell>
          <cell r="C2755" t="str">
            <v>061</v>
          </cell>
        </row>
        <row r="2756">
          <cell r="A2756" t="str">
            <v>G410</v>
          </cell>
          <cell r="B2756" t="str">
            <v>ESTADO DE GRAN MAL EPILEPTICO</v>
          </cell>
          <cell r="C2756" t="str">
            <v>061</v>
          </cell>
        </row>
        <row r="2757">
          <cell r="A2757" t="str">
            <v>G411</v>
          </cell>
          <cell r="B2757" t="str">
            <v>ESTADO DE PEQUEÑO MAL EPILEPTICO</v>
          </cell>
          <cell r="C2757" t="str">
            <v>061</v>
          </cell>
        </row>
        <row r="2758">
          <cell r="A2758" t="str">
            <v>G412</v>
          </cell>
          <cell r="B2758" t="str">
            <v>ESTADO DE MAL EPILEPTICO PARCIAL COMPLEJO</v>
          </cell>
          <cell r="C2758" t="str">
            <v>061</v>
          </cell>
        </row>
        <row r="2759">
          <cell r="A2759" t="str">
            <v>G418</v>
          </cell>
          <cell r="B2759" t="str">
            <v>OTROS ESTADOS EPILEPTICOS</v>
          </cell>
          <cell r="C2759" t="str">
            <v>061</v>
          </cell>
        </row>
        <row r="2760">
          <cell r="A2760" t="str">
            <v>G419</v>
          </cell>
          <cell r="B2760" t="str">
            <v>ESTADO DE MAL EPILEPTICO DE TIPO NO ESPECIFICADO</v>
          </cell>
          <cell r="C2760" t="str">
            <v>061</v>
          </cell>
        </row>
        <row r="2761">
          <cell r="A2761" t="str">
            <v>G43</v>
          </cell>
          <cell r="B2761" t="str">
            <v>MIGRAÑA</v>
          </cell>
          <cell r="C2761" t="str">
            <v>061</v>
          </cell>
        </row>
        <row r="2762">
          <cell r="A2762" t="str">
            <v>G430</v>
          </cell>
          <cell r="B2762" t="str">
            <v>MIGRAÑA SIN AURA (MIGRAÑA COMUN)</v>
          </cell>
          <cell r="C2762" t="str">
            <v>061</v>
          </cell>
        </row>
        <row r="2763">
          <cell r="A2763" t="str">
            <v>G431</v>
          </cell>
          <cell r="B2763" t="str">
            <v>MIGRAÑA CON AURA (MIGRAÑA CLASICA)</v>
          </cell>
          <cell r="C2763" t="str">
            <v>061</v>
          </cell>
        </row>
        <row r="2764">
          <cell r="A2764" t="str">
            <v>G432</v>
          </cell>
          <cell r="B2764" t="str">
            <v>ESTADO MIGRAÑOSO</v>
          </cell>
          <cell r="C2764" t="str">
            <v>061</v>
          </cell>
        </row>
        <row r="2765">
          <cell r="A2765" t="str">
            <v>G433</v>
          </cell>
          <cell r="B2765" t="str">
            <v>MIGRAÑA COMPLICADA</v>
          </cell>
          <cell r="C2765" t="str">
            <v>061</v>
          </cell>
        </row>
        <row r="2766">
          <cell r="A2766" t="str">
            <v>G438</v>
          </cell>
          <cell r="B2766" t="str">
            <v>OTRAS MIGRAÑAS</v>
          </cell>
          <cell r="C2766" t="str">
            <v>061</v>
          </cell>
        </row>
        <row r="2767">
          <cell r="A2767" t="str">
            <v>G439</v>
          </cell>
          <cell r="B2767" t="str">
            <v>MIGRAÑA, NO ESPECIFICADA</v>
          </cell>
          <cell r="C2767" t="str">
            <v>061</v>
          </cell>
        </row>
        <row r="2768">
          <cell r="A2768" t="str">
            <v>G44</v>
          </cell>
          <cell r="B2768" t="str">
            <v>OTROS SIDROMES DE CEFALEA</v>
          </cell>
          <cell r="C2768" t="str">
            <v>061</v>
          </cell>
        </row>
        <row r="2769">
          <cell r="A2769" t="str">
            <v>G440</v>
          </cell>
          <cell r="B2769" t="str">
            <v>SIDROME DE CEFALEA EN RACIMOS</v>
          </cell>
          <cell r="C2769" t="str">
            <v>061</v>
          </cell>
        </row>
        <row r="2770">
          <cell r="A2770" t="str">
            <v>G441</v>
          </cell>
          <cell r="B2770" t="str">
            <v>CEFALEA VASCULAR, NCOP</v>
          </cell>
          <cell r="C2770" t="str">
            <v>061</v>
          </cell>
        </row>
        <row r="2771">
          <cell r="A2771" t="str">
            <v>G442</v>
          </cell>
          <cell r="B2771" t="str">
            <v>CEFALEA DEBIDA A TENSION</v>
          </cell>
          <cell r="C2771" t="str">
            <v>061</v>
          </cell>
        </row>
        <row r="2772">
          <cell r="A2772" t="str">
            <v>G443</v>
          </cell>
          <cell r="B2772" t="str">
            <v>CEFALEA POETRAUMATICA CRONICA</v>
          </cell>
          <cell r="C2772" t="str">
            <v>061</v>
          </cell>
        </row>
        <row r="2773">
          <cell r="A2773" t="str">
            <v>G444</v>
          </cell>
          <cell r="B2773" t="str">
            <v>CEFALEA INDUCIDA POR DROGAS, NO CLASIFICADA EN OTRA PARTE</v>
          </cell>
          <cell r="C2773" t="str">
            <v>061</v>
          </cell>
        </row>
        <row r="2774">
          <cell r="A2774" t="str">
            <v>G448</v>
          </cell>
          <cell r="B2774" t="str">
            <v>OTROS SINDROMES DE CEFALEA ESPECIFICADA</v>
          </cell>
          <cell r="C2774" t="str">
            <v>061</v>
          </cell>
        </row>
        <row r="2775">
          <cell r="A2775" t="str">
            <v>G45</v>
          </cell>
          <cell r="B2775" t="str">
            <v>ATAQUES DE ISQUEMIA CEREBRAL TRANSITORIA Y SIDROMES AFINES</v>
          </cell>
          <cell r="C2775" t="str">
            <v>061</v>
          </cell>
        </row>
        <row r="2776">
          <cell r="A2776" t="str">
            <v>G450</v>
          </cell>
          <cell r="B2776" t="str">
            <v>SIDROME ARTERIAL VERTEBRO-BASILAR</v>
          </cell>
          <cell r="C2776" t="str">
            <v>061</v>
          </cell>
        </row>
        <row r="2777">
          <cell r="A2777" t="str">
            <v>G451</v>
          </cell>
          <cell r="B2777" t="str">
            <v>SIDROME DE LA ARTERIA CAROTIDA(HEMISFERICO)</v>
          </cell>
          <cell r="C2777" t="str">
            <v>061</v>
          </cell>
        </row>
        <row r="2778">
          <cell r="A2778" t="str">
            <v>G452</v>
          </cell>
          <cell r="B2778" t="str">
            <v>SINDROME ARTERIALES PRECEREBRALES BILATERALES Y MULTIPLES</v>
          </cell>
          <cell r="C2778" t="str">
            <v>061</v>
          </cell>
        </row>
        <row r="2779">
          <cell r="A2779" t="str">
            <v>G453</v>
          </cell>
          <cell r="B2779" t="str">
            <v>AMAUROSIS FUGAZ</v>
          </cell>
          <cell r="C2779" t="str">
            <v>061</v>
          </cell>
        </row>
        <row r="2780">
          <cell r="A2780" t="str">
            <v>G454</v>
          </cell>
          <cell r="B2780" t="str">
            <v>AMNESIA GLOBAL TRANSITORIA</v>
          </cell>
          <cell r="C2780" t="str">
            <v>061</v>
          </cell>
        </row>
        <row r="2781">
          <cell r="A2781" t="str">
            <v>G458</v>
          </cell>
          <cell r="B2781" t="str">
            <v>OTRAS IEQUEMIAS CEREBRALES TRANSITORIAS Y SINDROMES AFINES</v>
          </cell>
          <cell r="C2781" t="str">
            <v>061</v>
          </cell>
        </row>
        <row r="2782">
          <cell r="A2782" t="str">
            <v>G459</v>
          </cell>
          <cell r="B2782" t="str">
            <v>ISQUEMIA CEREBRAL TRANSITORIA, SIN OTRA ESPECIFICACION</v>
          </cell>
          <cell r="C2782" t="str">
            <v>061</v>
          </cell>
        </row>
        <row r="2783">
          <cell r="A2783" t="str">
            <v>G47</v>
          </cell>
          <cell r="B2783" t="str">
            <v>TRASTORNOS DEL SUEÑO</v>
          </cell>
          <cell r="C2783" t="str">
            <v>061</v>
          </cell>
        </row>
        <row r="2784">
          <cell r="A2784" t="str">
            <v>G470</v>
          </cell>
          <cell r="B2784" t="str">
            <v>TRASTORNOS DEL INICIO Y DEL MANTENIMIENTO DEL SUEÑO (INSOMNIOS)</v>
          </cell>
          <cell r="C2784" t="str">
            <v>061</v>
          </cell>
        </row>
        <row r="2785">
          <cell r="A2785" t="str">
            <v>G471</v>
          </cell>
          <cell r="B2785" t="str">
            <v>TRASTORNOS DE SOMNOLENCIA EXCESIVA (HIPERSOMNIOS)</v>
          </cell>
          <cell r="C2785" t="str">
            <v>061</v>
          </cell>
        </row>
        <row r="2786">
          <cell r="A2786" t="str">
            <v>G472</v>
          </cell>
          <cell r="B2786" t="str">
            <v>TRASTORNOS DEL RITMO NICTAMERAL</v>
          </cell>
          <cell r="C2786" t="str">
            <v>061</v>
          </cell>
        </row>
        <row r="2787">
          <cell r="A2787" t="str">
            <v>G473</v>
          </cell>
          <cell r="B2787" t="str">
            <v>APNEA DEL SUEÑO</v>
          </cell>
          <cell r="C2787" t="str">
            <v>061</v>
          </cell>
        </row>
        <row r="2788">
          <cell r="A2788" t="str">
            <v>G474</v>
          </cell>
          <cell r="B2788" t="str">
            <v>NARCOLEPSIA Y CATAPLEXIA</v>
          </cell>
          <cell r="C2788" t="str">
            <v>061</v>
          </cell>
        </row>
        <row r="2789">
          <cell r="A2789" t="str">
            <v>G478</v>
          </cell>
          <cell r="B2789" t="str">
            <v>OTROS TRASTORNOS DEL SUEÑO</v>
          </cell>
          <cell r="C2789" t="str">
            <v>061</v>
          </cell>
        </row>
        <row r="2790">
          <cell r="A2790" t="str">
            <v>G479</v>
          </cell>
          <cell r="B2790" t="str">
            <v>TRASTORNOS DEL SUEÑO, NO ESPECIFICADO</v>
          </cell>
          <cell r="C2790" t="str">
            <v>061</v>
          </cell>
        </row>
        <row r="2791">
          <cell r="A2791" t="str">
            <v>G50</v>
          </cell>
          <cell r="B2791" t="str">
            <v>TRASTORNOS DEL NERVIO TRIGEMINO</v>
          </cell>
          <cell r="C2791" t="str">
            <v>061</v>
          </cell>
        </row>
        <row r="2792">
          <cell r="A2792" t="str">
            <v>G500</v>
          </cell>
          <cell r="B2792" t="str">
            <v>NEURALGIA DEL TRIGEMINO</v>
          </cell>
          <cell r="C2792" t="str">
            <v>061</v>
          </cell>
        </row>
        <row r="2793">
          <cell r="A2793" t="str">
            <v>G501</v>
          </cell>
          <cell r="B2793" t="str">
            <v>DOLOR FACIAL ATIPICO</v>
          </cell>
          <cell r="C2793" t="str">
            <v>061</v>
          </cell>
        </row>
        <row r="2794">
          <cell r="A2794" t="str">
            <v>G508</v>
          </cell>
          <cell r="B2794" t="str">
            <v>OTROS TRASTORNOS DEL TRIGEMINO</v>
          </cell>
          <cell r="C2794" t="str">
            <v>061</v>
          </cell>
        </row>
        <row r="2795">
          <cell r="A2795" t="str">
            <v>G509</v>
          </cell>
          <cell r="B2795" t="str">
            <v>TRASTORNOS DEL TRIGEMINO, NO ESPECIFICADO</v>
          </cell>
          <cell r="C2795" t="str">
            <v>061</v>
          </cell>
        </row>
        <row r="2796">
          <cell r="A2796" t="str">
            <v>G51</v>
          </cell>
          <cell r="B2796" t="str">
            <v>TRASTORNOS DEL NERVIO FASCIAL</v>
          </cell>
          <cell r="C2796" t="str">
            <v>061</v>
          </cell>
        </row>
        <row r="2797">
          <cell r="A2797" t="str">
            <v>G510</v>
          </cell>
          <cell r="B2797" t="str">
            <v>PARALISIS DE BELL</v>
          </cell>
          <cell r="C2797" t="str">
            <v>061</v>
          </cell>
        </row>
        <row r="2798">
          <cell r="A2798" t="str">
            <v>G511</v>
          </cell>
          <cell r="B2798" t="str">
            <v>GANGLIONITIS GENICULADA</v>
          </cell>
          <cell r="C2798" t="str">
            <v>061</v>
          </cell>
        </row>
        <row r="2799">
          <cell r="A2799" t="str">
            <v>G512</v>
          </cell>
          <cell r="B2799" t="str">
            <v>SIDROME DE MELKERSSON</v>
          </cell>
          <cell r="C2799" t="str">
            <v>061</v>
          </cell>
        </row>
        <row r="2800">
          <cell r="A2800" t="str">
            <v>G513</v>
          </cell>
          <cell r="B2800" t="str">
            <v>ESPASMO HEMIFACIAL CLONICO</v>
          </cell>
          <cell r="C2800" t="str">
            <v>061</v>
          </cell>
        </row>
        <row r="2801">
          <cell r="A2801" t="str">
            <v>G514</v>
          </cell>
          <cell r="B2801" t="str">
            <v>MIOQUIMIA FACIAL</v>
          </cell>
          <cell r="C2801" t="str">
            <v>061</v>
          </cell>
        </row>
        <row r="2802">
          <cell r="A2802" t="str">
            <v>G518</v>
          </cell>
          <cell r="B2802" t="str">
            <v>OTROS TRASTORNOS DEL NERVIO FACIAL</v>
          </cell>
          <cell r="C2802" t="str">
            <v>061</v>
          </cell>
        </row>
        <row r="2803">
          <cell r="A2803" t="str">
            <v>G519</v>
          </cell>
          <cell r="B2803" t="str">
            <v>TRASTORNO DEL NERVIO FACIAL, NO ESPECIFICADO</v>
          </cell>
          <cell r="C2803" t="str">
            <v>061</v>
          </cell>
        </row>
        <row r="2804">
          <cell r="A2804" t="str">
            <v>G52</v>
          </cell>
          <cell r="B2804" t="str">
            <v>TRASTORNOS DE OTROS NERVIOS CRANEALES</v>
          </cell>
          <cell r="C2804" t="str">
            <v>061</v>
          </cell>
        </row>
        <row r="2805">
          <cell r="A2805" t="str">
            <v>G520</v>
          </cell>
          <cell r="B2805" t="str">
            <v>TRASTORNOS DEL NERVIO OLFATORIO</v>
          </cell>
          <cell r="C2805" t="str">
            <v>061</v>
          </cell>
        </row>
        <row r="2806">
          <cell r="A2806" t="str">
            <v>G521</v>
          </cell>
          <cell r="B2806" t="str">
            <v>TRASTORNOS DEL NERVIO GLOSOFARINGEO</v>
          </cell>
          <cell r="C2806" t="str">
            <v>061</v>
          </cell>
        </row>
        <row r="2807">
          <cell r="A2807" t="str">
            <v>G522</v>
          </cell>
          <cell r="B2807" t="str">
            <v>TRASTORNOS DEL NERVIO VAGO</v>
          </cell>
          <cell r="C2807" t="str">
            <v>061</v>
          </cell>
        </row>
        <row r="2808">
          <cell r="A2808" t="str">
            <v>G523</v>
          </cell>
          <cell r="B2808" t="str">
            <v>TRASTORNOS DEL NERVIO HIPOGLOSO</v>
          </cell>
          <cell r="C2808" t="str">
            <v>061</v>
          </cell>
        </row>
        <row r="2809">
          <cell r="A2809" t="str">
            <v>G527</v>
          </cell>
          <cell r="B2809" t="str">
            <v>TRASTORNOS DE MULTIPLES NERVIOS CRANEALES</v>
          </cell>
          <cell r="C2809" t="str">
            <v>061</v>
          </cell>
        </row>
        <row r="2810">
          <cell r="A2810" t="str">
            <v>G528</v>
          </cell>
          <cell r="B2810" t="str">
            <v>TRASTORNOS DE OTROS NERVIOS CRANEALES ESPECIFICADOS</v>
          </cell>
          <cell r="C2810" t="str">
            <v>061</v>
          </cell>
        </row>
        <row r="2811">
          <cell r="A2811" t="str">
            <v>G529</v>
          </cell>
          <cell r="B2811" t="str">
            <v>TRASTORNOS DEL NERVIO CRANEAL, NO ESPECIFICADO</v>
          </cell>
          <cell r="C2811" t="str">
            <v>061</v>
          </cell>
        </row>
        <row r="2812">
          <cell r="A2812" t="str">
            <v>G54</v>
          </cell>
          <cell r="B2812" t="str">
            <v>TRASTORNOS DE LAS RAICES Y DE LOS PLEXOS NERVIOSOS</v>
          </cell>
          <cell r="C2812" t="str">
            <v>061</v>
          </cell>
        </row>
        <row r="2813">
          <cell r="A2813" t="str">
            <v>G540</v>
          </cell>
          <cell r="B2813" t="str">
            <v>TRASTORNOS DEL PLEXO BRAQUIAL</v>
          </cell>
          <cell r="C2813" t="str">
            <v>061</v>
          </cell>
        </row>
        <row r="2814">
          <cell r="A2814" t="str">
            <v>G541</v>
          </cell>
          <cell r="B2814" t="str">
            <v>TRASTORNOS DEL PLEXO LUMBOSACRA</v>
          </cell>
          <cell r="C2814" t="str">
            <v>061</v>
          </cell>
        </row>
        <row r="2815">
          <cell r="A2815" t="str">
            <v>G542</v>
          </cell>
          <cell r="B2815" t="str">
            <v>TRASTORNOS DE LA RAIZ CERVICAL, NO CLASIFICADOS EN OTRA PARTE</v>
          </cell>
          <cell r="C2815" t="str">
            <v>061</v>
          </cell>
        </row>
        <row r="2816">
          <cell r="A2816" t="str">
            <v>G543</v>
          </cell>
          <cell r="B2816" t="str">
            <v>TRASTORNOS DE LA RAIZ TORACICA, NO CLASIFICADOS EN OTRA PARTE</v>
          </cell>
          <cell r="C2816" t="str">
            <v>061</v>
          </cell>
        </row>
        <row r="2817">
          <cell r="A2817" t="str">
            <v>G544</v>
          </cell>
          <cell r="B2817" t="str">
            <v>TRASTORNOS DE LA RAIZ LUMBOSACRA, NO CLASIFICADOS EN OTRA PARTE</v>
          </cell>
          <cell r="C2817" t="str">
            <v>061</v>
          </cell>
        </row>
        <row r="2818">
          <cell r="A2818" t="str">
            <v>G545</v>
          </cell>
          <cell r="B2818" t="str">
            <v>AMIOTROFIA NEURALGICA</v>
          </cell>
          <cell r="C2818" t="str">
            <v>061</v>
          </cell>
        </row>
        <row r="2819">
          <cell r="A2819" t="str">
            <v>G546</v>
          </cell>
          <cell r="B2819" t="str">
            <v>SINDROME DEL MIEMBRO FANTASMA CON DOLOR</v>
          </cell>
          <cell r="C2819" t="str">
            <v>061</v>
          </cell>
        </row>
        <row r="2820">
          <cell r="A2820" t="str">
            <v>G547</v>
          </cell>
          <cell r="B2820" t="str">
            <v>SIDROME DEL MIEMBRO FANTASMA SIN DOLOR</v>
          </cell>
          <cell r="C2820" t="str">
            <v>061</v>
          </cell>
        </row>
        <row r="2821">
          <cell r="A2821" t="str">
            <v>G548</v>
          </cell>
          <cell r="B2821" t="str">
            <v>OTROS TRASTORNOS DE LAS RAICES Y PLEXOS NERVIOSOS</v>
          </cell>
          <cell r="C2821" t="str">
            <v>061</v>
          </cell>
        </row>
        <row r="2822">
          <cell r="A2822" t="str">
            <v>G549</v>
          </cell>
          <cell r="B2822" t="str">
            <v>TRASTORNOS DE LA RAIZ Y PLEXOS NERVIOSOS, NO ESPECIFICADOS</v>
          </cell>
          <cell r="C2822" t="str">
            <v>061</v>
          </cell>
        </row>
        <row r="2823">
          <cell r="A2823" t="str">
            <v>G56</v>
          </cell>
          <cell r="B2823" t="str">
            <v>MONONEUROPATIAS DEL MIEMBRO SUPERIOR</v>
          </cell>
          <cell r="C2823" t="str">
            <v>061</v>
          </cell>
        </row>
        <row r="2824">
          <cell r="A2824" t="str">
            <v>G560</v>
          </cell>
          <cell r="B2824" t="str">
            <v>SINDROME DEL TUNEL CARPIANO</v>
          </cell>
          <cell r="C2824" t="str">
            <v>061</v>
          </cell>
        </row>
        <row r="2825">
          <cell r="A2825" t="str">
            <v>G561</v>
          </cell>
          <cell r="B2825" t="str">
            <v>OTRAS LESIONES DEL NERVIO MEDIANO</v>
          </cell>
          <cell r="C2825" t="str">
            <v>061</v>
          </cell>
        </row>
        <row r="2826">
          <cell r="A2826" t="str">
            <v>G562</v>
          </cell>
          <cell r="B2826" t="str">
            <v>LESION DEL NERVIO CUBITAL</v>
          </cell>
          <cell r="C2826" t="str">
            <v>061</v>
          </cell>
        </row>
        <row r="2827">
          <cell r="A2827" t="str">
            <v>G563</v>
          </cell>
          <cell r="B2827" t="str">
            <v>LESION DEL NERVIO RADIAL</v>
          </cell>
          <cell r="C2827" t="str">
            <v>061</v>
          </cell>
        </row>
        <row r="2828">
          <cell r="A2828" t="str">
            <v>G564</v>
          </cell>
          <cell r="B2828" t="str">
            <v>CAUSALGIA</v>
          </cell>
          <cell r="C2828" t="str">
            <v>061</v>
          </cell>
        </row>
        <row r="2829">
          <cell r="A2829" t="str">
            <v>G568</v>
          </cell>
          <cell r="B2829" t="str">
            <v>OTRAS MONONEUROPATIAS DEL MIEMBRO SUPERIOR</v>
          </cell>
          <cell r="C2829" t="str">
            <v>061</v>
          </cell>
        </row>
        <row r="2830">
          <cell r="A2830" t="str">
            <v>G569</v>
          </cell>
          <cell r="B2830" t="str">
            <v>MONONEUROPATIA DEL MIEMBRO SUPERIOR, SIN OTRA ESPECIFICACION</v>
          </cell>
          <cell r="C2830" t="str">
            <v>061</v>
          </cell>
        </row>
        <row r="2831">
          <cell r="A2831" t="str">
            <v>G57</v>
          </cell>
          <cell r="B2831" t="str">
            <v>MONONEUROPATIAS DEL MIEMBRO INFERIOR</v>
          </cell>
          <cell r="C2831" t="str">
            <v>061</v>
          </cell>
        </row>
        <row r="2832">
          <cell r="A2832" t="str">
            <v>G570</v>
          </cell>
          <cell r="B2832" t="str">
            <v>LESION DEL NERVIO CIATICO</v>
          </cell>
          <cell r="C2832" t="str">
            <v>061</v>
          </cell>
        </row>
        <row r="2833">
          <cell r="A2833" t="str">
            <v>G571</v>
          </cell>
          <cell r="B2833" t="str">
            <v>MERALGIA PARESTESICA</v>
          </cell>
          <cell r="C2833" t="str">
            <v>061</v>
          </cell>
        </row>
        <row r="2834">
          <cell r="A2834" t="str">
            <v>G572</v>
          </cell>
          <cell r="B2834" t="str">
            <v>LESION DEL NERVIO CRURAL</v>
          </cell>
          <cell r="C2834" t="str">
            <v>061</v>
          </cell>
        </row>
        <row r="2835">
          <cell r="A2835" t="str">
            <v>G573</v>
          </cell>
          <cell r="B2835" t="str">
            <v>LESION DEL NERVIO CIATICO POPLITEO EXTERNO</v>
          </cell>
          <cell r="C2835" t="str">
            <v>061</v>
          </cell>
        </row>
        <row r="2836">
          <cell r="A2836" t="str">
            <v>G574</v>
          </cell>
          <cell r="B2836" t="str">
            <v>LESION DEL NERVIO CIATICO POPLITEO INTERNO</v>
          </cell>
          <cell r="C2836" t="str">
            <v>061</v>
          </cell>
        </row>
        <row r="2837">
          <cell r="A2837" t="str">
            <v>G575</v>
          </cell>
          <cell r="B2837" t="str">
            <v>SIDROME DEL TUNEL CALCANEO</v>
          </cell>
          <cell r="C2837" t="str">
            <v>061</v>
          </cell>
        </row>
        <row r="2838">
          <cell r="A2838" t="str">
            <v>G576</v>
          </cell>
          <cell r="B2838" t="str">
            <v>LESION DEL NERVIO PLANTAR</v>
          </cell>
          <cell r="C2838" t="str">
            <v>061</v>
          </cell>
        </row>
        <row r="2839">
          <cell r="A2839" t="str">
            <v>G578</v>
          </cell>
          <cell r="B2839" t="str">
            <v>OTRAS MONONEUROPATIAS DEL MIEMBRO INFERIOR</v>
          </cell>
          <cell r="C2839" t="str">
            <v>061</v>
          </cell>
        </row>
        <row r="2840">
          <cell r="A2840" t="str">
            <v>G579</v>
          </cell>
          <cell r="B2840" t="str">
            <v>MONONEUROPATIA DEL MIEMBRO INFERIOR, SIN OTRA ESPECIFICACION</v>
          </cell>
          <cell r="C2840" t="str">
            <v>061</v>
          </cell>
        </row>
        <row r="2841">
          <cell r="A2841" t="str">
            <v>G58</v>
          </cell>
          <cell r="B2841" t="str">
            <v>OTRAS MONONEUROPATIAS</v>
          </cell>
          <cell r="C2841" t="str">
            <v>061</v>
          </cell>
        </row>
        <row r="2842">
          <cell r="A2842" t="str">
            <v>G580</v>
          </cell>
          <cell r="B2842" t="str">
            <v>NEUROPATIA INTERCOSTAL</v>
          </cell>
          <cell r="C2842" t="str">
            <v>061</v>
          </cell>
        </row>
        <row r="2843">
          <cell r="A2843" t="str">
            <v>G587</v>
          </cell>
          <cell r="B2843" t="str">
            <v>MONONEURITIS MULTIPLE</v>
          </cell>
          <cell r="C2843" t="str">
            <v>061</v>
          </cell>
        </row>
        <row r="2844">
          <cell r="A2844" t="str">
            <v>G588</v>
          </cell>
          <cell r="B2844" t="str">
            <v>OTRAS MONONEUROPATIAS ESPECIFICADAS</v>
          </cell>
          <cell r="C2844" t="str">
            <v>061</v>
          </cell>
        </row>
        <row r="2845">
          <cell r="A2845" t="str">
            <v>G589</v>
          </cell>
          <cell r="B2845" t="str">
            <v>MONONEUROPATIA, NO ESPECIFICADA</v>
          </cell>
          <cell r="C2845" t="str">
            <v>061</v>
          </cell>
        </row>
        <row r="2846">
          <cell r="A2846" t="str">
            <v>G60</v>
          </cell>
          <cell r="B2846" t="str">
            <v>NEUROPATIA HEREDITARIA E IDIOPATICA</v>
          </cell>
          <cell r="C2846" t="str">
            <v>061</v>
          </cell>
        </row>
        <row r="2847">
          <cell r="A2847" t="str">
            <v>G600</v>
          </cell>
          <cell r="B2847" t="str">
            <v>NEUROPATIA HEREDITARIA MOTORA Y SENSORIAL</v>
          </cell>
          <cell r="C2847" t="str">
            <v>061</v>
          </cell>
        </row>
        <row r="2848">
          <cell r="A2848" t="str">
            <v>G601</v>
          </cell>
          <cell r="B2848" t="str">
            <v>ENFERMEDAD DE REFSUM</v>
          </cell>
          <cell r="C2848" t="str">
            <v>061</v>
          </cell>
        </row>
        <row r="2849">
          <cell r="A2849" t="str">
            <v>G602</v>
          </cell>
          <cell r="B2849" t="str">
            <v>NEUROPATIA ASOCIADA CON ATAXIA HEREDITARIA</v>
          </cell>
          <cell r="C2849" t="str">
            <v>061</v>
          </cell>
        </row>
        <row r="2850">
          <cell r="A2850" t="str">
            <v>G603</v>
          </cell>
          <cell r="B2850" t="str">
            <v>NEUROPATIA PROGRESIVA IDIOPATICA</v>
          </cell>
          <cell r="C2850" t="str">
            <v>061</v>
          </cell>
        </row>
        <row r="2851">
          <cell r="A2851" t="str">
            <v>G608</v>
          </cell>
          <cell r="B2851" t="str">
            <v>OTRAS NEUROPATIAS HEREDITARIAS E IDIOPATICAS</v>
          </cell>
          <cell r="C2851" t="str">
            <v>061</v>
          </cell>
        </row>
        <row r="2852">
          <cell r="A2852" t="str">
            <v>G609</v>
          </cell>
          <cell r="B2852" t="str">
            <v>NEUROPATIA HEREDITARIA E IDIOPATICA, SIN OTRA ESPECIFICACION</v>
          </cell>
          <cell r="C2852" t="str">
            <v>061</v>
          </cell>
        </row>
        <row r="2853">
          <cell r="A2853" t="str">
            <v>G61</v>
          </cell>
          <cell r="B2853" t="str">
            <v>POLINEUROPATIA INFLAMATORIA</v>
          </cell>
          <cell r="C2853" t="str">
            <v>061</v>
          </cell>
        </row>
        <row r="2854">
          <cell r="A2854" t="str">
            <v>G610</v>
          </cell>
          <cell r="B2854" t="str">
            <v>SINDROME DE GUILLAIN-BARRE</v>
          </cell>
          <cell r="C2854" t="str">
            <v>061</v>
          </cell>
        </row>
        <row r="2855">
          <cell r="A2855" t="str">
            <v>G611</v>
          </cell>
          <cell r="B2855" t="str">
            <v>NEUROPATIA AL SUERO</v>
          </cell>
          <cell r="C2855" t="str">
            <v>061</v>
          </cell>
        </row>
        <row r="2856">
          <cell r="A2856" t="str">
            <v>G618</v>
          </cell>
          <cell r="B2856" t="str">
            <v>OTRAS POLINEUROPATIAS INFLAMATORIAS</v>
          </cell>
          <cell r="C2856" t="str">
            <v>061</v>
          </cell>
        </row>
        <row r="2857">
          <cell r="A2857" t="str">
            <v>G619</v>
          </cell>
          <cell r="B2857" t="str">
            <v>POLINEUROPATIA INFLAMATORIA, NO ESPECIFICADA</v>
          </cell>
          <cell r="C2857" t="str">
            <v>061</v>
          </cell>
        </row>
        <row r="2858">
          <cell r="A2858" t="str">
            <v>G62</v>
          </cell>
          <cell r="B2858" t="str">
            <v>OTRAS POLINEUROPATIAS</v>
          </cell>
          <cell r="C2858" t="str">
            <v>061</v>
          </cell>
        </row>
        <row r="2859">
          <cell r="A2859" t="str">
            <v>G620</v>
          </cell>
          <cell r="B2859" t="str">
            <v>POLINEUROPATIA INDUCIDA POR DROGAS</v>
          </cell>
          <cell r="C2859" t="str">
            <v>061</v>
          </cell>
        </row>
        <row r="2860">
          <cell r="A2860" t="str">
            <v>G621</v>
          </cell>
          <cell r="B2860" t="str">
            <v>POLINEUROPATIA ALCOHOLICA</v>
          </cell>
          <cell r="C2860" t="str">
            <v>061</v>
          </cell>
        </row>
        <row r="2861">
          <cell r="A2861" t="str">
            <v>G622</v>
          </cell>
          <cell r="B2861" t="str">
            <v>POLINEUROPATIA DEBIDA A OTRO AGENTE TOXICO</v>
          </cell>
          <cell r="C2861" t="str">
            <v>061</v>
          </cell>
        </row>
        <row r="2862">
          <cell r="A2862" t="str">
            <v>G628</v>
          </cell>
          <cell r="B2862" t="str">
            <v>OTRAS POLINEUROPATIAS ESPECIFICADAS</v>
          </cell>
          <cell r="C2862" t="str">
            <v>061</v>
          </cell>
        </row>
        <row r="2863">
          <cell r="A2863" t="str">
            <v>G629</v>
          </cell>
          <cell r="B2863" t="str">
            <v>POLINEUROPATIA, NO ESPECIFICADA</v>
          </cell>
          <cell r="C2863" t="str">
            <v>061</v>
          </cell>
        </row>
        <row r="2864">
          <cell r="A2864" t="str">
            <v>G64</v>
          </cell>
          <cell r="B2864" t="str">
            <v>OTROS TRASTORNOS DEL SISTEMA NERVIOSO PERIFERICO</v>
          </cell>
          <cell r="C2864" t="str">
            <v>061</v>
          </cell>
        </row>
        <row r="2865">
          <cell r="A2865" t="str">
            <v>G653</v>
          </cell>
          <cell r="B2865" t="str">
            <v>OTITIS MEDIA CRONICA MUCIODE</v>
          </cell>
          <cell r="C2865" t="str">
            <v>00</v>
          </cell>
        </row>
        <row r="2866">
          <cell r="A2866" t="str">
            <v>G70</v>
          </cell>
          <cell r="B2866" t="str">
            <v>MIASTENIA GRAVIS Y OTROS TRASTORNOS NEUROMUSCULARES</v>
          </cell>
          <cell r="C2866" t="str">
            <v>061</v>
          </cell>
        </row>
        <row r="2867">
          <cell r="A2867" t="str">
            <v>G700</v>
          </cell>
          <cell r="B2867" t="str">
            <v>MIASTENIA GRAVIS</v>
          </cell>
          <cell r="C2867" t="str">
            <v>061</v>
          </cell>
        </row>
        <row r="2868">
          <cell r="A2868" t="str">
            <v>G701</v>
          </cell>
          <cell r="B2868" t="str">
            <v>TRASTORNOS TOXICOS NEUROMUSCULARES</v>
          </cell>
          <cell r="C2868" t="str">
            <v>061</v>
          </cell>
        </row>
        <row r="2869">
          <cell r="A2869" t="str">
            <v>G702</v>
          </cell>
          <cell r="B2869" t="str">
            <v>MIASTENIA CONGENITA O DEL DESARROLLO</v>
          </cell>
          <cell r="C2869" t="str">
            <v>061</v>
          </cell>
        </row>
        <row r="2870">
          <cell r="A2870" t="str">
            <v>G708</v>
          </cell>
          <cell r="B2870" t="str">
            <v>OTROS TRASTORNOS NEUROMUSCULARES ESPECIFICADOS</v>
          </cell>
          <cell r="C2870" t="str">
            <v>061</v>
          </cell>
        </row>
        <row r="2871">
          <cell r="A2871" t="str">
            <v>G709</v>
          </cell>
          <cell r="B2871" t="str">
            <v>TRASTORNOS NEUROMUSCULAR, NO ESPECIFICADO</v>
          </cell>
          <cell r="C2871" t="str">
            <v>061</v>
          </cell>
        </row>
        <row r="2872">
          <cell r="A2872" t="str">
            <v>G71</v>
          </cell>
          <cell r="B2872" t="str">
            <v>TRASTORNOS MUSCULARES PRIMARIOS</v>
          </cell>
          <cell r="C2872" t="str">
            <v>061</v>
          </cell>
        </row>
        <row r="2873">
          <cell r="A2873" t="str">
            <v>G710</v>
          </cell>
          <cell r="B2873" t="str">
            <v>DITROFIA MUSCULAR</v>
          </cell>
          <cell r="C2873" t="str">
            <v>061</v>
          </cell>
        </row>
        <row r="2874">
          <cell r="A2874" t="str">
            <v>G711</v>
          </cell>
          <cell r="B2874" t="str">
            <v>TRASTORNOS MIOTONICOS</v>
          </cell>
          <cell r="C2874" t="str">
            <v>061</v>
          </cell>
        </row>
        <row r="2875">
          <cell r="A2875" t="str">
            <v>G712</v>
          </cell>
          <cell r="B2875" t="str">
            <v>MIOPATIAS CONGENITAS</v>
          </cell>
          <cell r="C2875" t="str">
            <v>061</v>
          </cell>
        </row>
        <row r="2876">
          <cell r="A2876" t="str">
            <v>G713</v>
          </cell>
          <cell r="B2876" t="str">
            <v>MIOPATIA MITOCONDRICA, NO CLASIFICADA EN OTRA PARTE</v>
          </cell>
          <cell r="C2876" t="str">
            <v>061</v>
          </cell>
        </row>
        <row r="2877">
          <cell r="A2877" t="str">
            <v>G718</v>
          </cell>
          <cell r="B2877" t="str">
            <v>OTROS TRASTRONOS PRIMARIOS DE LOS MUSCULOS</v>
          </cell>
          <cell r="C2877" t="str">
            <v>061</v>
          </cell>
        </row>
        <row r="2878">
          <cell r="A2878" t="str">
            <v>G719</v>
          </cell>
          <cell r="B2878" t="str">
            <v>TRASTORNOS PRIMARIO DEL MUSCULO, TIPO NO ESPECIFICADO</v>
          </cell>
          <cell r="C2878" t="str">
            <v>061</v>
          </cell>
        </row>
        <row r="2879">
          <cell r="A2879" t="str">
            <v>G72</v>
          </cell>
          <cell r="B2879" t="str">
            <v>OTRAS MIOPATIAS</v>
          </cell>
          <cell r="C2879" t="str">
            <v>061</v>
          </cell>
        </row>
        <row r="2880">
          <cell r="A2880" t="str">
            <v>G720</v>
          </cell>
          <cell r="B2880" t="str">
            <v>MIOPATIA INDUCIDA POR DROGAS</v>
          </cell>
          <cell r="C2880" t="str">
            <v>061</v>
          </cell>
        </row>
        <row r="2881">
          <cell r="A2881" t="str">
            <v>G721</v>
          </cell>
          <cell r="B2881" t="str">
            <v>MIOPATIA ALCOHOLICA</v>
          </cell>
          <cell r="C2881" t="str">
            <v>061</v>
          </cell>
        </row>
        <row r="2882">
          <cell r="A2882" t="str">
            <v>G722</v>
          </cell>
          <cell r="B2882" t="str">
            <v>MIOPATIA DEBIDA A OTROS AGENTES TOXICOS</v>
          </cell>
          <cell r="C2882" t="str">
            <v>061</v>
          </cell>
        </row>
        <row r="2883">
          <cell r="A2883" t="str">
            <v>G723</v>
          </cell>
          <cell r="B2883" t="str">
            <v>PARALISIS PERIODICA</v>
          </cell>
          <cell r="C2883" t="str">
            <v>061</v>
          </cell>
        </row>
        <row r="2884">
          <cell r="A2884" t="str">
            <v>G724</v>
          </cell>
          <cell r="B2884" t="str">
            <v>MIOPATIA INFLAMATORIA, NO CLASIFICADA EN OTRA PARTE</v>
          </cell>
          <cell r="C2884" t="str">
            <v>061</v>
          </cell>
        </row>
        <row r="2885">
          <cell r="A2885" t="str">
            <v>G728</v>
          </cell>
          <cell r="B2885" t="str">
            <v>OTRAS MIOPATIAS ESPECIFICADAS</v>
          </cell>
          <cell r="C2885" t="str">
            <v>061</v>
          </cell>
        </row>
        <row r="2886">
          <cell r="A2886" t="str">
            <v>G729</v>
          </cell>
          <cell r="B2886" t="str">
            <v>MIOPATIA, NO ESPECIFICADA</v>
          </cell>
          <cell r="C2886" t="str">
            <v>061</v>
          </cell>
        </row>
        <row r="2887">
          <cell r="A2887" t="str">
            <v>G80</v>
          </cell>
          <cell r="B2887" t="str">
            <v>PARALISIS CEREBRAL INFANTIL</v>
          </cell>
          <cell r="C2887" t="str">
            <v>061</v>
          </cell>
        </row>
        <row r="2888">
          <cell r="A2888" t="str">
            <v>G800</v>
          </cell>
          <cell r="B2888" t="str">
            <v>PARALISIS CEREBRAL ESPASTICA</v>
          </cell>
          <cell r="C2888" t="str">
            <v>061</v>
          </cell>
        </row>
        <row r="2889">
          <cell r="A2889" t="str">
            <v>G801</v>
          </cell>
          <cell r="B2889" t="str">
            <v>DIPLEJIA ESPASTICA</v>
          </cell>
          <cell r="C2889" t="str">
            <v>061</v>
          </cell>
        </row>
        <row r="2890">
          <cell r="A2890" t="str">
            <v>G802</v>
          </cell>
          <cell r="B2890" t="str">
            <v>HEMIPLEJIA INFANTIL</v>
          </cell>
          <cell r="C2890" t="str">
            <v>061</v>
          </cell>
        </row>
        <row r="2891">
          <cell r="A2891" t="str">
            <v>G803</v>
          </cell>
          <cell r="B2891" t="str">
            <v>PARALISIS CEREBRAL DISCINETICA</v>
          </cell>
          <cell r="C2891" t="str">
            <v>061</v>
          </cell>
        </row>
        <row r="2892">
          <cell r="A2892" t="str">
            <v>G804</v>
          </cell>
          <cell r="B2892" t="str">
            <v>PARALISIS CEREBRAL ATAXICA</v>
          </cell>
          <cell r="C2892" t="str">
            <v>061</v>
          </cell>
        </row>
        <row r="2893">
          <cell r="A2893" t="str">
            <v>G808</v>
          </cell>
          <cell r="B2893" t="str">
            <v>OTROS TIPOS DE PARALISIS CEREBRAL INFANTIL</v>
          </cell>
          <cell r="C2893" t="str">
            <v>061</v>
          </cell>
        </row>
        <row r="2894">
          <cell r="A2894" t="str">
            <v>G809</v>
          </cell>
          <cell r="B2894" t="str">
            <v>PARALISIS CEREBRAL INFANTIL, SIN OTRA ESPECIFICACION</v>
          </cell>
          <cell r="C2894" t="str">
            <v>061</v>
          </cell>
        </row>
        <row r="2895">
          <cell r="A2895" t="str">
            <v>G81</v>
          </cell>
          <cell r="B2895" t="str">
            <v>HEMIPLEJIA</v>
          </cell>
          <cell r="C2895" t="str">
            <v>061</v>
          </cell>
        </row>
        <row r="2896">
          <cell r="A2896" t="str">
            <v>G810</v>
          </cell>
          <cell r="B2896" t="str">
            <v>HEMIPLEJIA FLACIDA</v>
          </cell>
          <cell r="C2896" t="str">
            <v>061</v>
          </cell>
        </row>
        <row r="2897">
          <cell r="A2897" t="str">
            <v>G811</v>
          </cell>
          <cell r="B2897" t="str">
            <v>HEMIPLEJIA ESPASTICA</v>
          </cell>
          <cell r="C2897" t="str">
            <v>061</v>
          </cell>
        </row>
        <row r="2898">
          <cell r="A2898" t="str">
            <v>G819</v>
          </cell>
          <cell r="B2898" t="str">
            <v>HEMIPLEJIA, NO ESPECIFICADA</v>
          </cell>
          <cell r="C2898" t="str">
            <v>061</v>
          </cell>
        </row>
        <row r="2899">
          <cell r="A2899" t="str">
            <v>G82</v>
          </cell>
          <cell r="B2899" t="str">
            <v>PARAPLEJIA Y CUADRIPLEJIA</v>
          </cell>
          <cell r="C2899" t="str">
            <v>061</v>
          </cell>
        </row>
        <row r="2900">
          <cell r="A2900" t="str">
            <v>G820</v>
          </cell>
          <cell r="B2900" t="str">
            <v>PARAPLEJIA FLACIDA</v>
          </cell>
          <cell r="C2900" t="str">
            <v>061</v>
          </cell>
        </row>
        <row r="2901">
          <cell r="A2901" t="str">
            <v>G821</v>
          </cell>
          <cell r="B2901" t="str">
            <v>PARAPLEJIA ESPASTICA</v>
          </cell>
          <cell r="C2901" t="str">
            <v>061</v>
          </cell>
        </row>
        <row r="2902">
          <cell r="A2902" t="str">
            <v>G822</v>
          </cell>
          <cell r="B2902" t="str">
            <v>PARAPLEJIA, NO ESPECIFICADA</v>
          </cell>
          <cell r="C2902" t="str">
            <v>061</v>
          </cell>
        </row>
        <row r="2903">
          <cell r="A2903" t="str">
            <v>G823</v>
          </cell>
          <cell r="B2903" t="str">
            <v>CUADRIPLEJIA FLACIDA</v>
          </cell>
          <cell r="C2903" t="str">
            <v>061</v>
          </cell>
        </row>
        <row r="2904">
          <cell r="A2904" t="str">
            <v>G824</v>
          </cell>
          <cell r="B2904" t="str">
            <v>CUADRIPLEJIA ESPASTICA</v>
          </cell>
          <cell r="C2904" t="str">
            <v>061</v>
          </cell>
        </row>
        <row r="2905">
          <cell r="A2905" t="str">
            <v>G825</v>
          </cell>
          <cell r="B2905" t="str">
            <v>CUADRIPLEJIA, NO ESPECIFICADA</v>
          </cell>
          <cell r="C2905" t="str">
            <v>061</v>
          </cell>
        </row>
        <row r="2906">
          <cell r="A2906" t="str">
            <v>G83</v>
          </cell>
          <cell r="B2906" t="str">
            <v>OTROS SIDROMES PARALITICOS</v>
          </cell>
          <cell r="C2906" t="str">
            <v>061</v>
          </cell>
        </row>
        <row r="2907">
          <cell r="A2907" t="str">
            <v>G830</v>
          </cell>
          <cell r="B2907" t="str">
            <v>DIPLEJIA DE LOS MIEMBROS SUPERIORES</v>
          </cell>
          <cell r="C2907" t="str">
            <v>061</v>
          </cell>
        </row>
        <row r="2908">
          <cell r="A2908" t="str">
            <v>G831</v>
          </cell>
          <cell r="B2908" t="str">
            <v>MONOPLEJIA DE MIEMBRO INFERIOR</v>
          </cell>
          <cell r="C2908" t="str">
            <v>061</v>
          </cell>
        </row>
        <row r="2909">
          <cell r="A2909" t="str">
            <v>G832</v>
          </cell>
          <cell r="B2909" t="str">
            <v>MONOPLEJIA DE MIEMBRO SUPERIOR</v>
          </cell>
          <cell r="C2909" t="str">
            <v>061</v>
          </cell>
        </row>
        <row r="2910">
          <cell r="A2910" t="str">
            <v>G833</v>
          </cell>
          <cell r="B2910" t="str">
            <v>MONOPLEJIA, NO ESPECIFICADA</v>
          </cell>
          <cell r="C2910" t="str">
            <v>061</v>
          </cell>
        </row>
        <row r="2911">
          <cell r="A2911" t="str">
            <v>G834</v>
          </cell>
          <cell r="B2911" t="str">
            <v>SINDROME DE LA COLA DE CABALLO</v>
          </cell>
          <cell r="C2911" t="str">
            <v>061</v>
          </cell>
        </row>
        <row r="2912">
          <cell r="A2912" t="str">
            <v>G838</v>
          </cell>
          <cell r="B2912" t="str">
            <v>OTROS SINDROMES PARALITICOS ESPECIFICADOS</v>
          </cell>
          <cell r="C2912" t="str">
            <v>061</v>
          </cell>
        </row>
        <row r="2913">
          <cell r="A2913" t="str">
            <v>G839</v>
          </cell>
          <cell r="B2913" t="str">
            <v>SIDROME PARALITICO, NO ESPECIFICADO</v>
          </cell>
          <cell r="C2913" t="str">
            <v>061</v>
          </cell>
        </row>
        <row r="2914">
          <cell r="A2914" t="str">
            <v>G90</v>
          </cell>
          <cell r="B2914" t="str">
            <v>TRASTORNOS DEL SISTEMA NERVIOSO AUTONOMO</v>
          </cell>
          <cell r="C2914" t="str">
            <v>061</v>
          </cell>
        </row>
        <row r="2915">
          <cell r="A2915" t="str">
            <v>G900</v>
          </cell>
          <cell r="B2915" t="str">
            <v>NEUROPATIA AUTONOMA PERIFERICA IDIOPATICA</v>
          </cell>
          <cell r="C2915" t="str">
            <v>061</v>
          </cell>
        </row>
        <row r="2916">
          <cell r="A2916" t="str">
            <v>G901</v>
          </cell>
          <cell r="B2916" t="str">
            <v>DISAUTONOMIA FAMILIAR (SINDROME DE RILEY-DAY)</v>
          </cell>
          <cell r="C2916" t="str">
            <v>061</v>
          </cell>
        </row>
        <row r="2917">
          <cell r="A2917" t="str">
            <v>G902</v>
          </cell>
          <cell r="B2917" t="str">
            <v>SINDROME DE HORNER</v>
          </cell>
          <cell r="C2917" t="str">
            <v>061</v>
          </cell>
        </row>
        <row r="2918">
          <cell r="A2918" t="str">
            <v>G903</v>
          </cell>
          <cell r="B2918" t="str">
            <v>DEGENERACION DE SISTEMAS MULTIPLES</v>
          </cell>
          <cell r="C2918" t="str">
            <v>061</v>
          </cell>
        </row>
        <row r="2919">
          <cell r="A2919" t="str">
            <v>G908</v>
          </cell>
          <cell r="B2919" t="str">
            <v>OTROS TRASTORNOS DEL SISTEMA NERVIOSO AUTONOMO</v>
          </cell>
          <cell r="C2919" t="str">
            <v>061</v>
          </cell>
        </row>
        <row r="2920">
          <cell r="A2920" t="str">
            <v>G909</v>
          </cell>
          <cell r="B2920" t="str">
            <v>TRASTORNOS DEL SISTEMA NERVIOSO AUTONOMO, NO ESPECIFICADO</v>
          </cell>
          <cell r="C2920" t="str">
            <v>061</v>
          </cell>
        </row>
        <row r="2921">
          <cell r="A2921" t="str">
            <v>G91</v>
          </cell>
          <cell r="B2921" t="str">
            <v>HIDROCEFALO</v>
          </cell>
          <cell r="C2921" t="str">
            <v>061</v>
          </cell>
        </row>
        <row r="2922">
          <cell r="A2922" t="str">
            <v>G910</v>
          </cell>
          <cell r="B2922" t="str">
            <v>HIDROCEFALO COMUNICANTE</v>
          </cell>
          <cell r="C2922" t="str">
            <v>061</v>
          </cell>
        </row>
        <row r="2923">
          <cell r="A2923" t="str">
            <v>G911</v>
          </cell>
          <cell r="B2923" t="str">
            <v>HIDROCEFALO OBSTRUCTIVO</v>
          </cell>
          <cell r="C2923" t="str">
            <v>061</v>
          </cell>
        </row>
        <row r="2924">
          <cell r="A2924" t="str">
            <v>G912</v>
          </cell>
          <cell r="B2924" t="str">
            <v>HIDROCEFALO DE PRESION NORMAL</v>
          </cell>
          <cell r="C2924" t="str">
            <v>061</v>
          </cell>
        </row>
        <row r="2925">
          <cell r="A2925" t="str">
            <v>G913</v>
          </cell>
          <cell r="B2925" t="str">
            <v>HIDROCEFALO POSTRAUMATICO, SIN OTRA ESPECIFICACION</v>
          </cell>
          <cell r="C2925" t="str">
            <v>061</v>
          </cell>
        </row>
        <row r="2926">
          <cell r="A2926" t="str">
            <v>G918</v>
          </cell>
          <cell r="B2926" t="str">
            <v>OTROS TIPOS DE HIDROCEFALO</v>
          </cell>
          <cell r="C2926" t="str">
            <v>061</v>
          </cell>
        </row>
        <row r="2927">
          <cell r="A2927" t="str">
            <v>G919</v>
          </cell>
          <cell r="B2927" t="str">
            <v>HIDROCEFALO, NO ESPECIFICADO</v>
          </cell>
          <cell r="C2927" t="str">
            <v>061</v>
          </cell>
        </row>
        <row r="2928">
          <cell r="A2928" t="str">
            <v>G92</v>
          </cell>
          <cell r="B2928" t="str">
            <v>ENCEFALOPATIA TOXICA</v>
          </cell>
          <cell r="C2928" t="str">
            <v>061</v>
          </cell>
        </row>
        <row r="2929">
          <cell r="A2929" t="str">
            <v>G93</v>
          </cell>
          <cell r="B2929" t="str">
            <v>OTROS TRASTORNOS DEL ENCEFALO</v>
          </cell>
          <cell r="C2929" t="str">
            <v>061</v>
          </cell>
        </row>
        <row r="2930">
          <cell r="A2930" t="str">
            <v>G930</v>
          </cell>
          <cell r="B2930" t="str">
            <v>QUISTE CEREBRAL</v>
          </cell>
          <cell r="C2930" t="str">
            <v>061</v>
          </cell>
        </row>
        <row r="2931">
          <cell r="A2931" t="str">
            <v>G931</v>
          </cell>
          <cell r="B2931" t="str">
            <v>LESION CEREBRAL ANOXICA, NO CLASIFICADA EN OTRA PARTE</v>
          </cell>
          <cell r="C2931" t="str">
            <v>061</v>
          </cell>
        </row>
        <row r="2932">
          <cell r="A2932" t="str">
            <v>G932</v>
          </cell>
          <cell r="B2932" t="str">
            <v>HIPERTENCION INTRACRANEAL BENIGNA</v>
          </cell>
          <cell r="C2932" t="str">
            <v>061</v>
          </cell>
        </row>
        <row r="2933">
          <cell r="A2933" t="str">
            <v>G933</v>
          </cell>
          <cell r="B2933" t="str">
            <v>SINDROME DE FATIGA POSTVIRAL</v>
          </cell>
          <cell r="C2933" t="str">
            <v>061</v>
          </cell>
        </row>
        <row r="2934">
          <cell r="A2934" t="str">
            <v>G934</v>
          </cell>
          <cell r="B2934" t="str">
            <v>ENCEFALOPATIA NO ESPECIFICADA</v>
          </cell>
          <cell r="C2934" t="str">
            <v>061</v>
          </cell>
        </row>
        <row r="2935">
          <cell r="A2935" t="str">
            <v>G935</v>
          </cell>
          <cell r="B2935" t="str">
            <v>COMPRESION DEL ENCEFALO</v>
          </cell>
          <cell r="C2935" t="str">
            <v>061</v>
          </cell>
        </row>
        <row r="2936">
          <cell r="A2936" t="str">
            <v>G936</v>
          </cell>
          <cell r="B2936" t="str">
            <v>EDEMA CEREBRAL</v>
          </cell>
          <cell r="C2936" t="str">
            <v>061</v>
          </cell>
        </row>
        <row r="2937">
          <cell r="A2937" t="str">
            <v>G937</v>
          </cell>
          <cell r="B2937" t="str">
            <v>SINDROME DE REYE</v>
          </cell>
          <cell r="C2937" t="str">
            <v>061</v>
          </cell>
        </row>
        <row r="2938">
          <cell r="A2938" t="str">
            <v>G938</v>
          </cell>
          <cell r="B2938" t="str">
            <v>OTROS TRASTORNOS ESPECIFICADOS DEL ENCEFALO</v>
          </cell>
          <cell r="C2938" t="str">
            <v>061</v>
          </cell>
        </row>
        <row r="2939">
          <cell r="A2939" t="str">
            <v>G939</v>
          </cell>
          <cell r="B2939" t="str">
            <v>TRASTORNO DEL ENCEFALO, NO ESPECIFICADO</v>
          </cell>
          <cell r="C2939" t="str">
            <v>061</v>
          </cell>
        </row>
        <row r="2940">
          <cell r="A2940" t="str">
            <v>G95</v>
          </cell>
          <cell r="B2940" t="str">
            <v>OTRAS ENFERMEDADES DE LA MEDULA ESPENINAL</v>
          </cell>
          <cell r="C2940" t="str">
            <v>061</v>
          </cell>
        </row>
        <row r="2941">
          <cell r="A2941" t="str">
            <v>G950</v>
          </cell>
          <cell r="B2941" t="str">
            <v>SIRINGOMIELIA Y SIRINGOBULBIA</v>
          </cell>
          <cell r="C2941" t="str">
            <v>061</v>
          </cell>
        </row>
        <row r="2942">
          <cell r="A2942" t="str">
            <v>G951</v>
          </cell>
          <cell r="B2942" t="str">
            <v>MIELOPATIAS VASCULARES</v>
          </cell>
          <cell r="C2942" t="str">
            <v>061</v>
          </cell>
        </row>
        <row r="2943">
          <cell r="A2943" t="str">
            <v>G952</v>
          </cell>
          <cell r="B2943" t="str">
            <v>COMPRESION MEDULAR, NO ESPECIFICADA</v>
          </cell>
          <cell r="C2943" t="str">
            <v>061</v>
          </cell>
        </row>
        <row r="2944">
          <cell r="A2944" t="str">
            <v>G958</v>
          </cell>
          <cell r="B2944" t="str">
            <v>OTRAS ENFERMEDADES ESPECIFIACDAS DE LAS MEDULA ESPENINAL</v>
          </cell>
          <cell r="C2944" t="str">
            <v>061</v>
          </cell>
        </row>
        <row r="2945">
          <cell r="A2945" t="str">
            <v>G959</v>
          </cell>
          <cell r="B2945" t="str">
            <v>ENFERMEDAD DE LA MEDULA ESPENINAL, NO ESPECIFICADA</v>
          </cell>
          <cell r="C2945" t="str">
            <v>061</v>
          </cell>
        </row>
        <row r="2946">
          <cell r="A2946" t="str">
            <v>G96</v>
          </cell>
          <cell r="B2946" t="str">
            <v>OTROS TRASTORNOS DEL SISTEMA NERVIOSO CENTRAL</v>
          </cell>
          <cell r="C2946" t="str">
            <v>061</v>
          </cell>
        </row>
        <row r="2947">
          <cell r="A2947" t="str">
            <v>G960</v>
          </cell>
          <cell r="B2947" t="str">
            <v>PERDIDA DE LIQUIDO CEFALORRAQUIDEO</v>
          </cell>
          <cell r="C2947" t="str">
            <v>061</v>
          </cell>
        </row>
        <row r="2948">
          <cell r="A2948" t="str">
            <v>G961</v>
          </cell>
          <cell r="B2948" t="str">
            <v>TRASTORNOS DE LAS MENINGES, NO ESPECIFICADOS EN OTRA PARTE</v>
          </cell>
          <cell r="C2948" t="str">
            <v>061</v>
          </cell>
        </row>
        <row r="2949">
          <cell r="A2949" t="str">
            <v>G968</v>
          </cell>
          <cell r="B2949" t="str">
            <v>OTROS TRASTORNOS ESPECIFICADOS DEL SISTEMA NERVIOSO CENTRAL</v>
          </cell>
          <cell r="C2949" t="str">
            <v>061</v>
          </cell>
        </row>
        <row r="2950">
          <cell r="A2950" t="str">
            <v>G969</v>
          </cell>
          <cell r="B2950" t="str">
            <v>TRASTORNOS DEL SISTEMA NERVIOSO CENTRAL, NO ESPECIFICADO</v>
          </cell>
          <cell r="C2950" t="str">
            <v>061</v>
          </cell>
        </row>
        <row r="2951">
          <cell r="A2951" t="str">
            <v>G97</v>
          </cell>
          <cell r="B2951" t="str">
            <v>TRASTONOS DEL SISTEMA NERV. CONSECUTIVOS A PROCEDIMIENTOS, NO CLAS.</v>
          </cell>
          <cell r="C2951" t="str">
            <v>061</v>
          </cell>
        </row>
        <row r="2952">
          <cell r="A2952" t="str">
            <v>G970</v>
          </cell>
          <cell r="B2952" t="str">
            <v>PERDIDA DE LIQUIDO CEFALORRAQUIDEO POR PUNCION ESPINAL</v>
          </cell>
          <cell r="C2952" t="str">
            <v>061</v>
          </cell>
        </row>
        <row r="2953">
          <cell r="A2953" t="str">
            <v>G971</v>
          </cell>
          <cell r="B2953" t="str">
            <v>OTRA REACCION A LA PUNCION ESPINAL Y LUMBAR</v>
          </cell>
          <cell r="C2953" t="str">
            <v>061</v>
          </cell>
        </row>
        <row r="2954">
          <cell r="A2954" t="str">
            <v>G972</v>
          </cell>
          <cell r="B2954" t="str">
            <v>HIPOTENSION INTRACRANEAL POSTERIOR A ANASTOMOSIS</v>
          </cell>
          <cell r="C2954" t="str">
            <v>061</v>
          </cell>
        </row>
        <row r="2955">
          <cell r="A2955" t="str">
            <v>G978</v>
          </cell>
          <cell r="B2955" t="str">
            <v>OTROS TRASTORNOS DEL SISTEMA NERVIOSO CONSECUTIVOS A PROCEDIMIENTO</v>
          </cell>
          <cell r="C2955" t="str">
            <v>061</v>
          </cell>
        </row>
        <row r="2956">
          <cell r="A2956" t="str">
            <v>G979</v>
          </cell>
          <cell r="B2956" t="str">
            <v>TRASTORNOS NO ESPECIFICADOS DEL SISTEMA NERVIOSO, CONSECUTIVO A PRO.</v>
          </cell>
          <cell r="C2956" t="str">
            <v>061</v>
          </cell>
        </row>
        <row r="2957">
          <cell r="A2957" t="str">
            <v>G98</v>
          </cell>
          <cell r="B2957" t="str">
            <v>OTROS TRASTORNOS DEL SISTEMA NERVIOSO, NO CLASIFICADOS EN OTRA PARTE</v>
          </cell>
          <cell r="C2957" t="str">
            <v>061</v>
          </cell>
        </row>
        <row r="2958">
          <cell r="A2958" t="str">
            <v>H00</v>
          </cell>
          <cell r="B2958" t="str">
            <v>ORZUELO Y CALACIO</v>
          </cell>
          <cell r="C2958" t="str">
            <v>062</v>
          </cell>
        </row>
        <row r="2959">
          <cell r="A2959" t="str">
            <v>H000</v>
          </cell>
          <cell r="B2959" t="str">
            <v>ORZUELO Y OTRAS INFLAMACIONES PROFUNDAS DEL PAPARPADO</v>
          </cell>
          <cell r="C2959" t="str">
            <v>062</v>
          </cell>
        </row>
        <row r="2960">
          <cell r="A2960" t="str">
            <v>H001</v>
          </cell>
          <cell r="B2960" t="str">
            <v>CALACIO (CHALAZION)</v>
          </cell>
          <cell r="C2960" t="str">
            <v>062</v>
          </cell>
        </row>
        <row r="2961">
          <cell r="A2961" t="str">
            <v>H01</v>
          </cell>
          <cell r="B2961" t="str">
            <v>OTRAS INFLAMACIONES DEL PARPADO</v>
          </cell>
          <cell r="C2961" t="str">
            <v>062</v>
          </cell>
        </row>
        <row r="2962">
          <cell r="A2962" t="str">
            <v>H010</v>
          </cell>
          <cell r="B2962" t="str">
            <v>BLEFARITIS</v>
          </cell>
          <cell r="C2962" t="str">
            <v>062</v>
          </cell>
        </row>
        <row r="2963">
          <cell r="A2963" t="str">
            <v>H011</v>
          </cell>
          <cell r="B2963" t="str">
            <v>DERMATOSIS NO INFECCIOSA DEL PARPADO</v>
          </cell>
          <cell r="C2963" t="str">
            <v>062</v>
          </cell>
        </row>
        <row r="2964">
          <cell r="A2964" t="str">
            <v>H018</v>
          </cell>
          <cell r="B2964" t="str">
            <v>OTRAS INFLAMACIONES ESPECIFICADAS DEL PARPADO</v>
          </cell>
          <cell r="C2964" t="str">
            <v>062</v>
          </cell>
        </row>
        <row r="2965">
          <cell r="A2965" t="str">
            <v>H019</v>
          </cell>
          <cell r="B2965" t="str">
            <v>INFLAMACION DEL PARPADO, NO ESPECIFICADO</v>
          </cell>
          <cell r="C2965" t="str">
            <v>062</v>
          </cell>
        </row>
        <row r="2966">
          <cell r="A2966" t="str">
            <v>H02</v>
          </cell>
          <cell r="B2966" t="str">
            <v>OTROS TRASTORNOS DE LOS PARPADOS</v>
          </cell>
          <cell r="C2966" t="str">
            <v>062</v>
          </cell>
        </row>
        <row r="2967">
          <cell r="A2967" t="str">
            <v>H020</v>
          </cell>
          <cell r="B2967" t="str">
            <v>ENTROPION Y TRIQUIASIS PALPEBRAL</v>
          </cell>
          <cell r="C2967" t="str">
            <v>062</v>
          </cell>
        </row>
        <row r="2968">
          <cell r="A2968" t="str">
            <v>H021</v>
          </cell>
          <cell r="B2968" t="str">
            <v>ECTROPION DEL PARPADO</v>
          </cell>
          <cell r="C2968" t="str">
            <v>062</v>
          </cell>
        </row>
        <row r="2969">
          <cell r="A2969" t="str">
            <v>H022</v>
          </cell>
          <cell r="B2969" t="str">
            <v>LAGOFTALMOS</v>
          </cell>
          <cell r="C2969" t="str">
            <v>062</v>
          </cell>
        </row>
        <row r="2970">
          <cell r="A2970" t="str">
            <v>H023</v>
          </cell>
          <cell r="B2970" t="str">
            <v>BLEFAROCALASIA</v>
          </cell>
          <cell r="C2970" t="str">
            <v>062</v>
          </cell>
        </row>
        <row r="2971">
          <cell r="A2971" t="str">
            <v>H024</v>
          </cell>
          <cell r="B2971" t="str">
            <v>BLEFAROPTOSIS</v>
          </cell>
          <cell r="C2971" t="str">
            <v>062</v>
          </cell>
        </row>
        <row r="2972">
          <cell r="A2972" t="str">
            <v>H025</v>
          </cell>
          <cell r="B2972" t="str">
            <v>OTROS TRASTORNOS FUNCIONALES DEL PARPADO</v>
          </cell>
          <cell r="C2972" t="str">
            <v>062</v>
          </cell>
        </row>
        <row r="2973">
          <cell r="A2973" t="str">
            <v>H026</v>
          </cell>
          <cell r="B2973" t="str">
            <v>XANTELASMA DEL PARPADO</v>
          </cell>
          <cell r="C2973" t="str">
            <v>062</v>
          </cell>
        </row>
        <row r="2974">
          <cell r="A2974" t="str">
            <v>H027</v>
          </cell>
          <cell r="B2974" t="str">
            <v>OTROS TRASTORNOS DEGENERATIVOS DEL PARPADO Y DEL AREA PERIOCULAR</v>
          </cell>
          <cell r="C2974" t="str">
            <v>062</v>
          </cell>
        </row>
        <row r="2975">
          <cell r="A2975" t="str">
            <v>H028</v>
          </cell>
          <cell r="B2975" t="str">
            <v>OTROS TRASTORNOS ESPECIFICADOS DEL PARPADO</v>
          </cell>
          <cell r="C2975" t="str">
            <v>062</v>
          </cell>
        </row>
        <row r="2976">
          <cell r="A2976" t="str">
            <v>H029</v>
          </cell>
          <cell r="B2976" t="str">
            <v>TRASTORNO DEL PARPADO, NO ESPECIFICADO</v>
          </cell>
          <cell r="C2976" t="str">
            <v>062</v>
          </cell>
        </row>
        <row r="2977">
          <cell r="A2977" t="str">
            <v>H04</v>
          </cell>
          <cell r="B2977" t="str">
            <v>TRASTORNOS DEL APARATO LAGRIMAL</v>
          </cell>
          <cell r="C2977" t="str">
            <v>062</v>
          </cell>
        </row>
        <row r="2978">
          <cell r="A2978" t="str">
            <v>H040</v>
          </cell>
          <cell r="B2978" t="str">
            <v>DACRIOADENITIS</v>
          </cell>
          <cell r="C2978" t="str">
            <v>062</v>
          </cell>
        </row>
        <row r="2979">
          <cell r="A2979" t="str">
            <v>H041</v>
          </cell>
          <cell r="B2979" t="str">
            <v>OTROS TRASTORNOS DE LA GLANDULA LAGRIMAL</v>
          </cell>
          <cell r="C2979" t="str">
            <v>062</v>
          </cell>
        </row>
        <row r="2980">
          <cell r="A2980" t="str">
            <v>H042</v>
          </cell>
          <cell r="B2980" t="str">
            <v>EPIFORA</v>
          </cell>
          <cell r="C2980" t="str">
            <v>062</v>
          </cell>
        </row>
        <row r="2981">
          <cell r="A2981" t="str">
            <v>H043</v>
          </cell>
          <cell r="B2981" t="str">
            <v>INFLAMACION AGUDA Y LA NO ESPECIFICADA DE LAS VIAS LAGRIMALES</v>
          </cell>
          <cell r="C2981" t="str">
            <v>062</v>
          </cell>
        </row>
        <row r="2982">
          <cell r="A2982" t="str">
            <v>H044</v>
          </cell>
          <cell r="B2982" t="str">
            <v>INFLAMACION CRONICA DE LAS VIAS LAGRIMALES</v>
          </cell>
          <cell r="C2982" t="str">
            <v>062</v>
          </cell>
        </row>
        <row r="2983">
          <cell r="A2983" t="str">
            <v>H045</v>
          </cell>
          <cell r="B2983" t="str">
            <v>ESTENOSIS E INSUFICIENCIA DE LAS VIAS LAGRIMALES</v>
          </cell>
          <cell r="C2983" t="str">
            <v>062</v>
          </cell>
        </row>
        <row r="2984">
          <cell r="A2984" t="str">
            <v>H046</v>
          </cell>
          <cell r="B2984" t="str">
            <v>OTROS CAMBIOS DE LAS VIAS LAGRIMALES</v>
          </cell>
          <cell r="C2984" t="str">
            <v>062</v>
          </cell>
        </row>
        <row r="2985">
          <cell r="A2985" t="str">
            <v>H048</v>
          </cell>
          <cell r="B2985" t="str">
            <v>OTROS TRASTORNOS ESPECIFICADOS DEL APARATO LAGRIMAL</v>
          </cell>
          <cell r="C2985" t="str">
            <v>062</v>
          </cell>
        </row>
        <row r="2986">
          <cell r="A2986" t="str">
            <v>H049</v>
          </cell>
          <cell r="B2986" t="str">
            <v>TRASTORNO DEL APARATO LAGRIMAL, NO ESPECIFICADO</v>
          </cell>
          <cell r="C2986" t="str">
            <v>062</v>
          </cell>
        </row>
        <row r="2987">
          <cell r="A2987" t="str">
            <v>H05</v>
          </cell>
          <cell r="B2987" t="str">
            <v>TRASTORNOS DE LA ORBITA</v>
          </cell>
          <cell r="C2987" t="str">
            <v>062</v>
          </cell>
        </row>
        <row r="2988">
          <cell r="A2988" t="str">
            <v>H050</v>
          </cell>
          <cell r="B2988" t="str">
            <v>INFLAMACION AGUDA DE LA ORBITA</v>
          </cell>
          <cell r="C2988" t="str">
            <v>062</v>
          </cell>
        </row>
        <row r="2989">
          <cell r="A2989" t="str">
            <v>H051</v>
          </cell>
          <cell r="B2989" t="str">
            <v>TRASTORNOS INFLAMATORIOS CRONICOS DE LA ORBITA</v>
          </cell>
          <cell r="C2989" t="str">
            <v>062</v>
          </cell>
        </row>
        <row r="2990">
          <cell r="A2990" t="str">
            <v>H052</v>
          </cell>
          <cell r="B2990" t="str">
            <v>AFECCIONES EXOFTALMICAS</v>
          </cell>
          <cell r="C2990" t="str">
            <v>062</v>
          </cell>
        </row>
        <row r="2991">
          <cell r="A2991" t="str">
            <v>H053</v>
          </cell>
          <cell r="B2991" t="str">
            <v>DEFORMIDAD DE LA ORBITA</v>
          </cell>
          <cell r="C2991" t="str">
            <v>062</v>
          </cell>
        </row>
        <row r="2992">
          <cell r="A2992" t="str">
            <v>H054</v>
          </cell>
          <cell r="B2992" t="str">
            <v>ENOFTALMIA</v>
          </cell>
          <cell r="C2992" t="str">
            <v>062</v>
          </cell>
        </row>
        <row r="2993">
          <cell r="A2993" t="str">
            <v>H055</v>
          </cell>
          <cell r="B2993" t="str">
            <v>RETENCION DE CUERPO EXTRAÑO (ANTIGUO) CONSC. A HERIDA PENETR. DE LA OR</v>
          </cell>
          <cell r="C2993" t="str">
            <v>062</v>
          </cell>
        </row>
        <row r="2994">
          <cell r="A2994" t="str">
            <v>H058</v>
          </cell>
          <cell r="B2994" t="str">
            <v>OTROS TRASTORNOS DE LA ORBITA</v>
          </cell>
          <cell r="C2994" t="str">
            <v>062</v>
          </cell>
        </row>
        <row r="2995">
          <cell r="A2995" t="str">
            <v>H059</v>
          </cell>
          <cell r="B2995" t="str">
            <v>TRASTORNO DE LA ORBITA, NO ESPECIFICADO</v>
          </cell>
          <cell r="C2995" t="str">
            <v>062</v>
          </cell>
        </row>
        <row r="2996">
          <cell r="A2996" t="str">
            <v>H10</v>
          </cell>
          <cell r="B2996" t="str">
            <v>CONJUNTIVITIS</v>
          </cell>
          <cell r="C2996" t="str">
            <v>062</v>
          </cell>
        </row>
        <row r="2997">
          <cell r="A2997" t="str">
            <v>H100</v>
          </cell>
          <cell r="B2997" t="str">
            <v>CONJUNTIVITIS MUCOPURULENTA</v>
          </cell>
          <cell r="C2997" t="str">
            <v>062</v>
          </cell>
        </row>
        <row r="2998">
          <cell r="A2998" t="str">
            <v>H101</v>
          </cell>
          <cell r="B2998" t="str">
            <v>CONJUNTIVITIS ATOPICA AGUDA</v>
          </cell>
          <cell r="C2998" t="str">
            <v>062</v>
          </cell>
        </row>
        <row r="2999">
          <cell r="A2999" t="str">
            <v>H102</v>
          </cell>
          <cell r="B2999" t="str">
            <v>OTRAS CINJUNTIVITIS AGUDAS</v>
          </cell>
          <cell r="C2999" t="str">
            <v>062</v>
          </cell>
        </row>
        <row r="3000">
          <cell r="A3000" t="str">
            <v>H103</v>
          </cell>
          <cell r="B3000" t="str">
            <v>CONJUNTIVITIS AGUDA, NO ESPECIFICADA</v>
          </cell>
          <cell r="C3000" t="str">
            <v>062</v>
          </cell>
        </row>
        <row r="3001">
          <cell r="A3001" t="str">
            <v>H104</v>
          </cell>
          <cell r="B3001" t="str">
            <v>CONJUNTIVITIS CRONICA</v>
          </cell>
          <cell r="C3001" t="str">
            <v>062</v>
          </cell>
        </row>
        <row r="3002">
          <cell r="A3002" t="str">
            <v>H105</v>
          </cell>
          <cell r="B3002" t="str">
            <v>BLEFAROCONJUNTIVITIS</v>
          </cell>
          <cell r="C3002" t="str">
            <v>062</v>
          </cell>
        </row>
        <row r="3003">
          <cell r="A3003" t="str">
            <v>H108</v>
          </cell>
          <cell r="B3003" t="str">
            <v>OTRAS CONJUNTIVITIS</v>
          </cell>
          <cell r="C3003" t="str">
            <v>062</v>
          </cell>
        </row>
        <row r="3004">
          <cell r="A3004" t="str">
            <v>H109</v>
          </cell>
          <cell r="B3004" t="str">
            <v>CONJUNTIVITIS, NO ESPECIFICADA</v>
          </cell>
          <cell r="C3004" t="str">
            <v>062</v>
          </cell>
        </row>
        <row r="3005">
          <cell r="A3005" t="str">
            <v>H11</v>
          </cell>
          <cell r="B3005" t="str">
            <v>OTROS TRASTORNOS DE LA CONJUNTIVA</v>
          </cell>
          <cell r="C3005" t="str">
            <v>062</v>
          </cell>
        </row>
        <row r="3006">
          <cell r="A3006" t="str">
            <v>H110</v>
          </cell>
          <cell r="B3006" t="str">
            <v>PTERIGION</v>
          </cell>
          <cell r="C3006" t="str">
            <v>062</v>
          </cell>
        </row>
        <row r="3007">
          <cell r="A3007" t="str">
            <v>H111</v>
          </cell>
          <cell r="B3007" t="str">
            <v>DEGENERACION Y DEPOSITOS CONJUNTIVALES</v>
          </cell>
          <cell r="C3007" t="str">
            <v>062</v>
          </cell>
        </row>
        <row r="3008">
          <cell r="A3008" t="str">
            <v>H112</v>
          </cell>
          <cell r="B3008" t="str">
            <v>CICATRICES CONJUNTIVALES</v>
          </cell>
          <cell r="C3008" t="str">
            <v>062</v>
          </cell>
        </row>
        <row r="3009">
          <cell r="A3009" t="str">
            <v>H113</v>
          </cell>
          <cell r="B3009" t="str">
            <v>HEMORRAGIA CONJUNTIVAL</v>
          </cell>
          <cell r="C3009" t="str">
            <v>062</v>
          </cell>
        </row>
        <row r="3010">
          <cell r="A3010" t="str">
            <v>H114</v>
          </cell>
          <cell r="B3010" t="str">
            <v>OTROS TRASTORNOS VASCULARES Y QUISTES CONJUNTIVALES</v>
          </cell>
          <cell r="C3010" t="str">
            <v>062</v>
          </cell>
        </row>
        <row r="3011">
          <cell r="A3011" t="str">
            <v>H118</v>
          </cell>
          <cell r="B3011" t="str">
            <v>OTROS TRASTORNOS ESPECIFICADOS DE LA CONJUNTIVA</v>
          </cell>
          <cell r="C3011" t="str">
            <v>062</v>
          </cell>
        </row>
        <row r="3012">
          <cell r="A3012" t="str">
            <v>H119</v>
          </cell>
          <cell r="B3012" t="str">
            <v>TRASTORNO DE LA CONJUNTIVA, NO ESPECIFICADO</v>
          </cell>
          <cell r="C3012" t="str">
            <v>062</v>
          </cell>
        </row>
        <row r="3013">
          <cell r="A3013" t="str">
            <v>H15</v>
          </cell>
          <cell r="B3013" t="str">
            <v>TRASTORNOS DE LA ESCLEROTICA</v>
          </cell>
          <cell r="C3013" t="str">
            <v>062</v>
          </cell>
        </row>
        <row r="3014">
          <cell r="A3014" t="str">
            <v>H150</v>
          </cell>
          <cell r="B3014" t="str">
            <v>ESCLERITIS</v>
          </cell>
          <cell r="C3014" t="str">
            <v>062</v>
          </cell>
        </row>
        <row r="3015">
          <cell r="A3015" t="str">
            <v>H151</v>
          </cell>
          <cell r="B3015" t="str">
            <v>EPISCLERITIS</v>
          </cell>
          <cell r="C3015" t="str">
            <v>062</v>
          </cell>
        </row>
        <row r="3016">
          <cell r="A3016" t="str">
            <v>H158</v>
          </cell>
          <cell r="B3016" t="str">
            <v>OTROS TRASTORNOS DE LA ESCLEROTICA</v>
          </cell>
          <cell r="C3016" t="str">
            <v>062</v>
          </cell>
        </row>
        <row r="3017">
          <cell r="A3017" t="str">
            <v>H159</v>
          </cell>
          <cell r="B3017" t="str">
            <v>TRASTORNO DE LA ESCLEROTICA, NO ESPECIFICADO</v>
          </cell>
          <cell r="C3017" t="str">
            <v>062</v>
          </cell>
        </row>
        <row r="3018">
          <cell r="A3018" t="str">
            <v>H16</v>
          </cell>
          <cell r="B3018" t="str">
            <v>QUERATITIS</v>
          </cell>
          <cell r="C3018" t="str">
            <v>062</v>
          </cell>
        </row>
        <row r="3019">
          <cell r="A3019" t="str">
            <v>H160</v>
          </cell>
          <cell r="B3019" t="str">
            <v>ULCERA DE LA CORNEA</v>
          </cell>
          <cell r="C3019" t="str">
            <v>062</v>
          </cell>
        </row>
        <row r="3020">
          <cell r="A3020" t="str">
            <v>H161</v>
          </cell>
          <cell r="B3020" t="str">
            <v>OTRAS QUERATITIS SUPERFICIALES SIN CONJUNTIVITIS</v>
          </cell>
          <cell r="C3020" t="str">
            <v>062</v>
          </cell>
        </row>
        <row r="3021">
          <cell r="A3021" t="str">
            <v>H162</v>
          </cell>
          <cell r="B3021" t="str">
            <v>QUERATOCONJUNTIVITIS</v>
          </cell>
          <cell r="C3021" t="str">
            <v>062</v>
          </cell>
        </row>
        <row r="3022">
          <cell r="A3022" t="str">
            <v>H163</v>
          </cell>
          <cell r="B3022" t="str">
            <v>QUERATITIS INTERSTICIAL Y PROFUNDA</v>
          </cell>
          <cell r="C3022" t="str">
            <v>062</v>
          </cell>
        </row>
        <row r="3023">
          <cell r="A3023" t="str">
            <v>H164</v>
          </cell>
          <cell r="B3023" t="str">
            <v>NEOVASCULARIZACION DE LA CORNEA</v>
          </cell>
          <cell r="C3023" t="str">
            <v>062</v>
          </cell>
        </row>
        <row r="3024">
          <cell r="A3024" t="str">
            <v>H168</v>
          </cell>
          <cell r="B3024" t="str">
            <v>OTRAS QUERATITIS</v>
          </cell>
          <cell r="C3024" t="str">
            <v>062</v>
          </cell>
        </row>
        <row r="3025">
          <cell r="A3025" t="str">
            <v>H169</v>
          </cell>
          <cell r="B3025" t="str">
            <v>QUERATITIS, NO ESPECIFICADA</v>
          </cell>
          <cell r="C3025" t="str">
            <v>062</v>
          </cell>
        </row>
        <row r="3026">
          <cell r="A3026" t="str">
            <v>H17</v>
          </cell>
          <cell r="B3026" t="str">
            <v>OPACIDADES Y CICATRICES CORNEALES</v>
          </cell>
          <cell r="C3026" t="str">
            <v>062</v>
          </cell>
        </row>
        <row r="3027">
          <cell r="A3027" t="str">
            <v>H170</v>
          </cell>
          <cell r="B3027" t="str">
            <v>LEUCOMA ADHERENTE</v>
          </cell>
          <cell r="C3027" t="str">
            <v>062</v>
          </cell>
        </row>
        <row r="3028">
          <cell r="A3028" t="str">
            <v>H171</v>
          </cell>
          <cell r="B3028" t="str">
            <v>OTRAS OPACIDADES CENTRALES DE LA CORNEA</v>
          </cell>
          <cell r="C3028" t="str">
            <v>062</v>
          </cell>
        </row>
        <row r="3029">
          <cell r="A3029" t="str">
            <v>H178</v>
          </cell>
          <cell r="B3029" t="str">
            <v>OTRAS OPACIDADES O CICATRICES DE LA CORNEA</v>
          </cell>
          <cell r="C3029" t="str">
            <v>062</v>
          </cell>
        </row>
        <row r="3030">
          <cell r="A3030" t="str">
            <v>H179</v>
          </cell>
          <cell r="B3030" t="str">
            <v>CICATRIZ U OPACIDAD DE LA CORNEA, NO ESPECIFICADA</v>
          </cell>
          <cell r="C3030" t="str">
            <v>062</v>
          </cell>
        </row>
        <row r="3031">
          <cell r="A3031" t="str">
            <v>H18</v>
          </cell>
          <cell r="B3031" t="str">
            <v>OTROS TRASTORNOS DE LA CORNEA</v>
          </cell>
          <cell r="C3031" t="str">
            <v>062</v>
          </cell>
        </row>
        <row r="3032">
          <cell r="A3032" t="str">
            <v>H180</v>
          </cell>
          <cell r="B3032" t="str">
            <v>PIGMENTACIONES Y DEPOSITOS EN LA CORNEA</v>
          </cell>
          <cell r="C3032" t="str">
            <v>062</v>
          </cell>
        </row>
        <row r="3033">
          <cell r="A3033" t="str">
            <v>H181</v>
          </cell>
          <cell r="B3033" t="str">
            <v>QUERATOPATIA VESICULAR</v>
          </cell>
          <cell r="C3033" t="str">
            <v>062</v>
          </cell>
        </row>
        <row r="3034">
          <cell r="A3034" t="str">
            <v>H182</v>
          </cell>
          <cell r="B3034" t="str">
            <v>OTROS EDEMAS DE LA CORNEA</v>
          </cell>
          <cell r="C3034" t="str">
            <v>062</v>
          </cell>
        </row>
        <row r="3035">
          <cell r="A3035" t="str">
            <v>H183</v>
          </cell>
          <cell r="B3035" t="str">
            <v>CAMBIOS EN LA MENBRANAS DE LA CORNEA</v>
          </cell>
          <cell r="C3035" t="str">
            <v>062</v>
          </cell>
        </row>
        <row r="3036">
          <cell r="A3036" t="str">
            <v>H184</v>
          </cell>
          <cell r="B3036" t="str">
            <v>DEGENERACION DE LA CORNEA</v>
          </cell>
          <cell r="C3036" t="str">
            <v>062</v>
          </cell>
        </row>
        <row r="3037">
          <cell r="A3037" t="str">
            <v>H185</v>
          </cell>
          <cell r="B3037" t="str">
            <v>DISTROFIA HEREDITARIA DE LA CORNEA</v>
          </cell>
          <cell r="C3037" t="str">
            <v>062</v>
          </cell>
        </row>
        <row r="3038">
          <cell r="A3038" t="str">
            <v>H186</v>
          </cell>
          <cell r="B3038" t="str">
            <v>QUERATOCONO</v>
          </cell>
          <cell r="C3038" t="str">
            <v>062</v>
          </cell>
        </row>
        <row r="3039">
          <cell r="A3039" t="str">
            <v>H187</v>
          </cell>
          <cell r="B3039" t="str">
            <v>OTRAS DEFORMIDADES DE LA CORNEA</v>
          </cell>
          <cell r="C3039" t="str">
            <v>062</v>
          </cell>
        </row>
        <row r="3040">
          <cell r="A3040" t="str">
            <v>H188</v>
          </cell>
          <cell r="B3040" t="str">
            <v>OTROS TRASTORNOS ESPECIFICADOS DE LA CORNEA</v>
          </cell>
          <cell r="C3040" t="str">
            <v>062</v>
          </cell>
        </row>
        <row r="3041">
          <cell r="A3041" t="str">
            <v>H189</v>
          </cell>
          <cell r="B3041" t="str">
            <v>TRASTORNO DE LA CORNEA, NO ESPECIFICADO</v>
          </cell>
          <cell r="C3041" t="str">
            <v>062</v>
          </cell>
        </row>
        <row r="3042">
          <cell r="A3042" t="str">
            <v>H20</v>
          </cell>
          <cell r="B3042" t="str">
            <v>IRIDOCICLITIS</v>
          </cell>
          <cell r="C3042" t="str">
            <v>062</v>
          </cell>
        </row>
        <row r="3043">
          <cell r="A3043" t="str">
            <v>H200</v>
          </cell>
          <cell r="B3043" t="str">
            <v>IRIDOCICLITIS AGUDA Y SUBAGUDA</v>
          </cell>
          <cell r="C3043" t="str">
            <v>062</v>
          </cell>
        </row>
        <row r="3044">
          <cell r="A3044" t="str">
            <v>H201</v>
          </cell>
          <cell r="B3044" t="str">
            <v>IRIDOCICLITIS CRONICA</v>
          </cell>
          <cell r="C3044" t="str">
            <v>062</v>
          </cell>
        </row>
        <row r="3045">
          <cell r="A3045" t="str">
            <v>H202</v>
          </cell>
          <cell r="B3045" t="str">
            <v>IRIDOCICLITIS INDUCIDA POR TRASTORNO DEL CRISTALINO</v>
          </cell>
          <cell r="C3045" t="str">
            <v>062</v>
          </cell>
        </row>
        <row r="3046">
          <cell r="A3046" t="str">
            <v>H208</v>
          </cell>
          <cell r="B3046" t="str">
            <v>OTRAS IRIDOCICLITIS ESPECIFICADAS</v>
          </cell>
          <cell r="C3046" t="str">
            <v>062</v>
          </cell>
        </row>
        <row r="3047">
          <cell r="A3047" t="str">
            <v>H209</v>
          </cell>
          <cell r="B3047" t="str">
            <v>IRIDOCICLITIS, NO ESPECIFICADA</v>
          </cell>
          <cell r="C3047" t="str">
            <v>062</v>
          </cell>
        </row>
        <row r="3048">
          <cell r="A3048" t="str">
            <v>H21</v>
          </cell>
          <cell r="B3048" t="str">
            <v>OTROS TRASTORNOS DEL IRIS Y DEL CUERPO CILIAR</v>
          </cell>
          <cell r="C3048" t="str">
            <v>062</v>
          </cell>
        </row>
        <row r="3049">
          <cell r="A3049" t="str">
            <v>H210</v>
          </cell>
          <cell r="B3049" t="str">
            <v>HIFEMA</v>
          </cell>
          <cell r="C3049" t="str">
            <v>062</v>
          </cell>
        </row>
        <row r="3050">
          <cell r="A3050" t="str">
            <v>H211</v>
          </cell>
          <cell r="B3050" t="str">
            <v>OTROS TRASTORNOS VASCULARES DEL IRIS Y DEL CUERPO CILIAR</v>
          </cell>
          <cell r="C3050" t="str">
            <v>062</v>
          </cell>
        </row>
        <row r="3051">
          <cell r="A3051" t="str">
            <v>H212</v>
          </cell>
          <cell r="B3051" t="str">
            <v>DEGENERACION DEL IRIS Y DEL CUERPO CILIAR</v>
          </cell>
          <cell r="C3051" t="str">
            <v>062</v>
          </cell>
        </row>
        <row r="3052">
          <cell r="A3052" t="str">
            <v>H213</v>
          </cell>
          <cell r="B3052" t="str">
            <v>QUISTE DEL IRIS, DEL CUERPO CILIAR Y DE LA CAMARA ANTERIOR</v>
          </cell>
          <cell r="C3052" t="str">
            <v>062</v>
          </cell>
        </row>
        <row r="3053">
          <cell r="A3053" t="str">
            <v>H214</v>
          </cell>
          <cell r="B3053" t="str">
            <v>MENBRANAS PUPILARES</v>
          </cell>
          <cell r="C3053" t="str">
            <v>062</v>
          </cell>
        </row>
        <row r="3054">
          <cell r="A3054" t="str">
            <v>H215</v>
          </cell>
          <cell r="B3054" t="str">
            <v>OTRAS ADHERENCIAS Y DESGARROS DEL IRIS Y DEL CUERPO CILIAR</v>
          </cell>
          <cell r="C3054" t="str">
            <v>062</v>
          </cell>
        </row>
        <row r="3055">
          <cell r="A3055" t="str">
            <v>H218</v>
          </cell>
          <cell r="B3055" t="str">
            <v>OTROS TRASTORNOS ESPECIFICADOS DEL IRIS Y DEL CUERPO CILIAR</v>
          </cell>
          <cell r="C3055" t="str">
            <v>062</v>
          </cell>
        </row>
        <row r="3056">
          <cell r="A3056" t="str">
            <v>H219</v>
          </cell>
          <cell r="B3056" t="str">
            <v>TRASTORNO DEL IRIS Y DEL CUERPO CILIAR, NO ESPECIFICADO</v>
          </cell>
          <cell r="C3056" t="str">
            <v>062</v>
          </cell>
        </row>
        <row r="3057">
          <cell r="A3057" t="str">
            <v>H25</v>
          </cell>
          <cell r="B3057" t="str">
            <v>CATARATA SENIL</v>
          </cell>
          <cell r="C3057" t="str">
            <v>062</v>
          </cell>
        </row>
        <row r="3058">
          <cell r="A3058" t="str">
            <v>H250</v>
          </cell>
          <cell r="B3058" t="str">
            <v>CATARATA SENIL INCIPIENTE</v>
          </cell>
          <cell r="C3058" t="str">
            <v>062</v>
          </cell>
        </row>
        <row r="3059">
          <cell r="A3059" t="str">
            <v>H251</v>
          </cell>
          <cell r="B3059" t="str">
            <v>CATARATA SENIL NUCLEAR</v>
          </cell>
          <cell r="C3059" t="str">
            <v>062</v>
          </cell>
        </row>
        <row r="3060">
          <cell r="A3060" t="str">
            <v>H252</v>
          </cell>
          <cell r="B3060" t="str">
            <v>CATARATA SENIL, TIPO MORGAGNIAN</v>
          </cell>
          <cell r="C3060" t="str">
            <v>062</v>
          </cell>
        </row>
        <row r="3061">
          <cell r="A3061" t="str">
            <v>H258</v>
          </cell>
          <cell r="B3061" t="str">
            <v>OTRAS CATARATAS SENILES</v>
          </cell>
          <cell r="C3061" t="str">
            <v>062</v>
          </cell>
        </row>
        <row r="3062">
          <cell r="A3062" t="str">
            <v>H259</v>
          </cell>
          <cell r="B3062" t="str">
            <v>CATARATA SENIL, NO ESPECIFICADA</v>
          </cell>
          <cell r="C3062" t="str">
            <v>062</v>
          </cell>
        </row>
        <row r="3063">
          <cell r="A3063" t="str">
            <v>H26</v>
          </cell>
          <cell r="B3063" t="str">
            <v>OTRAS CATARATAS</v>
          </cell>
          <cell r="C3063" t="str">
            <v>062</v>
          </cell>
        </row>
        <row r="3064">
          <cell r="A3064" t="str">
            <v>H260</v>
          </cell>
          <cell r="B3064" t="str">
            <v>CATARATA INFANTIL, JUVENIL Y PRESENIL</v>
          </cell>
          <cell r="C3064" t="str">
            <v>062</v>
          </cell>
        </row>
        <row r="3065">
          <cell r="A3065" t="str">
            <v>H261</v>
          </cell>
          <cell r="B3065" t="str">
            <v>CATARATA TRAUMATICA</v>
          </cell>
          <cell r="C3065" t="str">
            <v>062</v>
          </cell>
        </row>
        <row r="3066">
          <cell r="A3066" t="str">
            <v>H262</v>
          </cell>
          <cell r="B3066" t="str">
            <v>CATARATA COMPLICADA</v>
          </cell>
          <cell r="C3066" t="str">
            <v>062</v>
          </cell>
        </row>
        <row r="3067">
          <cell r="A3067" t="str">
            <v>H263</v>
          </cell>
          <cell r="B3067" t="str">
            <v>CATARATA INDUCIDA POR DROGAS</v>
          </cell>
          <cell r="C3067" t="str">
            <v>062</v>
          </cell>
        </row>
        <row r="3068">
          <cell r="A3068" t="str">
            <v>H264</v>
          </cell>
          <cell r="B3068" t="str">
            <v>CATARATA RESIDUAL</v>
          </cell>
          <cell r="C3068" t="str">
            <v>062</v>
          </cell>
        </row>
        <row r="3069">
          <cell r="A3069" t="str">
            <v>H268</v>
          </cell>
          <cell r="B3069" t="str">
            <v>OTRAS FORMAS ESPECIFICADAS DE CATARATA</v>
          </cell>
          <cell r="C3069" t="str">
            <v>062</v>
          </cell>
        </row>
        <row r="3070">
          <cell r="A3070" t="str">
            <v>H269</v>
          </cell>
          <cell r="B3070" t="str">
            <v>CATARATA, NO ESPECIFICADA</v>
          </cell>
          <cell r="C3070" t="str">
            <v>062</v>
          </cell>
        </row>
        <row r="3071">
          <cell r="A3071" t="str">
            <v>H27</v>
          </cell>
          <cell r="B3071" t="str">
            <v>OTROS TRASTORNOS DEL CRISTALINO</v>
          </cell>
          <cell r="C3071" t="str">
            <v>062</v>
          </cell>
        </row>
        <row r="3072">
          <cell r="A3072" t="str">
            <v>H270</v>
          </cell>
          <cell r="B3072" t="str">
            <v>AFAQUIA</v>
          </cell>
          <cell r="C3072" t="str">
            <v>062</v>
          </cell>
        </row>
        <row r="3073">
          <cell r="A3073" t="str">
            <v>H271</v>
          </cell>
          <cell r="B3073" t="str">
            <v>LUXACION DEL CRISTALINO</v>
          </cell>
          <cell r="C3073" t="str">
            <v>062</v>
          </cell>
        </row>
        <row r="3074">
          <cell r="A3074" t="str">
            <v>H278</v>
          </cell>
          <cell r="B3074" t="str">
            <v>OTROS TRASTORNOS ESPECIFICADOS DEL CRISTALINO</v>
          </cell>
          <cell r="C3074" t="str">
            <v>062</v>
          </cell>
        </row>
        <row r="3075">
          <cell r="A3075" t="str">
            <v>H279</v>
          </cell>
          <cell r="B3075" t="str">
            <v>TRASTORNO DEL CRISTALINO, NO ESPECIFICADO</v>
          </cell>
          <cell r="C3075" t="str">
            <v>062</v>
          </cell>
        </row>
        <row r="3076">
          <cell r="A3076" t="str">
            <v>H30</v>
          </cell>
          <cell r="B3076" t="str">
            <v>INFLAMACION CORIORRETINIANA</v>
          </cell>
          <cell r="C3076" t="str">
            <v>062</v>
          </cell>
        </row>
        <row r="3077">
          <cell r="A3077" t="str">
            <v>H300</v>
          </cell>
          <cell r="B3077" t="str">
            <v>CORIORRETINITIS FOCAL</v>
          </cell>
          <cell r="C3077" t="str">
            <v>062</v>
          </cell>
        </row>
        <row r="3078">
          <cell r="A3078" t="str">
            <v>H301</v>
          </cell>
          <cell r="B3078" t="str">
            <v>CORIORRETINITIS DISEMINADA</v>
          </cell>
          <cell r="C3078" t="str">
            <v>062</v>
          </cell>
        </row>
        <row r="3079">
          <cell r="A3079" t="str">
            <v>H302</v>
          </cell>
          <cell r="B3079" t="str">
            <v>CICLITIS POSTERIOR</v>
          </cell>
          <cell r="C3079" t="str">
            <v>062</v>
          </cell>
        </row>
        <row r="3080">
          <cell r="A3080" t="str">
            <v>H308</v>
          </cell>
          <cell r="B3080" t="str">
            <v>OTRAS CORIORRETINITIS</v>
          </cell>
          <cell r="C3080" t="str">
            <v>062</v>
          </cell>
        </row>
        <row r="3081">
          <cell r="A3081" t="str">
            <v>H309</v>
          </cell>
          <cell r="B3081" t="str">
            <v>CORIORRETINITIS, NO ESPECIFICADA</v>
          </cell>
          <cell r="C3081" t="str">
            <v>062</v>
          </cell>
        </row>
        <row r="3082">
          <cell r="A3082" t="str">
            <v>H31</v>
          </cell>
          <cell r="B3082" t="str">
            <v>OTROS TRASTORNOS DE LA COROIDES</v>
          </cell>
          <cell r="C3082" t="str">
            <v>062</v>
          </cell>
        </row>
        <row r="3083">
          <cell r="A3083" t="str">
            <v>H310</v>
          </cell>
          <cell r="B3083" t="str">
            <v>CICATRICES CORIORRETINIANAS</v>
          </cell>
          <cell r="C3083" t="str">
            <v>062</v>
          </cell>
        </row>
        <row r="3084">
          <cell r="A3084" t="str">
            <v>H311</v>
          </cell>
          <cell r="B3084" t="str">
            <v>DEGENERACION COROIDEA</v>
          </cell>
          <cell r="C3084" t="str">
            <v>062</v>
          </cell>
        </row>
        <row r="3085">
          <cell r="A3085" t="str">
            <v>H312</v>
          </cell>
          <cell r="B3085" t="str">
            <v>DISTROFIA COROIDEA HEREDITARIA</v>
          </cell>
          <cell r="C3085" t="str">
            <v>062</v>
          </cell>
        </row>
        <row r="3086">
          <cell r="A3086" t="str">
            <v>H313</v>
          </cell>
          <cell r="B3086" t="str">
            <v>HEMORRAGIA Y RUPTURA DE LA COROIDES</v>
          </cell>
          <cell r="C3086" t="str">
            <v>062</v>
          </cell>
        </row>
        <row r="3087">
          <cell r="A3087" t="str">
            <v>H314</v>
          </cell>
          <cell r="B3087" t="str">
            <v>DESPRENDIMIENTO DE LA COROIDES</v>
          </cell>
          <cell r="C3087" t="str">
            <v>062</v>
          </cell>
        </row>
        <row r="3088">
          <cell r="A3088" t="str">
            <v>H318</v>
          </cell>
          <cell r="B3088" t="str">
            <v>OTROS TRASTORNOS ESPECIFICADOS DE LA COROIDES</v>
          </cell>
          <cell r="C3088" t="str">
            <v>062</v>
          </cell>
        </row>
        <row r="3089">
          <cell r="A3089" t="str">
            <v>H319</v>
          </cell>
          <cell r="B3089" t="str">
            <v>TRASTORNO DE LA COROIDES, NO ESPECIFICADO</v>
          </cell>
          <cell r="C3089" t="str">
            <v>062</v>
          </cell>
        </row>
        <row r="3090">
          <cell r="A3090" t="str">
            <v>H33</v>
          </cell>
          <cell r="B3090" t="str">
            <v>DESPRENDIMIENTO Y DESGARRO DE LA RETINA</v>
          </cell>
          <cell r="C3090" t="str">
            <v>062</v>
          </cell>
        </row>
        <row r="3091">
          <cell r="A3091" t="str">
            <v>H330</v>
          </cell>
          <cell r="B3091" t="str">
            <v>DESPRENDIMIENTO DE LA RETINA CON RUPTURA</v>
          </cell>
          <cell r="C3091" t="str">
            <v>062</v>
          </cell>
        </row>
        <row r="3092">
          <cell r="A3092" t="str">
            <v>H331</v>
          </cell>
          <cell r="B3092" t="str">
            <v>RETINOSQUISIS Y QUISTES DE LA RETINA</v>
          </cell>
          <cell r="C3092" t="str">
            <v>062</v>
          </cell>
        </row>
        <row r="3093">
          <cell r="A3093" t="str">
            <v>H332</v>
          </cell>
          <cell r="B3093" t="str">
            <v>DESPRENDIMIENTO SEROSO DE LA RETINA</v>
          </cell>
          <cell r="C3093" t="str">
            <v>062</v>
          </cell>
        </row>
        <row r="3094">
          <cell r="A3094" t="str">
            <v>H333</v>
          </cell>
          <cell r="B3094" t="str">
            <v>DESGARRO DE LA RETINA SIN DESPRENDIMIENTO</v>
          </cell>
          <cell r="C3094" t="str">
            <v>062</v>
          </cell>
        </row>
        <row r="3095">
          <cell r="A3095" t="str">
            <v>H334</v>
          </cell>
          <cell r="B3095" t="str">
            <v>DESPRENDIMIENTO DE LA RETINA POR TRACCION</v>
          </cell>
          <cell r="C3095" t="str">
            <v>062</v>
          </cell>
        </row>
        <row r="3096">
          <cell r="A3096" t="str">
            <v>H335</v>
          </cell>
          <cell r="B3096" t="str">
            <v>OTROS DESPRENDIMIENTOS DE LA RETINA</v>
          </cell>
          <cell r="C3096" t="str">
            <v>062</v>
          </cell>
        </row>
        <row r="3097">
          <cell r="A3097" t="str">
            <v>H34</v>
          </cell>
          <cell r="B3097" t="str">
            <v>OCLUSION VASCULAR DE LA RETINA</v>
          </cell>
          <cell r="C3097" t="str">
            <v>062</v>
          </cell>
        </row>
        <row r="3098">
          <cell r="A3098" t="str">
            <v>H340</v>
          </cell>
          <cell r="B3098" t="str">
            <v>OCLUSION ARTERIAL TRANSITORIA DE LA RETINA</v>
          </cell>
          <cell r="C3098" t="str">
            <v>062</v>
          </cell>
        </row>
        <row r="3099">
          <cell r="A3099" t="str">
            <v>H341</v>
          </cell>
          <cell r="B3099" t="str">
            <v>OCLUSION DE LA ARTERIA CENTRAL DE LA RETINA</v>
          </cell>
          <cell r="C3099" t="str">
            <v>062</v>
          </cell>
        </row>
        <row r="3100">
          <cell r="A3100" t="str">
            <v>H342</v>
          </cell>
          <cell r="B3100" t="str">
            <v>OTRAS FORMAS DE OCLUSION DE LA ARTERIA DE LA RETINA</v>
          </cell>
          <cell r="C3100" t="str">
            <v>062</v>
          </cell>
        </row>
        <row r="3101">
          <cell r="A3101" t="str">
            <v>H348</v>
          </cell>
          <cell r="B3101" t="str">
            <v>OTRAS OCLUSIONES VASCULARES RETINIANAS</v>
          </cell>
          <cell r="C3101" t="str">
            <v>062</v>
          </cell>
        </row>
        <row r="3102">
          <cell r="A3102" t="str">
            <v>H349</v>
          </cell>
          <cell r="B3102" t="str">
            <v>OCLUSION VASCULAR RETINIANA, SIN OTRA ESPECIFICACION</v>
          </cell>
          <cell r="C3102" t="str">
            <v>062</v>
          </cell>
        </row>
        <row r="3103">
          <cell r="A3103" t="str">
            <v>H35</v>
          </cell>
          <cell r="B3103" t="str">
            <v>OTROS TRASTORNOS DE LA RETINA</v>
          </cell>
          <cell r="C3103" t="str">
            <v>062</v>
          </cell>
        </row>
        <row r="3104">
          <cell r="A3104" t="str">
            <v>H350</v>
          </cell>
          <cell r="B3104" t="str">
            <v>RETINOPATIAS DEL FONDO Y CAMBIOS VASCULARES RETINIANOS</v>
          </cell>
          <cell r="C3104" t="str">
            <v>062</v>
          </cell>
        </row>
        <row r="3105">
          <cell r="A3105" t="str">
            <v>H351</v>
          </cell>
          <cell r="B3105" t="str">
            <v>RETINOPATIA DE LA PREMATURIDAD</v>
          </cell>
          <cell r="C3105" t="str">
            <v>062</v>
          </cell>
        </row>
        <row r="3106">
          <cell r="A3106" t="str">
            <v>H352</v>
          </cell>
          <cell r="B3106" t="str">
            <v>OTRAS RETINOPATIAS PROLIFERATIVAS</v>
          </cell>
          <cell r="C3106" t="str">
            <v>062</v>
          </cell>
        </row>
        <row r="3107">
          <cell r="A3107" t="str">
            <v>H353</v>
          </cell>
          <cell r="B3107" t="str">
            <v>DEGENERACION DE LA MASCULA Y DEL POLO POSTERIOR DEL OJO</v>
          </cell>
          <cell r="C3107" t="str">
            <v>062</v>
          </cell>
        </row>
        <row r="3108">
          <cell r="A3108" t="str">
            <v>H354</v>
          </cell>
          <cell r="B3108" t="str">
            <v>DEGENERACION PERIFERICA DE LA RETINA</v>
          </cell>
          <cell r="C3108" t="str">
            <v>062</v>
          </cell>
        </row>
        <row r="3109">
          <cell r="A3109" t="str">
            <v>H355</v>
          </cell>
          <cell r="B3109" t="str">
            <v>DISTROFIA HEREDITARIA DE LA RETINA</v>
          </cell>
          <cell r="C3109" t="str">
            <v>062</v>
          </cell>
        </row>
        <row r="3110">
          <cell r="A3110" t="str">
            <v>H356</v>
          </cell>
          <cell r="B3110" t="str">
            <v>HEMORRAGIA RETINIANA</v>
          </cell>
          <cell r="C3110" t="str">
            <v>062</v>
          </cell>
        </row>
        <row r="3111">
          <cell r="A3111" t="str">
            <v>H357</v>
          </cell>
          <cell r="B3111" t="str">
            <v>SEPARACION DE LAS CAPAS DE LA RETINA</v>
          </cell>
          <cell r="C3111" t="str">
            <v>062</v>
          </cell>
        </row>
        <row r="3112">
          <cell r="A3112" t="str">
            <v>H358</v>
          </cell>
          <cell r="B3112" t="str">
            <v>OTROS TRASTORNOS ESPECIFICADOS DE LA RETINA</v>
          </cell>
          <cell r="C3112" t="str">
            <v>062</v>
          </cell>
        </row>
        <row r="3113">
          <cell r="A3113" t="str">
            <v>H359</v>
          </cell>
          <cell r="B3113" t="str">
            <v>TRASTORNOS DE LA RETINA, NO ESPECIFICADO</v>
          </cell>
          <cell r="C3113" t="str">
            <v>062</v>
          </cell>
        </row>
        <row r="3114">
          <cell r="A3114" t="str">
            <v>H40</v>
          </cell>
          <cell r="B3114" t="str">
            <v>GLAUCOMA</v>
          </cell>
          <cell r="C3114" t="str">
            <v>062</v>
          </cell>
        </row>
        <row r="3115">
          <cell r="A3115" t="str">
            <v>H400</v>
          </cell>
          <cell r="B3115" t="str">
            <v>SOSPECHA DE GLAUCOMA</v>
          </cell>
          <cell r="C3115" t="str">
            <v>062</v>
          </cell>
        </row>
        <row r="3116">
          <cell r="A3116" t="str">
            <v>H401</v>
          </cell>
          <cell r="B3116" t="str">
            <v>GLAUCOMA PRIMARIO DE ANGULO ABIERTO</v>
          </cell>
          <cell r="C3116" t="str">
            <v>062</v>
          </cell>
        </row>
        <row r="3117">
          <cell r="A3117" t="str">
            <v>H402</v>
          </cell>
          <cell r="B3117" t="str">
            <v>GLAUCOMA PRIMARIO DE ANGULO CERRADO</v>
          </cell>
          <cell r="C3117" t="str">
            <v>062</v>
          </cell>
        </row>
        <row r="3118">
          <cell r="A3118" t="str">
            <v>H403</v>
          </cell>
          <cell r="B3118" t="str">
            <v>GLAUCOMA SECUNDARIO A TRAUMATISMO OCULAR</v>
          </cell>
          <cell r="C3118" t="str">
            <v>062</v>
          </cell>
        </row>
        <row r="3119">
          <cell r="A3119" t="str">
            <v>H404</v>
          </cell>
          <cell r="B3119" t="str">
            <v>GLAUCOMA SECUNDARIO A INFLAMACION OCULAR</v>
          </cell>
          <cell r="C3119" t="str">
            <v>062</v>
          </cell>
        </row>
        <row r="3120">
          <cell r="A3120" t="str">
            <v>H405</v>
          </cell>
          <cell r="B3120" t="str">
            <v>GLAUCOMA SECUNDARIO A OTROS TRASTORNOS DEL OJO</v>
          </cell>
          <cell r="C3120" t="str">
            <v>062</v>
          </cell>
        </row>
        <row r="3121">
          <cell r="A3121" t="str">
            <v>H406</v>
          </cell>
          <cell r="B3121" t="str">
            <v>GLAUCOMA SECUNDARIO A DROGAS</v>
          </cell>
          <cell r="C3121" t="str">
            <v>062</v>
          </cell>
        </row>
        <row r="3122">
          <cell r="A3122" t="str">
            <v>H408</v>
          </cell>
          <cell r="B3122" t="str">
            <v>OTROS GLAUCOMAS</v>
          </cell>
          <cell r="C3122" t="str">
            <v>062</v>
          </cell>
        </row>
        <row r="3123">
          <cell r="A3123" t="str">
            <v>H409</v>
          </cell>
          <cell r="B3123" t="str">
            <v>GLAUCOMA, NO ESPECIFICADO</v>
          </cell>
          <cell r="C3123" t="str">
            <v>062</v>
          </cell>
        </row>
        <row r="3124">
          <cell r="A3124" t="str">
            <v>H42</v>
          </cell>
          <cell r="B3124" t="str">
            <v>AUSENCIA, ATRESIA Y ESTENOSIS CONGENITA DEL INTESTINO GRUESO</v>
          </cell>
          <cell r="C3124" t="str">
            <v>093</v>
          </cell>
        </row>
        <row r="3125">
          <cell r="A3125" t="str">
            <v>H420</v>
          </cell>
          <cell r="B3125" t="str">
            <v>AUESENCIA., ATRESIA Y ESTANOSIS CONGENITA DEL RECTO, CON FISTULA</v>
          </cell>
          <cell r="C3125" t="str">
            <v>093</v>
          </cell>
        </row>
        <row r="3126">
          <cell r="A3126" t="str">
            <v>H421</v>
          </cell>
          <cell r="B3126" t="str">
            <v>AUSENCIA, ATRESIA Y ESTENOSIS CONGENITA  DEL RECTO, SIN FISTULA</v>
          </cell>
          <cell r="C3126" t="str">
            <v>093</v>
          </cell>
        </row>
        <row r="3127">
          <cell r="A3127" t="str">
            <v>H43</v>
          </cell>
          <cell r="B3127" t="str">
            <v>TRASTORNOS DEL CUERPO VITREO</v>
          </cell>
          <cell r="C3127" t="str">
            <v>062</v>
          </cell>
        </row>
        <row r="3128">
          <cell r="A3128" t="str">
            <v>H430</v>
          </cell>
          <cell r="B3128" t="str">
            <v>PROLAPSO DEL VITREO</v>
          </cell>
          <cell r="C3128" t="str">
            <v>062</v>
          </cell>
        </row>
        <row r="3129">
          <cell r="A3129" t="str">
            <v>H431</v>
          </cell>
          <cell r="B3129" t="str">
            <v>HEMORRAGIA DEL VITREO</v>
          </cell>
          <cell r="C3129" t="str">
            <v>062</v>
          </cell>
        </row>
        <row r="3130">
          <cell r="A3130" t="str">
            <v>H432</v>
          </cell>
          <cell r="B3130" t="str">
            <v>DEPOSITOS CRISTALINOS EN EL CUERPO VITREO</v>
          </cell>
          <cell r="C3130" t="str">
            <v>062</v>
          </cell>
        </row>
        <row r="3131">
          <cell r="A3131" t="str">
            <v>H433</v>
          </cell>
          <cell r="B3131" t="str">
            <v>OTRAS OPACIDADES VITREAS</v>
          </cell>
          <cell r="C3131" t="str">
            <v>062</v>
          </cell>
        </row>
        <row r="3132">
          <cell r="A3132" t="str">
            <v>H438</v>
          </cell>
          <cell r="B3132" t="str">
            <v>OTROS TRASTORNOS DEL CUERPO VITREO</v>
          </cell>
          <cell r="C3132" t="str">
            <v>062</v>
          </cell>
        </row>
        <row r="3133">
          <cell r="A3133" t="str">
            <v>H439</v>
          </cell>
          <cell r="B3133" t="str">
            <v>TRASTORNO DEL CUERPO VITREO, NO ESPECIFICADO</v>
          </cell>
          <cell r="C3133" t="str">
            <v>062</v>
          </cell>
        </row>
        <row r="3134">
          <cell r="A3134" t="str">
            <v>H44</v>
          </cell>
          <cell r="B3134" t="str">
            <v>TRASTORNOS DEL GLOBO OCULAR</v>
          </cell>
          <cell r="C3134" t="str">
            <v>062</v>
          </cell>
        </row>
        <row r="3135">
          <cell r="A3135" t="str">
            <v>H440</v>
          </cell>
          <cell r="B3135" t="str">
            <v>ENDOFTALMITIS PURULENTA</v>
          </cell>
          <cell r="C3135" t="str">
            <v>062</v>
          </cell>
        </row>
        <row r="3136">
          <cell r="A3136" t="str">
            <v>H441</v>
          </cell>
          <cell r="B3136" t="str">
            <v>OTRAS ENDOFTALMITIS</v>
          </cell>
          <cell r="C3136" t="str">
            <v>062</v>
          </cell>
        </row>
        <row r="3137">
          <cell r="A3137" t="str">
            <v>H442</v>
          </cell>
          <cell r="B3137" t="str">
            <v>MIOPIA DEGENERATIVA</v>
          </cell>
          <cell r="C3137" t="str">
            <v>062</v>
          </cell>
        </row>
        <row r="3138">
          <cell r="A3138" t="str">
            <v>H443</v>
          </cell>
          <cell r="B3138" t="str">
            <v>OTROS TRASTORNOS DEGENERATIVOS DEL GLOBO OCULAR</v>
          </cell>
          <cell r="C3138" t="str">
            <v>062</v>
          </cell>
        </row>
        <row r="3139">
          <cell r="A3139" t="str">
            <v>H444</v>
          </cell>
          <cell r="B3139" t="str">
            <v>HIPOTONIA OCULAR</v>
          </cell>
          <cell r="C3139" t="str">
            <v>062</v>
          </cell>
        </row>
        <row r="3140">
          <cell r="A3140" t="str">
            <v>H445</v>
          </cell>
          <cell r="B3140" t="str">
            <v>AFECCIONES DEGENERATIVAS DEL GLOBO OCULAR</v>
          </cell>
          <cell r="C3140" t="str">
            <v>062</v>
          </cell>
        </row>
        <row r="3141">
          <cell r="A3141" t="str">
            <v>H446</v>
          </cell>
          <cell r="B3141" t="str">
            <v>RETENCION INTRAOCULAR DE CUERPO EXTRAÑO MAGNETICO (ANTIGUO)</v>
          </cell>
          <cell r="C3141" t="str">
            <v>062</v>
          </cell>
        </row>
        <row r="3142">
          <cell r="A3142" t="str">
            <v>H447</v>
          </cell>
          <cell r="B3142" t="str">
            <v>RETENCION INTRAOCULAR DE CUERPO EXTRAÑO NO MAGNETICO (ANTIGUO)</v>
          </cell>
          <cell r="C3142" t="str">
            <v>062</v>
          </cell>
        </row>
        <row r="3143">
          <cell r="A3143" t="str">
            <v>H448</v>
          </cell>
          <cell r="B3143" t="str">
            <v>OTROS TRASTORNOS DEL GLOBO OCULAR</v>
          </cell>
          <cell r="C3143" t="str">
            <v>062</v>
          </cell>
        </row>
        <row r="3144">
          <cell r="A3144" t="str">
            <v>H449</v>
          </cell>
          <cell r="B3144" t="str">
            <v>TRASTORNOS DEL GLOBO OCULAR, NO ESPECIFICADO</v>
          </cell>
          <cell r="C3144" t="str">
            <v>062</v>
          </cell>
        </row>
        <row r="3145">
          <cell r="A3145" t="str">
            <v>H46</v>
          </cell>
          <cell r="B3145" t="str">
            <v>NEURITIS OPTICA</v>
          </cell>
          <cell r="C3145" t="str">
            <v>062</v>
          </cell>
        </row>
        <row r="3146">
          <cell r="A3146" t="str">
            <v>H47</v>
          </cell>
          <cell r="B3146" t="str">
            <v>OTROS TRASTORNOS DEL NERVIO OPTICO (II PAR) Y DE LAS VIAS OPTICAS</v>
          </cell>
          <cell r="C3146" t="str">
            <v>062</v>
          </cell>
        </row>
        <row r="3147">
          <cell r="A3147" t="str">
            <v>H470</v>
          </cell>
          <cell r="B3147" t="str">
            <v>TRASTORNOS DEL NERVIO OP´TICO, NO CLASIFICADOS EN OTRA PARTE</v>
          </cell>
          <cell r="C3147" t="str">
            <v>062</v>
          </cell>
        </row>
        <row r="3148">
          <cell r="A3148" t="str">
            <v>H471</v>
          </cell>
          <cell r="B3148" t="str">
            <v>PAPILEDEMA, NO ESPECIFICADO</v>
          </cell>
          <cell r="C3148" t="str">
            <v>062</v>
          </cell>
        </row>
        <row r="3149">
          <cell r="A3149" t="str">
            <v>H472</v>
          </cell>
          <cell r="B3149" t="str">
            <v>ATROFIA OPTICA</v>
          </cell>
          <cell r="C3149" t="str">
            <v>062</v>
          </cell>
        </row>
        <row r="3150">
          <cell r="A3150" t="str">
            <v>H473</v>
          </cell>
          <cell r="B3150" t="str">
            <v>OTROS TRASTORNOS DEL DISCO OPTICO</v>
          </cell>
          <cell r="C3150" t="str">
            <v>062</v>
          </cell>
        </row>
        <row r="3151">
          <cell r="A3151" t="str">
            <v>H474</v>
          </cell>
          <cell r="B3151" t="str">
            <v>TRASTORNOS DEL QUIASMA OPTICO</v>
          </cell>
          <cell r="C3151" t="str">
            <v>062</v>
          </cell>
        </row>
        <row r="3152">
          <cell r="A3152" t="str">
            <v>H475</v>
          </cell>
          <cell r="B3152" t="str">
            <v>TRASTORNOS DE OTRAS VIAS OPTICAS</v>
          </cell>
          <cell r="C3152" t="str">
            <v>062</v>
          </cell>
        </row>
        <row r="3153">
          <cell r="A3153" t="str">
            <v>H476</v>
          </cell>
          <cell r="B3153" t="str">
            <v>TRASTORNOS DE LA CORTEZA VISUAL</v>
          </cell>
          <cell r="C3153" t="str">
            <v>062</v>
          </cell>
        </row>
        <row r="3154">
          <cell r="A3154" t="str">
            <v>H477</v>
          </cell>
          <cell r="B3154" t="str">
            <v>TRASTORNO DE LAS VIAS OPTICAS, NO ESPECIFICADO</v>
          </cell>
          <cell r="C3154" t="str">
            <v>062</v>
          </cell>
        </row>
        <row r="3155">
          <cell r="A3155" t="str">
            <v>H49</v>
          </cell>
          <cell r="B3155" t="str">
            <v>ESTRABISMO PARALITICO</v>
          </cell>
          <cell r="C3155" t="str">
            <v>062</v>
          </cell>
        </row>
        <row r="3156">
          <cell r="A3156" t="str">
            <v>H490</v>
          </cell>
          <cell r="B3156" t="str">
            <v>PARALISIS DEL NERVIO MOTOR OCULAR COMUN (III PAR)</v>
          </cell>
          <cell r="C3156" t="str">
            <v>062</v>
          </cell>
        </row>
        <row r="3157">
          <cell r="A3157" t="str">
            <v>H491</v>
          </cell>
          <cell r="B3157" t="str">
            <v>PARALISIS DEL NERVIO PATETICO (IV PAR)</v>
          </cell>
          <cell r="C3157" t="str">
            <v>062</v>
          </cell>
        </row>
        <row r="3158">
          <cell r="A3158" t="str">
            <v>H492</v>
          </cell>
          <cell r="B3158" t="str">
            <v>PARALISIS DEL NERVIO MOTOR OCULAR EXTERNO (VI PAR)</v>
          </cell>
          <cell r="C3158" t="str">
            <v>062</v>
          </cell>
        </row>
        <row r="3159">
          <cell r="A3159" t="str">
            <v>H493</v>
          </cell>
          <cell r="B3159" t="str">
            <v>OFTALMOPLEJIA TOTAL (EXTERNA)</v>
          </cell>
          <cell r="C3159" t="str">
            <v>062</v>
          </cell>
        </row>
        <row r="3160">
          <cell r="A3160" t="str">
            <v>H494</v>
          </cell>
          <cell r="B3160" t="str">
            <v>OFTALMOPLEJIA EXTERNA PROGRESIVA</v>
          </cell>
          <cell r="C3160" t="str">
            <v>062</v>
          </cell>
        </row>
        <row r="3161">
          <cell r="A3161" t="str">
            <v>H498</v>
          </cell>
          <cell r="B3161" t="str">
            <v>OTROS ESTRABISMOS PARALITICOS</v>
          </cell>
          <cell r="C3161" t="str">
            <v>062</v>
          </cell>
        </row>
        <row r="3162">
          <cell r="A3162" t="str">
            <v>H499</v>
          </cell>
          <cell r="B3162" t="str">
            <v>ESTRABISMO PARALITICO, NO ESPECIFICADO</v>
          </cell>
          <cell r="C3162" t="str">
            <v>062</v>
          </cell>
        </row>
        <row r="3163">
          <cell r="A3163" t="str">
            <v>H50</v>
          </cell>
          <cell r="B3163" t="str">
            <v>OTROS ESTRABISMOS</v>
          </cell>
          <cell r="C3163" t="str">
            <v>062</v>
          </cell>
        </row>
        <row r="3164">
          <cell r="A3164" t="str">
            <v>H500</v>
          </cell>
          <cell r="B3164" t="str">
            <v>ESTRABISMO CONCOMITANTE CONVERGENTE</v>
          </cell>
          <cell r="C3164" t="str">
            <v>062</v>
          </cell>
        </row>
        <row r="3165">
          <cell r="A3165" t="str">
            <v>H501</v>
          </cell>
          <cell r="B3165" t="str">
            <v>ESTRABISMO CONCOMITANTE DIVERGENTE</v>
          </cell>
          <cell r="C3165" t="str">
            <v>062</v>
          </cell>
        </row>
        <row r="3166">
          <cell r="A3166" t="str">
            <v>H502</v>
          </cell>
          <cell r="B3166" t="str">
            <v>ESTRABISMO VERTICAL</v>
          </cell>
          <cell r="C3166" t="str">
            <v>062</v>
          </cell>
        </row>
        <row r="3167">
          <cell r="A3167" t="str">
            <v>H503</v>
          </cell>
          <cell r="B3167" t="str">
            <v>HETEROTROPIA INTERMITENTE</v>
          </cell>
          <cell r="C3167" t="str">
            <v>062</v>
          </cell>
        </row>
        <row r="3168">
          <cell r="A3168" t="str">
            <v>H504</v>
          </cell>
          <cell r="B3168" t="str">
            <v>OTRAS HETEROTROPIAS O LAS NO ESPECIFICADAS</v>
          </cell>
          <cell r="C3168" t="str">
            <v>062</v>
          </cell>
        </row>
        <row r="3169">
          <cell r="A3169" t="str">
            <v>H505</v>
          </cell>
          <cell r="B3169" t="str">
            <v>HETEROFORIA</v>
          </cell>
          <cell r="C3169" t="str">
            <v>062</v>
          </cell>
        </row>
        <row r="3170">
          <cell r="A3170" t="str">
            <v>H506</v>
          </cell>
          <cell r="B3170" t="str">
            <v>ESTRABISMO MECANICO</v>
          </cell>
          <cell r="C3170" t="str">
            <v>062</v>
          </cell>
        </row>
        <row r="3171">
          <cell r="A3171" t="str">
            <v>H508</v>
          </cell>
          <cell r="B3171" t="str">
            <v>OTROS ESTRABISMOS ESPECIFICADOS</v>
          </cell>
          <cell r="C3171" t="str">
            <v>062</v>
          </cell>
        </row>
        <row r="3172">
          <cell r="A3172" t="str">
            <v>H509</v>
          </cell>
          <cell r="B3172" t="str">
            <v>ESTRABISMO, NO ESPECIFICADO</v>
          </cell>
          <cell r="C3172" t="str">
            <v>062</v>
          </cell>
        </row>
        <row r="3173">
          <cell r="A3173" t="str">
            <v>H51</v>
          </cell>
          <cell r="B3173" t="str">
            <v>OTROS TRASTORNOS DE LOS MOVIMIENTOS BINOCULARES</v>
          </cell>
          <cell r="C3173" t="str">
            <v>062</v>
          </cell>
        </row>
        <row r="3174">
          <cell r="A3174" t="str">
            <v>H510</v>
          </cell>
          <cell r="B3174" t="str">
            <v>PARALISIS DE LA CONJUGACION DE LA MIRADA</v>
          </cell>
          <cell r="C3174" t="str">
            <v>062</v>
          </cell>
        </row>
        <row r="3175">
          <cell r="A3175" t="str">
            <v>H511</v>
          </cell>
          <cell r="B3175" t="str">
            <v>EXCESO E INSUFICIENCIA DE LA CONVERGENCIA OCULAR</v>
          </cell>
          <cell r="C3175" t="str">
            <v>062</v>
          </cell>
        </row>
        <row r="3176">
          <cell r="A3176" t="str">
            <v>H512</v>
          </cell>
          <cell r="B3176" t="str">
            <v>OFTALMOPLEJIA INTERNUCLEAR</v>
          </cell>
          <cell r="C3176" t="str">
            <v>062</v>
          </cell>
        </row>
        <row r="3177">
          <cell r="A3177" t="str">
            <v>H518</v>
          </cell>
          <cell r="B3177" t="str">
            <v>OTROS TRASTORNOS ESPECIFICADOS DE LOS MOVIMIENTOS BINOCULARES</v>
          </cell>
          <cell r="C3177" t="str">
            <v>062</v>
          </cell>
        </row>
        <row r="3178">
          <cell r="A3178" t="str">
            <v>H519</v>
          </cell>
          <cell r="B3178" t="str">
            <v>TRASTORNOS DEL MOVIMIENTO BINOCULAR, NO ESPECIFICADO</v>
          </cell>
          <cell r="C3178" t="str">
            <v>062</v>
          </cell>
        </row>
        <row r="3179">
          <cell r="A3179" t="str">
            <v>H52</v>
          </cell>
          <cell r="B3179" t="str">
            <v>TRASTORNOS DE LA ACOMODACION Y DE LA REFRACCION</v>
          </cell>
          <cell r="C3179" t="str">
            <v>062</v>
          </cell>
        </row>
        <row r="3180">
          <cell r="A3180" t="str">
            <v>H520</v>
          </cell>
          <cell r="B3180" t="str">
            <v>HIPERMETROPIA</v>
          </cell>
          <cell r="C3180" t="str">
            <v>062</v>
          </cell>
        </row>
        <row r="3181">
          <cell r="A3181" t="str">
            <v>H521</v>
          </cell>
          <cell r="B3181" t="str">
            <v>MIOPIA</v>
          </cell>
          <cell r="C3181" t="str">
            <v>062</v>
          </cell>
        </row>
        <row r="3182">
          <cell r="A3182" t="str">
            <v>H522</v>
          </cell>
          <cell r="B3182" t="str">
            <v>ASTIGMATISMO</v>
          </cell>
          <cell r="C3182" t="str">
            <v>062</v>
          </cell>
        </row>
        <row r="3183">
          <cell r="A3183" t="str">
            <v>H523</v>
          </cell>
          <cell r="B3183" t="str">
            <v>ANISOMETROPIA Y ANISEICONIA</v>
          </cell>
          <cell r="C3183" t="str">
            <v>062</v>
          </cell>
        </row>
        <row r="3184">
          <cell r="A3184" t="str">
            <v>H524</v>
          </cell>
          <cell r="B3184" t="str">
            <v>PRESBICIA</v>
          </cell>
          <cell r="C3184" t="str">
            <v>062</v>
          </cell>
        </row>
        <row r="3185">
          <cell r="A3185" t="str">
            <v>H525</v>
          </cell>
          <cell r="B3185" t="str">
            <v>TRASTORNOS DE LA ACOMODACION</v>
          </cell>
          <cell r="C3185" t="str">
            <v>062</v>
          </cell>
        </row>
        <row r="3186">
          <cell r="A3186" t="str">
            <v>H526</v>
          </cell>
          <cell r="B3186" t="str">
            <v>OTROS TRASTORNOS DE LA REFRACCION</v>
          </cell>
          <cell r="C3186" t="str">
            <v>062</v>
          </cell>
        </row>
        <row r="3187">
          <cell r="A3187" t="str">
            <v>H527</v>
          </cell>
          <cell r="B3187" t="str">
            <v>TRASTORNO DE LA REFRACCION, NO ESPECIFICADO</v>
          </cell>
          <cell r="C3187" t="str">
            <v>062</v>
          </cell>
        </row>
        <row r="3188">
          <cell r="A3188" t="str">
            <v>H53</v>
          </cell>
          <cell r="B3188" t="str">
            <v>ALTERACIONES DE LA VISION</v>
          </cell>
          <cell r="C3188" t="str">
            <v>062</v>
          </cell>
        </row>
        <row r="3189">
          <cell r="A3189" t="str">
            <v>H530</v>
          </cell>
          <cell r="B3189" t="str">
            <v>AMBLIOPIA EX ANOPSIA</v>
          </cell>
          <cell r="C3189" t="str">
            <v>062</v>
          </cell>
        </row>
        <row r="3190">
          <cell r="A3190" t="str">
            <v>H531</v>
          </cell>
          <cell r="B3190" t="str">
            <v>ALTERACIONES VISUALES SUBJETIVAS</v>
          </cell>
          <cell r="C3190" t="str">
            <v>062</v>
          </cell>
        </row>
        <row r="3191">
          <cell r="A3191" t="str">
            <v>H532</v>
          </cell>
          <cell r="B3191" t="str">
            <v>DIPLOPIA</v>
          </cell>
          <cell r="C3191" t="str">
            <v>062</v>
          </cell>
        </row>
        <row r="3192">
          <cell r="A3192" t="str">
            <v>H533</v>
          </cell>
          <cell r="B3192" t="str">
            <v>OTROS TRASTORNOS DE LA VISION BINOCULAR</v>
          </cell>
          <cell r="C3192" t="str">
            <v>062</v>
          </cell>
        </row>
        <row r="3193">
          <cell r="A3193" t="str">
            <v>H534</v>
          </cell>
          <cell r="B3193" t="str">
            <v>DEFECTOS DEL CAMPO VISUAL</v>
          </cell>
          <cell r="C3193" t="str">
            <v>062</v>
          </cell>
        </row>
        <row r="3194">
          <cell r="A3194" t="str">
            <v>H535</v>
          </cell>
          <cell r="B3194" t="str">
            <v>DEFICIENCIA DE LA VISION CROMATICA</v>
          </cell>
          <cell r="C3194" t="str">
            <v>062</v>
          </cell>
        </row>
        <row r="3195">
          <cell r="A3195" t="str">
            <v>H536</v>
          </cell>
          <cell r="B3195" t="str">
            <v>CEGUERA NOCTURNA</v>
          </cell>
          <cell r="C3195" t="str">
            <v>062</v>
          </cell>
        </row>
        <row r="3196">
          <cell r="A3196" t="str">
            <v>H538</v>
          </cell>
          <cell r="B3196" t="str">
            <v>OTRAS ALTERACIONES VISUALES</v>
          </cell>
          <cell r="C3196" t="str">
            <v>062</v>
          </cell>
        </row>
        <row r="3197">
          <cell r="A3197" t="str">
            <v>H539</v>
          </cell>
          <cell r="B3197" t="str">
            <v>ALTERACION VISUAL, NO ESPECIFICADA</v>
          </cell>
          <cell r="C3197" t="str">
            <v>062</v>
          </cell>
        </row>
        <row r="3198">
          <cell r="A3198" t="str">
            <v>H54</v>
          </cell>
          <cell r="B3198" t="str">
            <v>CEGUERA Y DISMINUCION DE LA AGUDEZA VISUAL</v>
          </cell>
          <cell r="C3198" t="str">
            <v>062</v>
          </cell>
        </row>
        <row r="3199">
          <cell r="A3199" t="str">
            <v>H540</v>
          </cell>
          <cell r="B3199" t="str">
            <v>CEGUERA DE AMBOS OJOS</v>
          </cell>
          <cell r="C3199" t="str">
            <v>062</v>
          </cell>
        </row>
        <row r="3200">
          <cell r="A3200" t="str">
            <v>H541</v>
          </cell>
          <cell r="B3200" t="str">
            <v>CEGUERA DE UN OJO, VISION SUBNORMAL DEL OTRO</v>
          </cell>
          <cell r="C3200" t="str">
            <v>062</v>
          </cell>
        </row>
        <row r="3201">
          <cell r="A3201" t="str">
            <v>H542</v>
          </cell>
          <cell r="B3201" t="str">
            <v>VISION SUBNORMAL DE AMBOS OJOS</v>
          </cell>
          <cell r="C3201" t="str">
            <v>062</v>
          </cell>
        </row>
        <row r="3202">
          <cell r="A3202" t="str">
            <v>H543</v>
          </cell>
          <cell r="B3202" t="str">
            <v>DISMINUCION INDETERMINADA DE LA AGUDEZA VISUAL EN AMBOS OJOS</v>
          </cell>
          <cell r="C3202" t="str">
            <v>062</v>
          </cell>
        </row>
        <row r="3203">
          <cell r="A3203" t="str">
            <v>H544</v>
          </cell>
          <cell r="B3203" t="str">
            <v>CEGUERA DE UN OJO</v>
          </cell>
          <cell r="C3203" t="str">
            <v>062</v>
          </cell>
        </row>
        <row r="3204">
          <cell r="A3204" t="str">
            <v>H545</v>
          </cell>
          <cell r="B3204" t="str">
            <v>VISION SUBNORMAL DE UN OJO</v>
          </cell>
          <cell r="C3204" t="str">
            <v>062</v>
          </cell>
        </row>
        <row r="3205">
          <cell r="A3205" t="str">
            <v>H546</v>
          </cell>
          <cell r="B3205" t="str">
            <v>DIMINUCION INDETERMINADA DE LA AGUDEZA VISUAL DE UN OJO</v>
          </cell>
          <cell r="C3205" t="str">
            <v>062</v>
          </cell>
        </row>
        <row r="3206">
          <cell r="A3206" t="str">
            <v>H547</v>
          </cell>
          <cell r="B3206" t="str">
            <v>DIMINUCION DE LA AGUDEZA VISUAL, SIN ESPECIFICACION</v>
          </cell>
          <cell r="C3206" t="str">
            <v>062</v>
          </cell>
        </row>
        <row r="3207">
          <cell r="A3207" t="str">
            <v>H55</v>
          </cell>
          <cell r="B3207" t="str">
            <v>NISTAGMO Y OTROS MOVIMIENTOS OCULARES IRREGULARES</v>
          </cell>
          <cell r="C3207" t="str">
            <v>062</v>
          </cell>
        </row>
        <row r="3208">
          <cell r="A3208" t="str">
            <v>H57</v>
          </cell>
          <cell r="B3208" t="str">
            <v>OTROS TRASTORNOS DEL OJO Y SUS ANEXOS</v>
          </cell>
          <cell r="C3208" t="str">
            <v>062</v>
          </cell>
        </row>
        <row r="3209">
          <cell r="A3209" t="str">
            <v>H570</v>
          </cell>
          <cell r="B3209" t="str">
            <v>ANOMALIAS DE LA FUNCION PUPILAR</v>
          </cell>
          <cell r="C3209" t="str">
            <v>062</v>
          </cell>
        </row>
        <row r="3210">
          <cell r="A3210" t="str">
            <v>H571</v>
          </cell>
          <cell r="B3210" t="str">
            <v>DOLOR OCULAR</v>
          </cell>
          <cell r="C3210" t="str">
            <v>062</v>
          </cell>
        </row>
        <row r="3211">
          <cell r="A3211" t="str">
            <v>H578</v>
          </cell>
          <cell r="B3211" t="str">
            <v>OTROS TRASTORNOS ESPECIFICADOS DEL OJO Y SUS ANEXOS</v>
          </cell>
          <cell r="C3211" t="str">
            <v>062</v>
          </cell>
        </row>
        <row r="3212">
          <cell r="A3212" t="str">
            <v>H579</v>
          </cell>
          <cell r="B3212" t="str">
            <v>TRASTORNO DEL OJO Y SUS ANEXOS, NO ESPECIFICADO</v>
          </cell>
          <cell r="C3212" t="str">
            <v>062</v>
          </cell>
        </row>
        <row r="3213">
          <cell r="A3213" t="str">
            <v>H59</v>
          </cell>
          <cell r="B3213" t="str">
            <v>TRASTORNOS DEL OJO Y SUS ANEXOS CONSC. A PROCEDIMIENTOS, NO NOP.</v>
          </cell>
          <cell r="C3213" t="str">
            <v>062</v>
          </cell>
        </row>
        <row r="3214">
          <cell r="A3214" t="str">
            <v>H590</v>
          </cell>
          <cell r="B3214" t="str">
            <v>SINDROME VITREO CONSECUTIVO A CIRUGIA DE CATARATA</v>
          </cell>
          <cell r="C3214" t="str">
            <v>062</v>
          </cell>
        </row>
        <row r="3215">
          <cell r="A3215" t="str">
            <v>H598</v>
          </cell>
          <cell r="B3215" t="str">
            <v>OTROS TRASTORNOS DEL OJO Y SUS ANEXOS, CONSECUTIVO A PROCEDIMIENTO</v>
          </cell>
          <cell r="C3215" t="str">
            <v>062</v>
          </cell>
        </row>
        <row r="3216">
          <cell r="A3216" t="str">
            <v>H599</v>
          </cell>
          <cell r="B3216" t="str">
            <v>TRASTORNO NO ESPECIFICADO DEL OJO Y SUS ANEXOS, CONSC. A PROCEDIM.</v>
          </cell>
          <cell r="C3216" t="str">
            <v>062</v>
          </cell>
        </row>
        <row r="3217">
          <cell r="A3217" t="str">
            <v>H60</v>
          </cell>
          <cell r="B3217" t="str">
            <v>OTITIS EXTERNA</v>
          </cell>
          <cell r="C3217" t="str">
            <v>063</v>
          </cell>
        </row>
        <row r="3218">
          <cell r="A3218" t="str">
            <v>H600</v>
          </cell>
          <cell r="B3218" t="str">
            <v>ABSCESO DEL OIDO EXTERNO</v>
          </cell>
          <cell r="C3218" t="str">
            <v>063</v>
          </cell>
        </row>
        <row r="3219">
          <cell r="A3219" t="str">
            <v>H601</v>
          </cell>
          <cell r="B3219" t="str">
            <v>CELULITIS DEL OIDO EXTERNO</v>
          </cell>
          <cell r="C3219" t="str">
            <v>063</v>
          </cell>
        </row>
        <row r="3220">
          <cell r="A3220" t="str">
            <v>H602</v>
          </cell>
          <cell r="B3220" t="str">
            <v>OTITIS EXTERNA MALIGNA</v>
          </cell>
          <cell r="C3220" t="str">
            <v>063</v>
          </cell>
        </row>
        <row r="3221">
          <cell r="A3221" t="str">
            <v>H603</v>
          </cell>
          <cell r="B3221" t="str">
            <v>OTRAS OTITIS EXTERNAS INFECCIOSAS</v>
          </cell>
          <cell r="C3221" t="str">
            <v>063</v>
          </cell>
        </row>
        <row r="3222">
          <cell r="A3222" t="str">
            <v>H604</v>
          </cell>
          <cell r="B3222" t="str">
            <v>COLESTEATOMA DEL OIDO EXTERNO</v>
          </cell>
          <cell r="C3222" t="str">
            <v>063</v>
          </cell>
        </row>
        <row r="3223">
          <cell r="A3223" t="str">
            <v>H605</v>
          </cell>
          <cell r="B3223" t="str">
            <v>OTITIS EXTERNA AGUDA, NO INFECCIOSA</v>
          </cell>
          <cell r="C3223" t="str">
            <v>063</v>
          </cell>
        </row>
        <row r="3224">
          <cell r="A3224" t="str">
            <v>H608</v>
          </cell>
          <cell r="B3224" t="str">
            <v>OTRAS OTITIS EXTERNA</v>
          </cell>
          <cell r="C3224" t="str">
            <v>063</v>
          </cell>
        </row>
        <row r="3225">
          <cell r="A3225" t="str">
            <v>H609</v>
          </cell>
          <cell r="B3225" t="str">
            <v>OTITIS EXTERNA, SIN OTRA ESPECIFICACION</v>
          </cell>
          <cell r="C3225" t="str">
            <v>063</v>
          </cell>
        </row>
        <row r="3226">
          <cell r="A3226" t="str">
            <v>H61</v>
          </cell>
          <cell r="B3226" t="str">
            <v>OTROS TRASTORNOS DEL OIDO EXTERNO</v>
          </cell>
          <cell r="C3226" t="str">
            <v>063</v>
          </cell>
        </row>
        <row r="3227">
          <cell r="A3227" t="str">
            <v>H610</v>
          </cell>
          <cell r="B3227" t="str">
            <v>PERICONDRITIS DEL OIDO EXTERNO</v>
          </cell>
          <cell r="C3227" t="str">
            <v>063</v>
          </cell>
        </row>
        <row r="3228">
          <cell r="A3228" t="str">
            <v>H611</v>
          </cell>
          <cell r="B3228" t="str">
            <v>AFECCIONES NO INFECCIONSAS DEL PABELLON SUDITIVO</v>
          </cell>
          <cell r="C3228" t="str">
            <v>063</v>
          </cell>
        </row>
        <row r="3229">
          <cell r="A3229" t="str">
            <v>H612</v>
          </cell>
          <cell r="B3229" t="str">
            <v>CERUMEN IMPACTADO</v>
          </cell>
          <cell r="C3229" t="str">
            <v>063</v>
          </cell>
        </row>
        <row r="3230">
          <cell r="A3230" t="str">
            <v>H613</v>
          </cell>
          <cell r="B3230" t="str">
            <v>ESTENOSIS ADQUIRIDA DEL CONDUCTO AUDITIVO EXTERNO</v>
          </cell>
          <cell r="C3230" t="str">
            <v>063</v>
          </cell>
        </row>
        <row r="3231">
          <cell r="A3231" t="str">
            <v>H618</v>
          </cell>
          <cell r="B3231" t="str">
            <v>OTROS TRASTORNOS ESPECIFICADOS DEL OIDO EXTERNO</v>
          </cell>
          <cell r="C3231" t="str">
            <v>063</v>
          </cell>
        </row>
        <row r="3232">
          <cell r="A3232" t="str">
            <v>H619</v>
          </cell>
          <cell r="B3232" t="str">
            <v>TRASTORNO DEL OIDO EXTERNO, NO ESPECIFICADO</v>
          </cell>
          <cell r="C3232" t="str">
            <v>063</v>
          </cell>
        </row>
        <row r="3233">
          <cell r="A3233" t="str">
            <v>H65</v>
          </cell>
          <cell r="B3233" t="str">
            <v>OTITIS MEDIA NO SUPURATIVA</v>
          </cell>
          <cell r="C3233" t="str">
            <v>063</v>
          </cell>
        </row>
        <row r="3234">
          <cell r="A3234" t="str">
            <v>H650</v>
          </cell>
          <cell r="B3234" t="str">
            <v>OTITIS MEDIA SEROSA</v>
          </cell>
          <cell r="C3234" t="str">
            <v>063</v>
          </cell>
        </row>
        <row r="3235">
          <cell r="A3235" t="str">
            <v>H651</v>
          </cell>
          <cell r="B3235" t="str">
            <v>OTRA OTITIS MEDIA AGUDA, NO SUPURATIVA</v>
          </cell>
          <cell r="C3235" t="str">
            <v>063</v>
          </cell>
        </row>
        <row r="3236">
          <cell r="A3236" t="str">
            <v>H652</v>
          </cell>
          <cell r="B3236" t="str">
            <v>OTITIS MEDIA CRONICA SEROSA</v>
          </cell>
          <cell r="C3236" t="str">
            <v>063</v>
          </cell>
        </row>
        <row r="3237">
          <cell r="A3237" t="str">
            <v>H653</v>
          </cell>
          <cell r="B3237" t="str">
            <v>OTITIS MEDIA CRONICA MUCOIDE</v>
          </cell>
          <cell r="C3237" t="str">
            <v>063</v>
          </cell>
        </row>
        <row r="3238">
          <cell r="A3238" t="str">
            <v>H654</v>
          </cell>
          <cell r="B3238" t="str">
            <v>OTRAS OTITIS MEDIAS CRONICAS NO SUPURATIVAS</v>
          </cell>
          <cell r="C3238" t="str">
            <v>063</v>
          </cell>
        </row>
        <row r="3239">
          <cell r="A3239" t="str">
            <v>H659</v>
          </cell>
          <cell r="B3239" t="str">
            <v>OTITIS MEDIA NO SUPURATIVA, SIN OTRA ESPECIFICACION</v>
          </cell>
          <cell r="C3239" t="str">
            <v>063</v>
          </cell>
        </row>
        <row r="3240">
          <cell r="A3240" t="str">
            <v>H66</v>
          </cell>
          <cell r="B3240" t="str">
            <v>OTITIS MEDIA SUPURATIVA Y LA NO ESPECIFICADA</v>
          </cell>
          <cell r="C3240" t="str">
            <v>063</v>
          </cell>
        </row>
        <row r="3241">
          <cell r="A3241" t="str">
            <v>H660</v>
          </cell>
          <cell r="B3241" t="str">
            <v>OTITIS MEDIA SUPURATIVA AGUDA</v>
          </cell>
          <cell r="C3241" t="str">
            <v>063</v>
          </cell>
        </row>
        <row r="3242">
          <cell r="A3242" t="str">
            <v>H661</v>
          </cell>
          <cell r="B3242" t="str">
            <v>OTITIS MEDIA TUBOTIMPANICA SUPURATIVA CRONICA</v>
          </cell>
          <cell r="C3242" t="str">
            <v>063</v>
          </cell>
        </row>
        <row r="3243">
          <cell r="A3243" t="str">
            <v>H662</v>
          </cell>
          <cell r="B3243" t="str">
            <v>OTITIS MEDIA SUPURATIVA CRONICA ATICOANTRAL</v>
          </cell>
          <cell r="C3243" t="str">
            <v>063</v>
          </cell>
        </row>
        <row r="3244">
          <cell r="A3244" t="str">
            <v>H663</v>
          </cell>
          <cell r="B3244" t="str">
            <v>OTRAS OTITIS MEDIAS CRONICAS SUPURATIVAS</v>
          </cell>
          <cell r="C3244" t="str">
            <v>063</v>
          </cell>
        </row>
        <row r="3245">
          <cell r="A3245" t="str">
            <v>H664</v>
          </cell>
          <cell r="B3245" t="str">
            <v>OTITIS MEDIA SUPURATIVA, SIN OTRA ESPECIFICACION</v>
          </cell>
          <cell r="C3245" t="str">
            <v>063</v>
          </cell>
        </row>
        <row r="3246">
          <cell r="A3246" t="str">
            <v>H669</v>
          </cell>
          <cell r="B3246" t="str">
            <v>OTITIS MEDIA, NO ESPECIFICADA</v>
          </cell>
          <cell r="C3246" t="str">
            <v>063</v>
          </cell>
        </row>
        <row r="3247">
          <cell r="A3247" t="str">
            <v>H68</v>
          </cell>
          <cell r="B3247" t="str">
            <v>INFLAMACION Y OBSTRUCCION DE LA TROMPA DE EUSTAQUIO</v>
          </cell>
          <cell r="C3247" t="str">
            <v>063</v>
          </cell>
        </row>
        <row r="3248">
          <cell r="A3248" t="str">
            <v>H680</v>
          </cell>
          <cell r="B3248" t="str">
            <v>SALPINGITIS EUSTAQUIANA</v>
          </cell>
          <cell r="C3248" t="str">
            <v>063</v>
          </cell>
        </row>
        <row r="3249">
          <cell r="A3249" t="str">
            <v>H681</v>
          </cell>
          <cell r="B3249" t="str">
            <v>OBSTRUCCION DE LA TROMPA DE EUSTAQUIO</v>
          </cell>
          <cell r="C3249" t="str">
            <v>063</v>
          </cell>
        </row>
        <row r="3250">
          <cell r="A3250" t="str">
            <v>H69</v>
          </cell>
          <cell r="B3250" t="str">
            <v>OTROS TRASTORNOS DE LA TROMPA DE EUSTAQUIO</v>
          </cell>
          <cell r="C3250" t="str">
            <v>063</v>
          </cell>
        </row>
        <row r="3251">
          <cell r="A3251" t="str">
            <v>H690</v>
          </cell>
          <cell r="B3251" t="str">
            <v>DISTENSION DE LA TROMPA DE EUSTAQUIO</v>
          </cell>
          <cell r="C3251" t="str">
            <v>063</v>
          </cell>
        </row>
        <row r="3252">
          <cell r="A3252" t="str">
            <v>H698</v>
          </cell>
          <cell r="B3252" t="str">
            <v>OTROS TRASTORNOS ESPECIFICADOS DE LA TROMPA DE EUSTAQUIO</v>
          </cell>
          <cell r="C3252" t="str">
            <v>063</v>
          </cell>
        </row>
        <row r="3253">
          <cell r="A3253" t="str">
            <v>H699</v>
          </cell>
          <cell r="B3253" t="str">
            <v>TRASTORNO DE LA TROMPA DE EUSTAQUIO, NO ESPECIFICADO</v>
          </cell>
          <cell r="C3253" t="str">
            <v>063</v>
          </cell>
        </row>
        <row r="3254">
          <cell r="A3254" t="str">
            <v>H70</v>
          </cell>
          <cell r="B3254" t="str">
            <v>MASTOIDITIS Y AFECCIONES RELACIONADAS</v>
          </cell>
          <cell r="C3254" t="str">
            <v>063</v>
          </cell>
        </row>
        <row r="3255">
          <cell r="A3255" t="str">
            <v>H700</v>
          </cell>
          <cell r="B3255" t="str">
            <v>MASTOIDITIS AGUDA</v>
          </cell>
          <cell r="C3255" t="str">
            <v>063</v>
          </cell>
        </row>
        <row r="3256">
          <cell r="A3256" t="str">
            <v>H701</v>
          </cell>
          <cell r="B3256" t="str">
            <v>MASTOIDITIS CRONICA</v>
          </cell>
          <cell r="C3256" t="str">
            <v>063</v>
          </cell>
        </row>
        <row r="3257">
          <cell r="A3257" t="str">
            <v>H702</v>
          </cell>
          <cell r="B3257" t="str">
            <v>PETROSITIS</v>
          </cell>
          <cell r="C3257" t="str">
            <v>063</v>
          </cell>
        </row>
        <row r="3258">
          <cell r="A3258" t="str">
            <v>H708</v>
          </cell>
          <cell r="B3258" t="str">
            <v>OTRAS MASTOIDITIS Y AFECCIONES RELACIONADAS</v>
          </cell>
          <cell r="C3258" t="str">
            <v>063</v>
          </cell>
        </row>
        <row r="3259">
          <cell r="A3259" t="str">
            <v>H709</v>
          </cell>
          <cell r="B3259" t="str">
            <v>MASTOIDITIS, NO ESPECIFICADA</v>
          </cell>
          <cell r="C3259" t="str">
            <v>063</v>
          </cell>
        </row>
        <row r="3260">
          <cell r="A3260" t="str">
            <v>H71</v>
          </cell>
          <cell r="B3260" t="str">
            <v>COLESTEATOMA DEL OIDO MEDIO</v>
          </cell>
          <cell r="C3260" t="str">
            <v>063</v>
          </cell>
        </row>
        <row r="3261">
          <cell r="A3261" t="str">
            <v>H72</v>
          </cell>
          <cell r="B3261" t="str">
            <v>PERFORACION DE LA MEMBRANA TIMPANICA</v>
          </cell>
          <cell r="C3261" t="str">
            <v>063</v>
          </cell>
        </row>
        <row r="3262">
          <cell r="A3262" t="str">
            <v>H720</v>
          </cell>
          <cell r="B3262" t="str">
            <v>PERFORACION CENTRAL DE LA MEMBRANA TIMPANICA</v>
          </cell>
          <cell r="C3262" t="str">
            <v>063</v>
          </cell>
        </row>
        <row r="3263">
          <cell r="A3263" t="str">
            <v>H721</v>
          </cell>
          <cell r="B3263" t="str">
            <v>PERFORACION ATICA DE LA MEMBRANA TIMPANICA</v>
          </cell>
          <cell r="C3263" t="str">
            <v>063</v>
          </cell>
        </row>
        <row r="3264">
          <cell r="A3264" t="str">
            <v>H722</v>
          </cell>
          <cell r="B3264" t="str">
            <v>OTRAS PERFORACIONES MARGINALES DE LA MEMBRANA TIMPANICA</v>
          </cell>
          <cell r="C3264" t="str">
            <v>063</v>
          </cell>
        </row>
        <row r="3265">
          <cell r="A3265" t="str">
            <v>H728</v>
          </cell>
          <cell r="B3265" t="str">
            <v>OTRAS PERFORACIONES DE LA MEMBRANA TIMPANICA</v>
          </cell>
          <cell r="C3265" t="str">
            <v>063</v>
          </cell>
        </row>
        <row r="3266">
          <cell r="A3266" t="str">
            <v>H729</v>
          </cell>
          <cell r="B3266" t="str">
            <v>PERFORACION DE LA MEMBRANA TIMPANICA, SIN OTRA ESPECIFICACION</v>
          </cell>
          <cell r="C3266" t="str">
            <v>063</v>
          </cell>
        </row>
        <row r="3267">
          <cell r="A3267" t="str">
            <v>H73</v>
          </cell>
          <cell r="B3267" t="str">
            <v>OTROS TRASTORNOS DE LA MEMBRANA TIMPANICA</v>
          </cell>
          <cell r="C3267" t="str">
            <v>063</v>
          </cell>
        </row>
        <row r="3268">
          <cell r="A3268" t="str">
            <v>H730</v>
          </cell>
          <cell r="B3268" t="str">
            <v>MIRINGITIS AGUDA</v>
          </cell>
          <cell r="C3268" t="str">
            <v>063</v>
          </cell>
        </row>
        <row r="3269">
          <cell r="A3269" t="str">
            <v>H731</v>
          </cell>
          <cell r="B3269" t="str">
            <v>MIRINGITIS CRONICA</v>
          </cell>
          <cell r="C3269" t="str">
            <v>063</v>
          </cell>
        </row>
        <row r="3270">
          <cell r="A3270" t="str">
            <v>H738</v>
          </cell>
          <cell r="B3270" t="str">
            <v>OTROS TRASTORNOS ESPECIFICADOS DE LA MEMBRANA TIMPANICA</v>
          </cell>
          <cell r="C3270" t="str">
            <v>063</v>
          </cell>
        </row>
        <row r="3271">
          <cell r="A3271" t="str">
            <v>H739</v>
          </cell>
          <cell r="B3271" t="str">
            <v>TRASTORNO DE LA MEMBRANA TIMPANICA, NO ESPECIFICADO</v>
          </cell>
          <cell r="C3271" t="str">
            <v>063</v>
          </cell>
        </row>
        <row r="3272">
          <cell r="A3272" t="str">
            <v>H74</v>
          </cell>
          <cell r="B3272" t="str">
            <v>OTROS TRASTORNOS DEL OIDO MEDIO Y DE LA APOFISIS MASTOIDES</v>
          </cell>
          <cell r="C3272" t="str">
            <v>063</v>
          </cell>
        </row>
        <row r="3273">
          <cell r="A3273" t="str">
            <v>H740</v>
          </cell>
          <cell r="B3273" t="str">
            <v>TIMPANOSCLEROSIS</v>
          </cell>
          <cell r="C3273" t="str">
            <v>063</v>
          </cell>
        </row>
        <row r="3274">
          <cell r="A3274" t="str">
            <v>H741</v>
          </cell>
          <cell r="B3274" t="str">
            <v>ENFERMEDAD ADHESIVA DEL OIDO MEDIO</v>
          </cell>
          <cell r="C3274" t="str">
            <v>063</v>
          </cell>
        </row>
        <row r="3275">
          <cell r="A3275" t="str">
            <v>H742</v>
          </cell>
          <cell r="B3275" t="str">
            <v>DISCONTINUIDAD Y DISLOCACION DE LOS HUESECILLOS DEL OIDO</v>
          </cell>
          <cell r="C3275" t="str">
            <v>063</v>
          </cell>
        </row>
        <row r="3276">
          <cell r="A3276" t="str">
            <v>H743</v>
          </cell>
          <cell r="B3276" t="str">
            <v>OTRAS ANORMALIDADES ADQUIRIDAS DE LOS HUESECILLOS DEL OIDO</v>
          </cell>
          <cell r="C3276" t="str">
            <v>063</v>
          </cell>
        </row>
        <row r="3277">
          <cell r="A3277" t="str">
            <v>H744</v>
          </cell>
          <cell r="B3277" t="str">
            <v>POLIPO DEL OIDO MEDIO</v>
          </cell>
          <cell r="C3277" t="str">
            <v>063</v>
          </cell>
        </row>
        <row r="3278">
          <cell r="A3278" t="str">
            <v>H748</v>
          </cell>
          <cell r="B3278" t="str">
            <v>OTROS TRASTORNOS ESPCIF. DEL OIDO MEDIO Y DE LA APOFISIS MASTOIDES</v>
          </cell>
          <cell r="C3278" t="str">
            <v>063</v>
          </cell>
        </row>
        <row r="3279">
          <cell r="A3279" t="str">
            <v>H749</v>
          </cell>
          <cell r="B3279" t="str">
            <v>TRASTORNO DEL OIDO MEDIO Y DE LA APOFISIS MASTOIDES, NO ESPECIFICADO</v>
          </cell>
          <cell r="C3279" t="str">
            <v>063</v>
          </cell>
        </row>
        <row r="3280">
          <cell r="A3280" t="str">
            <v>H80</v>
          </cell>
          <cell r="B3280" t="str">
            <v>OTOSCLEROSIS</v>
          </cell>
          <cell r="C3280" t="str">
            <v>063</v>
          </cell>
        </row>
        <row r="3281">
          <cell r="A3281" t="str">
            <v>H800</v>
          </cell>
          <cell r="B3281" t="str">
            <v>OTOSCLEROSIS QUE AFECTA LA VENTANA OVAL, NO OBLITERANTE</v>
          </cell>
          <cell r="C3281" t="str">
            <v>063</v>
          </cell>
        </row>
        <row r="3282">
          <cell r="A3282" t="str">
            <v>H801</v>
          </cell>
          <cell r="B3282" t="str">
            <v>OTOSCLEROSIS QUE AFECTA LA VENTANA OVAL, OBLITERANTE</v>
          </cell>
          <cell r="C3282" t="str">
            <v>063</v>
          </cell>
        </row>
        <row r="3283">
          <cell r="A3283" t="str">
            <v>H802</v>
          </cell>
          <cell r="B3283" t="str">
            <v>OTOSCLEROSIS COCLEAR</v>
          </cell>
          <cell r="C3283" t="str">
            <v>063</v>
          </cell>
        </row>
        <row r="3284">
          <cell r="A3284" t="str">
            <v>H808</v>
          </cell>
          <cell r="B3284" t="str">
            <v>OTRAS OTOSCLEROSIS</v>
          </cell>
          <cell r="C3284" t="str">
            <v>063</v>
          </cell>
        </row>
        <row r="3285">
          <cell r="A3285" t="str">
            <v>H809</v>
          </cell>
          <cell r="B3285" t="str">
            <v>OTOSCLEROSIS, NO ESPECIFICADA</v>
          </cell>
          <cell r="C3285" t="str">
            <v>063</v>
          </cell>
        </row>
        <row r="3286">
          <cell r="A3286" t="str">
            <v>H81</v>
          </cell>
          <cell r="B3286" t="str">
            <v>TRASTORNOS DE LA FUNCION VESTIBULAR</v>
          </cell>
          <cell r="C3286" t="str">
            <v>063</v>
          </cell>
        </row>
        <row r="3287">
          <cell r="A3287" t="str">
            <v>H810</v>
          </cell>
          <cell r="B3287" t="str">
            <v>ENFERMEDAD DE MENIERE</v>
          </cell>
          <cell r="C3287" t="str">
            <v>063</v>
          </cell>
        </row>
        <row r="3288">
          <cell r="A3288" t="str">
            <v>H811</v>
          </cell>
          <cell r="B3288" t="str">
            <v>VERTIGO PAROXISTICO BENIGNO</v>
          </cell>
          <cell r="C3288" t="str">
            <v>063</v>
          </cell>
        </row>
        <row r="3289">
          <cell r="A3289" t="str">
            <v>H812</v>
          </cell>
          <cell r="B3289" t="str">
            <v>NEURONITIS VESTIBULAR</v>
          </cell>
          <cell r="C3289" t="str">
            <v>063</v>
          </cell>
        </row>
        <row r="3290">
          <cell r="A3290" t="str">
            <v>H813</v>
          </cell>
          <cell r="B3290" t="str">
            <v>OTROS VERTIGOS PERIFERICOS</v>
          </cell>
          <cell r="C3290" t="str">
            <v>063</v>
          </cell>
        </row>
        <row r="3291">
          <cell r="A3291" t="str">
            <v>H814</v>
          </cell>
          <cell r="B3291" t="str">
            <v>VERTIGO DE ORIGEN CENTRAL</v>
          </cell>
          <cell r="C3291" t="str">
            <v>063</v>
          </cell>
        </row>
        <row r="3292">
          <cell r="A3292" t="str">
            <v>H818</v>
          </cell>
          <cell r="B3292" t="str">
            <v>OTROS TRASTORNOS DE LA FUNCION VESTIBULAR</v>
          </cell>
          <cell r="C3292" t="str">
            <v>063</v>
          </cell>
        </row>
        <row r="3293">
          <cell r="A3293" t="str">
            <v>H819</v>
          </cell>
          <cell r="B3293" t="str">
            <v>TRASTORNO DE LA FUNCION VESTIBULAR, NO ESPECIFICADO</v>
          </cell>
          <cell r="C3293" t="str">
            <v>063</v>
          </cell>
        </row>
        <row r="3294">
          <cell r="A3294" t="str">
            <v>H83</v>
          </cell>
          <cell r="B3294" t="str">
            <v>OTORS TRASTORNOS DEL OIDO INTERNO</v>
          </cell>
          <cell r="C3294" t="str">
            <v>063</v>
          </cell>
        </row>
        <row r="3295">
          <cell r="A3295" t="str">
            <v>H830</v>
          </cell>
          <cell r="B3295" t="str">
            <v>LABERINTITIS</v>
          </cell>
          <cell r="C3295" t="str">
            <v>063</v>
          </cell>
        </row>
        <row r="3296">
          <cell r="A3296" t="str">
            <v>H831</v>
          </cell>
          <cell r="B3296" t="str">
            <v>FISTULA DEL LABERINTO</v>
          </cell>
          <cell r="C3296" t="str">
            <v>063</v>
          </cell>
        </row>
        <row r="3297">
          <cell r="A3297" t="str">
            <v>H832</v>
          </cell>
          <cell r="B3297" t="str">
            <v>DISFUNCION DEL LABERINTO</v>
          </cell>
          <cell r="C3297" t="str">
            <v>063</v>
          </cell>
        </row>
        <row r="3298">
          <cell r="A3298" t="str">
            <v>H833</v>
          </cell>
          <cell r="B3298" t="str">
            <v>EFECTOS DEL RUIDO SOBRE EL OIDO INTERNO</v>
          </cell>
          <cell r="C3298" t="str">
            <v>063</v>
          </cell>
        </row>
        <row r="3299">
          <cell r="A3299" t="str">
            <v>H838</v>
          </cell>
          <cell r="B3299" t="str">
            <v>OTROS TRASTORNOS ESPECIFICADOS DEL OIDO INTERNO</v>
          </cell>
          <cell r="C3299" t="str">
            <v>063</v>
          </cell>
        </row>
        <row r="3300">
          <cell r="A3300" t="str">
            <v>H839</v>
          </cell>
          <cell r="B3300" t="str">
            <v>TRASTORNO DEL OIDO INTERNO, NO ESPECIFICADO</v>
          </cell>
          <cell r="C3300" t="str">
            <v>063</v>
          </cell>
        </row>
        <row r="3301">
          <cell r="A3301" t="str">
            <v>H90</v>
          </cell>
          <cell r="B3301" t="str">
            <v>HIPOACUSIA CONDUCTIVA Y NEUROSENSORIAL</v>
          </cell>
          <cell r="C3301" t="str">
            <v>063</v>
          </cell>
        </row>
        <row r="3302">
          <cell r="A3302" t="str">
            <v>H900</v>
          </cell>
          <cell r="B3302" t="str">
            <v>HIPOACUSIA CONDUCTIVA BILATERAL</v>
          </cell>
          <cell r="C3302" t="str">
            <v>063</v>
          </cell>
        </row>
        <row r="3303">
          <cell r="A3303" t="str">
            <v>H901</v>
          </cell>
          <cell r="B3303" t="str">
            <v>HIPOACUSIA CONDUCTIVA, UNILATERAL CON AUDICION IRRESTRICTA CONTRAL.</v>
          </cell>
          <cell r="C3303" t="str">
            <v>063</v>
          </cell>
        </row>
        <row r="3304">
          <cell r="A3304" t="str">
            <v>H902</v>
          </cell>
          <cell r="B3304" t="str">
            <v>HIPOACUSIA CONDUCTIVA, SIN OTRA ESPECIFICACION</v>
          </cell>
          <cell r="C3304" t="str">
            <v>063</v>
          </cell>
        </row>
        <row r="3305">
          <cell r="A3305" t="str">
            <v>H903</v>
          </cell>
          <cell r="B3305" t="str">
            <v>HIPOACUSIA NEUROSENSORIAL, BILATERAL</v>
          </cell>
          <cell r="C3305" t="str">
            <v>063</v>
          </cell>
        </row>
        <row r="3306">
          <cell r="A3306" t="str">
            <v>H904</v>
          </cell>
          <cell r="B3306" t="str">
            <v>HIPOACUSIA NEUROSENSORIAL, UNILATERAL CON AUDICION</v>
          </cell>
          <cell r="C3306" t="str">
            <v>063</v>
          </cell>
        </row>
        <row r="3307">
          <cell r="A3307" t="str">
            <v>H905</v>
          </cell>
          <cell r="B3307" t="str">
            <v>HIPOACUSIA NEUROSENSORIAL, SIN OTRA ESPECIFICACION</v>
          </cell>
          <cell r="C3307" t="str">
            <v>063</v>
          </cell>
        </row>
        <row r="3308">
          <cell r="A3308" t="str">
            <v>H906</v>
          </cell>
          <cell r="B3308" t="str">
            <v>HIPOACUSIA MIXTA CONDUCTIVA Y NEUROSENSORIAL. BILATERAL</v>
          </cell>
          <cell r="C3308" t="str">
            <v>063</v>
          </cell>
        </row>
        <row r="3309">
          <cell r="A3309" t="str">
            <v>H907</v>
          </cell>
          <cell r="B3309" t="str">
            <v>HIPOACUSIA MIXTA CONDUC. Y NEUROSENSORIAL, UNILATERAL CON UADICION</v>
          </cell>
          <cell r="C3309" t="str">
            <v>063</v>
          </cell>
        </row>
        <row r="3310">
          <cell r="A3310" t="str">
            <v>H908</v>
          </cell>
          <cell r="B3310" t="str">
            <v>HIPOACUSIA MIXTA CONDUCTIVA Y NEUROSENSORIAL, NO ESPECIFICADA</v>
          </cell>
          <cell r="C3310" t="str">
            <v>063</v>
          </cell>
        </row>
        <row r="3311">
          <cell r="A3311" t="str">
            <v>H91</v>
          </cell>
          <cell r="B3311" t="str">
            <v>OTRAS HIPOACUSIAS</v>
          </cell>
          <cell r="C3311" t="str">
            <v>063</v>
          </cell>
        </row>
        <row r="3312">
          <cell r="A3312" t="str">
            <v>H910</v>
          </cell>
          <cell r="B3312" t="str">
            <v>HIPOACUSIA OTOTOXICA</v>
          </cell>
          <cell r="C3312" t="str">
            <v>063</v>
          </cell>
        </row>
        <row r="3313">
          <cell r="A3313" t="str">
            <v>H911</v>
          </cell>
          <cell r="B3313" t="str">
            <v>PRESBIACUSIA</v>
          </cell>
          <cell r="C3313" t="str">
            <v>063</v>
          </cell>
        </row>
        <row r="3314">
          <cell r="A3314" t="str">
            <v>H912</v>
          </cell>
          <cell r="B3314" t="str">
            <v>HIPOACUSIA SUBITA IDIOPATICA</v>
          </cell>
          <cell r="C3314" t="str">
            <v>063</v>
          </cell>
        </row>
        <row r="3315">
          <cell r="A3315" t="str">
            <v>H913</v>
          </cell>
          <cell r="B3315" t="str">
            <v>SORDUMUDEZ, NO CLASIFICADA EN OTRA PARTE</v>
          </cell>
          <cell r="C3315" t="str">
            <v>063</v>
          </cell>
        </row>
        <row r="3316">
          <cell r="A3316" t="str">
            <v>H918</v>
          </cell>
          <cell r="B3316" t="str">
            <v>OTRAS HIPOACUSIAS ESPECIFICADAS</v>
          </cell>
          <cell r="C3316" t="str">
            <v>063</v>
          </cell>
        </row>
        <row r="3317">
          <cell r="A3317" t="str">
            <v>H919</v>
          </cell>
          <cell r="B3317" t="str">
            <v>HIPOACUSIA, NO ESEPCIFICADA</v>
          </cell>
          <cell r="C3317" t="str">
            <v>063</v>
          </cell>
        </row>
        <row r="3318">
          <cell r="A3318" t="str">
            <v>H92</v>
          </cell>
          <cell r="B3318" t="str">
            <v>OTALGIA Y SECRECION DEL OIDO</v>
          </cell>
          <cell r="C3318" t="str">
            <v>063</v>
          </cell>
        </row>
        <row r="3319">
          <cell r="A3319" t="str">
            <v>H920</v>
          </cell>
          <cell r="B3319" t="str">
            <v>OTALGIA</v>
          </cell>
          <cell r="C3319" t="str">
            <v>063</v>
          </cell>
        </row>
        <row r="3320">
          <cell r="A3320" t="str">
            <v>H921</v>
          </cell>
          <cell r="B3320" t="str">
            <v>OTORREA</v>
          </cell>
          <cell r="C3320" t="str">
            <v>063</v>
          </cell>
        </row>
        <row r="3321">
          <cell r="A3321" t="str">
            <v>H922</v>
          </cell>
          <cell r="B3321" t="str">
            <v>OTORRAGIA</v>
          </cell>
          <cell r="C3321" t="str">
            <v>063</v>
          </cell>
        </row>
        <row r="3322">
          <cell r="A3322" t="str">
            <v>H93</v>
          </cell>
          <cell r="B3322" t="str">
            <v>OTROS TRASTORNOS DEL OIDO, NO CLASIFICADOS EN OTRA PARTE</v>
          </cell>
          <cell r="C3322" t="str">
            <v>063</v>
          </cell>
        </row>
        <row r="3323">
          <cell r="A3323" t="str">
            <v>H930</v>
          </cell>
          <cell r="B3323" t="str">
            <v>TRASTORNO DEGENERATIVO Y VASCULARES DEL OIDO</v>
          </cell>
          <cell r="C3323" t="str">
            <v>063</v>
          </cell>
        </row>
        <row r="3324">
          <cell r="A3324" t="str">
            <v>H931</v>
          </cell>
          <cell r="B3324" t="str">
            <v>TINNITUS</v>
          </cell>
          <cell r="C3324" t="str">
            <v>063</v>
          </cell>
        </row>
        <row r="3325">
          <cell r="A3325" t="str">
            <v>H932</v>
          </cell>
          <cell r="B3325" t="str">
            <v>OTRAS PERCEPCIONES AUDITIVAS ANORMALES</v>
          </cell>
          <cell r="C3325" t="str">
            <v>063</v>
          </cell>
        </row>
        <row r="3326">
          <cell r="A3326" t="str">
            <v>H933</v>
          </cell>
          <cell r="B3326" t="str">
            <v>TRASTORNOS DEL NERVIO AUDITIVO</v>
          </cell>
          <cell r="C3326" t="str">
            <v>063</v>
          </cell>
        </row>
        <row r="3327">
          <cell r="A3327" t="str">
            <v>H938</v>
          </cell>
          <cell r="B3327" t="str">
            <v>OTROS TRASTORNOS ESPECIFICADOS DEL OIDO</v>
          </cell>
          <cell r="C3327" t="str">
            <v>063</v>
          </cell>
        </row>
        <row r="3328">
          <cell r="A3328" t="str">
            <v>H939</v>
          </cell>
          <cell r="B3328" t="str">
            <v>TRASTORNO DEL OIDO, NO ESPECIFICADO</v>
          </cell>
          <cell r="C3328" t="str">
            <v>063</v>
          </cell>
        </row>
        <row r="3329">
          <cell r="A3329" t="str">
            <v>H95</v>
          </cell>
          <cell r="B3329" t="str">
            <v>TRASTORNOS DEL OIDO Y DE LA APOFISIS MASTOIDES CONSC. A PROCEDIMIENTO</v>
          </cell>
          <cell r="C3329" t="str">
            <v>063</v>
          </cell>
        </row>
        <row r="3330">
          <cell r="A3330" t="str">
            <v>H950</v>
          </cell>
          <cell r="B3330" t="str">
            <v>COLESTEATOMA RECURRENTE DE LA CAVIDAD RESULTANTE DE LA MASTOIDECT</v>
          </cell>
          <cell r="C3330" t="str">
            <v>063</v>
          </cell>
        </row>
        <row r="3331">
          <cell r="A3331" t="str">
            <v>H951</v>
          </cell>
          <cell r="B3331" t="str">
            <v>OTROS TRASTORNOS POSTERIORES A LA MASTOIDECTOMIA</v>
          </cell>
          <cell r="C3331" t="str">
            <v>063</v>
          </cell>
        </row>
        <row r="3332">
          <cell r="A3332" t="str">
            <v>H958</v>
          </cell>
          <cell r="B3332" t="str">
            <v>OTROS TRASTORNOS DEL OIDO Y LA APOFISIS MASTOIDES, CONSC. A PROCED.</v>
          </cell>
          <cell r="C3332" t="str">
            <v>063</v>
          </cell>
        </row>
        <row r="3333">
          <cell r="A3333" t="str">
            <v>H959</v>
          </cell>
          <cell r="B3333" t="str">
            <v>TRASTORNOS NO ESEPCIF. DEL OIDO Y DE LA APOFISIS MASTOIDES CONSEC.</v>
          </cell>
          <cell r="C3333" t="str">
            <v>063</v>
          </cell>
        </row>
        <row r="3334">
          <cell r="A3334" t="str">
            <v>HOSP</v>
          </cell>
          <cell r="B3334" t="str">
            <v xml:space="preserve"> VIGILANCIA DE LA DISPOSICION RESIDUOS HOSPITALARIOS</v>
          </cell>
          <cell r="C3334" t="str">
            <v>000</v>
          </cell>
        </row>
        <row r="3335">
          <cell r="A3335" t="str">
            <v>I00</v>
          </cell>
          <cell r="B3335" t="str">
            <v>FIEBRE REUMATICA SIN MENCION DE COMPLICACION CARDIACA</v>
          </cell>
          <cell r="C3335" t="str">
            <v>065</v>
          </cell>
        </row>
        <row r="3336">
          <cell r="A3336" t="str">
            <v>I01</v>
          </cell>
          <cell r="B3336" t="str">
            <v>FIEBRE REUMATICA CON COMPLICACION CARDIACA</v>
          </cell>
          <cell r="C3336" t="str">
            <v>065</v>
          </cell>
        </row>
        <row r="3337">
          <cell r="A3337" t="str">
            <v>I010</v>
          </cell>
          <cell r="B3337" t="str">
            <v>PERICARDITIS REUMATICA AGUDA</v>
          </cell>
          <cell r="C3337" t="str">
            <v>065</v>
          </cell>
        </row>
        <row r="3338">
          <cell r="A3338" t="str">
            <v>I011</v>
          </cell>
          <cell r="B3338" t="str">
            <v>ENDOCARDITIS REUMATICA AGUDA</v>
          </cell>
          <cell r="C3338" t="str">
            <v>065</v>
          </cell>
        </row>
        <row r="3339">
          <cell r="A3339" t="str">
            <v>I012</v>
          </cell>
          <cell r="B3339" t="str">
            <v>MICARDITIS REUMATICA AGUDA</v>
          </cell>
          <cell r="C3339" t="str">
            <v>065</v>
          </cell>
        </row>
        <row r="3340">
          <cell r="A3340" t="str">
            <v>I018</v>
          </cell>
          <cell r="B3340" t="str">
            <v>OTRAS ENFERMEDADES REUMATICAS AGUDAS DEL CORAZON</v>
          </cell>
          <cell r="C3340" t="str">
            <v>065</v>
          </cell>
        </row>
        <row r="3341">
          <cell r="A3341" t="str">
            <v>I019</v>
          </cell>
          <cell r="B3341" t="str">
            <v>ENFERMEDAD REUMATICO AGUDA DEL CORAZON, NO ESPECIFICADA</v>
          </cell>
          <cell r="C3341" t="str">
            <v>065</v>
          </cell>
        </row>
        <row r="3342">
          <cell r="A3342" t="str">
            <v>I02</v>
          </cell>
          <cell r="B3342" t="str">
            <v>COREA REUMATICA</v>
          </cell>
          <cell r="C3342" t="str">
            <v>065</v>
          </cell>
        </row>
        <row r="3343">
          <cell r="A3343" t="str">
            <v>I020</v>
          </cell>
          <cell r="B3343" t="str">
            <v>COREA REUMATICA CON COMPLICACION CARDIACA</v>
          </cell>
          <cell r="C3343" t="str">
            <v>065</v>
          </cell>
        </row>
        <row r="3344">
          <cell r="A3344" t="str">
            <v>I029</v>
          </cell>
          <cell r="B3344" t="str">
            <v>COREA REUMATICA SIN MENCION DE COMPLICACION CARDIACA</v>
          </cell>
          <cell r="C3344" t="str">
            <v>065</v>
          </cell>
        </row>
        <row r="3345">
          <cell r="A3345" t="str">
            <v>I05</v>
          </cell>
          <cell r="B3345" t="str">
            <v>ENFERMEDADES REUMATICAS DE LA VALVULA MITRAL</v>
          </cell>
          <cell r="C3345" t="str">
            <v>065</v>
          </cell>
        </row>
        <row r="3346">
          <cell r="A3346" t="str">
            <v>I050</v>
          </cell>
          <cell r="B3346" t="str">
            <v>ESTENOSIS MITRAL</v>
          </cell>
          <cell r="C3346" t="str">
            <v>065</v>
          </cell>
        </row>
        <row r="3347">
          <cell r="A3347" t="str">
            <v>I051</v>
          </cell>
          <cell r="B3347" t="str">
            <v>INSUFICIENCIA MITRAL REUMATICA</v>
          </cell>
          <cell r="C3347" t="str">
            <v>065</v>
          </cell>
        </row>
        <row r="3348">
          <cell r="A3348" t="str">
            <v>I052</v>
          </cell>
          <cell r="B3348" t="str">
            <v>ESTENOSIS MITRAL CON INSUFICIENCIA</v>
          </cell>
          <cell r="C3348" t="str">
            <v>065</v>
          </cell>
        </row>
        <row r="3349">
          <cell r="A3349" t="str">
            <v>I058</v>
          </cell>
          <cell r="B3349" t="str">
            <v>OTRAS ENFERMEDADES DE LA VALVULA MITRAL</v>
          </cell>
          <cell r="C3349" t="str">
            <v>065</v>
          </cell>
        </row>
        <row r="3350">
          <cell r="A3350" t="str">
            <v>I059</v>
          </cell>
          <cell r="B3350" t="str">
            <v>ENFERMEDAD VALVULAR MITRAL, NO ESPECIFICADA</v>
          </cell>
          <cell r="C3350" t="str">
            <v>065</v>
          </cell>
        </row>
        <row r="3351">
          <cell r="A3351" t="str">
            <v>I06</v>
          </cell>
          <cell r="B3351" t="str">
            <v>ENFERMEDADES REUMATICAS DE LA VALVULA AORTICA</v>
          </cell>
          <cell r="C3351" t="str">
            <v>065</v>
          </cell>
        </row>
        <row r="3352">
          <cell r="A3352" t="str">
            <v>I060</v>
          </cell>
          <cell r="B3352" t="str">
            <v>ESTENOSIS AORTICA REUMATICA</v>
          </cell>
          <cell r="C3352" t="str">
            <v>065</v>
          </cell>
        </row>
        <row r="3353">
          <cell r="A3353" t="str">
            <v>I061</v>
          </cell>
          <cell r="B3353" t="str">
            <v>INSUFICIENCIA AORTICA REUMATICA</v>
          </cell>
          <cell r="C3353" t="str">
            <v>065</v>
          </cell>
        </row>
        <row r="3354">
          <cell r="A3354" t="str">
            <v>I062</v>
          </cell>
          <cell r="B3354" t="str">
            <v>ESTENOSIS AORTICA REUMATICA CON INSUFICIENCIA</v>
          </cell>
          <cell r="C3354" t="str">
            <v>065</v>
          </cell>
        </row>
        <row r="3355">
          <cell r="A3355" t="str">
            <v>I068</v>
          </cell>
          <cell r="B3355" t="str">
            <v>OTRAS ENFERMEDADES REUMATICAS DE LA VALVULA AORTICA</v>
          </cell>
          <cell r="C3355" t="str">
            <v>065</v>
          </cell>
        </row>
        <row r="3356">
          <cell r="A3356" t="str">
            <v>I069</v>
          </cell>
          <cell r="B3356" t="str">
            <v>ENFERMEDAD VALVULAR AORTICA REUMATICA, NO ESPECIFICADA</v>
          </cell>
          <cell r="C3356" t="str">
            <v>065</v>
          </cell>
        </row>
        <row r="3357">
          <cell r="A3357" t="str">
            <v>I07</v>
          </cell>
          <cell r="B3357" t="str">
            <v>ENFERMEDADES REUMATICAS DE LA VALVULA TRICUSPIDE</v>
          </cell>
          <cell r="C3357" t="str">
            <v>065</v>
          </cell>
        </row>
        <row r="3358">
          <cell r="A3358" t="str">
            <v>I070</v>
          </cell>
          <cell r="B3358" t="str">
            <v>ESTENOSIS TRICUSPIDE</v>
          </cell>
          <cell r="C3358" t="str">
            <v>065</v>
          </cell>
        </row>
        <row r="3359">
          <cell r="A3359" t="str">
            <v>I071</v>
          </cell>
          <cell r="B3359" t="str">
            <v>INSUFICIENCIA TRICUSPIDE</v>
          </cell>
          <cell r="C3359" t="str">
            <v>065</v>
          </cell>
        </row>
        <row r="3360">
          <cell r="A3360" t="str">
            <v>I072</v>
          </cell>
          <cell r="B3360" t="str">
            <v>ESTENOSIS E INSUFICIENCIA TRICUSPIDE</v>
          </cell>
          <cell r="C3360" t="str">
            <v>065</v>
          </cell>
        </row>
        <row r="3361">
          <cell r="A3361" t="str">
            <v>I078</v>
          </cell>
          <cell r="B3361" t="str">
            <v>OTRAS ENFERMEDADES DE LA VALVULA TRICUSPIDE</v>
          </cell>
          <cell r="C3361" t="str">
            <v>065</v>
          </cell>
        </row>
        <row r="3362">
          <cell r="A3362" t="str">
            <v>I079</v>
          </cell>
          <cell r="B3362" t="str">
            <v>ENFERMEDAD DE LA VALVULA TRICUSPIDE, NO ESPECIFICADA</v>
          </cell>
          <cell r="C3362" t="str">
            <v>065</v>
          </cell>
        </row>
        <row r="3363">
          <cell r="A3363" t="str">
            <v>I08</v>
          </cell>
          <cell r="B3363" t="str">
            <v>ENFERMEDADES VALVULARES MULTIPLES</v>
          </cell>
          <cell r="C3363" t="str">
            <v>065</v>
          </cell>
        </row>
        <row r="3364">
          <cell r="A3364" t="str">
            <v>I080</v>
          </cell>
          <cell r="B3364" t="str">
            <v>TRASTORNOS DE LAS VALVULAS MITRAL Y AORTICA</v>
          </cell>
          <cell r="C3364" t="str">
            <v>065</v>
          </cell>
        </row>
        <row r="3365">
          <cell r="A3365" t="str">
            <v>I081</v>
          </cell>
          <cell r="B3365" t="str">
            <v>TRASTORNOS DE LAS VALVULAS MITRAL Y TICUSPIDE</v>
          </cell>
          <cell r="C3365" t="str">
            <v>065</v>
          </cell>
        </row>
        <row r="3366">
          <cell r="A3366" t="str">
            <v>I082</v>
          </cell>
          <cell r="B3366" t="str">
            <v>TRASTORNOS DE LAS VALVULAS AORTICA Y TRICUSPIDE</v>
          </cell>
          <cell r="C3366" t="str">
            <v>065</v>
          </cell>
        </row>
        <row r="3367">
          <cell r="A3367" t="str">
            <v>I083</v>
          </cell>
          <cell r="B3367" t="str">
            <v>TRASTORNOS COMBINADOS DE LAS VALVULAS MITRAL, TICUSPIDE Y AORTICA</v>
          </cell>
          <cell r="C3367" t="str">
            <v>065</v>
          </cell>
        </row>
        <row r="3368">
          <cell r="A3368" t="str">
            <v>I088</v>
          </cell>
          <cell r="B3368" t="str">
            <v>OTRAS ENFERMEDADES DE MULTIPLES VALVULAS</v>
          </cell>
          <cell r="C3368" t="str">
            <v>065</v>
          </cell>
        </row>
        <row r="3369">
          <cell r="A3369" t="str">
            <v>I089</v>
          </cell>
          <cell r="B3369" t="str">
            <v>ENFERMEDAD DE MULTIPLES VALVULAS, NO ESPECIFICADA</v>
          </cell>
          <cell r="C3369" t="str">
            <v>065</v>
          </cell>
        </row>
        <row r="3370">
          <cell r="A3370" t="str">
            <v>I09</v>
          </cell>
          <cell r="B3370" t="str">
            <v>OTRAS ENFERMEDADES REUMATICAS DEL CORAZON</v>
          </cell>
          <cell r="C3370" t="str">
            <v>065</v>
          </cell>
        </row>
        <row r="3371">
          <cell r="A3371" t="str">
            <v>I090</v>
          </cell>
          <cell r="B3371" t="str">
            <v>MIOCARDITIS REUMATICA</v>
          </cell>
          <cell r="C3371" t="str">
            <v>065</v>
          </cell>
        </row>
        <row r="3372">
          <cell r="A3372" t="str">
            <v>I091</v>
          </cell>
          <cell r="B3372" t="str">
            <v>ENFERMEDADES REUMATICAS DEL ENDOCARDIO, VALVULA NO ESPECIFICADA</v>
          </cell>
          <cell r="C3372" t="str">
            <v>065</v>
          </cell>
        </row>
        <row r="3373">
          <cell r="A3373" t="str">
            <v>I092</v>
          </cell>
          <cell r="B3373" t="str">
            <v>PERICARDITIS REUMATICAS CRONICA</v>
          </cell>
          <cell r="C3373" t="str">
            <v>065</v>
          </cell>
        </row>
        <row r="3374">
          <cell r="A3374" t="str">
            <v>I098</v>
          </cell>
          <cell r="B3374" t="str">
            <v>OTRAS ENFERMEDADES REUMATICAS ESPECIFICADAS DEL CORAZON</v>
          </cell>
          <cell r="C3374" t="str">
            <v>065</v>
          </cell>
        </row>
        <row r="3375">
          <cell r="A3375" t="str">
            <v>I099</v>
          </cell>
          <cell r="B3375" t="str">
            <v>ENFERMEDAD REUMATICA DEL CORAZON, NO ESPECIFICADA</v>
          </cell>
          <cell r="C3375" t="str">
            <v>065</v>
          </cell>
        </row>
        <row r="3376">
          <cell r="A3376" t="str">
            <v>I10</v>
          </cell>
          <cell r="B3376" t="str">
            <v>HIPERTENSION ESENCIAL (PRIMARIA)</v>
          </cell>
          <cell r="C3376" t="str">
            <v>066</v>
          </cell>
        </row>
        <row r="3377">
          <cell r="A3377" t="str">
            <v>I101</v>
          </cell>
          <cell r="B3377" t="str">
            <v>ENDOCARDITIS REUMATICA AGUDA</v>
          </cell>
          <cell r="C3377" t="str">
            <v>065</v>
          </cell>
        </row>
        <row r="3378">
          <cell r="A3378" t="str">
            <v>I11</v>
          </cell>
          <cell r="B3378" t="str">
            <v>EMFREMEDAD CARDIACA HIPERTENSIVA</v>
          </cell>
          <cell r="C3378" t="str">
            <v>066</v>
          </cell>
        </row>
        <row r="3379">
          <cell r="A3379" t="str">
            <v>I110</v>
          </cell>
          <cell r="B3379" t="str">
            <v>ENFERMEDAD CARDIACA HIPERTENSIVA CON INSUFICIENCIA</v>
          </cell>
          <cell r="C3379" t="str">
            <v>066</v>
          </cell>
        </row>
        <row r="3380">
          <cell r="A3380" t="str">
            <v>I119</v>
          </cell>
          <cell r="B3380" t="str">
            <v>ENFERMEDAD CARDIACA HIPERTENSIVA SIN INSUFICIENCA</v>
          </cell>
          <cell r="C3380" t="str">
            <v>066</v>
          </cell>
        </row>
        <row r="3381">
          <cell r="A3381" t="str">
            <v>I12</v>
          </cell>
          <cell r="B3381" t="str">
            <v>ENFERMEDAD RENAL HIPERTENSIVA</v>
          </cell>
          <cell r="C3381" t="str">
            <v>066</v>
          </cell>
        </row>
        <row r="3382">
          <cell r="A3382" t="str">
            <v>I120</v>
          </cell>
          <cell r="B3382" t="str">
            <v>ENFERMEDAD RENAL HIPERTENSIVA CON INSUFICIENCIA RENAL</v>
          </cell>
          <cell r="C3382" t="str">
            <v>066</v>
          </cell>
        </row>
        <row r="3383">
          <cell r="A3383" t="str">
            <v>I129</v>
          </cell>
          <cell r="B3383" t="str">
            <v>ENFERMEDAD RENAL HIPERTENSIVA SIN INSUFICIENCIA RENAL</v>
          </cell>
          <cell r="C3383" t="str">
            <v>066</v>
          </cell>
        </row>
        <row r="3384">
          <cell r="A3384" t="str">
            <v>I13</v>
          </cell>
          <cell r="B3384" t="str">
            <v>ENFERMEDAD CARDIORRENAL HIPERTENSIVA</v>
          </cell>
          <cell r="C3384" t="str">
            <v>066</v>
          </cell>
        </row>
        <row r="3385">
          <cell r="A3385" t="str">
            <v>I130</v>
          </cell>
          <cell r="B3385" t="str">
            <v>ENFERMEDAD CARDIORRENAL HIPERTENSIVA CON INSUF. CARDIACA (CONGEST)</v>
          </cell>
          <cell r="C3385" t="str">
            <v>066</v>
          </cell>
        </row>
        <row r="3386">
          <cell r="A3386" t="str">
            <v>I131</v>
          </cell>
          <cell r="B3386" t="str">
            <v>ENFERMEDAD CARDIORRENAL HIPERT. CON INSUFICIENCIA RENAL</v>
          </cell>
          <cell r="C3386" t="str">
            <v>066</v>
          </cell>
        </row>
        <row r="3387">
          <cell r="A3387" t="str">
            <v>I132</v>
          </cell>
          <cell r="B3387" t="str">
            <v>ENFERMEDAD CARDIORRENAL HIPERT. CON INSUF. CARDIACA Y RENAL (CONG.)</v>
          </cell>
          <cell r="C3387" t="str">
            <v>066</v>
          </cell>
        </row>
        <row r="3388">
          <cell r="A3388" t="str">
            <v>I139</v>
          </cell>
          <cell r="B3388" t="str">
            <v>ENFERMEDAD CARDIORRENAL HIPERTENSIVA, NO ESPECIFICADA</v>
          </cell>
          <cell r="C3388" t="str">
            <v>066</v>
          </cell>
        </row>
        <row r="3389">
          <cell r="A3389" t="str">
            <v>I15</v>
          </cell>
          <cell r="B3389" t="str">
            <v>HIPERTENSION SECUNDARIA</v>
          </cell>
          <cell r="C3389" t="str">
            <v>066</v>
          </cell>
        </row>
        <row r="3390">
          <cell r="A3390" t="str">
            <v>I150</v>
          </cell>
          <cell r="B3390" t="str">
            <v>HIPERTENSION RENOVASCULAR</v>
          </cell>
          <cell r="C3390" t="str">
            <v>066</v>
          </cell>
        </row>
        <row r="3391">
          <cell r="A3391" t="str">
            <v>I151</v>
          </cell>
          <cell r="B3391" t="str">
            <v>HIPERTENSION SECUNDARIA A OTROS TRASTORNOS RENALES</v>
          </cell>
          <cell r="C3391" t="str">
            <v>066</v>
          </cell>
        </row>
        <row r="3392">
          <cell r="A3392" t="str">
            <v>I152</v>
          </cell>
          <cell r="B3392" t="str">
            <v>HIPERTENSION SECUNDARIA A TRASTORNOS ENDOCRINOS</v>
          </cell>
          <cell r="C3392" t="str">
            <v>066</v>
          </cell>
        </row>
        <row r="3393">
          <cell r="A3393" t="str">
            <v>I158</v>
          </cell>
          <cell r="B3393" t="str">
            <v>OTROS TIPOS DE HIPERTENSION SECUNDARIA</v>
          </cell>
          <cell r="C3393" t="str">
            <v>066</v>
          </cell>
        </row>
        <row r="3394">
          <cell r="A3394" t="str">
            <v>I159</v>
          </cell>
          <cell r="B3394" t="str">
            <v>HIPERTENSION SECUNDARIA, NO ESPECIFICADA</v>
          </cell>
          <cell r="C3394" t="str">
            <v>066</v>
          </cell>
        </row>
        <row r="3395">
          <cell r="A3395" t="str">
            <v>I20</v>
          </cell>
          <cell r="B3395" t="str">
            <v>ANGINA DE PECHO</v>
          </cell>
          <cell r="C3395" t="str">
            <v>067</v>
          </cell>
        </row>
        <row r="3396">
          <cell r="A3396" t="str">
            <v>I200</v>
          </cell>
          <cell r="B3396" t="str">
            <v>ANGINA INESTABLE</v>
          </cell>
          <cell r="C3396" t="str">
            <v>067</v>
          </cell>
        </row>
        <row r="3397">
          <cell r="A3397" t="str">
            <v>I201</v>
          </cell>
          <cell r="B3397" t="str">
            <v>ANGINA DE PECHO CON ESPASMO DOCUMENTADO</v>
          </cell>
          <cell r="C3397" t="str">
            <v>067</v>
          </cell>
        </row>
        <row r="3398">
          <cell r="A3398" t="str">
            <v>I208</v>
          </cell>
          <cell r="B3398" t="str">
            <v>OTRAS FORMAS ESPECIFICADAS DE ANGINA DE PECHO</v>
          </cell>
          <cell r="C3398" t="str">
            <v>067</v>
          </cell>
        </row>
        <row r="3399">
          <cell r="A3399" t="str">
            <v>I209</v>
          </cell>
          <cell r="B3399" t="str">
            <v>ANGINA DE PECHO, NO ESPECIFICADA</v>
          </cell>
          <cell r="C3399" t="str">
            <v>067</v>
          </cell>
        </row>
        <row r="3400">
          <cell r="A3400" t="str">
            <v>I21</v>
          </cell>
          <cell r="B3400" t="str">
            <v>INFARTO AGUDO DEL MIOCARDIO</v>
          </cell>
          <cell r="C3400" t="str">
            <v>067</v>
          </cell>
        </row>
        <row r="3401">
          <cell r="A3401" t="str">
            <v>I210</v>
          </cell>
          <cell r="B3401" t="str">
            <v>INFARTO TRASMURAL AGUDO DEL MIOCARDIO DE LA PARED ANTERIOR</v>
          </cell>
          <cell r="C3401" t="str">
            <v>067</v>
          </cell>
        </row>
        <row r="3402">
          <cell r="A3402" t="str">
            <v>I211</v>
          </cell>
          <cell r="B3402" t="str">
            <v>INFARTO TRANSMURAL AGUDO DEL MIOCARDIO DE LA PARED INFERIOR</v>
          </cell>
          <cell r="C3402" t="str">
            <v>067</v>
          </cell>
        </row>
        <row r="3403">
          <cell r="A3403" t="str">
            <v>I212</v>
          </cell>
          <cell r="B3403" t="str">
            <v>INFARTO AGUDO TRANSMURAL DEL MIOCARDIO DE OTROS SITIOS</v>
          </cell>
          <cell r="C3403" t="str">
            <v>067</v>
          </cell>
        </row>
        <row r="3404">
          <cell r="A3404" t="str">
            <v>I213</v>
          </cell>
          <cell r="B3404" t="str">
            <v>INFARTO TRANSMURAL AGUDO DEL MIOCARDIO, DE SITIO, NO ESPECIFICADO</v>
          </cell>
          <cell r="C3404" t="str">
            <v>067</v>
          </cell>
        </row>
        <row r="3405">
          <cell r="A3405" t="str">
            <v>I214</v>
          </cell>
          <cell r="B3405" t="str">
            <v>INFARTO SUBENDOCARDICO AGUDO DEL MIOCARDIO</v>
          </cell>
          <cell r="C3405" t="str">
            <v>067</v>
          </cell>
        </row>
        <row r="3406">
          <cell r="A3406" t="str">
            <v>I219</v>
          </cell>
          <cell r="B3406" t="str">
            <v>INFARTO AGUDO DEL MIOCARDIO, SIN OTRA ESPECIFICACION</v>
          </cell>
          <cell r="C3406" t="str">
            <v>067</v>
          </cell>
        </row>
        <row r="3407">
          <cell r="A3407" t="str">
            <v>I22</v>
          </cell>
          <cell r="B3407" t="str">
            <v>INFARTO SUBSECUENTE DEL MIOCARDIO</v>
          </cell>
          <cell r="C3407" t="str">
            <v>067</v>
          </cell>
        </row>
        <row r="3408">
          <cell r="A3408" t="str">
            <v>I220</v>
          </cell>
          <cell r="B3408" t="str">
            <v>INFARTO SUBSECUENTE DEL MIOCARDIO DE LA PARED ANTERIOR</v>
          </cell>
          <cell r="C3408" t="str">
            <v>067</v>
          </cell>
        </row>
        <row r="3409">
          <cell r="A3409" t="str">
            <v>I221</v>
          </cell>
          <cell r="B3409" t="str">
            <v>INFARTO SUBSECUENTE DEL MIOCARDIO DE LA PARED INFERIOR</v>
          </cell>
          <cell r="C3409" t="str">
            <v>067</v>
          </cell>
        </row>
        <row r="3410">
          <cell r="A3410" t="str">
            <v>I228</v>
          </cell>
          <cell r="B3410" t="str">
            <v>INFARTO SUBSECUENTE DEL MIOCARDIO DE OTROS SITIOS</v>
          </cell>
          <cell r="C3410" t="str">
            <v>067</v>
          </cell>
        </row>
        <row r="3411">
          <cell r="A3411" t="str">
            <v>I229</v>
          </cell>
          <cell r="B3411" t="str">
            <v>INFARTO SUBSECUENTE DEL MIOCARDIO, DE PARTE NO ESPECIFICADA</v>
          </cell>
          <cell r="C3411" t="str">
            <v>067</v>
          </cell>
        </row>
        <row r="3412">
          <cell r="A3412" t="str">
            <v>I23</v>
          </cell>
          <cell r="B3412" t="str">
            <v>CIERTAS COMPLIC. PRESENTES POSTERIORES AL INFARTO AGUDO DEL MIOCADIO</v>
          </cell>
          <cell r="C3412" t="str">
            <v>067</v>
          </cell>
        </row>
        <row r="3413">
          <cell r="A3413" t="str">
            <v>I230</v>
          </cell>
          <cell r="B3413" t="str">
            <v>HEMOPERICARDIO COMO COMPLIC. PRESENTE POSTERIOR AL INFARTO AGUDO</v>
          </cell>
          <cell r="C3413" t="str">
            <v>067</v>
          </cell>
        </row>
        <row r="3414">
          <cell r="A3414" t="str">
            <v>I231</v>
          </cell>
          <cell r="B3414" t="str">
            <v>DEFECTO DEL TABIQUE AURICULAR COMO COMPL. PRESENTE POST. AL INFARTO</v>
          </cell>
          <cell r="C3414" t="str">
            <v>067</v>
          </cell>
        </row>
        <row r="3415">
          <cell r="A3415" t="str">
            <v>I232</v>
          </cell>
          <cell r="B3415" t="str">
            <v>DEFECTO DEL TABIQUE VENTRICULAR COMO COMPL. POST. AL INFARTO DEL MIO</v>
          </cell>
          <cell r="C3415" t="str">
            <v>067</v>
          </cell>
        </row>
        <row r="3416">
          <cell r="A3416" t="str">
            <v>I233</v>
          </cell>
          <cell r="B3416" t="str">
            <v>RUPTURA DE LA PARED CARDIACA SIN HEMOPERICARDIO COMO COMPL. PRES</v>
          </cell>
          <cell r="C3416" t="str">
            <v>067</v>
          </cell>
        </row>
        <row r="3417">
          <cell r="A3417" t="str">
            <v>I234</v>
          </cell>
          <cell r="B3417" t="str">
            <v>RUPTURA DE LAS CUERDAS TENDINOSAS COMO COMPL. PRES. POST. AL INFARTO</v>
          </cell>
          <cell r="C3417" t="str">
            <v>067</v>
          </cell>
        </row>
        <row r="3418">
          <cell r="A3418" t="str">
            <v>I235</v>
          </cell>
          <cell r="B3418" t="str">
            <v>RUPTURA DE MUSCULO PAPILAR COMO COMPL. PRES. POST. AL INFARTO</v>
          </cell>
          <cell r="C3418" t="str">
            <v>067</v>
          </cell>
        </row>
        <row r="3419">
          <cell r="A3419" t="str">
            <v>I236</v>
          </cell>
          <cell r="B3419" t="str">
            <v>TROMBOSIS DE LA AURICULA, APENDICE AURICULAR Y VENTRICULO COMO COMPL.</v>
          </cell>
          <cell r="C3419" t="str">
            <v>067</v>
          </cell>
        </row>
        <row r="3420">
          <cell r="A3420" t="str">
            <v>I238</v>
          </cell>
          <cell r="B3420" t="str">
            <v>OTRAS COMPL. PRESENTES POST. AL INFARTO AGUDO DEL MIOCARDIO</v>
          </cell>
          <cell r="C3420" t="str">
            <v>067</v>
          </cell>
        </row>
        <row r="3421">
          <cell r="A3421" t="str">
            <v>I24</v>
          </cell>
          <cell r="B3421" t="str">
            <v>OTRAS ENFERMEDADES ISQUEMICAS AGUDAS DEL CORAZON</v>
          </cell>
          <cell r="C3421" t="str">
            <v>067</v>
          </cell>
        </row>
        <row r="3422">
          <cell r="A3422" t="str">
            <v>I240</v>
          </cell>
          <cell r="B3422" t="str">
            <v>TROMBOSIS CORONARIA QUE NO RESULTA EN INFARTO DEL MIOCARDIO</v>
          </cell>
          <cell r="C3422" t="str">
            <v>067</v>
          </cell>
        </row>
        <row r="3423">
          <cell r="A3423" t="str">
            <v>I241</v>
          </cell>
          <cell r="B3423" t="str">
            <v>SINDROME DE DRESSIER</v>
          </cell>
          <cell r="C3423" t="str">
            <v>067</v>
          </cell>
        </row>
        <row r="3424">
          <cell r="A3424" t="str">
            <v>I248</v>
          </cell>
          <cell r="B3424" t="str">
            <v>OTRAS FORMAS DE ENFERMEDADES ISQUEMICA AGUDA DEL CORAZON</v>
          </cell>
          <cell r="C3424" t="str">
            <v>067</v>
          </cell>
        </row>
        <row r="3425">
          <cell r="A3425" t="str">
            <v>I249</v>
          </cell>
          <cell r="B3425" t="str">
            <v>ENFERMEDAD ISQUEMICA AGUDA DEL CORAZON, NO ESPECIFICADA</v>
          </cell>
          <cell r="C3425" t="str">
            <v>067</v>
          </cell>
        </row>
        <row r="3426">
          <cell r="A3426" t="str">
            <v>I25</v>
          </cell>
          <cell r="B3426" t="str">
            <v>ENFERMEDAD ISQUEMICA CRONICA DEL CORAZON</v>
          </cell>
          <cell r="C3426" t="str">
            <v>067</v>
          </cell>
        </row>
        <row r="3427">
          <cell r="A3427" t="str">
            <v>I250</v>
          </cell>
          <cell r="B3427" t="str">
            <v>ENFERMEDAD CARDIOVASCULAR ATEROSCLEROTICA, ASI DESCRITA</v>
          </cell>
          <cell r="C3427" t="str">
            <v>067</v>
          </cell>
        </row>
        <row r="3428">
          <cell r="A3428" t="str">
            <v>I251</v>
          </cell>
          <cell r="B3428" t="str">
            <v>ENFERMEDAD ATEROSCLEROTICA DEL CORAZON</v>
          </cell>
          <cell r="C3428" t="str">
            <v>067</v>
          </cell>
        </row>
        <row r="3429">
          <cell r="A3429" t="str">
            <v>I252</v>
          </cell>
          <cell r="B3429" t="str">
            <v>INFARTO ANTIGUO DEL MIOCARDIO</v>
          </cell>
          <cell r="C3429" t="str">
            <v>067</v>
          </cell>
        </row>
        <row r="3430">
          <cell r="A3430" t="str">
            <v>I253</v>
          </cell>
          <cell r="B3430" t="str">
            <v>ANEURISMA  CARDIACO</v>
          </cell>
          <cell r="C3430" t="str">
            <v>067</v>
          </cell>
        </row>
        <row r="3431">
          <cell r="A3431" t="str">
            <v>I254</v>
          </cell>
          <cell r="B3431" t="str">
            <v>ANEURIMA DE ARTERIA CORONARIA</v>
          </cell>
          <cell r="C3431" t="str">
            <v>067</v>
          </cell>
        </row>
        <row r="3432">
          <cell r="A3432" t="str">
            <v>I255</v>
          </cell>
          <cell r="B3432" t="str">
            <v>CARDIOMIOPATIA ISQUEMICA</v>
          </cell>
          <cell r="C3432" t="str">
            <v>067</v>
          </cell>
        </row>
        <row r="3433">
          <cell r="A3433" t="str">
            <v>I256</v>
          </cell>
          <cell r="B3433" t="str">
            <v>ISQUEMIA SILENTE DEL MIOCARDIO</v>
          </cell>
          <cell r="C3433" t="str">
            <v>067</v>
          </cell>
        </row>
        <row r="3434">
          <cell r="A3434" t="str">
            <v>I258</v>
          </cell>
          <cell r="B3434" t="str">
            <v>OTRAS FORMAS DE ENFERMEDAD ISQUEMICA CRONICA DEL CORAZON</v>
          </cell>
          <cell r="C3434" t="str">
            <v>067</v>
          </cell>
        </row>
        <row r="3435">
          <cell r="A3435" t="str">
            <v>I259</v>
          </cell>
          <cell r="B3435" t="str">
            <v>ENFERMEDAD ISQUEMICA CRONICA DEL CORAZON, NO ESPECIFICADA</v>
          </cell>
          <cell r="C3435" t="str">
            <v>067</v>
          </cell>
        </row>
        <row r="3436">
          <cell r="A3436" t="str">
            <v>I26</v>
          </cell>
          <cell r="B3436" t="str">
            <v>EMBOLIA PULMONAR</v>
          </cell>
          <cell r="C3436" t="str">
            <v>068</v>
          </cell>
        </row>
        <row r="3437">
          <cell r="A3437" t="str">
            <v>I260</v>
          </cell>
          <cell r="B3437" t="str">
            <v>EMBOLIA PULMONAR CON MENCION DE CORAZON PULMONAR AGUDO</v>
          </cell>
          <cell r="C3437" t="str">
            <v>068</v>
          </cell>
        </row>
        <row r="3438">
          <cell r="A3438" t="str">
            <v>I269</v>
          </cell>
          <cell r="B3438" t="str">
            <v>EMBOLIA PULMONAR SIN MENCION DE CORAZON PULMONAR AGUDO</v>
          </cell>
          <cell r="C3438" t="str">
            <v>068</v>
          </cell>
        </row>
        <row r="3439">
          <cell r="A3439" t="str">
            <v>I27</v>
          </cell>
          <cell r="B3439" t="str">
            <v>OTRAS ENFERMEDADES CARDIOPULMONARES</v>
          </cell>
          <cell r="C3439" t="str">
            <v>068</v>
          </cell>
        </row>
        <row r="3440">
          <cell r="A3440" t="str">
            <v>I270</v>
          </cell>
          <cell r="B3440" t="str">
            <v>HIPERTESION PULMONAR PRIMARIA</v>
          </cell>
          <cell r="C3440" t="str">
            <v>068</v>
          </cell>
        </row>
        <row r="3441">
          <cell r="A3441" t="str">
            <v>I271</v>
          </cell>
          <cell r="B3441" t="str">
            <v>ENFERMEDAD CIFOSCOLIOTICA DEL CORAZON</v>
          </cell>
          <cell r="C3441" t="str">
            <v>068</v>
          </cell>
        </row>
        <row r="3442">
          <cell r="A3442" t="str">
            <v>I278</v>
          </cell>
          <cell r="B3442" t="str">
            <v>OTRAS ENFERMEDADES CARDIOPULMONARES ESPECIFICADAS</v>
          </cell>
          <cell r="C3442" t="str">
            <v>068</v>
          </cell>
        </row>
        <row r="3443">
          <cell r="A3443" t="str">
            <v>I279</v>
          </cell>
          <cell r="B3443" t="str">
            <v>ENFERMEDAD PULMONAR DEL CORAZON, NO ESPECIFICADO</v>
          </cell>
          <cell r="C3443" t="str">
            <v>068</v>
          </cell>
        </row>
        <row r="3444">
          <cell r="A3444" t="str">
            <v>I28</v>
          </cell>
          <cell r="B3444" t="str">
            <v>OTRAS ENFERMEDADES DE LOS VASOS PULMONARES</v>
          </cell>
          <cell r="C3444" t="str">
            <v>068</v>
          </cell>
        </row>
        <row r="3445">
          <cell r="A3445" t="str">
            <v>I280</v>
          </cell>
          <cell r="B3445" t="str">
            <v>FISTULA ARTERIOVENOSA DE LOS VASOS PULMONARES</v>
          </cell>
          <cell r="C3445" t="str">
            <v>068</v>
          </cell>
        </row>
        <row r="3446">
          <cell r="A3446" t="str">
            <v>I281</v>
          </cell>
          <cell r="B3446" t="str">
            <v>ANEURISMA DE LA ARTERIA PULMONAR</v>
          </cell>
          <cell r="C3446" t="str">
            <v>068</v>
          </cell>
        </row>
        <row r="3447">
          <cell r="A3447" t="str">
            <v>I288</v>
          </cell>
          <cell r="B3447" t="str">
            <v>OTRAS ENFERMEDADES ESPECIFICADAS DE LOS VASOS</v>
          </cell>
          <cell r="C3447" t="str">
            <v>068</v>
          </cell>
        </row>
        <row r="3448">
          <cell r="A3448" t="str">
            <v>I289</v>
          </cell>
          <cell r="B3448" t="str">
            <v>ENFERMEDAD DE LOS VASOS PULMONARES, NO ESPECIFICADA</v>
          </cell>
          <cell r="C3448" t="str">
            <v>068</v>
          </cell>
        </row>
        <row r="3449">
          <cell r="A3449" t="str">
            <v>I30</v>
          </cell>
          <cell r="B3449" t="str">
            <v>PERICARDITIS AGUDA</v>
          </cell>
          <cell r="C3449" t="str">
            <v>068</v>
          </cell>
        </row>
        <row r="3450">
          <cell r="A3450" t="str">
            <v>I300</v>
          </cell>
          <cell r="B3450" t="str">
            <v>PERICARDITIS IDIOPATICA AGUDA INESPECIFICA</v>
          </cell>
          <cell r="C3450" t="str">
            <v>068</v>
          </cell>
        </row>
        <row r="3451">
          <cell r="A3451" t="str">
            <v>I301</v>
          </cell>
          <cell r="B3451" t="str">
            <v>PERICARDITIS INFECCIOSA</v>
          </cell>
          <cell r="C3451" t="str">
            <v>068</v>
          </cell>
        </row>
        <row r="3452">
          <cell r="A3452" t="str">
            <v>I308</v>
          </cell>
          <cell r="B3452" t="str">
            <v>OTRAS FORMAS DE PERICARDITIS AGUDA</v>
          </cell>
          <cell r="C3452" t="str">
            <v>068</v>
          </cell>
        </row>
        <row r="3453">
          <cell r="A3453" t="str">
            <v>I309</v>
          </cell>
          <cell r="B3453" t="str">
            <v>PERICARDITIS AGUDA, NO ESPECIFICADA</v>
          </cell>
          <cell r="C3453" t="str">
            <v>068</v>
          </cell>
        </row>
        <row r="3454">
          <cell r="A3454" t="str">
            <v>I31</v>
          </cell>
          <cell r="B3454" t="str">
            <v>OTRAS ENFERMEDADES DEL PERICARDIO</v>
          </cell>
          <cell r="C3454" t="str">
            <v>068</v>
          </cell>
        </row>
        <row r="3455">
          <cell r="A3455" t="str">
            <v>I310</v>
          </cell>
          <cell r="B3455" t="str">
            <v>PERICARDITIS CRONICA ADHESIVA</v>
          </cell>
          <cell r="C3455" t="str">
            <v>068</v>
          </cell>
        </row>
        <row r="3456">
          <cell r="A3456" t="str">
            <v>I311</v>
          </cell>
          <cell r="B3456" t="str">
            <v>PERICARDITIS CONSTRICTIVA CRONICA</v>
          </cell>
          <cell r="C3456" t="str">
            <v>068</v>
          </cell>
        </row>
        <row r="3457">
          <cell r="A3457" t="str">
            <v>I312</v>
          </cell>
          <cell r="B3457" t="str">
            <v>HEMOPERICARDIO, NO CLASIFICADO EN OTRA PARTE</v>
          </cell>
          <cell r="C3457" t="str">
            <v>068</v>
          </cell>
        </row>
        <row r="3458">
          <cell r="A3458" t="str">
            <v>I313</v>
          </cell>
          <cell r="B3458" t="str">
            <v>DERRAME PERICARDIO (NO INFLAMATORIO)</v>
          </cell>
          <cell r="C3458" t="str">
            <v>068</v>
          </cell>
        </row>
        <row r="3459">
          <cell r="A3459" t="str">
            <v>I318</v>
          </cell>
          <cell r="B3459" t="str">
            <v>OTRAS ENFERMEDADES ESPECIFICADAS DEL PERICARDIO</v>
          </cell>
          <cell r="C3459" t="str">
            <v>068</v>
          </cell>
        </row>
        <row r="3460">
          <cell r="A3460" t="str">
            <v>I319</v>
          </cell>
          <cell r="B3460" t="str">
            <v>EBFERMEDAD DEL PERICARDIO, NO ESPECIFICADA</v>
          </cell>
          <cell r="C3460" t="str">
            <v>068</v>
          </cell>
        </row>
        <row r="3461">
          <cell r="A3461" t="str">
            <v>I33</v>
          </cell>
          <cell r="B3461" t="str">
            <v>ENDOCARDITIS AGUDA Y SUBAGUDA</v>
          </cell>
          <cell r="C3461" t="str">
            <v>068</v>
          </cell>
        </row>
        <row r="3462">
          <cell r="A3462" t="str">
            <v>I330</v>
          </cell>
          <cell r="B3462" t="str">
            <v>ENDOCARDITIS INFECCIOSA AGUDA Y SUBAGUDA</v>
          </cell>
          <cell r="C3462" t="str">
            <v>068</v>
          </cell>
        </row>
        <row r="3463">
          <cell r="A3463" t="str">
            <v>I339</v>
          </cell>
          <cell r="B3463" t="str">
            <v>ENDOCARDITIS AGUDA, NO ESPECIFICADA</v>
          </cell>
          <cell r="C3463" t="str">
            <v>068</v>
          </cell>
        </row>
        <row r="3464">
          <cell r="A3464" t="str">
            <v>I34</v>
          </cell>
          <cell r="B3464" t="str">
            <v>TRASTORNOS NO REUMATICOS DE LA VALVULA MITRAL</v>
          </cell>
          <cell r="C3464" t="str">
            <v>068</v>
          </cell>
        </row>
        <row r="3465">
          <cell r="A3465" t="str">
            <v>I340</v>
          </cell>
          <cell r="B3465" t="str">
            <v>INSUFICIENCIA (DE LA VALVULA) MITRAL</v>
          </cell>
          <cell r="C3465" t="str">
            <v>068</v>
          </cell>
        </row>
        <row r="3466">
          <cell r="A3466" t="str">
            <v>I341</v>
          </cell>
          <cell r="B3466" t="str">
            <v>PROLAPSO (DE LA VALVULA) MITRAL</v>
          </cell>
          <cell r="C3466" t="str">
            <v>068</v>
          </cell>
        </row>
        <row r="3467">
          <cell r="A3467" t="str">
            <v>I342</v>
          </cell>
          <cell r="B3467" t="str">
            <v>ESTENOSIS (DE LA VALVULA) MITRAL, REUMATICA</v>
          </cell>
          <cell r="C3467" t="str">
            <v>068</v>
          </cell>
        </row>
        <row r="3468">
          <cell r="A3468" t="str">
            <v>I348</v>
          </cell>
          <cell r="B3468" t="str">
            <v>OTROS TRASTORNOS NO REUMATICOS DE LA VALVULA MITRAL</v>
          </cell>
          <cell r="C3468" t="str">
            <v>068</v>
          </cell>
        </row>
        <row r="3469">
          <cell r="A3469" t="str">
            <v>I349</v>
          </cell>
          <cell r="B3469" t="str">
            <v>TRASTORNOS MITRAL NO REUMATICO, NO ESPECIFICADO</v>
          </cell>
          <cell r="C3469" t="str">
            <v>068</v>
          </cell>
        </row>
        <row r="3470">
          <cell r="A3470" t="str">
            <v>I35</v>
          </cell>
          <cell r="B3470" t="str">
            <v>TRASTORNOS NO REUMATICOS DE LA VALVULA AORTICA</v>
          </cell>
          <cell r="C3470" t="str">
            <v>068</v>
          </cell>
        </row>
        <row r="3471">
          <cell r="A3471" t="str">
            <v>I350</v>
          </cell>
          <cell r="B3471" t="str">
            <v>ESTENOSIS (DE LA VALVULA) AORTICA</v>
          </cell>
          <cell r="C3471" t="str">
            <v>068</v>
          </cell>
        </row>
        <row r="3472">
          <cell r="A3472" t="str">
            <v>I351</v>
          </cell>
          <cell r="B3472" t="str">
            <v>INSUFICIENCIA (DE LA VALVULA) AORTICA</v>
          </cell>
          <cell r="C3472" t="str">
            <v>068</v>
          </cell>
        </row>
        <row r="3473">
          <cell r="A3473" t="str">
            <v>I352</v>
          </cell>
          <cell r="B3473" t="str">
            <v>ESTENOSIS (DE LA VALVULA) AORTICA CON INSUFICIENCIA</v>
          </cell>
          <cell r="C3473" t="str">
            <v>068</v>
          </cell>
        </row>
        <row r="3474">
          <cell r="A3474" t="str">
            <v>I358</v>
          </cell>
          <cell r="B3474" t="str">
            <v>OTROS TRASTORNOS DE LA VALVULA AORTICA</v>
          </cell>
          <cell r="C3474" t="str">
            <v>068</v>
          </cell>
        </row>
        <row r="3475">
          <cell r="A3475" t="str">
            <v>I359</v>
          </cell>
          <cell r="B3475" t="str">
            <v>TRASTORNO DE LA VALVULA AORTICA, NO ESPECIFICADA</v>
          </cell>
          <cell r="C3475" t="str">
            <v>068</v>
          </cell>
        </row>
        <row r="3476">
          <cell r="A3476" t="str">
            <v>I36X</v>
          </cell>
          <cell r="B3476" t="str">
            <v>TRASTORNOS NO REUMATICOS DE LA VALVULA TRICUSPIDE</v>
          </cell>
          <cell r="C3476" t="str">
            <v>068</v>
          </cell>
        </row>
        <row r="3477">
          <cell r="A3477" t="str">
            <v>I360</v>
          </cell>
          <cell r="B3477" t="str">
            <v>ESTENOSIS NO REUMATICOS (DE LA VALVULA) TRICUSPIDE</v>
          </cell>
          <cell r="C3477" t="str">
            <v>068</v>
          </cell>
        </row>
        <row r="3478">
          <cell r="A3478" t="str">
            <v>I361</v>
          </cell>
          <cell r="B3478" t="str">
            <v>INSUFICIENCIA NO REUMATICA (DE LA VALVULA) TRICUSPIDE</v>
          </cell>
          <cell r="C3478" t="str">
            <v>068</v>
          </cell>
        </row>
        <row r="3479">
          <cell r="A3479" t="str">
            <v>I362</v>
          </cell>
          <cell r="B3479" t="str">
            <v>ESTENOSIS CON INSUFICIENCIA NO REUMATICA( DE LA VALVULA) TICUSPIDE</v>
          </cell>
          <cell r="C3479" t="str">
            <v>068</v>
          </cell>
        </row>
        <row r="3480">
          <cell r="A3480" t="str">
            <v>I368</v>
          </cell>
          <cell r="B3480" t="str">
            <v>OTROS TRASTORNOS NO REUMATICOS DE LA VALVULA TRICUSPIDE</v>
          </cell>
          <cell r="C3480" t="str">
            <v>068</v>
          </cell>
        </row>
        <row r="3481">
          <cell r="A3481" t="str">
            <v>I369</v>
          </cell>
          <cell r="B3481" t="str">
            <v>TRASTORNO NO REUMATICO DE LA VALVULA TRICUSPIDE, NO ESPECIFICADO</v>
          </cell>
          <cell r="C3481" t="str">
            <v>068</v>
          </cell>
        </row>
        <row r="3482">
          <cell r="A3482" t="str">
            <v>I37X</v>
          </cell>
          <cell r="B3482" t="str">
            <v>TRASTORNO DE LA VALVULA PULOMONAR</v>
          </cell>
          <cell r="C3482" t="str">
            <v>068</v>
          </cell>
        </row>
        <row r="3483">
          <cell r="A3483" t="str">
            <v>I370</v>
          </cell>
          <cell r="B3483" t="str">
            <v>ESTENOSIS DE LA VALVULA PULMONAR</v>
          </cell>
          <cell r="C3483" t="str">
            <v>068</v>
          </cell>
        </row>
        <row r="3484">
          <cell r="A3484" t="str">
            <v>I371</v>
          </cell>
          <cell r="B3484" t="str">
            <v>INSUFICIENCIA DE LA VALVULA PULMONAR</v>
          </cell>
          <cell r="C3484" t="str">
            <v>068</v>
          </cell>
        </row>
        <row r="3485">
          <cell r="A3485" t="str">
            <v>I372</v>
          </cell>
          <cell r="B3485" t="str">
            <v>ESTENOSIS DE LA VALVULA PULMONAR CON INSUFICIENCIA</v>
          </cell>
          <cell r="C3485" t="str">
            <v>068</v>
          </cell>
        </row>
        <row r="3486">
          <cell r="A3486" t="str">
            <v>I378</v>
          </cell>
          <cell r="B3486" t="str">
            <v>OTROS TRASTORNOS DE LA VALVULA PULMONAR</v>
          </cell>
          <cell r="C3486" t="str">
            <v>068</v>
          </cell>
        </row>
        <row r="3487">
          <cell r="A3487" t="str">
            <v>I379</v>
          </cell>
          <cell r="B3487" t="str">
            <v>TRASTORNO DE LA VALVULA PULMONAR, NO ESPECIFICADO</v>
          </cell>
          <cell r="C3487" t="str">
            <v>068</v>
          </cell>
        </row>
        <row r="3488">
          <cell r="A3488" t="str">
            <v>I38X</v>
          </cell>
          <cell r="B3488" t="str">
            <v>ENDOCARDITIS, VALVULA NO ESPECIFICADA</v>
          </cell>
          <cell r="C3488" t="str">
            <v>068</v>
          </cell>
        </row>
        <row r="3489">
          <cell r="A3489" t="str">
            <v>I40X</v>
          </cell>
          <cell r="B3489" t="str">
            <v>MIOCARDITIS AGUDA</v>
          </cell>
          <cell r="C3489" t="str">
            <v>068</v>
          </cell>
        </row>
        <row r="3490">
          <cell r="A3490" t="str">
            <v>I400</v>
          </cell>
          <cell r="B3490" t="str">
            <v>MIOCARDITIS INFECCIOSA</v>
          </cell>
          <cell r="C3490" t="str">
            <v>068</v>
          </cell>
        </row>
        <row r="3491">
          <cell r="A3491" t="str">
            <v>I401</v>
          </cell>
          <cell r="B3491" t="str">
            <v>MIOCARDITIS AISLADA</v>
          </cell>
          <cell r="C3491" t="str">
            <v>068</v>
          </cell>
        </row>
        <row r="3492">
          <cell r="A3492" t="str">
            <v>I408</v>
          </cell>
          <cell r="B3492" t="str">
            <v>OTRAS MIOCARDITIS AGUDAS</v>
          </cell>
          <cell r="C3492" t="str">
            <v>068</v>
          </cell>
        </row>
        <row r="3493">
          <cell r="A3493" t="str">
            <v>I409</v>
          </cell>
          <cell r="B3493" t="str">
            <v>MIOCARDITIS AGUDA, NO ESPECIFICADA</v>
          </cell>
          <cell r="C3493" t="str">
            <v>068</v>
          </cell>
        </row>
        <row r="3494">
          <cell r="A3494" t="str">
            <v>I42</v>
          </cell>
          <cell r="B3494" t="str">
            <v>CARDIOMIOPATIA</v>
          </cell>
          <cell r="C3494" t="str">
            <v>068</v>
          </cell>
        </row>
        <row r="3495">
          <cell r="A3495" t="str">
            <v>I420</v>
          </cell>
          <cell r="B3495" t="str">
            <v>CARDIOMIOPATIA DILATADA</v>
          </cell>
          <cell r="C3495" t="str">
            <v>068</v>
          </cell>
        </row>
        <row r="3496">
          <cell r="A3496" t="str">
            <v>I421</v>
          </cell>
          <cell r="B3496" t="str">
            <v>CARDIOMIOPATIA HIPERTROFICA OBSTRUCTIVA</v>
          </cell>
          <cell r="C3496" t="str">
            <v>068</v>
          </cell>
        </row>
        <row r="3497">
          <cell r="A3497" t="str">
            <v>I422</v>
          </cell>
          <cell r="B3497" t="str">
            <v>OTRAS CARDIOMIOPATIAS HIPERTROFICAS</v>
          </cell>
          <cell r="C3497" t="str">
            <v>068</v>
          </cell>
        </row>
        <row r="3498">
          <cell r="A3498" t="str">
            <v>I423</v>
          </cell>
          <cell r="B3498" t="str">
            <v>ENFERMEDAD ENDOMIOCARDIACA (EOSINOFILICA)</v>
          </cell>
          <cell r="C3498" t="str">
            <v>068</v>
          </cell>
        </row>
        <row r="3499">
          <cell r="A3499" t="str">
            <v>I424</v>
          </cell>
          <cell r="B3499" t="str">
            <v>FIBROELASTOSIS ENDOCARDICA</v>
          </cell>
          <cell r="C3499" t="str">
            <v>068</v>
          </cell>
        </row>
        <row r="3500">
          <cell r="A3500" t="str">
            <v>I425</v>
          </cell>
          <cell r="B3500" t="str">
            <v>OTRAS CARDIOMIOPATIAS RESTRICTIVAS</v>
          </cell>
          <cell r="C3500" t="str">
            <v>068</v>
          </cell>
        </row>
        <row r="3501">
          <cell r="A3501" t="str">
            <v>I426</v>
          </cell>
          <cell r="B3501" t="str">
            <v>CARDIOMIOPATIA ALCOHOLICA</v>
          </cell>
          <cell r="C3501" t="str">
            <v>068</v>
          </cell>
        </row>
        <row r="3502">
          <cell r="A3502" t="str">
            <v>I427</v>
          </cell>
          <cell r="B3502" t="str">
            <v>CARDIOMIOPATIA DEBIDA A DROGAS Y OTROS AGENTES EXTERNOS</v>
          </cell>
          <cell r="C3502" t="str">
            <v>068</v>
          </cell>
        </row>
        <row r="3503">
          <cell r="A3503" t="str">
            <v>I428</v>
          </cell>
          <cell r="B3503" t="str">
            <v>OTRAS MIOCARDIOPATIAS</v>
          </cell>
          <cell r="C3503" t="str">
            <v>068</v>
          </cell>
        </row>
        <row r="3504">
          <cell r="A3504" t="str">
            <v>I429</v>
          </cell>
          <cell r="B3504" t="str">
            <v>CARDIOMIOPATIA, NO ESPECIFICADA</v>
          </cell>
          <cell r="C3504" t="str">
            <v>068</v>
          </cell>
        </row>
        <row r="3505">
          <cell r="A3505" t="str">
            <v>I44</v>
          </cell>
          <cell r="B3505" t="str">
            <v>BOQUEO AURICULOVENTRICULAR Y  DE RAMA IZQUIERDA DEL HAZ</v>
          </cell>
          <cell r="C3505" t="str">
            <v>068</v>
          </cell>
        </row>
        <row r="3506">
          <cell r="A3506" t="str">
            <v>I440</v>
          </cell>
          <cell r="B3506" t="str">
            <v>BLOQUEO AURICULOVENTRICULAR DE PRIMER GRADO</v>
          </cell>
          <cell r="C3506" t="str">
            <v>068</v>
          </cell>
        </row>
        <row r="3507">
          <cell r="A3507" t="str">
            <v>I441</v>
          </cell>
          <cell r="B3507" t="str">
            <v>BLOQUEO AURICULOVENTRICULAR DE SEGUNDO GRADO</v>
          </cell>
          <cell r="C3507" t="str">
            <v>068</v>
          </cell>
        </row>
        <row r="3508">
          <cell r="A3508" t="str">
            <v>I442</v>
          </cell>
          <cell r="B3508" t="str">
            <v>BLOQUEO AURICULOVENTRICULAR COMPLETO</v>
          </cell>
          <cell r="C3508" t="str">
            <v>068</v>
          </cell>
        </row>
        <row r="3509">
          <cell r="A3509" t="str">
            <v>I443</v>
          </cell>
          <cell r="B3509" t="str">
            <v>OTROS TIPOS DE BLOQUEO AURICULOVENTRICULAR Y LOS NO ESPECIFICADOS</v>
          </cell>
          <cell r="C3509" t="str">
            <v>068</v>
          </cell>
        </row>
        <row r="3510">
          <cell r="A3510" t="str">
            <v>I444</v>
          </cell>
          <cell r="B3510" t="str">
            <v>BLOQUEO FASCICULAR ANTERIOR IZQUIERDO</v>
          </cell>
          <cell r="C3510" t="str">
            <v>068</v>
          </cell>
        </row>
        <row r="3511">
          <cell r="A3511" t="str">
            <v>I445</v>
          </cell>
          <cell r="B3511" t="str">
            <v>BLOQUEO FASCICULAR POSTERIOR IZQUIERDO</v>
          </cell>
          <cell r="C3511" t="str">
            <v>068</v>
          </cell>
        </row>
        <row r="3512">
          <cell r="A3512" t="str">
            <v>I446</v>
          </cell>
          <cell r="B3512" t="str">
            <v>OTROS TIPOS DE BLOQUEO FASCICULAR Y LOS NO ESPECIFICADOS</v>
          </cell>
          <cell r="C3512" t="str">
            <v>068</v>
          </cell>
        </row>
        <row r="3513">
          <cell r="A3513" t="str">
            <v>I447</v>
          </cell>
          <cell r="B3513" t="str">
            <v>BLOQUEO DE RAMA IZQUIERDO DEL HAZ, SIN OTRA ESPECIFICACION</v>
          </cell>
          <cell r="C3513" t="str">
            <v>068</v>
          </cell>
        </row>
        <row r="3514">
          <cell r="A3514" t="str">
            <v>I449</v>
          </cell>
          <cell r="B3514" t="str">
            <v>BLOQUEO DE RAMA IZQUIERDO DEL HAZ, SIN OTRA ESPECIFICACION</v>
          </cell>
          <cell r="C3514" t="str">
            <v>068</v>
          </cell>
        </row>
        <row r="3515">
          <cell r="A3515" t="str">
            <v>I45X</v>
          </cell>
          <cell r="B3515" t="str">
            <v>OTROS TRASTORNOS DE LA CONDUCCION</v>
          </cell>
          <cell r="C3515" t="str">
            <v>068</v>
          </cell>
        </row>
        <row r="3516">
          <cell r="A3516" t="str">
            <v>I450</v>
          </cell>
          <cell r="B3516" t="str">
            <v>BLOQUEO FASCICULAR DERECHO</v>
          </cell>
          <cell r="C3516" t="str">
            <v>068</v>
          </cell>
        </row>
        <row r="3517">
          <cell r="A3517" t="str">
            <v>I451</v>
          </cell>
          <cell r="B3517" t="str">
            <v>OTROS TIPOS DE BLOQUEO DE RAMA DERECHA DEL HAZ Y LOS NO ESPECIFICADOS</v>
          </cell>
          <cell r="C3517" t="str">
            <v>068</v>
          </cell>
        </row>
        <row r="3518">
          <cell r="A3518" t="str">
            <v>I452</v>
          </cell>
          <cell r="B3518" t="str">
            <v>BLOQUEO BIFASCICULAR</v>
          </cell>
          <cell r="C3518" t="str">
            <v>068</v>
          </cell>
        </row>
        <row r="3519">
          <cell r="A3519" t="str">
            <v>I453</v>
          </cell>
          <cell r="B3519" t="str">
            <v>BLOQUEO TRIFASCICULAR</v>
          </cell>
          <cell r="C3519" t="str">
            <v>068</v>
          </cell>
        </row>
        <row r="3520">
          <cell r="A3520" t="str">
            <v>I454</v>
          </cell>
          <cell r="B3520" t="str">
            <v>BLOQUEO INTRAVENTRICULAR NO ESPECIFICADO</v>
          </cell>
          <cell r="C3520" t="str">
            <v>068</v>
          </cell>
        </row>
        <row r="3521">
          <cell r="A3521" t="str">
            <v>I455</v>
          </cell>
          <cell r="B3521" t="str">
            <v>OTROS TIPOS ESPECIFICADOS DE BLOQUEO DEL CORAZON</v>
          </cell>
          <cell r="C3521" t="str">
            <v>068</v>
          </cell>
        </row>
        <row r="3522">
          <cell r="A3522" t="str">
            <v>I456</v>
          </cell>
          <cell r="B3522" t="str">
            <v>SINDROME DE PREEXCITACION</v>
          </cell>
          <cell r="C3522" t="str">
            <v>068</v>
          </cell>
        </row>
        <row r="3523">
          <cell r="A3523" t="str">
            <v>I458</v>
          </cell>
          <cell r="B3523" t="str">
            <v>OTROS TRASTORNOS ESPECIFICADOS DE LA CONDUCCION</v>
          </cell>
          <cell r="C3523" t="str">
            <v>068</v>
          </cell>
        </row>
        <row r="3524">
          <cell r="A3524" t="str">
            <v>I459</v>
          </cell>
          <cell r="B3524" t="str">
            <v>TRASTORNOS DE LA CONDUCCION, NO ESPECIFICADO</v>
          </cell>
          <cell r="C3524" t="str">
            <v>068</v>
          </cell>
        </row>
        <row r="3525">
          <cell r="A3525" t="str">
            <v>I46</v>
          </cell>
          <cell r="B3525" t="str">
            <v>PARO CARDIACO</v>
          </cell>
          <cell r="C3525" t="str">
            <v>068</v>
          </cell>
        </row>
        <row r="3526">
          <cell r="A3526" t="str">
            <v>I460</v>
          </cell>
          <cell r="B3526" t="str">
            <v>PARO CARDIACO CON RESUCITACION EXITOSA</v>
          </cell>
          <cell r="C3526" t="str">
            <v>068</v>
          </cell>
        </row>
        <row r="3527">
          <cell r="A3527" t="str">
            <v>I461</v>
          </cell>
          <cell r="B3527" t="str">
            <v>MUERTE CARDIACA SUBITA, ASI DESCRITA</v>
          </cell>
          <cell r="C3527" t="str">
            <v>068</v>
          </cell>
        </row>
        <row r="3528">
          <cell r="A3528" t="str">
            <v>I469</v>
          </cell>
          <cell r="B3528" t="str">
            <v>PARO CARDIACO, NO ESPECIFICADO</v>
          </cell>
          <cell r="C3528" t="str">
            <v>068</v>
          </cell>
        </row>
        <row r="3529">
          <cell r="A3529" t="str">
            <v>I47X</v>
          </cell>
          <cell r="B3529" t="str">
            <v>TAQUICARDIA PAROXISTICA</v>
          </cell>
          <cell r="C3529" t="str">
            <v>068</v>
          </cell>
        </row>
        <row r="3530">
          <cell r="A3530" t="str">
            <v>I470</v>
          </cell>
          <cell r="B3530" t="str">
            <v>ARRITMIA POR REENTRADA VENTRICULAR</v>
          </cell>
          <cell r="C3530" t="str">
            <v>068</v>
          </cell>
        </row>
        <row r="3531">
          <cell r="A3531" t="str">
            <v>I471</v>
          </cell>
          <cell r="B3531" t="str">
            <v>TAQUICARDIA SUPRAVENTRICULAR</v>
          </cell>
          <cell r="C3531" t="str">
            <v>068</v>
          </cell>
        </row>
        <row r="3532">
          <cell r="A3532" t="str">
            <v>I472</v>
          </cell>
          <cell r="B3532" t="str">
            <v>TAQUICARDIA VENTRICULAR</v>
          </cell>
          <cell r="C3532" t="str">
            <v>068</v>
          </cell>
        </row>
        <row r="3533">
          <cell r="A3533" t="str">
            <v>I479</v>
          </cell>
          <cell r="B3533" t="str">
            <v>TAQUICARDIA PAROXISTICA, NO ESPECIFICADA</v>
          </cell>
          <cell r="C3533" t="str">
            <v>068</v>
          </cell>
        </row>
        <row r="3534">
          <cell r="A3534" t="str">
            <v>I48X</v>
          </cell>
          <cell r="B3534" t="str">
            <v>FIBRILACION Y ALETEO AURICULAR</v>
          </cell>
          <cell r="C3534" t="str">
            <v>068</v>
          </cell>
        </row>
        <row r="3535">
          <cell r="A3535" t="str">
            <v>I49X</v>
          </cell>
          <cell r="B3535" t="str">
            <v>OTRAS ARRITMIAS CARDIACAS</v>
          </cell>
          <cell r="C3535" t="str">
            <v>068</v>
          </cell>
        </row>
        <row r="3536">
          <cell r="A3536" t="str">
            <v>I490</v>
          </cell>
          <cell r="B3536" t="str">
            <v>FIBRILACION Y ALETEO VENTRICULAR</v>
          </cell>
          <cell r="C3536" t="str">
            <v>068</v>
          </cell>
        </row>
        <row r="3537">
          <cell r="A3537" t="str">
            <v>I491</v>
          </cell>
          <cell r="B3537" t="str">
            <v>DESPOLARIZACION AURICULAR PREMATURA</v>
          </cell>
          <cell r="C3537" t="str">
            <v>068</v>
          </cell>
        </row>
        <row r="3538">
          <cell r="A3538" t="str">
            <v>I492</v>
          </cell>
          <cell r="B3538" t="str">
            <v>DESPOLARIZACION PREMATURA NODAL</v>
          </cell>
          <cell r="C3538" t="str">
            <v>068</v>
          </cell>
        </row>
        <row r="3539">
          <cell r="A3539" t="str">
            <v>I493</v>
          </cell>
          <cell r="B3539" t="str">
            <v>DESPOLARIZACION VENTRICULAR PREMATURA</v>
          </cell>
          <cell r="C3539" t="str">
            <v>068</v>
          </cell>
        </row>
        <row r="3540">
          <cell r="A3540" t="str">
            <v>I494</v>
          </cell>
          <cell r="B3540" t="str">
            <v>OTROS TIPOS DE DESPOLARIZACION PREMATURA Y LOS NO ESPECIFICADOS</v>
          </cell>
          <cell r="C3540" t="str">
            <v>068</v>
          </cell>
        </row>
        <row r="3541">
          <cell r="A3541" t="str">
            <v>I495</v>
          </cell>
          <cell r="B3541" t="str">
            <v>SINDROME DEL SENO ENFERMO</v>
          </cell>
          <cell r="C3541" t="str">
            <v>068</v>
          </cell>
        </row>
        <row r="3542">
          <cell r="A3542" t="str">
            <v>I498</v>
          </cell>
          <cell r="B3542" t="str">
            <v>OTRAS ARRITMIAS CARDIACAS ESPECIFICADAS</v>
          </cell>
          <cell r="C3542" t="str">
            <v>068</v>
          </cell>
        </row>
        <row r="3543">
          <cell r="A3543" t="str">
            <v>I499</v>
          </cell>
          <cell r="B3543" t="str">
            <v>ARRITMIA CARDIACA, NO ESPECIFICADA</v>
          </cell>
          <cell r="C3543" t="str">
            <v>068</v>
          </cell>
        </row>
        <row r="3544">
          <cell r="A3544" t="str">
            <v>I50X</v>
          </cell>
          <cell r="B3544" t="str">
            <v>INSUFICIENCIA CARDIACA</v>
          </cell>
          <cell r="C3544" t="str">
            <v>068</v>
          </cell>
        </row>
        <row r="3545">
          <cell r="A3545" t="str">
            <v>I500</v>
          </cell>
          <cell r="B3545" t="str">
            <v>INSUFICIENCIA CARDIACA CONGESTIVA</v>
          </cell>
          <cell r="C3545" t="str">
            <v>068</v>
          </cell>
        </row>
        <row r="3546">
          <cell r="A3546" t="str">
            <v>I501</v>
          </cell>
          <cell r="B3546" t="str">
            <v>INSUFICIENCIA VENTRICULAR IZQUIERDA</v>
          </cell>
          <cell r="C3546" t="str">
            <v>068</v>
          </cell>
        </row>
        <row r="3547">
          <cell r="A3547" t="str">
            <v>I509</v>
          </cell>
          <cell r="B3547" t="str">
            <v>INSUFICIENCIA CARDIACA, NO ESPECIFICADA</v>
          </cell>
          <cell r="C3547" t="str">
            <v>068</v>
          </cell>
        </row>
        <row r="3548">
          <cell r="A3548" t="str">
            <v>I51X</v>
          </cell>
          <cell r="B3548" t="str">
            <v>COMPLICACIONES Y DESCRIPCIONES MAL DEFINIDAS DE ENFERMEDAD CARDIACA</v>
          </cell>
          <cell r="C3548" t="str">
            <v>068</v>
          </cell>
        </row>
        <row r="3549">
          <cell r="A3549" t="str">
            <v>I510</v>
          </cell>
          <cell r="B3549" t="str">
            <v>DEFECTO DEL TABIQUE CARDIACO, ADQUIRIDO</v>
          </cell>
          <cell r="C3549" t="str">
            <v>068</v>
          </cell>
        </row>
        <row r="3550">
          <cell r="A3550" t="str">
            <v>I511</v>
          </cell>
          <cell r="B3550" t="str">
            <v>RUPTURA DE CUERDA TENDINOSA, NO CLASICIFICADA EN OTRA PARTE</v>
          </cell>
          <cell r="C3550" t="str">
            <v>068</v>
          </cell>
        </row>
        <row r="3551">
          <cell r="A3551" t="str">
            <v>I512</v>
          </cell>
          <cell r="B3551" t="str">
            <v>RUPTURA DE MUSCULO PAPILAR, NO CLASIFICADA EN OTRA PARTE</v>
          </cell>
          <cell r="C3551" t="str">
            <v>068</v>
          </cell>
        </row>
        <row r="3552">
          <cell r="A3552" t="str">
            <v>I513</v>
          </cell>
          <cell r="B3552" t="str">
            <v>TROMBOSIS INTRACARDIACA, NO CLASIFICADA EN OTRA PARTE</v>
          </cell>
          <cell r="C3552" t="str">
            <v>068</v>
          </cell>
        </row>
        <row r="3553">
          <cell r="A3553" t="str">
            <v>I514</v>
          </cell>
          <cell r="B3553" t="str">
            <v>MIOCARDITIS, NO ESPECIFICADA</v>
          </cell>
          <cell r="C3553" t="str">
            <v>068</v>
          </cell>
        </row>
        <row r="3554">
          <cell r="A3554" t="str">
            <v>I515</v>
          </cell>
          <cell r="B3554" t="str">
            <v>DEGENERACION MIOCARDICA</v>
          </cell>
          <cell r="C3554" t="str">
            <v>068</v>
          </cell>
        </row>
        <row r="3555">
          <cell r="A3555" t="str">
            <v>I516</v>
          </cell>
          <cell r="B3555" t="str">
            <v>ENFERMEDAD CARDIOVASCULAR, NO ESPECIFICADA</v>
          </cell>
          <cell r="C3555" t="str">
            <v>068</v>
          </cell>
        </row>
        <row r="3556">
          <cell r="A3556" t="str">
            <v>I517</v>
          </cell>
          <cell r="B3556" t="str">
            <v>CARDIOMEGALIA</v>
          </cell>
          <cell r="C3556" t="str">
            <v>068</v>
          </cell>
        </row>
        <row r="3557">
          <cell r="A3557" t="str">
            <v>I518</v>
          </cell>
          <cell r="B3557" t="str">
            <v>OTRAS ENFERMEDADES CARDIACAS MAL DEFINIDAS</v>
          </cell>
          <cell r="C3557" t="str">
            <v>068</v>
          </cell>
        </row>
        <row r="3558">
          <cell r="A3558" t="str">
            <v>I519</v>
          </cell>
          <cell r="B3558" t="str">
            <v>ENFERMEDAD CARDIACA, NO ESPECIFICADA</v>
          </cell>
          <cell r="C3558" t="str">
            <v>068</v>
          </cell>
        </row>
        <row r="3559">
          <cell r="A3559" t="str">
            <v>I60</v>
          </cell>
          <cell r="B3559" t="str">
            <v>HEMORRAGIA SUBARACNOIDEA</v>
          </cell>
          <cell r="C3559" t="str">
            <v>069</v>
          </cell>
        </row>
        <row r="3560">
          <cell r="A3560" t="str">
            <v>I600</v>
          </cell>
          <cell r="B3560" t="str">
            <v>HEMORRAGIA SUBARACNOIDEA DE SIFON Y BIFURCACION CAROTIDEA</v>
          </cell>
          <cell r="C3560" t="str">
            <v>069</v>
          </cell>
        </row>
        <row r="3561">
          <cell r="A3561" t="str">
            <v>I601</v>
          </cell>
          <cell r="B3561" t="str">
            <v>HEMORRAGIA SUBARACNOIDEA DE ARTERIA CEREBRAL MEDIA</v>
          </cell>
          <cell r="C3561" t="str">
            <v>069</v>
          </cell>
        </row>
        <row r="3562">
          <cell r="A3562" t="str">
            <v>I602</v>
          </cell>
          <cell r="B3562" t="str">
            <v>HEMORRAGIA SUBARACNOIDEA DE ARTERIA COMUNICANTE ANTERIOR</v>
          </cell>
          <cell r="C3562" t="str">
            <v>069</v>
          </cell>
        </row>
        <row r="3563">
          <cell r="A3563" t="str">
            <v>I603</v>
          </cell>
          <cell r="B3563" t="str">
            <v>HEMORRAGIA SUBARACNOIDEA DE ARTERIA COMUNICANTE POSTERIOR</v>
          </cell>
          <cell r="C3563" t="str">
            <v>069</v>
          </cell>
        </row>
        <row r="3564">
          <cell r="A3564" t="str">
            <v>I604</v>
          </cell>
          <cell r="B3564" t="str">
            <v>HEMORRAGIA SUBARACNOIDEA DE ARTERIA BASILAR</v>
          </cell>
          <cell r="C3564" t="str">
            <v>069</v>
          </cell>
        </row>
        <row r="3565">
          <cell r="A3565" t="str">
            <v>I605</v>
          </cell>
          <cell r="B3565" t="str">
            <v>HEMORRAGIA SUBARACNOIDEA DE ARTERIA VERTEBRAL</v>
          </cell>
          <cell r="C3565" t="str">
            <v>069</v>
          </cell>
        </row>
        <row r="3566">
          <cell r="A3566" t="str">
            <v>I606</v>
          </cell>
          <cell r="B3566" t="str">
            <v>HEMORRAGIA SUBARACNOIDEA DE OTRAS ARTERIAS INTRACRANEALES</v>
          </cell>
          <cell r="C3566" t="str">
            <v>069</v>
          </cell>
        </row>
        <row r="3567">
          <cell r="A3567" t="str">
            <v>I607</v>
          </cell>
          <cell r="B3567" t="str">
            <v>HEMORRAGIA SUBARACNOIDEA DE ARTERIA INTRACRANEAL NO ESPECIFICADA</v>
          </cell>
          <cell r="C3567" t="str">
            <v>069</v>
          </cell>
        </row>
        <row r="3568">
          <cell r="A3568" t="str">
            <v>I608</v>
          </cell>
          <cell r="B3568" t="str">
            <v>OTRAS HEMORRAGIAS SUBARACNOIDEAS</v>
          </cell>
          <cell r="C3568" t="str">
            <v>069</v>
          </cell>
        </row>
        <row r="3569">
          <cell r="A3569" t="str">
            <v>I609</v>
          </cell>
          <cell r="B3569" t="str">
            <v>HEMORRAGIA SUBARACNOIDEA, NO ESPECIFICADA</v>
          </cell>
          <cell r="C3569" t="str">
            <v>069</v>
          </cell>
        </row>
        <row r="3570">
          <cell r="A3570" t="str">
            <v>I61X</v>
          </cell>
          <cell r="B3570" t="str">
            <v>HEMORAGIA INTRAENCEFALICA</v>
          </cell>
          <cell r="C3570" t="str">
            <v>069</v>
          </cell>
        </row>
        <row r="3571">
          <cell r="A3571" t="str">
            <v>I610</v>
          </cell>
          <cell r="B3571" t="str">
            <v>HEMORRAGIA INTRACEREBRAL EN HEMISFERIO, SUBCORTICAL</v>
          </cell>
          <cell r="C3571" t="str">
            <v>069</v>
          </cell>
        </row>
        <row r="3572">
          <cell r="A3572" t="str">
            <v>I611</v>
          </cell>
          <cell r="B3572" t="str">
            <v>HEMORRAGIA INTRACEREBRAL EN HEMISFERIO, CORTICAL</v>
          </cell>
          <cell r="C3572" t="str">
            <v>069</v>
          </cell>
        </row>
        <row r="3573">
          <cell r="A3573" t="str">
            <v>I612</v>
          </cell>
          <cell r="B3573" t="str">
            <v>HEMORRAGIA INTRACEREBRAL EN HEMISFERIO, NO ESPECIFICADA</v>
          </cell>
          <cell r="C3573" t="str">
            <v>069</v>
          </cell>
        </row>
        <row r="3574">
          <cell r="A3574" t="str">
            <v>I613</v>
          </cell>
          <cell r="B3574" t="str">
            <v>HEMORRAGIA INTRAENCEFALICA EN TALLO CEREBRAL</v>
          </cell>
          <cell r="C3574" t="str">
            <v>069</v>
          </cell>
        </row>
        <row r="3575">
          <cell r="A3575" t="str">
            <v>I614</v>
          </cell>
          <cell r="B3575" t="str">
            <v>HEMORRAGIA INTRAENCEFALICA EN CEREBELO</v>
          </cell>
          <cell r="C3575" t="str">
            <v>069</v>
          </cell>
        </row>
        <row r="3576">
          <cell r="A3576" t="str">
            <v>I615</v>
          </cell>
          <cell r="B3576" t="str">
            <v>HEMORRAGIA INTRAENCEFALICA, INTRAVENTRICULAR</v>
          </cell>
          <cell r="C3576" t="str">
            <v>069</v>
          </cell>
        </row>
        <row r="3577">
          <cell r="A3577" t="str">
            <v>I616</v>
          </cell>
          <cell r="B3577" t="str">
            <v>HEMORRAGIA INTRAENCEFALICA DE LOCALIZACIONES MULTIPLES</v>
          </cell>
          <cell r="C3577" t="str">
            <v>069</v>
          </cell>
        </row>
        <row r="3578">
          <cell r="A3578" t="str">
            <v>I618</v>
          </cell>
          <cell r="B3578" t="str">
            <v>OTRAS HEMORRAGIAS INTRAENCEFALICAS</v>
          </cell>
          <cell r="C3578" t="str">
            <v>069</v>
          </cell>
        </row>
        <row r="3579">
          <cell r="A3579" t="str">
            <v>I619</v>
          </cell>
          <cell r="B3579" t="str">
            <v>HEMORRAGIA INTRAENCEFALICA, NO ESPECIFICADA</v>
          </cell>
          <cell r="C3579" t="str">
            <v>069</v>
          </cell>
        </row>
        <row r="3580">
          <cell r="A3580" t="str">
            <v>I62</v>
          </cell>
          <cell r="B3580" t="str">
            <v>OTRAS HEMORRAGIAS INTRACRANEALES NO TRAUMATICAS</v>
          </cell>
          <cell r="C3580" t="str">
            <v>069</v>
          </cell>
        </row>
        <row r="3581">
          <cell r="A3581" t="str">
            <v>I620</v>
          </cell>
          <cell r="B3581" t="str">
            <v>HEMORAGIA SUBDURAL (AGUDA) (NO TRAUMATICA)</v>
          </cell>
          <cell r="C3581" t="str">
            <v>069</v>
          </cell>
        </row>
        <row r="3582">
          <cell r="A3582" t="str">
            <v>I621</v>
          </cell>
          <cell r="B3582" t="str">
            <v>HEMORRAGIA EXTRADURAL NO TRAUMATICA</v>
          </cell>
          <cell r="C3582" t="str">
            <v>069</v>
          </cell>
        </row>
        <row r="3583">
          <cell r="A3583" t="str">
            <v>I629</v>
          </cell>
          <cell r="B3583" t="str">
            <v>HEMORRAGIA INTRACRANEAL (NO TRAUMATICA), NO ESPECIFICADA</v>
          </cell>
          <cell r="C3583" t="str">
            <v>069</v>
          </cell>
        </row>
        <row r="3584">
          <cell r="A3584" t="str">
            <v>I63X</v>
          </cell>
          <cell r="B3584" t="str">
            <v>INFARTO CEREBRAL</v>
          </cell>
          <cell r="C3584" t="str">
            <v>069</v>
          </cell>
        </row>
        <row r="3585">
          <cell r="A3585" t="str">
            <v>I630</v>
          </cell>
          <cell r="B3585" t="str">
            <v>INFARTO CEREBRAL DEBIDO A TROMBOSIS DE ARTERIAS</v>
          </cell>
          <cell r="C3585" t="str">
            <v>069</v>
          </cell>
        </row>
        <row r="3586">
          <cell r="A3586" t="str">
            <v>I631</v>
          </cell>
          <cell r="B3586" t="str">
            <v>INFARTO CEREBRAL A EMBOLIA DE ARTERIAS PRECEREBRALES</v>
          </cell>
          <cell r="C3586" t="str">
            <v>069</v>
          </cell>
        </row>
        <row r="3587">
          <cell r="A3587" t="str">
            <v>I632</v>
          </cell>
          <cell r="B3587" t="str">
            <v>INFARTO CEREBRAL DEBIDO A OCLUSION O ESTENOSIS NO ESPEC. DE ART.PRECER</v>
          </cell>
          <cell r="C3587" t="str">
            <v>069</v>
          </cell>
        </row>
        <row r="3588">
          <cell r="A3588" t="str">
            <v>I633</v>
          </cell>
          <cell r="B3588" t="str">
            <v>INFARTO CEREBRAL DEBIDO A TROMBOSIS DE ARTERIAS CEREBRALES</v>
          </cell>
          <cell r="C3588" t="str">
            <v>069</v>
          </cell>
        </row>
        <row r="3589">
          <cell r="A3589" t="str">
            <v>I634</v>
          </cell>
          <cell r="B3589" t="str">
            <v>INFARTO CEREBRAL DEBIDO A EMBOLIA DE ARTERIAS CEREBRALES</v>
          </cell>
          <cell r="C3589" t="str">
            <v>069</v>
          </cell>
        </row>
        <row r="3590">
          <cell r="A3590" t="str">
            <v>I635</v>
          </cell>
          <cell r="B3590" t="str">
            <v>INFARTO CEREBRAL A OCLUSION O ESTENOSIS NO ESPEC. DE ARTER. CEREBRALES</v>
          </cell>
          <cell r="C3590" t="str">
            <v>069</v>
          </cell>
        </row>
        <row r="3591">
          <cell r="A3591" t="str">
            <v>I636</v>
          </cell>
          <cell r="B3591" t="str">
            <v>INFARTO CEREBRAL DEBIDO A TROMBOSIS DE VENAS CEREBRALES, NO PIOGENO</v>
          </cell>
          <cell r="C3591" t="str">
            <v>069</v>
          </cell>
        </row>
        <row r="3592">
          <cell r="A3592" t="str">
            <v>I638</v>
          </cell>
          <cell r="B3592" t="str">
            <v>OTROS INFARTOS CEREBRALES</v>
          </cell>
          <cell r="C3592" t="str">
            <v>069</v>
          </cell>
        </row>
        <row r="3593">
          <cell r="A3593" t="str">
            <v>I639</v>
          </cell>
          <cell r="B3593" t="str">
            <v>INFARTO CEREBRAL, NO ESPECIFICADO</v>
          </cell>
          <cell r="C3593" t="str">
            <v>069</v>
          </cell>
        </row>
        <row r="3594">
          <cell r="A3594" t="str">
            <v>I64X</v>
          </cell>
          <cell r="B3594" t="str">
            <v>ACCIDENTE VASCULAR ENCEFALICO AGUDO, NO ESPECIF. COMO HEMORR. O ISQUE</v>
          </cell>
          <cell r="C3594" t="str">
            <v>069</v>
          </cell>
        </row>
        <row r="3595">
          <cell r="A3595" t="str">
            <v>I65X</v>
          </cell>
          <cell r="B3595" t="str">
            <v>OCLUSION Y ESTENOSIS DE LAS ARTERIAS PRECER. SIN OCASIONAR INFARTO</v>
          </cell>
          <cell r="C3595" t="str">
            <v>069</v>
          </cell>
        </row>
        <row r="3596">
          <cell r="A3596" t="str">
            <v>I650</v>
          </cell>
          <cell r="B3596" t="str">
            <v>OCLUSION Y ESTENOSIS DE ARTERIA VERTEBRAL</v>
          </cell>
          <cell r="C3596" t="str">
            <v>069</v>
          </cell>
        </row>
        <row r="3597">
          <cell r="A3597" t="str">
            <v>I651</v>
          </cell>
          <cell r="B3597" t="str">
            <v>OCLUSION Y ESTENOSIS DE ARTERIA BASILAR</v>
          </cell>
          <cell r="C3597" t="str">
            <v>069</v>
          </cell>
        </row>
        <row r="3598">
          <cell r="A3598" t="str">
            <v>I652</v>
          </cell>
          <cell r="B3598" t="str">
            <v>OCLUSION Y ESTENOSIS DE ARTERIA CAROTIDA</v>
          </cell>
          <cell r="C3598" t="str">
            <v>069</v>
          </cell>
        </row>
        <row r="3599">
          <cell r="A3599" t="str">
            <v>I653</v>
          </cell>
          <cell r="B3599" t="str">
            <v>OCLUSION Y ESTENOSIS MULTIPLE BILATERAL DE ARTERIAS PERECEBRALES</v>
          </cell>
          <cell r="C3599" t="str">
            <v>069</v>
          </cell>
        </row>
        <row r="3600">
          <cell r="A3600" t="str">
            <v>I658</v>
          </cell>
          <cell r="B3600" t="str">
            <v>OCLUSION Y ESTENOSIS DE OTRAS ARTERIAS PRECEREBRALES</v>
          </cell>
          <cell r="C3600" t="str">
            <v>069</v>
          </cell>
        </row>
        <row r="3601">
          <cell r="A3601" t="str">
            <v>I659</v>
          </cell>
          <cell r="B3601" t="str">
            <v>OCLUSION Y ESTENOSIS DE ARTERIA PRECEREBRAL NO ESPECIFICADA</v>
          </cell>
          <cell r="C3601" t="str">
            <v>069</v>
          </cell>
        </row>
        <row r="3602">
          <cell r="A3602" t="str">
            <v>I66X</v>
          </cell>
          <cell r="B3602" t="str">
            <v>OCLUSION Y ESTENOSIS DE LAS ARTERIAS CEREBRALES SIN OCASIONAR INF.</v>
          </cell>
          <cell r="C3602" t="str">
            <v>069</v>
          </cell>
        </row>
        <row r="3603">
          <cell r="A3603" t="str">
            <v>I660</v>
          </cell>
          <cell r="B3603" t="str">
            <v>OCLUSION Y ESTENOSIS DE LA ARTERIA CEREBRAL MEDIA</v>
          </cell>
          <cell r="C3603" t="str">
            <v>069</v>
          </cell>
        </row>
        <row r="3604">
          <cell r="A3604" t="str">
            <v>I661</v>
          </cell>
          <cell r="B3604" t="str">
            <v>OCLUSION Y ESTENOSIS DE LA ARTERIA CEREBRAL ANTERIOR</v>
          </cell>
          <cell r="C3604" t="str">
            <v>069</v>
          </cell>
        </row>
        <row r="3605">
          <cell r="A3605" t="str">
            <v>I662</v>
          </cell>
          <cell r="B3605" t="str">
            <v>OCLUSION Y ESTENOSIS DE LA ARTERIA CEREBRAL POSTERIOR</v>
          </cell>
          <cell r="C3605" t="str">
            <v>069</v>
          </cell>
        </row>
        <row r="3606">
          <cell r="A3606" t="str">
            <v>I663</v>
          </cell>
          <cell r="B3606" t="str">
            <v>OCLUSION Y ESTENOSIS DE ARTERIAS CEREBELOSAS</v>
          </cell>
          <cell r="C3606" t="str">
            <v>069</v>
          </cell>
        </row>
        <row r="3607">
          <cell r="A3607" t="str">
            <v>I664</v>
          </cell>
          <cell r="B3607" t="str">
            <v>OCLUSION Y ESTENOSIS MULTIPLE BILATERAL DE ARTERIAS CEREBRALES</v>
          </cell>
          <cell r="C3607" t="str">
            <v>069</v>
          </cell>
        </row>
        <row r="3608">
          <cell r="A3608" t="str">
            <v>I668</v>
          </cell>
          <cell r="B3608" t="str">
            <v>OCLUSION Y ESTENOSIS DE OTRAS ARTERIAS CEREBRALES</v>
          </cell>
          <cell r="C3608" t="str">
            <v>069</v>
          </cell>
        </row>
        <row r="3609">
          <cell r="A3609" t="str">
            <v>I669</v>
          </cell>
          <cell r="B3609" t="str">
            <v>OCLUSION Y ESTENOSIS DE ARTERIA CEREBRAL NO ESPECIFICADA</v>
          </cell>
          <cell r="C3609" t="str">
            <v>069</v>
          </cell>
        </row>
        <row r="3610">
          <cell r="A3610" t="str">
            <v>I67</v>
          </cell>
          <cell r="B3610" t="str">
            <v>OTRAS ENFERMEDADES CEREBROVASCULARES</v>
          </cell>
          <cell r="C3610" t="str">
            <v>069</v>
          </cell>
        </row>
        <row r="3611">
          <cell r="A3611" t="str">
            <v>I670</v>
          </cell>
          <cell r="B3611" t="str">
            <v>DISECCION DE ARTERIAS CEREBRALES, SIN RUPTURA</v>
          </cell>
          <cell r="C3611" t="str">
            <v>069</v>
          </cell>
        </row>
        <row r="3612">
          <cell r="A3612" t="str">
            <v>I671</v>
          </cell>
          <cell r="B3612" t="str">
            <v>ANEURISMA CEREBRAL, SIN RUPTURA</v>
          </cell>
          <cell r="C3612" t="str">
            <v>069</v>
          </cell>
        </row>
        <row r="3613">
          <cell r="A3613" t="str">
            <v>I672</v>
          </cell>
          <cell r="B3613" t="str">
            <v>ATEROSCLEROSIS CEREBRAL</v>
          </cell>
          <cell r="C3613" t="str">
            <v>069</v>
          </cell>
        </row>
        <row r="3614">
          <cell r="A3614" t="str">
            <v>I673</v>
          </cell>
          <cell r="B3614" t="str">
            <v>LEUCOENCEFALOPATIA VASCULAR PROGRESIVA</v>
          </cell>
          <cell r="C3614" t="str">
            <v>069</v>
          </cell>
        </row>
        <row r="3615">
          <cell r="A3615" t="str">
            <v>I674</v>
          </cell>
          <cell r="B3615" t="str">
            <v>ENCEFALOPATIA HIPERTENSIVA</v>
          </cell>
          <cell r="C3615" t="str">
            <v>069</v>
          </cell>
        </row>
        <row r="3616">
          <cell r="A3616" t="str">
            <v>I675</v>
          </cell>
          <cell r="B3616" t="str">
            <v>ENFERMEDAD DE MOYAMOYA</v>
          </cell>
          <cell r="C3616" t="str">
            <v>069</v>
          </cell>
        </row>
        <row r="3617">
          <cell r="A3617" t="str">
            <v>I676</v>
          </cell>
          <cell r="B3617" t="str">
            <v>TROMBOSIS APIOGENA DEL SISTEMA VENOSO INTRACRANEAL</v>
          </cell>
          <cell r="C3617" t="str">
            <v>069</v>
          </cell>
        </row>
        <row r="3618">
          <cell r="A3618" t="str">
            <v>I677</v>
          </cell>
          <cell r="B3618" t="str">
            <v>ARTERITIS CEREBRAL, NO CLASIFICADA EN OTRA PARTE</v>
          </cell>
          <cell r="C3618" t="str">
            <v>069</v>
          </cell>
        </row>
        <row r="3619">
          <cell r="A3619" t="str">
            <v>I678</v>
          </cell>
          <cell r="B3619" t="str">
            <v>OTRAS ENFERMEDADES CEREBROVASCULARES ESPECIFICADAS</v>
          </cell>
          <cell r="C3619" t="str">
            <v>069</v>
          </cell>
        </row>
        <row r="3620">
          <cell r="A3620" t="str">
            <v>I679</v>
          </cell>
          <cell r="B3620" t="str">
            <v>ENFERMEDAD CEREBROVASCULAR, NO ESPECIFICADA</v>
          </cell>
          <cell r="C3620" t="str">
            <v>069</v>
          </cell>
        </row>
        <row r="3621">
          <cell r="A3621" t="str">
            <v>I69</v>
          </cell>
          <cell r="B3621" t="str">
            <v>SECUELAS DE ENFERMEDAD CEREBROVASCULAR</v>
          </cell>
          <cell r="C3621" t="str">
            <v>069</v>
          </cell>
        </row>
        <row r="3622">
          <cell r="A3622" t="str">
            <v>I690</v>
          </cell>
          <cell r="B3622" t="str">
            <v>SECUELAS DE HEMORRAGIA SUBARACNOIDEA</v>
          </cell>
          <cell r="C3622" t="str">
            <v>069</v>
          </cell>
        </row>
        <row r="3623">
          <cell r="A3623" t="str">
            <v>I691</v>
          </cell>
          <cell r="B3623" t="str">
            <v>SECUELAS DE HEMORRAGIA INTRAENCEFALICA</v>
          </cell>
          <cell r="C3623" t="str">
            <v>069</v>
          </cell>
        </row>
        <row r="3624">
          <cell r="A3624" t="str">
            <v>I692</v>
          </cell>
          <cell r="B3624" t="str">
            <v>SECUELAS DE OTRAS HEMORRAGIAS INTRACRANEALES NO TRAUMATICAS</v>
          </cell>
          <cell r="C3624" t="str">
            <v>069</v>
          </cell>
        </row>
        <row r="3625">
          <cell r="A3625" t="str">
            <v>I693</v>
          </cell>
          <cell r="B3625" t="str">
            <v>SECUELAS DE INFARTO CEREBRAL</v>
          </cell>
          <cell r="C3625" t="str">
            <v>069</v>
          </cell>
        </row>
        <row r="3626">
          <cell r="A3626" t="str">
            <v>I694</v>
          </cell>
          <cell r="B3626" t="str">
            <v>SECUELAS DE ENFERMEDAD CEREBROVASCULAR, NO ESPECIF. COMO HEMORRG.</v>
          </cell>
          <cell r="C3626" t="str">
            <v>069</v>
          </cell>
        </row>
        <row r="3627">
          <cell r="A3627" t="str">
            <v>I698</v>
          </cell>
          <cell r="B3627" t="str">
            <v>SECUELAS DE OTRAS ENF. CEREBROVASCULARES ESPECIFICADAS O NO</v>
          </cell>
          <cell r="C3627" t="str">
            <v>069</v>
          </cell>
        </row>
        <row r="3628">
          <cell r="A3628" t="str">
            <v>I70</v>
          </cell>
          <cell r="B3628" t="str">
            <v>ATEROSCLEROSIS</v>
          </cell>
          <cell r="C3628" t="str">
            <v>070</v>
          </cell>
        </row>
        <row r="3629">
          <cell r="A3629" t="str">
            <v>I700</v>
          </cell>
          <cell r="B3629" t="str">
            <v>ATREOSCLEROSIS DE LA AORTA</v>
          </cell>
          <cell r="C3629" t="str">
            <v>070</v>
          </cell>
        </row>
        <row r="3630">
          <cell r="A3630" t="str">
            <v>I701</v>
          </cell>
          <cell r="B3630" t="str">
            <v>ATEROSCLEROSIS DE LA ARTERIA RENAL</v>
          </cell>
          <cell r="C3630" t="str">
            <v>070</v>
          </cell>
        </row>
        <row r="3631">
          <cell r="A3631" t="str">
            <v>I702</v>
          </cell>
          <cell r="B3631" t="str">
            <v>ATEROSCLEROSIS DE LAS ARTERIAS DE LOS MIEMBROS</v>
          </cell>
          <cell r="C3631" t="str">
            <v>070</v>
          </cell>
        </row>
        <row r="3632">
          <cell r="A3632" t="str">
            <v>I708</v>
          </cell>
          <cell r="B3632" t="str">
            <v>ATREOSCLEROSIS DE OTRAS ARTERIAS</v>
          </cell>
          <cell r="C3632" t="str">
            <v>070</v>
          </cell>
        </row>
        <row r="3633">
          <cell r="A3633" t="str">
            <v>I709</v>
          </cell>
          <cell r="B3633" t="str">
            <v>ATEROSCLEROSIS GENERALIZADA Y LA NO ESPECIFICADA</v>
          </cell>
          <cell r="C3633" t="str">
            <v>070</v>
          </cell>
        </row>
        <row r="3634">
          <cell r="A3634" t="str">
            <v>I71</v>
          </cell>
          <cell r="B3634" t="str">
            <v>ANEURISMA Y DISECCION AORTICOS</v>
          </cell>
          <cell r="C3634" t="str">
            <v>071</v>
          </cell>
        </row>
        <row r="3635">
          <cell r="A3635" t="str">
            <v>I710</v>
          </cell>
          <cell r="B3635" t="str">
            <v>DISECCION DE AORTA (CUALQUIER PARTE)</v>
          </cell>
          <cell r="C3635" t="str">
            <v>071</v>
          </cell>
        </row>
        <row r="3636">
          <cell r="A3636" t="str">
            <v>I711</v>
          </cell>
          <cell r="B3636" t="str">
            <v>RUPTURA DE ANEURISMA DE LA AORTA TORACICA</v>
          </cell>
          <cell r="C3636" t="str">
            <v>071</v>
          </cell>
        </row>
        <row r="3637">
          <cell r="A3637" t="str">
            <v>I712</v>
          </cell>
          <cell r="B3637" t="str">
            <v>ANEURISMA DE LA AORTA TORACICA, SIN MENCION DE RUPTURA</v>
          </cell>
          <cell r="C3637" t="str">
            <v>071</v>
          </cell>
        </row>
        <row r="3638">
          <cell r="A3638" t="str">
            <v>I713</v>
          </cell>
          <cell r="B3638" t="str">
            <v>RUPTURA DE ANEURISMA DE LA AORTA ABDOMINAL</v>
          </cell>
          <cell r="C3638" t="str">
            <v>071</v>
          </cell>
        </row>
        <row r="3639">
          <cell r="A3639" t="str">
            <v>I714</v>
          </cell>
          <cell r="B3639" t="str">
            <v>ANEURISMA DE LA AORTA ABDOMINAL, SIN MENCION DE RUPTURA</v>
          </cell>
          <cell r="C3639" t="str">
            <v>071</v>
          </cell>
        </row>
        <row r="3640">
          <cell r="A3640" t="str">
            <v>I715</v>
          </cell>
          <cell r="B3640" t="str">
            <v>RUPTURA DE ANEURISMA DE LA AORTA TORACOABDOMINAL</v>
          </cell>
          <cell r="C3640" t="str">
            <v>071</v>
          </cell>
        </row>
        <row r="3641">
          <cell r="A3641" t="str">
            <v>I716</v>
          </cell>
          <cell r="B3641" t="str">
            <v>ANEURISMA DE LA AORTA TORACOABDOMINAL, SIN MENCION DE RUPTURA</v>
          </cell>
          <cell r="C3641" t="str">
            <v>071</v>
          </cell>
        </row>
        <row r="3642">
          <cell r="A3642" t="str">
            <v>I718</v>
          </cell>
          <cell r="B3642" t="str">
            <v>RUPTURA DE ANEURISMA AORTICO, SITIO NO ESPECIFICADO</v>
          </cell>
          <cell r="C3642" t="str">
            <v>071</v>
          </cell>
        </row>
        <row r="3643">
          <cell r="A3643" t="str">
            <v>I719</v>
          </cell>
          <cell r="B3643" t="str">
            <v>ANEURISMA DE LA AORTA, SITIO NO ESEPCIFICADO, SIN MENCION DE RUPTURA</v>
          </cell>
          <cell r="C3643" t="str">
            <v>071</v>
          </cell>
        </row>
        <row r="3644">
          <cell r="A3644" t="str">
            <v>I72</v>
          </cell>
          <cell r="B3644" t="str">
            <v>OTROS ANEURISMAS</v>
          </cell>
          <cell r="C3644" t="str">
            <v>071</v>
          </cell>
        </row>
        <row r="3645">
          <cell r="A3645" t="str">
            <v>I720</v>
          </cell>
          <cell r="B3645" t="str">
            <v>ANEURISMA DE LA ARTERIA CAROTIDA</v>
          </cell>
          <cell r="C3645" t="str">
            <v>071</v>
          </cell>
        </row>
        <row r="3646">
          <cell r="A3646" t="str">
            <v>I721</v>
          </cell>
          <cell r="B3646" t="str">
            <v>ANEURISMA DE ARTERIA DEL MIEMBRO SUPERIOR</v>
          </cell>
          <cell r="C3646" t="str">
            <v>071</v>
          </cell>
        </row>
        <row r="3647">
          <cell r="A3647" t="str">
            <v>I722</v>
          </cell>
          <cell r="B3647" t="str">
            <v>ANEURISMA DE ARTERIA RENAL</v>
          </cell>
          <cell r="C3647" t="str">
            <v>071</v>
          </cell>
        </row>
        <row r="3648">
          <cell r="A3648" t="str">
            <v>I723</v>
          </cell>
          <cell r="B3648" t="str">
            <v>ANEURISMA DE ARTERIA ILIACA</v>
          </cell>
          <cell r="C3648" t="str">
            <v>071</v>
          </cell>
        </row>
        <row r="3649">
          <cell r="A3649" t="str">
            <v>I724</v>
          </cell>
          <cell r="B3649" t="str">
            <v>ANEURISMA DE ARTERIA DEL MIEMBRO INFERIOR</v>
          </cell>
          <cell r="C3649" t="str">
            <v>071</v>
          </cell>
        </row>
        <row r="3650">
          <cell r="A3650" t="str">
            <v>I728</v>
          </cell>
          <cell r="B3650" t="str">
            <v>ANEURISMA DE OTRAS ARTERIAS ESPECIFICADAS</v>
          </cell>
          <cell r="C3650" t="str">
            <v>071</v>
          </cell>
        </row>
        <row r="3651">
          <cell r="A3651" t="str">
            <v>I729</v>
          </cell>
          <cell r="B3651" t="str">
            <v>ANEURISMA DE SITIO NO ESPECIFICADO</v>
          </cell>
          <cell r="C3651" t="str">
            <v>071</v>
          </cell>
        </row>
        <row r="3652">
          <cell r="A3652" t="str">
            <v>I73</v>
          </cell>
          <cell r="B3652" t="str">
            <v>OTRAS ENFERMEDADES VASCULARES PERIFERICAS</v>
          </cell>
          <cell r="C3652" t="str">
            <v>071</v>
          </cell>
        </row>
        <row r="3653">
          <cell r="A3653" t="str">
            <v>I730</v>
          </cell>
          <cell r="B3653" t="str">
            <v>SINDROME DE RAYNAUD</v>
          </cell>
          <cell r="C3653" t="str">
            <v>071</v>
          </cell>
        </row>
        <row r="3654">
          <cell r="A3654" t="str">
            <v>I731</v>
          </cell>
          <cell r="B3654" t="str">
            <v>TROMBOANGEITIS OBLITERANTE (BUERGER)</v>
          </cell>
          <cell r="C3654" t="str">
            <v>071</v>
          </cell>
        </row>
        <row r="3655">
          <cell r="A3655" t="str">
            <v>I738</v>
          </cell>
          <cell r="B3655" t="str">
            <v>OTRAS ENFERMEDADES VASCULARES PERIFERICAS ESPECIFICADAS</v>
          </cell>
          <cell r="C3655" t="str">
            <v>071</v>
          </cell>
        </row>
        <row r="3656">
          <cell r="A3656" t="str">
            <v>I739</v>
          </cell>
          <cell r="B3656" t="str">
            <v>ENFERMEDAD VASCULAR PERIFERICA, NO ESPECIFICADA</v>
          </cell>
          <cell r="C3656" t="str">
            <v>071</v>
          </cell>
        </row>
        <row r="3657">
          <cell r="A3657" t="str">
            <v>I74</v>
          </cell>
          <cell r="B3657" t="str">
            <v>EMBOLIA Y TROMBOSIS ARTERIALES</v>
          </cell>
          <cell r="C3657" t="str">
            <v>071</v>
          </cell>
        </row>
        <row r="3658">
          <cell r="A3658" t="str">
            <v>I740</v>
          </cell>
          <cell r="B3658" t="str">
            <v>EMBOLIA Y TROMBOSIS DE LA AORTA ABDOMINAL</v>
          </cell>
          <cell r="C3658" t="str">
            <v>071</v>
          </cell>
        </row>
        <row r="3659">
          <cell r="A3659" t="str">
            <v>I741</v>
          </cell>
          <cell r="B3659" t="str">
            <v>EMBOLIA Y TROMBOSIS DE OTRAS PORCIONES Y LAS NO ESPECIF. DE LA AORTA</v>
          </cell>
          <cell r="C3659" t="str">
            <v>071</v>
          </cell>
        </row>
        <row r="3660">
          <cell r="A3660" t="str">
            <v>I742</v>
          </cell>
          <cell r="B3660" t="str">
            <v>EMBOLIA Y TROMBOSIS DE ARTERIAS DE LOS MIEMBROS SUPERIORES</v>
          </cell>
          <cell r="C3660" t="str">
            <v>071</v>
          </cell>
        </row>
        <row r="3661">
          <cell r="A3661" t="str">
            <v>I743</v>
          </cell>
          <cell r="B3661" t="str">
            <v>EMBOLIA Y TROMBOSIS DE ARTERIAS DE LOS MIEMBROS INFERIORES</v>
          </cell>
          <cell r="C3661" t="str">
            <v>071</v>
          </cell>
        </row>
        <row r="3662">
          <cell r="A3662" t="str">
            <v>I744</v>
          </cell>
          <cell r="B3662" t="str">
            <v>EMBOLIA Y TROMBOSIS DE ARTERIAS DE LOS MIEMBROS, NO ESPECIFICADAS</v>
          </cell>
          <cell r="C3662" t="str">
            <v>071</v>
          </cell>
        </row>
        <row r="3663">
          <cell r="A3663" t="str">
            <v>I745</v>
          </cell>
          <cell r="B3663" t="str">
            <v>EMBOLIA Y TROMBOSIS DE ARTERIA ILIACA</v>
          </cell>
          <cell r="C3663" t="str">
            <v>071</v>
          </cell>
        </row>
        <row r="3664">
          <cell r="A3664" t="str">
            <v>I748</v>
          </cell>
          <cell r="B3664" t="str">
            <v>EMBOLIA Y TROMBOSIS DE OTRAS ARTERIAS</v>
          </cell>
          <cell r="C3664" t="str">
            <v>071</v>
          </cell>
        </row>
        <row r="3665">
          <cell r="A3665" t="str">
            <v>I749</v>
          </cell>
          <cell r="B3665" t="str">
            <v>EMBOLIA Y TROMBOSIS DE ARTERIA NO ESPECIFICADA</v>
          </cell>
          <cell r="C3665" t="str">
            <v>071</v>
          </cell>
        </row>
        <row r="3666">
          <cell r="A3666" t="str">
            <v>I77</v>
          </cell>
          <cell r="B3666" t="str">
            <v>OTROS TRASTORNOS ARTERIALES O ARTERIOLARES</v>
          </cell>
          <cell r="C3666" t="str">
            <v>071</v>
          </cell>
        </row>
        <row r="3667">
          <cell r="A3667" t="str">
            <v>I770</v>
          </cell>
          <cell r="B3667" t="str">
            <v>FISTULA ARTERIOVENOSA, ADQUIRIDA</v>
          </cell>
          <cell r="C3667" t="str">
            <v>071</v>
          </cell>
        </row>
        <row r="3668">
          <cell r="A3668" t="str">
            <v>I771</v>
          </cell>
          <cell r="B3668" t="str">
            <v>ESTRECHEZ ARTERIAL</v>
          </cell>
          <cell r="C3668" t="str">
            <v>071</v>
          </cell>
        </row>
        <row r="3669">
          <cell r="A3669" t="str">
            <v>I772</v>
          </cell>
          <cell r="B3669" t="str">
            <v>RUPTURA ARTERIAL</v>
          </cell>
          <cell r="C3669" t="str">
            <v>071</v>
          </cell>
        </row>
        <row r="3670">
          <cell r="A3670" t="str">
            <v>I773</v>
          </cell>
          <cell r="B3670" t="str">
            <v>DISPLASIA FIBROMUSCULAR ARTERIAL</v>
          </cell>
          <cell r="C3670" t="str">
            <v>071</v>
          </cell>
        </row>
        <row r="3671">
          <cell r="A3671" t="str">
            <v>I774</v>
          </cell>
          <cell r="B3671" t="str">
            <v>SINDROME DE COMPRESION DEL TRONCO CELIACO</v>
          </cell>
          <cell r="C3671" t="str">
            <v>071</v>
          </cell>
        </row>
        <row r="3672">
          <cell r="A3672" t="str">
            <v>I775</v>
          </cell>
          <cell r="B3672" t="str">
            <v>NECROSIS ARTERIAL</v>
          </cell>
          <cell r="C3672" t="str">
            <v>071</v>
          </cell>
        </row>
        <row r="3673">
          <cell r="A3673" t="str">
            <v>I776</v>
          </cell>
          <cell r="B3673" t="str">
            <v>ARTERITIS, NO ESPECIFICADA</v>
          </cell>
          <cell r="C3673" t="str">
            <v>071</v>
          </cell>
        </row>
        <row r="3674">
          <cell r="A3674" t="str">
            <v>I778</v>
          </cell>
          <cell r="B3674" t="str">
            <v>OTROS TRASTORNOS ESPECIFICADOS DE ARTERIAS Y ARTERIOLAS</v>
          </cell>
          <cell r="C3674" t="str">
            <v>071</v>
          </cell>
        </row>
        <row r="3675">
          <cell r="A3675" t="str">
            <v>I779</v>
          </cell>
          <cell r="B3675" t="str">
            <v>TRASTORNO DE ARTERIAS Y ARTERIOLAS, NO ESPECIFICADO</v>
          </cell>
          <cell r="C3675" t="str">
            <v>071</v>
          </cell>
        </row>
        <row r="3676">
          <cell r="A3676" t="str">
            <v>I78</v>
          </cell>
          <cell r="B3676" t="str">
            <v>ENFERMEDADES DE LOS VASOS CAPILARES</v>
          </cell>
          <cell r="C3676" t="str">
            <v>071</v>
          </cell>
        </row>
        <row r="3677">
          <cell r="A3677" t="str">
            <v>I780</v>
          </cell>
          <cell r="B3677" t="str">
            <v>TELANGIECTASIA HEMORRAGICA HEREDITARIA</v>
          </cell>
          <cell r="C3677" t="str">
            <v>071</v>
          </cell>
        </row>
        <row r="3678">
          <cell r="A3678" t="str">
            <v>I781</v>
          </cell>
          <cell r="B3678" t="str">
            <v>NEVO, NO NEOPLASICO</v>
          </cell>
          <cell r="C3678" t="str">
            <v>071</v>
          </cell>
        </row>
        <row r="3679">
          <cell r="A3679" t="str">
            <v>I788</v>
          </cell>
          <cell r="B3679" t="str">
            <v>OTRAS ENFERMEDADES DE LOS CAPILARES</v>
          </cell>
          <cell r="C3679" t="str">
            <v>071</v>
          </cell>
        </row>
        <row r="3680">
          <cell r="A3680" t="str">
            <v>I789</v>
          </cell>
          <cell r="B3680" t="str">
            <v>ENFERMEDAD DE LOS VASOS CAPILARES, NO ESPECIFICADA</v>
          </cell>
          <cell r="C3680" t="str">
            <v>071</v>
          </cell>
        </row>
        <row r="3681">
          <cell r="A3681" t="str">
            <v>I80</v>
          </cell>
          <cell r="B3681" t="str">
            <v>FLEBITIS Y TROMBOFLEBITIS</v>
          </cell>
          <cell r="C3681" t="str">
            <v>071</v>
          </cell>
        </row>
        <row r="3682">
          <cell r="A3682" t="str">
            <v>I800</v>
          </cell>
          <cell r="B3682" t="str">
            <v>FLEBITIS Y TROMBOFLEBITIS DE VASOS SUPERFICIALES DE LOS MIENB. INFERIO</v>
          </cell>
          <cell r="C3682" t="str">
            <v>071</v>
          </cell>
        </row>
        <row r="3683">
          <cell r="A3683" t="str">
            <v>I801</v>
          </cell>
          <cell r="B3683" t="str">
            <v>FLEBITIS Y TROMBOFLEBITIS DE LA VENA FEMORAL</v>
          </cell>
          <cell r="C3683" t="str">
            <v>071</v>
          </cell>
        </row>
        <row r="3684">
          <cell r="A3684" t="str">
            <v>I802</v>
          </cell>
          <cell r="B3684" t="str">
            <v>FLEBITIS Y TROMBOFLEBITIS DE OTROS VASOS PROFUNDOS DE LOS MIEMB. INF</v>
          </cell>
          <cell r="C3684" t="str">
            <v>071</v>
          </cell>
        </row>
        <row r="3685">
          <cell r="A3685" t="str">
            <v>I803</v>
          </cell>
          <cell r="B3685" t="str">
            <v>FLEBITIS Y TROMBOFLEBITIS DE LOS MIENBROS NIFERIORES, NO ESPECIFICADA</v>
          </cell>
          <cell r="C3685" t="str">
            <v>071</v>
          </cell>
        </row>
        <row r="3686">
          <cell r="A3686" t="str">
            <v>I808</v>
          </cell>
          <cell r="B3686" t="str">
            <v>FLEBITIS Y TROMBOFLEBITIS DE OTROS SITIOS</v>
          </cell>
          <cell r="C3686" t="str">
            <v>071</v>
          </cell>
        </row>
        <row r="3687">
          <cell r="A3687" t="str">
            <v>I809</v>
          </cell>
          <cell r="B3687" t="str">
            <v>FLEBITIS Y TROMBOFLEBITIS DE SITIO NO ESPECIFICADO</v>
          </cell>
          <cell r="C3687" t="str">
            <v>071</v>
          </cell>
        </row>
        <row r="3688">
          <cell r="A3688" t="str">
            <v>I81</v>
          </cell>
          <cell r="B3688" t="str">
            <v>TROMBOSIS DE LA VENA PORTA</v>
          </cell>
          <cell r="C3688" t="str">
            <v>071</v>
          </cell>
        </row>
        <row r="3689">
          <cell r="A3689" t="str">
            <v>I82</v>
          </cell>
          <cell r="B3689" t="str">
            <v>OTRAS EMBOLIAS Y TROMBOSIS VENOSAS</v>
          </cell>
          <cell r="C3689" t="str">
            <v>071</v>
          </cell>
        </row>
        <row r="3690">
          <cell r="A3690" t="str">
            <v>I820</v>
          </cell>
          <cell r="B3690" t="str">
            <v>SINDROME DE BUDD-CHIARI</v>
          </cell>
          <cell r="C3690" t="str">
            <v>071</v>
          </cell>
        </row>
        <row r="3691">
          <cell r="A3691" t="str">
            <v>I821</v>
          </cell>
          <cell r="B3691" t="str">
            <v>TROMBOFLEBITIS MIGRATORIA</v>
          </cell>
          <cell r="C3691" t="str">
            <v>071</v>
          </cell>
        </row>
        <row r="3692">
          <cell r="A3692" t="str">
            <v>I822</v>
          </cell>
          <cell r="B3692" t="str">
            <v>EMBOLIA Y TROMBOSIS DE VENA CAVA</v>
          </cell>
          <cell r="C3692" t="str">
            <v>071</v>
          </cell>
        </row>
        <row r="3693">
          <cell r="A3693" t="str">
            <v>I823</v>
          </cell>
          <cell r="B3693" t="str">
            <v>EMBOLIA Y TROMBOSIS DE VENA RENAL</v>
          </cell>
          <cell r="C3693" t="str">
            <v>071</v>
          </cell>
        </row>
        <row r="3694">
          <cell r="A3694" t="str">
            <v>I828</v>
          </cell>
          <cell r="B3694" t="str">
            <v>EMBOLIA Y TROMBOSIS DE OTRAS VENAS ESPECIFICADAS</v>
          </cell>
          <cell r="C3694" t="str">
            <v>071</v>
          </cell>
        </row>
        <row r="3695">
          <cell r="A3695" t="str">
            <v>I829</v>
          </cell>
          <cell r="B3695" t="str">
            <v>EMBOLIA Y TROMBOSIS DE VENA NO ESPECIFICADA</v>
          </cell>
          <cell r="C3695" t="str">
            <v>071</v>
          </cell>
        </row>
        <row r="3696">
          <cell r="A3696" t="str">
            <v>I83</v>
          </cell>
          <cell r="B3696" t="str">
            <v>VENAS VARICOSAS DE LOS MIEMBROS INFERIORES</v>
          </cell>
          <cell r="C3696" t="str">
            <v>071</v>
          </cell>
        </row>
        <row r="3697">
          <cell r="A3697" t="str">
            <v>I830</v>
          </cell>
          <cell r="B3697" t="str">
            <v>VENAS VARICOSAS DE LOS MIEMBROS INFERIORES CON ULCERA</v>
          </cell>
          <cell r="C3697" t="str">
            <v>071</v>
          </cell>
        </row>
        <row r="3698">
          <cell r="A3698" t="str">
            <v>I831</v>
          </cell>
          <cell r="B3698" t="str">
            <v>VENAS VARICOSAS DE LOS MIEMBROS INFERIORES CON INFLAMACION</v>
          </cell>
          <cell r="C3698" t="str">
            <v>071</v>
          </cell>
        </row>
        <row r="3699">
          <cell r="A3699" t="str">
            <v>I832</v>
          </cell>
          <cell r="B3699" t="str">
            <v>VENAS VARICOSAS DE LOS MIEMBROS INFERIORES CON ULCERA E INFLMACION</v>
          </cell>
          <cell r="C3699" t="str">
            <v>071</v>
          </cell>
        </row>
        <row r="3700">
          <cell r="A3700" t="str">
            <v>I839</v>
          </cell>
          <cell r="B3700" t="str">
            <v>VENAS VARICOSAS DE LOS MIEMBROS INFERIORES SIN ULCERA NI INFLAMACION</v>
          </cell>
          <cell r="C3700" t="str">
            <v>071</v>
          </cell>
        </row>
        <row r="3701">
          <cell r="A3701" t="str">
            <v>I84</v>
          </cell>
          <cell r="B3701" t="str">
            <v>HEMORROIDES</v>
          </cell>
          <cell r="C3701" t="str">
            <v>071</v>
          </cell>
        </row>
        <row r="3702">
          <cell r="A3702" t="str">
            <v>I840</v>
          </cell>
          <cell r="B3702" t="str">
            <v>HEMORROIDES INTERNAS TROMBOSADAS</v>
          </cell>
          <cell r="C3702" t="str">
            <v>071</v>
          </cell>
        </row>
        <row r="3703">
          <cell r="A3703" t="str">
            <v>I841</v>
          </cell>
          <cell r="B3703" t="str">
            <v>HEMORROIDES INTERNAS CON OTRAS COMPLICACIONES</v>
          </cell>
          <cell r="C3703" t="str">
            <v>071</v>
          </cell>
        </row>
        <row r="3704">
          <cell r="A3704" t="str">
            <v>I842</v>
          </cell>
          <cell r="B3704" t="str">
            <v>HEMORROIDES INTERNAS SIN COMPLICACION</v>
          </cell>
          <cell r="C3704" t="str">
            <v>071</v>
          </cell>
        </row>
        <row r="3705">
          <cell r="A3705" t="str">
            <v>I843</v>
          </cell>
          <cell r="B3705" t="str">
            <v>HEMORROIDES EXTERNAS TROMBOSADAS</v>
          </cell>
          <cell r="C3705" t="str">
            <v>071</v>
          </cell>
        </row>
        <row r="3706">
          <cell r="A3706" t="str">
            <v>I844</v>
          </cell>
          <cell r="B3706" t="str">
            <v>HEMORROIDES EXTERNAS CON OTRAS COMPLICACIONES</v>
          </cell>
          <cell r="C3706" t="str">
            <v>071</v>
          </cell>
        </row>
        <row r="3707">
          <cell r="A3707" t="str">
            <v>I845</v>
          </cell>
          <cell r="B3707" t="str">
            <v>HEMORROIDES EXTERNAS SIN COMPLICACION</v>
          </cell>
          <cell r="C3707" t="str">
            <v>071</v>
          </cell>
        </row>
        <row r="3708">
          <cell r="A3708" t="str">
            <v>I846</v>
          </cell>
          <cell r="B3708" t="str">
            <v>PROMINENCIAS CUTANEAS, RESIDUO DE HEMORROIDES</v>
          </cell>
          <cell r="C3708" t="str">
            <v>071</v>
          </cell>
        </row>
        <row r="3709">
          <cell r="A3709" t="str">
            <v>I847</v>
          </cell>
          <cell r="B3709" t="str">
            <v>HEMORROIDES TROMBOSADAS NO ESPECIFICADAS</v>
          </cell>
          <cell r="C3709" t="str">
            <v>071</v>
          </cell>
        </row>
        <row r="3710">
          <cell r="A3710" t="str">
            <v>I848</v>
          </cell>
          <cell r="B3710" t="str">
            <v>HEMORROIDES NO ESPECIFICADAS, CON OTRAS COMPLICACIONES</v>
          </cell>
          <cell r="C3710" t="str">
            <v>071</v>
          </cell>
        </row>
        <row r="3711">
          <cell r="A3711" t="str">
            <v>I849</v>
          </cell>
          <cell r="B3711" t="str">
            <v>HEMORROIDES NO COMPLICADAS, SIN COMPLICACION</v>
          </cell>
          <cell r="C3711" t="str">
            <v>071</v>
          </cell>
        </row>
        <row r="3712">
          <cell r="A3712" t="str">
            <v>I85</v>
          </cell>
          <cell r="B3712" t="str">
            <v>VARICES ESOFAGICAS</v>
          </cell>
          <cell r="C3712" t="str">
            <v>071</v>
          </cell>
        </row>
        <row r="3713">
          <cell r="A3713" t="str">
            <v>I850</v>
          </cell>
          <cell r="B3713" t="str">
            <v>VARICES ESOFAGICAS CON HEMORRAGIA</v>
          </cell>
          <cell r="C3713" t="str">
            <v>071</v>
          </cell>
        </row>
        <row r="3714">
          <cell r="A3714" t="str">
            <v>I859</v>
          </cell>
          <cell r="B3714" t="str">
            <v>VARICES ESOFAGICAS SIN HEMORRAGIA</v>
          </cell>
          <cell r="C3714" t="str">
            <v>071</v>
          </cell>
        </row>
        <row r="3715">
          <cell r="A3715" t="str">
            <v>I86</v>
          </cell>
          <cell r="B3715" t="str">
            <v>VARICES DE OTROS SITIOS</v>
          </cell>
          <cell r="C3715" t="str">
            <v>071</v>
          </cell>
        </row>
        <row r="3716">
          <cell r="A3716" t="str">
            <v>I860</v>
          </cell>
          <cell r="B3716" t="str">
            <v>VARICES SUBLINGUALES</v>
          </cell>
          <cell r="C3716" t="str">
            <v>071</v>
          </cell>
        </row>
        <row r="3717">
          <cell r="A3717" t="str">
            <v>I861</v>
          </cell>
          <cell r="B3717" t="str">
            <v>VARICES ESCROTALES</v>
          </cell>
          <cell r="C3717" t="str">
            <v>071</v>
          </cell>
        </row>
        <row r="3718">
          <cell r="A3718" t="str">
            <v>I862</v>
          </cell>
          <cell r="B3718" t="str">
            <v>VARICES PELVICAS</v>
          </cell>
          <cell r="C3718" t="str">
            <v>071</v>
          </cell>
        </row>
        <row r="3719">
          <cell r="A3719" t="str">
            <v>I863</v>
          </cell>
          <cell r="B3719" t="str">
            <v>VARICES DE LA VULVA</v>
          </cell>
          <cell r="C3719" t="str">
            <v>071</v>
          </cell>
        </row>
        <row r="3720">
          <cell r="A3720" t="str">
            <v>I864</v>
          </cell>
          <cell r="B3720" t="str">
            <v>VARICES GASTRICAS</v>
          </cell>
          <cell r="C3720" t="str">
            <v>071</v>
          </cell>
        </row>
        <row r="3721">
          <cell r="A3721" t="str">
            <v>I868</v>
          </cell>
          <cell r="B3721" t="str">
            <v>VARICES EN OTROS SITIOS ESPECIFCADOS</v>
          </cell>
          <cell r="C3721" t="str">
            <v>071</v>
          </cell>
        </row>
        <row r="3722">
          <cell r="A3722" t="str">
            <v>I87</v>
          </cell>
          <cell r="B3722" t="str">
            <v>OTROS TRASTORNOS DE LAS VENAS</v>
          </cell>
          <cell r="C3722" t="str">
            <v>071</v>
          </cell>
        </row>
        <row r="3723">
          <cell r="A3723" t="str">
            <v>I870</v>
          </cell>
          <cell r="B3723" t="str">
            <v>SINDROME POSTFLEBITICO</v>
          </cell>
          <cell r="C3723" t="str">
            <v>071</v>
          </cell>
        </row>
        <row r="3724">
          <cell r="A3724" t="str">
            <v>I871</v>
          </cell>
          <cell r="B3724" t="str">
            <v>COMPRESION DE VENA</v>
          </cell>
          <cell r="C3724" t="str">
            <v>071</v>
          </cell>
        </row>
        <row r="3725">
          <cell r="A3725" t="str">
            <v>I872</v>
          </cell>
          <cell r="B3725" t="str">
            <v>INSUFICIENCIA VENOSA (CRONICA) (PERIFERICA)</v>
          </cell>
          <cell r="C3725" t="str">
            <v>071</v>
          </cell>
        </row>
        <row r="3726">
          <cell r="A3726" t="str">
            <v>I878</v>
          </cell>
          <cell r="B3726" t="str">
            <v>OTROS TRASTORNOS VENOSOS ESPECIFICADOS</v>
          </cell>
          <cell r="C3726" t="str">
            <v>071</v>
          </cell>
        </row>
        <row r="3727">
          <cell r="A3727" t="str">
            <v>I879</v>
          </cell>
          <cell r="B3727" t="str">
            <v>TRASTORNO VENOSO, NO ESPECIFICADO</v>
          </cell>
          <cell r="C3727" t="str">
            <v>071</v>
          </cell>
        </row>
        <row r="3728">
          <cell r="A3728" t="str">
            <v>I88</v>
          </cell>
          <cell r="B3728" t="str">
            <v>LINFADENITIS INESPECIFICA</v>
          </cell>
          <cell r="C3728" t="str">
            <v>071</v>
          </cell>
        </row>
        <row r="3729">
          <cell r="A3729" t="str">
            <v>I880</v>
          </cell>
          <cell r="B3729" t="str">
            <v>LINFADENITIS MESEMTERICA</v>
          </cell>
          <cell r="C3729" t="str">
            <v>071</v>
          </cell>
        </row>
        <row r="3730">
          <cell r="A3730" t="str">
            <v>I881</v>
          </cell>
          <cell r="B3730" t="str">
            <v>LINFADENITIS CRONICA, EXCEPTO LA MESENTERICA</v>
          </cell>
          <cell r="C3730" t="str">
            <v>071</v>
          </cell>
        </row>
        <row r="3731">
          <cell r="A3731" t="str">
            <v>I888</v>
          </cell>
          <cell r="B3731" t="str">
            <v>OTRAS LINFADENITIS INESPECIFICAS</v>
          </cell>
          <cell r="C3731" t="str">
            <v>071</v>
          </cell>
        </row>
        <row r="3732">
          <cell r="A3732" t="str">
            <v>I889</v>
          </cell>
          <cell r="B3732" t="str">
            <v>LINFADENITIS INESPECIFICA NO ESPECIFICADA</v>
          </cell>
          <cell r="C3732" t="str">
            <v>071</v>
          </cell>
        </row>
        <row r="3733">
          <cell r="A3733" t="str">
            <v>I89</v>
          </cell>
          <cell r="B3733" t="str">
            <v>OTROS TRASTORNOS NO INFECCIOSOS DE LOS VASOS Y GANGLIOS LINFATICOS</v>
          </cell>
          <cell r="C3733" t="str">
            <v>071</v>
          </cell>
        </row>
        <row r="3734">
          <cell r="A3734" t="str">
            <v>I890</v>
          </cell>
          <cell r="B3734" t="str">
            <v>LINFEDEMA, NO CLASIFICADO EN OTRA PARTE</v>
          </cell>
          <cell r="C3734" t="str">
            <v>071</v>
          </cell>
        </row>
        <row r="3735">
          <cell r="A3735" t="str">
            <v>I891</v>
          </cell>
          <cell r="B3735" t="str">
            <v>LINFANGITIS</v>
          </cell>
          <cell r="C3735" t="str">
            <v>071</v>
          </cell>
        </row>
        <row r="3736">
          <cell r="A3736" t="str">
            <v>I898</v>
          </cell>
          <cell r="B3736" t="str">
            <v>OTROS TRASTORNOS ESPECIF. NO INFECCIOSOS DE LOS VASOS Y GANGL. LINFAT</v>
          </cell>
          <cell r="C3736" t="str">
            <v>071</v>
          </cell>
        </row>
        <row r="3737">
          <cell r="A3737" t="str">
            <v>I899</v>
          </cell>
          <cell r="B3737" t="str">
            <v>TRASTORNO NO INFECCIOSO DE VASOS Y GANGLIOS LINFATICOS, NO ESPECIF</v>
          </cell>
          <cell r="C3737" t="str">
            <v>071</v>
          </cell>
        </row>
        <row r="3738">
          <cell r="A3738" t="str">
            <v>I95</v>
          </cell>
          <cell r="B3738" t="str">
            <v>HIPOTENSION</v>
          </cell>
          <cell r="C3738" t="str">
            <v>071</v>
          </cell>
        </row>
        <row r="3739">
          <cell r="A3739" t="str">
            <v>I950</v>
          </cell>
          <cell r="B3739" t="str">
            <v>HIPOTENSION IDIOPATICA</v>
          </cell>
          <cell r="C3739" t="str">
            <v>071</v>
          </cell>
        </row>
        <row r="3740">
          <cell r="A3740" t="str">
            <v>I951</v>
          </cell>
          <cell r="B3740" t="str">
            <v>HIPOTENSION ORTOSTATICA</v>
          </cell>
          <cell r="C3740" t="str">
            <v>071</v>
          </cell>
        </row>
        <row r="3741">
          <cell r="A3741" t="str">
            <v>I952</v>
          </cell>
          <cell r="B3741" t="str">
            <v>HIPOTENSION DEBIDA A DROGAS</v>
          </cell>
          <cell r="C3741" t="str">
            <v>071</v>
          </cell>
        </row>
        <row r="3742">
          <cell r="A3742" t="str">
            <v>I958</v>
          </cell>
          <cell r="B3742" t="str">
            <v>OTROS TIPOS DE HIPOTENSION</v>
          </cell>
          <cell r="C3742" t="str">
            <v>071</v>
          </cell>
        </row>
        <row r="3743">
          <cell r="A3743" t="str">
            <v>I959</v>
          </cell>
          <cell r="B3743" t="str">
            <v>HIPOTENSION, NO ESPECIFICADA</v>
          </cell>
          <cell r="C3743" t="str">
            <v>071</v>
          </cell>
        </row>
        <row r="3744">
          <cell r="A3744" t="str">
            <v>I97</v>
          </cell>
          <cell r="B3744" t="str">
            <v>TRASTORNOS DEL SISTEMA CIRCULATORIO CONSECUTIVO A PROCED. NO CLASIFI</v>
          </cell>
          <cell r="C3744" t="str">
            <v>071</v>
          </cell>
        </row>
        <row r="3745">
          <cell r="A3745" t="str">
            <v>I970</v>
          </cell>
          <cell r="B3745" t="str">
            <v>SIDROME DE POSTCARDIOTOMIA</v>
          </cell>
          <cell r="C3745" t="str">
            <v>071</v>
          </cell>
        </row>
        <row r="3746">
          <cell r="A3746" t="str">
            <v>I971</v>
          </cell>
          <cell r="B3746" t="str">
            <v>OTRAS ALTERACIONES FUNCIONALES CONSECUTIVAS A CIRUGIA CARDIACA</v>
          </cell>
          <cell r="C3746" t="str">
            <v>071</v>
          </cell>
        </row>
        <row r="3747">
          <cell r="A3747" t="str">
            <v>I972</v>
          </cell>
          <cell r="B3747" t="str">
            <v>SINDROME DE LINFEDEMA POSTMASTECTOMIA</v>
          </cell>
          <cell r="C3747" t="str">
            <v>071</v>
          </cell>
        </row>
        <row r="3748">
          <cell r="A3748" t="str">
            <v>I978</v>
          </cell>
          <cell r="B3748" t="str">
            <v>OTROS TRAST. DEL SIT. CICULATORIO CONSCUTIVOS A PROCED. NO CLASIF. EN</v>
          </cell>
          <cell r="C3748" t="str">
            <v>071</v>
          </cell>
        </row>
        <row r="3749">
          <cell r="A3749" t="str">
            <v>I979</v>
          </cell>
          <cell r="B3749" t="str">
            <v>TRASTORNO NO ESPECIF. DEL SISTEMA CIRCULATORIO CONSEC. A PROCEDIMIENTO</v>
          </cell>
          <cell r="C3749" t="str">
            <v>071</v>
          </cell>
        </row>
        <row r="3750">
          <cell r="A3750" t="str">
            <v>I99</v>
          </cell>
          <cell r="B3750" t="str">
            <v>OTROS TRAST. Y LOS NO ESPECIFICADOS DEL SISTEMA CIRCULATORIO</v>
          </cell>
          <cell r="C3750" t="str">
            <v>071</v>
          </cell>
        </row>
        <row r="3751">
          <cell r="A3751" t="str">
            <v>J00</v>
          </cell>
          <cell r="B3751" t="str">
            <v>RINOFARINGITIS AGUDA (RESFRIADO COMUN)</v>
          </cell>
          <cell r="C3751" t="str">
            <v>077</v>
          </cell>
        </row>
        <row r="3752">
          <cell r="A3752" t="str">
            <v>J01</v>
          </cell>
          <cell r="B3752" t="str">
            <v>SINUSITIS AGUDA</v>
          </cell>
          <cell r="C3752" t="str">
            <v>077</v>
          </cell>
        </row>
        <row r="3753">
          <cell r="A3753" t="str">
            <v>J010</v>
          </cell>
          <cell r="B3753" t="str">
            <v>SUNUSITIS MAXILAR AGUDA</v>
          </cell>
          <cell r="C3753" t="str">
            <v>077</v>
          </cell>
        </row>
        <row r="3754">
          <cell r="A3754" t="str">
            <v>J011</v>
          </cell>
          <cell r="B3754" t="str">
            <v>SINUSITIS FRONTAL AGUDA</v>
          </cell>
          <cell r="C3754" t="str">
            <v>077</v>
          </cell>
        </row>
        <row r="3755">
          <cell r="A3755" t="str">
            <v>J012</v>
          </cell>
          <cell r="B3755" t="str">
            <v>SINUSITIS ETMOIDAL AGUDA</v>
          </cell>
          <cell r="C3755" t="str">
            <v>077</v>
          </cell>
        </row>
        <row r="3756">
          <cell r="A3756" t="str">
            <v>J013</v>
          </cell>
          <cell r="B3756" t="str">
            <v>SINUSITIS ESFENOIDAL AGUDA</v>
          </cell>
          <cell r="C3756" t="str">
            <v>077</v>
          </cell>
        </row>
        <row r="3757">
          <cell r="A3757" t="str">
            <v>J014</v>
          </cell>
          <cell r="B3757" t="str">
            <v>PANSINUSITIS AGUDA</v>
          </cell>
          <cell r="C3757" t="str">
            <v>077</v>
          </cell>
        </row>
        <row r="3758">
          <cell r="A3758" t="str">
            <v>J018</v>
          </cell>
          <cell r="B3758" t="str">
            <v>OTRAS SINUSITIS AGUDAS</v>
          </cell>
          <cell r="C3758" t="str">
            <v>077</v>
          </cell>
        </row>
        <row r="3759">
          <cell r="A3759" t="str">
            <v>J019</v>
          </cell>
          <cell r="B3759" t="str">
            <v>SINUSITIS AGUDA, NO ESPECIFICADA</v>
          </cell>
          <cell r="C3759" t="str">
            <v>077</v>
          </cell>
        </row>
        <row r="3760">
          <cell r="A3760" t="str">
            <v>J02</v>
          </cell>
          <cell r="B3760" t="str">
            <v>FARINGITIS AGUDA</v>
          </cell>
          <cell r="C3760" t="str">
            <v>077</v>
          </cell>
        </row>
        <row r="3761">
          <cell r="A3761" t="str">
            <v>J020</v>
          </cell>
          <cell r="B3761" t="str">
            <v>FARINGITIS ESTREPTOCOCICA</v>
          </cell>
          <cell r="C3761" t="str">
            <v>077</v>
          </cell>
        </row>
        <row r="3762">
          <cell r="A3762" t="str">
            <v>J028</v>
          </cell>
          <cell r="B3762" t="str">
            <v>FARINGITIS AGUDA DEBIDA A OTROS MICROORGANISMOS</v>
          </cell>
          <cell r="C3762" t="str">
            <v>077</v>
          </cell>
        </row>
        <row r="3763">
          <cell r="A3763" t="str">
            <v>J029</v>
          </cell>
          <cell r="B3763" t="str">
            <v>FARINGITIS AGUDA, NO ESPECIFICADA</v>
          </cell>
          <cell r="C3763" t="str">
            <v>077</v>
          </cell>
        </row>
        <row r="3764">
          <cell r="A3764" t="str">
            <v>J03</v>
          </cell>
          <cell r="B3764" t="str">
            <v>AMIGDALITIS AGUDA</v>
          </cell>
          <cell r="C3764" t="str">
            <v>077</v>
          </cell>
        </row>
        <row r="3765">
          <cell r="A3765" t="str">
            <v>J030</v>
          </cell>
          <cell r="B3765" t="str">
            <v>AMIGDALITIS ESTREPTOCOCICA</v>
          </cell>
          <cell r="C3765" t="str">
            <v>077</v>
          </cell>
        </row>
        <row r="3766">
          <cell r="A3766" t="str">
            <v>J038</v>
          </cell>
          <cell r="B3766" t="str">
            <v>AMIGDALITIS AGUDA DEBIDA A OTROS MICROORGANISMOS</v>
          </cell>
          <cell r="C3766" t="str">
            <v>077</v>
          </cell>
        </row>
        <row r="3767">
          <cell r="A3767" t="str">
            <v>J039</v>
          </cell>
          <cell r="B3767" t="str">
            <v>AMIGDALITIS AGUDA, NO ESPECIFICADA</v>
          </cell>
          <cell r="C3767" t="str">
            <v>077</v>
          </cell>
        </row>
        <row r="3768">
          <cell r="A3768" t="str">
            <v>J04</v>
          </cell>
          <cell r="B3768" t="str">
            <v>LARINGITIS Y TRAQUEITIS AGUDAS</v>
          </cell>
          <cell r="C3768" t="str">
            <v>077</v>
          </cell>
        </row>
        <row r="3769">
          <cell r="A3769" t="str">
            <v>J040</v>
          </cell>
          <cell r="B3769" t="str">
            <v>LARINGITIS AGUDA</v>
          </cell>
          <cell r="C3769" t="str">
            <v>077</v>
          </cell>
        </row>
        <row r="3770">
          <cell r="A3770" t="str">
            <v>J041</v>
          </cell>
          <cell r="B3770" t="str">
            <v>TRAQUEITIS AGUDA</v>
          </cell>
          <cell r="C3770" t="str">
            <v>077</v>
          </cell>
        </row>
        <row r="3771">
          <cell r="A3771" t="str">
            <v>J042</v>
          </cell>
          <cell r="B3771" t="str">
            <v>LARIGOTRAQUEITIS AGUDA</v>
          </cell>
          <cell r="C3771" t="str">
            <v>077</v>
          </cell>
        </row>
        <row r="3772">
          <cell r="A3772" t="str">
            <v>J05</v>
          </cell>
          <cell r="B3772" t="str">
            <v>LARINGITIS OBSTRUCTIVA AGUDA (CRUP) Y EPIGLOTITIS</v>
          </cell>
          <cell r="C3772" t="str">
            <v>077</v>
          </cell>
        </row>
        <row r="3773">
          <cell r="A3773" t="str">
            <v>J050</v>
          </cell>
          <cell r="B3773" t="str">
            <v>LARINGITIS OBSTRUCTIVA, AGUDA (CRUP)</v>
          </cell>
          <cell r="C3773" t="str">
            <v>077</v>
          </cell>
        </row>
        <row r="3774">
          <cell r="A3774" t="str">
            <v>J051</v>
          </cell>
          <cell r="B3774" t="str">
            <v>EPIGLOTITIS AGUDA</v>
          </cell>
          <cell r="C3774" t="str">
            <v>077</v>
          </cell>
        </row>
        <row r="3775">
          <cell r="A3775" t="str">
            <v>J06</v>
          </cell>
          <cell r="B3775" t="str">
            <v>INFECCIONES AGUDAS DE LAS VIAS RESP. SUPERIORES, DE SITIOS MULTIPLES</v>
          </cell>
          <cell r="C3775" t="str">
            <v>077</v>
          </cell>
        </row>
        <row r="3776">
          <cell r="A3776" t="str">
            <v>J060</v>
          </cell>
          <cell r="B3776" t="str">
            <v>LARINGOFARINGITIS AGUDA</v>
          </cell>
          <cell r="C3776" t="str">
            <v>077</v>
          </cell>
        </row>
        <row r="3777">
          <cell r="A3777" t="str">
            <v>J068</v>
          </cell>
          <cell r="B3777" t="str">
            <v>OTRAS INFECC. AGUDAS DE SITIOS MULTIPLES DE LAS VIAS RESP. SUPERIORES</v>
          </cell>
          <cell r="C3777" t="str">
            <v>077</v>
          </cell>
        </row>
        <row r="3778">
          <cell r="A3778" t="str">
            <v>J069</v>
          </cell>
          <cell r="B3778" t="str">
            <v>INFECCION AGUDA DE LAS VIAS SUPERIORES, NO ESPECIFICADA</v>
          </cell>
          <cell r="C3778" t="str">
            <v>077</v>
          </cell>
        </row>
        <row r="3779">
          <cell r="A3779" t="str">
            <v>J10</v>
          </cell>
          <cell r="B3779" t="str">
            <v>INFLUENZA DEBIDA A VIRUS DE LA INFLUENZA IDENTIFICADO</v>
          </cell>
          <cell r="C3779" t="str">
            <v>073</v>
          </cell>
        </row>
        <row r="3780">
          <cell r="A3780" t="str">
            <v>J100</v>
          </cell>
          <cell r="B3780" t="str">
            <v>INFLUENZA CON NEUMONIA, DEBIDA A VIRUS DE LA INFLUENZA IDENTIFICADO</v>
          </cell>
          <cell r="C3780" t="str">
            <v>073</v>
          </cell>
        </row>
        <row r="3781">
          <cell r="A3781" t="str">
            <v>J101</v>
          </cell>
          <cell r="B3781" t="str">
            <v>INFLUENZA CON OTRAS MANIFESTACIONES RESPIRATORIAS, DEBIDA A VIRUS</v>
          </cell>
          <cell r="C3781" t="str">
            <v>073</v>
          </cell>
        </row>
        <row r="3782">
          <cell r="A3782" t="str">
            <v>J108</v>
          </cell>
          <cell r="B3782" t="str">
            <v>INFLUENZA, CON OTRAS MANIFESTACIONES, DEBIDA AVIRUS DE LA INFLUENZA</v>
          </cell>
          <cell r="C3782" t="str">
            <v>073</v>
          </cell>
        </row>
        <row r="3783">
          <cell r="A3783" t="str">
            <v>J11</v>
          </cell>
          <cell r="B3783" t="str">
            <v>INFLUENZA DEBIDA A VIRUS NO IDENTIFICADO</v>
          </cell>
          <cell r="C3783" t="str">
            <v>073</v>
          </cell>
        </row>
        <row r="3784">
          <cell r="A3784" t="str">
            <v>J110</v>
          </cell>
          <cell r="B3784" t="str">
            <v>INFLUENZA CON NEUMONIA, VIRUS NO IDENTIFICADO</v>
          </cell>
          <cell r="C3784" t="str">
            <v>073</v>
          </cell>
        </row>
        <row r="3785">
          <cell r="A3785" t="str">
            <v>J111</v>
          </cell>
          <cell r="B3785" t="str">
            <v>INFLUENZA CON OTRAS MANIFESTACIONES RESPIRAT. VIRUS NO IDENTIFICADO</v>
          </cell>
          <cell r="C3785" t="str">
            <v>073</v>
          </cell>
        </row>
        <row r="3786">
          <cell r="A3786" t="str">
            <v>J118</v>
          </cell>
          <cell r="B3786" t="str">
            <v>INFLUEZA CON OTRAS MANIFESTACIONES, VIRUS NO IDENTIFICADO</v>
          </cell>
          <cell r="C3786" t="str">
            <v>073</v>
          </cell>
        </row>
        <row r="3787">
          <cell r="A3787" t="str">
            <v>J12</v>
          </cell>
          <cell r="B3787" t="str">
            <v>NEUMONIA VIRAL, NO CLASIFICADA EN OTRA PARTE</v>
          </cell>
          <cell r="C3787" t="str">
            <v>074</v>
          </cell>
        </row>
        <row r="3788">
          <cell r="A3788" t="str">
            <v>J120</v>
          </cell>
          <cell r="B3788" t="str">
            <v>NEUMONIA DEBIDA A ADENOVIRUS</v>
          </cell>
          <cell r="C3788" t="str">
            <v>074</v>
          </cell>
        </row>
        <row r="3789">
          <cell r="A3789" t="str">
            <v>J121</v>
          </cell>
          <cell r="B3789" t="str">
            <v>NEUMONIA DEBIDA A VIRUS SINCITIAL RESPIRATORIO</v>
          </cell>
          <cell r="C3789" t="str">
            <v>074</v>
          </cell>
        </row>
        <row r="3790">
          <cell r="A3790" t="str">
            <v>J122</v>
          </cell>
          <cell r="B3790" t="str">
            <v>NEUMONIA DEBIDA A VIRUS PARAINFLUENZA</v>
          </cell>
          <cell r="C3790" t="str">
            <v>074</v>
          </cell>
        </row>
        <row r="3791">
          <cell r="A3791" t="str">
            <v>J128</v>
          </cell>
          <cell r="B3791" t="str">
            <v>NEUMONIA DEBIDA A OTROS VIRUS</v>
          </cell>
          <cell r="C3791" t="str">
            <v>074</v>
          </cell>
        </row>
        <row r="3792">
          <cell r="A3792" t="str">
            <v>J129</v>
          </cell>
          <cell r="B3792" t="str">
            <v>NEUMONIA VIRAL, NO ESPECIFICADA</v>
          </cell>
          <cell r="C3792" t="str">
            <v>074</v>
          </cell>
        </row>
        <row r="3793">
          <cell r="A3793" t="str">
            <v>J13</v>
          </cell>
          <cell r="B3793" t="str">
            <v>NEUMONIA DEBIDA A STREPTOCOCCUS PNEUMONIAE</v>
          </cell>
          <cell r="C3793" t="str">
            <v>074</v>
          </cell>
        </row>
        <row r="3794">
          <cell r="A3794" t="str">
            <v>J14</v>
          </cell>
          <cell r="B3794" t="str">
            <v>NEUMONIA DEBIDA A HAEMOPHILUS INFLUENZAE</v>
          </cell>
          <cell r="C3794" t="str">
            <v>074</v>
          </cell>
        </row>
        <row r="3795">
          <cell r="A3795" t="str">
            <v>J15</v>
          </cell>
          <cell r="B3795" t="str">
            <v>NEUMONIA BACTERIANA, NO CLASIFICADA EN OTRA PARTE</v>
          </cell>
          <cell r="C3795" t="str">
            <v>074</v>
          </cell>
        </row>
        <row r="3796">
          <cell r="A3796" t="str">
            <v>J150</v>
          </cell>
          <cell r="B3796" t="str">
            <v>NEUMONIA DEBIDA A KLEBSIELLA PNEUMONIAE</v>
          </cell>
          <cell r="C3796" t="str">
            <v>074</v>
          </cell>
        </row>
        <row r="3797">
          <cell r="A3797" t="str">
            <v>J151</v>
          </cell>
          <cell r="B3797" t="str">
            <v>NEUMONIA DEBIDA A PSEUDOMONAS</v>
          </cell>
          <cell r="C3797" t="str">
            <v>074</v>
          </cell>
        </row>
        <row r="3798">
          <cell r="A3798" t="str">
            <v>J152</v>
          </cell>
          <cell r="B3798" t="str">
            <v>NEUMONIA DEBIDA A ESTAFILOCOCOS</v>
          </cell>
          <cell r="C3798" t="str">
            <v>074</v>
          </cell>
        </row>
        <row r="3799">
          <cell r="A3799" t="str">
            <v>J153</v>
          </cell>
          <cell r="B3799" t="str">
            <v>NEUMONIA DEBIDA A ESTREPTOCOCOS DEL GRUPO B</v>
          </cell>
          <cell r="C3799" t="str">
            <v>074</v>
          </cell>
        </row>
        <row r="3800">
          <cell r="A3800" t="str">
            <v>J154</v>
          </cell>
          <cell r="B3800" t="str">
            <v>NEUMONIA DEBIDA A OTROS ESTREPTOCOCOS</v>
          </cell>
          <cell r="C3800" t="str">
            <v>074</v>
          </cell>
        </row>
        <row r="3801">
          <cell r="A3801" t="str">
            <v>J155</v>
          </cell>
          <cell r="B3801" t="str">
            <v>NEUMONIA DEBIDA A ESCHERICHIA COLI</v>
          </cell>
          <cell r="C3801" t="str">
            <v>074</v>
          </cell>
        </row>
        <row r="3802">
          <cell r="A3802" t="str">
            <v>J156</v>
          </cell>
          <cell r="B3802" t="str">
            <v>NEUMONIA DEBIDA A OTRAS BACTERIAS AEROBICAS</v>
          </cell>
          <cell r="C3802" t="str">
            <v>074</v>
          </cell>
        </row>
        <row r="3803">
          <cell r="A3803" t="str">
            <v>J157</v>
          </cell>
          <cell r="B3803" t="str">
            <v>NAUMONIA DEBIDA A MYCOPLASMA PNEUMONIAE</v>
          </cell>
          <cell r="C3803" t="str">
            <v>074</v>
          </cell>
        </row>
        <row r="3804">
          <cell r="A3804" t="str">
            <v>J158</v>
          </cell>
          <cell r="B3804" t="str">
            <v>OTRAS NEUMONIAS BACTERIANAS</v>
          </cell>
          <cell r="C3804" t="str">
            <v>074</v>
          </cell>
        </row>
        <row r="3805">
          <cell r="A3805" t="str">
            <v>J159</v>
          </cell>
          <cell r="B3805" t="str">
            <v>NEUMONIA BACTERIANA, NO ESPECIFICADA</v>
          </cell>
          <cell r="C3805" t="str">
            <v>074</v>
          </cell>
        </row>
        <row r="3806">
          <cell r="A3806" t="str">
            <v>J16</v>
          </cell>
          <cell r="B3806" t="str">
            <v>NEUMONIA DEBIDA A OTROS MOCROORGANISMOS INFECCIOSOS, NO CLASFICAD</v>
          </cell>
          <cell r="C3806" t="str">
            <v>074</v>
          </cell>
        </row>
        <row r="3807">
          <cell r="A3807" t="str">
            <v>J160</v>
          </cell>
          <cell r="B3807" t="str">
            <v>NEUMONIA DEBIDA A CLAMIDIAS</v>
          </cell>
          <cell r="C3807" t="str">
            <v>074</v>
          </cell>
        </row>
        <row r="3808">
          <cell r="A3808" t="str">
            <v>J168</v>
          </cell>
          <cell r="B3808" t="str">
            <v>NEUMONIA DEBIDA A OTROS MICROORGANISMOS INFECCIOSOS ESPECIFICADOS</v>
          </cell>
          <cell r="C3808" t="str">
            <v>074</v>
          </cell>
        </row>
        <row r="3809">
          <cell r="A3809" t="str">
            <v>J18</v>
          </cell>
          <cell r="B3809" t="str">
            <v>NEUMONIA, ORGANISMO NO ESPECIFICADO</v>
          </cell>
          <cell r="C3809" t="str">
            <v>074</v>
          </cell>
        </row>
        <row r="3810">
          <cell r="A3810" t="str">
            <v>J180</v>
          </cell>
          <cell r="B3810" t="str">
            <v>BRONCONEUMONIA, NO ESPECIFICADA</v>
          </cell>
          <cell r="C3810" t="str">
            <v>074</v>
          </cell>
        </row>
        <row r="3811">
          <cell r="A3811" t="str">
            <v>J181</v>
          </cell>
          <cell r="B3811" t="str">
            <v>NEUMONIA LOBAR, NO ESPECIFICADA</v>
          </cell>
          <cell r="C3811" t="str">
            <v>074</v>
          </cell>
        </row>
        <row r="3812">
          <cell r="A3812" t="str">
            <v>J182</v>
          </cell>
          <cell r="B3812" t="str">
            <v>NEUMONIA HIPOSTATICA, NO ESPECIFICADA</v>
          </cell>
          <cell r="C3812" t="str">
            <v>074</v>
          </cell>
        </row>
        <row r="3813">
          <cell r="A3813" t="str">
            <v>J188</v>
          </cell>
          <cell r="B3813" t="str">
            <v>OTRAS NEUMONIAS, DE MICROORGANISMO NO ESPECIFICADO</v>
          </cell>
          <cell r="C3813" t="str">
            <v>074</v>
          </cell>
        </row>
        <row r="3814">
          <cell r="A3814" t="str">
            <v>J189</v>
          </cell>
          <cell r="B3814" t="str">
            <v>NEUMONIA, NO ESEPCIFICADA</v>
          </cell>
          <cell r="C3814" t="str">
            <v>074</v>
          </cell>
        </row>
        <row r="3815">
          <cell r="A3815" t="str">
            <v>J20</v>
          </cell>
          <cell r="B3815" t="str">
            <v>BRONQUITIS AGUDA</v>
          </cell>
          <cell r="C3815" t="str">
            <v>075</v>
          </cell>
        </row>
        <row r="3816">
          <cell r="A3816" t="str">
            <v>J200</v>
          </cell>
          <cell r="B3816" t="str">
            <v>BRONQUITIS AGUDA DEBIDA A MYCOPLASMA PNEUMONIAE</v>
          </cell>
          <cell r="C3816" t="str">
            <v>075</v>
          </cell>
        </row>
        <row r="3817">
          <cell r="A3817" t="str">
            <v>J201</v>
          </cell>
          <cell r="B3817" t="str">
            <v>BRONQUITIS AGUDA DEBIDA A HAEMOPHILUS INFLUEZAE</v>
          </cell>
          <cell r="C3817" t="str">
            <v>075</v>
          </cell>
        </row>
        <row r="3818">
          <cell r="A3818" t="str">
            <v>J202</v>
          </cell>
          <cell r="B3818" t="str">
            <v>BRONQUITIS AGUDA DEBIDA A ESTREPTOCOCOS</v>
          </cell>
          <cell r="C3818" t="str">
            <v>075</v>
          </cell>
        </row>
        <row r="3819">
          <cell r="A3819" t="str">
            <v>J203</v>
          </cell>
          <cell r="B3819" t="str">
            <v>BRONQUITIA AGUDA DEBIDA A VIRUS COXSACKIE</v>
          </cell>
          <cell r="C3819" t="str">
            <v>075</v>
          </cell>
        </row>
        <row r="3820">
          <cell r="A3820" t="str">
            <v>J204</v>
          </cell>
          <cell r="B3820" t="str">
            <v>BRONQUITIS AGUDA DEBIDA A VIRUS PARAINFLUENZA</v>
          </cell>
          <cell r="C3820" t="str">
            <v>075</v>
          </cell>
        </row>
        <row r="3821">
          <cell r="A3821" t="str">
            <v>J205</v>
          </cell>
          <cell r="B3821" t="str">
            <v>BRONQUITIS AGUDA DEBIDA A VIRUS SINCITIAL RESPIRATORIO</v>
          </cell>
          <cell r="C3821" t="str">
            <v>075</v>
          </cell>
        </row>
        <row r="3822">
          <cell r="A3822" t="str">
            <v>J206</v>
          </cell>
          <cell r="B3822" t="str">
            <v>BRONQUITIS AGUDA DEBIDA A RINOVIRUS</v>
          </cell>
          <cell r="C3822" t="str">
            <v>075</v>
          </cell>
        </row>
        <row r="3823">
          <cell r="A3823" t="str">
            <v>J207</v>
          </cell>
          <cell r="B3823" t="str">
            <v>BRONQUITIS AGUDA DEBIDA A VIRUS ECHO</v>
          </cell>
          <cell r="C3823" t="str">
            <v>075</v>
          </cell>
        </row>
        <row r="3824">
          <cell r="A3824" t="str">
            <v>J208</v>
          </cell>
          <cell r="B3824" t="str">
            <v>BRONQUITIS AGUDA DEBIDA A OTROS MICROORGANISMOS ESPECIFICADOS</v>
          </cell>
          <cell r="C3824" t="str">
            <v>075</v>
          </cell>
        </row>
        <row r="3825">
          <cell r="A3825" t="str">
            <v>J209</v>
          </cell>
          <cell r="B3825" t="str">
            <v>BRONQUITIS AGUDA, NO ESPECIFICADA</v>
          </cell>
          <cell r="C3825" t="str">
            <v>075</v>
          </cell>
        </row>
        <row r="3826">
          <cell r="A3826" t="str">
            <v>J21</v>
          </cell>
          <cell r="B3826" t="str">
            <v>BONQUIOLITIS AGUDA</v>
          </cell>
          <cell r="C3826" t="str">
            <v>075</v>
          </cell>
        </row>
        <row r="3827">
          <cell r="A3827" t="str">
            <v>J210</v>
          </cell>
          <cell r="B3827" t="str">
            <v>BROQUIOLITIS AGUDA DEBIDA A VIRUS SINCITIAL RESPIRATORIO</v>
          </cell>
          <cell r="C3827" t="str">
            <v>075</v>
          </cell>
        </row>
        <row r="3828">
          <cell r="A3828" t="str">
            <v>J218</v>
          </cell>
          <cell r="B3828" t="str">
            <v>BRONQUIOLITIS AGUDA DEBIDA A OTROS MICROORGANISMOS ESPECIFICADOS</v>
          </cell>
          <cell r="C3828" t="str">
            <v>075</v>
          </cell>
        </row>
        <row r="3829">
          <cell r="A3829" t="str">
            <v>J219</v>
          </cell>
          <cell r="B3829" t="str">
            <v>BRONQUIOLITIS AGUDA, NO ESPECIFICADA</v>
          </cell>
          <cell r="C3829" t="str">
            <v>075</v>
          </cell>
        </row>
        <row r="3830">
          <cell r="A3830" t="str">
            <v>J22</v>
          </cell>
          <cell r="B3830" t="str">
            <v>INFECCION AGUDA NO ESPECIFICADA DE LAS VIAS RESPIRATORIAS INFERIORES</v>
          </cell>
          <cell r="C3830" t="str">
            <v>075</v>
          </cell>
        </row>
        <row r="3831">
          <cell r="A3831" t="str">
            <v>J30</v>
          </cell>
          <cell r="B3831" t="str">
            <v>RINITIS ALERGICA Y VASOMOTORA</v>
          </cell>
          <cell r="C3831" t="str">
            <v>077</v>
          </cell>
        </row>
        <row r="3832">
          <cell r="A3832" t="str">
            <v>J300</v>
          </cell>
          <cell r="B3832" t="str">
            <v>RINITIS VASOMOTORA</v>
          </cell>
          <cell r="C3832" t="str">
            <v>077</v>
          </cell>
        </row>
        <row r="3833">
          <cell r="A3833" t="str">
            <v>J301</v>
          </cell>
          <cell r="B3833" t="str">
            <v>RINITIS ALERGICA DEBIDA AL POLEN</v>
          </cell>
          <cell r="C3833" t="str">
            <v>077</v>
          </cell>
        </row>
        <row r="3834">
          <cell r="A3834" t="str">
            <v>J302</v>
          </cell>
          <cell r="B3834" t="str">
            <v>OTRA RINITIS ALERGICA ESTACIONAL</v>
          </cell>
          <cell r="C3834" t="str">
            <v>077</v>
          </cell>
        </row>
        <row r="3835">
          <cell r="A3835" t="str">
            <v>J303</v>
          </cell>
          <cell r="B3835" t="str">
            <v>OTRAS RINITIS ALERGICAS</v>
          </cell>
          <cell r="C3835" t="str">
            <v>077</v>
          </cell>
        </row>
        <row r="3836">
          <cell r="A3836" t="str">
            <v>J304</v>
          </cell>
          <cell r="B3836" t="str">
            <v>RINITIS ALERGICA, NO ESPECIFICADA</v>
          </cell>
          <cell r="C3836" t="str">
            <v>077</v>
          </cell>
        </row>
        <row r="3837">
          <cell r="A3837" t="str">
            <v>J31</v>
          </cell>
          <cell r="B3837" t="str">
            <v>RINITIS, RINOFARINGITIS Y FARINGITIS CRONICAS</v>
          </cell>
          <cell r="C3837" t="str">
            <v>077</v>
          </cell>
        </row>
        <row r="3838">
          <cell r="A3838" t="str">
            <v>J310</v>
          </cell>
          <cell r="B3838" t="str">
            <v>RINITIS CRONICA</v>
          </cell>
          <cell r="C3838" t="str">
            <v>077</v>
          </cell>
        </row>
        <row r="3839">
          <cell r="A3839" t="str">
            <v>J311</v>
          </cell>
          <cell r="B3839" t="str">
            <v>RINOFARINGITIS CRONICA</v>
          </cell>
          <cell r="C3839" t="str">
            <v>077</v>
          </cell>
        </row>
        <row r="3840">
          <cell r="A3840" t="str">
            <v>J312</v>
          </cell>
          <cell r="B3840" t="str">
            <v>FARINGITIS CRONICA</v>
          </cell>
          <cell r="C3840" t="str">
            <v>077</v>
          </cell>
        </row>
        <row r="3841">
          <cell r="A3841" t="str">
            <v>J32</v>
          </cell>
          <cell r="B3841" t="str">
            <v>SINUSITIS CRONICA</v>
          </cell>
          <cell r="C3841" t="str">
            <v>077</v>
          </cell>
        </row>
        <row r="3842">
          <cell r="A3842" t="str">
            <v>J320</v>
          </cell>
          <cell r="B3842" t="str">
            <v>SINUSITIS MAXILAR CRONICA</v>
          </cell>
          <cell r="C3842" t="str">
            <v>077</v>
          </cell>
        </row>
        <row r="3843">
          <cell r="A3843" t="str">
            <v>J321</v>
          </cell>
          <cell r="B3843" t="str">
            <v>SINUSITIS FRONTAL CRONICA</v>
          </cell>
          <cell r="C3843" t="str">
            <v>077</v>
          </cell>
        </row>
        <row r="3844">
          <cell r="A3844" t="str">
            <v>J322</v>
          </cell>
          <cell r="B3844" t="str">
            <v>SINUSITIS ETMOIDAL CRONICA</v>
          </cell>
          <cell r="C3844" t="str">
            <v>077</v>
          </cell>
        </row>
        <row r="3845">
          <cell r="A3845" t="str">
            <v>J323</v>
          </cell>
          <cell r="B3845" t="str">
            <v>SINUSITIS ESFENOIDAL CRONICA</v>
          </cell>
          <cell r="C3845" t="str">
            <v>077</v>
          </cell>
        </row>
        <row r="3846">
          <cell r="A3846" t="str">
            <v>J324</v>
          </cell>
          <cell r="B3846" t="str">
            <v>PANSINUSITIS CRONICA</v>
          </cell>
          <cell r="C3846" t="str">
            <v>077</v>
          </cell>
        </row>
        <row r="3847">
          <cell r="A3847" t="str">
            <v>J328</v>
          </cell>
          <cell r="B3847" t="str">
            <v>OTRAS SINUSITIS CRONICAS</v>
          </cell>
          <cell r="C3847" t="str">
            <v>077</v>
          </cell>
        </row>
        <row r="3848">
          <cell r="A3848" t="str">
            <v>J329</v>
          </cell>
          <cell r="B3848" t="str">
            <v>SINUSITIS CRONICA, NO ESPECIFICADA</v>
          </cell>
          <cell r="C3848" t="str">
            <v>077</v>
          </cell>
        </row>
        <row r="3849">
          <cell r="A3849" t="str">
            <v>J33</v>
          </cell>
          <cell r="B3849" t="str">
            <v>POLIPO NASAL</v>
          </cell>
          <cell r="C3849" t="str">
            <v>077</v>
          </cell>
        </row>
        <row r="3850">
          <cell r="A3850" t="str">
            <v>J330</v>
          </cell>
          <cell r="B3850" t="str">
            <v>POLIPO DE LA CAVIDAD NASAL</v>
          </cell>
          <cell r="C3850" t="str">
            <v>077</v>
          </cell>
        </row>
        <row r="3851">
          <cell r="A3851" t="str">
            <v>J331</v>
          </cell>
          <cell r="B3851" t="str">
            <v>DEGENERACION POLIPOIDE DE SENO PARANASAL</v>
          </cell>
          <cell r="C3851" t="str">
            <v>077</v>
          </cell>
        </row>
        <row r="3852">
          <cell r="A3852" t="str">
            <v>J338</v>
          </cell>
          <cell r="B3852" t="str">
            <v>OTROS POLIPOS DE LOS SENOS PARANASALES</v>
          </cell>
          <cell r="C3852" t="str">
            <v>077</v>
          </cell>
        </row>
        <row r="3853">
          <cell r="A3853" t="str">
            <v>J339</v>
          </cell>
          <cell r="B3853" t="str">
            <v>POLIPO NASAL, NO ESPECIFICADO</v>
          </cell>
          <cell r="C3853" t="str">
            <v>077</v>
          </cell>
        </row>
        <row r="3854">
          <cell r="A3854" t="str">
            <v>J34</v>
          </cell>
          <cell r="B3854" t="str">
            <v>OTROS TRASTORNOS DE LA NARIZ Y DE LOS SENOS PARANASALES</v>
          </cell>
          <cell r="C3854" t="str">
            <v>077</v>
          </cell>
        </row>
        <row r="3855">
          <cell r="A3855" t="str">
            <v>J340</v>
          </cell>
          <cell r="B3855" t="str">
            <v>ABSCESO, FURUNCULO Y CARBUNCO DE LA NARIZ</v>
          </cell>
          <cell r="C3855" t="str">
            <v>077</v>
          </cell>
        </row>
        <row r="3856">
          <cell r="A3856" t="str">
            <v>J341</v>
          </cell>
          <cell r="B3856" t="str">
            <v>QUISTE Y MUCOCELE DE SENO PARANASAL</v>
          </cell>
          <cell r="C3856" t="str">
            <v>077</v>
          </cell>
        </row>
        <row r="3857">
          <cell r="A3857" t="str">
            <v>J342</v>
          </cell>
          <cell r="B3857" t="str">
            <v>DESVIACION DEL TABIQUE NASAL</v>
          </cell>
          <cell r="C3857" t="str">
            <v>077</v>
          </cell>
        </row>
        <row r="3858">
          <cell r="A3858" t="str">
            <v>J343</v>
          </cell>
          <cell r="B3858" t="str">
            <v>HIPERTROFIA DE LOS CORNETES NASALES</v>
          </cell>
          <cell r="C3858" t="str">
            <v>077</v>
          </cell>
        </row>
        <row r="3859">
          <cell r="A3859" t="str">
            <v>J348</v>
          </cell>
          <cell r="B3859" t="str">
            <v>OTROS TRASTORNOS ESPECIFICADOS DE LA NARIZ Y DE LOS SENOS PARANASAL</v>
          </cell>
          <cell r="C3859" t="str">
            <v>077</v>
          </cell>
        </row>
        <row r="3860">
          <cell r="A3860" t="str">
            <v>J35</v>
          </cell>
          <cell r="B3860" t="str">
            <v>ENFERMEDADES CRONICAS DE LAS AMIGDALAS Y DE LAS ADENOIDES</v>
          </cell>
          <cell r="C3860" t="str">
            <v>077</v>
          </cell>
        </row>
        <row r="3861">
          <cell r="A3861" t="str">
            <v>J350</v>
          </cell>
          <cell r="B3861" t="str">
            <v>AMIGDALITIS CRONICA</v>
          </cell>
          <cell r="C3861" t="str">
            <v>077</v>
          </cell>
        </row>
        <row r="3862">
          <cell r="A3862" t="str">
            <v>J351</v>
          </cell>
          <cell r="B3862" t="str">
            <v>HIPERTROFIA DE LAS AMIGDALAS</v>
          </cell>
          <cell r="C3862" t="str">
            <v>077</v>
          </cell>
        </row>
        <row r="3863">
          <cell r="A3863" t="str">
            <v>J352</v>
          </cell>
          <cell r="B3863" t="str">
            <v>HIPERTROFIA DE LAS AMIGDALAS</v>
          </cell>
          <cell r="C3863" t="str">
            <v>077</v>
          </cell>
        </row>
        <row r="3864">
          <cell r="A3864" t="str">
            <v>J353</v>
          </cell>
          <cell r="B3864" t="str">
            <v>HIPERTROFIA DE LAS AMIGDALAS CON HIPERTROFIA DE LAS ADENOIDES</v>
          </cell>
          <cell r="C3864" t="str">
            <v>077</v>
          </cell>
        </row>
        <row r="3865">
          <cell r="A3865" t="str">
            <v>J358</v>
          </cell>
          <cell r="B3865" t="str">
            <v>OTRAS ENFERMEDADES CRONICAS DE LAS AMIGDALAS Y DE LAS ADENOIDES</v>
          </cell>
          <cell r="C3865" t="str">
            <v>077</v>
          </cell>
        </row>
        <row r="3866">
          <cell r="A3866" t="str">
            <v>J359</v>
          </cell>
          <cell r="B3866" t="str">
            <v>ENFERMEDAD CRONICA DE LAS AMIGDALAS Y DE LAS ADENOIDES, NO ESPECIF</v>
          </cell>
          <cell r="C3866" t="str">
            <v>077</v>
          </cell>
        </row>
        <row r="3867">
          <cell r="A3867" t="str">
            <v>J36</v>
          </cell>
          <cell r="B3867" t="str">
            <v>ABSCESO PERIAMIGDALINO</v>
          </cell>
          <cell r="C3867" t="str">
            <v>077</v>
          </cell>
        </row>
        <row r="3868">
          <cell r="A3868" t="str">
            <v>J37</v>
          </cell>
          <cell r="B3868" t="str">
            <v>LARINGITIS Y LARINGOTRAQUEITIS CRONICA</v>
          </cell>
          <cell r="C3868" t="str">
            <v>077</v>
          </cell>
        </row>
        <row r="3869">
          <cell r="A3869" t="str">
            <v>J370</v>
          </cell>
          <cell r="B3869" t="str">
            <v>LARINGITIS CRONICA</v>
          </cell>
          <cell r="C3869" t="str">
            <v>077</v>
          </cell>
        </row>
        <row r="3870">
          <cell r="A3870" t="str">
            <v>J371</v>
          </cell>
          <cell r="B3870" t="str">
            <v>LARINGOTRAQUEITIS CRONICA</v>
          </cell>
          <cell r="C3870" t="str">
            <v>077</v>
          </cell>
        </row>
        <row r="3871">
          <cell r="A3871" t="str">
            <v>J38</v>
          </cell>
          <cell r="B3871" t="str">
            <v>ENFERMEDADES DE LAS CUERDAS VOCALES Y DE LA LARINGE, NO CLASIFIC.</v>
          </cell>
          <cell r="C3871" t="str">
            <v>077</v>
          </cell>
        </row>
        <row r="3872">
          <cell r="A3872" t="str">
            <v>J380</v>
          </cell>
          <cell r="B3872" t="str">
            <v>PARALISIS DE LAS CUERDAS VOCALES Y DE LA LARINGE</v>
          </cell>
          <cell r="C3872" t="str">
            <v>077</v>
          </cell>
        </row>
        <row r="3873">
          <cell r="A3873" t="str">
            <v>J381</v>
          </cell>
          <cell r="B3873" t="str">
            <v>POLIPO DE LAS CUERDAS VOCALES Y DE LA LARINGE</v>
          </cell>
          <cell r="C3873" t="str">
            <v>077</v>
          </cell>
        </row>
        <row r="3874">
          <cell r="A3874" t="str">
            <v>J382</v>
          </cell>
          <cell r="B3874" t="str">
            <v>NODULOS DE LAS CUERDAS VOCALES</v>
          </cell>
          <cell r="C3874" t="str">
            <v>077</v>
          </cell>
        </row>
        <row r="3875">
          <cell r="A3875" t="str">
            <v>J383</v>
          </cell>
          <cell r="B3875" t="str">
            <v>OTRAS ENFERMEDADES DE LAS CUERDAS VOCALES</v>
          </cell>
          <cell r="C3875" t="str">
            <v>077</v>
          </cell>
        </row>
        <row r="3876">
          <cell r="A3876" t="str">
            <v>J384</v>
          </cell>
          <cell r="B3876" t="str">
            <v>EDEMA DE LA LARINGE</v>
          </cell>
          <cell r="C3876" t="str">
            <v>077</v>
          </cell>
        </row>
        <row r="3877">
          <cell r="A3877" t="str">
            <v>J385</v>
          </cell>
          <cell r="B3877" t="str">
            <v>ESPASMO LARINGEO</v>
          </cell>
          <cell r="C3877" t="str">
            <v>077</v>
          </cell>
        </row>
        <row r="3878">
          <cell r="A3878" t="str">
            <v>J386</v>
          </cell>
          <cell r="B3878" t="str">
            <v>ESTENOSIS LARINGEA</v>
          </cell>
          <cell r="C3878" t="str">
            <v>077</v>
          </cell>
        </row>
        <row r="3879">
          <cell r="A3879" t="str">
            <v>J387</v>
          </cell>
          <cell r="B3879" t="str">
            <v>OTRAS ENFERMEDADES DE LA LARINGE</v>
          </cell>
          <cell r="C3879" t="str">
            <v>077</v>
          </cell>
        </row>
        <row r="3880">
          <cell r="A3880" t="str">
            <v>J39</v>
          </cell>
          <cell r="B3880" t="str">
            <v>OTRAS ENFERMEDADES DE LAS VIAS RESPIRATORIAS SUPERIORES</v>
          </cell>
          <cell r="C3880" t="str">
            <v>077</v>
          </cell>
        </row>
        <row r="3881">
          <cell r="A3881" t="str">
            <v>J390</v>
          </cell>
          <cell r="B3881" t="str">
            <v>ABSCESO RETROFARINGEO Y PARAFARINGEO</v>
          </cell>
          <cell r="C3881" t="str">
            <v>077</v>
          </cell>
        </row>
        <row r="3882">
          <cell r="A3882" t="str">
            <v>J391</v>
          </cell>
          <cell r="B3882" t="str">
            <v>OTROS ABSCESOS DE LA FARINGE</v>
          </cell>
          <cell r="C3882" t="str">
            <v>077</v>
          </cell>
        </row>
        <row r="3883">
          <cell r="A3883" t="str">
            <v>J392</v>
          </cell>
          <cell r="B3883" t="str">
            <v>OTRAS ENFERMEDADES DE LA FARINGE</v>
          </cell>
          <cell r="C3883" t="str">
            <v>077</v>
          </cell>
        </row>
        <row r="3884">
          <cell r="A3884" t="str">
            <v>J393</v>
          </cell>
          <cell r="B3884" t="str">
            <v>REACCION DE HIPERSENSIBILIDAD DE LAS VIAS RESPIRATORIAS SUPERIORES</v>
          </cell>
          <cell r="C3884" t="str">
            <v>077</v>
          </cell>
        </row>
        <row r="3885">
          <cell r="A3885" t="str">
            <v>J398</v>
          </cell>
          <cell r="B3885" t="str">
            <v>OTRAS ENFERMEDADES ESPECIFICADAS DE LAS VIAS RESPIRT. SUPERIORES</v>
          </cell>
          <cell r="C3885" t="str">
            <v>077</v>
          </cell>
        </row>
        <row r="3886">
          <cell r="A3886" t="str">
            <v>J399</v>
          </cell>
          <cell r="B3886" t="str">
            <v>ENFERMEDAD DE LAS VIAS RESPIRATORIAS SUPERIORES, NO ESPECIFICADA</v>
          </cell>
          <cell r="C3886" t="str">
            <v>077</v>
          </cell>
        </row>
        <row r="3887">
          <cell r="A3887" t="str">
            <v>J409</v>
          </cell>
          <cell r="B3887" t="str">
            <v>BRONQUITIS, NO ESPECIFICADA COMO AGUDA O CRONICA</v>
          </cell>
          <cell r="C3887" t="str">
            <v>076</v>
          </cell>
        </row>
        <row r="3888">
          <cell r="A3888" t="str">
            <v>J41</v>
          </cell>
          <cell r="B3888" t="str">
            <v>BRONQUITIS CRONICA SIMPLE Y MUCOPURULENTA</v>
          </cell>
          <cell r="C3888" t="str">
            <v>076</v>
          </cell>
        </row>
        <row r="3889">
          <cell r="A3889" t="str">
            <v>J410</v>
          </cell>
          <cell r="B3889" t="str">
            <v>BRONQUITIS CRONICA SIMPLE</v>
          </cell>
          <cell r="C3889" t="str">
            <v>076</v>
          </cell>
        </row>
        <row r="3890">
          <cell r="A3890" t="str">
            <v>J411</v>
          </cell>
          <cell r="B3890" t="str">
            <v>BRONQUITIS CRONICA MUCOPURULENTA</v>
          </cell>
          <cell r="C3890" t="str">
            <v>076</v>
          </cell>
        </row>
        <row r="3891">
          <cell r="A3891" t="str">
            <v>J418</v>
          </cell>
          <cell r="B3891" t="str">
            <v>BRONQUITIS CRONICA MIXTA SIMPLE Y MUCOPURULENTA</v>
          </cell>
          <cell r="C3891" t="str">
            <v>076</v>
          </cell>
        </row>
        <row r="3892">
          <cell r="A3892" t="str">
            <v>J42</v>
          </cell>
          <cell r="B3892" t="str">
            <v>BRONQUITIS CRONICA NO ESPECIFICADA</v>
          </cell>
          <cell r="C3892" t="str">
            <v>076</v>
          </cell>
        </row>
        <row r="3893">
          <cell r="A3893" t="str">
            <v>J43</v>
          </cell>
          <cell r="B3893" t="str">
            <v>ENFISEMA</v>
          </cell>
          <cell r="C3893" t="str">
            <v>076</v>
          </cell>
        </row>
        <row r="3894">
          <cell r="A3894" t="str">
            <v>J430</v>
          </cell>
          <cell r="B3894" t="str">
            <v>SINDROME DE MACLEOD</v>
          </cell>
          <cell r="C3894" t="str">
            <v>076</v>
          </cell>
        </row>
        <row r="3895">
          <cell r="A3895" t="str">
            <v>J431</v>
          </cell>
          <cell r="B3895" t="str">
            <v>ENFISEMA PANLOBULAR</v>
          </cell>
          <cell r="C3895" t="str">
            <v>076</v>
          </cell>
        </row>
        <row r="3896">
          <cell r="A3896" t="str">
            <v>J432</v>
          </cell>
          <cell r="B3896" t="str">
            <v>ENFISEMA CENTROLOBULAR</v>
          </cell>
          <cell r="C3896" t="str">
            <v>076</v>
          </cell>
        </row>
        <row r="3897">
          <cell r="A3897" t="str">
            <v>J438</v>
          </cell>
          <cell r="B3897" t="str">
            <v>OTROS TIPOS DE ENFISEMA</v>
          </cell>
          <cell r="C3897" t="str">
            <v>076</v>
          </cell>
        </row>
        <row r="3898">
          <cell r="A3898" t="str">
            <v>J439</v>
          </cell>
          <cell r="B3898" t="str">
            <v>ENFISEMA, NO ESPECIFICADO</v>
          </cell>
          <cell r="C3898" t="str">
            <v>076</v>
          </cell>
        </row>
        <row r="3899">
          <cell r="A3899" t="str">
            <v>J44</v>
          </cell>
          <cell r="B3899" t="str">
            <v>OTRAS ENFERMEDADES PULMONARES OBSTRUCTIVAS CRONICAS</v>
          </cell>
          <cell r="C3899" t="str">
            <v>076</v>
          </cell>
        </row>
        <row r="3900">
          <cell r="A3900" t="str">
            <v>J440</v>
          </cell>
          <cell r="B3900" t="str">
            <v>ENFERMEDAD PULMONAR OBSTRUCTIVA CRONICA CON INFECCION AGUDA DE LAS</v>
          </cell>
          <cell r="C3900" t="str">
            <v>076</v>
          </cell>
        </row>
        <row r="3901">
          <cell r="A3901" t="str">
            <v>J441</v>
          </cell>
          <cell r="B3901" t="str">
            <v>ENFERMEDAD PULMONAR OBSTRUCTIVA CRONICA CON EXACERBACION AGUDA</v>
          </cell>
          <cell r="C3901" t="str">
            <v>076</v>
          </cell>
        </row>
        <row r="3902">
          <cell r="A3902" t="str">
            <v>J448</v>
          </cell>
          <cell r="B3902" t="str">
            <v>OTRAS ENFERMEDADES PULMONARES OBSTRUCTIVAS CRONICAS ESPECIFIC.</v>
          </cell>
          <cell r="C3902" t="str">
            <v>076</v>
          </cell>
        </row>
        <row r="3903">
          <cell r="A3903" t="str">
            <v>J449</v>
          </cell>
          <cell r="B3903" t="str">
            <v>ENFERMEDAD PULMONAR OBSTRUCTIVA CRONICA, NO ESPECIFICADA</v>
          </cell>
          <cell r="C3903" t="str">
            <v>076</v>
          </cell>
        </row>
        <row r="3904">
          <cell r="A3904" t="str">
            <v>J45</v>
          </cell>
          <cell r="B3904" t="str">
            <v>ASMA</v>
          </cell>
          <cell r="C3904" t="str">
            <v>076</v>
          </cell>
        </row>
        <row r="3905">
          <cell r="A3905" t="str">
            <v>J450</v>
          </cell>
          <cell r="B3905" t="str">
            <v>ASMA PREDOMINANTEMENTE ALERGICA</v>
          </cell>
          <cell r="C3905" t="str">
            <v>076</v>
          </cell>
        </row>
        <row r="3906">
          <cell r="A3906" t="str">
            <v>J451</v>
          </cell>
          <cell r="B3906" t="str">
            <v>ASMA NO ALERGICA</v>
          </cell>
          <cell r="C3906" t="str">
            <v>076</v>
          </cell>
        </row>
        <row r="3907">
          <cell r="A3907" t="str">
            <v>J458</v>
          </cell>
          <cell r="B3907" t="str">
            <v>ASMA MIXTA</v>
          </cell>
          <cell r="C3907" t="str">
            <v>076</v>
          </cell>
        </row>
        <row r="3908">
          <cell r="A3908" t="str">
            <v>J459</v>
          </cell>
          <cell r="B3908" t="str">
            <v>ASMA, NO ESPECIFICADO</v>
          </cell>
          <cell r="C3908" t="str">
            <v>076</v>
          </cell>
        </row>
        <row r="3909">
          <cell r="A3909" t="str">
            <v>J46X</v>
          </cell>
          <cell r="B3909" t="str">
            <v>ESTADO ASMATICO</v>
          </cell>
          <cell r="C3909" t="str">
            <v>076</v>
          </cell>
        </row>
        <row r="3910">
          <cell r="A3910" t="str">
            <v>J47</v>
          </cell>
          <cell r="B3910" t="str">
            <v>BRONQUIECTASIA</v>
          </cell>
          <cell r="C3910" t="str">
            <v>076</v>
          </cell>
        </row>
        <row r="3911">
          <cell r="A3911" t="str">
            <v>J60</v>
          </cell>
          <cell r="B3911" t="str">
            <v>NEUMOCONIOSIS DE LOS MINEROS DEL CARBON</v>
          </cell>
          <cell r="C3911" t="str">
            <v>077</v>
          </cell>
        </row>
        <row r="3912">
          <cell r="A3912" t="str">
            <v>J61</v>
          </cell>
          <cell r="B3912" t="str">
            <v>NEUMOCONIOSIS DEBIDA AL ASBESTO Y A OTRAS FIBRAS MINERALES</v>
          </cell>
          <cell r="C3912" t="str">
            <v>077</v>
          </cell>
        </row>
        <row r="3913">
          <cell r="A3913" t="str">
            <v>J62</v>
          </cell>
          <cell r="B3913" t="str">
            <v>NEUMOCONIOSIS DEBIDA A POLVO DE SILICE</v>
          </cell>
          <cell r="C3913" t="str">
            <v>077</v>
          </cell>
        </row>
        <row r="3914">
          <cell r="A3914" t="str">
            <v>J620</v>
          </cell>
          <cell r="B3914" t="str">
            <v>NEUMOCONIOSIS DEBIDA A POLVO DE TALCO</v>
          </cell>
          <cell r="C3914" t="str">
            <v>077</v>
          </cell>
        </row>
        <row r="3915">
          <cell r="A3915" t="str">
            <v>J628</v>
          </cell>
          <cell r="B3915" t="str">
            <v>NEUMOCONIOSIS DEBIDA A OTROS A OTROS POLVOS QUE CONTIENEN SILICE</v>
          </cell>
          <cell r="C3915" t="str">
            <v>077</v>
          </cell>
        </row>
        <row r="3916">
          <cell r="A3916" t="str">
            <v>J63</v>
          </cell>
          <cell r="B3916" t="str">
            <v>NEUMOCONIOSIS DEBIDA A OTROS POLVOS INORGANICOS</v>
          </cell>
          <cell r="C3916" t="str">
            <v>077</v>
          </cell>
        </row>
        <row r="3917">
          <cell r="A3917" t="str">
            <v>J630</v>
          </cell>
          <cell r="B3917" t="str">
            <v>ALUMINOSIS (DEL PULMON)</v>
          </cell>
          <cell r="C3917" t="str">
            <v>077</v>
          </cell>
        </row>
        <row r="3918">
          <cell r="A3918" t="str">
            <v>J631</v>
          </cell>
          <cell r="B3918" t="str">
            <v>FIBROSIS (DEL PULMON) DEBIDA A BAUXITA</v>
          </cell>
          <cell r="C3918" t="str">
            <v>077</v>
          </cell>
        </row>
        <row r="3919">
          <cell r="A3919" t="str">
            <v>J632</v>
          </cell>
          <cell r="B3919" t="str">
            <v>BERILIOSIS</v>
          </cell>
          <cell r="C3919" t="str">
            <v>077</v>
          </cell>
        </row>
        <row r="3920">
          <cell r="A3920" t="str">
            <v>J633</v>
          </cell>
          <cell r="B3920" t="str">
            <v>FIBROSIS (DEL PULMON) DEBIDA A GRAFITO</v>
          </cell>
          <cell r="C3920" t="str">
            <v>077</v>
          </cell>
        </row>
        <row r="3921">
          <cell r="A3921" t="str">
            <v>J634</v>
          </cell>
          <cell r="B3921" t="str">
            <v>SIDEROSIS</v>
          </cell>
          <cell r="C3921" t="str">
            <v>077</v>
          </cell>
        </row>
        <row r="3922">
          <cell r="A3922" t="str">
            <v>J635</v>
          </cell>
          <cell r="B3922" t="str">
            <v>ESTAÑOSIS</v>
          </cell>
          <cell r="C3922" t="str">
            <v>077</v>
          </cell>
        </row>
        <row r="3923">
          <cell r="A3923" t="str">
            <v>J638</v>
          </cell>
          <cell r="B3923" t="str">
            <v>NEUMOCONIOSIS DEBIDA A OTROS POLVOS INORGANICOS ESPECIFICADOS</v>
          </cell>
          <cell r="C3923" t="str">
            <v>077</v>
          </cell>
        </row>
        <row r="3924">
          <cell r="A3924" t="str">
            <v>J64</v>
          </cell>
          <cell r="B3924" t="str">
            <v>NEUMOCONIOSIS, NO ESPECIFICADA</v>
          </cell>
          <cell r="C3924" t="str">
            <v>077</v>
          </cell>
        </row>
        <row r="3925">
          <cell r="A3925" t="str">
            <v>J65</v>
          </cell>
          <cell r="B3925" t="str">
            <v>NEUMOCONIOSIS ASOCIADA CON TUBERCULOSIS</v>
          </cell>
          <cell r="C3925" t="str">
            <v>077</v>
          </cell>
        </row>
        <row r="3926">
          <cell r="A3926" t="str">
            <v>J66</v>
          </cell>
          <cell r="B3926" t="str">
            <v>ENFERMEDADES DE LAS VIAS AEREAS DEBIDAS A POLVOS ORGANICOS ESPECIFICAD</v>
          </cell>
          <cell r="C3926" t="str">
            <v>077</v>
          </cell>
        </row>
        <row r="3927">
          <cell r="A3927" t="str">
            <v>J660</v>
          </cell>
          <cell r="B3927" t="str">
            <v>BISINOSIS</v>
          </cell>
          <cell r="C3927" t="str">
            <v>077</v>
          </cell>
        </row>
        <row r="3928">
          <cell r="A3928" t="str">
            <v>J661</v>
          </cell>
          <cell r="B3928" t="str">
            <v>ENFERMEDAD DE LOS TRABAJADORES DEL LINO</v>
          </cell>
          <cell r="C3928" t="str">
            <v>077</v>
          </cell>
        </row>
        <row r="3929">
          <cell r="A3929" t="str">
            <v>J662</v>
          </cell>
          <cell r="B3929" t="str">
            <v>CANABINOSIS</v>
          </cell>
          <cell r="C3929" t="str">
            <v>077</v>
          </cell>
        </row>
        <row r="3930">
          <cell r="A3930" t="str">
            <v>J668</v>
          </cell>
          <cell r="B3930" t="str">
            <v>ENFERMEDAD DE LAS VIAS AEREAS DEBIDA A OTROS POLVOS ORG.ESPECIFICOS</v>
          </cell>
          <cell r="C3930" t="str">
            <v>077</v>
          </cell>
        </row>
        <row r="3931">
          <cell r="A3931" t="str">
            <v>J67</v>
          </cell>
          <cell r="B3931" t="str">
            <v>NEUMONITIS DEBIDA A HIPERSENSIBILIDAD AL POLVO ORGANICO</v>
          </cell>
          <cell r="C3931" t="str">
            <v>077</v>
          </cell>
        </row>
        <row r="3932">
          <cell r="A3932" t="str">
            <v>J670</v>
          </cell>
          <cell r="B3932" t="str">
            <v>PULMON DEL GRANJERO</v>
          </cell>
          <cell r="C3932" t="str">
            <v>077</v>
          </cell>
        </row>
        <row r="3933">
          <cell r="A3933" t="str">
            <v>J671</v>
          </cell>
          <cell r="B3933" t="str">
            <v>BAGAZOSIS</v>
          </cell>
          <cell r="C3933" t="str">
            <v>077</v>
          </cell>
        </row>
        <row r="3934">
          <cell r="A3934" t="str">
            <v>J672</v>
          </cell>
          <cell r="B3934" t="str">
            <v>PULMON DEL ORNITOFILO</v>
          </cell>
          <cell r="C3934" t="str">
            <v>077</v>
          </cell>
        </row>
        <row r="3935">
          <cell r="A3935" t="str">
            <v>J673</v>
          </cell>
          <cell r="B3935" t="str">
            <v>SUBEROSIS</v>
          </cell>
          <cell r="C3935" t="str">
            <v>077</v>
          </cell>
        </row>
        <row r="3936">
          <cell r="A3936" t="str">
            <v>J674</v>
          </cell>
          <cell r="B3936" t="str">
            <v>PULMON DEL MANIPULADOR DE MALTA</v>
          </cell>
          <cell r="C3936" t="str">
            <v>077</v>
          </cell>
        </row>
        <row r="3937">
          <cell r="A3937" t="str">
            <v>J675</v>
          </cell>
          <cell r="B3937" t="str">
            <v>PULMON DEL MANIPULADOR DE HONGOS</v>
          </cell>
          <cell r="C3937" t="str">
            <v>077</v>
          </cell>
        </row>
        <row r="3938">
          <cell r="A3938" t="str">
            <v>J676</v>
          </cell>
          <cell r="B3938" t="str">
            <v>PULMON DEL DESCORTEZADOR DEL ARCE</v>
          </cell>
          <cell r="C3938" t="str">
            <v>077</v>
          </cell>
        </row>
        <row r="3939">
          <cell r="A3939" t="str">
            <v>J677</v>
          </cell>
          <cell r="B3939" t="str">
            <v>NEUMONITIS DE LA VENTILACION DEBIDA AL ACONDICIONADOR Y HUMIDIFIC</v>
          </cell>
          <cell r="C3939" t="str">
            <v>077</v>
          </cell>
        </row>
        <row r="3940">
          <cell r="A3940" t="str">
            <v>J678</v>
          </cell>
          <cell r="B3940" t="str">
            <v>NEUMONITIS DEBIDAS A HIPERSENSIBILIDAD A OTROS POLVOS ORGANICOS</v>
          </cell>
          <cell r="C3940" t="str">
            <v>077</v>
          </cell>
        </row>
        <row r="3941">
          <cell r="A3941" t="str">
            <v>J679</v>
          </cell>
          <cell r="B3941" t="str">
            <v>NEUMONITIS DEBIDA A HIPERSENSIBILIDAD A POLVO ORGANICO NO ESPECIFIC</v>
          </cell>
          <cell r="C3941" t="str">
            <v>077</v>
          </cell>
        </row>
        <row r="3942">
          <cell r="A3942" t="str">
            <v>J68</v>
          </cell>
          <cell r="B3942" t="str">
            <v>AFECCIONES RESPIRATORIAS DEBIDAS A INHALACION DE GASES, HUMOS, VAPO</v>
          </cell>
          <cell r="C3942" t="str">
            <v>077</v>
          </cell>
        </row>
        <row r="3943">
          <cell r="A3943" t="str">
            <v>J680</v>
          </cell>
          <cell r="B3943" t="str">
            <v>BRONQUITIS Y NEUMONITIS DEBIDAS A INHALACION DE GASES, HUMOS, VAPORES</v>
          </cell>
          <cell r="C3943" t="str">
            <v>077</v>
          </cell>
        </row>
        <row r="3944">
          <cell r="A3944" t="str">
            <v>J681</v>
          </cell>
          <cell r="B3944" t="str">
            <v>EDEMA PULMONAR AGUDO DEBIDO A INHALACION DE GASES. HUMOS, VAPORES</v>
          </cell>
          <cell r="C3944" t="str">
            <v>077</v>
          </cell>
        </row>
        <row r="3945">
          <cell r="A3945" t="str">
            <v>J682</v>
          </cell>
          <cell r="B3945" t="str">
            <v>INFLAMACION RESPIRATORIA SUPERIOR DEBIDA A INHALACION DE GASES, HUMOS,</v>
          </cell>
          <cell r="C3945" t="str">
            <v>077</v>
          </cell>
        </row>
        <row r="3946">
          <cell r="A3946" t="str">
            <v>J683</v>
          </cell>
          <cell r="B3946" t="str">
            <v>OTRAS AFECCIONES RESPIRATORIAS AGUDAS Y SUBAGUDAS DEBIDAS A INHALA</v>
          </cell>
          <cell r="C3946" t="str">
            <v>077</v>
          </cell>
        </row>
        <row r="3947">
          <cell r="A3947" t="str">
            <v>J684</v>
          </cell>
          <cell r="B3947" t="str">
            <v>AFECCIONES RESPIRATORIAS CRONICAS DEBIDAS A INHALACION DE GASES. HUMOS</v>
          </cell>
          <cell r="C3947" t="str">
            <v>077</v>
          </cell>
        </row>
        <row r="3948">
          <cell r="A3948" t="str">
            <v>J688</v>
          </cell>
          <cell r="B3948" t="str">
            <v>OTRAS AFECCIONES RESPIRATORIAS DEBIDAS A INHALACION DE GASES. HUMOS</v>
          </cell>
          <cell r="C3948" t="str">
            <v>077</v>
          </cell>
        </row>
        <row r="3949">
          <cell r="A3949" t="str">
            <v>J689</v>
          </cell>
          <cell r="B3949" t="str">
            <v>AFECCION RESPIRATORIA NO ESPECIFICADA, DEBIDA A INHALACION DE GASES</v>
          </cell>
          <cell r="C3949" t="str">
            <v>077</v>
          </cell>
        </row>
        <row r="3950">
          <cell r="A3950" t="str">
            <v>J69</v>
          </cell>
          <cell r="B3950" t="str">
            <v>NEUMONITIS DEBIDA A SLIDOS Y LIQUIDOS</v>
          </cell>
          <cell r="C3950" t="str">
            <v>077</v>
          </cell>
        </row>
        <row r="3951">
          <cell r="A3951" t="str">
            <v>J690</v>
          </cell>
          <cell r="B3951" t="str">
            <v>NEUMONITIS DEBIDA A ASPIRACION DE ALIMENTOS O VOMITO</v>
          </cell>
          <cell r="C3951" t="str">
            <v>077</v>
          </cell>
        </row>
        <row r="3952">
          <cell r="A3952" t="str">
            <v>J691</v>
          </cell>
          <cell r="B3952" t="str">
            <v>NEUMONITIS DEBIDA A ASPIRACION DE ACEITES Y ESENCIAS</v>
          </cell>
          <cell r="C3952" t="str">
            <v>077</v>
          </cell>
        </row>
        <row r="3953">
          <cell r="A3953" t="str">
            <v>J698</v>
          </cell>
          <cell r="B3953" t="str">
            <v>NEUMONITIS DEBIDA A ASPIRACION DE OTROS SOLIDOS Y LIQUIDOS</v>
          </cell>
          <cell r="C3953" t="str">
            <v>077</v>
          </cell>
        </row>
        <row r="3954">
          <cell r="A3954" t="str">
            <v>J70</v>
          </cell>
          <cell r="B3954" t="str">
            <v>AFECCIONES RESPIRATORIAS DEBIDAS A OTROS AGENTES EXTERNOS</v>
          </cell>
          <cell r="C3954" t="str">
            <v>077</v>
          </cell>
        </row>
        <row r="3955">
          <cell r="A3955" t="str">
            <v>J700</v>
          </cell>
          <cell r="B3955" t="str">
            <v>MANIFESTACIONES PULMONARES AGUDAS DEBIDAS A RADIACION</v>
          </cell>
          <cell r="C3955" t="str">
            <v>077</v>
          </cell>
        </row>
        <row r="3956">
          <cell r="A3956" t="str">
            <v>J701</v>
          </cell>
          <cell r="B3956" t="str">
            <v>MANIFESTACIONES PULMONARES CRONICAS Y OTRAS MANIFESTACIONES DEBIDAS</v>
          </cell>
          <cell r="C3956" t="str">
            <v>077</v>
          </cell>
        </row>
        <row r="3957">
          <cell r="A3957" t="str">
            <v>J702</v>
          </cell>
          <cell r="B3957" t="str">
            <v>TRASTORNOS PULMONARES INTERSTICIALES AGUDOS INDUCIDO POR DROGAS</v>
          </cell>
          <cell r="C3957" t="str">
            <v>077</v>
          </cell>
        </row>
        <row r="3958">
          <cell r="A3958" t="str">
            <v>J703</v>
          </cell>
          <cell r="B3958" t="str">
            <v>TRASTORNOS PULMONARES INTERSTICIALES CRONICOS INDUCIDOS POR DROGAS</v>
          </cell>
          <cell r="C3958" t="str">
            <v>077</v>
          </cell>
        </row>
        <row r="3959">
          <cell r="A3959" t="str">
            <v>J704</v>
          </cell>
          <cell r="B3959" t="str">
            <v>TRASTORNOS PULMONARES INTERSTICIALES NO ESPECIFICADOS INDUCIDO</v>
          </cell>
          <cell r="C3959" t="str">
            <v>077</v>
          </cell>
        </row>
        <row r="3960">
          <cell r="A3960" t="str">
            <v>J708</v>
          </cell>
          <cell r="B3960" t="str">
            <v>AFECCIONES RESPIRATORIAS DEBIDAS A OTROS AGENTES EXTERNOS ESPECIF</v>
          </cell>
          <cell r="C3960" t="str">
            <v>077</v>
          </cell>
        </row>
        <row r="3961">
          <cell r="A3961" t="str">
            <v>J709</v>
          </cell>
          <cell r="B3961" t="str">
            <v>AFECCIONES RESPIRATORIAS DEBIDAS A AGENTES EXTERNOS NO ESPECIFICADOS</v>
          </cell>
          <cell r="C3961" t="str">
            <v>077</v>
          </cell>
        </row>
        <row r="3962">
          <cell r="A3962" t="str">
            <v>J80X</v>
          </cell>
          <cell r="B3962" t="str">
            <v>SIDROME DE DIFICULTAD RESPIRATORIA DEL ADULTO</v>
          </cell>
          <cell r="C3962" t="str">
            <v>077</v>
          </cell>
        </row>
        <row r="3963">
          <cell r="A3963" t="str">
            <v>J81</v>
          </cell>
          <cell r="B3963" t="str">
            <v>EDEMA PULMONAR</v>
          </cell>
          <cell r="C3963" t="str">
            <v>077</v>
          </cell>
        </row>
        <row r="3964">
          <cell r="A3964" t="str">
            <v>J82</v>
          </cell>
          <cell r="B3964" t="str">
            <v>EOSINOFILIA PULMONAR, NO CLASIFICADA EN OTRA PARTE</v>
          </cell>
          <cell r="C3964" t="str">
            <v>077</v>
          </cell>
        </row>
        <row r="3965">
          <cell r="A3965" t="str">
            <v>J84</v>
          </cell>
          <cell r="B3965" t="str">
            <v>OTRAS ENFERMEDADES PULMONARES INTERSTICIALES</v>
          </cell>
          <cell r="C3965" t="str">
            <v>077</v>
          </cell>
        </row>
        <row r="3966">
          <cell r="A3966" t="str">
            <v>J840</v>
          </cell>
          <cell r="B3966" t="str">
            <v>AFECCIONES ALVEOLARES Y ALVEOLOPARIETALES</v>
          </cell>
          <cell r="C3966" t="str">
            <v>077</v>
          </cell>
        </row>
        <row r="3967">
          <cell r="A3967" t="str">
            <v>J841</v>
          </cell>
          <cell r="B3967" t="str">
            <v>OTRAS ENFERMEDADES PULMONARES INTERSTICIALES CON FIBROSIS</v>
          </cell>
          <cell r="C3967" t="str">
            <v>077</v>
          </cell>
        </row>
        <row r="3968">
          <cell r="A3968" t="str">
            <v>J848</v>
          </cell>
          <cell r="B3968" t="str">
            <v>OTRAS ENFERMEDADES PULMONARES INTERSTICIALES ESPECIFICADAS</v>
          </cell>
          <cell r="C3968" t="str">
            <v>077</v>
          </cell>
        </row>
        <row r="3969">
          <cell r="A3969" t="str">
            <v>J849</v>
          </cell>
          <cell r="B3969" t="str">
            <v>ENFERMEDAD PULMONAR INTERSTICIAL, NO ESPECIFICADA</v>
          </cell>
          <cell r="C3969" t="str">
            <v>077</v>
          </cell>
        </row>
        <row r="3970">
          <cell r="A3970" t="str">
            <v>J85</v>
          </cell>
          <cell r="B3970" t="str">
            <v>ABSCESO DEL PULMON Y DEL MEDIASTINO</v>
          </cell>
          <cell r="C3970" t="str">
            <v>077</v>
          </cell>
        </row>
        <row r="3971">
          <cell r="A3971" t="str">
            <v>J850</v>
          </cell>
          <cell r="B3971" t="str">
            <v>GANGRENA Y NECROSIS DEL PULMON</v>
          </cell>
          <cell r="C3971" t="str">
            <v>077</v>
          </cell>
        </row>
        <row r="3972">
          <cell r="A3972" t="str">
            <v>J851</v>
          </cell>
          <cell r="B3972" t="str">
            <v>ABSCESO DEL PULMON CON NEUMONIA</v>
          </cell>
          <cell r="C3972" t="str">
            <v>077</v>
          </cell>
        </row>
        <row r="3973">
          <cell r="A3973" t="str">
            <v>J852</v>
          </cell>
          <cell r="B3973" t="str">
            <v>ABSCESO DEL PULMON SIN NEUMONIA</v>
          </cell>
          <cell r="C3973" t="str">
            <v>077</v>
          </cell>
        </row>
        <row r="3974">
          <cell r="A3974" t="str">
            <v>J853</v>
          </cell>
          <cell r="B3974" t="str">
            <v>ABSCESO DEL MEDIASTINO</v>
          </cell>
          <cell r="C3974" t="str">
            <v>077</v>
          </cell>
        </row>
        <row r="3975">
          <cell r="A3975" t="str">
            <v>J86</v>
          </cell>
          <cell r="B3975" t="str">
            <v>PIOTORAX</v>
          </cell>
          <cell r="C3975" t="str">
            <v>077</v>
          </cell>
        </row>
        <row r="3976">
          <cell r="A3976" t="str">
            <v>J860</v>
          </cell>
          <cell r="B3976" t="str">
            <v>PIOTORAX CON FISTULA</v>
          </cell>
          <cell r="C3976" t="str">
            <v>077</v>
          </cell>
        </row>
        <row r="3977">
          <cell r="A3977" t="str">
            <v>J869</v>
          </cell>
          <cell r="B3977" t="str">
            <v>PIOTORAX SIN FISTULA</v>
          </cell>
          <cell r="C3977" t="str">
            <v>077</v>
          </cell>
        </row>
        <row r="3978">
          <cell r="A3978" t="str">
            <v>J90</v>
          </cell>
          <cell r="B3978" t="str">
            <v>DERRAME PLEURAL NO CLASIFICADO EN OTRA PARTE</v>
          </cell>
          <cell r="C3978" t="str">
            <v>077</v>
          </cell>
        </row>
        <row r="3979">
          <cell r="A3979" t="str">
            <v>J92</v>
          </cell>
          <cell r="B3979" t="str">
            <v>PAQUIPLEURITIS</v>
          </cell>
          <cell r="C3979" t="str">
            <v>077</v>
          </cell>
        </row>
        <row r="3980">
          <cell r="A3980" t="str">
            <v>J920</v>
          </cell>
          <cell r="B3980" t="str">
            <v>PAQUIPLEURITIS CON ASBESTOSIS</v>
          </cell>
          <cell r="C3980" t="str">
            <v>077</v>
          </cell>
        </row>
        <row r="3981">
          <cell r="A3981" t="str">
            <v>J929</v>
          </cell>
          <cell r="B3981" t="str">
            <v>PAQUIPLEURITIS SIN ASBESTOSIS</v>
          </cell>
          <cell r="C3981" t="str">
            <v>077</v>
          </cell>
        </row>
        <row r="3982">
          <cell r="A3982" t="str">
            <v>J93</v>
          </cell>
          <cell r="B3982" t="str">
            <v>NEUMOTORAX</v>
          </cell>
          <cell r="C3982" t="str">
            <v>077</v>
          </cell>
        </row>
        <row r="3983">
          <cell r="A3983" t="str">
            <v>J930</v>
          </cell>
          <cell r="B3983" t="str">
            <v>NEUMOTORAX ESPONTANEO A PRESION</v>
          </cell>
          <cell r="C3983" t="str">
            <v>077</v>
          </cell>
        </row>
        <row r="3984">
          <cell r="A3984" t="str">
            <v>J931</v>
          </cell>
          <cell r="B3984" t="str">
            <v>OTROS TIPOS DE NEUMOTORAX ESPONTANEO</v>
          </cell>
          <cell r="C3984" t="str">
            <v>077</v>
          </cell>
        </row>
        <row r="3985">
          <cell r="A3985" t="str">
            <v>J938</v>
          </cell>
          <cell r="B3985" t="str">
            <v>OTROS NEUMOTORAX</v>
          </cell>
          <cell r="C3985" t="str">
            <v>077</v>
          </cell>
        </row>
        <row r="3986">
          <cell r="A3986" t="str">
            <v>J939</v>
          </cell>
          <cell r="B3986" t="str">
            <v>NEUMOTORAX, NO ESPECIFICADO</v>
          </cell>
          <cell r="C3986" t="str">
            <v>077</v>
          </cell>
        </row>
        <row r="3987">
          <cell r="A3987" t="str">
            <v>J94</v>
          </cell>
          <cell r="B3987" t="str">
            <v>OTRAS AFECCIONES DE LA PLEURA</v>
          </cell>
          <cell r="C3987" t="str">
            <v>077</v>
          </cell>
        </row>
        <row r="3988">
          <cell r="A3988" t="str">
            <v>J940</v>
          </cell>
          <cell r="B3988" t="str">
            <v>QUILOTORAX</v>
          </cell>
          <cell r="C3988" t="str">
            <v>077</v>
          </cell>
        </row>
        <row r="3989">
          <cell r="A3989" t="str">
            <v>J941</v>
          </cell>
          <cell r="B3989" t="str">
            <v>FIBROTORAX</v>
          </cell>
          <cell r="C3989" t="str">
            <v>077</v>
          </cell>
        </row>
        <row r="3990">
          <cell r="A3990" t="str">
            <v>J942</v>
          </cell>
          <cell r="B3990" t="str">
            <v>HEMOTORAX</v>
          </cell>
          <cell r="C3990" t="str">
            <v>077</v>
          </cell>
        </row>
        <row r="3991">
          <cell r="A3991" t="str">
            <v>J948</v>
          </cell>
          <cell r="B3991" t="str">
            <v>OTRAS AFECCIONES ESPECIFICADAS DE LA PLEURA</v>
          </cell>
          <cell r="C3991" t="str">
            <v>077</v>
          </cell>
        </row>
        <row r="3992">
          <cell r="A3992" t="str">
            <v>J949</v>
          </cell>
          <cell r="B3992" t="str">
            <v>AFECCIONES PLEURAL, NO ESPECIFICADA</v>
          </cell>
          <cell r="C3992" t="str">
            <v>077</v>
          </cell>
        </row>
        <row r="3993">
          <cell r="A3993" t="str">
            <v>J95</v>
          </cell>
          <cell r="B3993" t="str">
            <v>TRASTORNOS DEL SISTEMA RESPIRATORIO CONSECUTIVOS A PROC. NO CLASIF.</v>
          </cell>
          <cell r="C3993" t="str">
            <v>077</v>
          </cell>
        </row>
        <row r="3994">
          <cell r="A3994" t="str">
            <v>J950</v>
          </cell>
          <cell r="B3994" t="str">
            <v>FUNCIONAMIENTO DEFECTUOSO DE LA TRAQUEOSTOMIA</v>
          </cell>
          <cell r="C3994" t="str">
            <v>077</v>
          </cell>
        </row>
        <row r="3995">
          <cell r="A3995" t="str">
            <v>J951</v>
          </cell>
          <cell r="B3995" t="str">
            <v>INSUFICIENCIA PULMONAR AGUDA CONSECUTIVA A CIRUGIA TORACICA</v>
          </cell>
          <cell r="C3995" t="str">
            <v>077</v>
          </cell>
        </row>
        <row r="3996">
          <cell r="A3996" t="str">
            <v>J952</v>
          </cell>
          <cell r="B3996" t="str">
            <v>INSUFICIENCIA PULMONAR AGUDA CONSECUTIVA A CIRUGIA EXTRATORACICA</v>
          </cell>
          <cell r="C3996" t="str">
            <v>077</v>
          </cell>
        </row>
        <row r="3997">
          <cell r="A3997" t="str">
            <v>J953</v>
          </cell>
          <cell r="B3997" t="str">
            <v>INSUFICIENCIA PULMONAR CRONICA CONSECUTIVA A CIRUGIA</v>
          </cell>
          <cell r="C3997" t="str">
            <v>077</v>
          </cell>
        </row>
        <row r="3998">
          <cell r="A3998" t="str">
            <v>J954</v>
          </cell>
          <cell r="B3998" t="str">
            <v>SINDROME DE MENDELSON</v>
          </cell>
          <cell r="C3998" t="str">
            <v>077</v>
          </cell>
        </row>
        <row r="3999">
          <cell r="A3999" t="str">
            <v>J955</v>
          </cell>
          <cell r="B3999" t="str">
            <v>ESTENOSIS SUBGLOTICA CONSECUTIVA A PROSEDIMIENTOS</v>
          </cell>
          <cell r="C3999" t="str">
            <v>077</v>
          </cell>
        </row>
        <row r="4000">
          <cell r="A4000" t="str">
            <v>J958</v>
          </cell>
          <cell r="B4000" t="str">
            <v>OTROS TRASTORNOS RESPIRATORIOS CONSECUTIVOS A PROCEDIMIENTOS</v>
          </cell>
          <cell r="C4000" t="str">
            <v>077</v>
          </cell>
        </row>
        <row r="4001">
          <cell r="A4001" t="str">
            <v>J959</v>
          </cell>
          <cell r="B4001" t="str">
            <v>TRASTORNO NO ESPECIFICADO DEL SISTEMA RESPIRATORIO, CONSECUTIVO</v>
          </cell>
          <cell r="C4001" t="str">
            <v>077</v>
          </cell>
        </row>
        <row r="4002">
          <cell r="A4002" t="str">
            <v>J96</v>
          </cell>
          <cell r="B4002" t="str">
            <v>INSUFICIENCIA RESPIRATORIA, NO CLASIFICADA EN OTRA PARTE</v>
          </cell>
          <cell r="C4002" t="str">
            <v>077</v>
          </cell>
        </row>
        <row r="4003">
          <cell r="A4003" t="str">
            <v>J960</v>
          </cell>
          <cell r="B4003" t="str">
            <v>INSUFICIENCIA RESPIRATORIA AGUDA</v>
          </cell>
          <cell r="C4003" t="str">
            <v>077</v>
          </cell>
        </row>
        <row r="4004">
          <cell r="A4004" t="str">
            <v>J961</v>
          </cell>
          <cell r="B4004" t="str">
            <v>INSUFICIENCIA RESPIRATORIA CRONICA</v>
          </cell>
          <cell r="C4004" t="str">
            <v>077</v>
          </cell>
        </row>
        <row r="4005">
          <cell r="A4005" t="str">
            <v>J969</v>
          </cell>
          <cell r="B4005" t="str">
            <v>INSUFICIENCIA RESPIRATORIA, NO ESPECIFICADA</v>
          </cell>
          <cell r="C4005" t="str">
            <v>077</v>
          </cell>
        </row>
        <row r="4006">
          <cell r="A4006" t="str">
            <v>J98</v>
          </cell>
          <cell r="B4006" t="str">
            <v>OTROS TRASTORNOS RESPIRATORIOS</v>
          </cell>
          <cell r="C4006" t="str">
            <v>077</v>
          </cell>
        </row>
        <row r="4007">
          <cell r="A4007" t="str">
            <v>J980</v>
          </cell>
          <cell r="B4007" t="str">
            <v>ENFERMEDADES DE LA TRAQUEA Y DE LOS BRONQUIOS, NO CLASIFI. EN OTRA</v>
          </cell>
          <cell r="C4007" t="str">
            <v>077</v>
          </cell>
        </row>
        <row r="4008">
          <cell r="A4008" t="str">
            <v>J981</v>
          </cell>
          <cell r="B4008" t="str">
            <v>COLAPSO PULMONAR</v>
          </cell>
          <cell r="C4008" t="str">
            <v>077</v>
          </cell>
        </row>
        <row r="4009">
          <cell r="A4009" t="str">
            <v>J982</v>
          </cell>
          <cell r="B4009" t="str">
            <v>ENFISEMA INTERSTICIAL</v>
          </cell>
          <cell r="C4009" t="str">
            <v>077</v>
          </cell>
        </row>
        <row r="4010">
          <cell r="A4010" t="str">
            <v>J983</v>
          </cell>
          <cell r="B4010" t="str">
            <v>ENFISEMA COMPENSATORIO</v>
          </cell>
          <cell r="C4010" t="str">
            <v>077</v>
          </cell>
        </row>
        <row r="4011">
          <cell r="A4011" t="str">
            <v>J984</v>
          </cell>
          <cell r="B4011" t="str">
            <v>OTROS TRASTORNOS DEL PULMON</v>
          </cell>
          <cell r="C4011" t="str">
            <v>077</v>
          </cell>
        </row>
        <row r="4012">
          <cell r="A4012" t="str">
            <v>J985</v>
          </cell>
          <cell r="B4012" t="str">
            <v>ENFERMEDADES DEL MEDIASTINO, NO CLASIFICADAS EN OTRA PARTE</v>
          </cell>
          <cell r="C4012" t="str">
            <v>077</v>
          </cell>
        </row>
        <row r="4013">
          <cell r="A4013" t="str">
            <v>J986</v>
          </cell>
          <cell r="B4013" t="str">
            <v>TRASTORNOS DEL DIAFRAGMA</v>
          </cell>
          <cell r="C4013" t="str">
            <v>077</v>
          </cell>
        </row>
        <row r="4014">
          <cell r="A4014" t="str">
            <v>J988</v>
          </cell>
          <cell r="B4014" t="str">
            <v>OTROS TRASTORNOS RESPIRATORIOS ESPECIFICADOS</v>
          </cell>
          <cell r="C4014" t="str">
            <v>077</v>
          </cell>
        </row>
        <row r="4015">
          <cell r="A4015" t="str">
            <v>J989</v>
          </cell>
          <cell r="B4015" t="str">
            <v>TRASTORNO RESPIRATORIO, NO ESPECIFICADO</v>
          </cell>
          <cell r="C4015" t="str">
            <v>077</v>
          </cell>
        </row>
        <row r="4016">
          <cell r="A4016" t="str">
            <v>K00</v>
          </cell>
          <cell r="B4016" t="str">
            <v>TRASTORNOS DEL DESARROLLO Y DE LA ERUPCION DE LOS DIENTES</v>
          </cell>
          <cell r="C4016" t="str">
            <v>081</v>
          </cell>
        </row>
        <row r="4017">
          <cell r="A4017" t="str">
            <v>K000</v>
          </cell>
          <cell r="B4017" t="str">
            <v>ANODONCIA</v>
          </cell>
          <cell r="C4017" t="str">
            <v>081</v>
          </cell>
        </row>
        <row r="4018">
          <cell r="A4018" t="str">
            <v>K001</v>
          </cell>
          <cell r="B4018" t="str">
            <v>DIENTES SUPERNUMERARIOS</v>
          </cell>
          <cell r="C4018" t="str">
            <v>081</v>
          </cell>
        </row>
        <row r="4019">
          <cell r="A4019" t="str">
            <v>K002</v>
          </cell>
          <cell r="B4019" t="str">
            <v>ANOMALIAS DEL TAMAÑO Y DE LA FORMA DEL DIENTE</v>
          </cell>
          <cell r="C4019" t="str">
            <v>081</v>
          </cell>
        </row>
        <row r="4020">
          <cell r="A4020" t="str">
            <v>K003</v>
          </cell>
          <cell r="B4020" t="str">
            <v>DIENTES MOTEADOS</v>
          </cell>
          <cell r="C4020" t="str">
            <v>081</v>
          </cell>
        </row>
        <row r="4021">
          <cell r="A4021" t="str">
            <v>K004</v>
          </cell>
          <cell r="B4021" t="str">
            <v>ALTERACIONES EN LA FORMACION DENTARIA</v>
          </cell>
          <cell r="C4021" t="str">
            <v>081</v>
          </cell>
        </row>
        <row r="4022">
          <cell r="A4022" t="str">
            <v>K005</v>
          </cell>
          <cell r="B4022" t="str">
            <v>ALTERACIONES HEREDITARIAS DE LA ESTRUCTURA DENTARIA, NO CLASIF. EN OTR</v>
          </cell>
          <cell r="C4022" t="str">
            <v>081</v>
          </cell>
        </row>
        <row r="4023">
          <cell r="A4023" t="str">
            <v>K006</v>
          </cell>
          <cell r="B4023" t="str">
            <v>ALTERACIONES EN LA ERUPCION DENTARIA</v>
          </cell>
          <cell r="C4023" t="str">
            <v>081</v>
          </cell>
        </row>
        <row r="4024">
          <cell r="A4024" t="str">
            <v>K007</v>
          </cell>
          <cell r="B4024" t="str">
            <v>SINDROME DE LA ERUPCION DENTARIA</v>
          </cell>
          <cell r="C4024" t="str">
            <v>081</v>
          </cell>
        </row>
        <row r="4025">
          <cell r="A4025" t="str">
            <v>K008</v>
          </cell>
          <cell r="B4025" t="str">
            <v>OTROS TRASTORNOS DEL DESARROLLO DE LOS DIENTES</v>
          </cell>
          <cell r="C4025" t="str">
            <v>081</v>
          </cell>
        </row>
        <row r="4026">
          <cell r="A4026" t="str">
            <v>K009</v>
          </cell>
          <cell r="B4026" t="str">
            <v>TRASTORNO DEL DESARROLLO DE LOS DIENTES, NO ESPECIFICADO</v>
          </cell>
          <cell r="C4026" t="str">
            <v>081</v>
          </cell>
        </row>
        <row r="4027">
          <cell r="A4027" t="str">
            <v>K01</v>
          </cell>
          <cell r="B4027" t="str">
            <v>DIENTES INCLUIDOS E IMPACTADOS</v>
          </cell>
          <cell r="C4027" t="str">
            <v>081</v>
          </cell>
        </row>
        <row r="4028">
          <cell r="A4028" t="str">
            <v>K010</v>
          </cell>
          <cell r="B4028" t="str">
            <v>DIENTES INCLUIDOS</v>
          </cell>
          <cell r="C4028" t="str">
            <v>081</v>
          </cell>
        </row>
        <row r="4029">
          <cell r="A4029" t="str">
            <v>K011</v>
          </cell>
          <cell r="B4029" t="str">
            <v>DIENTES IMPACTADOS</v>
          </cell>
          <cell r="C4029" t="str">
            <v>081</v>
          </cell>
        </row>
        <row r="4030">
          <cell r="A4030" t="str">
            <v>K02</v>
          </cell>
          <cell r="B4030" t="str">
            <v>CARIES DENTAL</v>
          </cell>
          <cell r="C4030" t="str">
            <v>081</v>
          </cell>
        </row>
        <row r="4031">
          <cell r="A4031" t="str">
            <v>K020</v>
          </cell>
          <cell r="B4031" t="str">
            <v>CARIES LIMITADA AL ESMALTE</v>
          </cell>
          <cell r="C4031" t="str">
            <v>081</v>
          </cell>
        </row>
        <row r="4032">
          <cell r="A4032" t="str">
            <v>K021</v>
          </cell>
          <cell r="B4032" t="str">
            <v>CARIES DE LA DENTINA</v>
          </cell>
          <cell r="C4032" t="str">
            <v>081</v>
          </cell>
        </row>
        <row r="4033">
          <cell r="A4033" t="str">
            <v>K022</v>
          </cell>
          <cell r="B4033" t="str">
            <v>CARIES DEL CEMENTO</v>
          </cell>
          <cell r="C4033" t="str">
            <v>081</v>
          </cell>
        </row>
        <row r="4034">
          <cell r="A4034" t="str">
            <v>K023</v>
          </cell>
          <cell r="B4034" t="str">
            <v>CARIES DENTARIA DENTENIDA</v>
          </cell>
          <cell r="C4034" t="str">
            <v>081</v>
          </cell>
        </row>
        <row r="4035">
          <cell r="A4035" t="str">
            <v>K024</v>
          </cell>
          <cell r="B4035" t="str">
            <v>ODONTOCLASIA</v>
          </cell>
          <cell r="C4035" t="str">
            <v>081</v>
          </cell>
        </row>
        <row r="4036">
          <cell r="A4036" t="str">
            <v>K028</v>
          </cell>
          <cell r="B4036" t="str">
            <v>OTRAS CARIES DENTALES</v>
          </cell>
          <cell r="C4036" t="str">
            <v>081</v>
          </cell>
        </row>
        <row r="4037">
          <cell r="A4037" t="str">
            <v>K029</v>
          </cell>
          <cell r="B4037" t="str">
            <v>CARIES DENTAL, NO ESPECIFICADA</v>
          </cell>
          <cell r="C4037" t="str">
            <v>081</v>
          </cell>
        </row>
        <row r="4038">
          <cell r="A4038" t="str">
            <v>K03</v>
          </cell>
          <cell r="B4038" t="str">
            <v>OTRAS ENFERMEDADES DE LOS TEJIDOS DUROS DE LOS DIENTES</v>
          </cell>
          <cell r="C4038" t="str">
            <v>081</v>
          </cell>
        </row>
        <row r="4039">
          <cell r="A4039" t="str">
            <v>K030</v>
          </cell>
          <cell r="B4039" t="str">
            <v>ATRICION EXCESIVA DE LOS DIENTES</v>
          </cell>
          <cell r="C4039" t="str">
            <v>081</v>
          </cell>
        </row>
        <row r="4040">
          <cell r="A4040" t="str">
            <v>K031</v>
          </cell>
          <cell r="B4040" t="str">
            <v>ABRASION DE LOS DIENTES</v>
          </cell>
          <cell r="C4040" t="str">
            <v>081</v>
          </cell>
        </row>
        <row r="4041">
          <cell r="A4041" t="str">
            <v>K032</v>
          </cell>
          <cell r="B4041" t="str">
            <v>EROSION DE LOS DIENTES</v>
          </cell>
          <cell r="C4041" t="str">
            <v>081</v>
          </cell>
        </row>
        <row r="4042">
          <cell r="A4042" t="str">
            <v>K033</v>
          </cell>
          <cell r="B4042" t="str">
            <v>REABSORCION PATOLOGICA DE LOS DIENTES</v>
          </cell>
          <cell r="C4042" t="str">
            <v>081</v>
          </cell>
        </row>
        <row r="4043">
          <cell r="A4043" t="str">
            <v>K034</v>
          </cell>
          <cell r="B4043" t="str">
            <v>HIPERCEMENTOSIS</v>
          </cell>
          <cell r="C4043" t="str">
            <v>081</v>
          </cell>
        </row>
        <row r="4044">
          <cell r="A4044" t="str">
            <v>K035</v>
          </cell>
          <cell r="B4044" t="str">
            <v>ANQUILOSIS DENTAL</v>
          </cell>
          <cell r="C4044" t="str">
            <v>081</v>
          </cell>
        </row>
        <row r="4045">
          <cell r="A4045" t="str">
            <v>K036</v>
          </cell>
          <cell r="B4045" t="str">
            <v>DEPOSITO (ACRECIONES) EN LOS DIENTES</v>
          </cell>
          <cell r="C4045" t="str">
            <v>081</v>
          </cell>
        </row>
        <row r="4046">
          <cell r="A4046" t="str">
            <v>K037</v>
          </cell>
          <cell r="B4046" t="str">
            <v>CAMBIOS POSTERUPTIVOS DEL COLOR DE LOS TEJIDOS DENTALES DUROS</v>
          </cell>
          <cell r="C4046" t="str">
            <v>081</v>
          </cell>
        </row>
        <row r="4047">
          <cell r="A4047" t="str">
            <v>K038</v>
          </cell>
          <cell r="B4047" t="str">
            <v>OTRAS ENFERMEDADES ESPECIFICADAS DE LOS TEJODOS DUROS DE LOS DIENT</v>
          </cell>
          <cell r="C4047" t="str">
            <v>081</v>
          </cell>
        </row>
        <row r="4048">
          <cell r="A4048" t="str">
            <v>K039</v>
          </cell>
          <cell r="B4048" t="str">
            <v>ENFERMEDAD NO ESPECIFICADA DE LOS TEJIDOS DENTALES DUROS</v>
          </cell>
          <cell r="C4048" t="str">
            <v>081</v>
          </cell>
        </row>
        <row r="4049">
          <cell r="A4049" t="str">
            <v>K04</v>
          </cell>
          <cell r="B4049" t="str">
            <v>ENFERMEDADES DE LA PULPA Y DE LOS TEJIDOS PERIAPICALES</v>
          </cell>
          <cell r="C4049" t="str">
            <v>081</v>
          </cell>
        </row>
        <row r="4050">
          <cell r="A4050" t="str">
            <v>K040</v>
          </cell>
          <cell r="B4050" t="str">
            <v>PULPITIS</v>
          </cell>
          <cell r="C4050" t="str">
            <v>081</v>
          </cell>
        </row>
        <row r="4051">
          <cell r="A4051" t="str">
            <v>K041</v>
          </cell>
          <cell r="B4051" t="str">
            <v>NECROSIS DE LA PULPA</v>
          </cell>
          <cell r="C4051" t="str">
            <v>081</v>
          </cell>
        </row>
        <row r="4052">
          <cell r="A4052" t="str">
            <v>K042</v>
          </cell>
          <cell r="B4052" t="str">
            <v>DEGERACION DE LA PULPA</v>
          </cell>
          <cell r="C4052" t="str">
            <v>081</v>
          </cell>
        </row>
        <row r="4053">
          <cell r="A4053" t="str">
            <v>K043</v>
          </cell>
          <cell r="B4053" t="str">
            <v>FORMACION ANORMAL DE TEJIDO DURO EN LA PULPA</v>
          </cell>
          <cell r="C4053" t="str">
            <v>081</v>
          </cell>
        </row>
        <row r="4054">
          <cell r="A4054" t="str">
            <v>K044</v>
          </cell>
          <cell r="B4054" t="str">
            <v>PERIODONTITIS APICAL AGUDA ORIGINADA EN LA PULPA</v>
          </cell>
          <cell r="C4054" t="str">
            <v>081</v>
          </cell>
        </row>
        <row r="4055">
          <cell r="A4055" t="str">
            <v>K045</v>
          </cell>
          <cell r="B4055" t="str">
            <v>PERIODONTITIS APICAL CRONICA</v>
          </cell>
          <cell r="C4055" t="str">
            <v>081</v>
          </cell>
        </row>
        <row r="4056">
          <cell r="A4056" t="str">
            <v>K046</v>
          </cell>
          <cell r="B4056" t="str">
            <v>ABSCESO PERIAPICAL CON FISTULA</v>
          </cell>
          <cell r="C4056" t="str">
            <v>081</v>
          </cell>
        </row>
        <row r="4057">
          <cell r="A4057" t="str">
            <v>K047</v>
          </cell>
          <cell r="B4057" t="str">
            <v>ABSCESO PERIAPICAL SIN FISTULA</v>
          </cell>
          <cell r="C4057" t="str">
            <v>081</v>
          </cell>
        </row>
        <row r="4058">
          <cell r="A4058" t="str">
            <v>K048</v>
          </cell>
          <cell r="B4058" t="str">
            <v>QUISTE RADICULAR</v>
          </cell>
          <cell r="C4058" t="str">
            <v>081</v>
          </cell>
        </row>
        <row r="4059">
          <cell r="A4059" t="str">
            <v>K049</v>
          </cell>
          <cell r="B4059" t="str">
            <v>OTRAS ENFERMEDADES Y LAS NO ESPECIFICADAS DE LA PULPA Y DEL TEJIDO</v>
          </cell>
          <cell r="C4059" t="str">
            <v>081</v>
          </cell>
        </row>
        <row r="4060">
          <cell r="A4060" t="str">
            <v>K05</v>
          </cell>
          <cell r="B4060" t="str">
            <v>GINGIVITIS Y ENFERMEDADES PERIODONTALES</v>
          </cell>
          <cell r="C4060" t="str">
            <v>081</v>
          </cell>
        </row>
        <row r="4061">
          <cell r="A4061" t="str">
            <v>K050</v>
          </cell>
          <cell r="B4061" t="str">
            <v>GINGIVITIS AGUDA</v>
          </cell>
          <cell r="C4061" t="str">
            <v>081</v>
          </cell>
        </row>
        <row r="4062">
          <cell r="A4062" t="str">
            <v>K051</v>
          </cell>
          <cell r="B4062" t="str">
            <v>GINGIVITIS CRONICA</v>
          </cell>
          <cell r="C4062" t="str">
            <v>081</v>
          </cell>
        </row>
        <row r="4063">
          <cell r="A4063" t="str">
            <v>K052</v>
          </cell>
          <cell r="B4063" t="str">
            <v>PERIODONTITIS AGUDA</v>
          </cell>
          <cell r="C4063" t="str">
            <v>081</v>
          </cell>
        </row>
        <row r="4064">
          <cell r="A4064" t="str">
            <v>K053</v>
          </cell>
          <cell r="B4064" t="str">
            <v>PERIODONTITIS CRONICA</v>
          </cell>
          <cell r="C4064" t="str">
            <v>081</v>
          </cell>
        </row>
        <row r="4065">
          <cell r="A4065" t="str">
            <v>K054</v>
          </cell>
          <cell r="B4065" t="str">
            <v>PERIODONTOSIS</v>
          </cell>
          <cell r="C4065" t="str">
            <v>081</v>
          </cell>
        </row>
        <row r="4066">
          <cell r="A4066" t="str">
            <v>K055</v>
          </cell>
          <cell r="B4066" t="str">
            <v>OTRAS ENFERMEDADES PERIODONTALES</v>
          </cell>
          <cell r="C4066" t="str">
            <v>081</v>
          </cell>
        </row>
        <row r="4067">
          <cell r="A4067" t="str">
            <v>K056</v>
          </cell>
          <cell r="B4067" t="str">
            <v>ENFERMEDAD DEL PERIODONTO, NO ESPECIFICADA</v>
          </cell>
          <cell r="C4067" t="str">
            <v>081</v>
          </cell>
        </row>
        <row r="4068">
          <cell r="A4068" t="str">
            <v>K06</v>
          </cell>
          <cell r="B4068" t="str">
            <v>OTROS TRASTORNOS DE LA ENCIA Y DE LA ZONA EDENTULA</v>
          </cell>
          <cell r="C4068" t="str">
            <v>081</v>
          </cell>
        </row>
        <row r="4069">
          <cell r="A4069" t="str">
            <v>K060</v>
          </cell>
          <cell r="B4069" t="str">
            <v>RETRACCION GINGIVAL</v>
          </cell>
          <cell r="C4069" t="str">
            <v>081</v>
          </cell>
        </row>
        <row r="4070">
          <cell r="A4070" t="str">
            <v>K061</v>
          </cell>
          <cell r="B4070" t="str">
            <v>HIPERPLASIA GINGIVAL</v>
          </cell>
          <cell r="C4070" t="str">
            <v>081</v>
          </cell>
        </row>
        <row r="4071">
          <cell r="A4071" t="str">
            <v>K062</v>
          </cell>
          <cell r="B4071" t="str">
            <v>LESIONES DE LA ENCIA Y DE LA ZONA EDENTULA ASOCIADAS CON TRAUMATISMO</v>
          </cell>
          <cell r="C4071" t="str">
            <v>081</v>
          </cell>
        </row>
        <row r="4072">
          <cell r="A4072" t="str">
            <v>K068</v>
          </cell>
          <cell r="B4072" t="str">
            <v>OTROS TRASTORNOS ESPECIFICADOS DE LA ENCIA Y DE LA ZONA EDENTULA</v>
          </cell>
          <cell r="C4072" t="str">
            <v>081</v>
          </cell>
        </row>
        <row r="4073">
          <cell r="A4073" t="str">
            <v>K069</v>
          </cell>
          <cell r="B4073" t="str">
            <v>TRASTORNO NO ESPECIFICADO DE LA ENCIA Y DE LA ZONA EDENTULA</v>
          </cell>
          <cell r="C4073" t="str">
            <v>081</v>
          </cell>
        </row>
        <row r="4074">
          <cell r="A4074" t="str">
            <v>K07</v>
          </cell>
          <cell r="B4074" t="str">
            <v>ANOMALIAS DENTOFACIALES (INCLUSO LA MALOCLUSION)</v>
          </cell>
          <cell r="C4074" t="str">
            <v>081</v>
          </cell>
        </row>
        <row r="4075">
          <cell r="A4075" t="str">
            <v>K070</v>
          </cell>
          <cell r="B4075" t="str">
            <v>ANOMALIAS EVIDENTES DEL TAMAÑO DE LOS MAXILARES</v>
          </cell>
          <cell r="C4075" t="str">
            <v>081</v>
          </cell>
        </row>
        <row r="4076">
          <cell r="A4076" t="str">
            <v>K071</v>
          </cell>
          <cell r="B4076" t="str">
            <v>ANOMALIAS DE LA RELACION MAXILOBASILAR</v>
          </cell>
          <cell r="C4076" t="str">
            <v>081</v>
          </cell>
        </row>
        <row r="4077">
          <cell r="A4077" t="str">
            <v>K072</v>
          </cell>
          <cell r="B4077" t="str">
            <v>ANOMALIAS DE LA RELACION ENTRE LOS ARCOS DENTARIOS</v>
          </cell>
          <cell r="C4077" t="str">
            <v>081</v>
          </cell>
        </row>
        <row r="4078">
          <cell r="A4078" t="str">
            <v>K073</v>
          </cell>
          <cell r="B4078" t="str">
            <v>ANOMALIAS DE LA POSICION DEL DIENTE</v>
          </cell>
          <cell r="C4078" t="str">
            <v>081</v>
          </cell>
        </row>
        <row r="4079">
          <cell r="A4079" t="str">
            <v>K074</v>
          </cell>
          <cell r="B4079" t="str">
            <v>MALOCLUSION DE TIPO ESPECIFICADO</v>
          </cell>
          <cell r="C4079" t="str">
            <v>081</v>
          </cell>
        </row>
        <row r="4080">
          <cell r="A4080" t="str">
            <v>K075</v>
          </cell>
          <cell r="B4080" t="str">
            <v>ANOMALIAS DENTOFACIALES FUNCIONALES</v>
          </cell>
          <cell r="C4080" t="str">
            <v>081</v>
          </cell>
        </row>
        <row r="4081">
          <cell r="A4081" t="str">
            <v>K076</v>
          </cell>
          <cell r="B4081" t="str">
            <v>TRASTORNOS DE LA ARTICULACION TEMPOROMAXILAR</v>
          </cell>
          <cell r="C4081" t="str">
            <v>081</v>
          </cell>
        </row>
        <row r="4082">
          <cell r="A4082" t="str">
            <v>K078</v>
          </cell>
          <cell r="B4082" t="str">
            <v>OTRAS ANOMALIAS DENTOFACIALES</v>
          </cell>
          <cell r="C4082" t="str">
            <v>081</v>
          </cell>
        </row>
        <row r="4083">
          <cell r="A4083" t="str">
            <v>K079</v>
          </cell>
          <cell r="B4083" t="str">
            <v>ANOMALIA DENTOFACIAL, NO ESPECIFICADA</v>
          </cell>
          <cell r="C4083" t="str">
            <v>081</v>
          </cell>
        </row>
        <row r="4084">
          <cell r="A4084" t="str">
            <v>K08</v>
          </cell>
          <cell r="B4084" t="str">
            <v>OTROS TRASTORNOS DE LOS DIENTES Y DE SUS ESTRUCTURAS DE SOSTEN</v>
          </cell>
          <cell r="C4084" t="str">
            <v>081</v>
          </cell>
        </row>
        <row r="4085">
          <cell r="A4085" t="str">
            <v>K080</v>
          </cell>
          <cell r="B4085" t="str">
            <v>EXFOLIACION DE LOS DEINTES DEBIDA A CAUSAS SISTEMICAS</v>
          </cell>
          <cell r="C4085" t="str">
            <v>081</v>
          </cell>
        </row>
        <row r="4086">
          <cell r="A4086" t="str">
            <v>K081</v>
          </cell>
          <cell r="B4086" t="str">
            <v>PERDIDA DE DIENTES DEBIDA A ACCIDENTE, EXTRACCION O ENF. PERIODONTAL</v>
          </cell>
          <cell r="C4086" t="str">
            <v>081</v>
          </cell>
        </row>
        <row r="4087">
          <cell r="A4087" t="str">
            <v>K082</v>
          </cell>
          <cell r="B4087" t="str">
            <v>ATROFIA DEL REBORDE ALVEOLAR DESDENTADO</v>
          </cell>
          <cell r="C4087" t="str">
            <v>081</v>
          </cell>
        </row>
        <row r="4088">
          <cell r="A4088" t="str">
            <v>K083</v>
          </cell>
          <cell r="B4088" t="str">
            <v>RAIZ DENTAL RETENIDA</v>
          </cell>
          <cell r="C4088" t="str">
            <v>081</v>
          </cell>
        </row>
        <row r="4089">
          <cell r="A4089" t="str">
            <v>K088</v>
          </cell>
          <cell r="B4089" t="str">
            <v>OTRAS AFECCIONES ESPECIF. DE LOS DIENTES Y DE SUS ESTRUCTURAS DE SOST.</v>
          </cell>
          <cell r="C4089" t="str">
            <v>081</v>
          </cell>
        </row>
        <row r="4090">
          <cell r="A4090" t="str">
            <v>K089</v>
          </cell>
          <cell r="B4090" t="str">
            <v>TRASTORNOS DE LOS DIENTES Y DE SUS ESTRUCTURAS DE SOSTEN, NO ESPEC</v>
          </cell>
          <cell r="C4090" t="str">
            <v>081</v>
          </cell>
        </row>
        <row r="4091">
          <cell r="A4091" t="str">
            <v>K09</v>
          </cell>
          <cell r="B4091" t="str">
            <v>QUISTE DE LA REGION BUCAL, NO CLASIFICADA EN OTRA PARTE</v>
          </cell>
          <cell r="C4091" t="str">
            <v>081</v>
          </cell>
        </row>
        <row r="4092">
          <cell r="A4092" t="str">
            <v>K090</v>
          </cell>
          <cell r="B4092" t="str">
            <v>QUISTES ORIGINADOS POR EL DESARROLLO DE LOS DIENTES</v>
          </cell>
          <cell r="C4092" t="str">
            <v>081</v>
          </cell>
        </row>
        <row r="4093">
          <cell r="A4093" t="str">
            <v>K091</v>
          </cell>
          <cell r="B4093" t="str">
            <v>QUISTES DE LAS FISURAS (NO ODONTOGENICOS)</v>
          </cell>
          <cell r="C4093" t="str">
            <v>081</v>
          </cell>
        </row>
        <row r="4094">
          <cell r="A4094" t="str">
            <v>K092</v>
          </cell>
          <cell r="B4094" t="str">
            <v>OTROS QUISTES DE LOS MAXILARES</v>
          </cell>
          <cell r="C4094" t="str">
            <v>081</v>
          </cell>
        </row>
        <row r="4095">
          <cell r="A4095" t="str">
            <v>K098</v>
          </cell>
          <cell r="B4095" t="str">
            <v>OTROS QUISTES DE LA REGION BUCAL, NO CLASIFICADOS EN OTRA PARTE</v>
          </cell>
          <cell r="C4095" t="str">
            <v>081</v>
          </cell>
        </row>
        <row r="4096">
          <cell r="A4096" t="str">
            <v>K099</v>
          </cell>
          <cell r="B4096" t="str">
            <v>QUISTE DE LA REGION BUCAL, SIN OTRA ESPECIFICACION</v>
          </cell>
          <cell r="C4096" t="str">
            <v>081</v>
          </cell>
        </row>
        <row r="4097">
          <cell r="A4097" t="str">
            <v>K10</v>
          </cell>
          <cell r="B4097" t="str">
            <v>OTRAS ENFERMEDADES DE LOS MAXILARES</v>
          </cell>
          <cell r="C4097" t="str">
            <v>081</v>
          </cell>
        </row>
        <row r="4098">
          <cell r="A4098" t="str">
            <v>K100</v>
          </cell>
          <cell r="B4098" t="str">
            <v>TRASTORNOS DEL DESARROLLO DE LOS MAXILARES</v>
          </cell>
          <cell r="C4098" t="str">
            <v>081</v>
          </cell>
        </row>
        <row r="4099">
          <cell r="A4099" t="str">
            <v>K101</v>
          </cell>
          <cell r="B4099" t="str">
            <v>GRANULOMA CENTRAL DE CELULAS GIGANTES</v>
          </cell>
          <cell r="C4099" t="str">
            <v>081</v>
          </cell>
        </row>
        <row r="4100">
          <cell r="A4100" t="str">
            <v>K102</v>
          </cell>
          <cell r="B4100" t="str">
            <v>AFECCIONES INFLAMATORIAS DE LOS MAXILARES</v>
          </cell>
          <cell r="C4100" t="str">
            <v>081</v>
          </cell>
        </row>
        <row r="4101">
          <cell r="A4101" t="str">
            <v>K103</v>
          </cell>
          <cell r="B4101" t="str">
            <v>ALVEOLITIS DEL MAXILAR</v>
          </cell>
          <cell r="C4101" t="str">
            <v>081</v>
          </cell>
        </row>
        <row r="4102">
          <cell r="A4102" t="str">
            <v>K108</v>
          </cell>
          <cell r="B4102" t="str">
            <v>OTRAS ENFERMEDADES ESPECIFICADAS DE LOS MAXILARES</v>
          </cell>
          <cell r="C4102" t="str">
            <v>081</v>
          </cell>
        </row>
        <row r="4103">
          <cell r="A4103" t="str">
            <v>K109</v>
          </cell>
          <cell r="B4103" t="str">
            <v>ENFERMEDAD DE LOS MAXILARES, NO ESPECIFICADA</v>
          </cell>
          <cell r="C4103" t="str">
            <v>081</v>
          </cell>
        </row>
        <row r="4104">
          <cell r="A4104" t="str">
            <v>K11</v>
          </cell>
          <cell r="B4104" t="str">
            <v>ENFERMEDADES DE LAS GLANDULAS SALIVALES</v>
          </cell>
          <cell r="C4104" t="str">
            <v>081</v>
          </cell>
        </row>
        <row r="4105">
          <cell r="A4105" t="str">
            <v>K110</v>
          </cell>
          <cell r="B4105" t="str">
            <v>ATROFIA DE GLANDULA SALIVAL</v>
          </cell>
          <cell r="C4105" t="str">
            <v>081</v>
          </cell>
        </row>
        <row r="4106">
          <cell r="A4106" t="str">
            <v>K111</v>
          </cell>
          <cell r="B4106" t="str">
            <v>HIPERTROFIA DE GLANDULA SALIVAL</v>
          </cell>
          <cell r="C4106" t="str">
            <v>081</v>
          </cell>
        </row>
        <row r="4107">
          <cell r="A4107" t="str">
            <v>K112</v>
          </cell>
          <cell r="B4107" t="str">
            <v>SIALADENITIS</v>
          </cell>
          <cell r="C4107" t="str">
            <v>081</v>
          </cell>
        </row>
        <row r="4108">
          <cell r="A4108" t="str">
            <v>K113</v>
          </cell>
          <cell r="B4108" t="str">
            <v>ABSCESO DE GLANDULA SALIVAL</v>
          </cell>
          <cell r="C4108" t="str">
            <v>081</v>
          </cell>
        </row>
        <row r="4109">
          <cell r="A4109" t="str">
            <v>K114</v>
          </cell>
          <cell r="B4109" t="str">
            <v>FISTULA DE GLANDULA SALIVAL</v>
          </cell>
          <cell r="C4109" t="str">
            <v>081</v>
          </cell>
        </row>
        <row r="4110">
          <cell r="A4110" t="str">
            <v>K115</v>
          </cell>
          <cell r="B4110" t="str">
            <v>SIALOLITIASIS</v>
          </cell>
          <cell r="C4110" t="str">
            <v>081</v>
          </cell>
        </row>
        <row r="4111">
          <cell r="A4111" t="str">
            <v>K116</v>
          </cell>
          <cell r="B4111" t="str">
            <v>MUCOCELE DE GLANDULA SALIVAL</v>
          </cell>
          <cell r="C4111" t="str">
            <v>081</v>
          </cell>
        </row>
        <row r="4112">
          <cell r="A4112" t="str">
            <v>K117</v>
          </cell>
          <cell r="B4112" t="str">
            <v>ALTERACIONES DE LA SECRECION SALIVAL</v>
          </cell>
          <cell r="C4112" t="str">
            <v>081</v>
          </cell>
        </row>
        <row r="4113">
          <cell r="A4113" t="str">
            <v>K118</v>
          </cell>
          <cell r="B4113" t="str">
            <v>OTRAS ENFERMEDADES DE LAS GLANDULAS SALIVALES</v>
          </cell>
          <cell r="C4113" t="str">
            <v>081</v>
          </cell>
        </row>
        <row r="4114">
          <cell r="A4114" t="str">
            <v>K119</v>
          </cell>
          <cell r="B4114" t="str">
            <v>ENFERMEDAD DE GLANDULA SALIVAL, NO ESPECIFICADA</v>
          </cell>
          <cell r="C4114" t="str">
            <v>081</v>
          </cell>
        </row>
        <row r="4115">
          <cell r="A4115" t="str">
            <v>K12</v>
          </cell>
          <cell r="B4115" t="str">
            <v>ESTOMATITIS Y LESIONES AFINES</v>
          </cell>
          <cell r="C4115" t="str">
            <v>081</v>
          </cell>
        </row>
        <row r="4116">
          <cell r="A4116" t="str">
            <v>K120</v>
          </cell>
          <cell r="B4116" t="str">
            <v>ESTOMATITIS AFTOSA RECURRENTE</v>
          </cell>
          <cell r="C4116" t="str">
            <v>081</v>
          </cell>
        </row>
        <row r="4117">
          <cell r="A4117" t="str">
            <v>K121</v>
          </cell>
          <cell r="B4117" t="str">
            <v>OTRAS FORMAS DE ESTOMATITS</v>
          </cell>
          <cell r="C4117" t="str">
            <v>081</v>
          </cell>
        </row>
        <row r="4118">
          <cell r="A4118" t="str">
            <v>K122</v>
          </cell>
          <cell r="B4118" t="str">
            <v>CELULITIS Y ABSCESO DE BOCA</v>
          </cell>
          <cell r="C4118" t="str">
            <v>081</v>
          </cell>
        </row>
        <row r="4119">
          <cell r="A4119" t="str">
            <v>K13</v>
          </cell>
          <cell r="B4119" t="str">
            <v>OTRAS ENFERMEDADES DE LOS LABIOS Y DE LA MUCASA BUCAL</v>
          </cell>
          <cell r="C4119" t="str">
            <v>081</v>
          </cell>
        </row>
        <row r="4120">
          <cell r="A4120" t="str">
            <v>K130</v>
          </cell>
          <cell r="B4120" t="str">
            <v>ENFERMEDADES DE LOS LABIOS</v>
          </cell>
          <cell r="C4120" t="str">
            <v>081</v>
          </cell>
        </row>
        <row r="4121">
          <cell r="A4121" t="str">
            <v>K131</v>
          </cell>
          <cell r="B4121" t="str">
            <v>MORDEDURA DEL LABIO Y DE LA MEJILLA</v>
          </cell>
          <cell r="C4121" t="str">
            <v>081</v>
          </cell>
        </row>
        <row r="4122">
          <cell r="A4122" t="str">
            <v>K132</v>
          </cell>
          <cell r="B4122" t="str">
            <v>LEUCOPLASIA Y OTRAS ALTERACIONES DEL EPITELIO BUCAL, INCLUYENDO LA LEN</v>
          </cell>
          <cell r="C4122" t="str">
            <v>081</v>
          </cell>
        </row>
        <row r="4123">
          <cell r="A4123" t="str">
            <v>K133</v>
          </cell>
          <cell r="B4123" t="str">
            <v>LEUCOPLASIA PILOSA</v>
          </cell>
          <cell r="C4123" t="str">
            <v>081</v>
          </cell>
        </row>
        <row r="4124">
          <cell r="A4124" t="str">
            <v>K134</v>
          </cell>
          <cell r="B4124" t="str">
            <v>GRANULOMA Y LESIONES SEMEJANTES DE LA MUCOSA BUCAL</v>
          </cell>
          <cell r="C4124" t="str">
            <v>081</v>
          </cell>
        </row>
        <row r="4125">
          <cell r="A4125" t="str">
            <v>K135</v>
          </cell>
          <cell r="B4125" t="str">
            <v>FIBROSIS DE LA SUBMUCOSA BUCAL</v>
          </cell>
          <cell r="C4125" t="str">
            <v>081</v>
          </cell>
        </row>
        <row r="4126">
          <cell r="A4126" t="str">
            <v>K136</v>
          </cell>
          <cell r="B4126" t="str">
            <v>HIPERPLASIA IRRITATIVA DE LA MUCOSA BUCAL</v>
          </cell>
          <cell r="C4126" t="str">
            <v>081</v>
          </cell>
        </row>
        <row r="4127">
          <cell r="A4127" t="str">
            <v>K137</v>
          </cell>
          <cell r="B4127" t="str">
            <v>OTRAS LESIONES Y LAS NO ESPECIFICADAS DE LA MUCOSA BUCAL</v>
          </cell>
          <cell r="C4127" t="str">
            <v>081</v>
          </cell>
        </row>
        <row r="4128">
          <cell r="A4128" t="str">
            <v>K14</v>
          </cell>
          <cell r="B4128" t="str">
            <v>ENFERMEDADES DE LA LENGUA</v>
          </cell>
          <cell r="C4128" t="str">
            <v>081</v>
          </cell>
        </row>
        <row r="4129">
          <cell r="A4129" t="str">
            <v>K140</v>
          </cell>
          <cell r="B4129" t="str">
            <v>GLOSITIS</v>
          </cell>
          <cell r="C4129" t="str">
            <v>081</v>
          </cell>
        </row>
        <row r="4130">
          <cell r="A4130" t="str">
            <v>K141</v>
          </cell>
          <cell r="B4130" t="str">
            <v>LENGUA GEOGRAFICA</v>
          </cell>
          <cell r="C4130" t="str">
            <v>081</v>
          </cell>
        </row>
        <row r="4131">
          <cell r="A4131" t="str">
            <v>K142</v>
          </cell>
          <cell r="B4131" t="str">
            <v>GLOSITIS ROMBOIDEA MEDIANA</v>
          </cell>
          <cell r="C4131" t="str">
            <v>081</v>
          </cell>
        </row>
        <row r="4132">
          <cell r="A4132" t="str">
            <v>K143</v>
          </cell>
          <cell r="B4132" t="str">
            <v>HIPERTROFIA DE LAS PAPILAS LINGUALES</v>
          </cell>
          <cell r="C4132" t="str">
            <v>081</v>
          </cell>
        </row>
        <row r="4133">
          <cell r="A4133" t="str">
            <v>K144</v>
          </cell>
          <cell r="B4133" t="str">
            <v>ATROFIA DE LAS PAPILAS LINGUALES</v>
          </cell>
          <cell r="C4133" t="str">
            <v>081</v>
          </cell>
        </row>
        <row r="4134">
          <cell r="A4134" t="str">
            <v>K145</v>
          </cell>
          <cell r="B4134" t="str">
            <v>LENGUA PLEGADA</v>
          </cell>
          <cell r="C4134" t="str">
            <v>081</v>
          </cell>
        </row>
        <row r="4135">
          <cell r="A4135" t="str">
            <v>K146</v>
          </cell>
          <cell r="B4135" t="str">
            <v>GLOSODINIA</v>
          </cell>
          <cell r="C4135" t="str">
            <v>081</v>
          </cell>
        </row>
        <row r="4136">
          <cell r="A4136" t="str">
            <v>K148</v>
          </cell>
          <cell r="B4136" t="str">
            <v>OTRAS ENFERMEDADES DE LA LENGUA</v>
          </cell>
          <cell r="C4136" t="str">
            <v>081</v>
          </cell>
        </row>
        <row r="4137">
          <cell r="A4137" t="str">
            <v>K149</v>
          </cell>
          <cell r="B4137" t="str">
            <v>ENFERMEDAD DE LA LENGUA, NO ESPECIFICADA</v>
          </cell>
          <cell r="C4137" t="str">
            <v>081</v>
          </cell>
        </row>
        <row r="4138">
          <cell r="A4138" t="str">
            <v>K20</v>
          </cell>
          <cell r="B4138" t="str">
            <v>ESOFAGITIS</v>
          </cell>
          <cell r="C4138" t="str">
            <v>081</v>
          </cell>
        </row>
        <row r="4139">
          <cell r="A4139" t="str">
            <v>K21</v>
          </cell>
          <cell r="B4139" t="str">
            <v>ENFERMEDAD DEL REFLUJO GASTROESOFAGICO</v>
          </cell>
          <cell r="C4139" t="str">
            <v>081</v>
          </cell>
        </row>
        <row r="4140">
          <cell r="A4140" t="str">
            <v>K210</v>
          </cell>
          <cell r="B4140" t="str">
            <v>ENFERMEDAD DEL REFLUJO GASTROESOFAGICO CON ESOFAGITIS</v>
          </cell>
          <cell r="C4140" t="str">
            <v>081</v>
          </cell>
        </row>
        <row r="4141">
          <cell r="A4141" t="str">
            <v>K219</v>
          </cell>
          <cell r="B4141" t="str">
            <v>ENFERMEDAD DEL REFLUJO GASTROESOFAGICO SIN ESOFAGITIS</v>
          </cell>
          <cell r="C4141" t="str">
            <v>081</v>
          </cell>
        </row>
        <row r="4142">
          <cell r="A4142" t="str">
            <v>K22</v>
          </cell>
          <cell r="B4142" t="str">
            <v>OTRAS ENFERMEDADES DEL ESOFAGO</v>
          </cell>
          <cell r="C4142" t="str">
            <v>081</v>
          </cell>
        </row>
        <row r="4143">
          <cell r="A4143" t="str">
            <v>K220</v>
          </cell>
          <cell r="B4143" t="str">
            <v>ACALASIA DEL CARDIAS</v>
          </cell>
          <cell r="C4143" t="str">
            <v>081</v>
          </cell>
        </row>
        <row r="4144">
          <cell r="A4144" t="str">
            <v>K221</v>
          </cell>
          <cell r="B4144" t="str">
            <v>ULCERA DEL ESOFAGO</v>
          </cell>
          <cell r="C4144" t="str">
            <v>081</v>
          </cell>
        </row>
        <row r="4145">
          <cell r="A4145" t="str">
            <v>K222</v>
          </cell>
          <cell r="B4145" t="str">
            <v>OBSTRUCCION DEL ESOFAGO</v>
          </cell>
          <cell r="C4145" t="str">
            <v>081</v>
          </cell>
        </row>
        <row r="4146">
          <cell r="A4146" t="str">
            <v>K223</v>
          </cell>
          <cell r="B4146" t="str">
            <v>PERFORACION DEL ESOFAGO</v>
          </cell>
          <cell r="C4146" t="str">
            <v>081</v>
          </cell>
        </row>
        <row r="4147">
          <cell r="A4147" t="str">
            <v>K224</v>
          </cell>
          <cell r="B4147" t="str">
            <v>DISQUINESIA DEL ESOFAGO</v>
          </cell>
          <cell r="C4147" t="str">
            <v>081</v>
          </cell>
        </row>
        <row r="4148">
          <cell r="A4148" t="str">
            <v>K225</v>
          </cell>
          <cell r="B4148" t="str">
            <v>DIVERTICULO DEL ESOFAGO, ADQUIRIDO</v>
          </cell>
          <cell r="C4148" t="str">
            <v>081</v>
          </cell>
        </row>
        <row r="4149">
          <cell r="A4149" t="str">
            <v>K226</v>
          </cell>
          <cell r="B4149" t="str">
            <v>SINDROME DE LACERACION Y HEMORRAGIA GASTROESOFAGICAS</v>
          </cell>
          <cell r="C4149" t="str">
            <v>081</v>
          </cell>
        </row>
        <row r="4150">
          <cell r="A4150" t="str">
            <v>K228</v>
          </cell>
          <cell r="B4150" t="str">
            <v>OTRAS ENFERMEDADES ESPECIFICADAS DEL ESOFAGO</v>
          </cell>
          <cell r="C4150" t="str">
            <v>081</v>
          </cell>
        </row>
        <row r="4151">
          <cell r="A4151" t="str">
            <v>K229</v>
          </cell>
          <cell r="B4151" t="str">
            <v>ENFERMEDAD DEL ESOFAGO, NO ESPECIFICADA</v>
          </cell>
          <cell r="C4151" t="str">
            <v>081</v>
          </cell>
        </row>
        <row r="4152">
          <cell r="A4152" t="str">
            <v>K255</v>
          </cell>
          <cell r="B4152" t="str">
            <v>ULCERA GASTRICA</v>
          </cell>
          <cell r="C4152" t="str">
            <v>079</v>
          </cell>
        </row>
        <row r="4153">
          <cell r="A4153" t="str">
            <v>K26</v>
          </cell>
          <cell r="B4153" t="str">
            <v>ULCERA DUODENAL</v>
          </cell>
          <cell r="C4153" t="str">
            <v>079</v>
          </cell>
        </row>
        <row r="4154">
          <cell r="A4154" t="str">
            <v>K275</v>
          </cell>
          <cell r="B4154" t="str">
            <v>ULCERA PEPTICA, DE SITIO NO ESPECIFICADO</v>
          </cell>
          <cell r="C4154" t="str">
            <v>079</v>
          </cell>
        </row>
        <row r="4155">
          <cell r="A4155" t="str">
            <v>K28</v>
          </cell>
          <cell r="B4155" t="str">
            <v>ULCERA GASTROYEYUNAL</v>
          </cell>
          <cell r="C4155" t="str">
            <v>081</v>
          </cell>
        </row>
        <row r="4156">
          <cell r="A4156" t="str">
            <v>K29</v>
          </cell>
          <cell r="B4156" t="str">
            <v>GASTRITIS Y DUODENITIS</v>
          </cell>
          <cell r="C4156" t="str">
            <v>081</v>
          </cell>
        </row>
        <row r="4157">
          <cell r="A4157" t="str">
            <v>K290</v>
          </cell>
          <cell r="B4157" t="str">
            <v>GASTRITIS AGUDA HEMORRAGICA</v>
          </cell>
          <cell r="C4157" t="str">
            <v>081</v>
          </cell>
        </row>
        <row r="4158">
          <cell r="A4158" t="str">
            <v>K291</v>
          </cell>
          <cell r="B4158" t="str">
            <v>OTRAS GASTRITIS AGUDAS</v>
          </cell>
          <cell r="C4158" t="str">
            <v>081</v>
          </cell>
        </row>
        <row r="4159">
          <cell r="A4159" t="str">
            <v>K292</v>
          </cell>
          <cell r="B4159" t="str">
            <v>GASTRITIS ALCOHOLICA</v>
          </cell>
          <cell r="C4159" t="str">
            <v>081</v>
          </cell>
        </row>
        <row r="4160">
          <cell r="A4160" t="str">
            <v>K293</v>
          </cell>
          <cell r="B4160" t="str">
            <v>GASTRITIS CRONICA SUPERFICIAL</v>
          </cell>
          <cell r="C4160" t="str">
            <v>081</v>
          </cell>
        </row>
        <row r="4161">
          <cell r="A4161" t="str">
            <v>K294</v>
          </cell>
          <cell r="B4161" t="str">
            <v>GASTRITIS CRONICA ATROFICA</v>
          </cell>
          <cell r="C4161" t="str">
            <v>081</v>
          </cell>
        </row>
        <row r="4162">
          <cell r="A4162" t="str">
            <v>K295</v>
          </cell>
          <cell r="B4162" t="str">
            <v>GASTRITIS CRONICA, NO ESPECIFICADA</v>
          </cell>
          <cell r="C4162" t="str">
            <v>081</v>
          </cell>
        </row>
        <row r="4163">
          <cell r="A4163" t="str">
            <v>K296</v>
          </cell>
          <cell r="B4163" t="str">
            <v>OTRAS GASTRITIS</v>
          </cell>
          <cell r="C4163" t="str">
            <v>081</v>
          </cell>
        </row>
        <row r="4164">
          <cell r="A4164" t="str">
            <v>K297</v>
          </cell>
          <cell r="B4164" t="str">
            <v>GASTRITIS, NO ESPECIFICADA</v>
          </cell>
          <cell r="C4164" t="str">
            <v>081</v>
          </cell>
        </row>
        <row r="4165">
          <cell r="A4165" t="str">
            <v>K298</v>
          </cell>
          <cell r="B4165" t="str">
            <v>DUODENITIS</v>
          </cell>
          <cell r="C4165" t="str">
            <v>081</v>
          </cell>
        </row>
        <row r="4166">
          <cell r="A4166" t="str">
            <v>K299</v>
          </cell>
          <cell r="B4166" t="str">
            <v>GASTRODUODENITIS, NO ESPECIFICADA</v>
          </cell>
          <cell r="C4166" t="str">
            <v>081</v>
          </cell>
        </row>
        <row r="4167">
          <cell r="A4167" t="str">
            <v>K30</v>
          </cell>
          <cell r="B4167" t="str">
            <v>DISPEPSIA</v>
          </cell>
          <cell r="C4167" t="str">
            <v>081</v>
          </cell>
        </row>
        <row r="4168">
          <cell r="A4168" t="str">
            <v>K31</v>
          </cell>
          <cell r="B4168" t="str">
            <v>OTRAS ENFERMEDADES DEL ESTOMAGO Y DEL DUODENO</v>
          </cell>
          <cell r="C4168" t="str">
            <v>081</v>
          </cell>
        </row>
        <row r="4169">
          <cell r="A4169" t="str">
            <v>K310</v>
          </cell>
          <cell r="B4169" t="str">
            <v>DILATACION AGUDA DEL ESTOMAGO</v>
          </cell>
          <cell r="C4169" t="str">
            <v>081</v>
          </cell>
        </row>
        <row r="4170">
          <cell r="A4170" t="str">
            <v>K311</v>
          </cell>
          <cell r="B4170" t="str">
            <v>ESTENOSIS PILORICA HIPERTROFICA DEL ADULTO</v>
          </cell>
          <cell r="C4170" t="str">
            <v>081</v>
          </cell>
        </row>
        <row r="4171">
          <cell r="A4171" t="str">
            <v>K312</v>
          </cell>
          <cell r="B4171" t="str">
            <v>ESTRECHEZ  O ESTENOSIS DEL ESTOMAGO EN RELOJ DE ARENA</v>
          </cell>
          <cell r="C4171" t="str">
            <v>081</v>
          </cell>
        </row>
        <row r="4172">
          <cell r="A4172" t="str">
            <v>K313</v>
          </cell>
          <cell r="B4172" t="str">
            <v>ESPASMO DEL PILORO, NO CLASIFICADO EN OTRA PARTE</v>
          </cell>
          <cell r="C4172" t="str">
            <v>081</v>
          </cell>
        </row>
        <row r="4173">
          <cell r="A4173" t="str">
            <v>K314</v>
          </cell>
          <cell r="B4173" t="str">
            <v>DIVERTICULO GASTRICO</v>
          </cell>
          <cell r="C4173" t="str">
            <v>081</v>
          </cell>
        </row>
        <row r="4174">
          <cell r="A4174" t="str">
            <v>K315</v>
          </cell>
          <cell r="B4174" t="str">
            <v>OBSTRUCCION DEL DUODENO</v>
          </cell>
          <cell r="C4174" t="str">
            <v>081</v>
          </cell>
        </row>
        <row r="4175">
          <cell r="A4175" t="str">
            <v>K316</v>
          </cell>
          <cell r="B4175" t="str">
            <v>FISTULA DEL ESTOMAGO Y DEL DUODENO</v>
          </cell>
          <cell r="C4175" t="str">
            <v>081</v>
          </cell>
        </row>
        <row r="4176">
          <cell r="A4176" t="str">
            <v>K318</v>
          </cell>
          <cell r="B4176" t="str">
            <v>OTRAS ENFERMEDADES ESPECIFICADAS DEL ESTOMAGO Y DEL DUODENO</v>
          </cell>
          <cell r="C4176" t="str">
            <v>081</v>
          </cell>
        </row>
        <row r="4177">
          <cell r="A4177" t="str">
            <v>K319</v>
          </cell>
          <cell r="B4177" t="str">
            <v>ENFERMEDAD DEL ESTOMAGO Y DEL DUODENO, NO ESPECIFICADA</v>
          </cell>
          <cell r="C4177" t="str">
            <v>081</v>
          </cell>
        </row>
        <row r="4178">
          <cell r="A4178" t="str">
            <v>K35</v>
          </cell>
          <cell r="B4178" t="str">
            <v>APENDICITIS AGUDA</v>
          </cell>
          <cell r="C4178" t="str">
            <v>081</v>
          </cell>
        </row>
        <row r="4179">
          <cell r="A4179" t="str">
            <v>K350</v>
          </cell>
          <cell r="B4179" t="str">
            <v>APENDICITIS AGUDA CON PERITONITIS GENERALIZADA</v>
          </cell>
          <cell r="C4179" t="str">
            <v>081</v>
          </cell>
        </row>
        <row r="4180">
          <cell r="A4180" t="str">
            <v>K351</v>
          </cell>
          <cell r="B4180" t="str">
            <v>APENDICITIS AGUDA CON ABSCESO PERITONEAL</v>
          </cell>
          <cell r="C4180" t="str">
            <v>081</v>
          </cell>
        </row>
        <row r="4181">
          <cell r="A4181" t="str">
            <v>K359</v>
          </cell>
          <cell r="B4181" t="str">
            <v>APENDICITIS AGUDA, NO ESPECIFICADA</v>
          </cell>
          <cell r="C4181" t="str">
            <v>081</v>
          </cell>
        </row>
        <row r="4182">
          <cell r="A4182" t="str">
            <v>K36</v>
          </cell>
          <cell r="B4182" t="str">
            <v>OTROS TIPOS DE APENDICITIS</v>
          </cell>
          <cell r="C4182" t="str">
            <v>081</v>
          </cell>
        </row>
        <row r="4183">
          <cell r="A4183" t="str">
            <v>K37</v>
          </cell>
          <cell r="B4183" t="str">
            <v>APENDICITIS, NO ESPECIFICADA</v>
          </cell>
          <cell r="C4183" t="str">
            <v>081</v>
          </cell>
        </row>
        <row r="4184">
          <cell r="A4184" t="str">
            <v>K38</v>
          </cell>
          <cell r="B4184" t="str">
            <v>OTRAS ENFERMEDADES DEL APENDICES</v>
          </cell>
          <cell r="C4184" t="str">
            <v>081</v>
          </cell>
        </row>
        <row r="4185">
          <cell r="A4185" t="str">
            <v>K380</v>
          </cell>
          <cell r="B4185" t="str">
            <v>HIPERPLASIA DEL APENDICE</v>
          </cell>
          <cell r="C4185" t="str">
            <v>081</v>
          </cell>
        </row>
        <row r="4186">
          <cell r="A4186" t="str">
            <v>K381</v>
          </cell>
          <cell r="B4186" t="str">
            <v>CONCRECIONES APENDICULARES</v>
          </cell>
          <cell r="C4186" t="str">
            <v>081</v>
          </cell>
        </row>
        <row r="4187">
          <cell r="A4187" t="str">
            <v>K382</v>
          </cell>
          <cell r="B4187" t="str">
            <v>DIVERTICULO DEL APENDICE</v>
          </cell>
          <cell r="C4187" t="str">
            <v>081</v>
          </cell>
        </row>
        <row r="4188">
          <cell r="A4188" t="str">
            <v>K383</v>
          </cell>
          <cell r="B4188" t="str">
            <v>FISTULA DEL APENDICE</v>
          </cell>
          <cell r="C4188" t="str">
            <v>081</v>
          </cell>
        </row>
        <row r="4189">
          <cell r="A4189" t="str">
            <v>K388</v>
          </cell>
          <cell r="B4189" t="str">
            <v>OTRAS ENFERMEDADES ESPECIFICADAS DEL APENDICE</v>
          </cell>
          <cell r="C4189" t="str">
            <v>081</v>
          </cell>
        </row>
        <row r="4190">
          <cell r="A4190" t="str">
            <v>K389</v>
          </cell>
          <cell r="B4190" t="str">
            <v>ENFERMEDAD DEL APENDICE, NO ESPECIFICADA</v>
          </cell>
          <cell r="C4190" t="str">
            <v>081</v>
          </cell>
        </row>
        <row r="4191">
          <cell r="A4191" t="str">
            <v>K40</v>
          </cell>
          <cell r="B4191" t="str">
            <v>HERNIA INGUINAL</v>
          </cell>
          <cell r="C4191" t="str">
            <v>081</v>
          </cell>
        </row>
        <row r="4192">
          <cell r="A4192" t="str">
            <v>K400</v>
          </cell>
          <cell r="B4192" t="str">
            <v>HERNIA INGUINAL BILATERAL CON OBSTRUCCION, SIN GANGRENA</v>
          </cell>
          <cell r="C4192" t="str">
            <v>081</v>
          </cell>
        </row>
        <row r="4193">
          <cell r="A4193" t="str">
            <v>K401</v>
          </cell>
          <cell r="B4193" t="str">
            <v>HERNIA INGUINAL BILATERAL, CON GANGRENA</v>
          </cell>
          <cell r="C4193" t="str">
            <v>081</v>
          </cell>
        </row>
        <row r="4194">
          <cell r="A4194" t="str">
            <v>K402</v>
          </cell>
          <cell r="B4194" t="str">
            <v>HERNIA INGUNIAL BILATERAL, SIN OBSTRUCCION NI GANGRENA</v>
          </cell>
          <cell r="C4194" t="str">
            <v>081</v>
          </cell>
        </row>
        <row r="4195">
          <cell r="A4195" t="str">
            <v>K403</v>
          </cell>
          <cell r="B4195" t="str">
            <v>HERNIA INGUINAL UNILATERAL O NO ESPECIFICADA, CON OBSTRUCC. SIN GANG.</v>
          </cell>
          <cell r="C4195" t="str">
            <v>081</v>
          </cell>
        </row>
        <row r="4196">
          <cell r="A4196" t="str">
            <v>K404</v>
          </cell>
          <cell r="B4196" t="str">
            <v>HERNIA INGUINAL UNILATERAL O NO ESPECIFICADA, CON GANGRENA</v>
          </cell>
          <cell r="C4196" t="str">
            <v>081</v>
          </cell>
        </row>
        <row r="4197">
          <cell r="A4197" t="str">
            <v>K409</v>
          </cell>
          <cell r="B4197" t="str">
            <v>HERNIA INGUINAL UNILATERAL O NO ESPECIF. SIN OBSTRUCCION NI GANGRENA</v>
          </cell>
          <cell r="C4197" t="str">
            <v>081</v>
          </cell>
        </row>
        <row r="4198">
          <cell r="A4198" t="str">
            <v>K41</v>
          </cell>
          <cell r="B4198" t="str">
            <v>HERNIA FEMORAL</v>
          </cell>
          <cell r="C4198" t="str">
            <v>081</v>
          </cell>
        </row>
        <row r="4199">
          <cell r="A4199" t="str">
            <v>K410</v>
          </cell>
          <cell r="B4199" t="str">
            <v>HERNIA FEMORAL BILATERAL, CON OBSTRUCCION, SIN GANGRENA</v>
          </cell>
          <cell r="C4199" t="str">
            <v>081</v>
          </cell>
        </row>
        <row r="4200">
          <cell r="A4200" t="str">
            <v>K411</v>
          </cell>
          <cell r="B4200" t="str">
            <v>HERNIA FEMORAL BILATERAL, CON GANGRENA</v>
          </cell>
          <cell r="C4200" t="str">
            <v>081</v>
          </cell>
        </row>
        <row r="4201">
          <cell r="A4201" t="str">
            <v>K412</v>
          </cell>
          <cell r="B4201" t="str">
            <v>HERNIA FEMORAL BILATERAL, SIN OBSTRUCCION NI GANGRENA</v>
          </cell>
          <cell r="C4201" t="str">
            <v>081</v>
          </cell>
        </row>
        <row r="4202">
          <cell r="A4202" t="str">
            <v>K413</v>
          </cell>
          <cell r="B4202" t="str">
            <v>HERNIA FEMORAL UNILATERAL O NO ESPECIF. CON OBSTRUCCION SIN GANGRENA</v>
          </cell>
          <cell r="C4202" t="str">
            <v>081</v>
          </cell>
        </row>
        <row r="4203">
          <cell r="A4203" t="str">
            <v>K414</v>
          </cell>
          <cell r="B4203" t="str">
            <v>HERNIA FEMORAL UNILATERAL, CON GANGRENA</v>
          </cell>
          <cell r="C4203" t="str">
            <v>081</v>
          </cell>
        </row>
        <row r="4204">
          <cell r="A4204" t="str">
            <v>K419</v>
          </cell>
          <cell r="B4204" t="str">
            <v>HERNIA FEMORAL UNILATERAL O NO ESPECIF. SIN OBSTRUCCION NI GANFRENA</v>
          </cell>
          <cell r="C4204" t="str">
            <v>081</v>
          </cell>
        </row>
        <row r="4205">
          <cell r="A4205" t="str">
            <v>K42</v>
          </cell>
          <cell r="B4205" t="str">
            <v>HERNIA UMBILICAL</v>
          </cell>
          <cell r="C4205" t="str">
            <v>081</v>
          </cell>
        </row>
        <row r="4206">
          <cell r="A4206" t="str">
            <v>K420</v>
          </cell>
          <cell r="B4206" t="str">
            <v>HERNIA UMBILICAL CON OBSTRUCCION, SIN GANGRENA</v>
          </cell>
          <cell r="C4206" t="str">
            <v>081</v>
          </cell>
        </row>
        <row r="4207">
          <cell r="A4207" t="str">
            <v>K421</v>
          </cell>
          <cell r="B4207" t="str">
            <v>HERNIA UMBILICAL CON GANGRENA</v>
          </cell>
          <cell r="C4207" t="str">
            <v>081</v>
          </cell>
        </row>
        <row r="4208">
          <cell r="A4208" t="str">
            <v>K429</v>
          </cell>
          <cell r="B4208" t="str">
            <v>HERNIA UMBILICAL SIN OBSTRUCCION NI GANGRENA</v>
          </cell>
          <cell r="C4208" t="str">
            <v>081</v>
          </cell>
        </row>
        <row r="4209">
          <cell r="A4209" t="str">
            <v>K43</v>
          </cell>
          <cell r="B4209" t="str">
            <v>HERNIA VENTRAL</v>
          </cell>
          <cell r="C4209" t="str">
            <v>081</v>
          </cell>
        </row>
        <row r="4210">
          <cell r="A4210" t="str">
            <v>K430</v>
          </cell>
          <cell r="B4210" t="str">
            <v>HERNIA VENTRAL CON OBSTRUCCION, SIN GANGRENA</v>
          </cell>
          <cell r="C4210" t="str">
            <v>081</v>
          </cell>
        </row>
        <row r="4211">
          <cell r="A4211" t="str">
            <v>K431</v>
          </cell>
          <cell r="B4211" t="str">
            <v>HERNIA VENTRAL CON GANGRENA</v>
          </cell>
          <cell r="C4211" t="str">
            <v>081</v>
          </cell>
        </row>
        <row r="4212">
          <cell r="A4212" t="str">
            <v>K439</v>
          </cell>
          <cell r="B4212" t="str">
            <v>HERNIA VENTRAL SIN OBSTRUCCION NI GANGRENA</v>
          </cell>
          <cell r="C4212" t="str">
            <v>081</v>
          </cell>
        </row>
        <row r="4213">
          <cell r="A4213" t="str">
            <v>K44</v>
          </cell>
          <cell r="B4213" t="str">
            <v>HERNIA DIAFRAGMATICA</v>
          </cell>
          <cell r="C4213" t="str">
            <v>081</v>
          </cell>
        </row>
        <row r="4214">
          <cell r="A4214" t="str">
            <v>K440</v>
          </cell>
          <cell r="B4214" t="str">
            <v>HERNIA DIAFRAGMATICA CON OBSTRUCCION, SIN GANGRENA</v>
          </cell>
          <cell r="C4214" t="str">
            <v>081</v>
          </cell>
        </row>
        <row r="4215">
          <cell r="A4215" t="str">
            <v>K441</v>
          </cell>
          <cell r="B4215" t="str">
            <v>HERNIA DIAFRAGMATICA CON GANGRENA</v>
          </cell>
          <cell r="C4215" t="str">
            <v>081</v>
          </cell>
        </row>
        <row r="4216">
          <cell r="A4216" t="str">
            <v>K449</v>
          </cell>
          <cell r="B4216" t="str">
            <v>HERNIA DIAFRAGMATICA SIN OBSTRUCCION NI GANGRENA</v>
          </cell>
          <cell r="C4216" t="str">
            <v>081</v>
          </cell>
        </row>
        <row r="4217">
          <cell r="A4217" t="str">
            <v>K45</v>
          </cell>
          <cell r="B4217" t="str">
            <v>OTRAS HERNIAS DE LA CAVIDAD ABDOMINAL</v>
          </cell>
          <cell r="C4217" t="str">
            <v>081</v>
          </cell>
        </row>
        <row r="4218">
          <cell r="A4218" t="str">
            <v>K450</v>
          </cell>
          <cell r="B4218" t="str">
            <v>OTRAS HERNIAS DE LA CAVIDAD ABDOMINAL ESPECIF. CON OBSTR. SIN GANGREN</v>
          </cell>
          <cell r="C4218" t="str">
            <v>081</v>
          </cell>
        </row>
        <row r="4219">
          <cell r="A4219" t="str">
            <v>K451</v>
          </cell>
          <cell r="B4219" t="str">
            <v>OTRAS HERNIAS DE LA CAVIDAD ABDOMINAL ESPECIFICADAS, CON GANGRENA</v>
          </cell>
          <cell r="C4219" t="str">
            <v>081</v>
          </cell>
        </row>
        <row r="4220">
          <cell r="A4220" t="str">
            <v>K458</v>
          </cell>
          <cell r="B4220" t="str">
            <v>OTRAS HERNIAS DE LA CAVIDAD ABD. ESPECIF. SIN OBSTRUCCION NI GANGRENA</v>
          </cell>
          <cell r="C4220" t="str">
            <v>081</v>
          </cell>
        </row>
        <row r="4221">
          <cell r="A4221" t="str">
            <v>K46</v>
          </cell>
          <cell r="B4221" t="str">
            <v>HERNIA NO ESPECIFICADA DE LA CAVIDAD ABDOMINAL</v>
          </cell>
          <cell r="C4221" t="str">
            <v>081</v>
          </cell>
        </row>
        <row r="4222">
          <cell r="A4222" t="str">
            <v>K460</v>
          </cell>
          <cell r="B4222" t="str">
            <v>HERNIA ABDOMINAL NO ESPECIFICADA, CON OBSTRUCCION, SIN GANGRENA</v>
          </cell>
          <cell r="C4222" t="str">
            <v>081</v>
          </cell>
        </row>
        <row r="4223">
          <cell r="A4223" t="str">
            <v>K461</v>
          </cell>
          <cell r="B4223" t="str">
            <v>HERNIA ABDOMINAL NO ESPECIFICADA, CON GANGRENA</v>
          </cell>
          <cell r="C4223" t="str">
            <v>081</v>
          </cell>
        </row>
        <row r="4224">
          <cell r="A4224" t="str">
            <v>K469</v>
          </cell>
          <cell r="B4224" t="str">
            <v>HERNIA ABDOMINAL NO ESPECIFICADA, SIN OBSTRUCCION NI GANGRENA</v>
          </cell>
          <cell r="C4224" t="str">
            <v>081</v>
          </cell>
        </row>
        <row r="4225">
          <cell r="A4225" t="str">
            <v>K50</v>
          </cell>
          <cell r="B4225" t="str">
            <v>ENFERMEDAD DE CROHN (ENTERITIS REGIONAL)</v>
          </cell>
          <cell r="C4225" t="str">
            <v>081</v>
          </cell>
        </row>
        <row r="4226">
          <cell r="A4226" t="str">
            <v>K500</v>
          </cell>
          <cell r="B4226" t="str">
            <v>ENFERMEDAD DE CROHN DEL INTESTINO DELGADO</v>
          </cell>
          <cell r="C4226" t="str">
            <v>081</v>
          </cell>
        </row>
        <row r="4227">
          <cell r="A4227" t="str">
            <v>K501</v>
          </cell>
          <cell r="B4227" t="str">
            <v>ENFERMEDAD DE CROHN DEL INTESTINO GRUESO</v>
          </cell>
          <cell r="C4227" t="str">
            <v>081</v>
          </cell>
        </row>
        <row r="4228">
          <cell r="A4228" t="str">
            <v>K508</v>
          </cell>
          <cell r="B4228" t="str">
            <v>OTROS TIPOS DE ENFERMEDAD DE CROHN</v>
          </cell>
          <cell r="C4228" t="str">
            <v>081</v>
          </cell>
        </row>
        <row r="4229">
          <cell r="A4229" t="str">
            <v>K509</v>
          </cell>
          <cell r="B4229" t="str">
            <v>ENFERMEDAD DE CROHN, NO ESPECIFICADA</v>
          </cell>
          <cell r="C4229" t="str">
            <v>081</v>
          </cell>
        </row>
        <row r="4230">
          <cell r="A4230" t="str">
            <v>K51</v>
          </cell>
          <cell r="B4230" t="str">
            <v>COLITIS ULCERATIVA</v>
          </cell>
          <cell r="C4230" t="str">
            <v>081</v>
          </cell>
        </row>
        <row r="4231">
          <cell r="A4231" t="str">
            <v>K510</v>
          </cell>
          <cell r="B4231" t="str">
            <v>ENTEROCOLITIS (CRONICA) ULCERATIVA</v>
          </cell>
          <cell r="C4231" t="str">
            <v>081</v>
          </cell>
        </row>
        <row r="4232">
          <cell r="A4232" t="str">
            <v>K511</v>
          </cell>
          <cell r="B4232" t="str">
            <v>ILEOCOLITIS (CRONICA) ULCERATIVA</v>
          </cell>
          <cell r="C4232" t="str">
            <v>081</v>
          </cell>
        </row>
        <row r="4233">
          <cell r="A4233" t="str">
            <v>K512</v>
          </cell>
          <cell r="B4233" t="str">
            <v>PROCTITIS (CRONICA) ULCERATIVA</v>
          </cell>
          <cell r="C4233" t="str">
            <v>081</v>
          </cell>
        </row>
        <row r="4234">
          <cell r="A4234" t="str">
            <v>K513</v>
          </cell>
          <cell r="B4234" t="str">
            <v>RECTOSIGMOIDITIS (CRONICA) ULCERATIVA</v>
          </cell>
          <cell r="C4234" t="str">
            <v>081</v>
          </cell>
        </row>
        <row r="4235">
          <cell r="A4235" t="str">
            <v>K514</v>
          </cell>
          <cell r="B4235" t="str">
            <v>SEUDOPOLIPOSIS DEL COLON</v>
          </cell>
          <cell r="C4235" t="str">
            <v>081</v>
          </cell>
        </row>
        <row r="4236">
          <cell r="A4236" t="str">
            <v>K515</v>
          </cell>
          <cell r="B4236" t="str">
            <v>PROCTOCOLITIS MUCOSA</v>
          </cell>
          <cell r="C4236" t="str">
            <v>081</v>
          </cell>
        </row>
        <row r="4237">
          <cell r="A4237" t="str">
            <v>K518</v>
          </cell>
          <cell r="B4237" t="str">
            <v>OTRAS COLITIS ULCERATIVAS</v>
          </cell>
          <cell r="C4237" t="str">
            <v>081</v>
          </cell>
        </row>
        <row r="4238">
          <cell r="A4238" t="str">
            <v>K519</v>
          </cell>
          <cell r="B4238" t="str">
            <v>COLITIS ULCERATIVA, SIN OTRA ESPECIFICACION</v>
          </cell>
          <cell r="C4238" t="str">
            <v>081</v>
          </cell>
        </row>
        <row r="4239">
          <cell r="A4239" t="str">
            <v>K52</v>
          </cell>
          <cell r="B4239" t="str">
            <v>OTRAS COLITIS Y GATROENTERITIS NO INFECCIOSAS</v>
          </cell>
          <cell r="C4239" t="str">
            <v>081</v>
          </cell>
        </row>
        <row r="4240">
          <cell r="A4240" t="str">
            <v>K520</v>
          </cell>
          <cell r="B4240" t="str">
            <v>COLITIS Y GASTROENTERITIS DEBIDAS A RADIACION</v>
          </cell>
          <cell r="C4240" t="str">
            <v>081</v>
          </cell>
        </row>
        <row r="4241">
          <cell r="A4241" t="str">
            <v>K521</v>
          </cell>
          <cell r="B4241" t="str">
            <v>COLITIS Y GASTROENTERITIS TOXICAS</v>
          </cell>
          <cell r="C4241" t="str">
            <v>081</v>
          </cell>
        </row>
        <row r="4242">
          <cell r="A4242" t="str">
            <v>K522</v>
          </cell>
          <cell r="B4242" t="str">
            <v>COLITIS Y GASTROENTERITIS ALERGICAS Y DIETETICAS</v>
          </cell>
          <cell r="C4242" t="str">
            <v>081</v>
          </cell>
        </row>
        <row r="4243">
          <cell r="A4243" t="str">
            <v>K528</v>
          </cell>
          <cell r="B4243" t="str">
            <v>OTRAS COLITIS Y GASTROENTERITIS NO INFECCIOSAS ESPECIFICADAS</v>
          </cell>
          <cell r="C4243" t="str">
            <v>081</v>
          </cell>
        </row>
        <row r="4244">
          <cell r="A4244" t="str">
            <v>K529</v>
          </cell>
          <cell r="B4244" t="str">
            <v>COLITIS Y GASTROENTERITIS NO INFECCIOSAS, NO ESPECIFICADAS</v>
          </cell>
          <cell r="C4244" t="str">
            <v>081</v>
          </cell>
        </row>
        <row r="4245">
          <cell r="A4245" t="str">
            <v>K55</v>
          </cell>
          <cell r="B4245" t="str">
            <v>TRASTORNO VASCULAR AGUDO DE LOS INTESTINOS</v>
          </cell>
          <cell r="C4245" t="str">
            <v>081</v>
          </cell>
        </row>
        <row r="4246">
          <cell r="A4246" t="str">
            <v>K550</v>
          </cell>
          <cell r="B4246" t="str">
            <v>TRASTORNO VASCULAR AGUDO DE LOS INTESTINOS</v>
          </cell>
          <cell r="C4246" t="str">
            <v>081</v>
          </cell>
        </row>
        <row r="4247">
          <cell r="A4247" t="str">
            <v>K551</v>
          </cell>
          <cell r="B4247" t="str">
            <v>TRASTORNO VASCULAR CRONICO DEL INTESTINO</v>
          </cell>
          <cell r="C4247" t="str">
            <v>081</v>
          </cell>
        </row>
        <row r="4248">
          <cell r="A4248" t="str">
            <v>K552</v>
          </cell>
          <cell r="B4248" t="str">
            <v>ANGIODISPLASIA DEL COLON</v>
          </cell>
          <cell r="C4248" t="str">
            <v>081</v>
          </cell>
        </row>
        <row r="4249">
          <cell r="A4249" t="str">
            <v>K558</v>
          </cell>
          <cell r="B4249" t="str">
            <v>OTROS TRASTORNOS VASCULARES DEL INTESTINO</v>
          </cell>
          <cell r="C4249" t="str">
            <v>081</v>
          </cell>
        </row>
        <row r="4250">
          <cell r="A4250" t="str">
            <v>K559</v>
          </cell>
          <cell r="B4250" t="str">
            <v>TRASTORNOS VASCULAR DEL INTESTINO, NO ESPECIFICADO</v>
          </cell>
          <cell r="C4250" t="str">
            <v>081</v>
          </cell>
        </row>
        <row r="4251">
          <cell r="A4251" t="str">
            <v>K56</v>
          </cell>
          <cell r="B4251" t="str">
            <v>ILEO PARALITICO Y OBSTRUCCION INTESTINAL SIN HERNIA</v>
          </cell>
          <cell r="C4251" t="str">
            <v>081</v>
          </cell>
        </row>
        <row r="4252">
          <cell r="A4252" t="str">
            <v>K560</v>
          </cell>
          <cell r="B4252" t="str">
            <v>ILEO PARALITICO</v>
          </cell>
          <cell r="C4252" t="str">
            <v>081</v>
          </cell>
        </row>
        <row r="4253">
          <cell r="A4253" t="str">
            <v>K561</v>
          </cell>
          <cell r="B4253" t="str">
            <v>INVAGINACION</v>
          </cell>
          <cell r="C4253" t="str">
            <v>081</v>
          </cell>
        </row>
        <row r="4254">
          <cell r="A4254" t="str">
            <v>K562</v>
          </cell>
          <cell r="B4254" t="str">
            <v>VOLVULO</v>
          </cell>
          <cell r="C4254" t="str">
            <v>081</v>
          </cell>
        </row>
        <row r="4255">
          <cell r="A4255" t="str">
            <v>K563</v>
          </cell>
          <cell r="B4255" t="str">
            <v>ILEO POR CALCULO BILIAR</v>
          </cell>
          <cell r="C4255" t="str">
            <v>081</v>
          </cell>
        </row>
        <row r="4256">
          <cell r="A4256" t="str">
            <v>K564</v>
          </cell>
          <cell r="B4256" t="str">
            <v>OTRAS OBSTRUCCIONES DEL INTESTINO</v>
          </cell>
          <cell r="C4256" t="str">
            <v>081</v>
          </cell>
        </row>
        <row r="4257">
          <cell r="A4257" t="str">
            <v>K565</v>
          </cell>
          <cell r="B4257" t="str">
            <v>ADHERENCIAS (BRIDAS) INTESTINALES CON OBSTRUCCION</v>
          </cell>
          <cell r="C4257" t="str">
            <v>081</v>
          </cell>
        </row>
        <row r="4258">
          <cell r="A4258" t="str">
            <v>K566</v>
          </cell>
          <cell r="B4258" t="str">
            <v>OTRAS OBSTRUCCIONES INTESTINALES Y LAS NO ESPECIFICADAS</v>
          </cell>
          <cell r="C4258" t="str">
            <v>081</v>
          </cell>
        </row>
        <row r="4259">
          <cell r="A4259" t="str">
            <v>K567</v>
          </cell>
          <cell r="B4259" t="str">
            <v>ILEO, NO ESPECIFICADO</v>
          </cell>
          <cell r="C4259" t="str">
            <v>081</v>
          </cell>
        </row>
        <row r="4260">
          <cell r="A4260" t="str">
            <v>K57</v>
          </cell>
          <cell r="B4260" t="str">
            <v>ENFERMEDAD DIVERTICULAR DEL INTESTINO</v>
          </cell>
          <cell r="C4260" t="str">
            <v>081</v>
          </cell>
        </row>
        <row r="4261">
          <cell r="A4261" t="str">
            <v>K570</v>
          </cell>
          <cell r="B4261" t="str">
            <v>ENFERMEDAD DIVERTICULAR DEL INTEST. DELG. CON PERFORACION Y ABSCESO</v>
          </cell>
          <cell r="C4261" t="str">
            <v>081</v>
          </cell>
        </row>
        <row r="4262">
          <cell r="A4262" t="str">
            <v>K571</v>
          </cell>
          <cell r="B4262" t="str">
            <v>ENF. DIVERTICULAR DEL INTESTINO DELGADO SIN PERFORACION NI ABSCESO</v>
          </cell>
          <cell r="C4262" t="str">
            <v>081</v>
          </cell>
        </row>
        <row r="4263">
          <cell r="A4263" t="str">
            <v>K572</v>
          </cell>
          <cell r="B4263" t="str">
            <v>ENF. DIVERTICULAR DEL INTEST. GRUESO CON PERFORACION Y ABSCESO</v>
          </cell>
          <cell r="C4263" t="str">
            <v>081</v>
          </cell>
        </row>
        <row r="4264">
          <cell r="A4264" t="str">
            <v>K573</v>
          </cell>
          <cell r="B4264" t="str">
            <v>ENF. DIVERTICULAR DEL INTESTINO GRUESO SIN PERFORACION NI ABSCESO</v>
          </cell>
          <cell r="C4264" t="str">
            <v>081</v>
          </cell>
        </row>
        <row r="4265">
          <cell r="A4265" t="str">
            <v>K574</v>
          </cell>
          <cell r="B4265" t="str">
            <v>ENF. DIVERTICULAR DE AMBOS INTEST. CON PERFORACION Y ABSCESO</v>
          </cell>
          <cell r="C4265" t="str">
            <v>081</v>
          </cell>
        </row>
        <row r="4266">
          <cell r="A4266" t="str">
            <v>K575</v>
          </cell>
          <cell r="B4266" t="str">
            <v>ENF. DIVERTICULAR DE AMBOS INTESTINOS, SIN PERFORACION NI ABSCESO</v>
          </cell>
          <cell r="C4266" t="str">
            <v>081</v>
          </cell>
        </row>
        <row r="4267">
          <cell r="A4267" t="str">
            <v>K578</v>
          </cell>
          <cell r="B4267" t="str">
            <v>ENF. DIVERTICULAR DEL INTEST. PARTE NO ESPECIF. CON PERFOR. Y ABSCESO</v>
          </cell>
          <cell r="C4267" t="str">
            <v>081</v>
          </cell>
        </row>
        <row r="4268">
          <cell r="A4268" t="str">
            <v>K579</v>
          </cell>
          <cell r="B4268" t="str">
            <v>ENF. DIVERTICULAR DEL INTEST. PARTE NO ESPECIF. SIN PERFOR. NI ABSCESO</v>
          </cell>
          <cell r="C4268" t="str">
            <v>081</v>
          </cell>
        </row>
        <row r="4269">
          <cell r="A4269" t="str">
            <v>K58</v>
          </cell>
          <cell r="B4269" t="str">
            <v>SINDROME DEL COLON IRRITABLE</v>
          </cell>
          <cell r="C4269" t="str">
            <v>081</v>
          </cell>
        </row>
        <row r="4270">
          <cell r="A4270" t="str">
            <v>K580</v>
          </cell>
          <cell r="B4270" t="str">
            <v>SIDROME DEL COLON IRRITABLE CON DIARREA</v>
          </cell>
          <cell r="C4270" t="str">
            <v>081</v>
          </cell>
        </row>
        <row r="4271">
          <cell r="A4271" t="str">
            <v>K589</v>
          </cell>
          <cell r="B4271" t="str">
            <v>SINDROME DEL COLON IRRITABLE SIN DIARREA</v>
          </cell>
          <cell r="C4271" t="str">
            <v>081</v>
          </cell>
        </row>
        <row r="4272">
          <cell r="A4272" t="str">
            <v>K59</v>
          </cell>
          <cell r="B4272" t="str">
            <v>OTROS TRASTORNOS FUNCIONALES DEL INTESTINO</v>
          </cell>
          <cell r="C4272" t="str">
            <v>081</v>
          </cell>
        </row>
        <row r="4273">
          <cell r="A4273" t="str">
            <v>K590</v>
          </cell>
          <cell r="B4273" t="str">
            <v>CONSTIPACION</v>
          </cell>
          <cell r="C4273" t="str">
            <v>081</v>
          </cell>
        </row>
        <row r="4274">
          <cell r="A4274" t="str">
            <v>K591</v>
          </cell>
          <cell r="B4274" t="str">
            <v>DIARREA FUNCIONAL</v>
          </cell>
          <cell r="C4274" t="str">
            <v>081</v>
          </cell>
        </row>
        <row r="4275">
          <cell r="A4275" t="str">
            <v>K592</v>
          </cell>
          <cell r="B4275" t="str">
            <v>INTESTINO NEUROGENICO, NO CLASIFICADO EN OTRA PARTE</v>
          </cell>
          <cell r="C4275" t="str">
            <v>081</v>
          </cell>
        </row>
        <row r="4276">
          <cell r="A4276" t="str">
            <v>K593</v>
          </cell>
          <cell r="B4276" t="str">
            <v>MEGACOLON, NO CLASIFICADO EN OTRA PARTE</v>
          </cell>
          <cell r="C4276" t="str">
            <v>081</v>
          </cell>
        </row>
        <row r="4277">
          <cell r="A4277" t="str">
            <v>K594</v>
          </cell>
          <cell r="B4277" t="str">
            <v>ESPASMO ANAL</v>
          </cell>
          <cell r="C4277" t="str">
            <v>081</v>
          </cell>
        </row>
        <row r="4278">
          <cell r="A4278" t="str">
            <v>K598</v>
          </cell>
          <cell r="B4278" t="str">
            <v>OTROS TRASTORNOS FUNCIONALES ESPECIFICADOS DEL INTESTINO</v>
          </cell>
          <cell r="C4278" t="str">
            <v>081</v>
          </cell>
        </row>
        <row r="4279">
          <cell r="A4279" t="str">
            <v>K599</v>
          </cell>
          <cell r="B4279" t="str">
            <v>TRASTORNO FUNCIONALES INTESTINAL, NO ESPECIFICADO</v>
          </cell>
          <cell r="C4279" t="str">
            <v>081</v>
          </cell>
        </row>
        <row r="4280">
          <cell r="A4280" t="str">
            <v>K60</v>
          </cell>
          <cell r="B4280" t="str">
            <v>FISURA Y FISTULA DE LAS REGIONES ANAL Y RECTAL</v>
          </cell>
          <cell r="C4280" t="str">
            <v>081</v>
          </cell>
        </row>
        <row r="4281">
          <cell r="A4281" t="str">
            <v>K600</v>
          </cell>
          <cell r="B4281" t="str">
            <v>FISURA ANAL AGUDA</v>
          </cell>
          <cell r="C4281" t="str">
            <v>081</v>
          </cell>
        </row>
        <row r="4282">
          <cell r="A4282" t="str">
            <v>K601</v>
          </cell>
          <cell r="B4282" t="str">
            <v>FISURA ANAL CRONICA</v>
          </cell>
          <cell r="C4282" t="str">
            <v>081</v>
          </cell>
        </row>
        <row r="4283">
          <cell r="A4283" t="str">
            <v>K602</v>
          </cell>
          <cell r="B4283" t="str">
            <v>FISURA ANAL, NO ESPECIFICADA</v>
          </cell>
          <cell r="C4283" t="str">
            <v>081</v>
          </cell>
        </row>
        <row r="4284">
          <cell r="A4284" t="str">
            <v>K603</v>
          </cell>
          <cell r="B4284" t="str">
            <v>FISTULA ANAL</v>
          </cell>
          <cell r="C4284" t="str">
            <v>081</v>
          </cell>
        </row>
        <row r="4285">
          <cell r="A4285" t="str">
            <v>K604</v>
          </cell>
          <cell r="B4285" t="str">
            <v>FISTULA RECTAL</v>
          </cell>
          <cell r="C4285" t="str">
            <v>081</v>
          </cell>
        </row>
        <row r="4286">
          <cell r="A4286" t="str">
            <v>K605</v>
          </cell>
          <cell r="B4286" t="str">
            <v>FISTULA ANORRECTAL</v>
          </cell>
          <cell r="C4286" t="str">
            <v>081</v>
          </cell>
        </row>
        <row r="4287">
          <cell r="A4287" t="str">
            <v>K61</v>
          </cell>
          <cell r="B4287" t="str">
            <v>ABSCESO DE LAS REGIONES ANAL Y RECTAL</v>
          </cell>
          <cell r="C4287" t="str">
            <v>081</v>
          </cell>
        </row>
        <row r="4288">
          <cell r="A4288" t="str">
            <v>K610</v>
          </cell>
          <cell r="B4288" t="str">
            <v>ABSCESO ANAL</v>
          </cell>
          <cell r="C4288" t="str">
            <v>081</v>
          </cell>
        </row>
        <row r="4289">
          <cell r="A4289" t="str">
            <v>K611</v>
          </cell>
          <cell r="B4289" t="str">
            <v>ABSCESO RECTAL</v>
          </cell>
          <cell r="C4289" t="str">
            <v>081</v>
          </cell>
        </row>
        <row r="4290">
          <cell r="A4290" t="str">
            <v>K612</v>
          </cell>
          <cell r="B4290" t="str">
            <v>ABSCESO ANORRECTAL</v>
          </cell>
          <cell r="C4290" t="str">
            <v>081</v>
          </cell>
        </row>
        <row r="4291">
          <cell r="A4291" t="str">
            <v>K613</v>
          </cell>
          <cell r="B4291" t="str">
            <v>ABSCESO ISQUIORRECTAL</v>
          </cell>
          <cell r="C4291" t="str">
            <v>081</v>
          </cell>
        </row>
        <row r="4292">
          <cell r="A4292" t="str">
            <v>K614</v>
          </cell>
          <cell r="B4292" t="str">
            <v>ABSCESO INTRAESFINTERIANO</v>
          </cell>
          <cell r="C4292" t="str">
            <v>081</v>
          </cell>
        </row>
        <row r="4293">
          <cell r="A4293" t="str">
            <v>K62</v>
          </cell>
          <cell r="B4293" t="str">
            <v>OTRAS ENFERMEDADES DEL ANO Y RECTO</v>
          </cell>
          <cell r="C4293" t="str">
            <v>081</v>
          </cell>
        </row>
        <row r="4294">
          <cell r="A4294" t="str">
            <v>K620</v>
          </cell>
          <cell r="B4294" t="str">
            <v>POLIPO ANAL</v>
          </cell>
          <cell r="C4294" t="str">
            <v>081</v>
          </cell>
        </row>
        <row r="4295">
          <cell r="A4295" t="str">
            <v>K621</v>
          </cell>
          <cell r="B4295" t="str">
            <v>POLIPO RECTAL</v>
          </cell>
          <cell r="C4295" t="str">
            <v>081</v>
          </cell>
        </row>
        <row r="4296">
          <cell r="A4296" t="str">
            <v>K622</v>
          </cell>
          <cell r="B4296" t="str">
            <v>PROLAPSO ANAL</v>
          </cell>
          <cell r="C4296" t="str">
            <v>081</v>
          </cell>
        </row>
        <row r="4297">
          <cell r="A4297" t="str">
            <v>K623</v>
          </cell>
          <cell r="B4297" t="str">
            <v>PROLAPSO RECTAL</v>
          </cell>
          <cell r="C4297" t="str">
            <v>081</v>
          </cell>
        </row>
        <row r="4298">
          <cell r="A4298" t="str">
            <v>K624</v>
          </cell>
          <cell r="B4298" t="str">
            <v>ESTENOSIS DEL ANO Y DEL RECTO</v>
          </cell>
          <cell r="C4298" t="str">
            <v>081</v>
          </cell>
        </row>
        <row r="4299">
          <cell r="A4299" t="str">
            <v>K625</v>
          </cell>
          <cell r="B4299" t="str">
            <v>HEMORRAGIA DEL ANO Y DEL RECTO</v>
          </cell>
          <cell r="C4299" t="str">
            <v>081</v>
          </cell>
        </row>
        <row r="4300">
          <cell r="A4300" t="str">
            <v>K626</v>
          </cell>
          <cell r="B4300" t="str">
            <v>ULCERA DEL ANO Y DEL RECTO</v>
          </cell>
          <cell r="C4300" t="str">
            <v>081</v>
          </cell>
        </row>
        <row r="4301">
          <cell r="A4301" t="str">
            <v>K627</v>
          </cell>
          <cell r="B4301" t="str">
            <v>PROCTITIS POR RADIACION</v>
          </cell>
          <cell r="C4301" t="str">
            <v>081</v>
          </cell>
        </row>
        <row r="4302">
          <cell r="A4302" t="str">
            <v>K628</v>
          </cell>
          <cell r="B4302" t="str">
            <v>OTRAS ENFERMEDADES ESPECIFICADAS DEL ANO Y DEL RECTO</v>
          </cell>
          <cell r="C4302" t="str">
            <v>081</v>
          </cell>
        </row>
        <row r="4303">
          <cell r="A4303" t="str">
            <v>K629</v>
          </cell>
          <cell r="B4303" t="str">
            <v>ENFERMEDAD DEL ANO Y RECTO, NO ESPECIFICADA</v>
          </cell>
          <cell r="C4303" t="str">
            <v>081</v>
          </cell>
        </row>
        <row r="4304">
          <cell r="A4304" t="str">
            <v>K63</v>
          </cell>
          <cell r="B4304" t="str">
            <v>OTRAS ENFERMEDADES DE LOS INTESTINOS</v>
          </cell>
          <cell r="C4304" t="str">
            <v>081</v>
          </cell>
        </row>
        <row r="4305">
          <cell r="A4305" t="str">
            <v>K630</v>
          </cell>
          <cell r="B4305" t="str">
            <v>ABSCESO DEL INTESTINO</v>
          </cell>
          <cell r="C4305" t="str">
            <v>081</v>
          </cell>
        </row>
        <row r="4306">
          <cell r="A4306" t="str">
            <v>K631</v>
          </cell>
          <cell r="B4306" t="str">
            <v>PERFORACION DEL INTESTINO (NO TRAUMATICA)</v>
          </cell>
          <cell r="C4306" t="str">
            <v>081</v>
          </cell>
        </row>
        <row r="4307">
          <cell r="A4307" t="str">
            <v>K632</v>
          </cell>
          <cell r="B4307" t="str">
            <v>FISTULA DEL INTESTINO</v>
          </cell>
          <cell r="C4307" t="str">
            <v>081</v>
          </cell>
        </row>
        <row r="4308">
          <cell r="A4308" t="str">
            <v>K633</v>
          </cell>
          <cell r="B4308" t="str">
            <v>ULCERA DEL INTESTINO</v>
          </cell>
          <cell r="C4308" t="str">
            <v>081</v>
          </cell>
        </row>
        <row r="4309">
          <cell r="A4309" t="str">
            <v>K634</v>
          </cell>
          <cell r="B4309" t="str">
            <v>ENTEROPTOSIS</v>
          </cell>
          <cell r="C4309" t="str">
            <v>081</v>
          </cell>
        </row>
        <row r="4310">
          <cell r="A4310" t="str">
            <v>K638</v>
          </cell>
          <cell r="B4310" t="str">
            <v>OTRAS ENFERMEDADES ESPECIFICADAS DEL INTESTINO</v>
          </cell>
          <cell r="C4310" t="str">
            <v>081</v>
          </cell>
        </row>
        <row r="4311">
          <cell r="A4311" t="str">
            <v>K639</v>
          </cell>
          <cell r="B4311" t="str">
            <v>ENFERMEDAD DEL INTESTINO, NO ESPECIFICADA</v>
          </cell>
          <cell r="C4311" t="str">
            <v>081</v>
          </cell>
        </row>
        <row r="4312">
          <cell r="A4312" t="str">
            <v>K65</v>
          </cell>
          <cell r="B4312" t="str">
            <v>PERITONITIS</v>
          </cell>
          <cell r="C4312" t="str">
            <v>081</v>
          </cell>
        </row>
        <row r="4313">
          <cell r="A4313" t="str">
            <v>K650</v>
          </cell>
          <cell r="B4313" t="str">
            <v>PERITONITIS AGUDA</v>
          </cell>
          <cell r="C4313" t="str">
            <v>081</v>
          </cell>
        </row>
        <row r="4314">
          <cell r="A4314" t="str">
            <v>K658</v>
          </cell>
          <cell r="B4314" t="str">
            <v>OTRAS PERITONITIS</v>
          </cell>
          <cell r="C4314" t="str">
            <v>081</v>
          </cell>
        </row>
        <row r="4315">
          <cell r="A4315" t="str">
            <v>K659</v>
          </cell>
          <cell r="B4315" t="str">
            <v>PERITONITIS, NO ESPECIFICADA</v>
          </cell>
          <cell r="C4315" t="str">
            <v>081</v>
          </cell>
        </row>
        <row r="4316">
          <cell r="A4316" t="str">
            <v>K66</v>
          </cell>
          <cell r="B4316" t="str">
            <v>OTROS TRASTORNOS DEL PERITONEO</v>
          </cell>
          <cell r="C4316" t="str">
            <v>081</v>
          </cell>
        </row>
        <row r="4317">
          <cell r="A4317" t="str">
            <v>K660</v>
          </cell>
          <cell r="B4317" t="str">
            <v>ADHERENCIAS PERITONEALES</v>
          </cell>
          <cell r="C4317" t="str">
            <v>081</v>
          </cell>
        </row>
        <row r="4318">
          <cell r="A4318" t="str">
            <v>K661</v>
          </cell>
          <cell r="B4318" t="str">
            <v>HEMOPERITONEO</v>
          </cell>
          <cell r="C4318" t="str">
            <v>081</v>
          </cell>
        </row>
        <row r="4319">
          <cell r="A4319" t="str">
            <v>K668</v>
          </cell>
          <cell r="B4319" t="str">
            <v>OTROS TRASTORNOS ESPECIFICADOS DEL PERITONEO</v>
          </cell>
          <cell r="C4319" t="str">
            <v>081</v>
          </cell>
        </row>
        <row r="4320">
          <cell r="A4320" t="str">
            <v>K669</v>
          </cell>
          <cell r="B4320" t="str">
            <v>TRASTORNO DEL PERITONEO, NO ESPECIFICADO</v>
          </cell>
          <cell r="C4320" t="str">
            <v>081</v>
          </cell>
        </row>
        <row r="4321">
          <cell r="A4321" t="str">
            <v>K70</v>
          </cell>
          <cell r="B4321" t="str">
            <v>ENFERMEDAD ALCOHOLICA DEL HIGADO</v>
          </cell>
          <cell r="C4321" t="str">
            <v>080</v>
          </cell>
        </row>
        <row r="4322">
          <cell r="A4322" t="str">
            <v>K700</v>
          </cell>
          <cell r="B4322" t="str">
            <v>HIGADO ALCOHOLICO ADIPOSO</v>
          </cell>
          <cell r="C4322" t="str">
            <v>080</v>
          </cell>
        </row>
        <row r="4323">
          <cell r="A4323" t="str">
            <v>K701</v>
          </cell>
          <cell r="B4323" t="str">
            <v>HEPATITIS ALCOHOLICA</v>
          </cell>
          <cell r="C4323" t="str">
            <v>080</v>
          </cell>
        </row>
        <row r="4324">
          <cell r="A4324" t="str">
            <v>K702</v>
          </cell>
          <cell r="B4324" t="str">
            <v>FIBROSIS Y ESCLEROSIS DEL HIGADO, ALCOHOLICA</v>
          </cell>
          <cell r="C4324" t="str">
            <v>080</v>
          </cell>
        </row>
        <row r="4325">
          <cell r="A4325" t="str">
            <v>K703</v>
          </cell>
          <cell r="B4325" t="str">
            <v>CIRROSIS HEPATICA ALCOHOLICA</v>
          </cell>
          <cell r="C4325" t="str">
            <v>080</v>
          </cell>
        </row>
        <row r="4326">
          <cell r="A4326" t="str">
            <v>K704</v>
          </cell>
          <cell r="B4326" t="str">
            <v>INSUFICIENCIA HEPATICA ALCOHOLICA</v>
          </cell>
          <cell r="C4326" t="str">
            <v>080</v>
          </cell>
        </row>
        <row r="4327">
          <cell r="A4327" t="str">
            <v>K709</v>
          </cell>
          <cell r="B4327" t="str">
            <v>ENFERMEDAD HEPATICA ALCOHOLICA, NO ESPECIFICADA</v>
          </cell>
          <cell r="C4327" t="str">
            <v>080</v>
          </cell>
        </row>
        <row r="4328">
          <cell r="A4328" t="str">
            <v>K71</v>
          </cell>
          <cell r="B4328" t="str">
            <v>ENFERMEDAD TOXICA DEL HIGADO</v>
          </cell>
          <cell r="C4328" t="str">
            <v>080</v>
          </cell>
        </row>
        <row r="4329">
          <cell r="A4329" t="str">
            <v>K710</v>
          </cell>
          <cell r="B4329" t="str">
            <v>ENFERMEDAD TOXICA DEL HIGADO, CON COLESTASIS</v>
          </cell>
          <cell r="C4329" t="str">
            <v>080</v>
          </cell>
        </row>
        <row r="4330">
          <cell r="A4330" t="str">
            <v>K711</v>
          </cell>
          <cell r="B4330" t="str">
            <v>ENFERMEDAD TOXICA DEL HIGADO CON NECROSIS HEPATICA</v>
          </cell>
          <cell r="C4330" t="str">
            <v>080</v>
          </cell>
        </row>
        <row r="4331">
          <cell r="A4331" t="str">
            <v>K712</v>
          </cell>
          <cell r="B4331" t="str">
            <v>ENFERMEDAD TOXICA DEL HIGADO CON HEPATITIS AGUDA</v>
          </cell>
          <cell r="C4331" t="str">
            <v>080</v>
          </cell>
        </row>
        <row r="4332">
          <cell r="A4332" t="str">
            <v>K713</v>
          </cell>
          <cell r="B4332" t="str">
            <v>ENFERMEDAD TOXICA DEL HIGADO CON HEPATITIS CRONICA</v>
          </cell>
          <cell r="C4332" t="str">
            <v>080</v>
          </cell>
        </row>
        <row r="4333">
          <cell r="A4333" t="str">
            <v>K714</v>
          </cell>
          <cell r="B4333" t="str">
            <v>ENFERMEDAD TOXICA DEL HIGADO CON HEPATITIS CRONICA LOBULAR</v>
          </cell>
          <cell r="C4333" t="str">
            <v>080</v>
          </cell>
        </row>
        <row r="4334">
          <cell r="A4334" t="str">
            <v>K715</v>
          </cell>
          <cell r="B4334" t="str">
            <v>ENFERMEDAD TOXICA DEL HIGADO CON HEPATITIS CRONICA ACTIVA</v>
          </cell>
          <cell r="C4334" t="str">
            <v>080</v>
          </cell>
        </row>
        <row r="4335">
          <cell r="A4335" t="str">
            <v>K716</v>
          </cell>
          <cell r="B4335" t="str">
            <v>ENFERMEDAD TOXICA DEL HIGADO CON HEPATITIS NO CLASIFICADA EN OTRA PART</v>
          </cell>
          <cell r="C4335" t="str">
            <v>080</v>
          </cell>
        </row>
        <row r="4336">
          <cell r="A4336" t="str">
            <v>K717</v>
          </cell>
          <cell r="B4336" t="str">
            <v>ENFERMEDAD TOXICA DEL HIGADO CON CIRROSIS Y FIBROSIS DEL HIGADO</v>
          </cell>
          <cell r="C4336" t="str">
            <v>080</v>
          </cell>
        </row>
        <row r="4337">
          <cell r="A4337" t="str">
            <v>K718</v>
          </cell>
          <cell r="B4337" t="str">
            <v>ENFERMEDAD TOXICA DEL HIGADO CON OTROS TRASTORNOS HEPATICOS</v>
          </cell>
          <cell r="C4337" t="str">
            <v>080</v>
          </cell>
        </row>
        <row r="4338">
          <cell r="A4338" t="str">
            <v>K719</v>
          </cell>
          <cell r="B4338" t="str">
            <v>ENFERMEDAD TOXICA DEL HIGADO, NO ESPECIFICADA</v>
          </cell>
          <cell r="C4338" t="str">
            <v>080</v>
          </cell>
        </row>
        <row r="4339">
          <cell r="A4339" t="str">
            <v>K72</v>
          </cell>
          <cell r="B4339" t="str">
            <v>INSUFICIENCIA HEPATICA, NO CLASIFICADA EN OTRA PARTE</v>
          </cell>
          <cell r="C4339" t="str">
            <v>080</v>
          </cell>
        </row>
        <row r="4340">
          <cell r="A4340" t="str">
            <v>K720</v>
          </cell>
          <cell r="B4340" t="str">
            <v>INSUFICIENCIA HEPATICA AGUDA O SUBAGUDA</v>
          </cell>
          <cell r="C4340" t="str">
            <v>080</v>
          </cell>
        </row>
        <row r="4341">
          <cell r="A4341" t="str">
            <v>K721</v>
          </cell>
          <cell r="B4341" t="str">
            <v>INSUFICIENCIA HEPATICA CRONICA</v>
          </cell>
          <cell r="C4341" t="str">
            <v>080</v>
          </cell>
        </row>
        <row r="4342">
          <cell r="A4342" t="str">
            <v>K729</v>
          </cell>
          <cell r="B4342" t="str">
            <v>INSUFICIENCIA HEPATICA, NO ESPECIFICADA</v>
          </cell>
          <cell r="C4342" t="str">
            <v>080</v>
          </cell>
        </row>
        <row r="4343">
          <cell r="A4343" t="str">
            <v>K73</v>
          </cell>
          <cell r="B4343" t="str">
            <v>HEPATITIS CRONICA, NO CLASIFICADA EN OTRA PARTE</v>
          </cell>
          <cell r="C4343" t="str">
            <v>080</v>
          </cell>
        </row>
        <row r="4344">
          <cell r="A4344" t="str">
            <v>K730</v>
          </cell>
          <cell r="B4344" t="str">
            <v>HEPATITIS CRONICA PERSISTENTE, NO CLASIFICADA EN OTRA PARTE</v>
          </cell>
          <cell r="C4344" t="str">
            <v>080</v>
          </cell>
        </row>
        <row r="4345">
          <cell r="A4345" t="str">
            <v>K731</v>
          </cell>
          <cell r="B4345" t="str">
            <v>HEPATITIS CRONICA LOBULAR, NO ESPECIFICADA EN OTRA PARTE</v>
          </cell>
          <cell r="C4345" t="str">
            <v>080</v>
          </cell>
        </row>
        <row r="4346">
          <cell r="A4346" t="str">
            <v>K732</v>
          </cell>
          <cell r="B4346" t="str">
            <v>HEPATITIS CRONICA ACTIVA, NO CLASIFICADA EN OTRA PARTE</v>
          </cell>
          <cell r="C4346" t="str">
            <v>080</v>
          </cell>
        </row>
        <row r="4347">
          <cell r="A4347" t="str">
            <v>K738</v>
          </cell>
          <cell r="B4347" t="str">
            <v>OTRAS HEPATITIS CRONICAS, NO CLASIFICADA EN OTRA PARTE</v>
          </cell>
          <cell r="C4347" t="str">
            <v>080</v>
          </cell>
        </row>
        <row r="4348">
          <cell r="A4348" t="str">
            <v>K739</v>
          </cell>
          <cell r="B4348" t="str">
            <v>HEPATITIS CRONICA, NO ESPECIFICADA</v>
          </cell>
          <cell r="C4348" t="str">
            <v>080</v>
          </cell>
        </row>
        <row r="4349">
          <cell r="A4349" t="str">
            <v>K74</v>
          </cell>
          <cell r="B4349" t="str">
            <v>FIBROSIS Y CIRROSIS DEL HIGADO</v>
          </cell>
          <cell r="C4349" t="str">
            <v>080</v>
          </cell>
        </row>
        <row r="4350">
          <cell r="A4350" t="str">
            <v>K740</v>
          </cell>
          <cell r="B4350" t="str">
            <v>FIBROSIS HEPATICA</v>
          </cell>
          <cell r="C4350" t="str">
            <v>080</v>
          </cell>
        </row>
        <row r="4351">
          <cell r="A4351" t="str">
            <v>K741</v>
          </cell>
          <cell r="B4351" t="str">
            <v>ESCLEROSIS HEPATICA</v>
          </cell>
          <cell r="C4351" t="str">
            <v>080</v>
          </cell>
        </row>
        <row r="4352">
          <cell r="A4352" t="str">
            <v>K742</v>
          </cell>
          <cell r="B4352" t="str">
            <v>FIBROSIS HEPATICA CON ESCLEROSIS HEPATICA</v>
          </cell>
          <cell r="C4352" t="str">
            <v>080</v>
          </cell>
        </row>
        <row r="4353">
          <cell r="A4353" t="str">
            <v>K743</v>
          </cell>
          <cell r="B4353" t="str">
            <v>CIRROSIS BILIAR PRIMARIA</v>
          </cell>
          <cell r="C4353" t="str">
            <v>080</v>
          </cell>
        </row>
        <row r="4354">
          <cell r="A4354" t="str">
            <v>K744</v>
          </cell>
          <cell r="B4354" t="str">
            <v>CIRROSIS BILIAR SECUNDARIA</v>
          </cell>
          <cell r="C4354" t="str">
            <v>080</v>
          </cell>
        </row>
        <row r="4355">
          <cell r="A4355" t="str">
            <v>K745</v>
          </cell>
          <cell r="B4355" t="str">
            <v>CIRROSIS BILIAR, NO ESPECIFICADA</v>
          </cell>
          <cell r="C4355" t="str">
            <v>080</v>
          </cell>
        </row>
        <row r="4356">
          <cell r="A4356" t="str">
            <v>K746</v>
          </cell>
          <cell r="B4356" t="str">
            <v>OTRAS CIRROSIS DEL HIGADO Y LAS NO ESPECIFICADAS</v>
          </cell>
          <cell r="C4356" t="str">
            <v>080</v>
          </cell>
        </row>
        <row r="4357">
          <cell r="A4357" t="str">
            <v>K75</v>
          </cell>
          <cell r="B4357" t="str">
            <v>OTRAS ENFERMEDADES INFLAMATORIAS DEL HIGADO</v>
          </cell>
          <cell r="C4357" t="str">
            <v>080</v>
          </cell>
        </row>
        <row r="4358">
          <cell r="A4358" t="str">
            <v>K750</v>
          </cell>
          <cell r="B4358" t="str">
            <v>ABSCESO DEL HIGADO</v>
          </cell>
          <cell r="C4358" t="str">
            <v>080</v>
          </cell>
        </row>
        <row r="4359">
          <cell r="A4359" t="str">
            <v>K751</v>
          </cell>
          <cell r="B4359" t="str">
            <v>FLEBITIS DE LA VENA PORTA</v>
          </cell>
          <cell r="C4359" t="str">
            <v>080</v>
          </cell>
        </row>
        <row r="4360">
          <cell r="A4360" t="str">
            <v>K752</v>
          </cell>
          <cell r="B4360" t="str">
            <v>HEPATITIS REACTIVA NO ESPECIFICA</v>
          </cell>
          <cell r="C4360" t="str">
            <v>080</v>
          </cell>
        </row>
        <row r="4361">
          <cell r="A4361" t="str">
            <v>K753</v>
          </cell>
          <cell r="B4361" t="str">
            <v>HEPATITIS GRANULOMATOSA, NO CLASIFICADA EN OTRA PARTE</v>
          </cell>
          <cell r="C4361" t="str">
            <v>080</v>
          </cell>
        </row>
        <row r="4362">
          <cell r="A4362" t="str">
            <v>K758</v>
          </cell>
          <cell r="B4362" t="str">
            <v>OTRAS ENFERMEDADES INFLAMATORIAS DEL HIGADO, ESPECIFICADAS</v>
          </cell>
          <cell r="C4362" t="str">
            <v>080</v>
          </cell>
        </row>
        <row r="4363">
          <cell r="A4363" t="str">
            <v>K759</v>
          </cell>
          <cell r="B4363" t="str">
            <v>ENFERMEDAD INFLAMATORIA DEL HIGADO, NO ESPECIFICADA</v>
          </cell>
          <cell r="C4363" t="str">
            <v>080</v>
          </cell>
        </row>
        <row r="4364">
          <cell r="A4364" t="str">
            <v>K76</v>
          </cell>
          <cell r="B4364" t="str">
            <v>OTRAS ENFERMEDADES DEL HIGADO</v>
          </cell>
          <cell r="C4364" t="str">
            <v>080</v>
          </cell>
        </row>
        <row r="4365">
          <cell r="A4365" t="str">
            <v>K760</v>
          </cell>
          <cell r="B4365" t="str">
            <v>DEGENERACION GRASA DEL HOGADO, NO CLASIFICADA EN OTRA PARTE</v>
          </cell>
          <cell r="C4365" t="str">
            <v>080</v>
          </cell>
        </row>
        <row r="4366">
          <cell r="A4366" t="str">
            <v>K761</v>
          </cell>
          <cell r="B4366" t="str">
            <v>CONGESTION PASIVA CRONICA DEL HIGADO</v>
          </cell>
          <cell r="C4366" t="str">
            <v>080</v>
          </cell>
        </row>
        <row r="4367">
          <cell r="A4367" t="str">
            <v>K762</v>
          </cell>
          <cell r="B4367" t="str">
            <v>NECROSIS HEMORRAGICA CENTRAL DEL HIGADO</v>
          </cell>
          <cell r="C4367" t="str">
            <v>080</v>
          </cell>
        </row>
        <row r="4368">
          <cell r="A4368" t="str">
            <v>K763</v>
          </cell>
          <cell r="B4368" t="str">
            <v>INFARTO DEL HIGADO</v>
          </cell>
          <cell r="C4368" t="str">
            <v>080</v>
          </cell>
        </row>
        <row r="4369">
          <cell r="A4369" t="str">
            <v>K764</v>
          </cell>
          <cell r="B4369" t="str">
            <v>PELIOSIS HEPATICA</v>
          </cell>
          <cell r="C4369" t="str">
            <v>080</v>
          </cell>
        </row>
        <row r="4370">
          <cell r="A4370" t="str">
            <v>K765</v>
          </cell>
          <cell r="B4370" t="str">
            <v>ENFERMEDAD VENO-OCLUSIVA DEL HIGADO</v>
          </cell>
          <cell r="C4370" t="str">
            <v>080</v>
          </cell>
        </row>
        <row r="4371">
          <cell r="A4371" t="str">
            <v>K766</v>
          </cell>
          <cell r="B4371" t="str">
            <v>HIPERTENSION  PORTAL</v>
          </cell>
          <cell r="C4371" t="str">
            <v>080</v>
          </cell>
        </row>
        <row r="4372">
          <cell r="A4372" t="str">
            <v>K767</v>
          </cell>
          <cell r="B4372" t="str">
            <v>SINDROME HEPATORRENAL</v>
          </cell>
          <cell r="C4372" t="str">
            <v>080</v>
          </cell>
        </row>
        <row r="4373">
          <cell r="A4373" t="str">
            <v>K768</v>
          </cell>
          <cell r="B4373" t="str">
            <v>OTRAS ENFERMEDADES ESPECIFICADAS DEL HIGADO</v>
          </cell>
          <cell r="C4373" t="str">
            <v>080</v>
          </cell>
        </row>
        <row r="4374">
          <cell r="A4374" t="str">
            <v>K769</v>
          </cell>
          <cell r="B4374" t="str">
            <v>ENFERMEDAD DEL HIGADO, NO ESPECIFICADA</v>
          </cell>
          <cell r="C4374" t="str">
            <v>080</v>
          </cell>
        </row>
        <row r="4375">
          <cell r="A4375" t="str">
            <v>K80</v>
          </cell>
          <cell r="B4375" t="str">
            <v>COLELITIASIS</v>
          </cell>
          <cell r="C4375" t="str">
            <v>081</v>
          </cell>
        </row>
        <row r="4376">
          <cell r="A4376" t="str">
            <v>K800</v>
          </cell>
          <cell r="B4376" t="str">
            <v>CALCULO DE LA VESICULA BILIAR CON COLECISTITIS AGUDA</v>
          </cell>
          <cell r="C4376" t="str">
            <v>081</v>
          </cell>
        </row>
        <row r="4377">
          <cell r="A4377" t="str">
            <v>K801</v>
          </cell>
          <cell r="B4377" t="str">
            <v>CALCULO DE LA VESICULA BILIAR CON OTRA COLECISTITIS</v>
          </cell>
          <cell r="C4377" t="str">
            <v>081</v>
          </cell>
        </row>
        <row r="4378">
          <cell r="A4378" t="str">
            <v>K802</v>
          </cell>
          <cell r="B4378" t="str">
            <v>CALCULO DE LA VASICULA BILIAR SIN COLECISTITIS</v>
          </cell>
          <cell r="C4378" t="str">
            <v>081</v>
          </cell>
        </row>
        <row r="4379">
          <cell r="A4379" t="str">
            <v>K803</v>
          </cell>
          <cell r="B4379" t="str">
            <v>CALCULO DE CONDUCTO BILIAR CON COLANGITIS</v>
          </cell>
          <cell r="C4379" t="str">
            <v>081</v>
          </cell>
        </row>
        <row r="4380">
          <cell r="A4380" t="str">
            <v>K804</v>
          </cell>
          <cell r="B4380" t="str">
            <v>CALCULO CONDUCTO BILIAR CON COLECISTITIS</v>
          </cell>
          <cell r="C4380" t="str">
            <v>081</v>
          </cell>
        </row>
        <row r="4381">
          <cell r="A4381" t="str">
            <v>K805</v>
          </cell>
          <cell r="B4381" t="str">
            <v>CALCULO DE CONDUCTO BILIAR SIN COLANGITIS NI COLECISTITIS</v>
          </cell>
          <cell r="C4381" t="str">
            <v>081</v>
          </cell>
        </row>
        <row r="4382">
          <cell r="A4382" t="str">
            <v>K808</v>
          </cell>
          <cell r="B4382" t="str">
            <v>OTRAS COLELITIASIS</v>
          </cell>
          <cell r="C4382" t="str">
            <v>081</v>
          </cell>
        </row>
        <row r="4383">
          <cell r="A4383" t="str">
            <v>K81</v>
          </cell>
          <cell r="B4383" t="str">
            <v>COLECISTITIS</v>
          </cell>
          <cell r="C4383" t="str">
            <v>081</v>
          </cell>
        </row>
        <row r="4384">
          <cell r="A4384" t="str">
            <v>K810</v>
          </cell>
          <cell r="B4384" t="str">
            <v>COLECISTITIS AGUDA</v>
          </cell>
          <cell r="C4384" t="str">
            <v>081</v>
          </cell>
        </row>
        <row r="4385">
          <cell r="A4385" t="str">
            <v>K811</v>
          </cell>
          <cell r="B4385" t="str">
            <v>COLECISTITIS CRONICA</v>
          </cell>
          <cell r="C4385" t="str">
            <v>081</v>
          </cell>
        </row>
        <row r="4386">
          <cell r="A4386" t="str">
            <v>K818</v>
          </cell>
          <cell r="B4386" t="str">
            <v>OTRAS COLECISTITIS</v>
          </cell>
          <cell r="C4386" t="str">
            <v>081</v>
          </cell>
        </row>
        <row r="4387">
          <cell r="A4387" t="str">
            <v>K819</v>
          </cell>
          <cell r="B4387" t="str">
            <v>COLECISTITIS, NO ESPECIFICADA</v>
          </cell>
          <cell r="C4387" t="str">
            <v>081</v>
          </cell>
        </row>
        <row r="4388">
          <cell r="A4388" t="str">
            <v>K82</v>
          </cell>
          <cell r="B4388" t="str">
            <v>OTRAS ENFERMEDADES DE LA VASICULA BILIAR</v>
          </cell>
          <cell r="C4388" t="str">
            <v>081</v>
          </cell>
        </row>
        <row r="4389">
          <cell r="A4389" t="str">
            <v>K820</v>
          </cell>
          <cell r="B4389" t="str">
            <v>OBSTRUCCION DE LA VESICULA BILIAR</v>
          </cell>
          <cell r="C4389" t="str">
            <v>081</v>
          </cell>
        </row>
        <row r="4390">
          <cell r="A4390" t="str">
            <v>K821</v>
          </cell>
          <cell r="B4390" t="str">
            <v>HIDROPESIA DE LA VESICULA BILIAR</v>
          </cell>
          <cell r="C4390" t="str">
            <v>081</v>
          </cell>
        </row>
        <row r="4391">
          <cell r="A4391" t="str">
            <v>K822</v>
          </cell>
          <cell r="B4391" t="str">
            <v>PERFORACION DE LA VESICULA BILIAR</v>
          </cell>
          <cell r="C4391" t="str">
            <v>081</v>
          </cell>
        </row>
        <row r="4392">
          <cell r="A4392" t="str">
            <v>K823</v>
          </cell>
          <cell r="B4392" t="str">
            <v>FISTULA DE LA VESICULA BILIAR</v>
          </cell>
          <cell r="C4392" t="str">
            <v>081</v>
          </cell>
        </row>
        <row r="4393">
          <cell r="A4393" t="str">
            <v>K824</v>
          </cell>
          <cell r="B4393" t="str">
            <v>COLESTEROLOSIS DE LA VESICULA BILIAR</v>
          </cell>
          <cell r="C4393" t="str">
            <v>081</v>
          </cell>
        </row>
        <row r="4394">
          <cell r="A4394" t="str">
            <v>K828</v>
          </cell>
          <cell r="B4394" t="str">
            <v>OTRAS ENFERMEDADES ESPECIFICADAS DE LA VESICULA BILIAR</v>
          </cell>
          <cell r="C4394" t="str">
            <v>081</v>
          </cell>
        </row>
        <row r="4395">
          <cell r="A4395" t="str">
            <v>K829</v>
          </cell>
          <cell r="B4395" t="str">
            <v>ENFERMEDAD DE LA VESICULA BILIAR, NO ESPECIFICADA</v>
          </cell>
          <cell r="C4395" t="str">
            <v>081</v>
          </cell>
        </row>
        <row r="4396">
          <cell r="A4396" t="str">
            <v>K83</v>
          </cell>
          <cell r="B4396" t="str">
            <v>OTRAS ENFERMEDADES DE LAS VIAS BILIARES</v>
          </cell>
          <cell r="C4396" t="str">
            <v>081</v>
          </cell>
        </row>
        <row r="4397">
          <cell r="A4397" t="str">
            <v>K830</v>
          </cell>
          <cell r="B4397" t="str">
            <v>COLANGITIS</v>
          </cell>
          <cell r="C4397" t="str">
            <v>081</v>
          </cell>
        </row>
        <row r="4398">
          <cell r="A4398" t="str">
            <v>K831</v>
          </cell>
          <cell r="B4398" t="str">
            <v>OBSTRUCCION DEL CONDUCTO BILIAR</v>
          </cell>
          <cell r="C4398" t="str">
            <v>081</v>
          </cell>
        </row>
        <row r="4399">
          <cell r="A4399" t="str">
            <v>K832</v>
          </cell>
          <cell r="B4399" t="str">
            <v>PERFORACION DEL CONDUCTO BILIAR</v>
          </cell>
          <cell r="C4399" t="str">
            <v>081</v>
          </cell>
        </row>
        <row r="4400">
          <cell r="A4400" t="str">
            <v>K833</v>
          </cell>
          <cell r="B4400" t="str">
            <v>FISTULA DEL CONDUCTO BILIAR</v>
          </cell>
          <cell r="C4400" t="str">
            <v>081</v>
          </cell>
        </row>
        <row r="4401">
          <cell r="A4401" t="str">
            <v>K834</v>
          </cell>
          <cell r="B4401" t="str">
            <v>ESPASMO DEL ESFINTER DE ODDI</v>
          </cell>
          <cell r="C4401" t="str">
            <v>081</v>
          </cell>
        </row>
        <row r="4402">
          <cell r="A4402" t="str">
            <v>K835</v>
          </cell>
          <cell r="B4402" t="str">
            <v>QUISTE BILIAR</v>
          </cell>
          <cell r="C4402" t="str">
            <v>081</v>
          </cell>
        </row>
        <row r="4403">
          <cell r="A4403" t="str">
            <v>K838</v>
          </cell>
          <cell r="B4403" t="str">
            <v>OTRAS ENFERMEDADES ESPECIFICADAS DE LAS VIAS BILIARES</v>
          </cell>
          <cell r="C4403" t="str">
            <v>081</v>
          </cell>
        </row>
        <row r="4404">
          <cell r="A4404" t="str">
            <v>K839</v>
          </cell>
          <cell r="B4404" t="str">
            <v>ENFERMEDAD DE LAS VIAS BILIARES, NO ESPECIFICADA</v>
          </cell>
          <cell r="C4404" t="str">
            <v>081</v>
          </cell>
        </row>
        <row r="4405">
          <cell r="A4405" t="str">
            <v>K85</v>
          </cell>
          <cell r="B4405" t="str">
            <v>PANCREATITIS AGUDA</v>
          </cell>
          <cell r="C4405" t="str">
            <v>081</v>
          </cell>
        </row>
        <row r="4406">
          <cell r="A4406" t="str">
            <v>K86</v>
          </cell>
          <cell r="B4406" t="str">
            <v>OTRAS ENFERMEDADES DEL PANCREAS</v>
          </cell>
          <cell r="C4406" t="str">
            <v>081</v>
          </cell>
        </row>
        <row r="4407">
          <cell r="A4407" t="str">
            <v>K860</v>
          </cell>
          <cell r="B4407" t="str">
            <v>PANCREATITIS CRONICA INDUCIDA POR EL ALCOHOL</v>
          </cell>
          <cell r="C4407" t="str">
            <v>081</v>
          </cell>
        </row>
        <row r="4408">
          <cell r="A4408" t="str">
            <v>K861</v>
          </cell>
          <cell r="B4408" t="str">
            <v>OTRAS PANCREATITIS CRONICAS</v>
          </cell>
          <cell r="C4408" t="str">
            <v>081</v>
          </cell>
        </row>
        <row r="4409">
          <cell r="A4409" t="str">
            <v>K862</v>
          </cell>
          <cell r="B4409" t="str">
            <v>QUISTE DEL PANCREAS</v>
          </cell>
          <cell r="C4409" t="str">
            <v>081</v>
          </cell>
        </row>
        <row r="4410">
          <cell r="A4410" t="str">
            <v>K863</v>
          </cell>
          <cell r="B4410" t="str">
            <v>SEUDOQUISTE DEL PANCREAS</v>
          </cell>
          <cell r="C4410" t="str">
            <v>081</v>
          </cell>
        </row>
        <row r="4411">
          <cell r="A4411" t="str">
            <v>K868</v>
          </cell>
          <cell r="B4411" t="str">
            <v>OTRAS ENFERMEDADES ESPECIFICADAS DEL PANCREAS</v>
          </cell>
          <cell r="C4411" t="str">
            <v>081</v>
          </cell>
        </row>
        <row r="4412">
          <cell r="A4412" t="str">
            <v>K869</v>
          </cell>
          <cell r="B4412" t="str">
            <v>ENFERMEDAD DEL PANCREAS, NO ESPECIFICADA</v>
          </cell>
          <cell r="C4412" t="str">
            <v>081</v>
          </cell>
        </row>
        <row r="4413">
          <cell r="A4413" t="str">
            <v>K90</v>
          </cell>
          <cell r="B4413" t="str">
            <v>MALABSORCION INTESTINAL</v>
          </cell>
          <cell r="C4413" t="str">
            <v>081</v>
          </cell>
        </row>
        <row r="4414">
          <cell r="A4414" t="str">
            <v>K900</v>
          </cell>
          <cell r="B4414" t="str">
            <v>ENFERMEDAD CELIACA</v>
          </cell>
          <cell r="C4414" t="str">
            <v>081</v>
          </cell>
        </row>
        <row r="4415">
          <cell r="A4415" t="str">
            <v>K901</v>
          </cell>
          <cell r="B4415" t="str">
            <v>ESPRUE TROPICAL</v>
          </cell>
          <cell r="C4415" t="str">
            <v>081</v>
          </cell>
        </row>
        <row r="4416">
          <cell r="A4416" t="str">
            <v>K902</v>
          </cell>
          <cell r="B4416" t="str">
            <v>SINDROME DEL ASA CIEGA, NO CLASIFICADO EN OTRA PARTE</v>
          </cell>
          <cell r="C4416" t="str">
            <v>081</v>
          </cell>
        </row>
        <row r="4417">
          <cell r="A4417" t="str">
            <v>K903</v>
          </cell>
          <cell r="B4417" t="str">
            <v>ESTEATORREA PANCREATICA</v>
          </cell>
          <cell r="C4417" t="str">
            <v>081</v>
          </cell>
        </row>
        <row r="4418">
          <cell r="A4418" t="str">
            <v>K904</v>
          </cell>
          <cell r="B4418" t="str">
            <v>MALABSORCION DEBIDA A INTOLERANCIA, NO CLASIFICADA EN OTRA PARTE</v>
          </cell>
          <cell r="C4418" t="str">
            <v>081</v>
          </cell>
        </row>
        <row r="4419">
          <cell r="A4419" t="str">
            <v>K908</v>
          </cell>
          <cell r="B4419" t="str">
            <v>OTROS TIPOS DE MALABSORCION INTESTINAL</v>
          </cell>
          <cell r="C4419" t="str">
            <v>081</v>
          </cell>
        </row>
        <row r="4420">
          <cell r="A4420" t="str">
            <v>K909</v>
          </cell>
          <cell r="B4420" t="str">
            <v>MALABSORCION INTESTINAL, NO ESPECIFICADA</v>
          </cell>
          <cell r="C4420" t="str">
            <v>081</v>
          </cell>
        </row>
        <row r="4421">
          <cell r="A4421" t="str">
            <v>K91</v>
          </cell>
          <cell r="B4421" t="str">
            <v>TRASTORNOS DEL SISTEMA DIGESTIVO CONSEC. A PROCED. NO CLASIF. EN OTRA</v>
          </cell>
          <cell r="C4421" t="str">
            <v>081</v>
          </cell>
        </row>
        <row r="4422">
          <cell r="A4422" t="str">
            <v>K910</v>
          </cell>
          <cell r="B4422" t="str">
            <v>VOMITO POSTCIRUGIA GASTROINTESTINAL</v>
          </cell>
          <cell r="C4422" t="str">
            <v>081</v>
          </cell>
        </row>
        <row r="4423">
          <cell r="A4423" t="str">
            <v>K911</v>
          </cell>
          <cell r="B4423" t="str">
            <v>SINDROMES CONSECUTIVOS A LA CIRUGIA GASTRICA</v>
          </cell>
          <cell r="C4423" t="str">
            <v>081</v>
          </cell>
        </row>
        <row r="4424">
          <cell r="A4424" t="str">
            <v>K912</v>
          </cell>
          <cell r="B4424" t="str">
            <v>MALABSORCION POSTQUIRURGICA, NO CLASIFICADA EN OTRA PARTE</v>
          </cell>
          <cell r="C4424" t="str">
            <v>081</v>
          </cell>
        </row>
        <row r="4425">
          <cell r="A4425" t="str">
            <v>K913</v>
          </cell>
          <cell r="B4425" t="str">
            <v>OBSTRUCCION INTESTINAL POSTOPERATORIA</v>
          </cell>
          <cell r="C4425" t="str">
            <v>081</v>
          </cell>
        </row>
        <row r="4426">
          <cell r="A4426" t="str">
            <v>K914</v>
          </cell>
          <cell r="B4426" t="str">
            <v>DISFUNCION DE COLOSTOMIA O ENTEROSTOMIA</v>
          </cell>
          <cell r="C4426" t="str">
            <v>081</v>
          </cell>
        </row>
        <row r="4427">
          <cell r="A4427" t="str">
            <v>K915</v>
          </cell>
          <cell r="B4427" t="str">
            <v>SINDROME POSTCOLECISTECTOMIA</v>
          </cell>
          <cell r="C4427" t="str">
            <v>081</v>
          </cell>
        </row>
        <row r="4428">
          <cell r="A4428" t="str">
            <v>K918</v>
          </cell>
          <cell r="B4428" t="str">
            <v>OTROS TRAST. DEL SIST. DIGESTIVO CONSEC. A PROCED. NO CLASIF. EN OTRA</v>
          </cell>
          <cell r="C4428" t="str">
            <v>081</v>
          </cell>
        </row>
        <row r="4429">
          <cell r="A4429" t="str">
            <v>K919</v>
          </cell>
          <cell r="B4429" t="str">
            <v>TRASTORNOS NO ESPECIF. DEL SIST. DIGESTIVO CONSEC. A PROCEDIMIENTOS</v>
          </cell>
          <cell r="C4429" t="str">
            <v>081</v>
          </cell>
        </row>
        <row r="4430">
          <cell r="A4430" t="str">
            <v>K92</v>
          </cell>
          <cell r="B4430" t="str">
            <v>OTRAS ENFERMEDADES DEL SISTEMA DIGESTIVO</v>
          </cell>
          <cell r="C4430" t="str">
            <v>081</v>
          </cell>
        </row>
        <row r="4431">
          <cell r="A4431" t="str">
            <v>K920</v>
          </cell>
          <cell r="B4431" t="str">
            <v>HEMATEMESIS</v>
          </cell>
          <cell r="C4431" t="str">
            <v>081</v>
          </cell>
        </row>
        <row r="4432">
          <cell r="A4432" t="str">
            <v>K921</v>
          </cell>
          <cell r="B4432" t="str">
            <v>MELENA</v>
          </cell>
          <cell r="C4432" t="str">
            <v>081</v>
          </cell>
        </row>
        <row r="4433">
          <cell r="A4433" t="str">
            <v>K922</v>
          </cell>
          <cell r="B4433" t="str">
            <v>HEMORRAGIA GASTROINTESTINAL, NO ESPECIFICADA</v>
          </cell>
          <cell r="C4433" t="str">
            <v>081</v>
          </cell>
        </row>
        <row r="4434">
          <cell r="A4434" t="str">
            <v>K928</v>
          </cell>
          <cell r="B4434" t="str">
            <v>OTRAS ENFERMEDADES ESPECIFICADAS DEL SISTEMA DIGESTIVO</v>
          </cell>
          <cell r="C4434" t="str">
            <v>081</v>
          </cell>
        </row>
        <row r="4435">
          <cell r="A4435" t="str">
            <v>K929</v>
          </cell>
          <cell r="B4435" t="str">
            <v>ENFERMEDAD DEL SISTEMA DIGESTIVO, NO ESPECIFICADA</v>
          </cell>
          <cell r="C4435" t="str">
            <v>081</v>
          </cell>
        </row>
        <row r="4436">
          <cell r="A4436" t="str">
            <v>L00</v>
          </cell>
          <cell r="B4436" t="str">
            <v>SINDROME ESTAFILOCOCICO DE LA PIEL ESCALDADA</v>
          </cell>
          <cell r="C4436" t="str">
            <v>082</v>
          </cell>
        </row>
        <row r="4437">
          <cell r="A4437" t="str">
            <v>L018</v>
          </cell>
          <cell r="B4437" t="str">
            <v>IMPETIGO</v>
          </cell>
          <cell r="C4437" t="str">
            <v>082</v>
          </cell>
        </row>
        <row r="4438">
          <cell r="A4438" t="str">
            <v>L010</v>
          </cell>
          <cell r="B4438" t="str">
            <v>IMPETIGO (CUALQUIER SITIO ANATOMICO) (CUALQUIER ORGANISMO)</v>
          </cell>
          <cell r="C4438" t="str">
            <v>082</v>
          </cell>
        </row>
        <row r="4439">
          <cell r="A4439" t="str">
            <v>L011</v>
          </cell>
          <cell r="B4439" t="str">
            <v>IMPETIGINIZACION DE OTRAS DERMATOSIS</v>
          </cell>
          <cell r="C4439" t="str">
            <v>082</v>
          </cell>
        </row>
        <row r="4440">
          <cell r="A4440" t="str">
            <v>L02</v>
          </cell>
          <cell r="B4440" t="str">
            <v>ABSCESO CUTANEO, FURUNCULO Y CARBUNCO</v>
          </cell>
          <cell r="C4440" t="str">
            <v>082</v>
          </cell>
        </row>
        <row r="4441">
          <cell r="A4441" t="str">
            <v>L020</v>
          </cell>
          <cell r="B4441" t="str">
            <v>ABSCESO CUTANEO, FURUCULO Y CARBUNCO DE LA CARA</v>
          </cell>
          <cell r="C4441" t="str">
            <v>082</v>
          </cell>
        </row>
        <row r="4442">
          <cell r="A4442" t="str">
            <v>L021</v>
          </cell>
          <cell r="B4442" t="str">
            <v>ABSCESO CUTANEO, FURUNCULO Y CARBUNCO DEL CUELLO</v>
          </cell>
          <cell r="C4442" t="str">
            <v>082</v>
          </cell>
        </row>
        <row r="4443">
          <cell r="A4443" t="str">
            <v>L022</v>
          </cell>
          <cell r="B4443" t="str">
            <v>ABSCESO CUTANEO, FURUCULO Y CARBUNCO DEL TRONCO</v>
          </cell>
          <cell r="C4443" t="str">
            <v>082</v>
          </cell>
        </row>
        <row r="4444">
          <cell r="A4444" t="str">
            <v>L023</v>
          </cell>
          <cell r="B4444" t="str">
            <v>ABSCESO CUTANEO, FURUNCULO Y CARBUNCO DE GLUTEOS</v>
          </cell>
          <cell r="C4444" t="str">
            <v>082</v>
          </cell>
        </row>
        <row r="4445">
          <cell r="A4445" t="str">
            <v>L024</v>
          </cell>
          <cell r="B4445" t="str">
            <v>ABSCESO CUTANEO, FURUNCULO Y CARBUNCO DE MIEMBRO</v>
          </cell>
          <cell r="C4445" t="str">
            <v>082</v>
          </cell>
        </row>
        <row r="4446">
          <cell r="A4446" t="str">
            <v>L028</v>
          </cell>
          <cell r="B4446" t="str">
            <v>ABSCESO CUTANEO, FURUNCULO Y CARBUNCO DE OTROS SITIOS</v>
          </cell>
          <cell r="C4446" t="str">
            <v>082</v>
          </cell>
        </row>
        <row r="4447">
          <cell r="A4447" t="str">
            <v>L029</v>
          </cell>
          <cell r="B4447" t="str">
            <v>ABSCESO CUTANEO, FURUNCULO Y CARBUNCO DE SITIO NO ESPECIFICADO</v>
          </cell>
          <cell r="C4447" t="str">
            <v>082</v>
          </cell>
        </row>
        <row r="4448">
          <cell r="A4448" t="str">
            <v>L03</v>
          </cell>
          <cell r="B4448" t="str">
            <v>CELULITIS</v>
          </cell>
          <cell r="C4448" t="str">
            <v>082</v>
          </cell>
        </row>
        <row r="4449">
          <cell r="A4449" t="str">
            <v>L030</v>
          </cell>
          <cell r="B4449" t="str">
            <v>CALULITIS DE LOS DEDOS DE LA MANO Y DEL PIE</v>
          </cell>
          <cell r="C4449" t="str">
            <v>082</v>
          </cell>
        </row>
        <row r="4450">
          <cell r="A4450" t="str">
            <v>L031</v>
          </cell>
          <cell r="B4450" t="str">
            <v>CELULITIS DE OTRAS PARTES DE LOS MIEMBROS</v>
          </cell>
          <cell r="C4450" t="str">
            <v>082</v>
          </cell>
        </row>
        <row r="4451">
          <cell r="A4451" t="str">
            <v>L032</v>
          </cell>
          <cell r="B4451" t="str">
            <v>CELULITIS DE LA CARA</v>
          </cell>
          <cell r="C4451" t="str">
            <v>082</v>
          </cell>
        </row>
        <row r="4452">
          <cell r="A4452" t="str">
            <v>L033</v>
          </cell>
          <cell r="B4452" t="str">
            <v>CELULITIS DEL TRONCO</v>
          </cell>
          <cell r="C4452" t="str">
            <v>082</v>
          </cell>
        </row>
        <row r="4453">
          <cell r="A4453" t="str">
            <v>L038</v>
          </cell>
          <cell r="B4453" t="str">
            <v>CELULITIS DE OTROS SITIOS</v>
          </cell>
          <cell r="C4453" t="str">
            <v>082</v>
          </cell>
        </row>
        <row r="4454">
          <cell r="A4454" t="str">
            <v>L039</v>
          </cell>
          <cell r="B4454" t="str">
            <v>CELULITIS DE SITIO NO ESPECIFICADO</v>
          </cell>
          <cell r="C4454" t="str">
            <v>082</v>
          </cell>
        </row>
        <row r="4455">
          <cell r="A4455" t="str">
            <v>L04</v>
          </cell>
          <cell r="B4455" t="str">
            <v>LINFADENITIS AGUDA</v>
          </cell>
          <cell r="C4455" t="str">
            <v>082</v>
          </cell>
        </row>
        <row r="4456">
          <cell r="A4456" t="str">
            <v>L040</v>
          </cell>
          <cell r="B4456" t="str">
            <v>LINFADENITIS AGUDA DE CARA, CABEZA Y CUELLO</v>
          </cell>
          <cell r="C4456" t="str">
            <v>082</v>
          </cell>
        </row>
        <row r="4457">
          <cell r="A4457" t="str">
            <v>L041</v>
          </cell>
          <cell r="B4457" t="str">
            <v>LINFADENITIS AGUDA DEL TRONCO</v>
          </cell>
          <cell r="C4457" t="str">
            <v>082</v>
          </cell>
        </row>
        <row r="4458">
          <cell r="A4458" t="str">
            <v>L042</v>
          </cell>
          <cell r="B4458" t="str">
            <v>LINFADENITIS AGUDA DEL MIEMBRO SUPERIOR</v>
          </cell>
          <cell r="C4458" t="str">
            <v>082</v>
          </cell>
        </row>
        <row r="4459">
          <cell r="A4459" t="str">
            <v>L043</v>
          </cell>
          <cell r="B4459" t="str">
            <v>LINFADENITIS AGUDA DEL MIEMBRO INFERIOR</v>
          </cell>
          <cell r="C4459" t="str">
            <v>082</v>
          </cell>
        </row>
        <row r="4460">
          <cell r="A4460" t="str">
            <v>L048</v>
          </cell>
          <cell r="B4460" t="str">
            <v>LINFADENITIS AGUDA DE OTROS SITIOS</v>
          </cell>
          <cell r="C4460" t="str">
            <v>082</v>
          </cell>
        </row>
        <row r="4461">
          <cell r="A4461" t="str">
            <v>L049</v>
          </cell>
          <cell r="B4461" t="str">
            <v>LINFADENITIS AGUDA DE SITIO NO ESPECIFICADO</v>
          </cell>
          <cell r="C4461" t="str">
            <v>082</v>
          </cell>
        </row>
        <row r="4462">
          <cell r="A4462" t="str">
            <v>L05</v>
          </cell>
          <cell r="B4462" t="str">
            <v>QUISTE PILONIDAL</v>
          </cell>
          <cell r="C4462" t="str">
            <v>082</v>
          </cell>
        </row>
        <row r="4463">
          <cell r="A4463" t="str">
            <v>L050</v>
          </cell>
          <cell r="B4463" t="str">
            <v>QUISTE PILONIDAL CON ABSCESO</v>
          </cell>
          <cell r="C4463" t="str">
            <v>082</v>
          </cell>
        </row>
        <row r="4464">
          <cell r="A4464" t="str">
            <v>L059</v>
          </cell>
          <cell r="B4464" t="str">
            <v>QUISTE PILONIDAL SIN ABSCESO</v>
          </cell>
          <cell r="C4464" t="str">
            <v>082</v>
          </cell>
        </row>
        <row r="4465">
          <cell r="A4465" t="str">
            <v>L08</v>
          </cell>
          <cell r="B4465" t="str">
            <v>OTRAS INFECCIONES LOCALES DE LA PIEL Y DEL TEJIDO SUBCUTANEO</v>
          </cell>
          <cell r="C4465" t="str">
            <v>082</v>
          </cell>
        </row>
        <row r="4466">
          <cell r="A4466" t="str">
            <v>L080</v>
          </cell>
          <cell r="B4466" t="str">
            <v>PIODERMA</v>
          </cell>
          <cell r="C4466" t="str">
            <v>082</v>
          </cell>
        </row>
        <row r="4467">
          <cell r="A4467" t="str">
            <v>L081</v>
          </cell>
          <cell r="B4467" t="str">
            <v>ERITRASMA</v>
          </cell>
          <cell r="C4467" t="str">
            <v>082</v>
          </cell>
        </row>
        <row r="4468">
          <cell r="A4468" t="str">
            <v>L088</v>
          </cell>
          <cell r="B4468" t="str">
            <v>OTRAS INFECCIONES LOCALES ESPECIF. DE LA PIEL Y DEL TEJIDO SUBCUTANEO</v>
          </cell>
          <cell r="C4468" t="str">
            <v>082</v>
          </cell>
        </row>
        <row r="4469">
          <cell r="A4469" t="str">
            <v>L089</v>
          </cell>
          <cell r="B4469" t="str">
            <v>INFECCION LOCAL DE LA PIEL Y DEL TEJIDO SUBCUTANEO, NO ESPECIFICADA</v>
          </cell>
          <cell r="C4469" t="str">
            <v>082</v>
          </cell>
        </row>
        <row r="4470">
          <cell r="A4470" t="str">
            <v>L10</v>
          </cell>
          <cell r="B4470" t="str">
            <v>PENFIGO</v>
          </cell>
          <cell r="C4470" t="str">
            <v>082</v>
          </cell>
        </row>
        <row r="4471">
          <cell r="A4471" t="str">
            <v>L100</v>
          </cell>
          <cell r="B4471" t="str">
            <v>PENFIGO VULGAR</v>
          </cell>
          <cell r="C4471" t="str">
            <v>082</v>
          </cell>
        </row>
        <row r="4472">
          <cell r="A4472" t="str">
            <v>L101</v>
          </cell>
          <cell r="B4472" t="str">
            <v>PENFIGO VEGETANTE</v>
          </cell>
          <cell r="C4472" t="str">
            <v>082</v>
          </cell>
        </row>
        <row r="4473">
          <cell r="A4473" t="str">
            <v>L102</v>
          </cell>
          <cell r="B4473" t="str">
            <v>PENFIGO FOLIACEO</v>
          </cell>
          <cell r="C4473" t="str">
            <v>082</v>
          </cell>
        </row>
        <row r="4474">
          <cell r="A4474" t="str">
            <v>L103</v>
          </cell>
          <cell r="B4474" t="str">
            <v>PENFIGO BRASILEÑO (FOGO SELVAGEM)</v>
          </cell>
          <cell r="C4474" t="str">
            <v>082</v>
          </cell>
        </row>
        <row r="4475">
          <cell r="A4475" t="str">
            <v>L104</v>
          </cell>
          <cell r="B4475" t="str">
            <v>PENFIGO ERITEMATOSO</v>
          </cell>
          <cell r="C4475" t="str">
            <v>082</v>
          </cell>
        </row>
        <row r="4476">
          <cell r="A4476" t="str">
            <v>L105</v>
          </cell>
          <cell r="B4476" t="str">
            <v>PENFIGO INDUCIDO POR DROGAS</v>
          </cell>
          <cell r="C4476" t="str">
            <v>082</v>
          </cell>
        </row>
        <row r="4477">
          <cell r="A4477" t="str">
            <v>L108</v>
          </cell>
          <cell r="B4477" t="str">
            <v>OTROS PENFIGOS</v>
          </cell>
          <cell r="C4477" t="str">
            <v>082</v>
          </cell>
        </row>
        <row r="4478">
          <cell r="A4478" t="str">
            <v>L109</v>
          </cell>
          <cell r="B4478" t="str">
            <v>PENFIGO, NO ESPECIFICADO</v>
          </cell>
          <cell r="C4478" t="str">
            <v>082</v>
          </cell>
        </row>
        <row r="4479">
          <cell r="A4479" t="str">
            <v>L11</v>
          </cell>
          <cell r="B4479" t="str">
            <v>OTROS TRASTORNOS ACANTOLITICOS</v>
          </cell>
          <cell r="C4479" t="str">
            <v>082</v>
          </cell>
        </row>
        <row r="4480">
          <cell r="A4480" t="str">
            <v>L110</v>
          </cell>
          <cell r="B4480" t="str">
            <v>QUERATOSIS FOLICULAR ADQUIRIDA</v>
          </cell>
          <cell r="C4480" t="str">
            <v>082</v>
          </cell>
        </row>
        <row r="4481">
          <cell r="A4481" t="str">
            <v>L111</v>
          </cell>
          <cell r="B4481" t="str">
            <v>DERMATOSIS ACANTOLITICA TRANSITORIA (GROVER)</v>
          </cell>
          <cell r="C4481" t="str">
            <v>082</v>
          </cell>
        </row>
        <row r="4482">
          <cell r="A4482" t="str">
            <v>L118</v>
          </cell>
          <cell r="B4482" t="str">
            <v>OTROS TRASTORNOS ACANTOLITICOS ESPECIFICADOS</v>
          </cell>
          <cell r="C4482" t="str">
            <v>082</v>
          </cell>
        </row>
        <row r="4483">
          <cell r="A4483" t="str">
            <v>L119</v>
          </cell>
          <cell r="B4483" t="str">
            <v>TRASTORNO ACANTOLITICO, NO ESPECIFICADO</v>
          </cell>
          <cell r="C4483" t="str">
            <v>082</v>
          </cell>
        </row>
        <row r="4484">
          <cell r="A4484" t="str">
            <v>L12</v>
          </cell>
          <cell r="B4484" t="str">
            <v>PENFIGOIDE</v>
          </cell>
          <cell r="C4484" t="str">
            <v>082</v>
          </cell>
        </row>
        <row r="4485">
          <cell r="A4485" t="str">
            <v>L120</v>
          </cell>
          <cell r="B4485" t="str">
            <v>PENFIGOIDE FLICTENULAR</v>
          </cell>
          <cell r="C4485" t="str">
            <v>082</v>
          </cell>
        </row>
        <row r="4486">
          <cell r="A4486" t="str">
            <v>L121</v>
          </cell>
          <cell r="B4486" t="str">
            <v>PENFIGOIDE CICATRICIAL</v>
          </cell>
          <cell r="C4486" t="str">
            <v>082</v>
          </cell>
        </row>
        <row r="4487">
          <cell r="A4487" t="str">
            <v>L122</v>
          </cell>
          <cell r="B4487" t="str">
            <v>ENFERMEDAD FLICTENULAR CRONICA DE LA INFANCIA</v>
          </cell>
          <cell r="C4487" t="str">
            <v>082</v>
          </cell>
        </row>
        <row r="4488">
          <cell r="A4488" t="str">
            <v>L123</v>
          </cell>
          <cell r="B4488" t="str">
            <v>EPIDERMOLISIS BULLOSA ADQUIRIDA</v>
          </cell>
          <cell r="C4488" t="str">
            <v>082</v>
          </cell>
        </row>
        <row r="4489">
          <cell r="A4489" t="str">
            <v>L128</v>
          </cell>
          <cell r="B4489" t="str">
            <v>OTROS PENFIGOIDES</v>
          </cell>
          <cell r="C4489" t="str">
            <v>082</v>
          </cell>
        </row>
        <row r="4490">
          <cell r="A4490" t="str">
            <v>L129</v>
          </cell>
          <cell r="B4490" t="str">
            <v>PENFIGOIDE, NO ESPECIFICADO</v>
          </cell>
          <cell r="C4490" t="str">
            <v>082</v>
          </cell>
        </row>
        <row r="4491">
          <cell r="A4491" t="str">
            <v>L13</v>
          </cell>
          <cell r="B4491" t="str">
            <v>OTROS TRASTORNOS FLICTENULARES</v>
          </cell>
          <cell r="C4491" t="str">
            <v>082</v>
          </cell>
        </row>
        <row r="4492">
          <cell r="A4492" t="str">
            <v>L130</v>
          </cell>
          <cell r="B4492" t="str">
            <v>DERMATITIS HERPETIFORME</v>
          </cell>
          <cell r="C4492" t="str">
            <v>082</v>
          </cell>
        </row>
        <row r="4493">
          <cell r="A4493" t="str">
            <v>L131</v>
          </cell>
          <cell r="B4493" t="str">
            <v>DERMATITIS PUSTULOSA SUBCORNEAL</v>
          </cell>
          <cell r="C4493" t="str">
            <v>082</v>
          </cell>
        </row>
        <row r="4494">
          <cell r="A4494" t="str">
            <v>L138</v>
          </cell>
          <cell r="B4494" t="str">
            <v>OTROS TRASTORNOS FLICTENULARES ESPECIFICADOS</v>
          </cell>
          <cell r="C4494" t="str">
            <v>082</v>
          </cell>
        </row>
        <row r="4495">
          <cell r="A4495" t="str">
            <v>L139</v>
          </cell>
          <cell r="B4495" t="str">
            <v>TRASTORNO FLICTENULAR, NO ESPECIFICADO</v>
          </cell>
          <cell r="C4495" t="str">
            <v>082</v>
          </cell>
        </row>
        <row r="4496">
          <cell r="A4496" t="str">
            <v>L20</v>
          </cell>
          <cell r="B4496" t="str">
            <v>DERMATITIS ATOPICA</v>
          </cell>
          <cell r="C4496" t="str">
            <v>082</v>
          </cell>
        </row>
        <row r="4497">
          <cell r="A4497" t="str">
            <v>L200</v>
          </cell>
          <cell r="B4497" t="str">
            <v>PRURIGO DE BESNIER</v>
          </cell>
          <cell r="C4497" t="str">
            <v>082</v>
          </cell>
        </row>
        <row r="4498">
          <cell r="A4498" t="str">
            <v>L208</v>
          </cell>
          <cell r="B4498" t="str">
            <v>OTRAS DERMATITIS ATOPICAS</v>
          </cell>
          <cell r="C4498" t="str">
            <v>082</v>
          </cell>
        </row>
        <row r="4499">
          <cell r="A4499" t="str">
            <v>L209</v>
          </cell>
          <cell r="B4499" t="str">
            <v>DERMATITIS ATOPICA, NO ESPECIFICADA</v>
          </cell>
          <cell r="C4499" t="str">
            <v>082</v>
          </cell>
        </row>
        <row r="4500">
          <cell r="A4500" t="str">
            <v>L21</v>
          </cell>
          <cell r="B4500" t="str">
            <v>DERMATITIS SEBORREICA</v>
          </cell>
          <cell r="C4500" t="str">
            <v>082</v>
          </cell>
        </row>
        <row r="4501">
          <cell r="A4501" t="str">
            <v>L210</v>
          </cell>
          <cell r="B4501" t="str">
            <v>SEBORREA CAPITIS</v>
          </cell>
          <cell r="C4501" t="str">
            <v>082</v>
          </cell>
        </row>
        <row r="4502">
          <cell r="A4502" t="str">
            <v>L211</v>
          </cell>
          <cell r="B4502" t="str">
            <v>DERMATITIS SEBORREICA INFANTIL</v>
          </cell>
          <cell r="C4502" t="str">
            <v>082</v>
          </cell>
        </row>
        <row r="4503">
          <cell r="A4503" t="str">
            <v>L218</v>
          </cell>
          <cell r="B4503" t="str">
            <v>OTRAS DERMATITIS SEBORREICAS</v>
          </cell>
          <cell r="C4503" t="str">
            <v>082</v>
          </cell>
        </row>
        <row r="4504">
          <cell r="A4504" t="str">
            <v>L219</v>
          </cell>
          <cell r="B4504" t="str">
            <v>DERMATITIS SEBORREICA, NO ESPECIFICADA</v>
          </cell>
          <cell r="C4504" t="str">
            <v>082</v>
          </cell>
        </row>
        <row r="4505">
          <cell r="A4505" t="str">
            <v>L22</v>
          </cell>
          <cell r="B4505" t="str">
            <v>DERMATITIS DEL PAÑAL</v>
          </cell>
          <cell r="C4505" t="str">
            <v>082</v>
          </cell>
        </row>
        <row r="4506">
          <cell r="A4506" t="str">
            <v>L23</v>
          </cell>
          <cell r="B4506" t="str">
            <v>DERMATITIS ALERGICA DE CONTACTO</v>
          </cell>
          <cell r="C4506" t="str">
            <v>082</v>
          </cell>
        </row>
        <row r="4507">
          <cell r="A4507" t="str">
            <v>L230</v>
          </cell>
          <cell r="B4507" t="str">
            <v>DERMATITIS ALERGICA DE CONTACTO DEBIDA A METALES</v>
          </cell>
          <cell r="C4507" t="str">
            <v>082</v>
          </cell>
        </row>
        <row r="4508">
          <cell r="A4508" t="str">
            <v>L231</v>
          </cell>
          <cell r="B4508" t="str">
            <v>DERMATITIS ALERGICA DE CONTACTO DEBIDA A DEHESIVOS</v>
          </cell>
          <cell r="C4508" t="str">
            <v>082</v>
          </cell>
        </row>
        <row r="4509">
          <cell r="A4509" t="str">
            <v>L232</v>
          </cell>
          <cell r="B4509" t="str">
            <v>DERMATITIS ALERGICA DE CONTACTO DEBIDA A COSMETICOS</v>
          </cell>
          <cell r="C4509" t="str">
            <v>082</v>
          </cell>
        </row>
        <row r="4510">
          <cell r="A4510" t="str">
            <v>L233</v>
          </cell>
          <cell r="B4510" t="str">
            <v>DERMATITIS ALERGICA DE CONTACTO DEBIDA A DROGAS EN CONTACTO CON LA</v>
          </cell>
          <cell r="C4510" t="str">
            <v>082</v>
          </cell>
        </row>
        <row r="4511">
          <cell r="A4511" t="str">
            <v>L234</v>
          </cell>
          <cell r="B4511" t="str">
            <v>DERMATITIS ALERGICA DE CONTACTO DEBIDA A COLORANTES</v>
          </cell>
          <cell r="C4511" t="str">
            <v>082</v>
          </cell>
        </row>
        <row r="4512">
          <cell r="A4512" t="str">
            <v>L235</v>
          </cell>
          <cell r="B4512" t="str">
            <v>DERMATITIS ALERGICA DE CONTACTO DEBIDA A OTROS PRODUCTOS QUIMICOS</v>
          </cell>
          <cell r="C4512" t="str">
            <v>082</v>
          </cell>
        </row>
        <row r="4513">
          <cell r="A4513" t="str">
            <v>L236</v>
          </cell>
          <cell r="B4513" t="str">
            <v>DERMATITIS ALERG. DE CONTACTO DEBIDA A ALIMENTOS EN CONT. CON LA PIEL</v>
          </cell>
          <cell r="C4513" t="str">
            <v>082</v>
          </cell>
        </row>
        <row r="4514">
          <cell r="A4514" t="str">
            <v>L237</v>
          </cell>
          <cell r="B4514" t="str">
            <v>DERMATITIS ALERG. DE CONTAC. DEBIDA A PLANTAS. EXCEPTO LAS ALIMENTIC.</v>
          </cell>
          <cell r="C4514" t="str">
            <v>082</v>
          </cell>
        </row>
        <row r="4515">
          <cell r="A4515" t="str">
            <v>L238</v>
          </cell>
          <cell r="B4515" t="str">
            <v>DERMATITIS ALERG. DE CONTAC. DEBIDA A OTROS AGENTES</v>
          </cell>
          <cell r="C4515" t="str">
            <v>082</v>
          </cell>
        </row>
        <row r="4516">
          <cell r="A4516" t="str">
            <v>L239</v>
          </cell>
          <cell r="B4516" t="str">
            <v>DERMATITIS ALERGICA DE CONTACTO, DE CAUSA NO ESPECIFICADA</v>
          </cell>
          <cell r="C4516" t="str">
            <v>082</v>
          </cell>
        </row>
        <row r="4517">
          <cell r="A4517" t="str">
            <v>L24</v>
          </cell>
          <cell r="B4517" t="str">
            <v>DERMATITIS DE CONTACTO POR IRRITANTES</v>
          </cell>
          <cell r="C4517" t="str">
            <v>082</v>
          </cell>
        </row>
        <row r="4518">
          <cell r="A4518" t="str">
            <v>L240</v>
          </cell>
          <cell r="B4518" t="str">
            <v>DERMATITIS DE CONTACTO POR IRRITANTES, DEBIDA A DETERGENTES</v>
          </cell>
          <cell r="C4518" t="str">
            <v>082</v>
          </cell>
        </row>
        <row r="4519">
          <cell r="A4519" t="str">
            <v>L241</v>
          </cell>
          <cell r="B4519" t="str">
            <v>DERMATITIS DE CONTACTO POR IRRITANTES, DEBIDA A ACEITES Y GRASAS</v>
          </cell>
          <cell r="C4519" t="str">
            <v>082</v>
          </cell>
        </row>
        <row r="4520">
          <cell r="A4520" t="str">
            <v>L242</v>
          </cell>
          <cell r="B4520" t="str">
            <v>DERMATITIS DE CONTACTO POR IRRITANTES, DEBIDA A DISOLVENTES</v>
          </cell>
          <cell r="C4520" t="str">
            <v>082</v>
          </cell>
        </row>
        <row r="4521">
          <cell r="A4521" t="str">
            <v>L243</v>
          </cell>
          <cell r="B4521" t="str">
            <v>DERMATITIS DE CONTACTO POR IRRITANTES, DEBIDA A COSMETICOS</v>
          </cell>
          <cell r="C4521" t="str">
            <v>082</v>
          </cell>
        </row>
        <row r="4522">
          <cell r="A4522" t="str">
            <v>L244</v>
          </cell>
          <cell r="B4522" t="str">
            <v>DERMATITIS DE CONTAC. POR IRRITAN. DEBIDA A DROGAS EN CONTAC. CON LA P</v>
          </cell>
          <cell r="C4522" t="str">
            <v>082</v>
          </cell>
        </row>
        <row r="4523">
          <cell r="A4523" t="str">
            <v>L245</v>
          </cell>
          <cell r="B4523" t="str">
            <v>DERMATITIS DE CONTAC. POR IRRITAN. DEBIDA A OTROS PRODUCTOS QUIMICOS</v>
          </cell>
          <cell r="C4523" t="str">
            <v>082</v>
          </cell>
        </row>
        <row r="4524">
          <cell r="A4524" t="str">
            <v>L246</v>
          </cell>
          <cell r="B4524" t="str">
            <v>DERMATITIS DE CONTAC. POR IRRITAN. DEBIDA A ALIMEN. EN CONTAC. CON LA</v>
          </cell>
          <cell r="C4524" t="str">
            <v>082</v>
          </cell>
        </row>
        <row r="4525">
          <cell r="A4525" t="str">
            <v>L247</v>
          </cell>
          <cell r="B4525" t="str">
            <v>DERMATITIS DE CONTAC. POR IRRIT. DEBIDA A PLANTAS, EXCEPTO LAS ALIMENT</v>
          </cell>
          <cell r="C4525" t="str">
            <v>082</v>
          </cell>
        </row>
        <row r="4526">
          <cell r="A4526" t="str">
            <v>L248</v>
          </cell>
          <cell r="B4526" t="str">
            <v>DERMATITIS DE CONTACTO POR IRRITANTES, DEBIDA A OTROS AGENTES</v>
          </cell>
          <cell r="C4526" t="str">
            <v>082</v>
          </cell>
        </row>
        <row r="4527">
          <cell r="A4527" t="str">
            <v>L249</v>
          </cell>
          <cell r="B4527" t="str">
            <v>DERMATITIS DE CONTACTO POR IRRITANTES, DE CAUSA NO ESPECIFICADA</v>
          </cell>
          <cell r="C4527" t="str">
            <v>082</v>
          </cell>
        </row>
        <row r="4528">
          <cell r="A4528" t="str">
            <v>L25</v>
          </cell>
          <cell r="B4528" t="str">
            <v>DERMATITIS DE CONTACTO, FORMA NO ESPECIFICADA</v>
          </cell>
          <cell r="C4528" t="str">
            <v>082</v>
          </cell>
        </row>
        <row r="4529">
          <cell r="A4529" t="str">
            <v>L250</v>
          </cell>
          <cell r="B4529" t="str">
            <v>DERMATITIS DE CONTACTO, FORMA NO ESPECIFICADA, DEBIDA A COSMETICOS</v>
          </cell>
          <cell r="C4529" t="str">
            <v>082</v>
          </cell>
        </row>
        <row r="4530">
          <cell r="A4530" t="str">
            <v>L251</v>
          </cell>
          <cell r="B4530" t="str">
            <v>DERMATITIS DE CONTAC. FORMA NO ESPECIF. DEBIDA A DROGAS EN CONTAC. CON</v>
          </cell>
          <cell r="C4530" t="str">
            <v>082</v>
          </cell>
        </row>
        <row r="4531">
          <cell r="A4531" t="str">
            <v>L252</v>
          </cell>
          <cell r="B4531" t="str">
            <v>DERMATITIS DE CONTAC. FORMA NO ESPECIF. DEBIDA A COLORANTES</v>
          </cell>
          <cell r="C4531" t="str">
            <v>082</v>
          </cell>
        </row>
        <row r="4532">
          <cell r="A4532" t="str">
            <v>L253</v>
          </cell>
          <cell r="B4532" t="str">
            <v>DERMATITIS DE CONTAC. FORMA NO ESPECIF. DEBIDA A OTROS PRODUC. QUIM.</v>
          </cell>
          <cell r="C4532" t="str">
            <v>082</v>
          </cell>
        </row>
        <row r="4533">
          <cell r="A4533" t="str">
            <v>L254</v>
          </cell>
          <cell r="B4533" t="str">
            <v>DERMATITIS DE CONTAC. FORMA NO ESPECIF. DEBIDA A ALIMENT. EN CONTAC. C</v>
          </cell>
          <cell r="C4533" t="str">
            <v>082</v>
          </cell>
        </row>
        <row r="4534">
          <cell r="A4534" t="str">
            <v>L255</v>
          </cell>
          <cell r="B4534" t="str">
            <v>DERMATITIS DE CONTAC. FORMA NO ESPECIF. DEBIDA A PLANTAS, EXCEPTO LAS</v>
          </cell>
          <cell r="C4534" t="str">
            <v>082</v>
          </cell>
        </row>
        <row r="4535">
          <cell r="A4535" t="str">
            <v>L258</v>
          </cell>
          <cell r="B4535" t="str">
            <v>DERMATITIS DE CONTAC. FORMA NO ESPECIF. DEBIDA A OTROS AGENTES</v>
          </cell>
          <cell r="C4535" t="str">
            <v>082</v>
          </cell>
        </row>
        <row r="4536">
          <cell r="A4536" t="str">
            <v>L259</v>
          </cell>
          <cell r="B4536" t="str">
            <v>DERMATITIS DE CONTACTO, FORMA Y CAUSA NO ESPECIFICADA</v>
          </cell>
          <cell r="C4536" t="str">
            <v>082</v>
          </cell>
        </row>
        <row r="4537">
          <cell r="A4537" t="str">
            <v>L26</v>
          </cell>
          <cell r="B4537" t="str">
            <v>DERMATITIS EXFOLIATIVA</v>
          </cell>
          <cell r="C4537" t="str">
            <v>082</v>
          </cell>
        </row>
        <row r="4538">
          <cell r="A4538" t="str">
            <v>L27</v>
          </cell>
          <cell r="B4538" t="str">
            <v>DERMATITIS DEBIDA A SUSTANCIAS INGERIDAS</v>
          </cell>
          <cell r="C4538" t="str">
            <v>082</v>
          </cell>
        </row>
        <row r="4539">
          <cell r="A4539" t="str">
            <v>L270</v>
          </cell>
          <cell r="B4539" t="str">
            <v>ERUPCION CUTANEA GENERALIZADA DEBIDA A DROGAS Y MEDICAMENTOS</v>
          </cell>
          <cell r="C4539" t="str">
            <v>082</v>
          </cell>
        </row>
        <row r="4540">
          <cell r="A4540" t="str">
            <v>L271</v>
          </cell>
          <cell r="B4540" t="str">
            <v>ERUPCION CUTANEA LOCALIZADA DEBIDA A DROGAS Y MEDICAMENTOS</v>
          </cell>
          <cell r="C4540" t="str">
            <v>082</v>
          </cell>
        </row>
        <row r="4541">
          <cell r="A4541" t="str">
            <v>L272</v>
          </cell>
          <cell r="B4541" t="str">
            <v>DERMATITIS DEBIDA A INGESTION DE ALIMENTOS</v>
          </cell>
          <cell r="C4541" t="str">
            <v>082</v>
          </cell>
        </row>
        <row r="4542">
          <cell r="A4542" t="str">
            <v>L278</v>
          </cell>
          <cell r="B4542" t="str">
            <v>DERMATITIS DEBIDA A OTRAS SUSTANCIAS INGERIDAS</v>
          </cell>
          <cell r="C4542" t="str">
            <v>082</v>
          </cell>
        </row>
        <row r="4543">
          <cell r="A4543" t="str">
            <v>L279</v>
          </cell>
          <cell r="B4543" t="str">
            <v>DERMATITIS DEBIDAS A SUSTANCIAS INGERIDAS NO ESPECIFICADAS</v>
          </cell>
          <cell r="C4543" t="str">
            <v>082</v>
          </cell>
        </row>
        <row r="4544">
          <cell r="A4544" t="str">
            <v>L28</v>
          </cell>
          <cell r="B4544" t="str">
            <v>LIQUEN SIMPLE CRONICO Y PRURIGO</v>
          </cell>
          <cell r="C4544" t="str">
            <v>082</v>
          </cell>
        </row>
        <row r="4545">
          <cell r="A4545" t="str">
            <v>L280</v>
          </cell>
          <cell r="B4545" t="str">
            <v>LIQUEN SIMPLE CRONICO</v>
          </cell>
          <cell r="C4545" t="str">
            <v>082</v>
          </cell>
        </row>
        <row r="4546">
          <cell r="A4546" t="str">
            <v>L281</v>
          </cell>
          <cell r="B4546" t="str">
            <v>PRURIGO NODULAR</v>
          </cell>
          <cell r="C4546" t="str">
            <v>082</v>
          </cell>
        </row>
        <row r="4547">
          <cell r="A4547" t="str">
            <v>L282</v>
          </cell>
          <cell r="B4547" t="str">
            <v>OTROS PRURIGOS</v>
          </cell>
          <cell r="C4547" t="str">
            <v>082</v>
          </cell>
        </row>
        <row r="4548">
          <cell r="A4548" t="str">
            <v>L29</v>
          </cell>
          <cell r="B4548" t="str">
            <v>PRURITO</v>
          </cell>
          <cell r="C4548" t="str">
            <v>082</v>
          </cell>
        </row>
        <row r="4549">
          <cell r="A4549" t="str">
            <v>L290</v>
          </cell>
          <cell r="B4549" t="str">
            <v>PRURITO ANAL</v>
          </cell>
          <cell r="C4549" t="str">
            <v>082</v>
          </cell>
        </row>
        <row r="4550">
          <cell r="A4550" t="str">
            <v>L291</v>
          </cell>
          <cell r="B4550" t="str">
            <v>PRURITO ESCROTAL</v>
          </cell>
          <cell r="C4550" t="str">
            <v>082</v>
          </cell>
        </row>
        <row r="4551">
          <cell r="A4551" t="str">
            <v>L292</v>
          </cell>
          <cell r="B4551" t="str">
            <v>PRURITO VULVAR</v>
          </cell>
          <cell r="C4551" t="str">
            <v>082</v>
          </cell>
        </row>
        <row r="4552">
          <cell r="A4552" t="str">
            <v>L293</v>
          </cell>
          <cell r="B4552" t="str">
            <v>PRURITO ANOGENITAL, NO ESPECIFICADO</v>
          </cell>
          <cell r="C4552" t="str">
            <v>082</v>
          </cell>
        </row>
        <row r="4553">
          <cell r="A4553" t="str">
            <v>L298</v>
          </cell>
          <cell r="B4553" t="str">
            <v>OTROS PRURITOS</v>
          </cell>
          <cell r="C4553" t="str">
            <v>082</v>
          </cell>
        </row>
        <row r="4554">
          <cell r="A4554" t="str">
            <v>L299</v>
          </cell>
          <cell r="B4554" t="str">
            <v>PRURITO, NO ESPECIFICADO</v>
          </cell>
          <cell r="C4554" t="str">
            <v>082</v>
          </cell>
        </row>
        <row r="4555">
          <cell r="A4555" t="str">
            <v>L30</v>
          </cell>
          <cell r="B4555" t="str">
            <v>OTRAS DERMATITIS</v>
          </cell>
          <cell r="C4555" t="str">
            <v>082</v>
          </cell>
        </row>
        <row r="4556">
          <cell r="A4556" t="str">
            <v>L300</v>
          </cell>
          <cell r="B4556" t="str">
            <v>DERMATITIS NUMULAR</v>
          </cell>
          <cell r="C4556" t="str">
            <v>082</v>
          </cell>
        </row>
        <row r="4557">
          <cell r="A4557" t="str">
            <v>L301</v>
          </cell>
          <cell r="B4557" t="str">
            <v>DISHIDROSIS (PONFOLIX)</v>
          </cell>
          <cell r="C4557" t="str">
            <v>082</v>
          </cell>
        </row>
        <row r="4558">
          <cell r="A4558" t="str">
            <v>L302</v>
          </cell>
          <cell r="B4558" t="str">
            <v>AUTOSENSIBILIZACION CUTANEA</v>
          </cell>
          <cell r="C4558" t="str">
            <v>082</v>
          </cell>
        </row>
        <row r="4559">
          <cell r="A4559" t="str">
            <v>L303</v>
          </cell>
          <cell r="B4559" t="str">
            <v>DERMATITIS INFECCIOSA</v>
          </cell>
          <cell r="C4559" t="str">
            <v>082</v>
          </cell>
        </row>
        <row r="4560">
          <cell r="A4560" t="str">
            <v>L304</v>
          </cell>
          <cell r="B4560" t="str">
            <v>ERITEMA INTERTRIGO</v>
          </cell>
          <cell r="C4560" t="str">
            <v>082</v>
          </cell>
        </row>
        <row r="4561">
          <cell r="A4561" t="str">
            <v>L305</v>
          </cell>
          <cell r="B4561" t="str">
            <v>PITIRIASIS ALBA</v>
          </cell>
          <cell r="C4561" t="str">
            <v>082</v>
          </cell>
        </row>
        <row r="4562">
          <cell r="A4562" t="str">
            <v>L308</v>
          </cell>
          <cell r="B4562" t="str">
            <v>OTRAS DERMATITIS ESPECIFICADAS</v>
          </cell>
          <cell r="C4562" t="str">
            <v>082</v>
          </cell>
        </row>
        <row r="4563">
          <cell r="A4563" t="str">
            <v>L309</v>
          </cell>
          <cell r="B4563" t="str">
            <v>DERMATITIS, NO ESPECIFICADA</v>
          </cell>
          <cell r="C4563" t="str">
            <v>082</v>
          </cell>
        </row>
        <row r="4564">
          <cell r="A4564" t="str">
            <v>L40</v>
          </cell>
          <cell r="B4564" t="str">
            <v>PSORIASIS</v>
          </cell>
          <cell r="C4564" t="str">
            <v>082</v>
          </cell>
        </row>
        <row r="4565">
          <cell r="A4565" t="str">
            <v>L400</v>
          </cell>
          <cell r="B4565" t="str">
            <v>PSORIASIS VULGAR</v>
          </cell>
          <cell r="C4565" t="str">
            <v>082</v>
          </cell>
        </row>
        <row r="4566">
          <cell r="A4566" t="str">
            <v>L401</v>
          </cell>
          <cell r="B4566" t="str">
            <v>PSORIASIS PUSTULOSA GENERALIZADA</v>
          </cell>
          <cell r="C4566" t="str">
            <v>082</v>
          </cell>
        </row>
        <row r="4567">
          <cell r="A4567" t="str">
            <v>L402</v>
          </cell>
          <cell r="B4567" t="str">
            <v>ACRODERMATITIS CONTINUA</v>
          </cell>
          <cell r="C4567" t="str">
            <v>082</v>
          </cell>
        </row>
        <row r="4568">
          <cell r="A4568" t="str">
            <v>L403</v>
          </cell>
          <cell r="B4568" t="str">
            <v>PUSTULOSIS PALMAR Y PLANTAR</v>
          </cell>
          <cell r="C4568" t="str">
            <v>082</v>
          </cell>
        </row>
        <row r="4569">
          <cell r="A4569" t="str">
            <v>L404</v>
          </cell>
          <cell r="B4569" t="str">
            <v>PSORIASIS GUTTATA</v>
          </cell>
          <cell r="C4569" t="str">
            <v>082</v>
          </cell>
        </row>
        <row r="4570">
          <cell r="A4570" t="str">
            <v>L405</v>
          </cell>
          <cell r="B4570" t="str">
            <v>ARTROPATIA PSORIASICA (M07.0*- M07.3*, M09.0*)</v>
          </cell>
          <cell r="C4570" t="str">
            <v>082</v>
          </cell>
        </row>
        <row r="4571">
          <cell r="A4571" t="str">
            <v>L408</v>
          </cell>
          <cell r="B4571" t="str">
            <v>OTRAS PSORIASIS</v>
          </cell>
          <cell r="C4571" t="str">
            <v>082</v>
          </cell>
        </row>
        <row r="4572">
          <cell r="A4572" t="str">
            <v>L409</v>
          </cell>
          <cell r="B4572" t="str">
            <v>PSORIASIS, NO ESPECIFICADA</v>
          </cell>
          <cell r="C4572" t="str">
            <v>082</v>
          </cell>
        </row>
        <row r="4573">
          <cell r="A4573" t="str">
            <v>L41</v>
          </cell>
          <cell r="B4573" t="str">
            <v>PARAPSORIASIS</v>
          </cell>
          <cell r="C4573" t="str">
            <v>082</v>
          </cell>
        </row>
        <row r="4574">
          <cell r="A4574" t="str">
            <v>L410</v>
          </cell>
          <cell r="B4574" t="str">
            <v>PITIRIASIS LIQUENOIDE Y VARIOLIFORME AGUDA</v>
          </cell>
          <cell r="C4574" t="str">
            <v>082</v>
          </cell>
        </row>
        <row r="4575">
          <cell r="A4575" t="str">
            <v>L411</v>
          </cell>
          <cell r="B4575" t="str">
            <v>PITIRIASIS LIQUENOIDE CRONICA</v>
          </cell>
          <cell r="C4575" t="str">
            <v>082</v>
          </cell>
        </row>
        <row r="4576">
          <cell r="A4576" t="str">
            <v>L412</v>
          </cell>
          <cell r="B4576" t="str">
            <v>PAPULOSIS LINFOMATOIDE</v>
          </cell>
          <cell r="C4576" t="str">
            <v>082</v>
          </cell>
        </row>
        <row r="4577">
          <cell r="A4577" t="str">
            <v>L413</v>
          </cell>
          <cell r="B4577" t="str">
            <v>PARAPSORIASIS EN PLACAS PEQUEÑAS</v>
          </cell>
          <cell r="C4577" t="str">
            <v>082</v>
          </cell>
        </row>
        <row r="4578">
          <cell r="A4578" t="str">
            <v>L414</v>
          </cell>
          <cell r="B4578" t="str">
            <v>PARAPSORIASIS EN PLACAS GRANDES</v>
          </cell>
          <cell r="C4578" t="str">
            <v>082</v>
          </cell>
        </row>
        <row r="4579">
          <cell r="A4579" t="str">
            <v>L415</v>
          </cell>
          <cell r="B4579" t="str">
            <v>PARAPSORIASIS RETIFORME</v>
          </cell>
          <cell r="C4579" t="str">
            <v>082</v>
          </cell>
        </row>
        <row r="4580">
          <cell r="A4580" t="str">
            <v>L418</v>
          </cell>
          <cell r="B4580" t="str">
            <v>OTRAS PARAPSORIASIS</v>
          </cell>
          <cell r="C4580" t="str">
            <v>082</v>
          </cell>
        </row>
        <row r="4581">
          <cell r="A4581" t="str">
            <v>L419</v>
          </cell>
          <cell r="B4581" t="str">
            <v>PARAPSORIASIS, NO ESPECIFICADA</v>
          </cell>
          <cell r="C4581" t="str">
            <v>082</v>
          </cell>
        </row>
        <row r="4582">
          <cell r="A4582" t="str">
            <v>L42</v>
          </cell>
          <cell r="B4582" t="str">
            <v>PITIRIASIS ROSADA</v>
          </cell>
          <cell r="C4582" t="str">
            <v>082</v>
          </cell>
        </row>
        <row r="4583">
          <cell r="A4583" t="str">
            <v>L43</v>
          </cell>
          <cell r="B4583" t="str">
            <v>LIQUEN PLANO</v>
          </cell>
          <cell r="C4583" t="str">
            <v>082</v>
          </cell>
        </row>
        <row r="4584">
          <cell r="A4584" t="str">
            <v>L430</v>
          </cell>
          <cell r="B4584" t="str">
            <v>LIQUEN PLANO HIPERTROFICO</v>
          </cell>
          <cell r="C4584" t="str">
            <v>082</v>
          </cell>
        </row>
        <row r="4585">
          <cell r="A4585" t="str">
            <v>L431</v>
          </cell>
          <cell r="B4585" t="str">
            <v>LIQUEN PLANO FLICTENULAR</v>
          </cell>
          <cell r="C4585" t="str">
            <v>082</v>
          </cell>
        </row>
        <row r="4586">
          <cell r="A4586" t="str">
            <v>L432</v>
          </cell>
          <cell r="B4586" t="str">
            <v>REACCION LIQUENOIDE DEBIDA A DROGAS</v>
          </cell>
          <cell r="C4586" t="str">
            <v>082</v>
          </cell>
        </row>
        <row r="4587">
          <cell r="A4587" t="str">
            <v>L433</v>
          </cell>
          <cell r="B4587" t="str">
            <v>LIQUEN PLANO SUBAGUDO (ACTIVO)</v>
          </cell>
          <cell r="C4587" t="str">
            <v>082</v>
          </cell>
        </row>
        <row r="4588">
          <cell r="A4588" t="str">
            <v>L438</v>
          </cell>
          <cell r="B4588" t="str">
            <v>OTROS LIQUENES PLANOS</v>
          </cell>
          <cell r="C4588" t="str">
            <v>082</v>
          </cell>
        </row>
        <row r="4589">
          <cell r="A4589" t="str">
            <v>L439</v>
          </cell>
          <cell r="B4589" t="str">
            <v>LIQUEN PLANO, NO ESPECIFICADO</v>
          </cell>
          <cell r="C4589" t="str">
            <v>082</v>
          </cell>
        </row>
        <row r="4590">
          <cell r="A4590" t="str">
            <v>L44</v>
          </cell>
          <cell r="B4590" t="str">
            <v>OTROS TRASTORNOS PAPULOESCAMOSOS</v>
          </cell>
          <cell r="C4590" t="str">
            <v>082</v>
          </cell>
        </row>
        <row r="4591">
          <cell r="A4591" t="str">
            <v>L440</v>
          </cell>
          <cell r="B4591" t="str">
            <v>PITIRIASIS RUBRA PILARIS</v>
          </cell>
          <cell r="C4591" t="str">
            <v>082</v>
          </cell>
        </row>
        <row r="4592">
          <cell r="A4592" t="str">
            <v>L441</v>
          </cell>
          <cell r="B4592" t="str">
            <v>LIQUEN NITIDO</v>
          </cell>
          <cell r="C4592" t="str">
            <v>082</v>
          </cell>
        </row>
        <row r="4593">
          <cell r="A4593" t="str">
            <v>L442</v>
          </cell>
          <cell r="B4593" t="str">
            <v>LIQUEN ESTRIADO</v>
          </cell>
          <cell r="C4593" t="str">
            <v>082</v>
          </cell>
        </row>
        <row r="4594">
          <cell r="A4594" t="str">
            <v>L443</v>
          </cell>
          <cell r="B4594" t="str">
            <v>LIQUEN ROJO MONILIFORME</v>
          </cell>
          <cell r="C4594" t="str">
            <v>082</v>
          </cell>
        </row>
        <row r="4595">
          <cell r="A4595" t="str">
            <v>L444</v>
          </cell>
          <cell r="B4595" t="str">
            <v>ACRODERMATITIS PAPULAR INFANTIL (GIANNOTTI-CROSTI)</v>
          </cell>
          <cell r="C4595" t="str">
            <v>082</v>
          </cell>
        </row>
        <row r="4596">
          <cell r="A4596" t="str">
            <v>L448</v>
          </cell>
          <cell r="B4596" t="str">
            <v>OTROS TRASTORNOS PAPULOESCAMOSOS ESPECIFICADOS</v>
          </cell>
          <cell r="C4596" t="str">
            <v>082</v>
          </cell>
        </row>
        <row r="4597">
          <cell r="A4597" t="str">
            <v>L449</v>
          </cell>
          <cell r="B4597" t="str">
            <v>TRASTORNO PAPULOESCAMOSOS, NO ESPECIFICADO</v>
          </cell>
          <cell r="C4597" t="str">
            <v>082</v>
          </cell>
        </row>
        <row r="4598">
          <cell r="A4598" t="str">
            <v>L50</v>
          </cell>
          <cell r="B4598" t="str">
            <v>URTICARIA</v>
          </cell>
          <cell r="C4598" t="str">
            <v>082</v>
          </cell>
        </row>
        <row r="4599">
          <cell r="A4599" t="str">
            <v>L500</v>
          </cell>
          <cell r="B4599" t="str">
            <v>URTICARIA ALERGICA</v>
          </cell>
          <cell r="C4599" t="str">
            <v>082</v>
          </cell>
        </row>
        <row r="4600">
          <cell r="A4600" t="str">
            <v>L501</v>
          </cell>
          <cell r="B4600" t="str">
            <v>URTICARIA IDIOPATICA</v>
          </cell>
          <cell r="C4600" t="str">
            <v>082</v>
          </cell>
        </row>
        <row r="4601">
          <cell r="A4601" t="str">
            <v>L502</v>
          </cell>
          <cell r="B4601" t="str">
            <v>URTICARIA DEBIDA AL CALOR Y AL FRIO</v>
          </cell>
          <cell r="C4601" t="str">
            <v>082</v>
          </cell>
        </row>
        <row r="4602">
          <cell r="A4602" t="str">
            <v>L503</v>
          </cell>
          <cell r="B4602" t="str">
            <v>URTICARIA DERMATOGRAFICA</v>
          </cell>
          <cell r="C4602" t="str">
            <v>082</v>
          </cell>
        </row>
        <row r="4603">
          <cell r="A4603" t="str">
            <v>L504</v>
          </cell>
          <cell r="B4603" t="str">
            <v>URTICARIA VIBRATORIA</v>
          </cell>
          <cell r="C4603" t="str">
            <v>082</v>
          </cell>
        </row>
        <row r="4604">
          <cell r="A4604" t="str">
            <v>L505</v>
          </cell>
          <cell r="B4604" t="str">
            <v>URTICARIA COLINERGICA</v>
          </cell>
          <cell r="C4604" t="str">
            <v>082</v>
          </cell>
        </row>
        <row r="4605">
          <cell r="A4605" t="str">
            <v>L506</v>
          </cell>
          <cell r="B4605" t="str">
            <v>URTICARIA POR CONTACTO</v>
          </cell>
          <cell r="C4605" t="str">
            <v>082</v>
          </cell>
        </row>
        <row r="4606">
          <cell r="A4606" t="str">
            <v>L508</v>
          </cell>
          <cell r="B4606" t="str">
            <v>OTRAS URTICARIAS</v>
          </cell>
          <cell r="C4606" t="str">
            <v>082</v>
          </cell>
        </row>
        <row r="4607">
          <cell r="A4607" t="str">
            <v>L509</v>
          </cell>
          <cell r="B4607" t="str">
            <v>URTICARIA, NO ESPECIFICADA</v>
          </cell>
          <cell r="C4607" t="str">
            <v>082</v>
          </cell>
        </row>
        <row r="4608">
          <cell r="A4608" t="str">
            <v>L51</v>
          </cell>
          <cell r="B4608" t="str">
            <v>ERITEMA MULTIFORME</v>
          </cell>
          <cell r="C4608" t="str">
            <v>082</v>
          </cell>
        </row>
        <row r="4609">
          <cell r="A4609" t="str">
            <v>L510</v>
          </cell>
          <cell r="B4609" t="str">
            <v>ERITEMA MULTIFORME NO FLICTENULAR</v>
          </cell>
          <cell r="C4609" t="str">
            <v>082</v>
          </cell>
        </row>
        <row r="4610">
          <cell r="A4610" t="str">
            <v>L511</v>
          </cell>
          <cell r="B4610" t="str">
            <v>ERITEMA MULTIFORME FLICTENULAR</v>
          </cell>
          <cell r="C4610" t="str">
            <v>082</v>
          </cell>
        </row>
        <row r="4611">
          <cell r="A4611" t="str">
            <v>L512</v>
          </cell>
          <cell r="B4611" t="str">
            <v>NECROLISIS EPIDERMICA TOXICA (LYELI)</v>
          </cell>
          <cell r="C4611" t="str">
            <v>082</v>
          </cell>
        </row>
        <row r="4612">
          <cell r="A4612" t="str">
            <v>L518</v>
          </cell>
          <cell r="B4612" t="str">
            <v>OTROS ERITEMAS MULTIFORMES</v>
          </cell>
          <cell r="C4612" t="str">
            <v>082</v>
          </cell>
        </row>
        <row r="4613">
          <cell r="A4613" t="str">
            <v>L519</v>
          </cell>
          <cell r="B4613" t="str">
            <v>ERITEMA MULTIFORME, NO ESPECIFICADO</v>
          </cell>
          <cell r="C4613" t="str">
            <v>082</v>
          </cell>
        </row>
        <row r="4614">
          <cell r="A4614" t="str">
            <v>L52</v>
          </cell>
          <cell r="B4614" t="str">
            <v>ERITEMA NUDOSO</v>
          </cell>
          <cell r="C4614" t="str">
            <v>082</v>
          </cell>
        </row>
        <row r="4615">
          <cell r="A4615" t="str">
            <v>L53</v>
          </cell>
          <cell r="B4615" t="str">
            <v>OTRAS AFECCIONES ERITEMATOSAS</v>
          </cell>
          <cell r="C4615" t="str">
            <v>082</v>
          </cell>
        </row>
        <row r="4616">
          <cell r="A4616" t="str">
            <v>L530</v>
          </cell>
          <cell r="B4616" t="str">
            <v>ERITEMA TOXICO</v>
          </cell>
          <cell r="C4616" t="str">
            <v>082</v>
          </cell>
        </row>
        <row r="4617">
          <cell r="A4617" t="str">
            <v>L531</v>
          </cell>
          <cell r="B4617" t="str">
            <v>ERITEMA ANULAR CENTRIFUGO</v>
          </cell>
          <cell r="C4617" t="str">
            <v>082</v>
          </cell>
        </row>
        <row r="4618">
          <cell r="A4618" t="str">
            <v>L532</v>
          </cell>
          <cell r="B4618" t="str">
            <v>ERITEMA MARGINADO</v>
          </cell>
          <cell r="C4618" t="str">
            <v>082</v>
          </cell>
        </row>
        <row r="4619">
          <cell r="A4619" t="str">
            <v>L533</v>
          </cell>
          <cell r="B4619" t="str">
            <v>OTROS ERITEMAS FIGURADOS CRONICOS</v>
          </cell>
          <cell r="C4619" t="str">
            <v>082</v>
          </cell>
        </row>
        <row r="4620">
          <cell r="A4620" t="str">
            <v>L538</v>
          </cell>
          <cell r="B4620" t="str">
            <v>OTRAS AFECCIONES ERITEMATOSAS ESPECIFICADAS</v>
          </cell>
          <cell r="C4620" t="str">
            <v>082</v>
          </cell>
        </row>
        <row r="4621">
          <cell r="A4621" t="str">
            <v>L539</v>
          </cell>
          <cell r="B4621" t="str">
            <v>AFECCION ERITEMATOSA, NO ESPECIFICADA</v>
          </cell>
          <cell r="C4621" t="str">
            <v>082</v>
          </cell>
        </row>
        <row r="4622">
          <cell r="A4622" t="str">
            <v>L55</v>
          </cell>
          <cell r="B4622" t="str">
            <v>QUEMADURA SOLAR</v>
          </cell>
          <cell r="C4622" t="str">
            <v>082</v>
          </cell>
        </row>
        <row r="4623">
          <cell r="A4623" t="str">
            <v>L550</v>
          </cell>
          <cell r="B4623" t="str">
            <v>QUEMADURA SOLAR DE PRIMER GRADO</v>
          </cell>
          <cell r="C4623" t="str">
            <v>082</v>
          </cell>
        </row>
        <row r="4624">
          <cell r="A4624" t="str">
            <v>L551</v>
          </cell>
          <cell r="B4624" t="str">
            <v>QUEMADURA SOLAR DE SEGUNDO GRADO</v>
          </cell>
          <cell r="C4624" t="str">
            <v>082</v>
          </cell>
        </row>
        <row r="4625">
          <cell r="A4625" t="str">
            <v>L552</v>
          </cell>
          <cell r="B4625" t="str">
            <v>QUEMADURA SOLAR DE TERCER GRADO</v>
          </cell>
          <cell r="C4625" t="str">
            <v>082</v>
          </cell>
        </row>
        <row r="4626">
          <cell r="A4626" t="str">
            <v>L558</v>
          </cell>
          <cell r="B4626" t="str">
            <v>OTRAS QUEMADURAS SOLARES</v>
          </cell>
          <cell r="C4626" t="str">
            <v>082</v>
          </cell>
        </row>
        <row r="4627">
          <cell r="A4627" t="str">
            <v>L559</v>
          </cell>
          <cell r="B4627" t="str">
            <v>QUEMADURA SOLAR, NO ESPECIFICADA</v>
          </cell>
          <cell r="C4627" t="str">
            <v>082</v>
          </cell>
        </row>
        <row r="4628">
          <cell r="A4628" t="str">
            <v>L56</v>
          </cell>
          <cell r="B4628" t="str">
            <v>OTROS CAMBIOS AGUDOS DE LA PIEL DEBIDOS A RADIACION ULTRAVIOLETA</v>
          </cell>
          <cell r="C4628" t="str">
            <v>082</v>
          </cell>
        </row>
        <row r="4629">
          <cell r="A4629" t="str">
            <v>L560</v>
          </cell>
          <cell r="B4629" t="str">
            <v>RESPUESTA FOTOTOXICA A DROGAS</v>
          </cell>
          <cell r="C4629" t="str">
            <v>082</v>
          </cell>
        </row>
        <row r="4630">
          <cell r="A4630" t="str">
            <v>L561</v>
          </cell>
          <cell r="B4630" t="str">
            <v>RESPUESTA FOTOALERGICA A DROGAS</v>
          </cell>
          <cell r="C4630" t="str">
            <v>082</v>
          </cell>
        </row>
        <row r="4631">
          <cell r="A4631" t="str">
            <v>L562</v>
          </cell>
          <cell r="B4631" t="str">
            <v>DERMATITIS POR FOTOCONTACTO (DERMATITIS DE BERLOQUE)</v>
          </cell>
          <cell r="C4631" t="str">
            <v>082</v>
          </cell>
        </row>
        <row r="4632">
          <cell r="A4632" t="str">
            <v>L563</v>
          </cell>
          <cell r="B4632" t="str">
            <v>URTICARIA SOLAR</v>
          </cell>
          <cell r="C4632" t="str">
            <v>082</v>
          </cell>
        </row>
        <row r="4633">
          <cell r="A4633" t="str">
            <v>L564</v>
          </cell>
          <cell r="B4633" t="str">
            <v>ERUPCION POLIMORFA A LA LUZ</v>
          </cell>
          <cell r="C4633" t="str">
            <v>082</v>
          </cell>
        </row>
        <row r="4634">
          <cell r="A4634" t="str">
            <v>L568</v>
          </cell>
          <cell r="B4634" t="str">
            <v>OTROS CAMBIOS AGUDOS ESPEC. DE LA PIEL DEBIDOS A RADIACION ULTRAVIOL.</v>
          </cell>
          <cell r="C4634" t="str">
            <v>082</v>
          </cell>
        </row>
        <row r="4635">
          <cell r="A4635" t="str">
            <v>L569</v>
          </cell>
          <cell r="B4635" t="str">
            <v>CAMBIO AGUDO DE LA PIEL DEBIDO A RADIACION ULTRAV. SIN OTRA ESPECIFOC.</v>
          </cell>
          <cell r="C4635" t="str">
            <v>082</v>
          </cell>
        </row>
        <row r="4636">
          <cell r="A4636" t="str">
            <v>L57</v>
          </cell>
          <cell r="B4636" t="str">
            <v>CAMBIOS DE LA PIEL DEBIDOS A EXPOSICION CRONICA A RADIAC. NO IONIZANTE</v>
          </cell>
          <cell r="C4636" t="str">
            <v>082</v>
          </cell>
        </row>
        <row r="4637">
          <cell r="A4637" t="str">
            <v>L570</v>
          </cell>
          <cell r="B4637" t="str">
            <v>QUERATOSIS ACTINICA</v>
          </cell>
          <cell r="C4637" t="str">
            <v>082</v>
          </cell>
        </row>
        <row r="4638">
          <cell r="A4638" t="str">
            <v>L571</v>
          </cell>
          <cell r="B4638" t="str">
            <v>RETICULOIDE ACTINICO</v>
          </cell>
          <cell r="C4638" t="str">
            <v>082</v>
          </cell>
        </row>
        <row r="4639">
          <cell r="A4639" t="str">
            <v>L572</v>
          </cell>
          <cell r="B4639" t="str">
            <v>PIEL ROMBOIDAL DE LA NUCA</v>
          </cell>
          <cell r="C4639" t="str">
            <v>082</v>
          </cell>
        </row>
        <row r="4640">
          <cell r="A4640" t="str">
            <v>L573</v>
          </cell>
          <cell r="B4640" t="str">
            <v>POIQUILODERMIA DE CIVATTE</v>
          </cell>
          <cell r="C4640" t="str">
            <v>082</v>
          </cell>
        </row>
        <row r="4641">
          <cell r="A4641" t="str">
            <v>L574</v>
          </cell>
          <cell r="B4641" t="str">
            <v>PIEL LAXA SENIL</v>
          </cell>
          <cell r="C4641" t="str">
            <v>082</v>
          </cell>
        </row>
        <row r="4642">
          <cell r="A4642" t="str">
            <v>L575</v>
          </cell>
          <cell r="B4642" t="str">
            <v>GRANULOMA ACTINICO</v>
          </cell>
          <cell r="C4642" t="str">
            <v>082</v>
          </cell>
        </row>
        <row r="4643">
          <cell r="A4643" t="str">
            <v>L578</v>
          </cell>
          <cell r="B4643" t="str">
            <v>OTROS CAMBIOS DE LA PIEL DEBIDOS A EXPOSICION CRONICA A RADIAC. NO ION</v>
          </cell>
          <cell r="C4643" t="str">
            <v>082</v>
          </cell>
        </row>
        <row r="4644">
          <cell r="A4644" t="str">
            <v>L579</v>
          </cell>
          <cell r="B4644" t="str">
            <v>CAMBIOS DE LA PIEL DEBIDOS A EXPOS. CRONICA A RADIAC. NO IONIZ. SIN OT</v>
          </cell>
          <cell r="C4644" t="str">
            <v>082</v>
          </cell>
        </row>
        <row r="4645">
          <cell r="A4645" t="str">
            <v>L58</v>
          </cell>
          <cell r="B4645" t="str">
            <v>RADIODERMATITIS</v>
          </cell>
          <cell r="C4645" t="str">
            <v>082</v>
          </cell>
        </row>
        <row r="4646">
          <cell r="A4646" t="str">
            <v>L580</v>
          </cell>
          <cell r="B4646" t="str">
            <v>RADIODERMATITIS AGUDA</v>
          </cell>
          <cell r="C4646" t="str">
            <v>082</v>
          </cell>
        </row>
        <row r="4647">
          <cell r="A4647" t="str">
            <v>L581</v>
          </cell>
          <cell r="B4647" t="str">
            <v>RADIODERMATITIS CRONICA</v>
          </cell>
          <cell r="C4647" t="str">
            <v>082</v>
          </cell>
        </row>
        <row r="4648">
          <cell r="A4648" t="str">
            <v>L589</v>
          </cell>
          <cell r="B4648" t="str">
            <v>RADIODERMATITIS, NO ESPECIFICADA</v>
          </cell>
          <cell r="C4648" t="str">
            <v>082</v>
          </cell>
        </row>
        <row r="4649">
          <cell r="A4649" t="str">
            <v>L59</v>
          </cell>
          <cell r="B4649" t="str">
            <v>OTROS TRASTORNOS DE LA PIEL Y DEL TEJIDO SUBC. RELACIONADOS CON RADIA</v>
          </cell>
          <cell r="C4649" t="str">
            <v>082</v>
          </cell>
        </row>
        <row r="4650">
          <cell r="A4650" t="str">
            <v>L590</v>
          </cell>
          <cell r="B4650" t="str">
            <v>ERITEMA AB IGNE (DERMATITIS AB IGNE)</v>
          </cell>
          <cell r="C4650" t="str">
            <v>082</v>
          </cell>
        </row>
        <row r="4651">
          <cell r="A4651" t="str">
            <v>L598</v>
          </cell>
          <cell r="B4651" t="str">
            <v>OTROS TRASTORNOS ESPECIF. DE LA PIEL Y DEL TEJIDO SUBC. RELAC. CON RAD</v>
          </cell>
          <cell r="C4651" t="str">
            <v>082</v>
          </cell>
        </row>
        <row r="4652">
          <cell r="A4652" t="str">
            <v>L599</v>
          </cell>
          <cell r="B4652" t="str">
            <v>TRASTORNOS NO ESPECIF. DE LA PIEL Y DEL TEJIDO SUBC. RALACION. CON RAD</v>
          </cell>
          <cell r="C4652" t="str">
            <v>082</v>
          </cell>
        </row>
        <row r="4653">
          <cell r="A4653" t="str">
            <v>L60</v>
          </cell>
          <cell r="B4653" t="str">
            <v>TRASTORNOS DE LAS UÑAS</v>
          </cell>
          <cell r="C4653" t="str">
            <v>082</v>
          </cell>
        </row>
        <row r="4654">
          <cell r="A4654" t="str">
            <v>L600</v>
          </cell>
          <cell r="B4654" t="str">
            <v>UÑA ENCARNADA</v>
          </cell>
          <cell r="C4654" t="str">
            <v>082</v>
          </cell>
        </row>
        <row r="4655">
          <cell r="A4655" t="str">
            <v>L601</v>
          </cell>
          <cell r="B4655" t="str">
            <v>ONICOLISIS</v>
          </cell>
          <cell r="C4655" t="str">
            <v>082</v>
          </cell>
        </row>
        <row r="4656">
          <cell r="A4656" t="str">
            <v>L602</v>
          </cell>
          <cell r="B4656" t="str">
            <v>ONICOGRIPOSIS</v>
          </cell>
          <cell r="C4656" t="str">
            <v>082</v>
          </cell>
        </row>
        <row r="4657">
          <cell r="A4657" t="str">
            <v>L603</v>
          </cell>
          <cell r="B4657" t="str">
            <v>DISTROFIA UNGUEAL</v>
          </cell>
          <cell r="C4657" t="str">
            <v>082</v>
          </cell>
        </row>
        <row r="4658">
          <cell r="A4658" t="str">
            <v>L604</v>
          </cell>
          <cell r="B4658" t="str">
            <v>LINEAS DE BEAU</v>
          </cell>
          <cell r="C4658" t="str">
            <v>082</v>
          </cell>
        </row>
        <row r="4659">
          <cell r="A4659" t="str">
            <v>L605</v>
          </cell>
          <cell r="B4659" t="str">
            <v>SINDROME DE LA UÑA AMARILLA</v>
          </cell>
          <cell r="C4659" t="str">
            <v>082</v>
          </cell>
        </row>
        <row r="4660">
          <cell r="A4660" t="str">
            <v>L608</v>
          </cell>
          <cell r="B4660" t="str">
            <v>OTROS TRASTORNOS DE LAS UÑAS</v>
          </cell>
          <cell r="C4660" t="str">
            <v>082</v>
          </cell>
        </row>
        <row r="4661">
          <cell r="A4661" t="str">
            <v>L609</v>
          </cell>
          <cell r="B4661" t="str">
            <v>TRASTORNO DE LA UÑA, NO ESPECIFICADO</v>
          </cell>
          <cell r="C4661" t="str">
            <v>082</v>
          </cell>
        </row>
        <row r="4662">
          <cell r="A4662" t="str">
            <v>L63</v>
          </cell>
          <cell r="B4662" t="str">
            <v>ALOPECIA AREATA</v>
          </cell>
          <cell r="C4662" t="str">
            <v>082</v>
          </cell>
        </row>
        <row r="4663">
          <cell r="A4663" t="str">
            <v>L630</v>
          </cell>
          <cell r="B4663" t="str">
            <v>ALOPECIA (CAPITIS) TOTAL</v>
          </cell>
          <cell r="C4663" t="str">
            <v>082</v>
          </cell>
        </row>
        <row r="4664">
          <cell r="A4664" t="str">
            <v>L631</v>
          </cell>
          <cell r="B4664" t="str">
            <v>ALOPECIA UNIVERSAL</v>
          </cell>
          <cell r="C4664" t="str">
            <v>082</v>
          </cell>
        </row>
        <row r="4665">
          <cell r="A4665" t="str">
            <v>L632</v>
          </cell>
          <cell r="B4665" t="str">
            <v>OFIASIS</v>
          </cell>
          <cell r="C4665" t="str">
            <v>082</v>
          </cell>
        </row>
        <row r="4666">
          <cell r="A4666" t="str">
            <v>L638</v>
          </cell>
          <cell r="B4666" t="str">
            <v>OTRAS ALOPECIAS AREATAS</v>
          </cell>
          <cell r="C4666" t="str">
            <v>082</v>
          </cell>
        </row>
        <row r="4667">
          <cell r="A4667" t="str">
            <v>L639</v>
          </cell>
          <cell r="B4667" t="str">
            <v>ALOPECIA AREATA, NO ESPECIFICADA</v>
          </cell>
          <cell r="C4667" t="str">
            <v>082</v>
          </cell>
        </row>
        <row r="4668">
          <cell r="A4668" t="str">
            <v>L64</v>
          </cell>
          <cell r="B4668" t="str">
            <v>ALOPECIA ANDROGENA</v>
          </cell>
          <cell r="C4668" t="str">
            <v>082</v>
          </cell>
        </row>
        <row r="4669">
          <cell r="A4669" t="str">
            <v>L640</v>
          </cell>
          <cell r="B4669" t="str">
            <v>ALOPECIA ANDROGENA, INDUCIDA POR DROGAS</v>
          </cell>
          <cell r="C4669" t="str">
            <v>082</v>
          </cell>
        </row>
        <row r="4670">
          <cell r="A4670" t="str">
            <v>L648</v>
          </cell>
          <cell r="B4670" t="str">
            <v>OTRAS ALOPECIAS ANDROGENAS</v>
          </cell>
          <cell r="C4670" t="str">
            <v>082</v>
          </cell>
        </row>
        <row r="4671">
          <cell r="A4671" t="str">
            <v>L649</v>
          </cell>
          <cell r="B4671" t="str">
            <v>ALOPECIA ANDROGENA, NO ESPECIFICADA</v>
          </cell>
          <cell r="C4671" t="str">
            <v>082</v>
          </cell>
        </row>
        <row r="4672">
          <cell r="A4672" t="str">
            <v>L65</v>
          </cell>
          <cell r="B4672" t="str">
            <v>OTRA PERDIDA NO CICATRICIAL DEL PELO</v>
          </cell>
          <cell r="C4672" t="str">
            <v>082</v>
          </cell>
        </row>
        <row r="4673">
          <cell r="A4673" t="str">
            <v>L650</v>
          </cell>
          <cell r="B4673" t="str">
            <v>PERDIDA CAPILAR TELOGENA</v>
          </cell>
          <cell r="C4673" t="str">
            <v>082</v>
          </cell>
        </row>
        <row r="4674">
          <cell r="A4674" t="str">
            <v>L651</v>
          </cell>
          <cell r="B4674" t="str">
            <v>PERDIDA CAPILAR ANAGENA</v>
          </cell>
          <cell r="C4674" t="str">
            <v>082</v>
          </cell>
        </row>
        <row r="4675">
          <cell r="A4675" t="str">
            <v>L652</v>
          </cell>
          <cell r="B4675" t="str">
            <v>ALOPECIA MUCINOSA</v>
          </cell>
          <cell r="C4675" t="str">
            <v>082</v>
          </cell>
        </row>
        <row r="4676">
          <cell r="A4676" t="str">
            <v>L658</v>
          </cell>
          <cell r="B4676" t="str">
            <v>OTRAS PERDIDAS ESPECIFICADAS NO CICATRICIALES DEL PELO</v>
          </cell>
          <cell r="C4676" t="str">
            <v>082</v>
          </cell>
        </row>
        <row r="4677">
          <cell r="A4677" t="str">
            <v>L659</v>
          </cell>
          <cell r="B4677" t="str">
            <v>PERDIDA NO CICATRICIAL DEL PELO, SIN OTRA ESPECIFICACION</v>
          </cell>
          <cell r="C4677" t="str">
            <v>082</v>
          </cell>
        </row>
        <row r="4678">
          <cell r="A4678" t="str">
            <v>L66</v>
          </cell>
          <cell r="B4678" t="str">
            <v>ALOPECIA CICATRICIAL (PERDIDA CICATRICIAL DEL PELO)</v>
          </cell>
          <cell r="C4678" t="str">
            <v>082</v>
          </cell>
        </row>
        <row r="4679">
          <cell r="A4679" t="str">
            <v>L660</v>
          </cell>
          <cell r="B4679" t="str">
            <v>SEUDOPELADA</v>
          </cell>
          <cell r="C4679" t="str">
            <v>082</v>
          </cell>
        </row>
        <row r="4680">
          <cell r="A4680" t="str">
            <v>L661</v>
          </cell>
          <cell r="B4680" t="str">
            <v>LIQUEN PLANO PILARIS</v>
          </cell>
          <cell r="C4680" t="str">
            <v>082</v>
          </cell>
        </row>
        <row r="4681">
          <cell r="A4681" t="str">
            <v>L662</v>
          </cell>
          <cell r="B4681" t="str">
            <v>FOLICULITIS DECALVANTE</v>
          </cell>
          <cell r="C4681" t="str">
            <v>082</v>
          </cell>
        </row>
        <row r="4682">
          <cell r="A4682" t="str">
            <v>L663</v>
          </cell>
          <cell r="B4682" t="str">
            <v>PERIFOLICULITIS CAPITIS ABSCEDENS</v>
          </cell>
          <cell r="C4682" t="str">
            <v>082</v>
          </cell>
        </row>
        <row r="4683">
          <cell r="A4683" t="str">
            <v>L664</v>
          </cell>
          <cell r="B4683" t="str">
            <v>FOLICULITIS ULERITEMATOSA RETICULADA</v>
          </cell>
          <cell r="C4683" t="str">
            <v>082</v>
          </cell>
        </row>
        <row r="4684">
          <cell r="A4684" t="str">
            <v>L668</v>
          </cell>
          <cell r="B4684" t="str">
            <v>OTRAS ALOPECIAS CICATRICIALES</v>
          </cell>
          <cell r="C4684" t="str">
            <v>082</v>
          </cell>
        </row>
        <row r="4685">
          <cell r="A4685" t="str">
            <v>L669</v>
          </cell>
          <cell r="B4685" t="str">
            <v>ALOPECIA CICATRICIAL, NO ESPECIFICADA</v>
          </cell>
          <cell r="C4685" t="str">
            <v>082</v>
          </cell>
        </row>
        <row r="4686">
          <cell r="A4686" t="str">
            <v>L67</v>
          </cell>
          <cell r="B4686" t="str">
            <v>ANORMALIDADES DEL TALLO Y DEL COLOR DEL PELO</v>
          </cell>
          <cell r="C4686" t="str">
            <v>082</v>
          </cell>
        </row>
        <row r="4687">
          <cell r="A4687" t="str">
            <v>L670</v>
          </cell>
          <cell r="B4687" t="str">
            <v>TRICORREXIS NUDOSA</v>
          </cell>
          <cell r="C4687" t="str">
            <v>082</v>
          </cell>
        </row>
        <row r="4688">
          <cell r="A4688" t="str">
            <v>L671</v>
          </cell>
          <cell r="B4688" t="str">
            <v>VARIACION DEL COLOR DEL PELO</v>
          </cell>
          <cell r="C4688" t="str">
            <v>082</v>
          </cell>
        </row>
        <row r="4689">
          <cell r="A4689" t="str">
            <v>L678</v>
          </cell>
          <cell r="B4689" t="str">
            <v>OTRAS ANORMALIDADES DEL TALLO Y DEL COLOR DEL PELO</v>
          </cell>
          <cell r="C4689" t="str">
            <v>082</v>
          </cell>
        </row>
        <row r="4690">
          <cell r="A4690" t="str">
            <v>L679</v>
          </cell>
          <cell r="B4690" t="str">
            <v>ANORMALIDAD NO ESPECIFICADA DEL TALLO Y DEL COLOR DEL PELO</v>
          </cell>
          <cell r="C4690" t="str">
            <v>082</v>
          </cell>
        </row>
        <row r="4691">
          <cell r="A4691" t="str">
            <v>L68</v>
          </cell>
          <cell r="B4691" t="str">
            <v>HIPERTRICOSIS</v>
          </cell>
          <cell r="C4691" t="str">
            <v>082</v>
          </cell>
        </row>
        <row r="4692">
          <cell r="A4692" t="str">
            <v>L680</v>
          </cell>
          <cell r="B4692" t="str">
            <v>HIRSUTISMO</v>
          </cell>
          <cell r="C4692" t="str">
            <v>082</v>
          </cell>
        </row>
        <row r="4693">
          <cell r="A4693" t="str">
            <v>L681</v>
          </cell>
          <cell r="B4693" t="str">
            <v>HIPERTRICOSIS LANUGINOSA ADQUIRIDA</v>
          </cell>
          <cell r="C4693" t="str">
            <v>082</v>
          </cell>
        </row>
        <row r="4694">
          <cell r="A4694" t="str">
            <v>L682</v>
          </cell>
          <cell r="B4694" t="str">
            <v>HIPERTRICOSIS LOCALIZADA</v>
          </cell>
          <cell r="C4694" t="str">
            <v>082</v>
          </cell>
        </row>
        <row r="4695">
          <cell r="A4695" t="str">
            <v>L683</v>
          </cell>
          <cell r="B4695" t="str">
            <v>POLITRIQUIA</v>
          </cell>
          <cell r="C4695" t="str">
            <v>082</v>
          </cell>
        </row>
        <row r="4696">
          <cell r="A4696" t="str">
            <v>L688</v>
          </cell>
          <cell r="B4696" t="str">
            <v>OTRAS HIPERTRICOSIS</v>
          </cell>
          <cell r="C4696" t="str">
            <v>082</v>
          </cell>
        </row>
        <row r="4697">
          <cell r="A4697" t="str">
            <v>L689</v>
          </cell>
          <cell r="B4697" t="str">
            <v>HIPERTRICOSIS, NO ESPECIFICADA</v>
          </cell>
          <cell r="C4697" t="str">
            <v>082</v>
          </cell>
        </row>
        <row r="4698">
          <cell r="A4698" t="str">
            <v>L70</v>
          </cell>
          <cell r="B4698" t="str">
            <v>ACNE</v>
          </cell>
          <cell r="C4698" t="str">
            <v>082</v>
          </cell>
        </row>
        <row r="4699">
          <cell r="A4699" t="str">
            <v>L700</v>
          </cell>
          <cell r="B4699" t="str">
            <v>ACNE VULGAR</v>
          </cell>
          <cell r="C4699" t="str">
            <v>082</v>
          </cell>
        </row>
        <row r="4700">
          <cell r="A4700" t="str">
            <v>L701</v>
          </cell>
          <cell r="B4700" t="str">
            <v>ACNE CONGLOBADO</v>
          </cell>
          <cell r="C4700" t="str">
            <v>082</v>
          </cell>
        </row>
        <row r="4701">
          <cell r="A4701" t="str">
            <v>L702</v>
          </cell>
          <cell r="B4701" t="str">
            <v>ACNE VARIOLIFORME</v>
          </cell>
          <cell r="C4701" t="str">
            <v>082</v>
          </cell>
        </row>
        <row r="4702">
          <cell r="A4702" t="str">
            <v>L703</v>
          </cell>
          <cell r="B4702" t="str">
            <v>ACNE TROPICAL</v>
          </cell>
          <cell r="C4702" t="str">
            <v>082</v>
          </cell>
        </row>
        <row r="4703">
          <cell r="A4703" t="str">
            <v>L704</v>
          </cell>
          <cell r="B4703" t="str">
            <v>ACNE INFANTIL</v>
          </cell>
          <cell r="C4703" t="str">
            <v>082</v>
          </cell>
        </row>
        <row r="4704">
          <cell r="A4704" t="str">
            <v>L705</v>
          </cell>
          <cell r="B4704" t="str">
            <v>ACNE EXORIADO DE LA MUJER JOVEN</v>
          </cell>
          <cell r="C4704" t="str">
            <v>082</v>
          </cell>
        </row>
        <row r="4705">
          <cell r="A4705" t="str">
            <v>L708</v>
          </cell>
          <cell r="B4705" t="str">
            <v>OTROS ACNES</v>
          </cell>
          <cell r="C4705" t="str">
            <v>082</v>
          </cell>
        </row>
        <row r="4706">
          <cell r="A4706" t="str">
            <v>L709</v>
          </cell>
          <cell r="B4706" t="str">
            <v>ACNE, NO ESPECIFICADO</v>
          </cell>
          <cell r="C4706" t="str">
            <v>082</v>
          </cell>
        </row>
        <row r="4707">
          <cell r="A4707" t="str">
            <v>L71</v>
          </cell>
          <cell r="B4707" t="str">
            <v>ROSACEA</v>
          </cell>
          <cell r="C4707" t="str">
            <v>082</v>
          </cell>
        </row>
        <row r="4708">
          <cell r="A4708" t="str">
            <v>L710</v>
          </cell>
          <cell r="B4708" t="str">
            <v>DERMATITIS PERIBUCAL</v>
          </cell>
          <cell r="C4708" t="str">
            <v>082</v>
          </cell>
        </row>
        <row r="4709">
          <cell r="A4709" t="str">
            <v>L711</v>
          </cell>
          <cell r="B4709" t="str">
            <v>RINOFIMA</v>
          </cell>
          <cell r="C4709" t="str">
            <v>082</v>
          </cell>
        </row>
        <row r="4710">
          <cell r="A4710" t="str">
            <v>L718</v>
          </cell>
          <cell r="B4710" t="str">
            <v>OTRAS ROSACEAS</v>
          </cell>
          <cell r="C4710" t="str">
            <v>082</v>
          </cell>
        </row>
        <row r="4711">
          <cell r="A4711" t="str">
            <v>L719</v>
          </cell>
          <cell r="B4711" t="str">
            <v>ROSACEA, NO ESPECIFICADA</v>
          </cell>
          <cell r="C4711" t="str">
            <v>082</v>
          </cell>
        </row>
        <row r="4712">
          <cell r="A4712" t="str">
            <v>L72</v>
          </cell>
          <cell r="B4712" t="str">
            <v>QUISTE FOLICULAR DE LA PIEL Y DEL TEJIDO SUBCUTANEO</v>
          </cell>
          <cell r="C4712" t="str">
            <v>082</v>
          </cell>
        </row>
        <row r="4713">
          <cell r="A4713" t="str">
            <v>L720</v>
          </cell>
          <cell r="B4713" t="str">
            <v>QUISTE EPIDERMICO</v>
          </cell>
          <cell r="C4713" t="str">
            <v>082</v>
          </cell>
        </row>
        <row r="4714">
          <cell r="A4714" t="str">
            <v>L721</v>
          </cell>
          <cell r="B4714" t="str">
            <v>QUISTE TRICODERMICO</v>
          </cell>
          <cell r="C4714" t="str">
            <v>082</v>
          </cell>
        </row>
        <row r="4715">
          <cell r="A4715" t="str">
            <v>L722</v>
          </cell>
          <cell r="B4715" t="str">
            <v>ESTEATOCISTOMA MULTIPLE</v>
          </cell>
          <cell r="C4715" t="str">
            <v>082</v>
          </cell>
        </row>
        <row r="4716">
          <cell r="A4716" t="str">
            <v>L728</v>
          </cell>
          <cell r="B4716" t="str">
            <v>OTROS QUISTES FOLICULARES DE LA PIEL Y DEL TEJIDO SUBCUTANEO</v>
          </cell>
          <cell r="C4716" t="str">
            <v>082</v>
          </cell>
        </row>
        <row r="4717">
          <cell r="A4717" t="str">
            <v>L729</v>
          </cell>
          <cell r="B4717" t="str">
            <v>QUISTE FOLICULAR DE LA PIEL Y DEL TEJIDO SUBCUT. SIN OTRA ESPECIFICAC.</v>
          </cell>
          <cell r="C4717" t="str">
            <v>082</v>
          </cell>
        </row>
        <row r="4718">
          <cell r="A4718" t="str">
            <v>L73</v>
          </cell>
          <cell r="B4718" t="str">
            <v>OTROS TRASTORNOS FOLICULARES</v>
          </cell>
          <cell r="C4718" t="str">
            <v>082</v>
          </cell>
        </row>
        <row r="4719">
          <cell r="A4719" t="str">
            <v>L730</v>
          </cell>
          <cell r="B4719" t="str">
            <v>ACNE QUELOIDE</v>
          </cell>
          <cell r="C4719" t="str">
            <v>082</v>
          </cell>
        </row>
        <row r="4720">
          <cell r="A4720" t="str">
            <v>L731</v>
          </cell>
          <cell r="B4720" t="str">
            <v>SEUDOFOLICULITIS DE LA BARBA</v>
          </cell>
          <cell r="C4720" t="str">
            <v>082</v>
          </cell>
        </row>
        <row r="4721">
          <cell r="A4721" t="str">
            <v>L732</v>
          </cell>
          <cell r="B4721" t="str">
            <v>HIDRADENITIS SUPURATIVA</v>
          </cell>
          <cell r="C4721" t="str">
            <v>082</v>
          </cell>
        </row>
        <row r="4722">
          <cell r="A4722" t="str">
            <v>L738</v>
          </cell>
          <cell r="B4722" t="str">
            <v>OTROS TRASTORNOS FOLICULARES ESPECIFICADOS</v>
          </cell>
          <cell r="C4722" t="str">
            <v>082</v>
          </cell>
        </row>
        <row r="4723">
          <cell r="A4723" t="str">
            <v>L739</v>
          </cell>
          <cell r="B4723" t="str">
            <v>TRASTORNO FOLICULAR, NO ESPECIFICADO</v>
          </cell>
          <cell r="C4723" t="str">
            <v>082</v>
          </cell>
        </row>
        <row r="4724">
          <cell r="A4724" t="str">
            <v>L74</v>
          </cell>
          <cell r="B4724" t="str">
            <v>TRASTORNOS SUDORIPAROS ECRINOS</v>
          </cell>
          <cell r="C4724" t="str">
            <v>082</v>
          </cell>
        </row>
        <row r="4725">
          <cell r="A4725" t="str">
            <v>L740</v>
          </cell>
          <cell r="B4725" t="str">
            <v>MILIARIA RUBRA</v>
          </cell>
          <cell r="C4725" t="str">
            <v>082</v>
          </cell>
        </row>
        <row r="4726">
          <cell r="A4726" t="str">
            <v>L741</v>
          </cell>
          <cell r="B4726" t="str">
            <v>MILIARIA CRISTALINA</v>
          </cell>
          <cell r="C4726" t="str">
            <v>082</v>
          </cell>
        </row>
        <row r="4727">
          <cell r="A4727" t="str">
            <v>L742</v>
          </cell>
          <cell r="B4727" t="str">
            <v>MILIARIA PROFUNDA</v>
          </cell>
          <cell r="C4727" t="str">
            <v>082</v>
          </cell>
        </row>
        <row r="4728">
          <cell r="A4728" t="str">
            <v>L743</v>
          </cell>
          <cell r="B4728" t="str">
            <v>MILIARIA, NO ESPECIFICADA</v>
          </cell>
          <cell r="C4728" t="str">
            <v>082</v>
          </cell>
        </row>
        <row r="4729">
          <cell r="A4729" t="str">
            <v>L744</v>
          </cell>
          <cell r="B4729" t="str">
            <v>ANHIDROSIS</v>
          </cell>
          <cell r="C4729" t="str">
            <v>082</v>
          </cell>
        </row>
        <row r="4730">
          <cell r="A4730" t="str">
            <v>L748</v>
          </cell>
          <cell r="B4730" t="str">
            <v>OTROS TRASTORNOS SUDORIPAROS ECRINOS</v>
          </cell>
          <cell r="C4730" t="str">
            <v>082</v>
          </cell>
        </row>
        <row r="4731">
          <cell r="A4731" t="str">
            <v>L749</v>
          </cell>
          <cell r="B4731" t="str">
            <v>TRASTORNO SUDORIPARO ECRINO, NO ESPECIFICADO</v>
          </cell>
          <cell r="C4731" t="str">
            <v>082</v>
          </cell>
        </row>
        <row r="4732">
          <cell r="A4732" t="str">
            <v>L75</v>
          </cell>
          <cell r="B4732" t="str">
            <v>TRASTORNOS SUDORIPAROS APOCRINOS</v>
          </cell>
          <cell r="C4732" t="str">
            <v>082</v>
          </cell>
        </row>
        <row r="4733">
          <cell r="A4733" t="str">
            <v>L750</v>
          </cell>
          <cell r="B4733" t="str">
            <v>BROMHIDROSIS</v>
          </cell>
          <cell r="C4733" t="str">
            <v>082</v>
          </cell>
        </row>
        <row r="4734">
          <cell r="A4734" t="str">
            <v>L751</v>
          </cell>
          <cell r="B4734" t="str">
            <v>CROMHIDROSIS</v>
          </cell>
          <cell r="C4734" t="str">
            <v>082</v>
          </cell>
        </row>
        <row r="4735">
          <cell r="A4735" t="str">
            <v>L752</v>
          </cell>
          <cell r="B4735" t="str">
            <v>MILIARIA APOCRINA</v>
          </cell>
          <cell r="C4735" t="str">
            <v>082</v>
          </cell>
        </row>
        <row r="4736">
          <cell r="A4736" t="str">
            <v>L758</v>
          </cell>
          <cell r="B4736" t="str">
            <v>OTROS TRASTORNOS SUDORIPAROS APOCRINOS</v>
          </cell>
          <cell r="C4736" t="str">
            <v>082</v>
          </cell>
        </row>
        <row r="4737">
          <cell r="A4737" t="str">
            <v>L759</v>
          </cell>
          <cell r="B4737" t="str">
            <v>TRASTORNO SUDORIPARO APOCRINO, NO ESPECIFICADO</v>
          </cell>
          <cell r="C4737" t="str">
            <v>082</v>
          </cell>
        </row>
        <row r="4738">
          <cell r="A4738" t="str">
            <v>L80</v>
          </cell>
          <cell r="B4738" t="str">
            <v>VITILIGO</v>
          </cell>
          <cell r="C4738" t="str">
            <v>082</v>
          </cell>
        </row>
        <row r="4739">
          <cell r="A4739" t="str">
            <v>L81</v>
          </cell>
          <cell r="B4739" t="str">
            <v>OTROS TRASTORNOS DE LA PIGMENTACION</v>
          </cell>
          <cell r="C4739" t="str">
            <v>082</v>
          </cell>
        </row>
        <row r="4740">
          <cell r="A4740" t="str">
            <v>L810</v>
          </cell>
          <cell r="B4740" t="str">
            <v>HIPERPIGMENTACION POSTINFLAMATORIA</v>
          </cell>
          <cell r="C4740" t="str">
            <v>082</v>
          </cell>
        </row>
        <row r="4741">
          <cell r="A4741" t="str">
            <v>L811</v>
          </cell>
          <cell r="B4741" t="str">
            <v>CLOASMA</v>
          </cell>
          <cell r="C4741" t="str">
            <v>082</v>
          </cell>
        </row>
        <row r="4742">
          <cell r="A4742" t="str">
            <v>L812</v>
          </cell>
          <cell r="B4742" t="str">
            <v>EFELIDE</v>
          </cell>
          <cell r="C4742" t="str">
            <v>082</v>
          </cell>
        </row>
        <row r="4743">
          <cell r="A4743" t="str">
            <v>L813</v>
          </cell>
          <cell r="B4743" t="str">
            <v>MANCHAS CAFE CON LECHE</v>
          </cell>
          <cell r="C4743" t="str">
            <v>082</v>
          </cell>
        </row>
        <row r="4744">
          <cell r="A4744" t="str">
            <v>L814</v>
          </cell>
          <cell r="B4744" t="str">
            <v>OTROS TIPOS DE HIPERPIGMENTACION MELANODERMICA</v>
          </cell>
          <cell r="C4744" t="str">
            <v>082</v>
          </cell>
        </row>
        <row r="4745">
          <cell r="A4745" t="str">
            <v>L815</v>
          </cell>
          <cell r="B4745" t="str">
            <v>LEUCODERMIA, NO CLASIFICADA EN OTRA PARTE</v>
          </cell>
          <cell r="C4745" t="str">
            <v>082</v>
          </cell>
        </row>
        <row r="4746">
          <cell r="A4746" t="str">
            <v>L816</v>
          </cell>
          <cell r="B4746" t="str">
            <v>OTROS TRASTORNOS DE DISMINUCION DE LA FORMACION DE LA MELANINA</v>
          </cell>
          <cell r="C4746" t="str">
            <v>082</v>
          </cell>
        </row>
        <row r="4747">
          <cell r="A4747" t="str">
            <v>L817</v>
          </cell>
          <cell r="B4747" t="str">
            <v>DERMATOSIS PURPURICA PIGMENTADA</v>
          </cell>
          <cell r="C4747" t="str">
            <v>082</v>
          </cell>
        </row>
        <row r="4748">
          <cell r="A4748" t="str">
            <v>L818</v>
          </cell>
          <cell r="B4748" t="str">
            <v>OTROS TRASTORNOS ESPECIFICADOS DE LA PIGMENTACION</v>
          </cell>
          <cell r="C4748" t="str">
            <v>082</v>
          </cell>
        </row>
        <row r="4749">
          <cell r="A4749" t="str">
            <v>L819</v>
          </cell>
          <cell r="B4749" t="str">
            <v>TRASTORNO DE LA PIGMENTACION, NO ESPECIFICADO</v>
          </cell>
          <cell r="C4749" t="str">
            <v>082</v>
          </cell>
        </row>
        <row r="4750">
          <cell r="A4750" t="str">
            <v>L82</v>
          </cell>
          <cell r="B4750" t="str">
            <v>QUERATOSIS SEBORREICA</v>
          </cell>
          <cell r="C4750" t="str">
            <v>082</v>
          </cell>
        </row>
        <row r="4751">
          <cell r="A4751" t="str">
            <v>L83</v>
          </cell>
          <cell r="B4751" t="str">
            <v>ACANTOSIS NIGRICANS</v>
          </cell>
          <cell r="C4751" t="str">
            <v>082</v>
          </cell>
        </row>
        <row r="4752">
          <cell r="A4752" t="str">
            <v>L84</v>
          </cell>
          <cell r="B4752" t="str">
            <v>CALLOS Y CALLOSIDADES</v>
          </cell>
          <cell r="C4752" t="str">
            <v>082</v>
          </cell>
        </row>
        <row r="4753">
          <cell r="A4753" t="str">
            <v>L85</v>
          </cell>
          <cell r="B4753" t="str">
            <v>OTROS TIPOS DE ENGROSAMIENTO EPIDERMICO</v>
          </cell>
          <cell r="C4753" t="str">
            <v>082</v>
          </cell>
        </row>
        <row r="4754">
          <cell r="A4754" t="str">
            <v>L850</v>
          </cell>
          <cell r="B4754" t="str">
            <v>ICTIOSIS ADQUIRIDA</v>
          </cell>
          <cell r="C4754" t="str">
            <v>082</v>
          </cell>
        </row>
        <row r="4755">
          <cell r="A4755" t="str">
            <v>L851</v>
          </cell>
          <cell r="B4755" t="str">
            <v>QUERATOSIS (QUERATODERMIA) PALMAR Y PLANTAR ADQUIRIDA</v>
          </cell>
          <cell r="C4755" t="str">
            <v>082</v>
          </cell>
        </row>
        <row r="4756">
          <cell r="A4756" t="str">
            <v>L852</v>
          </cell>
          <cell r="B4756" t="str">
            <v>QUERATOSIS PUNCTATA (PALMAR Y PLANTAR)</v>
          </cell>
          <cell r="C4756" t="str">
            <v>082</v>
          </cell>
        </row>
        <row r="4757">
          <cell r="A4757" t="str">
            <v>L853</v>
          </cell>
          <cell r="B4757" t="str">
            <v>XEROSIS DEL CUTIS</v>
          </cell>
          <cell r="C4757" t="str">
            <v>082</v>
          </cell>
        </row>
        <row r="4758">
          <cell r="A4758" t="str">
            <v>L858</v>
          </cell>
          <cell r="B4758" t="str">
            <v>OTROS ENGROSAMIENTOS EPIDERMICOS ESPECIFICADOS</v>
          </cell>
          <cell r="C4758" t="str">
            <v>082</v>
          </cell>
        </row>
        <row r="4759">
          <cell r="A4759" t="str">
            <v>L859</v>
          </cell>
          <cell r="B4759" t="str">
            <v>ENGROSAMIENTO EPIDERMICO, NO ESPECIFICADO</v>
          </cell>
          <cell r="C4759" t="str">
            <v>082</v>
          </cell>
        </row>
        <row r="4760">
          <cell r="A4760" t="str">
            <v>L87</v>
          </cell>
          <cell r="B4760" t="str">
            <v>TRASTORNOS DE LA ELIMINACION TRANSEPIDERMICA</v>
          </cell>
          <cell r="C4760" t="str">
            <v>082</v>
          </cell>
        </row>
        <row r="4761">
          <cell r="A4761" t="str">
            <v>L870</v>
          </cell>
          <cell r="B4761" t="str">
            <v>QUERATOSIS FOLICULAR Y PARAFOLICULAR PENETRANTE DEL CUTIS</v>
          </cell>
          <cell r="C4761" t="str">
            <v>082</v>
          </cell>
        </row>
        <row r="4762">
          <cell r="A4762" t="str">
            <v>L871</v>
          </cell>
          <cell r="B4762" t="str">
            <v>COLAGENOSIS PERFORANTE REACTIVA</v>
          </cell>
          <cell r="C4762" t="str">
            <v>082</v>
          </cell>
        </row>
        <row r="4763">
          <cell r="A4763" t="str">
            <v>L872</v>
          </cell>
          <cell r="B4763" t="str">
            <v>ELASTOSIS SERPIGINOSA PERFORANTE</v>
          </cell>
          <cell r="C4763" t="str">
            <v>082</v>
          </cell>
        </row>
        <row r="4764">
          <cell r="A4764" t="str">
            <v>L878</v>
          </cell>
          <cell r="B4764" t="str">
            <v>OTROS TRASTORNOS DE LA ELIMINACION TRANSEPIDERMICA</v>
          </cell>
          <cell r="C4764" t="str">
            <v>082</v>
          </cell>
        </row>
        <row r="4765">
          <cell r="A4765" t="str">
            <v>L879</v>
          </cell>
          <cell r="B4765" t="str">
            <v>TRASTORNO DE LA ELIMINACION TRANSEPIDERMICA, NO ESPECIFICADO</v>
          </cell>
          <cell r="C4765" t="str">
            <v>082</v>
          </cell>
        </row>
        <row r="4766">
          <cell r="A4766" t="str">
            <v>L88</v>
          </cell>
          <cell r="B4766" t="str">
            <v>PIODERMA GANGRENOSO</v>
          </cell>
          <cell r="C4766" t="str">
            <v>082</v>
          </cell>
        </row>
        <row r="4767">
          <cell r="A4767" t="str">
            <v>L89X</v>
          </cell>
          <cell r="B4767" t="str">
            <v>ULCERA DE DECUBITO</v>
          </cell>
          <cell r="C4767" t="str">
            <v>082</v>
          </cell>
        </row>
        <row r="4768">
          <cell r="A4768" t="str">
            <v>L90</v>
          </cell>
          <cell r="B4768" t="str">
            <v>TRASTORNOS ATROFICOS DE LA PIEL</v>
          </cell>
          <cell r="C4768" t="str">
            <v>082</v>
          </cell>
        </row>
        <row r="4769">
          <cell r="A4769" t="str">
            <v>L900</v>
          </cell>
          <cell r="B4769" t="str">
            <v>LIQUEN ESCLEROSO Y ATROFICO</v>
          </cell>
          <cell r="C4769" t="str">
            <v>082</v>
          </cell>
        </row>
        <row r="4770">
          <cell r="A4770" t="str">
            <v>L901</v>
          </cell>
          <cell r="B4770" t="str">
            <v>ANETODERMIA DE SCHWENINGER-BUZZI</v>
          </cell>
          <cell r="C4770" t="str">
            <v>082</v>
          </cell>
        </row>
        <row r="4771">
          <cell r="A4771" t="str">
            <v>L902</v>
          </cell>
          <cell r="B4771" t="str">
            <v>ANETODERMIA DE JADASSOHN-PELLIZZARI</v>
          </cell>
          <cell r="C4771" t="str">
            <v>082</v>
          </cell>
        </row>
        <row r="4772">
          <cell r="A4772" t="str">
            <v>L903</v>
          </cell>
          <cell r="B4772" t="str">
            <v>ATROFODERMA DE PASINI Y PIERINI</v>
          </cell>
          <cell r="C4772" t="str">
            <v>082</v>
          </cell>
        </row>
        <row r="4773">
          <cell r="A4773" t="str">
            <v>L904</v>
          </cell>
          <cell r="B4773" t="str">
            <v>ACRODERMATITIS CRONICA ATROFICA</v>
          </cell>
          <cell r="C4773" t="str">
            <v>082</v>
          </cell>
        </row>
        <row r="4774">
          <cell r="A4774" t="str">
            <v>L905</v>
          </cell>
          <cell r="B4774" t="str">
            <v>FIBROSIS Y AFECCIONES CICATRICIALES DE LA PIEL</v>
          </cell>
          <cell r="C4774" t="str">
            <v>082</v>
          </cell>
        </row>
        <row r="4775">
          <cell r="A4775" t="str">
            <v>L906</v>
          </cell>
          <cell r="B4775" t="str">
            <v>ESTRIAS ATROFICAS</v>
          </cell>
          <cell r="C4775" t="str">
            <v>082</v>
          </cell>
        </row>
        <row r="4776">
          <cell r="A4776" t="str">
            <v>L908</v>
          </cell>
          <cell r="B4776" t="str">
            <v>OTROS TRASTORNOS ATROFICOS DE LA PIEL</v>
          </cell>
          <cell r="C4776" t="str">
            <v>082</v>
          </cell>
        </row>
        <row r="4777">
          <cell r="A4777" t="str">
            <v>L909</v>
          </cell>
          <cell r="B4777" t="str">
            <v>TRASTORNO ATROFICO DE LA PIEL, NO ESPECIFICADO</v>
          </cell>
          <cell r="C4777" t="str">
            <v>082</v>
          </cell>
        </row>
        <row r="4778">
          <cell r="A4778" t="str">
            <v>L91</v>
          </cell>
          <cell r="B4778" t="str">
            <v>TRASTORNOS HIPERTROFICOS DE LA PIEL</v>
          </cell>
          <cell r="C4778" t="str">
            <v>082</v>
          </cell>
        </row>
        <row r="4779">
          <cell r="A4779" t="str">
            <v>L910</v>
          </cell>
          <cell r="B4779" t="str">
            <v>CICATRIZ QUELOIDE</v>
          </cell>
          <cell r="C4779" t="str">
            <v>082</v>
          </cell>
        </row>
        <row r="4780">
          <cell r="A4780" t="str">
            <v>L918</v>
          </cell>
          <cell r="B4780" t="str">
            <v>OTROS TRASTORNOS HIPERTROFICOS DE LA PIEL</v>
          </cell>
          <cell r="C4780" t="str">
            <v>082</v>
          </cell>
        </row>
        <row r="4781">
          <cell r="A4781" t="str">
            <v>L919</v>
          </cell>
          <cell r="B4781" t="str">
            <v>TRASTORNO HIPERTROFICO DE LA PIEL, NO ESPECIFICADO</v>
          </cell>
          <cell r="C4781" t="str">
            <v>082</v>
          </cell>
        </row>
        <row r="4782">
          <cell r="A4782" t="str">
            <v>L92</v>
          </cell>
          <cell r="B4782" t="str">
            <v>TRASTORNOS GRANULOMATOSOS DE LA PIEL Y DEL TEJIDO SUBCUTANEO</v>
          </cell>
          <cell r="C4782" t="str">
            <v>082</v>
          </cell>
        </row>
        <row r="4783">
          <cell r="A4783" t="str">
            <v>L920</v>
          </cell>
          <cell r="B4783" t="str">
            <v>GRANULOMA ANULAR</v>
          </cell>
          <cell r="C4783" t="str">
            <v>082</v>
          </cell>
        </row>
        <row r="4784">
          <cell r="A4784" t="str">
            <v>L921</v>
          </cell>
          <cell r="B4784" t="str">
            <v>NECROBIOSIS LIPIDICA, NO CLASIFICADA EN OTRA PARTE</v>
          </cell>
          <cell r="C4784" t="str">
            <v>082</v>
          </cell>
        </row>
        <row r="4785">
          <cell r="A4785" t="str">
            <v>L922</v>
          </cell>
          <cell r="B4785" t="str">
            <v>GRANULOMA FACIAL (GRANULOMA EOSINOFILO DE LA PIEL)</v>
          </cell>
          <cell r="C4785" t="str">
            <v>082</v>
          </cell>
        </row>
        <row r="4786">
          <cell r="A4786" t="str">
            <v>L923</v>
          </cell>
          <cell r="B4786" t="str">
            <v>GRANULOMA POR CUERPO EXTRAÑO EN LA PIEL Y EN EL TEJIDO SUBCUTANEO</v>
          </cell>
          <cell r="C4786" t="str">
            <v>082</v>
          </cell>
        </row>
        <row r="4787">
          <cell r="A4787" t="str">
            <v>L928</v>
          </cell>
          <cell r="B4787" t="str">
            <v>OTROS TRASTORNOS GRANULOMATOSOS DE LA PIEL Y DEL TEJIDO SUBCUTANEO</v>
          </cell>
          <cell r="C4787" t="str">
            <v>082</v>
          </cell>
        </row>
        <row r="4788">
          <cell r="A4788" t="str">
            <v>L929</v>
          </cell>
          <cell r="B4788" t="str">
            <v>TRASTORNO GRANULOMATOSO DE LA PIEL Y DEL TEJIDO SUBC. NO ESPECIFIC.</v>
          </cell>
          <cell r="C4788" t="str">
            <v>082</v>
          </cell>
        </row>
        <row r="4789">
          <cell r="A4789" t="str">
            <v>L93</v>
          </cell>
          <cell r="B4789" t="str">
            <v>LUPUS ERITEMATOSO</v>
          </cell>
          <cell r="C4789" t="str">
            <v>082</v>
          </cell>
        </row>
        <row r="4790">
          <cell r="A4790" t="str">
            <v>L930</v>
          </cell>
          <cell r="B4790" t="str">
            <v>LUPUS ERITEMATOSO DISCOIDE</v>
          </cell>
          <cell r="C4790" t="str">
            <v>082</v>
          </cell>
        </row>
        <row r="4791">
          <cell r="A4791" t="str">
            <v>L931</v>
          </cell>
          <cell r="B4791" t="str">
            <v>LUPUS ERITEMATOSO CUTANEO SUBAGUDO</v>
          </cell>
          <cell r="C4791" t="str">
            <v>082</v>
          </cell>
        </row>
        <row r="4792">
          <cell r="A4792" t="str">
            <v>L932</v>
          </cell>
          <cell r="B4792" t="str">
            <v>OTROS LUPUS ERITEMATOSO LOCALIZADOS</v>
          </cell>
          <cell r="C4792" t="str">
            <v>082</v>
          </cell>
        </row>
        <row r="4793">
          <cell r="A4793" t="str">
            <v>L94</v>
          </cell>
          <cell r="B4793" t="str">
            <v>OTROS TRASTORNOS LOCALIZADOS DEL TEJIDO CONJUNTIVO</v>
          </cell>
          <cell r="C4793" t="str">
            <v>082</v>
          </cell>
        </row>
        <row r="4794">
          <cell r="A4794" t="str">
            <v>L940</v>
          </cell>
          <cell r="B4794" t="str">
            <v>ESCLERODERMA LOCALIZADO (MORFEA)</v>
          </cell>
          <cell r="C4794" t="str">
            <v>082</v>
          </cell>
        </row>
        <row r="4795">
          <cell r="A4795" t="str">
            <v>L941</v>
          </cell>
          <cell r="B4795" t="str">
            <v>ESCLERODERMA LINEAL</v>
          </cell>
          <cell r="C4795" t="str">
            <v>082</v>
          </cell>
        </row>
        <row r="4796">
          <cell r="A4796" t="str">
            <v>L942</v>
          </cell>
          <cell r="B4796" t="str">
            <v>CALCINOSIS DE LA PIEL</v>
          </cell>
          <cell r="C4796" t="str">
            <v>082</v>
          </cell>
        </row>
        <row r="4797">
          <cell r="A4797" t="str">
            <v>L943</v>
          </cell>
          <cell r="B4797" t="str">
            <v>ESCLERODACTILIA</v>
          </cell>
          <cell r="C4797" t="str">
            <v>082</v>
          </cell>
        </row>
        <row r="4798">
          <cell r="A4798" t="str">
            <v>L944</v>
          </cell>
          <cell r="B4798" t="str">
            <v>PAPULAS DE GOTTRON</v>
          </cell>
          <cell r="C4798" t="str">
            <v>082</v>
          </cell>
        </row>
        <row r="4799">
          <cell r="A4799" t="str">
            <v>L945</v>
          </cell>
          <cell r="B4799" t="str">
            <v>POIQUILODERMIA VASCULAR ATROFICA</v>
          </cell>
          <cell r="C4799" t="str">
            <v>082</v>
          </cell>
        </row>
        <row r="4800">
          <cell r="A4800" t="str">
            <v>L946</v>
          </cell>
          <cell r="B4800" t="str">
            <v>AINHUM</v>
          </cell>
          <cell r="C4800" t="str">
            <v>082</v>
          </cell>
        </row>
        <row r="4801">
          <cell r="A4801" t="str">
            <v>L948</v>
          </cell>
          <cell r="B4801" t="str">
            <v>OTROS TRASTORNOS LOCALIZADOS ESPECIFICADOS DEL TEJIDO CONJUNTIVO</v>
          </cell>
          <cell r="C4801" t="str">
            <v>082</v>
          </cell>
        </row>
        <row r="4802">
          <cell r="A4802" t="str">
            <v>L949</v>
          </cell>
          <cell r="B4802" t="str">
            <v>TRASTORNO LOCALIZADO DEL TEJIDO CONJUNTIVO, NO ESPECIFICADO</v>
          </cell>
          <cell r="C4802" t="str">
            <v>082</v>
          </cell>
        </row>
        <row r="4803">
          <cell r="A4803" t="str">
            <v>L95</v>
          </cell>
          <cell r="B4803" t="str">
            <v>VASCULITIS LIMITADA A LA PIEL, NO CLASIFICADA EN OTRA PARTE</v>
          </cell>
          <cell r="C4803" t="str">
            <v>082</v>
          </cell>
        </row>
        <row r="4804">
          <cell r="A4804" t="str">
            <v>L950</v>
          </cell>
          <cell r="B4804" t="str">
            <v>VASCULITIS LIVEDOIDE</v>
          </cell>
          <cell r="C4804" t="str">
            <v>082</v>
          </cell>
        </row>
        <row r="4805">
          <cell r="A4805" t="str">
            <v>L951</v>
          </cell>
          <cell r="B4805" t="str">
            <v>ERITEMA ELEVATUM DIUTINUM</v>
          </cell>
          <cell r="C4805" t="str">
            <v>082</v>
          </cell>
        </row>
        <row r="4806">
          <cell r="A4806" t="str">
            <v>L958</v>
          </cell>
          <cell r="B4806" t="str">
            <v>OTRAS VASCULITIS LIMITADAS A LA PIEL</v>
          </cell>
          <cell r="C4806" t="str">
            <v>082</v>
          </cell>
        </row>
        <row r="4807">
          <cell r="A4807" t="str">
            <v>L959</v>
          </cell>
          <cell r="B4807" t="str">
            <v>VASCULITIS LIMITADA A LA PIEL, SIN OTRA ESPECIFICACION</v>
          </cell>
          <cell r="C4807" t="str">
            <v>082</v>
          </cell>
        </row>
        <row r="4808">
          <cell r="A4808" t="str">
            <v>L97</v>
          </cell>
          <cell r="B4808" t="str">
            <v>ULCERA DE MIEMBRO INFERIOR, NO CLASIFICADA EN OTRA PARTE</v>
          </cell>
          <cell r="C4808" t="str">
            <v>082</v>
          </cell>
        </row>
        <row r="4809">
          <cell r="A4809" t="str">
            <v>L98</v>
          </cell>
          <cell r="B4809" t="str">
            <v>OTROS TRASTORNOS DE LA PIEL Y DEL TEJIDO SUBC. NO CLASIFIC. EN OTRA PA</v>
          </cell>
          <cell r="C4809" t="str">
            <v>082</v>
          </cell>
        </row>
        <row r="4810">
          <cell r="A4810" t="str">
            <v>L980</v>
          </cell>
          <cell r="B4810" t="str">
            <v>GRANULOMA PIOGENO</v>
          </cell>
          <cell r="C4810" t="str">
            <v>082</v>
          </cell>
        </row>
        <row r="4811">
          <cell r="A4811" t="str">
            <v>L981</v>
          </cell>
          <cell r="B4811" t="str">
            <v>DERMATITIS FACTICIA</v>
          </cell>
          <cell r="C4811" t="str">
            <v>082</v>
          </cell>
        </row>
        <row r="4812">
          <cell r="A4812" t="str">
            <v>L982</v>
          </cell>
          <cell r="B4812" t="str">
            <v>DERMATOSIS NEUTROFILA FEBRIL (SWEET)</v>
          </cell>
          <cell r="C4812" t="str">
            <v>082</v>
          </cell>
        </row>
        <row r="4813">
          <cell r="A4813" t="str">
            <v>L983</v>
          </cell>
          <cell r="B4813" t="str">
            <v>CELULITIS EOSINOFILA (WELLS)</v>
          </cell>
          <cell r="C4813" t="str">
            <v>082</v>
          </cell>
        </row>
        <row r="4814">
          <cell r="A4814" t="str">
            <v>L984</v>
          </cell>
          <cell r="B4814" t="str">
            <v>ULCERA CRONICA DE LA PIEL, NO CLASIFICADA EN OTRA PARTE</v>
          </cell>
          <cell r="C4814" t="str">
            <v>082</v>
          </cell>
        </row>
        <row r="4815">
          <cell r="A4815" t="str">
            <v>L984</v>
          </cell>
          <cell r="B4815" t="str">
            <v>ULCERA CRONICA DE LA PIEL, NO CLASIFICADA EN OTRA PARTE</v>
          </cell>
          <cell r="C4815" t="str">
            <v>082</v>
          </cell>
        </row>
        <row r="4816">
          <cell r="A4816" t="str">
            <v>L985</v>
          </cell>
          <cell r="B4816" t="str">
            <v>MUCINOSIS DE LA PIEL</v>
          </cell>
          <cell r="C4816" t="str">
            <v>082</v>
          </cell>
        </row>
        <row r="4817">
          <cell r="A4817" t="str">
            <v>L986</v>
          </cell>
          <cell r="B4817" t="str">
            <v>OTROS TRASTORNOS INFILTRATIVOS DE LA PIEL Y DEL TEJIDO SUBCUTANEO</v>
          </cell>
          <cell r="C4817" t="str">
            <v>082</v>
          </cell>
        </row>
        <row r="4818">
          <cell r="A4818" t="str">
            <v>L988</v>
          </cell>
          <cell r="B4818" t="str">
            <v>OTROS TRASTORNOS ESPECIFICADOS DE LA PIEL Y DEL TEJIDO SUBCUTANEO</v>
          </cell>
          <cell r="C4818" t="str">
            <v>082</v>
          </cell>
        </row>
        <row r="4819">
          <cell r="A4819" t="str">
            <v>L989</v>
          </cell>
          <cell r="B4819" t="str">
            <v>TRASTORNO DE LA PIEL Y DEL TEJIDO SUBCUTANEO, NO ESPECIFICADO</v>
          </cell>
          <cell r="C4819" t="str">
            <v>082</v>
          </cell>
        </row>
        <row r="4820">
          <cell r="A4820" t="str">
            <v>M00</v>
          </cell>
          <cell r="B4820" t="str">
            <v>ARTRITIS PIOGENA</v>
          </cell>
          <cell r="C4820" t="str">
            <v>083</v>
          </cell>
        </row>
        <row r="4821">
          <cell r="A4821" t="str">
            <v>M000</v>
          </cell>
          <cell r="B4821" t="str">
            <v>ARTRITIS Y POLIARTRITIS ESTAFILOCOCICA</v>
          </cell>
          <cell r="C4821" t="str">
            <v>083</v>
          </cell>
        </row>
        <row r="4822">
          <cell r="A4822" t="str">
            <v>M001</v>
          </cell>
          <cell r="B4822" t="str">
            <v>ARTRITIS Y POLIARTRITIS NEUMOCOCICA</v>
          </cell>
          <cell r="C4822" t="str">
            <v>083</v>
          </cell>
        </row>
        <row r="4823">
          <cell r="A4823" t="str">
            <v>M002</v>
          </cell>
          <cell r="B4823" t="str">
            <v>OTRAS ARTRITIS Y POLIARTRITIS ESTREPTOCOCICAS</v>
          </cell>
          <cell r="C4823" t="str">
            <v>083</v>
          </cell>
        </row>
        <row r="4824">
          <cell r="A4824" t="str">
            <v>M008</v>
          </cell>
          <cell r="B4824" t="str">
            <v>ARTRITIS Y POLIARTRITIS DEBIDAS A OTROS AGENTES BACTERIANOS ESPECIF.</v>
          </cell>
          <cell r="C4824" t="str">
            <v>083</v>
          </cell>
        </row>
        <row r="4825">
          <cell r="A4825" t="str">
            <v>M009</v>
          </cell>
          <cell r="B4825" t="str">
            <v>ARTRITIS PIOGENA, NO ESPECIFICADA</v>
          </cell>
          <cell r="C4825" t="str">
            <v>083</v>
          </cell>
        </row>
        <row r="4826">
          <cell r="A4826" t="str">
            <v>M02</v>
          </cell>
          <cell r="B4826" t="str">
            <v>ARTROPATIAS REACTIVAS</v>
          </cell>
          <cell r="C4826" t="str">
            <v>083</v>
          </cell>
        </row>
        <row r="4827">
          <cell r="A4827" t="str">
            <v>M020</v>
          </cell>
          <cell r="B4827" t="str">
            <v>ARTROPATIA CONSECUTIVA A DERIVACION INTESTINAL</v>
          </cell>
          <cell r="C4827" t="str">
            <v>083</v>
          </cell>
        </row>
        <row r="4828">
          <cell r="A4828" t="str">
            <v>M021</v>
          </cell>
          <cell r="B4828" t="str">
            <v>ARTROPATIA POSTDISENTERICA</v>
          </cell>
          <cell r="C4828" t="str">
            <v>083</v>
          </cell>
        </row>
        <row r="4829">
          <cell r="A4829" t="str">
            <v>M022</v>
          </cell>
          <cell r="B4829" t="str">
            <v>ARTROPATIA POSTINMUNIZACION</v>
          </cell>
          <cell r="C4829" t="str">
            <v>083</v>
          </cell>
        </row>
        <row r="4830">
          <cell r="A4830" t="str">
            <v>M023</v>
          </cell>
          <cell r="B4830" t="str">
            <v>ENFERMEDAD DE REITER</v>
          </cell>
          <cell r="C4830" t="str">
            <v>083</v>
          </cell>
        </row>
        <row r="4831">
          <cell r="A4831" t="str">
            <v>M028</v>
          </cell>
          <cell r="B4831" t="str">
            <v>OTRAS ARTROPATIAS REACTIVAS</v>
          </cell>
          <cell r="C4831" t="str">
            <v>083</v>
          </cell>
        </row>
        <row r="4832">
          <cell r="A4832" t="str">
            <v>M029</v>
          </cell>
          <cell r="B4832" t="str">
            <v>ARTROPATIA REACTIVA, NO ESPECIFICADA</v>
          </cell>
          <cell r="C4832" t="str">
            <v>083</v>
          </cell>
        </row>
        <row r="4833">
          <cell r="A4833" t="str">
            <v>M05</v>
          </cell>
          <cell r="B4833" t="str">
            <v>ARTRITIS REUMATOIDE SEROPOSITIVA</v>
          </cell>
          <cell r="C4833" t="str">
            <v>083</v>
          </cell>
        </row>
        <row r="4834">
          <cell r="A4834" t="str">
            <v>M050</v>
          </cell>
          <cell r="B4834" t="str">
            <v>SINDROME DE FELTY</v>
          </cell>
          <cell r="C4834" t="str">
            <v>083</v>
          </cell>
        </row>
        <row r="4835">
          <cell r="A4835" t="str">
            <v>M051</v>
          </cell>
          <cell r="B4835" t="str">
            <v>ENFERMEDAD REUMATOIDE DEL PULMON (J99.0*)</v>
          </cell>
          <cell r="C4835" t="str">
            <v>083</v>
          </cell>
        </row>
        <row r="4836">
          <cell r="A4836" t="str">
            <v>M052</v>
          </cell>
          <cell r="B4836" t="str">
            <v>VASCULITIS REUMATOIDE</v>
          </cell>
          <cell r="C4836" t="str">
            <v>083</v>
          </cell>
        </row>
        <row r="4837">
          <cell r="A4837" t="str">
            <v>M053</v>
          </cell>
          <cell r="B4837" t="str">
            <v>ARTRITIS REUMATOIDE CON COMPROMISO DE OTROS ORGANOS O SISTEMAS</v>
          </cell>
          <cell r="C4837" t="str">
            <v>083</v>
          </cell>
        </row>
        <row r="4838">
          <cell r="A4838" t="str">
            <v>M058</v>
          </cell>
          <cell r="B4838" t="str">
            <v>OTRAS ARTRITIS REUMATOIDEAS SEROPOSITIVAS</v>
          </cell>
          <cell r="C4838" t="str">
            <v>083</v>
          </cell>
        </row>
        <row r="4839">
          <cell r="A4839" t="str">
            <v>M059</v>
          </cell>
          <cell r="B4839" t="str">
            <v>ARTRITIS REUMATOIDEA SEROPÓSITIVA, SIN OTRA ESPECIFICACION</v>
          </cell>
          <cell r="C4839" t="str">
            <v>083</v>
          </cell>
        </row>
        <row r="4840">
          <cell r="A4840" t="str">
            <v>M06</v>
          </cell>
          <cell r="B4840" t="str">
            <v>OTRAS ARTRITIS REUMATOIDES</v>
          </cell>
          <cell r="C4840" t="str">
            <v>083</v>
          </cell>
        </row>
        <row r="4841">
          <cell r="A4841" t="str">
            <v>M060</v>
          </cell>
          <cell r="B4841" t="str">
            <v>ARTRITIS REUMATOIDE SERONEGATIVA</v>
          </cell>
          <cell r="C4841" t="str">
            <v>083</v>
          </cell>
        </row>
        <row r="4842">
          <cell r="A4842" t="str">
            <v>M061</v>
          </cell>
          <cell r="B4842" t="str">
            <v>ENFERMEDAD DE STILL DE COMIENZO EN EL ADULTO</v>
          </cell>
          <cell r="C4842" t="str">
            <v>083</v>
          </cell>
        </row>
        <row r="4843">
          <cell r="A4843" t="str">
            <v>M062</v>
          </cell>
          <cell r="B4843" t="str">
            <v>BURSITIS REUMATOIDE</v>
          </cell>
          <cell r="C4843" t="str">
            <v>083</v>
          </cell>
        </row>
        <row r="4844">
          <cell r="A4844" t="str">
            <v>M063</v>
          </cell>
          <cell r="B4844" t="str">
            <v>NODULO REUMATOIDE</v>
          </cell>
          <cell r="C4844" t="str">
            <v>083</v>
          </cell>
        </row>
        <row r="4845">
          <cell r="A4845" t="str">
            <v>M064</v>
          </cell>
          <cell r="B4845" t="str">
            <v>POLIARTROPATIA INFLAMATORIA</v>
          </cell>
          <cell r="C4845" t="str">
            <v>083</v>
          </cell>
        </row>
        <row r="4846">
          <cell r="A4846" t="str">
            <v>M068</v>
          </cell>
          <cell r="B4846" t="str">
            <v>OTRAS ARTRITIS REUMATOIDES ESPECIFICADAS</v>
          </cell>
          <cell r="C4846" t="str">
            <v>083</v>
          </cell>
        </row>
        <row r="4847">
          <cell r="A4847" t="str">
            <v>M069</v>
          </cell>
          <cell r="B4847" t="str">
            <v>ARTRITIS REUMATOIDE, NO ESPECIFICADA</v>
          </cell>
          <cell r="C4847" t="str">
            <v>083</v>
          </cell>
        </row>
        <row r="4848">
          <cell r="A4848" t="str">
            <v>M08</v>
          </cell>
          <cell r="B4848" t="str">
            <v>ARTRITIS JUVENIL</v>
          </cell>
          <cell r="C4848" t="str">
            <v>083</v>
          </cell>
        </row>
        <row r="4849">
          <cell r="A4849" t="str">
            <v>M080</v>
          </cell>
          <cell r="B4849" t="str">
            <v>ARTRITIS REUMATOIDE JUVENIL</v>
          </cell>
          <cell r="C4849" t="str">
            <v>083</v>
          </cell>
        </row>
        <row r="4850">
          <cell r="A4850" t="str">
            <v>M081</v>
          </cell>
          <cell r="B4850" t="str">
            <v>ESPONDILITIS ANQUILOSANTE JUVENIL</v>
          </cell>
          <cell r="C4850" t="str">
            <v>083</v>
          </cell>
        </row>
        <row r="4851">
          <cell r="A4851" t="str">
            <v>M082</v>
          </cell>
          <cell r="B4851" t="str">
            <v>ARTRITIS JUVENIL DE COMIENZO GENERALIZADO</v>
          </cell>
          <cell r="C4851" t="str">
            <v>083</v>
          </cell>
        </row>
        <row r="4852">
          <cell r="A4852" t="str">
            <v>M083</v>
          </cell>
          <cell r="B4852" t="str">
            <v>POLIARTRITIS JUVENIL (SERONEGATIVA)</v>
          </cell>
          <cell r="C4852" t="str">
            <v>083</v>
          </cell>
        </row>
        <row r="4853">
          <cell r="A4853" t="str">
            <v>M084</v>
          </cell>
          <cell r="B4853" t="str">
            <v>ARTRITIS JUVENIL PAUCIARTICULAR</v>
          </cell>
          <cell r="C4853" t="str">
            <v>083</v>
          </cell>
        </row>
        <row r="4854">
          <cell r="A4854" t="str">
            <v>M088</v>
          </cell>
          <cell r="B4854" t="str">
            <v>OTRAS ARTRITIS JUVENILES</v>
          </cell>
          <cell r="C4854" t="str">
            <v>083</v>
          </cell>
        </row>
        <row r="4855">
          <cell r="A4855" t="str">
            <v>M089</v>
          </cell>
          <cell r="B4855" t="str">
            <v>ARTRITIS JUVENIL. NO ESPECIFICADA</v>
          </cell>
          <cell r="C4855" t="str">
            <v>083</v>
          </cell>
        </row>
        <row r="4856">
          <cell r="A4856" t="str">
            <v>M10</v>
          </cell>
          <cell r="B4856" t="str">
            <v>GOTA</v>
          </cell>
          <cell r="C4856" t="str">
            <v>083</v>
          </cell>
        </row>
        <row r="4857">
          <cell r="A4857" t="str">
            <v>M100</v>
          </cell>
          <cell r="B4857" t="str">
            <v>GOTA IDIOPATICA</v>
          </cell>
          <cell r="C4857" t="str">
            <v>083</v>
          </cell>
        </row>
        <row r="4858">
          <cell r="A4858" t="str">
            <v>M101</v>
          </cell>
          <cell r="B4858" t="str">
            <v>GOTA SATURNINA</v>
          </cell>
          <cell r="C4858" t="str">
            <v>083</v>
          </cell>
        </row>
        <row r="4859">
          <cell r="A4859" t="str">
            <v>M102</v>
          </cell>
          <cell r="B4859" t="str">
            <v>GOTA INDUCIDA POR DROGAS</v>
          </cell>
          <cell r="C4859" t="str">
            <v>083</v>
          </cell>
        </row>
        <row r="4860">
          <cell r="A4860" t="str">
            <v>M103</v>
          </cell>
          <cell r="B4860" t="str">
            <v>GOTA DEBIDA A ALTERACION RENAL</v>
          </cell>
          <cell r="C4860" t="str">
            <v>083</v>
          </cell>
        </row>
        <row r="4861">
          <cell r="A4861" t="str">
            <v>M104</v>
          </cell>
          <cell r="B4861" t="str">
            <v>OTRAS GOTAS SECUNDARIAS</v>
          </cell>
          <cell r="C4861" t="str">
            <v>083</v>
          </cell>
        </row>
        <row r="4862">
          <cell r="A4862" t="str">
            <v>M109</v>
          </cell>
          <cell r="B4862" t="str">
            <v>GOTA, NO ESPECIFICADA</v>
          </cell>
          <cell r="C4862" t="str">
            <v>083</v>
          </cell>
        </row>
        <row r="4863">
          <cell r="A4863" t="str">
            <v>M11</v>
          </cell>
          <cell r="B4863" t="str">
            <v>OTRAS ARTROPATIAS POR CRISTALES</v>
          </cell>
          <cell r="C4863" t="str">
            <v>083</v>
          </cell>
        </row>
        <row r="4864">
          <cell r="A4864" t="str">
            <v>M110</v>
          </cell>
          <cell r="B4864" t="str">
            <v>ENFERMEDAD POR DEPOSITO DE HIDROXIAPATITA</v>
          </cell>
          <cell r="C4864" t="str">
            <v>083</v>
          </cell>
        </row>
        <row r="4865">
          <cell r="A4865" t="str">
            <v>M111</v>
          </cell>
          <cell r="B4865" t="str">
            <v>CONDROCALCINOSIS FAMILIAR</v>
          </cell>
          <cell r="C4865" t="str">
            <v>083</v>
          </cell>
        </row>
        <row r="4866">
          <cell r="A4866" t="str">
            <v>M112</v>
          </cell>
          <cell r="B4866" t="str">
            <v>OTRAS CONDROCALCINOSIS</v>
          </cell>
          <cell r="C4866" t="str">
            <v>083</v>
          </cell>
        </row>
        <row r="4867">
          <cell r="A4867" t="str">
            <v>M118</v>
          </cell>
          <cell r="B4867" t="str">
            <v>OTRAS ARTROPATIAS POR CRISTALES, ESPECIFICADAS</v>
          </cell>
          <cell r="C4867" t="str">
            <v>083</v>
          </cell>
        </row>
        <row r="4868">
          <cell r="A4868" t="str">
            <v>M119</v>
          </cell>
          <cell r="B4868" t="str">
            <v>ARTROPATIA POR CRISTALES, NO ESPECIFICADA</v>
          </cell>
          <cell r="C4868" t="str">
            <v>083</v>
          </cell>
        </row>
        <row r="4869">
          <cell r="A4869" t="str">
            <v>M12</v>
          </cell>
          <cell r="B4869" t="str">
            <v>OTRAS ARTROPATIAS ESPECIFICAS</v>
          </cell>
          <cell r="C4869" t="str">
            <v>083</v>
          </cell>
        </row>
        <row r="4870">
          <cell r="A4870" t="str">
            <v>M120</v>
          </cell>
          <cell r="B4870" t="str">
            <v>ARTROPATIA POSTREUMATICA CRONICA (DE JACCOUD)</v>
          </cell>
          <cell r="C4870" t="str">
            <v>083</v>
          </cell>
        </row>
        <row r="4871">
          <cell r="A4871" t="str">
            <v>M121</v>
          </cell>
          <cell r="B4871" t="str">
            <v>ENFERMEDAD DE KASCHIN-BECK</v>
          </cell>
          <cell r="C4871" t="str">
            <v>083</v>
          </cell>
        </row>
        <row r="4872">
          <cell r="A4872" t="str">
            <v>M122</v>
          </cell>
          <cell r="B4872" t="str">
            <v>SINOVITIS VELLONODULAR (PIGMENTADA)</v>
          </cell>
          <cell r="C4872" t="str">
            <v>083</v>
          </cell>
        </row>
        <row r="4873">
          <cell r="A4873" t="str">
            <v>M123</v>
          </cell>
          <cell r="B4873" t="str">
            <v>REUMATISMO PALINDROMICO</v>
          </cell>
          <cell r="C4873" t="str">
            <v>083</v>
          </cell>
        </row>
        <row r="4874">
          <cell r="A4874" t="str">
            <v>M124</v>
          </cell>
          <cell r="B4874" t="str">
            <v>HIDRARTROSIS INTERMITENTE</v>
          </cell>
          <cell r="C4874" t="str">
            <v>083</v>
          </cell>
        </row>
        <row r="4875">
          <cell r="A4875" t="str">
            <v>M125</v>
          </cell>
          <cell r="B4875" t="str">
            <v>ARTROPATIA TRAUMATICA</v>
          </cell>
          <cell r="C4875" t="str">
            <v>083</v>
          </cell>
        </row>
        <row r="4876">
          <cell r="A4876" t="str">
            <v>M128</v>
          </cell>
          <cell r="B4876" t="str">
            <v>OTRAS ARTROPATIAS ESPECIFICAS, NO CLASIFICADAS EN OTRA PARTE</v>
          </cell>
          <cell r="C4876" t="str">
            <v>083</v>
          </cell>
        </row>
        <row r="4877">
          <cell r="A4877" t="str">
            <v>M13</v>
          </cell>
          <cell r="B4877" t="str">
            <v>OTRAS ARTRITIS</v>
          </cell>
          <cell r="C4877" t="str">
            <v>083</v>
          </cell>
        </row>
        <row r="4878">
          <cell r="A4878" t="str">
            <v>M130</v>
          </cell>
          <cell r="B4878" t="str">
            <v>POLIARTRITIS, NO ESPECIFICADA</v>
          </cell>
          <cell r="C4878" t="str">
            <v>083</v>
          </cell>
        </row>
        <row r="4879">
          <cell r="A4879" t="str">
            <v>M131</v>
          </cell>
          <cell r="B4879" t="str">
            <v>MONOARTRITIS, NO CLASIFICADA EN OTRA PARTE</v>
          </cell>
          <cell r="C4879" t="str">
            <v>083</v>
          </cell>
        </row>
        <row r="4880">
          <cell r="A4880" t="str">
            <v>M138</v>
          </cell>
          <cell r="B4880" t="str">
            <v>OTRAS ARTRITIS ESPECIFICADAS</v>
          </cell>
          <cell r="C4880" t="str">
            <v>083</v>
          </cell>
        </row>
        <row r="4881">
          <cell r="A4881" t="str">
            <v>M139</v>
          </cell>
          <cell r="B4881" t="str">
            <v>ARTRITIS, NO ESPECIFICADA</v>
          </cell>
          <cell r="C4881" t="str">
            <v>083</v>
          </cell>
        </row>
        <row r="4882">
          <cell r="A4882" t="str">
            <v>M15</v>
          </cell>
          <cell r="B4882" t="str">
            <v>POLIARTROSIS</v>
          </cell>
          <cell r="C4882" t="str">
            <v>083</v>
          </cell>
        </row>
        <row r="4883">
          <cell r="A4883" t="str">
            <v>M150</v>
          </cell>
          <cell r="B4883" t="str">
            <v>(OSTEO) ARTROSIS PRIMARIA GENERALIZADA</v>
          </cell>
          <cell r="C4883" t="str">
            <v>083</v>
          </cell>
        </row>
        <row r="4884">
          <cell r="A4884" t="str">
            <v>M151</v>
          </cell>
          <cell r="B4884" t="str">
            <v>NODULOS DE HEBERDEN (CON ARTROPATIA)</v>
          </cell>
          <cell r="C4884" t="str">
            <v>083</v>
          </cell>
        </row>
        <row r="4885">
          <cell r="A4885" t="str">
            <v>M152</v>
          </cell>
          <cell r="B4885" t="str">
            <v>NODULOS DE BOUCHARD (CON ARTROPATIA)</v>
          </cell>
          <cell r="C4885" t="str">
            <v>083</v>
          </cell>
        </row>
        <row r="4886">
          <cell r="A4886" t="str">
            <v>M153</v>
          </cell>
          <cell r="B4886" t="str">
            <v>ARTROSIS SECUNDARIA MULTIPLE</v>
          </cell>
          <cell r="C4886" t="str">
            <v>083</v>
          </cell>
        </row>
        <row r="4887">
          <cell r="A4887" t="str">
            <v>M154</v>
          </cell>
          <cell r="B4887" t="str">
            <v>(OSTEO)ARTROSIS EROSIVA</v>
          </cell>
          <cell r="C4887" t="str">
            <v>083</v>
          </cell>
        </row>
        <row r="4888">
          <cell r="A4888" t="str">
            <v>M158</v>
          </cell>
          <cell r="B4888" t="str">
            <v>OTRAS POLIARTROSIS</v>
          </cell>
          <cell r="C4888" t="str">
            <v>083</v>
          </cell>
        </row>
        <row r="4889">
          <cell r="A4889" t="str">
            <v>M159</v>
          </cell>
          <cell r="B4889" t="str">
            <v>POLIARTROSIS, NO ESPECIFICADA</v>
          </cell>
          <cell r="C4889" t="str">
            <v>083</v>
          </cell>
        </row>
        <row r="4890">
          <cell r="A4890" t="str">
            <v>M16</v>
          </cell>
          <cell r="B4890" t="str">
            <v>COXARTROSIS (ARTROSIS DE LA CADERA)</v>
          </cell>
          <cell r="C4890" t="str">
            <v>083</v>
          </cell>
        </row>
        <row r="4891">
          <cell r="A4891" t="str">
            <v>M160</v>
          </cell>
          <cell r="B4891" t="str">
            <v>COXARTROSIS PRIMARIA, BILATERAL</v>
          </cell>
          <cell r="C4891" t="str">
            <v>083</v>
          </cell>
        </row>
        <row r="4892">
          <cell r="A4892" t="str">
            <v>M161</v>
          </cell>
          <cell r="B4892" t="str">
            <v>OTRAS COXARTROSIS PRIMARIAS</v>
          </cell>
          <cell r="C4892" t="str">
            <v>083</v>
          </cell>
        </row>
        <row r="4893">
          <cell r="A4893" t="str">
            <v>M162</v>
          </cell>
          <cell r="B4893" t="str">
            <v>COXARTROSIS A CONSECUENCIA DE DISPLASIA, BILATERAL</v>
          </cell>
          <cell r="C4893" t="str">
            <v>083</v>
          </cell>
        </row>
        <row r="4894">
          <cell r="A4894" t="str">
            <v>M163</v>
          </cell>
          <cell r="B4894" t="str">
            <v>OTRAS COXARTROSIS DISPLASICAS</v>
          </cell>
          <cell r="C4894" t="str">
            <v>083</v>
          </cell>
        </row>
        <row r="4895">
          <cell r="A4895" t="str">
            <v>M164</v>
          </cell>
          <cell r="B4895" t="str">
            <v>COXARTROSIS POSTRAUMATICA, BILATERAL</v>
          </cell>
          <cell r="C4895" t="str">
            <v>083</v>
          </cell>
        </row>
        <row r="4896">
          <cell r="A4896" t="str">
            <v>M165</v>
          </cell>
          <cell r="B4896" t="str">
            <v>OTRA COXARTROSIS POSTRAUMATICA</v>
          </cell>
          <cell r="C4896" t="str">
            <v>083</v>
          </cell>
        </row>
        <row r="4897">
          <cell r="A4897" t="str">
            <v>M166</v>
          </cell>
          <cell r="B4897" t="str">
            <v>OTRA COXARTROSIS SECUNDARIA, BILATERAL</v>
          </cell>
          <cell r="C4897" t="str">
            <v>083</v>
          </cell>
        </row>
        <row r="4898">
          <cell r="A4898" t="str">
            <v>M167</v>
          </cell>
          <cell r="B4898" t="str">
            <v>OTRAS COXARTROSIS SECUNDARIAS</v>
          </cell>
          <cell r="C4898" t="str">
            <v>083</v>
          </cell>
        </row>
        <row r="4899">
          <cell r="A4899" t="str">
            <v>M169</v>
          </cell>
          <cell r="B4899" t="str">
            <v>COXARTROSIS, NO ESPECIFCADA</v>
          </cell>
          <cell r="C4899" t="str">
            <v>083</v>
          </cell>
        </row>
        <row r="4900">
          <cell r="A4900" t="str">
            <v>M17</v>
          </cell>
          <cell r="B4900" t="str">
            <v>GONARTROSIS (ARTROSIS DE LA RODILLA)</v>
          </cell>
          <cell r="C4900" t="str">
            <v>083</v>
          </cell>
        </row>
        <row r="4901">
          <cell r="A4901" t="str">
            <v>M170</v>
          </cell>
          <cell r="B4901" t="str">
            <v>GONARTROSIS PRIMARIA, BILATERAL</v>
          </cell>
          <cell r="C4901" t="str">
            <v>083</v>
          </cell>
        </row>
        <row r="4902">
          <cell r="A4902" t="str">
            <v>M171</v>
          </cell>
          <cell r="B4902" t="str">
            <v>OTRAS GONARTROSIS PRIMARIAS</v>
          </cell>
          <cell r="C4902" t="str">
            <v>083</v>
          </cell>
        </row>
        <row r="4903">
          <cell r="A4903" t="str">
            <v>M172</v>
          </cell>
          <cell r="B4903" t="str">
            <v>GONARTROSIS POSTRAUMATICA, BILATERAL</v>
          </cell>
          <cell r="C4903" t="str">
            <v>083</v>
          </cell>
        </row>
        <row r="4904">
          <cell r="A4904" t="str">
            <v>M173</v>
          </cell>
          <cell r="B4904" t="str">
            <v>OTRAS GONARTROSIS POSTRAUMATICAS</v>
          </cell>
          <cell r="C4904" t="str">
            <v>083</v>
          </cell>
        </row>
        <row r="4905">
          <cell r="A4905" t="str">
            <v>M174</v>
          </cell>
          <cell r="B4905" t="str">
            <v>OTRAS GONARTROSIS SECUNDARIAS, BILATERALES</v>
          </cell>
          <cell r="C4905" t="str">
            <v>083</v>
          </cell>
        </row>
        <row r="4906">
          <cell r="A4906" t="str">
            <v>M175</v>
          </cell>
          <cell r="B4906" t="str">
            <v>OTRAS GONARTROSIS SECUNDARIAS</v>
          </cell>
          <cell r="C4906" t="str">
            <v>083</v>
          </cell>
        </row>
        <row r="4907">
          <cell r="A4907" t="str">
            <v>M179</v>
          </cell>
          <cell r="B4907" t="str">
            <v>GONARTROSIS, NO ESPECIFICADA</v>
          </cell>
          <cell r="C4907" t="str">
            <v>083</v>
          </cell>
        </row>
        <row r="4908">
          <cell r="A4908" t="str">
            <v>M18</v>
          </cell>
          <cell r="B4908" t="str">
            <v>ARTROSIS DE LA PRIMERA ARTICULACION CARPOMETACARPIANA</v>
          </cell>
          <cell r="C4908" t="str">
            <v>083</v>
          </cell>
        </row>
        <row r="4909">
          <cell r="A4909" t="str">
            <v>M180</v>
          </cell>
          <cell r="B4909" t="str">
            <v>ARTROSIS PRIMARIA DE LA ARTICULACION CARPOMETACARPIANA, BILATERAL</v>
          </cell>
          <cell r="C4909" t="str">
            <v>083</v>
          </cell>
        </row>
        <row r="4910">
          <cell r="A4910" t="str">
            <v>M181</v>
          </cell>
          <cell r="B4910" t="str">
            <v>OTRAS ARTROSIS PRIMARIAS DE LA ARTICULACION CARPOMETACARPIANA</v>
          </cell>
          <cell r="C4910" t="str">
            <v>083</v>
          </cell>
        </row>
        <row r="4911">
          <cell r="A4911" t="str">
            <v>M182</v>
          </cell>
          <cell r="B4911" t="str">
            <v>ARTROSIS POSTRAUMATICA DE LA PRIMERA ARTIC. CARPOMETACAR. BILATERAL</v>
          </cell>
          <cell r="C4911" t="str">
            <v>083</v>
          </cell>
        </row>
        <row r="4912">
          <cell r="A4912" t="str">
            <v>M183</v>
          </cell>
          <cell r="B4912" t="str">
            <v>OTRAS ARTROSIS POSTRAUMATICAS DE LA PRIMERA ARTIC. CARPOMETACARP.</v>
          </cell>
          <cell r="C4912" t="str">
            <v>083</v>
          </cell>
        </row>
        <row r="4913">
          <cell r="A4913" t="str">
            <v>M184</v>
          </cell>
          <cell r="B4913" t="str">
            <v>OTRAS ARTROSIS SECUNDARIAS DE LA PRIM. ARTIC. CARPOMET. BILATERAL</v>
          </cell>
          <cell r="C4913" t="str">
            <v>083</v>
          </cell>
        </row>
        <row r="4914">
          <cell r="A4914" t="str">
            <v>M185</v>
          </cell>
          <cell r="B4914" t="str">
            <v>OTRAS ARTROSIS SECUNDARIAS DE LA PRIM. ARTIC. CARPOMETACARPIANA</v>
          </cell>
          <cell r="C4914" t="str">
            <v>083</v>
          </cell>
        </row>
        <row r="4915">
          <cell r="A4915" t="str">
            <v>M189</v>
          </cell>
          <cell r="B4915" t="str">
            <v>ARTROSIS DE LA PRIM. ARTIC. CARPOMET. SIN OTRA ESPECIFICACION</v>
          </cell>
          <cell r="C4915" t="str">
            <v>083</v>
          </cell>
        </row>
        <row r="4916">
          <cell r="A4916" t="str">
            <v>M19</v>
          </cell>
          <cell r="B4916" t="str">
            <v>OTRAS ARTROSIS</v>
          </cell>
          <cell r="C4916" t="str">
            <v>083</v>
          </cell>
        </row>
        <row r="4917">
          <cell r="A4917" t="str">
            <v>M190</v>
          </cell>
          <cell r="B4917" t="str">
            <v>ARTROSIS PRIMARIA DE OTRAS ARTICULACIONES</v>
          </cell>
          <cell r="C4917" t="str">
            <v>083</v>
          </cell>
        </row>
        <row r="4918">
          <cell r="A4918" t="str">
            <v>M191</v>
          </cell>
          <cell r="B4918" t="str">
            <v>ARTROSIS POSTRAUMATICA DE OTRAS ARTICULACIONES</v>
          </cell>
          <cell r="C4918" t="str">
            <v>083</v>
          </cell>
        </row>
        <row r="4919">
          <cell r="A4919" t="str">
            <v>M192</v>
          </cell>
          <cell r="B4919" t="str">
            <v>ARTROSIS SECUNDARIA DE OTRAS ARTICULACIONES</v>
          </cell>
          <cell r="C4919" t="str">
            <v>083</v>
          </cell>
        </row>
        <row r="4920">
          <cell r="A4920" t="str">
            <v>M198</v>
          </cell>
          <cell r="B4920" t="str">
            <v>OTRAS ARTROSIS ESPECIFICADAS</v>
          </cell>
          <cell r="C4920" t="str">
            <v>083</v>
          </cell>
        </row>
        <row r="4921">
          <cell r="A4921" t="str">
            <v>M199</v>
          </cell>
          <cell r="B4921" t="str">
            <v>ARTROSIS, NO ESPECIFICADA</v>
          </cell>
          <cell r="C4921" t="str">
            <v>083</v>
          </cell>
        </row>
        <row r="4922">
          <cell r="A4922" t="str">
            <v>M20</v>
          </cell>
          <cell r="B4922" t="str">
            <v>DEFORMIDADES ADQUIRIDAS DE LOS DEDOS DE LA MANO Y DEL PIE</v>
          </cell>
          <cell r="C4922" t="str">
            <v>083</v>
          </cell>
        </row>
        <row r="4923">
          <cell r="A4923" t="str">
            <v>M200</v>
          </cell>
          <cell r="B4923" t="str">
            <v>DEFORMIDAD DE DEDO(S) DE LA MANO</v>
          </cell>
          <cell r="C4923" t="str">
            <v>083</v>
          </cell>
        </row>
        <row r="4924">
          <cell r="A4924" t="str">
            <v>M201</v>
          </cell>
          <cell r="B4924" t="str">
            <v>HALLUX VALGUS (ADQUIRIDO)</v>
          </cell>
          <cell r="C4924" t="str">
            <v>083</v>
          </cell>
        </row>
        <row r="4925">
          <cell r="A4925" t="str">
            <v>M202</v>
          </cell>
          <cell r="B4925" t="str">
            <v>HALLUX RIGIDUS</v>
          </cell>
          <cell r="C4925" t="str">
            <v>083</v>
          </cell>
        </row>
        <row r="4926">
          <cell r="A4926" t="str">
            <v>M203</v>
          </cell>
          <cell r="B4926" t="str">
            <v>OTRAS DEFORMIDADES DEL HALLUX (ADQUIRIDAS)</v>
          </cell>
          <cell r="C4926" t="str">
            <v>083</v>
          </cell>
        </row>
        <row r="4927">
          <cell r="A4927" t="str">
            <v>M204</v>
          </cell>
          <cell r="B4927" t="str">
            <v>OTRO(S) DEDO(S) DEL PIE EN MARTILLO (ADQUIRIDOS)</v>
          </cell>
          <cell r="C4927" t="str">
            <v>083</v>
          </cell>
        </row>
        <row r="4928">
          <cell r="A4928" t="str">
            <v>M205</v>
          </cell>
          <cell r="B4928" t="str">
            <v>OTRAS DEFORMIDADES (ADQUIRIDAS) DEL (DE LOS) DEDO(S) DEL PIE</v>
          </cell>
          <cell r="C4928" t="str">
            <v>083</v>
          </cell>
        </row>
        <row r="4929">
          <cell r="A4929" t="str">
            <v>M206</v>
          </cell>
          <cell r="B4929" t="str">
            <v>DEFORMIDADES ADQUIRIDAS DE LOS DEDOS DEL PIE, NO ESPECIFICADAS</v>
          </cell>
          <cell r="C4929" t="str">
            <v>083</v>
          </cell>
        </row>
        <row r="4930">
          <cell r="A4930" t="str">
            <v>M21</v>
          </cell>
          <cell r="B4930" t="str">
            <v>OTRAS DEFORMIDADES ADQUIRIDAS DE LOS MIEMBROS</v>
          </cell>
          <cell r="C4930" t="str">
            <v>083</v>
          </cell>
        </row>
        <row r="4931">
          <cell r="A4931" t="str">
            <v>M210</v>
          </cell>
          <cell r="B4931" t="str">
            <v>DEFORMIDAD EN VALGO, NO CLASIFICADA EN OTRA PARTE</v>
          </cell>
          <cell r="C4931" t="str">
            <v>083</v>
          </cell>
        </row>
        <row r="4932">
          <cell r="A4932" t="str">
            <v>M211</v>
          </cell>
          <cell r="B4932" t="str">
            <v>DEFORMIDAD EN VARO, NO CLASIFICADA EN OTRA PARTE</v>
          </cell>
          <cell r="C4932" t="str">
            <v>083</v>
          </cell>
        </row>
        <row r="4933">
          <cell r="A4933" t="str">
            <v>M212</v>
          </cell>
          <cell r="B4933" t="str">
            <v>DEFORMIDAD EN FLEXION</v>
          </cell>
          <cell r="C4933" t="str">
            <v>083</v>
          </cell>
        </row>
        <row r="4934">
          <cell r="A4934" t="str">
            <v>M213</v>
          </cell>
          <cell r="B4934" t="str">
            <v>MUÑECA O PIE EN PENDULO (ADQUIRIDO)</v>
          </cell>
          <cell r="C4934" t="str">
            <v>083</v>
          </cell>
        </row>
        <row r="4935">
          <cell r="A4935" t="str">
            <v>M214</v>
          </cell>
          <cell r="B4935" t="str">
            <v>PIE PLANO (PES PLANUS) (ADQUIRIDO)</v>
          </cell>
          <cell r="C4935" t="str">
            <v>083</v>
          </cell>
        </row>
        <row r="4936">
          <cell r="A4936" t="str">
            <v>M215</v>
          </cell>
          <cell r="B4936" t="str">
            <v>MANO O PIE EN GARRA O EN TAPILES, PIE EQUINOVARO O ZAMBO ADQUIRIDOS</v>
          </cell>
          <cell r="C4936" t="str">
            <v>083</v>
          </cell>
        </row>
        <row r="4937">
          <cell r="A4937" t="str">
            <v>M216</v>
          </cell>
          <cell r="B4937" t="str">
            <v>OTRAS DEFORMIDADES ADQUIRIDAS DEL TOBILLO Y DEL PIE</v>
          </cell>
          <cell r="C4937" t="str">
            <v>083</v>
          </cell>
        </row>
        <row r="4938">
          <cell r="A4938" t="str">
            <v>M217</v>
          </cell>
          <cell r="B4938" t="str">
            <v>LONGITUD DESIGUAL DE LOS MIEMBROS (ADQUIRIDA)</v>
          </cell>
          <cell r="C4938" t="str">
            <v>083</v>
          </cell>
        </row>
        <row r="4939">
          <cell r="A4939" t="str">
            <v>M218</v>
          </cell>
          <cell r="B4939" t="str">
            <v>OTRAS DEFORMIDADES ADQUIRIDAS DE LOS MIEMBROS, ESPECIFICADAS</v>
          </cell>
          <cell r="C4939" t="str">
            <v>083</v>
          </cell>
        </row>
        <row r="4940">
          <cell r="A4940" t="str">
            <v>M219</v>
          </cell>
          <cell r="B4940" t="str">
            <v>DEFORMIDAD ADQUIRIDA DEL MIEMBRO, NO ESPECIFICADA</v>
          </cell>
          <cell r="C4940" t="str">
            <v>083</v>
          </cell>
        </row>
        <row r="4941">
          <cell r="A4941" t="str">
            <v>M22</v>
          </cell>
          <cell r="B4941" t="str">
            <v>TRASTORNOS DE LA ROTULA</v>
          </cell>
          <cell r="C4941" t="str">
            <v>083</v>
          </cell>
        </row>
        <row r="4942">
          <cell r="A4942" t="str">
            <v>M220</v>
          </cell>
          <cell r="B4942" t="str">
            <v>LUXACION RECIDIVANTE DE LA ROTULA</v>
          </cell>
          <cell r="C4942" t="str">
            <v>083</v>
          </cell>
        </row>
        <row r="4943">
          <cell r="A4943" t="str">
            <v>M221</v>
          </cell>
          <cell r="B4943" t="str">
            <v>SUBLUXACION RECIDIVANTE DE LA ROTULA</v>
          </cell>
          <cell r="C4943" t="str">
            <v>083</v>
          </cell>
        </row>
        <row r="4944">
          <cell r="A4944" t="str">
            <v>M222</v>
          </cell>
          <cell r="B4944" t="str">
            <v>TRASTORNOS ROTULOFEMORALES</v>
          </cell>
          <cell r="C4944" t="str">
            <v>083</v>
          </cell>
        </row>
        <row r="4945">
          <cell r="A4945" t="str">
            <v>M223</v>
          </cell>
          <cell r="B4945" t="str">
            <v>OTROS DESARREGLOS DE LA ROTULA</v>
          </cell>
          <cell r="C4945" t="str">
            <v>083</v>
          </cell>
        </row>
        <row r="4946">
          <cell r="A4946" t="str">
            <v>M224</v>
          </cell>
          <cell r="B4946" t="str">
            <v>CONDROMALACIA DE LA ROTULA</v>
          </cell>
          <cell r="C4946" t="str">
            <v>083</v>
          </cell>
        </row>
        <row r="4947">
          <cell r="A4947" t="str">
            <v>M228</v>
          </cell>
          <cell r="B4947" t="str">
            <v>OTROS TRASTORNOS DE LA ROTULA</v>
          </cell>
          <cell r="C4947" t="str">
            <v>083</v>
          </cell>
        </row>
        <row r="4948">
          <cell r="A4948" t="str">
            <v>M229</v>
          </cell>
          <cell r="B4948" t="str">
            <v>TRASTORNO DE LA ROTULA, NO ESPECIFICADO</v>
          </cell>
          <cell r="C4948" t="str">
            <v>083</v>
          </cell>
        </row>
        <row r="4949">
          <cell r="A4949" t="str">
            <v>M23</v>
          </cell>
          <cell r="B4949" t="str">
            <v>TRASTORNO INTERNO DE LA RODILLA</v>
          </cell>
          <cell r="C4949" t="str">
            <v>083</v>
          </cell>
        </row>
        <row r="4950">
          <cell r="A4950" t="str">
            <v>M230</v>
          </cell>
          <cell r="B4950" t="str">
            <v>MENISCO QUISTICO</v>
          </cell>
          <cell r="C4950" t="str">
            <v>083</v>
          </cell>
        </row>
        <row r="4951">
          <cell r="A4951" t="str">
            <v>M231</v>
          </cell>
          <cell r="B4951" t="str">
            <v>MENISCO DISCOIDE (CONGENITO)</v>
          </cell>
          <cell r="C4951" t="str">
            <v>083</v>
          </cell>
        </row>
        <row r="4952">
          <cell r="A4952" t="str">
            <v>M232</v>
          </cell>
          <cell r="B4952" t="str">
            <v>TRASTORNO DE MENISCO DEBIDO A DESGARRO O LESION ANTIGUA</v>
          </cell>
          <cell r="C4952" t="str">
            <v>083</v>
          </cell>
        </row>
        <row r="4953">
          <cell r="A4953" t="str">
            <v>M233</v>
          </cell>
          <cell r="B4953" t="str">
            <v>OTROS TRASTORNOS DE LOS MENISCOS</v>
          </cell>
          <cell r="C4953" t="str">
            <v>083</v>
          </cell>
        </row>
        <row r="4954">
          <cell r="A4954" t="str">
            <v>M234</v>
          </cell>
          <cell r="B4954" t="str">
            <v>CUERPO FLOTANTE EN LA RODILLA</v>
          </cell>
          <cell r="C4954" t="str">
            <v>083</v>
          </cell>
        </row>
        <row r="4955">
          <cell r="A4955" t="str">
            <v>M235</v>
          </cell>
          <cell r="B4955" t="str">
            <v>INESTABILIDAD CRONICA DE LA RODILLA</v>
          </cell>
          <cell r="C4955" t="str">
            <v>083</v>
          </cell>
        </row>
        <row r="4956">
          <cell r="A4956" t="str">
            <v>M236</v>
          </cell>
          <cell r="B4956" t="str">
            <v>OTRA RUPTURA ESPONTANEA DEL (DE LOS) LIGAMENTO(S) DE LA RODILLA</v>
          </cell>
          <cell r="C4956" t="str">
            <v>083</v>
          </cell>
        </row>
        <row r="4957">
          <cell r="A4957" t="str">
            <v>M238</v>
          </cell>
          <cell r="B4957" t="str">
            <v>OTROS TRASTORNOS INTERNOS DE LA RODILLA</v>
          </cell>
          <cell r="C4957" t="str">
            <v>083</v>
          </cell>
        </row>
        <row r="4958">
          <cell r="A4958" t="str">
            <v>M239</v>
          </cell>
          <cell r="B4958" t="str">
            <v>TRASTORNO INTERNO DE LA RODILLA, NO ESPECIFICADO</v>
          </cell>
          <cell r="C4958" t="str">
            <v>083</v>
          </cell>
        </row>
        <row r="4959">
          <cell r="A4959" t="str">
            <v>M24</v>
          </cell>
          <cell r="B4959" t="str">
            <v>OTROS TRASTORNOS ARTICULARES ESPECIFICOS</v>
          </cell>
          <cell r="C4959" t="str">
            <v>083</v>
          </cell>
        </row>
        <row r="4960">
          <cell r="A4960" t="str">
            <v>M240</v>
          </cell>
          <cell r="B4960" t="str">
            <v>CUERPO FLOTANTE ARTICULAR</v>
          </cell>
          <cell r="C4960" t="str">
            <v>083</v>
          </cell>
        </row>
        <row r="4961">
          <cell r="A4961" t="str">
            <v>M241</v>
          </cell>
          <cell r="B4961" t="str">
            <v>OTROS TRASTORNOS DEL CARTILAGO ARTICULAR</v>
          </cell>
          <cell r="C4961" t="str">
            <v>083</v>
          </cell>
        </row>
        <row r="4962">
          <cell r="A4962" t="str">
            <v>M242</v>
          </cell>
          <cell r="B4962" t="str">
            <v>TRASTORNO DEL LIGAMENTO</v>
          </cell>
          <cell r="C4962" t="str">
            <v>083</v>
          </cell>
        </row>
        <row r="4963">
          <cell r="A4963" t="str">
            <v>M243</v>
          </cell>
          <cell r="B4963" t="str">
            <v>LUXACION Y SUBLUXACION PATOLOGICA DE LA ARTIC. NO CLASIF. EN OTRA PAR.</v>
          </cell>
          <cell r="C4963" t="str">
            <v>083</v>
          </cell>
        </row>
        <row r="4964">
          <cell r="A4964" t="str">
            <v>M244</v>
          </cell>
          <cell r="B4964" t="str">
            <v>LUXACION Y SUBLUXACION RECIDIVANTE DE LA ARTICULACION</v>
          </cell>
          <cell r="C4964" t="str">
            <v>083</v>
          </cell>
        </row>
        <row r="4965">
          <cell r="A4965" t="str">
            <v>M245</v>
          </cell>
          <cell r="B4965" t="str">
            <v>CONTRACTURA ARTICULAR</v>
          </cell>
          <cell r="C4965" t="str">
            <v>083</v>
          </cell>
        </row>
        <row r="4966">
          <cell r="A4966" t="str">
            <v>M246</v>
          </cell>
          <cell r="B4966" t="str">
            <v>ANQUILOSIS ARTICULAR</v>
          </cell>
          <cell r="C4966" t="str">
            <v>083</v>
          </cell>
        </row>
        <row r="4967">
          <cell r="A4967" t="str">
            <v>M247</v>
          </cell>
          <cell r="B4967" t="str">
            <v>PROTUSION DE ACETABULO</v>
          </cell>
          <cell r="C4967" t="str">
            <v>083</v>
          </cell>
        </row>
        <row r="4968">
          <cell r="A4968" t="str">
            <v>M248</v>
          </cell>
          <cell r="B4968" t="str">
            <v>OTRAS LESIONES ARTICULARES ESPECIFICAS, NO CLASIFIC. EN OTRA PARTE</v>
          </cell>
          <cell r="C4968" t="str">
            <v>083</v>
          </cell>
        </row>
        <row r="4969">
          <cell r="A4969" t="str">
            <v>M249</v>
          </cell>
          <cell r="B4969" t="str">
            <v>DESRREGLO ARTICULAR, NO ESPECIFICADO</v>
          </cell>
          <cell r="C4969" t="str">
            <v>083</v>
          </cell>
        </row>
        <row r="4970">
          <cell r="A4970" t="str">
            <v>M25</v>
          </cell>
          <cell r="B4970" t="str">
            <v>OTROS TRASTORNOS ARTICULARES, NO CLASIFICADOS EN OTRA PARTE</v>
          </cell>
          <cell r="C4970" t="str">
            <v>083</v>
          </cell>
        </row>
        <row r="4971">
          <cell r="A4971" t="str">
            <v>M250</v>
          </cell>
          <cell r="B4971" t="str">
            <v>HEMARTROSIS</v>
          </cell>
          <cell r="C4971" t="str">
            <v>083</v>
          </cell>
        </row>
        <row r="4972">
          <cell r="A4972" t="str">
            <v>M251</v>
          </cell>
          <cell r="B4972" t="str">
            <v>FISTULA ARTICULAR</v>
          </cell>
          <cell r="C4972" t="str">
            <v>083</v>
          </cell>
        </row>
        <row r="4973">
          <cell r="A4973" t="str">
            <v>M252</v>
          </cell>
          <cell r="B4973" t="str">
            <v>ARTICULACION INESTABLE</v>
          </cell>
          <cell r="C4973" t="str">
            <v>083</v>
          </cell>
        </row>
        <row r="4974">
          <cell r="A4974" t="str">
            <v>M253</v>
          </cell>
          <cell r="B4974" t="str">
            <v>OTRAS INESTABILIDADES ARTICULARES</v>
          </cell>
          <cell r="C4974" t="str">
            <v>083</v>
          </cell>
        </row>
        <row r="4975">
          <cell r="A4975" t="str">
            <v>M254</v>
          </cell>
          <cell r="B4975" t="str">
            <v>DERRAME ARTICULAR</v>
          </cell>
          <cell r="C4975" t="str">
            <v>083</v>
          </cell>
        </row>
        <row r="4976">
          <cell r="A4976" t="str">
            <v>M255</v>
          </cell>
          <cell r="B4976" t="str">
            <v>DOLOR ARTICULACION</v>
          </cell>
          <cell r="C4976" t="str">
            <v>083</v>
          </cell>
        </row>
        <row r="4977">
          <cell r="A4977" t="str">
            <v>M256</v>
          </cell>
          <cell r="B4977" t="str">
            <v>RIGIDEZ ARTICULAR, NO CLASIFICADA EN OTRA PARTE</v>
          </cell>
          <cell r="C4977" t="str">
            <v>083</v>
          </cell>
        </row>
        <row r="4978">
          <cell r="A4978" t="str">
            <v>M257</v>
          </cell>
          <cell r="B4978" t="str">
            <v>OSTEOFITO</v>
          </cell>
          <cell r="C4978" t="str">
            <v>083</v>
          </cell>
        </row>
        <row r="4979">
          <cell r="A4979" t="str">
            <v>M258</v>
          </cell>
          <cell r="B4979" t="str">
            <v>OTROS TRASTORNOS ARTICULARES ESPECIFICADOS</v>
          </cell>
          <cell r="C4979" t="str">
            <v>083</v>
          </cell>
        </row>
        <row r="4980">
          <cell r="A4980" t="str">
            <v>M259</v>
          </cell>
          <cell r="B4980" t="str">
            <v>TRASTORNO ARTICULAR, NO ESPECIFICADO</v>
          </cell>
          <cell r="C4980" t="str">
            <v>083</v>
          </cell>
        </row>
        <row r="4981">
          <cell r="A4981" t="str">
            <v>M30</v>
          </cell>
          <cell r="B4981" t="str">
            <v>POLIARTERITIS NUDOSA Y AFECCIONES RELACIONADAS</v>
          </cell>
          <cell r="C4981" t="str">
            <v>083</v>
          </cell>
        </row>
        <row r="4982">
          <cell r="A4982" t="str">
            <v>M300</v>
          </cell>
          <cell r="B4982" t="str">
            <v>POLIARTERITIS NUDOSA</v>
          </cell>
          <cell r="C4982" t="str">
            <v>083</v>
          </cell>
        </row>
        <row r="4983">
          <cell r="A4983" t="str">
            <v>M301</v>
          </cell>
          <cell r="B4983" t="str">
            <v>POLIARTERITIS CON COMPROMISO PULMONAR (CHURG-STRAUSS)</v>
          </cell>
          <cell r="C4983" t="str">
            <v>083</v>
          </cell>
        </row>
        <row r="4984">
          <cell r="A4984" t="str">
            <v>M302</v>
          </cell>
          <cell r="B4984" t="str">
            <v>POLIARTERITIS JUVENIL</v>
          </cell>
          <cell r="C4984" t="str">
            <v>083</v>
          </cell>
        </row>
        <row r="4985">
          <cell r="A4985" t="str">
            <v>M303</v>
          </cell>
          <cell r="B4985" t="str">
            <v>SINDROME MUCOCUTANEO LINFONODULAR (KAWASAKI)</v>
          </cell>
          <cell r="C4985" t="str">
            <v>083</v>
          </cell>
        </row>
        <row r="4986">
          <cell r="A4986" t="str">
            <v>M308</v>
          </cell>
          <cell r="B4986" t="str">
            <v>OTRAS AFECCIONES RELACIONADAS CON LA POLIARTERITIS NUDOSA</v>
          </cell>
          <cell r="C4986" t="str">
            <v>083</v>
          </cell>
        </row>
        <row r="4987">
          <cell r="A4987" t="str">
            <v>M31</v>
          </cell>
          <cell r="B4987" t="str">
            <v>OTRAS VASCULOPATIAS NECROTIZANTES</v>
          </cell>
          <cell r="C4987" t="str">
            <v>083</v>
          </cell>
        </row>
        <row r="4988">
          <cell r="A4988" t="str">
            <v>M310</v>
          </cell>
          <cell r="B4988" t="str">
            <v>ANGIITIS DEBIDA A HIPERSENSIBILIDAD</v>
          </cell>
          <cell r="C4988" t="str">
            <v>083</v>
          </cell>
        </row>
        <row r="4989">
          <cell r="A4989" t="str">
            <v>M311</v>
          </cell>
          <cell r="B4989" t="str">
            <v>MICROANGIOPATIA TROMBOTICA</v>
          </cell>
          <cell r="C4989" t="str">
            <v>083</v>
          </cell>
        </row>
        <row r="4990">
          <cell r="A4990" t="str">
            <v>M312</v>
          </cell>
          <cell r="B4990" t="str">
            <v>GRANULOMA LETAL DE LA LINEA MEDIA</v>
          </cell>
          <cell r="C4990" t="str">
            <v>083</v>
          </cell>
        </row>
        <row r="4991">
          <cell r="A4991" t="str">
            <v>M313</v>
          </cell>
          <cell r="B4991" t="str">
            <v>GRANULOMATOSIS DE WEGENER</v>
          </cell>
          <cell r="C4991" t="str">
            <v>083</v>
          </cell>
        </row>
        <row r="4992">
          <cell r="A4992" t="str">
            <v>M314</v>
          </cell>
          <cell r="B4992" t="str">
            <v>SINDROME DEL CAYADO DE LA AORTA (TAKAYASU)</v>
          </cell>
          <cell r="C4992" t="str">
            <v>083</v>
          </cell>
        </row>
        <row r="4993">
          <cell r="A4993" t="str">
            <v>M315</v>
          </cell>
          <cell r="B4993" t="str">
            <v>ARTERITIS DE CELULAS GIGANTES CON POLIMIALGIA REUMATICA</v>
          </cell>
          <cell r="C4993" t="str">
            <v>083</v>
          </cell>
        </row>
        <row r="4994">
          <cell r="A4994" t="str">
            <v>M316</v>
          </cell>
          <cell r="B4994" t="str">
            <v>OTRAS ARTERITIS DE CELULAS GIGANTES</v>
          </cell>
          <cell r="C4994" t="str">
            <v>083</v>
          </cell>
        </row>
        <row r="4995">
          <cell r="A4995" t="str">
            <v>M318</v>
          </cell>
          <cell r="B4995" t="str">
            <v>OTRAS VASCULOPATIAS NECROTIZANTES ESPECIFICADAS</v>
          </cell>
          <cell r="C4995" t="str">
            <v>083</v>
          </cell>
        </row>
        <row r="4996">
          <cell r="A4996" t="str">
            <v>M319</v>
          </cell>
          <cell r="B4996" t="str">
            <v>VASCULOPATIA NECROTIZANTE, NO ESPECIFICADA</v>
          </cell>
          <cell r="C4996" t="str">
            <v>083</v>
          </cell>
        </row>
        <row r="4997">
          <cell r="A4997" t="str">
            <v>M32</v>
          </cell>
          <cell r="B4997" t="str">
            <v>LUPUS ERITEMATOSO SISTEMICO</v>
          </cell>
          <cell r="C4997" t="str">
            <v>083</v>
          </cell>
        </row>
        <row r="4998">
          <cell r="A4998" t="str">
            <v>M320</v>
          </cell>
          <cell r="B4998" t="str">
            <v>LUPUS ERITEMATOSO SISTEMICO, INDUCIDO POR DROGAS</v>
          </cell>
          <cell r="C4998" t="str">
            <v>083</v>
          </cell>
        </row>
        <row r="4999">
          <cell r="A4999" t="str">
            <v>M321</v>
          </cell>
          <cell r="B4999" t="str">
            <v>LUPUS ERITEMATOSO SISTEMICO CON COMPROMISO DE ORGANOS O SISTEMAS</v>
          </cell>
          <cell r="C4999" t="str">
            <v>083</v>
          </cell>
        </row>
        <row r="5000">
          <cell r="A5000" t="str">
            <v>M328</v>
          </cell>
          <cell r="B5000" t="str">
            <v>OTRAS FORMAS DE LUPUS ERITEMATOSO SISTEMICO</v>
          </cell>
          <cell r="C5000" t="str">
            <v>083</v>
          </cell>
        </row>
        <row r="5001">
          <cell r="A5001" t="str">
            <v>M329</v>
          </cell>
          <cell r="B5001" t="str">
            <v>LUPUS ERITEMATOSO SISTEMICO, SIN OTRA ESPECIFICACION</v>
          </cell>
          <cell r="C5001" t="str">
            <v>083</v>
          </cell>
        </row>
        <row r="5002">
          <cell r="A5002" t="str">
            <v>M33</v>
          </cell>
          <cell r="B5002" t="str">
            <v>DERMATOPOLIMIOSITIS</v>
          </cell>
          <cell r="C5002" t="str">
            <v>083</v>
          </cell>
        </row>
        <row r="5003">
          <cell r="A5003" t="str">
            <v>M330</v>
          </cell>
          <cell r="B5003" t="str">
            <v>DERMATOMIOSITIS JUVENIL</v>
          </cell>
          <cell r="C5003" t="str">
            <v>083</v>
          </cell>
        </row>
        <row r="5004">
          <cell r="A5004" t="str">
            <v>M331</v>
          </cell>
          <cell r="B5004" t="str">
            <v>OTRAS DERMATOMIOSITIS</v>
          </cell>
          <cell r="C5004" t="str">
            <v>083</v>
          </cell>
        </row>
        <row r="5005">
          <cell r="A5005" t="str">
            <v>M332</v>
          </cell>
          <cell r="B5005" t="str">
            <v>POLIMIOSITIS</v>
          </cell>
          <cell r="C5005" t="str">
            <v>083</v>
          </cell>
        </row>
        <row r="5006">
          <cell r="A5006" t="str">
            <v>M339</v>
          </cell>
          <cell r="B5006" t="str">
            <v>DERMATOPOLIMIOSITIS, NO ESPECIFICADA</v>
          </cell>
          <cell r="C5006" t="str">
            <v>083</v>
          </cell>
        </row>
        <row r="5007">
          <cell r="A5007" t="str">
            <v>M34</v>
          </cell>
          <cell r="B5007" t="str">
            <v>ESCLEROSIS SISTEMICA</v>
          </cell>
          <cell r="C5007" t="str">
            <v>083</v>
          </cell>
        </row>
        <row r="5008">
          <cell r="A5008" t="str">
            <v>M340</v>
          </cell>
          <cell r="B5008" t="str">
            <v>ESCLEROSIS SISTEMICA PROGRESIVA</v>
          </cell>
          <cell r="C5008" t="str">
            <v>083</v>
          </cell>
        </row>
        <row r="5009">
          <cell r="A5009" t="str">
            <v>M341</v>
          </cell>
          <cell r="B5009" t="str">
            <v>SIDROME CR(E)ST</v>
          </cell>
          <cell r="C5009" t="str">
            <v>083</v>
          </cell>
        </row>
        <row r="5010">
          <cell r="A5010" t="str">
            <v>M342</v>
          </cell>
          <cell r="B5010" t="str">
            <v>ESCLEROSIS SISTEMICA INDUCIDA POR DROGAS O PRODUCTOS QUIMICOS</v>
          </cell>
          <cell r="C5010" t="str">
            <v>083</v>
          </cell>
        </row>
        <row r="5011">
          <cell r="A5011" t="str">
            <v>M348</v>
          </cell>
          <cell r="B5011" t="str">
            <v>OTRAS FORMAS DE ESCLEROSIS SISTEMICAS</v>
          </cell>
          <cell r="C5011" t="str">
            <v>083</v>
          </cell>
        </row>
        <row r="5012">
          <cell r="A5012" t="str">
            <v>M349</v>
          </cell>
          <cell r="B5012" t="str">
            <v>ESCLEROSIS SISTEMICAS, NO ESPECIFICADA</v>
          </cell>
          <cell r="C5012" t="str">
            <v>083</v>
          </cell>
        </row>
        <row r="5013">
          <cell r="A5013" t="str">
            <v>M35</v>
          </cell>
          <cell r="B5013" t="str">
            <v>OTRO COMPROMISO SISTEMICO DEL TEJIDO CONJUNTIVO</v>
          </cell>
          <cell r="C5013" t="str">
            <v>083</v>
          </cell>
        </row>
        <row r="5014">
          <cell r="A5014" t="str">
            <v>M350</v>
          </cell>
          <cell r="B5014" t="str">
            <v>SIDROME SECO (SJOGREN)</v>
          </cell>
          <cell r="C5014" t="str">
            <v>083</v>
          </cell>
        </row>
        <row r="5015">
          <cell r="A5015" t="str">
            <v>M351</v>
          </cell>
          <cell r="B5015" t="str">
            <v>OTROS SINDROMES SUPERPUESTOS</v>
          </cell>
          <cell r="C5015" t="str">
            <v>083</v>
          </cell>
        </row>
        <row r="5016">
          <cell r="A5016" t="str">
            <v>M352</v>
          </cell>
          <cell r="B5016" t="str">
            <v>ENFERMEDAD DE BEHCET</v>
          </cell>
          <cell r="C5016" t="str">
            <v>083</v>
          </cell>
        </row>
        <row r="5017">
          <cell r="A5017" t="str">
            <v>M353</v>
          </cell>
          <cell r="B5017" t="str">
            <v>POLIMIALGIA REUMATICA</v>
          </cell>
          <cell r="C5017" t="str">
            <v>083</v>
          </cell>
        </row>
        <row r="5018">
          <cell r="A5018" t="str">
            <v>M354</v>
          </cell>
          <cell r="B5018" t="str">
            <v>FASCITIS DIFUSA (EOSINOFILICA)</v>
          </cell>
          <cell r="C5018" t="str">
            <v>083</v>
          </cell>
        </row>
        <row r="5019">
          <cell r="A5019" t="str">
            <v>M355</v>
          </cell>
          <cell r="B5019" t="str">
            <v>FIBROSCLEROSIS MULTIFOCAL</v>
          </cell>
          <cell r="C5019" t="str">
            <v>083</v>
          </cell>
        </row>
        <row r="5020">
          <cell r="A5020" t="str">
            <v>M356</v>
          </cell>
          <cell r="B5020" t="str">
            <v>PANICULITIS RECIDIVANTE (WEBER-CHRISTIAN)</v>
          </cell>
          <cell r="C5020" t="str">
            <v>083</v>
          </cell>
        </row>
        <row r="5021">
          <cell r="A5021" t="str">
            <v>M357</v>
          </cell>
          <cell r="B5021" t="str">
            <v>SINDROME DE HIPERMOVILIDAD</v>
          </cell>
          <cell r="C5021" t="str">
            <v>083</v>
          </cell>
        </row>
        <row r="5022">
          <cell r="A5022" t="str">
            <v>M358</v>
          </cell>
          <cell r="B5022" t="str">
            <v>OTRAS ENFERMEDADES ESPECIFICADAS CON COMPROMISO SISTEMICO DEL TEJ</v>
          </cell>
          <cell r="C5022" t="str">
            <v>083</v>
          </cell>
        </row>
        <row r="5023">
          <cell r="A5023" t="str">
            <v>M359</v>
          </cell>
          <cell r="B5023" t="str">
            <v>COMPROMISO SISTEMICO DEL TEJIDO CONJUNTIVO, NO ESPECIFICADO</v>
          </cell>
          <cell r="C5023" t="str">
            <v>083</v>
          </cell>
        </row>
        <row r="5024">
          <cell r="A5024" t="str">
            <v>M40</v>
          </cell>
          <cell r="B5024" t="str">
            <v>CIFOSIS Y LORDOSIS</v>
          </cell>
          <cell r="C5024" t="str">
            <v>083</v>
          </cell>
        </row>
        <row r="5025">
          <cell r="A5025" t="str">
            <v>M400</v>
          </cell>
          <cell r="B5025" t="str">
            <v>CIFOSIS POSTURAL</v>
          </cell>
          <cell r="C5025" t="str">
            <v>083</v>
          </cell>
        </row>
        <row r="5026">
          <cell r="A5026" t="str">
            <v>M401</v>
          </cell>
          <cell r="B5026" t="str">
            <v>OTRAS CIFOSIS SECUNDARIAS</v>
          </cell>
          <cell r="C5026" t="str">
            <v>083</v>
          </cell>
        </row>
        <row r="5027">
          <cell r="A5027" t="str">
            <v>M402</v>
          </cell>
          <cell r="B5027" t="str">
            <v>OTRAS CIFOSIS Y LAS NO ESPECIFICADAS</v>
          </cell>
          <cell r="C5027" t="str">
            <v>083</v>
          </cell>
        </row>
        <row r="5028">
          <cell r="A5028" t="str">
            <v>M403</v>
          </cell>
          <cell r="B5028" t="str">
            <v>SINDROME DE ESPALDA PLANA</v>
          </cell>
          <cell r="C5028" t="str">
            <v>083</v>
          </cell>
        </row>
        <row r="5029">
          <cell r="A5029" t="str">
            <v>M404</v>
          </cell>
          <cell r="B5029" t="str">
            <v>OTRAS LORDOSIS</v>
          </cell>
          <cell r="C5029" t="str">
            <v>083</v>
          </cell>
        </row>
        <row r="5030">
          <cell r="A5030" t="str">
            <v>M405</v>
          </cell>
          <cell r="B5030" t="str">
            <v>LORDOSIS, NO ESPECIFICADA</v>
          </cell>
          <cell r="C5030" t="str">
            <v>083</v>
          </cell>
        </row>
        <row r="5031">
          <cell r="A5031" t="str">
            <v>M41</v>
          </cell>
          <cell r="B5031" t="str">
            <v>ESCOLIOSIS</v>
          </cell>
          <cell r="C5031" t="str">
            <v>083</v>
          </cell>
        </row>
        <row r="5032">
          <cell r="A5032" t="str">
            <v>M410</v>
          </cell>
          <cell r="B5032" t="str">
            <v>ESCOLIOSIS IDIOPATICA INFANTIL</v>
          </cell>
          <cell r="C5032" t="str">
            <v>083</v>
          </cell>
        </row>
        <row r="5033">
          <cell r="A5033" t="str">
            <v>M411</v>
          </cell>
          <cell r="B5033" t="str">
            <v>ESCOLIOSIS IDIOPATICA JUVENIL</v>
          </cell>
          <cell r="C5033" t="str">
            <v>083</v>
          </cell>
        </row>
        <row r="5034">
          <cell r="A5034" t="str">
            <v>M412</v>
          </cell>
          <cell r="B5034" t="str">
            <v>OTRAS ESCOLIOSIS IDIOPATICAS</v>
          </cell>
          <cell r="C5034" t="str">
            <v>083</v>
          </cell>
        </row>
        <row r="5035">
          <cell r="A5035" t="str">
            <v>M413</v>
          </cell>
          <cell r="B5035" t="str">
            <v>ESCOLIOSIS TORACOGENICA</v>
          </cell>
          <cell r="C5035" t="str">
            <v>083</v>
          </cell>
        </row>
        <row r="5036">
          <cell r="A5036" t="str">
            <v>M414</v>
          </cell>
          <cell r="B5036" t="str">
            <v>ESCOLIOSIS NEUROMUSCULAR</v>
          </cell>
          <cell r="C5036" t="str">
            <v>083</v>
          </cell>
        </row>
        <row r="5037">
          <cell r="A5037" t="str">
            <v>M415</v>
          </cell>
          <cell r="B5037" t="str">
            <v>OTRAS ESCOLIOSIS SECUNDARIAS</v>
          </cell>
          <cell r="C5037" t="str">
            <v>083</v>
          </cell>
        </row>
        <row r="5038">
          <cell r="A5038" t="str">
            <v>M418</v>
          </cell>
          <cell r="B5038" t="str">
            <v>OTRAS FORMAS DE ESCOLIOSIS</v>
          </cell>
          <cell r="C5038" t="str">
            <v>083</v>
          </cell>
        </row>
        <row r="5039">
          <cell r="A5039" t="str">
            <v>M419</v>
          </cell>
          <cell r="B5039" t="str">
            <v>ESCOLIOSIS, NO ESPECIFICADA</v>
          </cell>
          <cell r="C5039" t="str">
            <v>083</v>
          </cell>
        </row>
        <row r="5040">
          <cell r="A5040" t="str">
            <v>M42</v>
          </cell>
          <cell r="B5040" t="str">
            <v>OSTEOCONDROSIS DE LA COLUMNA VERTEBRAL</v>
          </cell>
          <cell r="C5040" t="str">
            <v>083</v>
          </cell>
        </row>
        <row r="5041">
          <cell r="A5041" t="str">
            <v>M420</v>
          </cell>
          <cell r="B5041" t="str">
            <v>OSTEOCONDROSIS JUVENIL DE LA COLUMNA VERTEBRAL</v>
          </cell>
          <cell r="C5041" t="str">
            <v>083</v>
          </cell>
        </row>
        <row r="5042">
          <cell r="A5042" t="str">
            <v>M421</v>
          </cell>
          <cell r="B5042" t="str">
            <v>OSTEOCONDROSIS DE LA COLUMNA VERTEBRAL DEL ADULTO</v>
          </cell>
          <cell r="C5042" t="str">
            <v>083</v>
          </cell>
        </row>
        <row r="5043">
          <cell r="A5043" t="str">
            <v>M429</v>
          </cell>
          <cell r="B5043" t="str">
            <v>OSTEOCONDROSIS VERTEBRAL, NO ESPECIFICADA</v>
          </cell>
          <cell r="C5043" t="str">
            <v>083</v>
          </cell>
        </row>
        <row r="5044">
          <cell r="A5044" t="str">
            <v>M43</v>
          </cell>
          <cell r="B5044" t="str">
            <v>OTRAS DORSOPATIAS DEFORMANTES</v>
          </cell>
          <cell r="C5044" t="str">
            <v>083</v>
          </cell>
        </row>
        <row r="5045">
          <cell r="A5045" t="str">
            <v>M430</v>
          </cell>
          <cell r="B5045" t="str">
            <v>ESPONDILOLISIS</v>
          </cell>
          <cell r="C5045" t="str">
            <v>083</v>
          </cell>
        </row>
        <row r="5046">
          <cell r="A5046" t="str">
            <v>M431</v>
          </cell>
          <cell r="B5046" t="str">
            <v>ESPONDILOLISTESIS</v>
          </cell>
          <cell r="C5046" t="str">
            <v>083</v>
          </cell>
        </row>
        <row r="5047">
          <cell r="A5047" t="str">
            <v>M432</v>
          </cell>
          <cell r="B5047" t="str">
            <v>OTRAS FUNSIONES DE LA COLUMNA VERTEBRAL</v>
          </cell>
          <cell r="C5047" t="str">
            <v>083</v>
          </cell>
        </row>
        <row r="5048">
          <cell r="A5048" t="str">
            <v>M433</v>
          </cell>
          <cell r="B5048" t="str">
            <v>SUBLUXACION ATLANTO-AXOIDEA RECURRENTE, CON MIELOPATIA</v>
          </cell>
          <cell r="C5048" t="str">
            <v>083</v>
          </cell>
        </row>
        <row r="5049">
          <cell r="A5049" t="str">
            <v>M434</v>
          </cell>
          <cell r="B5049" t="str">
            <v>OTRAS SUBLUXACIONES ATLANTO-AXOIDEAS RECURRENTES</v>
          </cell>
          <cell r="C5049" t="str">
            <v>083</v>
          </cell>
        </row>
        <row r="5050">
          <cell r="A5050" t="str">
            <v>M435</v>
          </cell>
          <cell r="B5050" t="str">
            <v>OTRAS SUBLUXACIONES VERTEBRALES RECURRENTES</v>
          </cell>
          <cell r="C5050" t="str">
            <v>083</v>
          </cell>
        </row>
        <row r="5051">
          <cell r="A5051" t="str">
            <v>M436</v>
          </cell>
          <cell r="B5051" t="str">
            <v>TORTICOLIS</v>
          </cell>
          <cell r="C5051" t="str">
            <v>083</v>
          </cell>
        </row>
        <row r="5052">
          <cell r="A5052" t="str">
            <v>M438</v>
          </cell>
          <cell r="B5052" t="str">
            <v>OTRAS DORSOPATIAS DEFORMANTES DE LA COLUMNA VERTEBRAL ESPECIFIC.</v>
          </cell>
          <cell r="C5052" t="str">
            <v>083</v>
          </cell>
        </row>
        <row r="5053">
          <cell r="A5053" t="str">
            <v>M439</v>
          </cell>
          <cell r="B5053" t="str">
            <v>DORSOPATIA DEFORMANTE, NO ESPECIFICADA</v>
          </cell>
          <cell r="C5053" t="str">
            <v>083</v>
          </cell>
        </row>
        <row r="5054">
          <cell r="A5054" t="str">
            <v>M45</v>
          </cell>
          <cell r="B5054" t="str">
            <v>ESPONDILITIS ANQUILOSANTE</v>
          </cell>
          <cell r="C5054" t="str">
            <v>083</v>
          </cell>
        </row>
        <row r="5055">
          <cell r="A5055" t="str">
            <v>M46</v>
          </cell>
          <cell r="B5055" t="str">
            <v>OTRAS ESPONDILOPATIAS INFLAMATORIAS</v>
          </cell>
          <cell r="C5055" t="str">
            <v>083</v>
          </cell>
        </row>
        <row r="5056">
          <cell r="A5056" t="str">
            <v>M460</v>
          </cell>
          <cell r="B5056" t="str">
            <v>ENTESOPATIA VERTEBRAL</v>
          </cell>
          <cell r="C5056" t="str">
            <v>083</v>
          </cell>
        </row>
        <row r="5057">
          <cell r="A5057" t="str">
            <v>M461</v>
          </cell>
          <cell r="B5057" t="str">
            <v>SACROILIITIS, NO CLASIFICADA EN OTRA PARTE</v>
          </cell>
          <cell r="C5057" t="str">
            <v>083</v>
          </cell>
        </row>
        <row r="5058">
          <cell r="A5058" t="str">
            <v>M462</v>
          </cell>
          <cell r="B5058" t="str">
            <v>OSTEOMIELITIS DE VERTEBRA</v>
          </cell>
          <cell r="C5058" t="str">
            <v>083</v>
          </cell>
        </row>
        <row r="5059">
          <cell r="A5059" t="str">
            <v>M463</v>
          </cell>
          <cell r="B5059" t="str">
            <v>INFECCION DE DISCO INTERVERTEBRAL (PIOGENA)</v>
          </cell>
          <cell r="C5059" t="str">
            <v>083</v>
          </cell>
        </row>
        <row r="5060">
          <cell r="A5060" t="str">
            <v>M464</v>
          </cell>
          <cell r="B5060" t="str">
            <v>DISCITIS, NO ESPECIFICADA</v>
          </cell>
          <cell r="C5060" t="str">
            <v>083</v>
          </cell>
        </row>
        <row r="5061">
          <cell r="A5061" t="str">
            <v>M465</v>
          </cell>
          <cell r="B5061" t="str">
            <v>OTRAS ESPONDILOPATIAS INFECCIOSAS</v>
          </cell>
          <cell r="C5061" t="str">
            <v>083</v>
          </cell>
        </row>
        <row r="5062">
          <cell r="A5062" t="str">
            <v>M468</v>
          </cell>
          <cell r="B5062" t="str">
            <v>OTRAS ESPONDILOPATIAS INFLAMATORIAS ESPECIFICADAS</v>
          </cell>
          <cell r="C5062" t="str">
            <v>083</v>
          </cell>
        </row>
        <row r="5063">
          <cell r="A5063" t="str">
            <v>M469</v>
          </cell>
          <cell r="B5063" t="str">
            <v>ESPONDILOPATIA INFLAMATORIA, NO ESPECIFICADA</v>
          </cell>
          <cell r="C5063" t="str">
            <v>083</v>
          </cell>
        </row>
        <row r="5064">
          <cell r="A5064" t="str">
            <v>M47</v>
          </cell>
          <cell r="B5064" t="str">
            <v>ESPONDILOSIS</v>
          </cell>
          <cell r="C5064" t="str">
            <v>083</v>
          </cell>
        </row>
        <row r="5065">
          <cell r="A5065" t="str">
            <v>M470</v>
          </cell>
          <cell r="B5065" t="str">
            <v>SINDROMES DE COMPR. DE LA ARTERIA ESPINAL O VERTEBRAL ANTERIOR (G99.2)</v>
          </cell>
          <cell r="C5065" t="str">
            <v>083</v>
          </cell>
        </row>
        <row r="5066">
          <cell r="A5066" t="str">
            <v>M471</v>
          </cell>
          <cell r="B5066" t="str">
            <v>OTRAS ESPONDILOSIS CON MIELOPATIA</v>
          </cell>
          <cell r="C5066" t="str">
            <v>083</v>
          </cell>
        </row>
        <row r="5067">
          <cell r="A5067" t="str">
            <v>M472</v>
          </cell>
          <cell r="B5067" t="str">
            <v>OTRAS ESPONDILOSIS CON RADICULOPATIA</v>
          </cell>
          <cell r="C5067" t="str">
            <v>083</v>
          </cell>
        </row>
        <row r="5068">
          <cell r="A5068" t="str">
            <v>M478</v>
          </cell>
          <cell r="B5068" t="str">
            <v>OTRAS ESPONDILOSIS</v>
          </cell>
          <cell r="C5068" t="str">
            <v>083</v>
          </cell>
        </row>
        <row r="5069">
          <cell r="A5069" t="str">
            <v>M479</v>
          </cell>
          <cell r="B5069" t="str">
            <v>ESPONDILOSIS, NO ESPECIFICADA</v>
          </cell>
          <cell r="C5069" t="str">
            <v>083</v>
          </cell>
        </row>
        <row r="5070">
          <cell r="A5070" t="str">
            <v>M48</v>
          </cell>
          <cell r="B5070" t="str">
            <v>OTRAS ESPONDILOPATIAS</v>
          </cell>
          <cell r="C5070" t="str">
            <v>083</v>
          </cell>
        </row>
        <row r="5071">
          <cell r="A5071" t="str">
            <v>M480</v>
          </cell>
          <cell r="B5071" t="str">
            <v>ESTENOSIS ESPINAL</v>
          </cell>
          <cell r="C5071" t="str">
            <v>083</v>
          </cell>
        </row>
        <row r="5072">
          <cell r="A5072" t="str">
            <v>M481</v>
          </cell>
          <cell r="B5072" t="str">
            <v>HIPEROSTOSIS ANQUILOSANTE (FORESTIER)</v>
          </cell>
          <cell r="C5072" t="str">
            <v>083</v>
          </cell>
        </row>
        <row r="5073">
          <cell r="A5073" t="str">
            <v>M482</v>
          </cell>
          <cell r="B5073" t="str">
            <v>ESPONDILOPATIA INTERESPINOSA (VERTEBRAS "EN BESO")</v>
          </cell>
          <cell r="C5073" t="str">
            <v>083</v>
          </cell>
        </row>
        <row r="5074">
          <cell r="A5074" t="str">
            <v>M483</v>
          </cell>
          <cell r="B5074" t="str">
            <v>ESPONDILOPATIA TRAUMATICA</v>
          </cell>
          <cell r="C5074" t="str">
            <v>083</v>
          </cell>
        </row>
        <row r="5075">
          <cell r="A5075" t="str">
            <v>M484</v>
          </cell>
          <cell r="B5075" t="str">
            <v>FRACTURA DE VERTEBRA POR FATIGA</v>
          </cell>
          <cell r="C5075" t="str">
            <v>083</v>
          </cell>
        </row>
        <row r="5076">
          <cell r="A5076" t="str">
            <v>M485</v>
          </cell>
          <cell r="B5076" t="str">
            <v>VERTEBRA COLAPSADA, NO CLASIFICADA EN OTRA PARTE</v>
          </cell>
          <cell r="C5076" t="str">
            <v>083</v>
          </cell>
        </row>
        <row r="5077">
          <cell r="A5077" t="str">
            <v>M488</v>
          </cell>
          <cell r="B5077" t="str">
            <v>OTRAS ESPONDILOPATIAS ESPECIFICADAS</v>
          </cell>
          <cell r="C5077" t="str">
            <v>083</v>
          </cell>
        </row>
        <row r="5078">
          <cell r="A5078" t="str">
            <v>M489</v>
          </cell>
          <cell r="B5078" t="str">
            <v>ESPONDILOPATIA, NO ESPECIFICADA</v>
          </cell>
          <cell r="C5078" t="str">
            <v>083</v>
          </cell>
        </row>
        <row r="5079">
          <cell r="A5079" t="str">
            <v>M50</v>
          </cell>
          <cell r="B5079" t="str">
            <v>TRASTORNOS DE DISCO CERVICAL</v>
          </cell>
          <cell r="C5079" t="str">
            <v>083</v>
          </cell>
        </row>
        <row r="5080">
          <cell r="A5080" t="str">
            <v>M500</v>
          </cell>
          <cell r="B5080" t="str">
            <v>TRASTORNO DE DISCO CERVICAL CON MIELOPATIA (G99.2*)</v>
          </cell>
          <cell r="C5080" t="str">
            <v>083</v>
          </cell>
        </row>
        <row r="5081">
          <cell r="A5081" t="str">
            <v>M501</v>
          </cell>
          <cell r="B5081" t="str">
            <v>TRASTORNO DE DISCO CERVICAL CON RADICULOPATIA</v>
          </cell>
          <cell r="C5081" t="str">
            <v>083</v>
          </cell>
        </row>
        <row r="5082">
          <cell r="A5082" t="str">
            <v>M502</v>
          </cell>
          <cell r="B5082" t="str">
            <v>OTROS DESPLAZAMIENTOS DE DISCO CERVICAL</v>
          </cell>
          <cell r="C5082" t="str">
            <v>083</v>
          </cell>
        </row>
        <row r="5083">
          <cell r="A5083" t="str">
            <v>M503</v>
          </cell>
          <cell r="B5083" t="str">
            <v>OTRAS DEGENERACIONES DE DISCO CERVICAL</v>
          </cell>
          <cell r="C5083" t="str">
            <v>083</v>
          </cell>
        </row>
        <row r="5084">
          <cell r="A5084" t="str">
            <v>M508</v>
          </cell>
          <cell r="B5084" t="str">
            <v>OTROS TRASTORNOS DE DISCO CERVICAL</v>
          </cell>
          <cell r="C5084" t="str">
            <v>083</v>
          </cell>
        </row>
        <row r="5085">
          <cell r="A5085" t="str">
            <v>M509</v>
          </cell>
          <cell r="B5085" t="str">
            <v>TRASTORNO DE DISCO CERVICAL, NO ESPECIFICADO</v>
          </cell>
          <cell r="C5085" t="str">
            <v>083</v>
          </cell>
        </row>
        <row r="5086">
          <cell r="A5086" t="str">
            <v>M51</v>
          </cell>
          <cell r="B5086" t="str">
            <v>OTROS TRASTORNOS DE LOS DISCOS INTERVERTEBRALES</v>
          </cell>
          <cell r="C5086" t="str">
            <v>083</v>
          </cell>
        </row>
        <row r="5087">
          <cell r="A5087" t="str">
            <v>M510</v>
          </cell>
          <cell r="B5087" t="str">
            <v>TRASTORNOS DE DISCOS INTERVERTEBRALES LUMBARES Y OTROS, CON MIELOP</v>
          </cell>
          <cell r="C5087" t="str">
            <v>083</v>
          </cell>
        </row>
        <row r="5088">
          <cell r="A5088" t="str">
            <v>M511</v>
          </cell>
          <cell r="B5088" t="str">
            <v>TRASTORNO DE DISCO LUMBAR Y OTROS, CON RADICULOPATIA</v>
          </cell>
          <cell r="C5088" t="str">
            <v>083</v>
          </cell>
        </row>
        <row r="5089">
          <cell r="A5089" t="str">
            <v>M512</v>
          </cell>
          <cell r="B5089" t="str">
            <v>OTROS DESPLAZAMIENTOS DE DISCO INTERVERTEBRALES, ESPECIFICADO</v>
          </cell>
          <cell r="C5089" t="str">
            <v>083</v>
          </cell>
        </row>
        <row r="5090">
          <cell r="A5090" t="str">
            <v>M513</v>
          </cell>
          <cell r="B5090" t="str">
            <v>OTRAS DEGENERACIONES ESPECIFICADAS DE DISCO INTERVERTEBRAL</v>
          </cell>
          <cell r="C5090" t="str">
            <v>083</v>
          </cell>
        </row>
        <row r="5091">
          <cell r="A5091" t="str">
            <v>M514</v>
          </cell>
          <cell r="B5091" t="str">
            <v>NODULOS DE SCHMORL</v>
          </cell>
          <cell r="C5091" t="str">
            <v>083</v>
          </cell>
        </row>
        <row r="5092">
          <cell r="A5092" t="str">
            <v>M518</v>
          </cell>
          <cell r="B5092" t="str">
            <v>OTROS TRASTORNOS ESPECIFICADOS DE LOS DISCOS INTERVERTEBRALES</v>
          </cell>
          <cell r="C5092" t="str">
            <v>083</v>
          </cell>
        </row>
        <row r="5093">
          <cell r="A5093" t="str">
            <v>M519</v>
          </cell>
          <cell r="B5093" t="str">
            <v>TRASTORNO DE LOS DISCOS INTERVERTEBRALES, NO ESPECIFICADO</v>
          </cell>
          <cell r="C5093" t="str">
            <v>083</v>
          </cell>
        </row>
        <row r="5094">
          <cell r="A5094" t="str">
            <v>M53</v>
          </cell>
          <cell r="B5094" t="str">
            <v>OTRAS DORSOPATIAS, NO CLASIFICADAS EN OTRA PARTE</v>
          </cell>
          <cell r="C5094" t="str">
            <v>083</v>
          </cell>
        </row>
        <row r="5095">
          <cell r="A5095" t="str">
            <v>M530</v>
          </cell>
          <cell r="B5095" t="str">
            <v>SINDROME CERVICOCRANEAL</v>
          </cell>
          <cell r="C5095" t="str">
            <v>083</v>
          </cell>
        </row>
        <row r="5096">
          <cell r="A5096" t="str">
            <v>M531</v>
          </cell>
          <cell r="B5096" t="str">
            <v>SINDROME CERVICOBRAQUIAL</v>
          </cell>
          <cell r="C5096" t="str">
            <v>083</v>
          </cell>
        </row>
        <row r="5097">
          <cell r="A5097" t="str">
            <v>M532</v>
          </cell>
          <cell r="B5097" t="str">
            <v>INESTABILIDAD DE LA COLUMNA VERTEBRAL</v>
          </cell>
          <cell r="C5097" t="str">
            <v>083</v>
          </cell>
        </row>
        <row r="5098">
          <cell r="A5098" t="str">
            <v>M533</v>
          </cell>
          <cell r="B5098" t="str">
            <v>TRASTORNOS SACROCOCCIGEOS, NO CLASIFICADOS EN OTRA PARTE</v>
          </cell>
          <cell r="C5098" t="str">
            <v>083</v>
          </cell>
        </row>
        <row r="5099">
          <cell r="A5099" t="str">
            <v>M538</v>
          </cell>
          <cell r="B5099" t="str">
            <v>OTRAS DORSOPATIAS ESPECIFICADAS</v>
          </cell>
          <cell r="C5099" t="str">
            <v>083</v>
          </cell>
        </row>
        <row r="5100">
          <cell r="A5100" t="str">
            <v>M539</v>
          </cell>
          <cell r="B5100" t="str">
            <v>DORSOPATIA, NO ESPECIFICADA</v>
          </cell>
          <cell r="C5100" t="str">
            <v>083</v>
          </cell>
        </row>
        <row r="5101">
          <cell r="A5101" t="str">
            <v>M54</v>
          </cell>
          <cell r="B5101" t="str">
            <v>DORSALGIA</v>
          </cell>
          <cell r="C5101" t="str">
            <v>083</v>
          </cell>
        </row>
        <row r="5102">
          <cell r="A5102" t="str">
            <v>M540</v>
          </cell>
          <cell r="B5102" t="str">
            <v>PANICULITIS QUE AFECTA REGIONES DEL CUELLO Y DE LA ESPALDA</v>
          </cell>
          <cell r="C5102" t="str">
            <v>083</v>
          </cell>
        </row>
        <row r="5103">
          <cell r="A5103" t="str">
            <v>M541</v>
          </cell>
          <cell r="B5103" t="str">
            <v>RADICULOPATIA</v>
          </cell>
          <cell r="C5103" t="str">
            <v>083</v>
          </cell>
        </row>
        <row r="5104">
          <cell r="A5104" t="str">
            <v>M542</v>
          </cell>
          <cell r="B5104" t="str">
            <v>CERVICALGIA</v>
          </cell>
          <cell r="C5104" t="str">
            <v>083</v>
          </cell>
        </row>
        <row r="5105">
          <cell r="A5105" t="str">
            <v>M543</v>
          </cell>
          <cell r="B5105" t="str">
            <v>CIATICA</v>
          </cell>
          <cell r="C5105" t="str">
            <v>083</v>
          </cell>
        </row>
        <row r="5106">
          <cell r="A5106" t="str">
            <v>M544</v>
          </cell>
          <cell r="B5106" t="str">
            <v>LUMBAGO CON CIATICA</v>
          </cell>
          <cell r="C5106" t="str">
            <v>083</v>
          </cell>
        </row>
        <row r="5107">
          <cell r="A5107" t="str">
            <v>M545</v>
          </cell>
          <cell r="B5107" t="str">
            <v>LUMBAGO NO ESPECIFICADO</v>
          </cell>
          <cell r="C5107" t="str">
            <v>083</v>
          </cell>
        </row>
        <row r="5108">
          <cell r="A5108" t="str">
            <v>M546</v>
          </cell>
          <cell r="B5108" t="str">
            <v>DOLOR EN LA COLUMNA DORSAL</v>
          </cell>
          <cell r="C5108" t="str">
            <v>083</v>
          </cell>
        </row>
        <row r="5109">
          <cell r="A5109" t="str">
            <v>M548</v>
          </cell>
          <cell r="B5109" t="str">
            <v>OTRAS DORSALGIAS</v>
          </cell>
          <cell r="C5109" t="str">
            <v>083</v>
          </cell>
        </row>
        <row r="5110">
          <cell r="A5110" t="str">
            <v>M549</v>
          </cell>
          <cell r="B5110" t="str">
            <v>DORSALGIA, NO ESPECIFICADA</v>
          </cell>
          <cell r="C5110" t="str">
            <v>083</v>
          </cell>
        </row>
        <row r="5111">
          <cell r="A5111" t="str">
            <v>M60</v>
          </cell>
          <cell r="B5111" t="str">
            <v>MIOSITIS</v>
          </cell>
          <cell r="C5111" t="str">
            <v>083</v>
          </cell>
        </row>
        <row r="5112">
          <cell r="A5112" t="str">
            <v>M600</v>
          </cell>
          <cell r="B5112" t="str">
            <v>MIOSITIS INFECCIOSA</v>
          </cell>
          <cell r="C5112" t="str">
            <v>083</v>
          </cell>
        </row>
        <row r="5113">
          <cell r="A5113" t="str">
            <v>M601</v>
          </cell>
          <cell r="B5113" t="str">
            <v>MIOSITIS INTERSTICIAL</v>
          </cell>
          <cell r="C5113" t="str">
            <v>083</v>
          </cell>
        </row>
        <row r="5114">
          <cell r="A5114" t="str">
            <v>M602</v>
          </cell>
          <cell r="B5114" t="str">
            <v>GRANULOMA POR CUERPO EXTRAÑO EN TEJIDO BLANDO, NO CLASIF. EN OTRA</v>
          </cell>
          <cell r="C5114" t="str">
            <v>083</v>
          </cell>
        </row>
        <row r="5115">
          <cell r="A5115" t="str">
            <v>M608</v>
          </cell>
          <cell r="B5115" t="str">
            <v>OTRAS MIOSITIS</v>
          </cell>
          <cell r="C5115" t="str">
            <v>083</v>
          </cell>
        </row>
        <row r="5116">
          <cell r="A5116" t="str">
            <v>M609</v>
          </cell>
          <cell r="B5116" t="str">
            <v>MIOSITIS, NO ESPECIFICADA</v>
          </cell>
          <cell r="C5116" t="str">
            <v>083</v>
          </cell>
        </row>
        <row r="5117">
          <cell r="A5117" t="str">
            <v>M61</v>
          </cell>
          <cell r="B5117" t="str">
            <v>CALCIFICACION Y OSIFICACION DEL MUSCULO</v>
          </cell>
          <cell r="C5117" t="str">
            <v>083</v>
          </cell>
        </row>
        <row r="5118">
          <cell r="A5118" t="str">
            <v>M610</v>
          </cell>
          <cell r="B5118" t="str">
            <v>MIOSITIS OSIFICANTE TRAUMATICA</v>
          </cell>
          <cell r="C5118" t="str">
            <v>083</v>
          </cell>
        </row>
        <row r="5119">
          <cell r="A5119" t="str">
            <v>M611</v>
          </cell>
          <cell r="B5119" t="str">
            <v>MIOSITIS OSIFICANTE PROGRESIVA</v>
          </cell>
          <cell r="C5119" t="str">
            <v>083</v>
          </cell>
        </row>
        <row r="5120">
          <cell r="A5120" t="str">
            <v>M612</v>
          </cell>
          <cell r="B5120" t="str">
            <v>CALCIFICACION Y OSIFICACION PARALITICA DEL MUSCULO</v>
          </cell>
          <cell r="C5120" t="str">
            <v>083</v>
          </cell>
        </row>
        <row r="5121">
          <cell r="A5121" t="str">
            <v>M613</v>
          </cell>
          <cell r="B5121" t="str">
            <v>CALCIFICACION Y OSIFICACION DE LOS MUSCULOS ASOCIADAS CON QUEMADURAS</v>
          </cell>
          <cell r="C5121" t="str">
            <v>083</v>
          </cell>
        </row>
        <row r="5122">
          <cell r="A5122" t="str">
            <v>M614</v>
          </cell>
          <cell r="B5122" t="str">
            <v>OTRAS CALCIFICACIONES DEL MUSCULO</v>
          </cell>
          <cell r="C5122" t="str">
            <v>083</v>
          </cell>
        </row>
        <row r="5123">
          <cell r="A5123" t="str">
            <v>M615</v>
          </cell>
          <cell r="B5123" t="str">
            <v>OTRAS OSIFICACIONES DEL MUSCULO</v>
          </cell>
          <cell r="C5123" t="str">
            <v>083</v>
          </cell>
        </row>
        <row r="5124">
          <cell r="A5124" t="str">
            <v>M619</v>
          </cell>
          <cell r="B5124" t="str">
            <v>CALCIFICACION Y OSIFICACION DEL MUSCULO, NO ESPECIFICADA</v>
          </cell>
          <cell r="C5124" t="str">
            <v>083</v>
          </cell>
        </row>
        <row r="5125">
          <cell r="A5125" t="str">
            <v>M62</v>
          </cell>
          <cell r="B5125" t="str">
            <v>OTROS TRASTORNOS DE LOS MUSCULOS</v>
          </cell>
          <cell r="C5125" t="str">
            <v>083</v>
          </cell>
        </row>
        <row r="5126">
          <cell r="A5126" t="str">
            <v>M620</v>
          </cell>
          <cell r="B5126" t="str">
            <v>DIASTASIS DEL MUSCULO</v>
          </cell>
          <cell r="C5126" t="str">
            <v>083</v>
          </cell>
        </row>
        <row r="5127">
          <cell r="A5127" t="str">
            <v>M621</v>
          </cell>
          <cell r="B5127" t="str">
            <v>OTROS DESGARROS (NO TRAUMATICOS) DEL MUSCULO</v>
          </cell>
          <cell r="C5127" t="str">
            <v>083</v>
          </cell>
        </row>
        <row r="5128">
          <cell r="A5128" t="str">
            <v>M622</v>
          </cell>
          <cell r="B5128" t="str">
            <v>INFARTO ISQUEMICO DEL MUSCULO</v>
          </cell>
          <cell r="C5128" t="str">
            <v>083</v>
          </cell>
        </row>
        <row r="5129">
          <cell r="A5129" t="str">
            <v>M623</v>
          </cell>
          <cell r="B5129" t="str">
            <v>SINDROME DE INMOVILIDAD (PARAPLEJICO)</v>
          </cell>
          <cell r="C5129" t="str">
            <v>083</v>
          </cell>
        </row>
        <row r="5130">
          <cell r="A5130" t="str">
            <v>M624</v>
          </cell>
          <cell r="B5130" t="str">
            <v>CONTRACTURA MUSCULAR</v>
          </cell>
          <cell r="C5130" t="str">
            <v>083</v>
          </cell>
        </row>
        <row r="5131">
          <cell r="A5131" t="str">
            <v>M625</v>
          </cell>
          <cell r="B5131" t="str">
            <v>ATROFIA Y DESGASTE MUSCULARES, NO CLASIFICADOS EN OTRA PARTE</v>
          </cell>
          <cell r="C5131" t="str">
            <v>083</v>
          </cell>
        </row>
        <row r="5132">
          <cell r="A5132" t="str">
            <v>M626</v>
          </cell>
          <cell r="B5132" t="str">
            <v>DISTENSION MUSCULAR</v>
          </cell>
          <cell r="C5132" t="str">
            <v>083</v>
          </cell>
        </row>
        <row r="5133">
          <cell r="A5133" t="str">
            <v>M628</v>
          </cell>
          <cell r="B5133" t="str">
            <v>OTROS TRASTORNOS ESPECIFICADOS DE LOS MUSCULOS</v>
          </cell>
          <cell r="C5133" t="str">
            <v>083</v>
          </cell>
        </row>
        <row r="5134">
          <cell r="A5134" t="str">
            <v>M629</v>
          </cell>
          <cell r="B5134" t="str">
            <v>TRASTORNO MUSCULAR, NO ESPECIFICADO</v>
          </cell>
          <cell r="C5134" t="str">
            <v>083</v>
          </cell>
        </row>
        <row r="5135">
          <cell r="A5135" t="str">
            <v>M65</v>
          </cell>
          <cell r="B5135" t="str">
            <v>SINOVITIS Y TENOSINOVITIS</v>
          </cell>
          <cell r="C5135" t="str">
            <v>083</v>
          </cell>
        </row>
        <row r="5136">
          <cell r="A5136" t="str">
            <v>M650</v>
          </cell>
          <cell r="B5136" t="str">
            <v>ABSCESO DE VAINA TENDINOSA</v>
          </cell>
          <cell r="C5136" t="str">
            <v>083</v>
          </cell>
        </row>
        <row r="5137">
          <cell r="A5137" t="str">
            <v>M651</v>
          </cell>
          <cell r="B5137" t="str">
            <v>OTRAS (TENO)SINOVITIS INFECCIOSAS</v>
          </cell>
          <cell r="C5137" t="str">
            <v>083</v>
          </cell>
        </row>
        <row r="5138">
          <cell r="A5138" t="str">
            <v>M652</v>
          </cell>
          <cell r="B5138" t="str">
            <v>TENDINITIS CALCIFICADA</v>
          </cell>
          <cell r="C5138" t="str">
            <v>083</v>
          </cell>
        </row>
        <row r="5139">
          <cell r="A5139" t="str">
            <v>M653</v>
          </cell>
          <cell r="B5139" t="str">
            <v>DEDO EN GATILLO</v>
          </cell>
          <cell r="C5139" t="str">
            <v>083</v>
          </cell>
        </row>
        <row r="5140">
          <cell r="A5140" t="str">
            <v>M654</v>
          </cell>
          <cell r="B5140" t="str">
            <v>TENOSINOVITIS DE ESTAFILOIDE RADIAL (DE QUERVAIN)</v>
          </cell>
          <cell r="C5140" t="str">
            <v>083</v>
          </cell>
        </row>
        <row r="5141">
          <cell r="A5141" t="str">
            <v>M658</v>
          </cell>
          <cell r="B5141" t="str">
            <v>OTRAS SINOVITIS Y TENOSINOVITIS</v>
          </cell>
          <cell r="C5141" t="str">
            <v>083</v>
          </cell>
        </row>
        <row r="5142">
          <cell r="A5142" t="str">
            <v>M659</v>
          </cell>
          <cell r="B5142" t="str">
            <v>SINOVITIS Y TENOSINOVITIS, NO ESPECIFICADA</v>
          </cell>
          <cell r="C5142" t="str">
            <v>083</v>
          </cell>
        </row>
        <row r="5143">
          <cell r="A5143" t="str">
            <v>M66</v>
          </cell>
          <cell r="B5143" t="str">
            <v>RUPTURA ESPONTANEA DE LA SINOVIA Y DEL TENDON</v>
          </cell>
          <cell r="C5143" t="str">
            <v>083</v>
          </cell>
        </row>
        <row r="5144">
          <cell r="A5144" t="str">
            <v>M660</v>
          </cell>
          <cell r="B5144" t="str">
            <v>RUPTURA DE QUISTE SINOVIAL POPLITEO</v>
          </cell>
          <cell r="C5144" t="str">
            <v>083</v>
          </cell>
        </row>
        <row r="5145">
          <cell r="A5145" t="str">
            <v>M661</v>
          </cell>
          <cell r="B5145" t="str">
            <v>RUPTURA DE LA SINOVIA</v>
          </cell>
          <cell r="C5145" t="str">
            <v>083</v>
          </cell>
        </row>
        <row r="5146">
          <cell r="A5146" t="str">
            <v>M662</v>
          </cell>
          <cell r="B5146" t="str">
            <v>RUPTURA ESPONTANEA DE TENDONES EXTENSORES</v>
          </cell>
          <cell r="C5146" t="str">
            <v>083</v>
          </cell>
        </row>
        <row r="5147">
          <cell r="A5147" t="str">
            <v>M663</v>
          </cell>
          <cell r="B5147" t="str">
            <v>RUPTURA ESPONTANEA DE TENDONES FLEXORES</v>
          </cell>
          <cell r="C5147" t="str">
            <v>083</v>
          </cell>
        </row>
        <row r="5148">
          <cell r="A5148" t="str">
            <v>M664</v>
          </cell>
          <cell r="B5148" t="str">
            <v>RUPTURA ESPONTANEA DE OTROS TENDONES</v>
          </cell>
          <cell r="C5148" t="str">
            <v>083</v>
          </cell>
        </row>
        <row r="5149">
          <cell r="A5149" t="str">
            <v>M665</v>
          </cell>
          <cell r="B5149" t="str">
            <v>RUPTURA ESPONTANEA DE TENDONES NO ESPECIFICADO</v>
          </cell>
          <cell r="C5149" t="str">
            <v>083</v>
          </cell>
        </row>
        <row r="5150">
          <cell r="A5150" t="str">
            <v>M67</v>
          </cell>
          <cell r="B5150" t="str">
            <v>OTROS TRASTORNOS DE LA SINOVIA Y DEL TENDON</v>
          </cell>
          <cell r="C5150" t="str">
            <v>083</v>
          </cell>
        </row>
        <row r="5151">
          <cell r="A5151" t="str">
            <v>M670</v>
          </cell>
          <cell r="B5151" t="str">
            <v>ACORTAMIENTO DEL TENDON DE AQUILES (ADQUIRIDO)</v>
          </cell>
          <cell r="C5151" t="str">
            <v>083</v>
          </cell>
        </row>
        <row r="5152">
          <cell r="A5152" t="str">
            <v>M671</v>
          </cell>
          <cell r="B5152" t="str">
            <v>OTRAS CONTRACTURAS DE TENDON (VAINA)</v>
          </cell>
          <cell r="C5152" t="str">
            <v>083</v>
          </cell>
        </row>
        <row r="5153">
          <cell r="A5153" t="str">
            <v>M672</v>
          </cell>
          <cell r="B5153" t="str">
            <v>HIPERTROFIA SINOVIAL, NO CLASIFICADA EN OTRA PARTE</v>
          </cell>
          <cell r="C5153" t="str">
            <v>083</v>
          </cell>
        </row>
        <row r="5154">
          <cell r="A5154" t="str">
            <v>M673</v>
          </cell>
          <cell r="B5154" t="str">
            <v>SINOVITIS TRANSITORIA</v>
          </cell>
          <cell r="C5154" t="str">
            <v>083</v>
          </cell>
        </row>
        <row r="5155">
          <cell r="A5155" t="str">
            <v>M674</v>
          </cell>
          <cell r="B5155" t="str">
            <v>GANGLION</v>
          </cell>
          <cell r="C5155" t="str">
            <v>083</v>
          </cell>
        </row>
        <row r="5156">
          <cell r="A5156" t="str">
            <v>M678</v>
          </cell>
          <cell r="B5156" t="str">
            <v>OTROS TRASTORNOS ESPECIFICADOS DE LA SINOVIA Y DEL TENDON</v>
          </cell>
          <cell r="C5156" t="str">
            <v>083</v>
          </cell>
        </row>
        <row r="5157">
          <cell r="A5157" t="str">
            <v>M679</v>
          </cell>
          <cell r="B5157" t="str">
            <v>TRASTORNO SINOVIAL Y TENDINOSO, NO ESPECIFICADO</v>
          </cell>
          <cell r="C5157" t="str">
            <v>083</v>
          </cell>
        </row>
        <row r="5158">
          <cell r="A5158" t="str">
            <v>M70</v>
          </cell>
          <cell r="B5158" t="str">
            <v>TRASTORNOS DE LOS TEJIDOS BLANDOS RELACIONADOS CON EL USO, EL USO</v>
          </cell>
          <cell r="C5158" t="str">
            <v>083</v>
          </cell>
        </row>
        <row r="5159">
          <cell r="A5159" t="str">
            <v>M700</v>
          </cell>
          <cell r="B5159" t="str">
            <v>SINOVITIS CREPITANTE CRONICA DE LA MANO Y DE LA MUÑECA</v>
          </cell>
          <cell r="C5159" t="str">
            <v>083</v>
          </cell>
        </row>
        <row r="5160">
          <cell r="A5160" t="str">
            <v>M701</v>
          </cell>
          <cell r="B5160" t="str">
            <v>BURSITIS DE LA MANO</v>
          </cell>
          <cell r="C5160" t="str">
            <v>083</v>
          </cell>
        </row>
        <row r="5161">
          <cell r="A5161" t="str">
            <v>M702</v>
          </cell>
          <cell r="B5161" t="str">
            <v>BURSITIS DEL OLECRANON</v>
          </cell>
          <cell r="C5161" t="str">
            <v>083</v>
          </cell>
        </row>
        <row r="5162">
          <cell r="A5162" t="str">
            <v>M703</v>
          </cell>
          <cell r="B5162" t="str">
            <v>OTRAS BURSITIS DEL CODO</v>
          </cell>
          <cell r="C5162" t="str">
            <v>083</v>
          </cell>
        </row>
        <row r="5163">
          <cell r="A5163" t="str">
            <v>M704</v>
          </cell>
          <cell r="B5163" t="str">
            <v>OTRAS BURSITIS PRERROTULIANAS</v>
          </cell>
          <cell r="C5163" t="str">
            <v>083</v>
          </cell>
        </row>
        <row r="5164">
          <cell r="A5164" t="str">
            <v>M705</v>
          </cell>
          <cell r="B5164" t="str">
            <v>OTRAS BURSITIS DE LA RODILLA</v>
          </cell>
          <cell r="C5164" t="str">
            <v>083</v>
          </cell>
        </row>
        <row r="5165">
          <cell r="A5165" t="str">
            <v>M706</v>
          </cell>
          <cell r="B5165" t="str">
            <v>BURSITIS DEL TROCANTER</v>
          </cell>
          <cell r="C5165" t="str">
            <v>083</v>
          </cell>
        </row>
        <row r="5166">
          <cell r="A5166" t="str">
            <v>M707</v>
          </cell>
          <cell r="B5166" t="str">
            <v>OTRAS BURSITIS DE LA CADERA</v>
          </cell>
          <cell r="C5166" t="str">
            <v>083</v>
          </cell>
        </row>
        <row r="5167">
          <cell r="A5167" t="str">
            <v>M708</v>
          </cell>
          <cell r="B5167" t="str">
            <v>OTROS TRASTORNOS DE LOS TEJIDOS BLANDOS RELACIONADOS CON EL USO.EL</v>
          </cell>
          <cell r="C5167" t="str">
            <v>083</v>
          </cell>
        </row>
        <row r="5168">
          <cell r="A5168" t="str">
            <v>M709</v>
          </cell>
          <cell r="B5168" t="str">
            <v>TRASTORNO NO ESPECIF. DE LOS TEJIDOS BLANDOS RELAC. CON EL USO,EL USO</v>
          </cell>
          <cell r="C5168" t="str">
            <v>083</v>
          </cell>
        </row>
        <row r="5169">
          <cell r="A5169" t="str">
            <v>M71</v>
          </cell>
          <cell r="B5169" t="str">
            <v>OTRAS BURSOPATIAS</v>
          </cell>
          <cell r="C5169" t="str">
            <v>083</v>
          </cell>
        </row>
        <row r="5170">
          <cell r="A5170" t="str">
            <v>M710</v>
          </cell>
          <cell r="B5170" t="str">
            <v>ABSCESO DE LA BOLSA SINOVIAL</v>
          </cell>
          <cell r="C5170" t="str">
            <v>083</v>
          </cell>
        </row>
        <row r="5171">
          <cell r="A5171" t="str">
            <v>M711</v>
          </cell>
          <cell r="B5171" t="str">
            <v>OTRAS BURSITIS INFECCIOSAS</v>
          </cell>
          <cell r="C5171" t="str">
            <v>083</v>
          </cell>
        </row>
        <row r="5172">
          <cell r="A5172" t="str">
            <v>M712</v>
          </cell>
          <cell r="B5172" t="str">
            <v>QUISTE SINOVIAL DEL HUECO POPLITEO (DE BAKER)</v>
          </cell>
          <cell r="C5172" t="str">
            <v>083</v>
          </cell>
        </row>
        <row r="5173">
          <cell r="A5173" t="str">
            <v>M713</v>
          </cell>
          <cell r="B5173" t="str">
            <v>OTROS QUISTES DE LA BOLSA SEROSA</v>
          </cell>
          <cell r="C5173" t="str">
            <v>083</v>
          </cell>
        </row>
        <row r="5174">
          <cell r="A5174" t="str">
            <v>M714</v>
          </cell>
          <cell r="B5174" t="str">
            <v>DEPOSITO DE CALCIO EN LA BOLSA SEROSA</v>
          </cell>
          <cell r="C5174" t="str">
            <v>083</v>
          </cell>
        </row>
        <row r="5175">
          <cell r="A5175" t="str">
            <v>M715</v>
          </cell>
          <cell r="B5175" t="str">
            <v>OTRAS BURSITIS, NO CLASIFICADA EN OTRA PARTE</v>
          </cell>
          <cell r="C5175" t="str">
            <v>083</v>
          </cell>
        </row>
        <row r="5176">
          <cell r="A5176" t="str">
            <v>M718</v>
          </cell>
          <cell r="B5176" t="str">
            <v>OTROS TRASTORNOS ESPECIFICADOS DE LA BOLSA SEROSA</v>
          </cell>
          <cell r="C5176" t="str">
            <v>083</v>
          </cell>
        </row>
        <row r="5177">
          <cell r="A5177" t="str">
            <v>M719</v>
          </cell>
          <cell r="B5177" t="str">
            <v>BURSOPATIA, NO ESPECIFICADA</v>
          </cell>
          <cell r="C5177" t="str">
            <v>083</v>
          </cell>
        </row>
        <row r="5178">
          <cell r="A5178" t="str">
            <v>M72</v>
          </cell>
          <cell r="B5178" t="str">
            <v>TRASTORNOS FIBROBLATICOS</v>
          </cell>
          <cell r="C5178" t="str">
            <v>083</v>
          </cell>
        </row>
        <row r="5179">
          <cell r="A5179" t="str">
            <v>M720</v>
          </cell>
          <cell r="B5179" t="str">
            <v>FIBROMATOSIS DE LA APONEUROSIS PALMAR (DUPUYTREN)</v>
          </cell>
          <cell r="C5179" t="str">
            <v>083</v>
          </cell>
        </row>
        <row r="5180">
          <cell r="A5180" t="str">
            <v>M721</v>
          </cell>
          <cell r="B5180" t="str">
            <v>NODULOS INTERFALANGICOS</v>
          </cell>
          <cell r="C5180" t="str">
            <v>083</v>
          </cell>
        </row>
        <row r="5181">
          <cell r="A5181" t="str">
            <v>M722</v>
          </cell>
          <cell r="B5181" t="str">
            <v>FIBROMATOSIS DE LA APONEUROSIS PLANTAR</v>
          </cell>
          <cell r="C5181" t="str">
            <v>083</v>
          </cell>
        </row>
        <row r="5182">
          <cell r="A5182" t="str">
            <v>M723</v>
          </cell>
          <cell r="B5182" t="str">
            <v>FASCITIS NODULAR</v>
          </cell>
          <cell r="C5182" t="str">
            <v>083</v>
          </cell>
        </row>
        <row r="5183">
          <cell r="A5183" t="str">
            <v>M724</v>
          </cell>
          <cell r="B5183" t="str">
            <v>FIBROMATOSIS SEUDOSARCOMATOSA</v>
          </cell>
          <cell r="C5183" t="str">
            <v>083</v>
          </cell>
        </row>
        <row r="5184">
          <cell r="A5184" t="str">
            <v>M725</v>
          </cell>
          <cell r="B5184" t="str">
            <v>FASCITIS, NO CLASIFICADA EN OTRA PARTE</v>
          </cell>
          <cell r="C5184" t="str">
            <v>083</v>
          </cell>
        </row>
        <row r="5185">
          <cell r="A5185" t="str">
            <v>M728</v>
          </cell>
          <cell r="B5185" t="str">
            <v>OTROS TRASTORNOS FIBROBLASTICOS</v>
          </cell>
          <cell r="C5185" t="str">
            <v>083</v>
          </cell>
        </row>
        <row r="5186">
          <cell r="A5186" t="str">
            <v>M729</v>
          </cell>
          <cell r="B5186" t="str">
            <v>TRASTORNO FIBROBLASTICO, NO ESPECIFICADO</v>
          </cell>
          <cell r="C5186" t="str">
            <v>083</v>
          </cell>
        </row>
        <row r="5187">
          <cell r="A5187" t="str">
            <v>M75</v>
          </cell>
          <cell r="B5187" t="str">
            <v>LESIONES DEL HOMBRO</v>
          </cell>
          <cell r="C5187" t="str">
            <v>083</v>
          </cell>
        </row>
        <row r="5188">
          <cell r="A5188" t="str">
            <v>M750</v>
          </cell>
          <cell r="B5188" t="str">
            <v>CAPSULITIS ADHESIVA DEL HOMBRO</v>
          </cell>
          <cell r="C5188" t="str">
            <v>083</v>
          </cell>
        </row>
        <row r="5189">
          <cell r="A5189" t="str">
            <v>M751</v>
          </cell>
          <cell r="B5189" t="str">
            <v>SINDROME DEL MANGUITO ROTATORIO</v>
          </cell>
          <cell r="C5189" t="str">
            <v>083</v>
          </cell>
        </row>
        <row r="5190">
          <cell r="A5190" t="str">
            <v>M752</v>
          </cell>
          <cell r="B5190" t="str">
            <v>TENDINITIS DEL BICEPS</v>
          </cell>
          <cell r="C5190" t="str">
            <v>083</v>
          </cell>
        </row>
        <row r="5191">
          <cell r="A5191" t="str">
            <v>M753</v>
          </cell>
          <cell r="B5191" t="str">
            <v>TENDINITIS CALCIFICANTE DEL HOMBRO</v>
          </cell>
          <cell r="C5191" t="str">
            <v>083</v>
          </cell>
        </row>
        <row r="5192">
          <cell r="A5192" t="str">
            <v>M754</v>
          </cell>
          <cell r="B5192" t="str">
            <v>SINDROME DE ABDUCCION DOLOROSA DEL HOMBRO</v>
          </cell>
          <cell r="C5192" t="str">
            <v>083</v>
          </cell>
        </row>
        <row r="5193">
          <cell r="A5193" t="str">
            <v>M755</v>
          </cell>
          <cell r="B5193" t="str">
            <v>BURSITIS DEL HOMBRO</v>
          </cell>
          <cell r="C5193" t="str">
            <v>083</v>
          </cell>
        </row>
        <row r="5194">
          <cell r="A5194" t="str">
            <v>M758</v>
          </cell>
          <cell r="B5194" t="str">
            <v>OTRAS LESIONES DEL HOMBRO</v>
          </cell>
          <cell r="C5194" t="str">
            <v>083</v>
          </cell>
        </row>
        <row r="5195">
          <cell r="A5195" t="str">
            <v>M759</v>
          </cell>
          <cell r="B5195" t="str">
            <v>LESION DEL HOMBRO, NO ESPECIFICADA</v>
          </cell>
          <cell r="C5195" t="str">
            <v>083</v>
          </cell>
        </row>
        <row r="5196">
          <cell r="A5196" t="str">
            <v>M76</v>
          </cell>
          <cell r="B5196" t="str">
            <v>ENTESOPATIAS DEL MIENBRO INFERIOR, EXCLUIDO EL PIE</v>
          </cell>
          <cell r="C5196" t="str">
            <v>083</v>
          </cell>
        </row>
        <row r="5197">
          <cell r="A5197" t="str">
            <v>M760</v>
          </cell>
          <cell r="B5197" t="str">
            <v>TENDINITIS DEL GLUTEO</v>
          </cell>
          <cell r="C5197" t="str">
            <v>083</v>
          </cell>
        </row>
        <row r="5198">
          <cell r="A5198" t="str">
            <v>M761</v>
          </cell>
          <cell r="B5198" t="str">
            <v>TENDINITIS DEL PSOAS</v>
          </cell>
          <cell r="C5198" t="str">
            <v>083</v>
          </cell>
        </row>
        <row r="5199">
          <cell r="A5199" t="str">
            <v>M762</v>
          </cell>
          <cell r="B5199" t="str">
            <v>ESPOLON DE LA CRESTA ILIACA</v>
          </cell>
          <cell r="C5199" t="str">
            <v>083</v>
          </cell>
        </row>
        <row r="5200">
          <cell r="A5200" t="str">
            <v>M763</v>
          </cell>
          <cell r="B5200" t="str">
            <v>SINDROME DEL TENDON DEL TENSOR DE LA FASCIA LATA</v>
          </cell>
          <cell r="C5200" t="str">
            <v>083</v>
          </cell>
        </row>
        <row r="5201">
          <cell r="A5201" t="str">
            <v>M764</v>
          </cell>
          <cell r="B5201" t="str">
            <v>BURSITIS TIBIAL COLATERAL (PELLEGRINI-STIEDA)</v>
          </cell>
          <cell r="C5201" t="str">
            <v>083</v>
          </cell>
        </row>
        <row r="5202">
          <cell r="A5202" t="str">
            <v>M765</v>
          </cell>
          <cell r="B5202" t="str">
            <v>TENDINITIS ROTULIANA</v>
          </cell>
          <cell r="C5202" t="str">
            <v>083</v>
          </cell>
        </row>
        <row r="5203">
          <cell r="A5203" t="str">
            <v>M766</v>
          </cell>
          <cell r="B5203" t="str">
            <v>TENDINITIS AQUILIANA</v>
          </cell>
          <cell r="C5203" t="str">
            <v>083</v>
          </cell>
        </row>
        <row r="5204">
          <cell r="A5204" t="str">
            <v>M767</v>
          </cell>
          <cell r="B5204" t="str">
            <v>TENDINITIS PERONEAL</v>
          </cell>
          <cell r="C5204" t="str">
            <v>083</v>
          </cell>
        </row>
        <row r="5205">
          <cell r="A5205" t="str">
            <v>M768</v>
          </cell>
          <cell r="B5205" t="str">
            <v>OTRAS ENTESOPATIAS DEL MIEMBRO INFERIOR, EXCLUIDO EL PIE</v>
          </cell>
          <cell r="C5205" t="str">
            <v>083</v>
          </cell>
        </row>
        <row r="5206">
          <cell r="A5206" t="str">
            <v>M769</v>
          </cell>
          <cell r="B5206" t="str">
            <v>ENTESOPATIA DEL MIEMBRO INFERIOR, NO ESPECIFICADA</v>
          </cell>
          <cell r="C5206" t="str">
            <v>083</v>
          </cell>
        </row>
        <row r="5207">
          <cell r="A5207" t="str">
            <v>M77</v>
          </cell>
          <cell r="B5207" t="str">
            <v>OTRAS ENTESOPATIAS</v>
          </cell>
          <cell r="C5207" t="str">
            <v>083</v>
          </cell>
        </row>
        <row r="5208">
          <cell r="A5208" t="str">
            <v>M770</v>
          </cell>
          <cell r="B5208" t="str">
            <v>EPICONDILITIS MEDIA</v>
          </cell>
          <cell r="C5208" t="str">
            <v>083</v>
          </cell>
        </row>
        <row r="5209">
          <cell r="A5209" t="str">
            <v>M771</v>
          </cell>
          <cell r="B5209" t="str">
            <v>EPICONDILITIS LATERAL</v>
          </cell>
          <cell r="C5209" t="str">
            <v>083</v>
          </cell>
        </row>
        <row r="5210">
          <cell r="A5210" t="str">
            <v>M772</v>
          </cell>
          <cell r="B5210" t="str">
            <v>PERIARTRITIS DE LA MUÑECA</v>
          </cell>
          <cell r="C5210" t="str">
            <v>083</v>
          </cell>
        </row>
        <row r="5211">
          <cell r="A5211" t="str">
            <v>M773</v>
          </cell>
          <cell r="B5211" t="str">
            <v>ESPOLON CALCANEO</v>
          </cell>
          <cell r="C5211" t="str">
            <v>083</v>
          </cell>
        </row>
        <row r="5212">
          <cell r="A5212" t="str">
            <v>M774</v>
          </cell>
          <cell r="B5212" t="str">
            <v>METATARSALGIA</v>
          </cell>
          <cell r="C5212" t="str">
            <v>083</v>
          </cell>
        </row>
        <row r="5213">
          <cell r="A5213" t="str">
            <v>M775</v>
          </cell>
          <cell r="B5213" t="str">
            <v>OTRAS ENTESOPATIAS DEL PIE</v>
          </cell>
          <cell r="C5213" t="str">
            <v>083</v>
          </cell>
        </row>
        <row r="5214">
          <cell r="A5214" t="str">
            <v>M778</v>
          </cell>
          <cell r="B5214" t="str">
            <v>OTRAS ENTESOPATIAS, NO CLASIFICADAS EN OTRA PARTE</v>
          </cell>
          <cell r="C5214" t="str">
            <v>083</v>
          </cell>
        </row>
        <row r="5215">
          <cell r="A5215" t="str">
            <v>M779</v>
          </cell>
          <cell r="B5215" t="str">
            <v>ENTESOPATIA, NO ESPECIFICADA</v>
          </cell>
          <cell r="C5215" t="str">
            <v>083</v>
          </cell>
        </row>
        <row r="5216">
          <cell r="A5216" t="str">
            <v>M79</v>
          </cell>
          <cell r="B5216" t="str">
            <v>OTROS TRASTORNOS DE LOS TEJIDOS BLANDOS, NO CLASIF. EN OTRA PARTE</v>
          </cell>
          <cell r="C5216" t="str">
            <v>083</v>
          </cell>
        </row>
        <row r="5217">
          <cell r="A5217" t="str">
            <v>M790</v>
          </cell>
          <cell r="B5217" t="str">
            <v>REUMATISMO, NO ESPECIFICADO</v>
          </cell>
          <cell r="C5217" t="str">
            <v>083</v>
          </cell>
        </row>
        <row r="5218">
          <cell r="A5218" t="str">
            <v>M791</v>
          </cell>
          <cell r="B5218" t="str">
            <v>MIALGIA</v>
          </cell>
          <cell r="C5218" t="str">
            <v>083</v>
          </cell>
        </row>
        <row r="5219">
          <cell r="A5219" t="str">
            <v>M792</v>
          </cell>
          <cell r="B5219" t="str">
            <v>NEURALGIA Y NEURITIS, NO ESPECIFICADAS</v>
          </cell>
          <cell r="C5219" t="str">
            <v>083</v>
          </cell>
        </row>
        <row r="5220">
          <cell r="A5220" t="str">
            <v>M793</v>
          </cell>
          <cell r="B5220" t="str">
            <v>PANICULITIS, NO ESPECIFICADA</v>
          </cell>
          <cell r="C5220" t="str">
            <v>083</v>
          </cell>
        </row>
        <row r="5221">
          <cell r="A5221" t="str">
            <v>M794</v>
          </cell>
          <cell r="B5221" t="str">
            <v>HIPERTROFIA DE PAQUETE ADIPOSO (INFRARROTULIANO)</v>
          </cell>
          <cell r="C5221" t="str">
            <v>083</v>
          </cell>
        </row>
        <row r="5222">
          <cell r="A5222" t="str">
            <v>M795</v>
          </cell>
          <cell r="B5222" t="str">
            <v>CUERPO EXTRAÑO RESIDUAL EN TEJIDO BLANDO</v>
          </cell>
          <cell r="C5222" t="str">
            <v>083</v>
          </cell>
        </row>
        <row r="5223">
          <cell r="A5223" t="str">
            <v>M796</v>
          </cell>
          <cell r="B5223" t="str">
            <v>DOLOR EN MIENBRO</v>
          </cell>
          <cell r="C5223" t="str">
            <v>083</v>
          </cell>
        </row>
        <row r="5224">
          <cell r="A5224" t="str">
            <v>M798</v>
          </cell>
          <cell r="B5224" t="str">
            <v>OTROS TRASTORNOS ESPECIFICADOS DE LOS TEJIDOS BLANDOS</v>
          </cell>
          <cell r="C5224" t="str">
            <v>083</v>
          </cell>
        </row>
        <row r="5225">
          <cell r="A5225" t="str">
            <v>M799</v>
          </cell>
          <cell r="B5225" t="str">
            <v>TRASTORNO DE LOS TEJIDOS BLANDOS, NO ESPECIFICADO</v>
          </cell>
          <cell r="C5225" t="str">
            <v>083</v>
          </cell>
        </row>
        <row r="5226">
          <cell r="A5226" t="str">
            <v>M80</v>
          </cell>
          <cell r="B5226" t="str">
            <v>OSTEOPOROSIS CON FRACTURA PATOLOGICA</v>
          </cell>
          <cell r="C5226" t="str">
            <v>083</v>
          </cell>
        </row>
        <row r="5227">
          <cell r="A5227" t="str">
            <v>M800</v>
          </cell>
          <cell r="B5227" t="str">
            <v>OSTEOPOROSIS POSTMENOPAUSICA CO FRACTURA PATOLOGICA</v>
          </cell>
          <cell r="C5227" t="str">
            <v>083</v>
          </cell>
        </row>
        <row r="5228">
          <cell r="A5228" t="str">
            <v>M801</v>
          </cell>
          <cell r="B5228" t="str">
            <v>OSTEOPOROSIS POSTOFORECTOMIA, CON FRACTURA PATOLOGICA</v>
          </cell>
          <cell r="C5228" t="str">
            <v>083</v>
          </cell>
        </row>
        <row r="5229">
          <cell r="A5229" t="str">
            <v>M802</v>
          </cell>
          <cell r="B5229" t="str">
            <v>OSTEOPOROSIS POR DESUSO, CON FRACTURA PATOLOGICA</v>
          </cell>
          <cell r="C5229" t="str">
            <v>083</v>
          </cell>
        </row>
        <row r="5230">
          <cell r="A5230" t="str">
            <v>M803</v>
          </cell>
          <cell r="B5230" t="str">
            <v>OSTEOPOROSIS POR MALABSORCION POSTQUIRUR. CON FRACTURA PATOLOGIC.</v>
          </cell>
          <cell r="C5230" t="str">
            <v>083</v>
          </cell>
        </row>
        <row r="5231">
          <cell r="A5231" t="str">
            <v>M804</v>
          </cell>
          <cell r="B5231" t="str">
            <v>OETEOPOROSIS INDUCIDA POR DROGAS, CON FRACTURA PATOLOGICA</v>
          </cell>
          <cell r="C5231" t="str">
            <v>083</v>
          </cell>
        </row>
        <row r="5232">
          <cell r="A5232" t="str">
            <v>M805</v>
          </cell>
          <cell r="B5232" t="str">
            <v>OSTEOPOROSIS IDIOPATICA, CON FRACTURA PATOLOGICA</v>
          </cell>
          <cell r="C5232" t="str">
            <v>083</v>
          </cell>
        </row>
        <row r="5233">
          <cell r="A5233" t="str">
            <v>M808</v>
          </cell>
          <cell r="B5233" t="str">
            <v>OTRAS OSTEOPOROSIS, CON FRACTURA PATOLOGICA</v>
          </cell>
          <cell r="C5233" t="str">
            <v>083</v>
          </cell>
        </row>
        <row r="5234">
          <cell r="A5234" t="str">
            <v>M809</v>
          </cell>
          <cell r="B5234" t="str">
            <v>OSTEOPOROSIS NO ESPECIFICADA, CON FRACTURA PATOLOGICA</v>
          </cell>
          <cell r="C5234" t="str">
            <v>083</v>
          </cell>
        </row>
        <row r="5235">
          <cell r="A5235" t="str">
            <v>M81</v>
          </cell>
          <cell r="B5235" t="str">
            <v>OSTEOPOROSIS SIN FRACTURA PATOLOGICA</v>
          </cell>
          <cell r="C5235" t="str">
            <v>083</v>
          </cell>
        </row>
        <row r="5236">
          <cell r="A5236" t="str">
            <v>M810</v>
          </cell>
          <cell r="B5236" t="str">
            <v>OSTEOPOROSIS POSTMENOPAUSICA, SIN FRACTURA PATOLOGICA</v>
          </cell>
          <cell r="C5236" t="str">
            <v>083</v>
          </cell>
        </row>
        <row r="5237">
          <cell r="A5237" t="str">
            <v>M811</v>
          </cell>
          <cell r="B5237" t="str">
            <v>OSTEPOROSIS POSTOOFORECTOMIA, SIN FRACTURA PATOLOGICA</v>
          </cell>
          <cell r="C5237" t="str">
            <v>083</v>
          </cell>
        </row>
        <row r="5238">
          <cell r="A5238" t="str">
            <v>M812</v>
          </cell>
          <cell r="B5238" t="str">
            <v>OSTEOPORISIS POR DESUSO, SIN FRACTURA PATOLOGICA</v>
          </cell>
          <cell r="C5238" t="str">
            <v>083</v>
          </cell>
        </row>
        <row r="5239">
          <cell r="A5239" t="str">
            <v>M813</v>
          </cell>
          <cell r="B5239" t="str">
            <v>OSTEOPOROSIS POR MALABSORCION POSTQUIRUR. SIN FRACTURA PATOLOGICA</v>
          </cell>
          <cell r="C5239" t="str">
            <v>083</v>
          </cell>
        </row>
        <row r="5240">
          <cell r="A5240" t="str">
            <v>M814</v>
          </cell>
          <cell r="B5240" t="str">
            <v>OSTEOPOROSIS INDUCIDA POR DROGAS, SIN FRACTURA PATOLOGICA</v>
          </cell>
          <cell r="C5240" t="str">
            <v>083</v>
          </cell>
        </row>
        <row r="5241">
          <cell r="A5241" t="str">
            <v>M815</v>
          </cell>
          <cell r="B5241" t="str">
            <v>OATEOPOROSIS IDIOPATICA, SIN FRACTURA PATOLOGICA</v>
          </cell>
          <cell r="C5241" t="str">
            <v>083</v>
          </cell>
        </row>
        <row r="5242">
          <cell r="A5242" t="str">
            <v>M816</v>
          </cell>
          <cell r="B5242" t="str">
            <v>OSTEOPOROSIS LOCALIZADA (LEQUESNE), SIN FRACTURA PATOLOGICA</v>
          </cell>
          <cell r="C5242" t="str">
            <v>083</v>
          </cell>
        </row>
        <row r="5243">
          <cell r="A5243" t="str">
            <v>M818</v>
          </cell>
          <cell r="B5243" t="str">
            <v>OTRAS OSTEOPOROSIS, SIN FRACTURA PATOLOGICA</v>
          </cell>
          <cell r="C5243" t="str">
            <v>083</v>
          </cell>
        </row>
        <row r="5244">
          <cell r="A5244" t="str">
            <v>M819</v>
          </cell>
          <cell r="B5244" t="str">
            <v>OSTEOPOROSIS NO ESPECIFICADA, SIN FRACTURA PATOLOGICA</v>
          </cell>
          <cell r="C5244" t="str">
            <v>083</v>
          </cell>
        </row>
        <row r="5245">
          <cell r="A5245" t="str">
            <v>M83</v>
          </cell>
          <cell r="B5245" t="str">
            <v>OSTEOMALACIA DEL ADULTO</v>
          </cell>
          <cell r="C5245" t="str">
            <v>083</v>
          </cell>
        </row>
        <row r="5246">
          <cell r="A5246" t="str">
            <v>M830</v>
          </cell>
          <cell r="B5246" t="str">
            <v>OSTEOMALACIA PUERPERAL</v>
          </cell>
          <cell r="C5246" t="str">
            <v>083</v>
          </cell>
        </row>
        <row r="5247">
          <cell r="A5247" t="str">
            <v>M831</v>
          </cell>
          <cell r="B5247" t="str">
            <v>OSTEOMALACIA SENIL</v>
          </cell>
          <cell r="C5247" t="str">
            <v>083</v>
          </cell>
        </row>
        <row r="5248">
          <cell r="A5248" t="str">
            <v>M832</v>
          </cell>
          <cell r="B5248" t="str">
            <v>OSTEOMALACIA DEL ADULTO DEBIDA A MALABSORCION</v>
          </cell>
          <cell r="C5248" t="str">
            <v>083</v>
          </cell>
        </row>
        <row r="5249">
          <cell r="A5249" t="str">
            <v>M833</v>
          </cell>
          <cell r="B5249" t="str">
            <v>OSTEOMALACIA DEL ADULTO DEBIDA A DESNUTRICION</v>
          </cell>
          <cell r="C5249" t="str">
            <v>083</v>
          </cell>
        </row>
        <row r="5250">
          <cell r="A5250" t="str">
            <v>M834</v>
          </cell>
          <cell r="B5250" t="str">
            <v>ENFERMEDAD DE LOS HUESOS POR ALUMINIO</v>
          </cell>
          <cell r="C5250" t="str">
            <v>083</v>
          </cell>
        </row>
        <row r="5251">
          <cell r="A5251" t="str">
            <v>M835</v>
          </cell>
          <cell r="B5251" t="str">
            <v>OTRAS OSTEOMALACIAS DEL ADULTO INDUCIDAS POR DROGAS</v>
          </cell>
          <cell r="C5251" t="str">
            <v>083</v>
          </cell>
        </row>
        <row r="5252">
          <cell r="A5252" t="str">
            <v>M838</v>
          </cell>
          <cell r="B5252" t="str">
            <v>OTRAS OSTEOMALACIAS DEL ADULTO</v>
          </cell>
          <cell r="C5252" t="str">
            <v>083</v>
          </cell>
        </row>
        <row r="5253">
          <cell r="A5253" t="str">
            <v>M839</v>
          </cell>
          <cell r="B5253" t="str">
            <v>OSTEMALACIA DEL ADULTO, NO ESPECIFICADA</v>
          </cell>
          <cell r="C5253" t="str">
            <v>083</v>
          </cell>
        </row>
        <row r="5254">
          <cell r="A5254" t="str">
            <v>M84</v>
          </cell>
          <cell r="B5254" t="str">
            <v>TRASTORNOS DE LA CONTINUIDAD DEL HUESO</v>
          </cell>
          <cell r="C5254" t="str">
            <v>083</v>
          </cell>
        </row>
        <row r="5255">
          <cell r="A5255" t="str">
            <v>M840</v>
          </cell>
          <cell r="B5255" t="str">
            <v>CONSOLIDACION DEFECTUOSA DE FRACTURA</v>
          </cell>
          <cell r="C5255" t="str">
            <v>083</v>
          </cell>
        </row>
        <row r="5256">
          <cell r="A5256" t="str">
            <v>M841</v>
          </cell>
          <cell r="B5256" t="str">
            <v>FALTA DE CONSOLIDACION DE FRACTURA (SEUDOARTROSIS)</v>
          </cell>
          <cell r="C5256" t="str">
            <v>083</v>
          </cell>
        </row>
        <row r="5257">
          <cell r="A5257" t="str">
            <v>M842</v>
          </cell>
          <cell r="B5257" t="str">
            <v>CONSOLIDACION RETARDADA DE FRACTURA</v>
          </cell>
          <cell r="C5257" t="str">
            <v>083</v>
          </cell>
        </row>
        <row r="5258">
          <cell r="A5258" t="str">
            <v>M843</v>
          </cell>
          <cell r="B5258" t="str">
            <v>FRACTURA POR TENSION, NO CLASIFICADA EN OTRA PARTE</v>
          </cell>
          <cell r="C5258" t="str">
            <v>083</v>
          </cell>
        </row>
        <row r="5259">
          <cell r="A5259" t="str">
            <v>M844</v>
          </cell>
          <cell r="B5259" t="str">
            <v>FRACTURA PATOLOGICA, NO CLASIFICADA EN OTRA PARTE</v>
          </cell>
          <cell r="C5259" t="str">
            <v>083</v>
          </cell>
        </row>
        <row r="5260">
          <cell r="A5260" t="str">
            <v>M848</v>
          </cell>
          <cell r="B5260" t="str">
            <v>OTROS TRASTORNOS DE LA CONTINUIDAD DEL HUESO</v>
          </cell>
          <cell r="C5260" t="str">
            <v>083</v>
          </cell>
        </row>
        <row r="5261">
          <cell r="A5261" t="str">
            <v>M849</v>
          </cell>
          <cell r="B5261" t="str">
            <v>TRASTORNO DE LA CONTINUIDAD DEL HUESO, NO ESPECIFICADO</v>
          </cell>
          <cell r="C5261" t="str">
            <v>083</v>
          </cell>
        </row>
        <row r="5262">
          <cell r="A5262" t="str">
            <v>M85</v>
          </cell>
          <cell r="B5262" t="str">
            <v>OTROS TRASTORNOS DE LA DENSIDAD Y DE LA ESTRUCTURA OSEAS</v>
          </cell>
          <cell r="C5262" t="str">
            <v>083</v>
          </cell>
        </row>
        <row r="5263">
          <cell r="A5263" t="str">
            <v>M850</v>
          </cell>
          <cell r="B5263" t="str">
            <v>DISPLASIA FIBROSA (MONOSTOTICA)</v>
          </cell>
          <cell r="C5263" t="str">
            <v>083</v>
          </cell>
        </row>
        <row r="5264">
          <cell r="A5264" t="str">
            <v>M851</v>
          </cell>
          <cell r="B5264" t="str">
            <v>FLUOROSIS DEL ESQUELETO</v>
          </cell>
          <cell r="C5264" t="str">
            <v>083</v>
          </cell>
        </row>
        <row r="5265">
          <cell r="A5265" t="str">
            <v>M852</v>
          </cell>
          <cell r="B5265" t="str">
            <v>HIPEROSTOSIS DEL CRANEO</v>
          </cell>
          <cell r="C5265" t="str">
            <v>083</v>
          </cell>
        </row>
        <row r="5266">
          <cell r="A5266" t="str">
            <v>M853</v>
          </cell>
          <cell r="B5266" t="str">
            <v>OSTEITIS CONDENSANTE</v>
          </cell>
          <cell r="C5266" t="str">
            <v>083</v>
          </cell>
        </row>
        <row r="5267">
          <cell r="A5267" t="str">
            <v>M854</v>
          </cell>
          <cell r="B5267" t="str">
            <v>QUISTE OSEO SOLITARIO</v>
          </cell>
          <cell r="C5267" t="str">
            <v>083</v>
          </cell>
        </row>
        <row r="5268">
          <cell r="A5268" t="str">
            <v>M855</v>
          </cell>
          <cell r="B5268" t="str">
            <v>QUISTE OSEO ANEURISMATICO</v>
          </cell>
          <cell r="C5268" t="str">
            <v>083</v>
          </cell>
        </row>
        <row r="5269">
          <cell r="A5269" t="str">
            <v>M856</v>
          </cell>
          <cell r="B5269" t="str">
            <v>OTROS QUISTES OSEOS</v>
          </cell>
          <cell r="C5269" t="str">
            <v>083</v>
          </cell>
        </row>
        <row r="5270">
          <cell r="A5270" t="str">
            <v>M858</v>
          </cell>
          <cell r="B5270" t="str">
            <v>OTROS TRASTORNOS ESPECIFICADOS DE LA DENSIDAD Y DE LA ESTRUCTURA OS</v>
          </cell>
          <cell r="C5270" t="str">
            <v>083</v>
          </cell>
        </row>
        <row r="5271">
          <cell r="A5271" t="str">
            <v>M859</v>
          </cell>
          <cell r="B5271" t="str">
            <v>TRASTORNO DE LA DENSIDAD Y DE LA ESTRUCTURA OSEAS, NO ESPECIFICADO</v>
          </cell>
          <cell r="C5271" t="str">
            <v>083</v>
          </cell>
        </row>
        <row r="5272">
          <cell r="A5272" t="str">
            <v>M86</v>
          </cell>
          <cell r="B5272" t="str">
            <v>OSTEOMIELITIS</v>
          </cell>
          <cell r="C5272" t="str">
            <v>083</v>
          </cell>
        </row>
        <row r="5273">
          <cell r="A5273" t="str">
            <v>M860</v>
          </cell>
          <cell r="B5273" t="str">
            <v>OSTEOMIELITIS HEMATOGENA AGUDA</v>
          </cell>
          <cell r="C5273" t="str">
            <v>083</v>
          </cell>
        </row>
        <row r="5274">
          <cell r="A5274" t="str">
            <v>M861</v>
          </cell>
          <cell r="B5274" t="str">
            <v>OTRAS OSTEOMIELITIS AGUDAS</v>
          </cell>
          <cell r="C5274" t="str">
            <v>083</v>
          </cell>
        </row>
        <row r="5275">
          <cell r="A5275" t="str">
            <v>M862</v>
          </cell>
          <cell r="B5275" t="str">
            <v>OSTEOMIELITIS SUBAGUDA</v>
          </cell>
          <cell r="C5275" t="str">
            <v>083</v>
          </cell>
        </row>
        <row r="5276">
          <cell r="A5276" t="str">
            <v>M863</v>
          </cell>
          <cell r="B5276" t="str">
            <v>OSTEOMIELITIS MULTIFOCAL CRONICA</v>
          </cell>
          <cell r="C5276" t="str">
            <v>083</v>
          </cell>
        </row>
        <row r="5277">
          <cell r="A5277" t="str">
            <v>M864</v>
          </cell>
          <cell r="B5277" t="str">
            <v>OSTEOMIELITIS CRONICA CON DRENAJE DEL SENO</v>
          </cell>
          <cell r="C5277" t="str">
            <v>083</v>
          </cell>
        </row>
        <row r="5278">
          <cell r="A5278" t="str">
            <v>M865</v>
          </cell>
          <cell r="B5278" t="str">
            <v>OTRAS OSTEOMIELITIS HEMATOGENAS CRONICAS</v>
          </cell>
          <cell r="C5278" t="str">
            <v>083</v>
          </cell>
        </row>
        <row r="5279">
          <cell r="A5279" t="str">
            <v>M866</v>
          </cell>
          <cell r="B5279" t="str">
            <v>OTRAS OSTEOMIELITIS CRONICAS</v>
          </cell>
          <cell r="C5279" t="str">
            <v>083</v>
          </cell>
        </row>
        <row r="5280">
          <cell r="A5280" t="str">
            <v>M868</v>
          </cell>
          <cell r="B5280" t="str">
            <v>OTRAS OSTEOMIELITIS</v>
          </cell>
          <cell r="C5280" t="str">
            <v>083</v>
          </cell>
        </row>
        <row r="5281">
          <cell r="A5281" t="str">
            <v>M869</v>
          </cell>
          <cell r="B5281" t="str">
            <v>OSTEOMIELITIS, NO ESPECIFICADA</v>
          </cell>
          <cell r="C5281" t="str">
            <v>083</v>
          </cell>
        </row>
        <row r="5282">
          <cell r="A5282" t="str">
            <v>M87</v>
          </cell>
          <cell r="B5282" t="str">
            <v>OSTEONECROSIS</v>
          </cell>
          <cell r="C5282" t="str">
            <v>083</v>
          </cell>
        </row>
        <row r="5283">
          <cell r="A5283" t="str">
            <v>M870</v>
          </cell>
          <cell r="B5283" t="str">
            <v>NECROSIS ASEPTICA IDIOPATICA OSEA</v>
          </cell>
          <cell r="C5283" t="str">
            <v>083</v>
          </cell>
        </row>
        <row r="5284">
          <cell r="A5284" t="str">
            <v>M871</v>
          </cell>
          <cell r="B5284" t="str">
            <v>OSTEONECROSIS DEBIDA A DROGAS</v>
          </cell>
          <cell r="C5284" t="str">
            <v>083</v>
          </cell>
        </row>
        <row r="5285">
          <cell r="A5285" t="str">
            <v>M872</v>
          </cell>
          <cell r="B5285" t="str">
            <v>OSTEONECROSIS DEBIDA A TRAUMATISMO PREVIO</v>
          </cell>
          <cell r="C5285" t="str">
            <v>083</v>
          </cell>
        </row>
        <row r="5286">
          <cell r="A5286" t="str">
            <v>M873</v>
          </cell>
          <cell r="B5286" t="str">
            <v>OTRAS OSTEONECROSIS SECUNDARIAS</v>
          </cell>
          <cell r="C5286" t="str">
            <v>083</v>
          </cell>
        </row>
        <row r="5287">
          <cell r="A5287" t="str">
            <v>M878</v>
          </cell>
          <cell r="B5287" t="str">
            <v>OTRAS OSTEONECROSIS</v>
          </cell>
          <cell r="C5287" t="str">
            <v>083</v>
          </cell>
        </row>
        <row r="5288">
          <cell r="A5288" t="str">
            <v>M879</v>
          </cell>
          <cell r="B5288" t="str">
            <v>OSTEONECROSIS, NO ESPECIFICADA</v>
          </cell>
          <cell r="C5288" t="str">
            <v>083</v>
          </cell>
        </row>
        <row r="5289">
          <cell r="A5289" t="str">
            <v>M88</v>
          </cell>
          <cell r="B5289" t="str">
            <v>ENFERMEDAD DE PAGET DE LOS HUESOS (OSTEITIS DEFORMANTE)</v>
          </cell>
          <cell r="C5289" t="str">
            <v>083</v>
          </cell>
        </row>
        <row r="5290">
          <cell r="A5290" t="str">
            <v>M880</v>
          </cell>
          <cell r="B5290" t="str">
            <v>ENFERMEDAD DE PAGET DEL CRANEO</v>
          </cell>
          <cell r="C5290" t="str">
            <v>083</v>
          </cell>
        </row>
        <row r="5291">
          <cell r="A5291" t="str">
            <v>M888</v>
          </cell>
          <cell r="B5291" t="str">
            <v>ENFERMEDAD DE PAGET DE OTROS HUESOS</v>
          </cell>
          <cell r="C5291" t="str">
            <v>083</v>
          </cell>
        </row>
        <row r="5292">
          <cell r="A5292" t="str">
            <v>M889</v>
          </cell>
          <cell r="B5292" t="str">
            <v>ENFERMEDAD OSEA DE PAGET, HUESOS NO ESPECIFICADOS</v>
          </cell>
          <cell r="C5292" t="str">
            <v>083</v>
          </cell>
        </row>
        <row r="5293">
          <cell r="A5293" t="str">
            <v>M89</v>
          </cell>
          <cell r="B5293" t="str">
            <v>OTROS TRASTORNOS DEL HUESO</v>
          </cell>
          <cell r="C5293" t="str">
            <v>083</v>
          </cell>
        </row>
        <row r="5294">
          <cell r="A5294" t="str">
            <v>M890</v>
          </cell>
          <cell r="B5294" t="str">
            <v>ALGONEURODISTROFIA</v>
          </cell>
          <cell r="C5294" t="str">
            <v>083</v>
          </cell>
        </row>
        <row r="5295">
          <cell r="A5295" t="str">
            <v>M891</v>
          </cell>
          <cell r="B5295" t="str">
            <v>DETENCION DEL CRECIMIENTO EPIFISARIO</v>
          </cell>
          <cell r="C5295" t="str">
            <v>083</v>
          </cell>
        </row>
        <row r="5296">
          <cell r="A5296" t="str">
            <v>M892</v>
          </cell>
          <cell r="B5296" t="str">
            <v>OTROS TRASTORNOS DEL DESARROLLO Y CRECIMIENTO OSEO</v>
          </cell>
          <cell r="C5296" t="str">
            <v>083</v>
          </cell>
        </row>
        <row r="5297">
          <cell r="A5297" t="str">
            <v>M893</v>
          </cell>
          <cell r="B5297" t="str">
            <v>HIPERTROFIA DEL HUESO</v>
          </cell>
          <cell r="C5297" t="str">
            <v>083</v>
          </cell>
        </row>
        <row r="5298">
          <cell r="A5298" t="str">
            <v>M894</v>
          </cell>
          <cell r="B5298" t="str">
            <v>OTRAS OSTEOARTROPATIAS HIPERTROFICAS</v>
          </cell>
          <cell r="C5298" t="str">
            <v>083</v>
          </cell>
        </row>
        <row r="5299">
          <cell r="A5299" t="str">
            <v>M895</v>
          </cell>
          <cell r="B5299" t="str">
            <v>OSTEOLISIS</v>
          </cell>
          <cell r="C5299" t="str">
            <v>083</v>
          </cell>
        </row>
        <row r="5300">
          <cell r="A5300" t="str">
            <v>M896</v>
          </cell>
          <cell r="B5300" t="str">
            <v>OSTEOPATIA A CONSECUENCIA DE POLIOMIELITIS</v>
          </cell>
          <cell r="C5300" t="str">
            <v>083</v>
          </cell>
        </row>
        <row r="5301">
          <cell r="A5301" t="str">
            <v>M898</v>
          </cell>
          <cell r="B5301" t="str">
            <v>OTROS TRASTORNOS ESPECIFICADOS DEL HUESO</v>
          </cell>
          <cell r="C5301" t="str">
            <v>083</v>
          </cell>
        </row>
        <row r="5302">
          <cell r="A5302" t="str">
            <v>M899</v>
          </cell>
          <cell r="B5302" t="str">
            <v>TRASTORNO DEL HUESO, NO ESPECIFICADO</v>
          </cell>
          <cell r="C5302" t="str">
            <v>083</v>
          </cell>
        </row>
        <row r="5303">
          <cell r="A5303" t="str">
            <v>M91</v>
          </cell>
          <cell r="B5303" t="str">
            <v>OSTEOCONDROSIS JUVENIL DE LA CADERA Y DE LA PELVIS</v>
          </cell>
          <cell r="C5303" t="str">
            <v>083</v>
          </cell>
        </row>
        <row r="5304">
          <cell r="A5304" t="str">
            <v>M910</v>
          </cell>
          <cell r="B5304" t="str">
            <v>OSTEOCONDROSIS JUVENIL DE LA PELVIS</v>
          </cell>
          <cell r="C5304" t="str">
            <v>083</v>
          </cell>
        </row>
        <row r="5305">
          <cell r="A5305" t="str">
            <v>M911</v>
          </cell>
          <cell r="B5305" t="str">
            <v>OSTEOCONDROSIS JUVENIL DE LA CABEZA DEL FEMUR (LEGG-CALVE-PERTHES)</v>
          </cell>
          <cell r="C5305" t="str">
            <v>083</v>
          </cell>
        </row>
        <row r="5306">
          <cell r="A5306" t="str">
            <v>M912</v>
          </cell>
          <cell r="B5306" t="str">
            <v>COXA PLANA</v>
          </cell>
          <cell r="C5306" t="str">
            <v>083</v>
          </cell>
        </row>
        <row r="5307">
          <cell r="A5307" t="str">
            <v>M913</v>
          </cell>
          <cell r="B5307" t="str">
            <v>PSEUDOCOXALGIA</v>
          </cell>
          <cell r="C5307" t="str">
            <v>083</v>
          </cell>
        </row>
        <row r="5308">
          <cell r="A5308" t="str">
            <v>M918</v>
          </cell>
          <cell r="B5308" t="str">
            <v>OTRAS OSTEOCONDROSIS JUVENILES DE LA CADERA Y DE LA PELVIS</v>
          </cell>
          <cell r="C5308" t="str">
            <v>083</v>
          </cell>
        </row>
        <row r="5309">
          <cell r="A5309" t="str">
            <v>M919</v>
          </cell>
          <cell r="B5309" t="str">
            <v>OSTEOCONDROSIS JUVENILES DE LA CADERA Y DE LA PELVIS, SIN OTRA ESPECIF</v>
          </cell>
          <cell r="C5309" t="str">
            <v>083</v>
          </cell>
        </row>
        <row r="5310">
          <cell r="A5310" t="str">
            <v>M92</v>
          </cell>
          <cell r="B5310" t="str">
            <v>OTRAS OSTEOCONDROSIS JUVENILES</v>
          </cell>
          <cell r="C5310" t="str">
            <v>083</v>
          </cell>
        </row>
        <row r="5311">
          <cell r="A5311" t="str">
            <v>M920</v>
          </cell>
          <cell r="B5311" t="str">
            <v>OSTEOCONDROSIS JUVENIL DEL HUMERO</v>
          </cell>
          <cell r="C5311" t="str">
            <v>083</v>
          </cell>
        </row>
        <row r="5312">
          <cell r="A5312" t="str">
            <v>M921</v>
          </cell>
          <cell r="B5312" t="str">
            <v>OATEOCONDROSIS JUVENIL DEL CUBITO Y DEL RADIO</v>
          </cell>
          <cell r="C5312" t="str">
            <v>083</v>
          </cell>
        </row>
        <row r="5313">
          <cell r="A5313" t="str">
            <v>M922</v>
          </cell>
          <cell r="B5313" t="str">
            <v>OSTEOCONDROSIS JUVENIL DE LA MANO</v>
          </cell>
          <cell r="C5313" t="str">
            <v>083</v>
          </cell>
        </row>
        <row r="5314">
          <cell r="A5314" t="str">
            <v>M923</v>
          </cell>
          <cell r="B5314" t="str">
            <v>OTRAS OSTEOCONDROSIS JUVENILES DEL MIEMBRO SUPERIOR</v>
          </cell>
          <cell r="C5314" t="str">
            <v>083</v>
          </cell>
        </row>
        <row r="5315">
          <cell r="A5315" t="str">
            <v>M924</v>
          </cell>
          <cell r="B5315" t="str">
            <v>OSTEOCONDROSIS JUVENIL DE LA ROTULA</v>
          </cell>
          <cell r="C5315" t="str">
            <v>083</v>
          </cell>
        </row>
        <row r="5316">
          <cell r="A5316" t="str">
            <v>M925</v>
          </cell>
          <cell r="B5316" t="str">
            <v>OATEOCONDROSIS JUVENIL DE LA TIBIA Y DEL PERONE</v>
          </cell>
          <cell r="C5316" t="str">
            <v>083</v>
          </cell>
        </row>
        <row r="5317">
          <cell r="A5317" t="str">
            <v>M926</v>
          </cell>
          <cell r="B5317" t="str">
            <v>OSTEOCONDROSIS JUVENIL DEL TARSO</v>
          </cell>
          <cell r="C5317" t="str">
            <v>083</v>
          </cell>
        </row>
        <row r="5318">
          <cell r="A5318" t="str">
            <v>M927</v>
          </cell>
          <cell r="B5318" t="str">
            <v>OSTEOCONDROSIS JUVENIL DEL METATARSO</v>
          </cell>
          <cell r="C5318" t="str">
            <v>083</v>
          </cell>
        </row>
        <row r="5319">
          <cell r="A5319" t="str">
            <v>M928</v>
          </cell>
          <cell r="B5319" t="str">
            <v>OTRAS OSTEOCONDROSIS JUVENILES ESPECIFICADAS</v>
          </cell>
          <cell r="C5319" t="str">
            <v>083</v>
          </cell>
        </row>
        <row r="5320">
          <cell r="A5320" t="str">
            <v>M929</v>
          </cell>
          <cell r="B5320" t="str">
            <v>OSTEOCONDROSIS JUVENIL, NO ESPECIFICADA</v>
          </cell>
          <cell r="C5320" t="str">
            <v>083</v>
          </cell>
        </row>
        <row r="5321">
          <cell r="A5321" t="str">
            <v>M93</v>
          </cell>
          <cell r="B5321" t="str">
            <v>OTRAS OSTEOCONDROPATIAS</v>
          </cell>
          <cell r="C5321" t="str">
            <v>083</v>
          </cell>
        </row>
        <row r="5322">
          <cell r="A5322" t="str">
            <v>M930</v>
          </cell>
          <cell r="B5322" t="str">
            <v>DESLIZAMIENTO DE LA EPIFISIS FEMORAL SUPERIOR (NO TRAUMATICO)</v>
          </cell>
          <cell r="C5322" t="str">
            <v>083</v>
          </cell>
        </row>
        <row r="5323">
          <cell r="A5323" t="str">
            <v>M931</v>
          </cell>
          <cell r="B5323" t="str">
            <v>ENFERMEDAD DE KIENBOCK DEL ADULTO</v>
          </cell>
          <cell r="C5323" t="str">
            <v>083</v>
          </cell>
        </row>
        <row r="5324">
          <cell r="A5324" t="str">
            <v>M932</v>
          </cell>
          <cell r="B5324" t="str">
            <v>OSTEOCONDRITIS DISECANTE</v>
          </cell>
          <cell r="C5324" t="str">
            <v>083</v>
          </cell>
        </row>
        <row r="5325">
          <cell r="A5325" t="str">
            <v>M938</v>
          </cell>
          <cell r="B5325" t="str">
            <v>OTRAS OSTEOCODROPATIAS ESPECIFICADAS</v>
          </cell>
          <cell r="C5325" t="str">
            <v>083</v>
          </cell>
        </row>
        <row r="5326">
          <cell r="A5326" t="str">
            <v>M939</v>
          </cell>
          <cell r="B5326" t="str">
            <v>OSTEOCONDROPATIA, NO ESPECIFICADA</v>
          </cell>
          <cell r="C5326" t="str">
            <v>083</v>
          </cell>
        </row>
        <row r="5327">
          <cell r="A5327" t="str">
            <v>M94</v>
          </cell>
          <cell r="B5327" t="str">
            <v>OTROS TRASTORNOS DEL CARTILAGO</v>
          </cell>
          <cell r="C5327" t="str">
            <v>083</v>
          </cell>
        </row>
        <row r="5328">
          <cell r="A5328" t="str">
            <v>M940</v>
          </cell>
          <cell r="B5328" t="str">
            <v>SINDROME DE LA ARTICULACION CONDROCOSTAL (TIETZE)</v>
          </cell>
          <cell r="C5328" t="str">
            <v>083</v>
          </cell>
        </row>
        <row r="5329">
          <cell r="A5329" t="str">
            <v>M941</v>
          </cell>
          <cell r="B5329" t="str">
            <v>POLICONDRITIS RECIDIVANTE</v>
          </cell>
          <cell r="C5329" t="str">
            <v>083</v>
          </cell>
        </row>
        <row r="5330">
          <cell r="A5330" t="str">
            <v>M942</v>
          </cell>
          <cell r="B5330" t="str">
            <v>CONDROMALACIA</v>
          </cell>
          <cell r="C5330" t="str">
            <v>083</v>
          </cell>
        </row>
        <row r="5331">
          <cell r="A5331" t="str">
            <v>M943</v>
          </cell>
          <cell r="B5331" t="str">
            <v>CONDROLISIS</v>
          </cell>
          <cell r="C5331" t="str">
            <v>083</v>
          </cell>
        </row>
        <row r="5332">
          <cell r="A5332" t="str">
            <v>M948</v>
          </cell>
          <cell r="B5332" t="str">
            <v>OTROS TRASTORNOS ESPECIFICADOS DEL CARTILAGO</v>
          </cell>
          <cell r="C5332" t="str">
            <v>083</v>
          </cell>
        </row>
        <row r="5333">
          <cell r="A5333" t="str">
            <v>M949</v>
          </cell>
          <cell r="B5333" t="str">
            <v>TRASTORNO DEL CARTILAGO, NO ESPECIFICADO</v>
          </cell>
          <cell r="C5333" t="str">
            <v>083</v>
          </cell>
        </row>
        <row r="5334">
          <cell r="A5334" t="str">
            <v>M95</v>
          </cell>
          <cell r="B5334" t="str">
            <v>OTRAS DEFORMIDADES ADQUIRIDAS DEL SISTEMA OSTEOMUSCULAR Y DEL TEJIDO</v>
          </cell>
          <cell r="C5334" t="str">
            <v>083</v>
          </cell>
        </row>
        <row r="5335">
          <cell r="A5335" t="str">
            <v>M950</v>
          </cell>
          <cell r="B5335" t="str">
            <v>DEFORMIDAD ADQUIRIDA DE LA NARIZ</v>
          </cell>
          <cell r="C5335" t="str">
            <v>083</v>
          </cell>
        </row>
        <row r="5336">
          <cell r="A5336" t="str">
            <v>M951</v>
          </cell>
          <cell r="B5336" t="str">
            <v>OREJA EN COLIFLOR</v>
          </cell>
          <cell r="C5336" t="str">
            <v>083</v>
          </cell>
        </row>
        <row r="5337">
          <cell r="A5337" t="str">
            <v>M952</v>
          </cell>
          <cell r="B5337" t="str">
            <v>OTRAS DEFORMIDADES ADQUIRIDAS DE LA CABEZA</v>
          </cell>
          <cell r="C5337" t="str">
            <v>083</v>
          </cell>
        </row>
        <row r="5338">
          <cell r="A5338" t="str">
            <v>M953</v>
          </cell>
          <cell r="B5338" t="str">
            <v>DEFORMIDAD ADQUIRIDA DEL CUELLO</v>
          </cell>
          <cell r="C5338" t="str">
            <v>083</v>
          </cell>
        </row>
        <row r="5339">
          <cell r="A5339" t="str">
            <v>M954</v>
          </cell>
          <cell r="B5339" t="str">
            <v>DEFORMIDAD ADQUIRIDA DE COSTILLAS Y TORAX</v>
          </cell>
          <cell r="C5339" t="str">
            <v>083</v>
          </cell>
        </row>
        <row r="5340">
          <cell r="A5340" t="str">
            <v>M955</v>
          </cell>
          <cell r="B5340" t="str">
            <v>DEFORMIDAD ADQUIRIDA DE LA PELVIS</v>
          </cell>
          <cell r="C5340" t="str">
            <v>083</v>
          </cell>
        </row>
        <row r="5341">
          <cell r="A5341" t="str">
            <v>M958</v>
          </cell>
          <cell r="B5341" t="str">
            <v>OTRAS DEFORMIDADES ADQUIRIDAS ESPECIFICADAS DEL SISTEMA OSTEOMUSC</v>
          </cell>
          <cell r="C5341" t="str">
            <v>083</v>
          </cell>
        </row>
        <row r="5342">
          <cell r="A5342" t="str">
            <v>M959</v>
          </cell>
          <cell r="B5342" t="str">
            <v>DEFORMIDAD ADQUIRIDA DEL SISTEMA  OSTEOMUSCULAR, NO ESPECIFICADA</v>
          </cell>
          <cell r="C5342" t="str">
            <v>083</v>
          </cell>
        </row>
        <row r="5343">
          <cell r="A5343" t="str">
            <v>M96</v>
          </cell>
          <cell r="B5343" t="str">
            <v>TRASTORNOS OSTEOMUSCULARES CONSECUTIVOS A PROCEDIMIENTOS, NO CLAS</v>
          </cell>
          <cell r="C5343" t="str">
            <v>083</v>
          </cell>
        </row>
        <row r="5344">
          <cell r="A5344" t="str">
            <v>M960</v>
          </cell>
          <cell r="B5344" t="str">
            <v>SEUDOARTROSIS CONSECUTIVA A FUSION  O  ARTRODESIS</v>
          </cell>
          <cell r="C5344" t="str">
            <v>083</v>
          </cell>
        </row>
        <row r="5345">
          <cell r="A5345" t="str">
            <v>M961</v>
          </cell>
          <cell r="B5345" t="str">
            <v>SINDROME POSTLAMINECTOMIA, NO CLASIFICADO EN OTRA PARTE</v>
          </cell>
          <cell r="C5345" t="str">
            <v>083</v>
          </cell>
        </row>
        <row r="5346">
          <cell r="A5346" t="str">
            <v>M962</v>
          </cell>
          <cell r="B5346" t="str">
            <v>CIFOSIS POSTRADIACION</v>
          </cell>
          <cell r="C5346" t="str">
            <v>083</v>
          </cell>
        </row>
        <row r="5347">
          <cell r="A5347" t="str">
            <v>M963</v>
          </cell>
          <cell r="B5347" t="str">
            <v>CIFOSIS POSTLAMINECTOMIA</v>
          </cell>
          <cell r="C5347" t="str">
            <v>083</v>
          </cell>
        </row>
        <row r="5348">
          <cell r="A5348" t="str">
            <v>M964</v>
          </cell>
          <cell r="B5348" t="str">
            <v>LORDOSIS POSTQUIRURGICA</v>
          </cell>
          <cell r="C5348" t="str">
            <v>083</v>
          </cell>
        </row>
        <row r="5349">
          <cell r="A5349" t="str">
            <v>M965</v>
          </cell>
          <cell r="B5349" t="str">
            <v>ESCOLIOSIS POSTRRADIACION</v>
          </cell>
          <cell r="C5349" t="str">
            <v>083</v>
          </cell>
        </row>
        <row r="5350">
          <cell r="A5350" t="str">
            <v>M966</v>
          </cell>
          <cell r="B5350" t="str">
            <v>FRACTURA DE HUESOS POSTERIOR A INSERCION O IMPLANTE</v>
          </cell>
          <cell r="C5350" t="str">
            <v>083</v>
          </cell>
        </row>
        <row r="5351">
          <cell r="A5351" t="str">
            <v>M968</v>
          </cell>
          <cell r="B5351" t="str">
            <v>OTROS TRASTORNOS OSTEOMUSCULARES CONSECUTIVO A PROCEDIMIENTOS</v>
          </cell>
          <cell r="C5351" t="str">
            <v>083</v>
          </cell>
        </row>
        <row r="5352">
          <cell r="A5352" t="str">
            <v>M969</v>
          </cell>
          <cell r="B5352" t="str">
            <v>TRASTORNOS OSTEOMUSCULARES NO ESPECIFICADOS CONSECUTIVOS A PROC</v>
          </cell>
          <cell r="C5352" t="str">
            <v>083</v>
          </cell>
        </row>
        <row r="5353">
          <cell r="A5353" t="str">
            <v>M99</v>
          </cell>
          <cell r="B5353" t="str">
            <v>LESIONES BIOMECANICAS, NO CLASIFICADAS EN OTRA PARTE</v>
          </cell>
          <cell r="C5353" t="str">
            <v>083</v>
          </cell>
        </row>
        <row r="5354">
          <cell r="A5354" t="str">
            <v>M990</v>
          </cell>
          <cell r="B5354" t="str">
            <v>DISFUNCION SEGMENTAL O SOMATICA</v>
          </cell>
          <cell r="C5354" t="str">
            <v>083</v>
          </cell>
        </row>
        <row r="5355">
          <cell r="A5355" t="str">
            <v>M991</v>
          </cell>
          <cell r="B5355" t="str">
            <v>COMPLEJO DE SUBLUXACION (VERTEBRAL)</v>
          </cell>
          <cell r="C5355" t="str">
            <v>083</v>
          </cell>
        </row>
        <row r="5356">
          <cell r="A5356" t="str">
            <v>M992</v>
          </cell>
          <cell r="B5356" t="str">
            <v>SUBLUXACION CON ESTENOSIS DEL CANAL NEURAL</v>
          </cell>
          <cell r="C5356" t="str">
            <v>083</v>
          </cell>
        </row>
        <row r="5357">
          <cell r="A5357" t="str">
            <v>M993</v>
          </cell>
          <cell r="B5357" t="str">
            <v>ESTENOSIS OSEA DEL CANAL NEURAL</v>
          </cell>
          <cell r="C5357" t="str">
            <v>083</v>
          </cell>
        </row>
        <row r="5358">
          <cell r="A5358" t="str">
            <v>M994</v>
          </cell>
          <cell r="B5358" t="str">
            <v>ESTENOSIS DEL CANAL NEURAL POR TEJIDO CONJUNTIVO</v>
          </cell>
          <cell r="C5358" t="str">
            <v>083</v>
          </cell>
        </row>
        <row r="5359">
          <cell r="A5359" t="str">
            <v>M995</v>
          </cell>
          <cell r="B5359" t="str">
            <v>ESTENOSIS DEL CANAL  NEURAL POR DISCO INTERVERTEBRAL</v>
          </cell>
          <cell r="C5359" t="str">
            <v>083</v>
          </cell>
        </row>
        <row r="5360">
          <cell r="A5360" t="str">
            <v>M996</v>
          </cell>
          <cell r="B5360" t="str">
            <v>ESTENOSIS OSEA Y SUBLUXACION DE LOS AGUJEROS</v>
          </cell>
          <cell r="C5360" t="str">
            <v>083</v>
          </cell>
        </row>
        <row r="5361">
          <cell r="A5361" t="str">
            <v>M997</v>
          </cell>
          <cell r="B5361" t="str">
            <v>ESTENOSIS DE LOS AGUJEROS INTERVERTEBRALES POR TEJIDO CONJUNTIVO</v>
          </cell>
          <cell r="C5361" t="str">
            <v>083</v>
          </cell>
        </row>
        <row r="5362">
          <cell r="A5362" t="str">
            <v>M998</v>
          </cell>
          <cell r="B5362" t="str">
            <v>OTRAS LESIONES BIOMECANICAS</v>
          </cell>
          <cell r="C5362" t="str">
            <v>083</v>
          </cell>
        </row>
        <row r="5363">
          <cell r="A5363" t="str">
            <v>M999</v>
          </cell>
          <cell r="B5363" t="str">
            <v>LESION BIOMECANICA, NO ESPECIFICADA</v>
          </cell>
          <cell r="C5363" t="str">
            <v>083</v>
          </cell>
        </row>
        <row r="5364">
          <cell r="A5364" t="str">
            <v>MERC</v>
          </cell>
          <cell r="B5364" t="str">
            <v>CONTAMINACION CON MERCURIO</v>
          </cell>
          <cell r="C5364" t="str">
            <v>000</v>
          </cell>
        </row>
        <row r="5365">
          <cell r="A5365" t="str">
            <v>N00</v>
          </cell>
          <cell r="B5365" t="str">
            <v>SINDROME NEFROTICO AGUDO</v>
          </cell>
          <cell r="C5365" t="str">
            <v>085</v>
          </cell>
        </row>
        <row r="5366">
          <cell r="A5366" t="str">
            <v>N01</v>
          </cell>
          <cell r="B5366" t="str">
            <v>SINDROME NEFROTICO RAPIDAMENTE PROGRESIVO</v>
          </cell>
          <cell r="C5366" t="str">
            <v>085</v>
          </cell>
        </row>
        <row r="5367">
          <cell r="A5367" t="str">
            <v>N02</v>
          </cell>
          <cell r="B5367" t="str">
            <v>HEMATURIA RECURRENTE Y PERSISTENTE</v>
          </cell>
          <cell r="C5367" t="str">
            <v>085</v>
          </cell>
        </row>
        <row r="5368">
          <cell r="A5368" t="str">
            <v>N03</v>
          </cell>
          <cell r="B5368" t="str">
            <v>SINDROME NEFRITICO CRONICO</v>
          </cell>
          <cell r="C5368" t="str">
            <v>085</v>
          </cell>
        </row>
        <row r="5369">
          <cell r="A5369" t="str">
            <v>N04</v>
          </cell>
          <cell r="B5369" t="str">
            <v>SINDROME NEFROTICO</v>
          </cell>
          <cell r="C5369" t="str">
            <v>085</v>
          </cell>
        </row>
        <row r="5370">
          <cell r="A5370" t="str">
            <v>N059</v>
          </cell>
          <cell r="B5370" t="str">
            <v>SINDROME NEFRITICO NO ESPECIFICADO</v>
          </cell>
          <cell r="C5370" t="str">
            <v>085</v>
          </cell>
        </row>
        <row r="5371">
          <cell r="A5371" t="str">
            <v>N06</v>
          </cell>
          <cell r="B5371" t="str">
            <v>PROTEINURIA AISLADA CON LESION MORFOLOGICA ESPECIFICADA</v>
          </cell>
          <cell r="C5371" t="str">
            <v>085</v>
          </cell>
        </row>
        <row r="5372">
          <cell r="A5372" t="str">
            <v>N07</v>
          </cell>
          <cell r="B5372" t="str">
            <v>NEFROPATIA HEREDITARIA, NO CLASIFICADA EN OTRA PARTE</v>
          </cell>
          <cell r="C5372" t="str">
            <v>085</v>
          </cell>
        </row>
        <row r="5373">
          <cell r="A5373" t="str">
            <v>N10</v>
          </cell>
          <cell r="B5373" t="str">
            <v>NEFRITIS TUBULOINTERSTICIAL AGUDA</v>
          </cell>
          <cell r="C5373" t="str">
            <v>085</v>
          </cell>
        </row>
        <row r="5374">
          <cell r="A5374" t="str">
            <v>N11</v>
          </cell>
          <cell r="B5374" t="str">
            <v>NEFRITIS TUBULOINTERSTICIAL CRONICA</v>
          </cell>
          <cell r="C5374" t="str">
            <v>085</v>
          </cell>
        </row>
        <row r="5375">
          <cell r="A5375" t="str">
            <v>N110</v>
          </cell>
          <cell r="B5375" t="str">
            <v>PIELONEFRITIS CRONICA NO ABSTRUCTIVA ASOCIADA CON REFLUJO</v>
          </cell>
          <cell r="C5375" t="str">
            <v>085</v>
          </cell>
        </row>
        <row r="5376">
          <cell r="A5376" t="str">
            <v>N111</v>
          </cell>
          <cell r="B5376" t="str">
            <v>PIELONEFRITIS CRONICA OBSTRUCTIVA</v>
          </cell>
          <cell r="C5376" t="str">
            <v>085</v>
          </cell>
        </row>
        <row r="5377">
          <cell r="A5377" t="str">
            <v>N118</v>
          </cell>
          <cell r="B5377" t="str">
            <v>OTRAS NEFRITIS TUBULOINTERSTICIALES CRONICAS</v>
          </cell>
          <cell r="C5377" t="str">
            <v>085</v>
          </cell>
        </row>
        <row r="5378">
          <cell r="A5378" t="str">
            <v>N119</v>
          </cell>
          <cell r="B5378" t="str">
            <v>NEFRITIS TUBULOINTERSTICIAL CRONICA, SIN OTRA ESPECIFICACION</v>
          </cell>
          <cell r="C5378" t="str">
            <v>085</v>
          </cell>
        </row>
        <row r="5379">
          <cell r="A5379" t="str">
            <v>N12</v>
          </cell>
          <cell r="B5379" t="str">
            <v>NEFRITIS TUBULOINTERSTICIAL, NO ESPECIFICADA COMO AGUDA O CRONICA</v>
          </cell>
          <cell r="C5379" t="str">
            <v>085</v>
          </cell>
        </row>
        <row r="5380">
          <cell r="A5380" t="str">
            <v>N13</v>
          </cell>
          <cell r="B5380" t="str">
            <v>UROPATIA OBSTRUCTIVA Y POR REFLUJO</v>
          </cell>
          <cell r="C5380" t="str">
            <v>085</v>
          </cell>
        </row>
        <row r="5381">
          <cell r="A5381" t="str">
            <v>N130</v>
          </cell>
          <cell r="B5381" t="str">
            <v>HIDRONEFROSIS CON OBSTRUCCION DE LA UNION UTERO-PELVICA</v>
          </cell>
          <cell r="C5381" t="str">
            <v>085</v>
          </cell>
        </row>
        <row r="5382">
          <cell r="A5382" t="str">
            <v>N131</v>
          </cell>
          <cell r="B5382" t="str">
            <v>HIDRONEFROSIS CON ESTRECHEZ URETERAL, NO CLASIFICADA EN OTRA PARTE</v>
          </cell>
          <cell r="C5382" t="str">
            <v>085</v>
          </cell>
        </row>
        <row r="5383">
          <cell r="A5383" t="str">
            <v>N132</v>
          </cell>
          <cell r="B5383" t="str">
            <v>HIDRONEFROSIS CON OBSTRUCCION POR CALCULOS DEL RIÑON Y DEL URETER</v>
          </cell>
          <cell r="C5383" t="str">
            <v>085</v>
          </cell>
        </row>
        <row r="5384">
          <cell r="A5384" t="str">
            <v>N133</v>
          </cell>
          <cell r="B5384" t="str">
            <v>OTRAS HIDRONEFROSIS Y LAS NO ESPECIFICADAS</v>
          </cell>
          <cell r="C5384" t="str">
            <v>085</v>
          </cell>
        </row>
        <row r="5385">
          <cell r="A5385" t="str">
            <v>N134</v>
          </cell>
          <cell r="B5385" t="str">
            <v>HIDROURETER</v>
          </cell>
          <cell r="C5385" t="str">
            <v>085</v>
          </cell>
        </row>
        <row r="5386">
          <cell r="A5386" t="str">
            <v>N135</v>
          </cell>
          <cell r="B5386" t="str">
            <v>TORSION Y ESTRECHEZ DEL URETER SIN HIDRONEFROSIS</v>
          </cell>
          <cell r="C5386" t="str">
            <v>085</v>
          </cell>
        </row>
        <row r="5387">
          <cell r="A5387" t="str">
            <v>N136</v>
          </cell>
          <cell r="B5387" t="str">
            <v>PIONEFROSIS</v>
          </cell>
          <cell r="C5387" t="str">
            <v>085</v>
          </cell>
        </row>
        <row r="5388">
          <cell r="A5388" t="str">
            <v>N137</v>
          </cell>
          <cell r="B5388" t="str">
            <v>UROPATIA ASOCIADA CON REFLUJO VESICOURETERAL</v>
          </cell>
          <cell r="C5388" t="str">
            <v>085</v>
          </cell>
        </row>
        <row r="5389">
          <cell r="A5389" t="str">
            <v>N138</v>
          </cell>
          <cell r="B5389" t="str">
            <v>OTRAS UROPATIAS OBSTRUCTIVAS Y POR REFLUJO</v>
          </cell>
          <cell r="C5389" t="str">
            <v>085</v>
          </cell>
        </row>
        <row r="5390">
          <cell r="A5390" t="str">
            <v>N139</v>
          </cell>
          <cell r="B5390" t="str">
            <v>UROPATIA OBSTRUCTIVA Y POR REFLUJO, SIN OTRA ESPECIFICACION</v>
          </cell>
          <cell r="C5390" t="str">
            <v>085</v>
          </cell>
        </row>
        <row r="5391">
          <cell r="A5391" t="str">
            <v>N14</v>
          </cell>
          <cell r="B5391" t="str">
            <v>AFECCIONES TUBULARES Y TUBULOINTERST. INDUCIDAS POR DROGAS Y POR MET.</v>
          </cell>
          <cell r="C5391" t="str">
            <v>085</v>
          </cell>
        </row>
        <row r="5392">
          <cell r="A5392" t="str">
            <v>N140</v>
          </cell>
          <cell r="B5392" t="str">
            <v>NEFROPATIA INDUCIDA POR ANALGESICOS</v>
          </cell>
          <cell r="C5392" t="str">
            <v>085</v>
          </cell>
        </row>
        <row r="5393">
          <cell r="A5393" t="str">
            <v>N141</v>
          </cell>
          <cell r="B5393" t="str">
            <v>NEFROPATIA INDUCIDA POR OTRAS DROGAS, MEDICAMENTOS Y SUSTAN. BIOLOG</v>
          </cell>
          <cell r="C5393" t="str">
            <v>085</v>
          </cell>
        </row>
        <row r="5394">
          <cell r="A5394" t="str">
            <v>N142</v>
          </cell>
          <cell r="B5394" t="str">
            <v>NEFROPATIA INDUCIDA POR DROGAS, MEDIC. Y SUST. BIOLOGICAS NO ESPECIF.</v>
          </cell>
          <cell r="C5394" t="str">
            <v>085</v>
          </cell>
        </row>
        <row r="5395">
          <cell r="A5395" t="str">
            <v>N143</v>
          </cell>
          <cell r="B5395" t="str">
            <v>NEFROPATIA INDUCIDA  POR METALES PESADOS</v>
          </cell>
          <cell r="C5395" t="str">
            <v>085</v>
          </cell>
        </row>
        <row r="5396">
          <cell r="A5396" t="str">
            <v>N144</v>
          </cell>
          <cell r="B5396" t="str">
            <v>NEFROPATIA TOXICA, NO CLASIFICADA EN OTRA PARTE</v>
          </cell>
          <cell r="C5396" t="str">
            <v>085</v>
          </cell>
        </row>
        <row r="5397">
          <cell r="A5397" t="str">
            <v>N15</v>
          </cell>
          <cell r="B5397" t="str">
            <v>OTRAS ENFERMEDADES RENALES TUBULOINTERSTICIALES</v>
          </cell>
          <cell r="C5397" t="str">
            <v>085</v>
          </cell>
        </row>
        <row r="5398">
          <cell r="A5398" t="str">
            <v>N150</v>
          </cell>
          <cell r="B5398" t="str">
            <v>NEFROPATIA DE LOS BALCANES</v>
          </cell>
          <cell r="C5398" t="str">
            <v>085</v>
          </cell>
        </row>
        <row r="5399">
          <cell r="A5399" t="str">
            <v>N151</v>
          </cell>
          <cell r="B5399" t="str">
            <v>ABSCESO RENAL Y PERIRRENAL</v>
          </cell>
          <cell r="C5399" t="str">
            <v>085</v>
          </cell>
        </row>
        <row r="5400">
          <cell r="A5400" t="str">
            <v>N158</v>
          </cell>
          <cell r="B5400" t="str">
            <v>OTRAS ENFERMEDADES RENALES TUBULOINTERSTICIALES ESPECIFICADAS</v>
          </cell>
          <cell r="C5400" t="str">
            <v>085</v>
          </cell>
        </row>
        <row r="5401">
          <cell r="A5401" t="str">
            <v>N159</v>
          </cell>
          <cell r="B5401" t="str">
            <v>ENFERMEDAD RENAL TUBULOINTERSTICIAL, NO ESPECIFICADA</v>
          </cell>
          <cell r="C5401" t="str">
            <v>085</v>
          </cell>
        </row>
        <row r="5402">
          <cell r="A5402" t="str">
            <v>N17X</v>
          </cell>
          <cell r="B5402" t="str">
            <v>INSUFICIENCIA RENAL AGUDA</v>
          </cell>
          <cell r="C5402" t="str">
            <v>086</v>
          </cell>
        </row>
        <row r="5403">
          <cell r="A5403" t="str">
            <v>N176</v>
          </cell>
          <cell r="B5403" t="str">
            <v>INSUFICIENCIA RENAL AGUDA</v>
          </cell>
          <cell r="C5403" t="str">
            <v>086</v>
          </cell>
        </row>
        <row r="5404">
          <cell r="A5404" t="str">
            <v>N170</v>
          </cell>
          <cell r="B5404" t="str">
            <v>INSUFICIENCIA RENAL AGUDA CON NECROSIS TUBULAR</v>
          </cell>
          <cell r="C5404" t="str">
            <v>086</v>
          </cell>
        </row>
        <row r="5405">
          <cell r="A5405" t="str">
            <v>N171</v>
          </cell>
          <cell r="B5405" t="str">
            <v>INSUFICIENCIA RENAL AGUDA CON NECROSIS CORTICAL AGUDA</v>
          </cell>
          <cell r="C5405" t="str">
            <v>086</v>
          </cell>
        </row>
        <row r="5406">
          <cell r="A5406" t="str">
            <v>N172</v>
          </cell>
          <cell r="B5406" t="str">
            <v>INSUFICIENCIA RENAL AGUDA CON NECROSIS MEDULAR</v>
          </cell>
          <cell r="C5406" t="str">
            <v>086</v>
          </cell>
        </row>
        <row r="5407">
          <cell r="A5407" t="str">
            <v>N178</v>
          </cell>
          <cell r="B5407" t="str">
            <v>OTRAS INSUFICIENCIAS RENALES AGUDAS</v>
          </cell>
          <cell r="C5407" t="str">
            <v>086</v>
          </cell>
        </row>
        <row r="5408">
          <cell r="A5408" t="str">
            <v>N179</v>
          </cell>
          <cell r="B5408" t="str">
            <v>INSUFICIENCIA RENAL AGUDA, NO ESPECIFICADA</v>
          </cell>
          <cell r="C5408" t="str">
            <v>086</v>
          </cell>
        </row>
        <row r="5409">
          <cell r="A5409" t="str">
            <v>N18</v>
          </cell>
          <cell r="B5409" t="str">
            <v>INSUFICIENCIA RENAL CRONICA</v>
          </cell>
          <cell r="C5409" t="str">
            <v>086</v>
          </cell>
        </row>
        <row r="5410">
          <cell r="A5410" t="str">
            <v>N180</v>
          </cell>
          <cell r="B5410" t="str">
            <v>INSUFICIENCIA RENAL TERMINAL</v>
          </cell>
          <cell r="C5410" t="str">
            <v>086</v>
          </cell>
        </row>
        <row r="5411">
          <cell r="A5411" t="str">
            <v>N188</v>
          </cell>
          <cell r="B5411" t="str">
            <v>OTRAS INSUFICIENCIAS RENALES CRONICAS</v>
          </cell>
          <cell r="C5411" t="str">
            <v>086</v>
          </cell>
        </row>
        <row r="5412">
          <cell r="A5412" t="str">
            <v>N189</v>
          </cell>
          <cell r="B5412" t="str">
            <v>INSUFICIENCIA RENAL CRONICA, NO ESPECIFICADA</v>
          </cell>
          <cell r="C5412" t="str">
            <v>086</v>
          </cell>
        </row>
        <row r="5413">
          <cell r="A5413" t="str">
            <v>N19X</v>
          </cell>
          <cell r="B5413" t="str">
            <v>INSUFICIENCIA RENAL NO ESPECIFICADA</v>
          </cell>
          <cell r="C5413" t="str">
            <v>086</v>
          </cell>
        </row>
        <row r="5414">
          <cell r="A5414" t="str">
            <v>N20</v>
          </cell>
          <cell r="B5414" t="str">
            <v>CALCULO DEL RIÑON Y DEL URETER</v>
          </cell>
          <cell r="C5414" t="str">
            <v>086</v>
          </cell>
        </row>
        <row r="5415">
          <cell r="A5415" t="str">
            <v>N200</v>
          </cell>
          <cell r="B5415" t="str">
            <v>CALCULO DEL RIÑON</v>
          </cell>
          <cell r="C5415" t="str">
            <v>086</v>
          </cell>
        </row>
        <row r="5416">
          <cell r="A5416" t="str">
            <v>N201</v>
          </cell>
          <cell r="B5416" t="str">
            <v>CALCULO DEL URETER</v>
          </cell>
          <cell r="C5416" t="str">
            <v>086</v>
          </cell>
        </row>
        <row r="5417">
          <cell r="A5417" t="str">
            <v>N202</v>
          </cell>
          <cell r="B5417" t="str">
            <v>CALCULO DEL RIÑON CON CALCULO DEL URETER</v>
          </cell>
          <cell r="C5417" t="str">
            <v>086</v>
          </cell>
        </row>
        <row r="5418">
          <cell r="A5418" t="str">
            <v>N209</v>
          </cell>
          <cell r="B5418" t="str">
            <v>CALCULO URINARIO, NO ESPECIFICADO</v>
          </cell>
          <cell r="C5418" t="str">
            <v>086</v>
          </cell>
        </row>
        <row r="5419">
          <cell r="A5419" t="str">
            <v>N21</v>
          </cell>
          <cell r="B5419" t="str">
            <v>CALCULO DE LAS VIAS URINARIAS INFERIORES</v>
          </cell>
          <cell r="C5419" t="str">
            <v>086</v>
          </cell>
        </row>
        <row r="5420">
          <cell r="A5420" t="str">
            <v>N210</v>
          </cell>
          <cell r="B5420" t="str">
            <v>CALCULO EN LA VEJIGA</v>
          </cell>
          <cell r="C5420" t="str">
            <v>086</v>
          </cell>
        </row>
        <row r="5421">
          <cell r="A5421" t="str">
            <v>N211</v>
          </cell>
          <cell r="B5421" t="str">
            <v>CALCULO EN LA URETRA</v>
          </cell>
          <cell r="C5421" t="str">
            <v>086</v>
          </cell>
        </row>
        <row r="5422">
          <cell r="A5422" t="str">
            <v>N218</v>
          </cell>
          <cell r="B5422" t="str">
            <v>OTROS CALCULOS DE LAS VIAS URINARIAS INFERIORES</v>
          </cell>
          <cell r="C5422" t="str">
            <v>086</v>
          </cell>
        </row>
        <row r="5423">
          <cell r="A5423" t="str">
            <v>N219</v>
          </cell>
          <cell r="B5423" t="str">
            <v>CALCULO DE LAS VIAS URINARIAS INFERIORES, NO ESPECIFICADO</v>
          </cell>
          <cell r="C5423" t="str">
            <v>086</v>
          </cell>
        </row>
        <row r="5424">
          <cell r="A5424" t="str">
            <v>N23</v>
          </cell>
          <cell r="B5424" t="str">
            <v>COLICO RENAL, NO ESPECIFICADO</v>
          </cell>
          <cell r="C5424" t="str">
            <v>086</v>
          </cell>
        </row>
        <row r="5425">
          <cell r="A5425" t="str">
            <v>N25</v>
          </cell>
          <cell r="B5425" t="str">
            <v>TRASTORNOS RESULTANTES DE LA FUNCION TUBULAR RENAL ALTERADA</v>
          </cell>
          <cell r="C5425" t="str">
            <v>086</v>
          </cell>
        </row>
        <row r="5426">
          <cell r="A5426" t="str">
            <v>N250</v>
          </cell>
          <cell r="B5426" t="str">
            <v>OSTEODISTROFIA RENAL</v>
          </cell>
          <cell r="C5426" t="str">
            <v>086</v>
          </cell>
        </row>
        <row r="5427">
          <cell r="A5427" t="str">
            <v>N251</v>
          </cell>
          <cell r="B5427" t="str">
            <v>DIABETES INSIPIDA NEFROGENA</v>
          </cell>
          <cell r="C5427" t="str">
            <v>086</v>
          </cell>
        </row>
        <row r="5428">
          <cell r="A5428" t="str">
            <v>N258</v>
          </cell>
          <cell r="B5428" t="str">
            <v>OTROS TRASTORNOS RESULTANTES DE LA FUNCION TUBULAR RENAL ALTERADA</v>
          </cell>
          <cell r="C5428" t="str">
            <v>086</v>
          </cell>
        </row>
        <row r="5429">
          <cell r="A5429" t="str">
            <v>N259</v>
          </cell>
          <cell r="B5429" t="str">
            <v>TRASTORNO NO ESPECIFICADO, RESULTANTE DE LA FUNCION TUBULAR RENAL</v>
          </cell>
          <cell r="C5429" t="str">
            <v>086</v>
          </cell>
        </row>
        <row r="5430">
          <cell r="A5430" t="str">
            <v>N26</v>
          </cell>
          <cell r="B5430" t="str">
            <v>RIÑON CONTRAIDO, NO ESPECIFICADO</v>
          </cell>
          <cell r="C5430" t="str">
            <v>086</v>
          </cell>
        </row>
        <row r="5431">
          <cell r="A5431" t="str">
            <v>N27</v>
          </cell>
          <cell r="B5431" t="str">
            <v>RIÑON PEQUEÑO DE CAUSA DESCONOCIDA</v>
          </cell>
          <cell r="C5431" t="str">
            <v>086</v>
          </cell>
        </row>
        <row r="5432">
          <cell r="A5432" t="str">
            <v>N270</v>
          </cell>
          <cell r="B5432" t="str">
            <v>RIÑON PEQUEÑO, UNILATERAL</v>
          </cell>
          <cell r="C5432" t="str">
            <v>086</v>
          </cell>
        </row>
        <row r="5433">
          <cell r="A5433" t="str">
            <v>N271</v>
          </cell>
          <cell r="B5433" t="str">
            <v>RIÑON PEQUEÑO, BILATERAL</v>
          </cell>
          <cell r="C5433" t="str">
            <v>086</v>
          </cell>
        </row>
        <row r="5434">
          <cell r="A5434" t="str">
            <v>N279</v>
          </cell>
          <cell r="B5434" t="str">
            <v>RIÑON PEQUEÑO, NO ESPECIFICADO</v>
          </cell>
          <cell r="C5434" t="str">
            <v>086</v>
          </cell>
        </row>
        <row r="5435">
          <cell r="A5435" t="str">
            <v>N28</v>
          </cell>
          <cell r="B5435" t="str">
            <v>OTROS TRASTORNOS DEL RIÑON Y DEL URETER, NO CLASIFICADOS EN OTRA PAR</v>
          </cell>
          <cell r="C5435" t="str">
            <v>086</v>
          </cell>
        </row>
        <row r="5436">
          <cell r="A5436" t="str">
            <v>N280</v>
          </cell>
          <cell r="B5436" t="str">
            <v>ISQUEMIA E INFARTO DEL RIÑON</v>
          </cell>
          <cell r="C5436" t="str">
            <v>086</v>
          </cell>
        </row>
        <row r="5437">
          <cell r="A5437" t="str">
            <v>N281</v>
          </cell>
          <cell r="B5437" t="str">
            <v>QUISTE DE RIÑON, ADQUIRIDO</v>
          </cell>
          <cell r="C5437" t="str">
            <v>086</v>
          </cell>
        </row>
        <row r="5438">
          <cell r="A5438" t="str">
            <v>N288</v>
          </cell>
          <cell r="B5438" t="str">
            <v>OTROS TRASTORNOS ESPECIFICADOS DEL RIÑON Y DEL URETER</v>
          </cell>
          <cell r="C5438" t="str">
            <v>086</v>
          </cell>
        </row>
        <row r="5439">
          <cell r="A5439" t="str">
            <v>N289</v>
          </cell>
          <cell r="B5439" t="str">
            <v>TRASTORNO DEL RIÑON Y DEL URETER, NO ESPECIFICADO</v>
          </cell>
          <cell r="C5439" t="str">
            <v>086</v>
          </cell>
        </row>
        <row r="5440">
          <cell r="A5440" t="str">
            <v>N30</v>
          </cell>
          <cell r="B5440" t="str">
            <v>CISTITIS</v>
          </cell>
          <cell r="C5440" t="str">
            <v>086</v>
          </cell>
        </row>
        <row r="5441">
          <cell r="A5441" t="str">
            <v>N300</v>
          </cell>
          <cell r="B5441" t="str">
            <v>CISTITIS AGUDA</v>
          </cell>
          <cell r="C5441" t="str">
            <v>086</v>
          </cell>
        </row>
        <row r="5442">
          <cell r="A5442" t="str">
            <v>N301</v>
          </cell>
          <cell r="B5442" t="str">
            <v>CISTITIS INTERSTICIAL (CRONICA)</v>
          </cell>
          <cell r="C5442" t="str">
            <v>086</v>
          </cell>
        </row>
        <row r="5443">
          <cell r="A5443" t="str">
            <v>N302</v>
          </cell>
          <cell r="B5443" t="str">
            <v>OTRAS CISTITIS CRONICAS</v>
          </cell>
          <cell r="C5443" t="str">
            <v>086</v>
          </cell>
        </row>
        <row r="5444">
          <cell r="A5444" t="str">
            <v>N303</v>
          </cell>
          <cell r="B5444" t="str">
            <v>TRIGONITIS</v>
          </cell>
          <cell r="C5444" t="str">
            <v>086</v>
          </cell>
        </row>
        <row r="5445">
          <cell r="A5445" t="str">
            <v>N304</v>
          </cell>
          <cell r="B5445" t="str">
            <v>CISTITIS POR IRRADIACION</v>
          </cell>
          <cell r="C5445" t="str">
            <v>086</v>
          </cell>
        </row>
        <row r="5446">
          <cell r="A5446" t="str">
            <v>N308</v>
          </cell>
          <cell r="B5446" t="str">
            <v>OTRAS CISTITIS</v>
          </cell>
          <cell r="C5446" t="str">
            <v>086</v>
          </cell>
        </row>
        <row r="5447">
          <cell r="A5447" t="str">
            <v>N309</v>
          </cell>
          <cell r="B5447" t="str">
            <v>CISTITIS, NO ESPECIFICADA</v>
          </cell>
          <cell r="C5447" t="str">
            <v>086</v>
          </cell>
        </row>
        <row r="5448">
          <cell r="A5448" t="str">
            <v>N31</v>
          </cell>
          <cell r="B5448" t="str">
            <v>DISFUNCION NEUROMUSCULAR DE LA VEJIGA, NO CLASIFICADA EN OTRA PARTE</v>
          </cell>
          <cell r="C5448" t="str">
            <v>086</v>
          </cell>
        </row>
        <row r="5449">
          <cell r="A5449" t="str">
            <v>N310</v>
          </cell>
          <cell r="B5449" t="str">
            <v>VEJIGA NEUROPATICA NO NIHIBIDA, NO CLASIFICADA EN OTRA PARTE</v>
          </cell>
          <cell r="C5449" t="str">
            <v>086</v>
          </cell>
        </row>
        <row r="5450">
          <cell r="A5450" t="str">
            <v>N311</v>
          </cell>
          <cell r="B5450" t="str">
            <v>VEJIGA NEUROPATICA REFLEJA, NO CLASIFICADA EN OTRA PARTE</v>
          </cell>
          <cell r="C5450" t="str">
            <v>086</v>
          </cell>
        </row>
        <row r="5451">
          <cell r="A5451" t="str">
            <v>N312</v>
          </cell>
          <cell r="B5451" t="str">
            <v>VEJIGA NEUROPATICA FLACIDA, NO CLASIFICADA EN OTRA PARTE</v>
          </cell>
          <cell r="C5451" t="str">
            <v>086</v>
          </cell>
        </row>
        <row r="5452">
          <cell r="A5452" t="str">
            <v>N318</v>
          </cell>
          <cell r="B5452" t="str">
            <v>OTRAS DISFUNCIONES NEUROMUSCULARES DE LA VEJIGA</v>
          </cell>
          <cell r="C5452" t="str">
            <v>086</v>
          </cell>
        </row>
        <row r="5453">
          <cell r="A5453" t="str">
            <v>N319</v>
          </cell>
          <cell r="B5453" t="str">
            <v>DISFUNCION NEUROMUSCULAR DE LA VEJIGA, NO ESPECIFICADA</v>
          </cell>
          <cell r="C5453" t="str">
            <v>086</v>
          </cell>
        </row>
        <row r="5454">
          <cell r="A5454" t="str">
            <v>N32</v>
          </cell>
          <cell r="B5454" t="str">
            <v>OTROS TRASTORNOS DE LA VEJIGA</v>
          </cell>
          <cell r="C5454" t="str">
            <v>086</v>
          </cell>
        </row>
        <row r="5455">
          <cell r="A5455" t="str">
            <v>N320</v>
          </cell>
          <cell r="B5455" t="str">
            <v>OBSTRUCCION DEL CUELLO DE LA VEJIGA</v>
          </cell>
          <cell r="C5455" t="str">
            <v>086</v>
          </cell>
        </row>
        <row r="5456">
          <cell r="A5456" t="str">
            <v>N321</v>
          </cell>
          <cell r="B5456" t="str">
            <v>FISTULA VESICOINTESTINAL</v>
          </cell>
          <cell r="C5456" t="str">
            <v>086</v>
          </cell>
        </row>
        <row r="5457">
          <cell r="A5457" t="str">
            <v>N322</v>
          </cell>
          <cell r="B5457" t="str">
            <v>FISTULA DE LA VEJIGA, NO CLASIFICADA EN OTRA PARTE</v>
          </cell>
          <cell r="C5457" t="str">
            <v>086</v>
          </cell>
        </row>
        <row r="5458">
          <cell r="A5458" t="str">
            <v>N323</v>
          </cell>
          <cell r="B5458" t="str">
            <v>DIVERTICULO DE LA VEJIGA</v>
          </cell>
          <cell r="C5458" t="str">
            <v>086</v>
          </cell>
        </row>
        <row r="5459">
          <cell r="A5459" t="str">
            <v>N324</v>
          </cell>
          <cell r="B5459" t="str">
            <v>RUPTURA DE LA VEJIGA, NO TRAUMATICA</v>
          </cell>
          <cell r="C5459" t="str">
            <v>086</v>
          </cell>
        </row>
        <row r="5460">
          <cell r="A5460" t="str">
            <v>N328</v>
          </cell>
          <cell r="B5460" t="str">
            <v>OTROS TRASTORNOS ESPECIFICADOS DE LA VEJIGA</v>
          </cell>
          <cell r="C5460" t="str">
            <v>086</v>
          </cell>
        </row>
        <row r="5461">
          <cell r="A5461" t="str">
            <v>N329</v>
          </cell>
          <cell r="B5461" t="str">
            <v>TRASTORNO DE LA VEJIGA, NO ESPECIFICADO</v>
          </cell>
          <cell r="C5461" t="str">
            <v>086</v>
          </cell>
        </row>
        <row r="5462">
          <cell r="A5462" t="str">
            <v>N34</v>
          </cell>
          <cell r="B5462" t="str">
            <v>URETRITIS Y SINDROME URETRAL</v>
          </cell>
          <cell r="C5462" t="str">
            <v>086</v>
          </cell>
        </row>
        <row r="5463">
          <cell r="A5463" t="str">
            <v>N340</v>
          </cell>
          <cell r="B5463" t="str">
            <v>ABSCESO URETRAL</v>
          </cell>
          <cell r="C5463" t="str">
            <v>086</v>
          </cell>
        </row>
        <row r="5464">
          <cell r="A5464" t="str">
            <v>N341</v>
          </cell>
          <cell r="B5464" t="str">
            <v>URETRITIS NO ESPECIFICA</v>
          </cell>
          <cell r="C5464" t="str">
            <v>086</v>
          </cell>
        </row>
        <row r="5465">
          <cell r="A5465" t="str">
            <v>N342</v>
          </cell>
          <cell r="B5465" t="str">
            <v>OTRAS URETRITIS</v>
          </cell>
          <cell r="C5465" t="str">
            <v>086</v>
          </cell>
        </row>
        <row r="5466">
          <cell r="A5466" t="str">
            <v>N343</v>
          </cell>
          <cell r="B5466" t="str">
            <v>SINDROME URETRAL, NO ESPECIFICADO</v>
          </cell>
          <cell r="C5466" t="str">
            <v>086</v>
          </cell>
        </row>
        <row r="5467">
          <cell r="A5467" t="str">
            <v>N35</v>
          </cell>
          <cell r="B5467" t="str">
            <v>ESTRECHEZ URETRAL</v>
          </cell>
          <cell r="C5467" t="str">
            <v>086</v>
          </cell>
        </row>
        <row r="5468">
          <cell r="A5468" t="str">
            <v>N350</v>
          </cell>
          <cell r="B5468" t="str">
            <v>ESTRECHEZ URETRAL POSTRAUMATICA</v>
          </cell>
          <cell r="C5468" t="str">
            <v>086</v>
          </cell>
        </row>
        <row r="5469">
          <cell r="A5469" t="str">
            <v>N351</v>
          </cell>
          <cell r="B5469" t="str">
            <v>ESTRECHEZ URETRAL POSTINFECCION, NO CLASIFICADA EN OTRA PARTE</v>
          </cell>
          <cell r="C5469" t="str">
            <v>086</v>
          </cell>
        </row>
        <row r="5470">
          <cell r="A5470" t="str">
            <v>N358</v>
          </cell>
          <cell r="B5470" t="str">
            <v>OTRAS ESTRECHECES URETRALES</v>
          </cell>
          <cell r="C5470" t="str">
            <v>086</v>
          </cell>
        </row>
        <row r="5471">
          <cell r="A5471" t="str">
            <v>N359</v>
          </cell>
          <cell r="B5471" t="str">
            <v>ESTRECHEZ URETRAL, NO ESPECIFICADA</v>
          </cell>
          <cell r="C5471" t="str">
            <v>086</v>
          </cell>
        </row>
        <row r="5472">
          <cell r="A5472" t="str">
            <v>N36</v>
          </cell>
          <cell r="B5472" t="str">
            <v>OTROS TRASTORNOS DE LA URETRA</v>
          </cell>
          <cell r="C5472" t="str">
            <v>086</v>
          </cell>
        </row>
        <row r="5473">
          <cell r="A5473" t="str">
            <v>N360</v>
          </cell>
          <cell r="B5473" t="str">
            <v>FISTULA DE LA URETRA</v>
          </cell>
          <cell r="C5473" t="str">
            <v>086</v>
          </cell>
        </row>
        <row r="5474">
          <cell r="A5474" t="str">
            <v>N361</v>
          </cell>
          <cell r="B5474" t="str">
            <v>DIVERTICULO DE LA URETRA</v>
          </cell>
          <cell r="C5474" t="str">
            <v>086</v>
          </cell>
        </row>
        <row r="5475">
          <cell r="A5475" t="str">
            <v>N362</v>
          </cell>
          <cell r="B5475" t="str">
            <v>CARUNCULA URETRAL</v>
          </cell>
          <cell r="C5475" t="str">
            <v>086</v>
          </cell>
        </row>
        <row r="5476">
          <cell r="A5476" t="str">
            <v>N363</v>
          </cell>
          <cell r="B5476" t="str">
            <v>PROLAPSO DE LA MUCOSA URETRAL</v>
          </cell>
          <cell r="C5476" t="str">
            <v>086</v>
          </cell>
        </row>
        <row r="5477">
          <cell r="A5477" t="str">
            <v>N368</v>
          </cell>
          <cell r="B5477" t="str">
            <v>OTROS TRASTORNOS ESPECIFICADOS DE LA URETRA</v>
          </cell>
          <cell r="C5477" t="str">
            <v>086</v>
          </cell>
        </row>
        <row r="5478">
          <cell r="A5478" t="str">
            <v>N369</v>
          </cell>
          <cell r="B5478" t="str">
            <v>TRASTORNO DE LA URETRA, NO ESPECIFICADO</v>
          </cell>
          <cell r="C5478" t="str">
            <v>086</v>
          </cell>
        </row>
        <row r="5479">
          <cell r="A5479" t="str">
            <v>N39</v>
          </cell>
          <cell r="B5479" t="str">
            <v>OTROS TRASTORNOS DEL SISTEMA URINARIO</v>
          </cell>
          <cell r="C5479" t="str">
            <v>086</v>
          </cell>
        </row>
        <row r="5480">
          <cell r="A5480" t="str">
            <v>N390</v>
          </cell>
          <cell r="B5480" t="str">
            <v>INFECCION DE LAS VIAS URINARIAS, SITIO NO ESPECIFICADO</v>
          </cell>
          <cell r="C5480" t="str">
            <v>086</v>
          </cell>
        </row>
        <row r="5481">
          <cell r="A5481" t="str">
            <v>N391</v>
          </cell>
          <cell r="B5481" t="str">
            <v>PROTEINURIA PERSISTENTE, NO ESPECIFICADA</v>
          </cell>
          <cell r="C5481" t="str">
            <v>086</v>
          </cell>
        </row>
        <row r="5482">
          <cell r="A5482" t="str">
            <v>N392</v>
          </cell>
          <cell r="B5482" t="str">
            <v>PROTEINURIA ORTOSTATICA, NO ESPECIFICADA</v>
          </cell>
          <cell r="C5482" t="str">
            <v>086</v>
          </cell>
        </row>
        <row r="5483">
          <cell r="A5483" t="str">
            <v>N393</v>
          </cell>
          <cell r="B5483" t="str">
            <v>INCONTINENCIA URINARIA POR TENSION</v>
          </cell>
          <cell r="C5483" t="str">
            <v>086</v>
          </cell>
        </row>
        <row r="5484">
          <cell r="A5484" t="str">
            <v>N394</v>
          </cell>
          <cell r="B5484" t="str">
            <v>OTRAS INCONTINENCIAS URINARIAS ESPECIFICADAS</v>
          </cell>
          <cell r="C5484" t="str">
            <v>086</v>
          </cell>
        </row>
        <row r="5485">
          <cell r="A5485" t="str">
            <v>N398</v>
          </cell>
          <cell r="B5485" t="str">
            <v>OTROS TRASTORNOS ESPECIFICADOS DEL SISTEMA URINARIO</v>
          </cell>
          <cell r="C5485" t="str">
            <v>086</v>
          </cell>
        </row>
        <row r="5486">
          <cell r="A5486" t="str">
            <v>N399</v>
          </cell>
          <cell r="B5486" t="str">
            <v>TRASTORNOS DEL SISTEMA URINARIO, NO ESPECIFICADO</v>
          </cell>
          <cell r="C5486" t="str">
            <v>086</v>
          </cell>
        </row>
        <row r="5487">
          <cell r="A5487" t="str">
            <v>N40</v>
          </cell>
          <cell r="B5487" t="str">
            <v>HIPERPLASIA DE LA PROSTATA</v>
          </cell>
          <cell r="C5487" t="str">
            <v>086</v>
          </cell>
        </row>
        <row r="5488">
          <cell r="A5488" t="str">
            <v>N41</v>
          </cell>
          <cell r="B5488" t="str">
            <v>ENFERMEDADES INFLAMATORIAS DE LA PROSTATA</v>
          </cell>
          <cell r="C5488" t="str">
            <v>086</v>
          </cell>
        </row>
        <row r="5489">
          <cell r="A5489" t="str">
            <v>N410</v>
          </cell>
          <cell r="B5489" t="str">
            <v>PROSTATITIS AGUDA</v>
          </cell>
          <cell r="C5489" t="str">
            <v>086</v>
          </cell>
        </row>
        <row r="5490">
          <cell r="A5490" t="str">
            <v>N411</v>
          </cell>
          <cell r="B5490" t="str">
            <v>PROSTATITIS CRONICA</v>
          </cell>
          <cell r="C5490" t="str">
            <v>086</v>
          </cell>
        </row>
        <row r="5491">
          <cell r="A5491" t="str">
            <v>N412</v>
          </cell>
          <cell r="B5491" t="str">
            <v>ABSCESO DE LA PROSTATA</v>
          </cell>
          <cell r="C5491" t="str">
            <v>086</v>
          </cell>
        </row>
        <row r="5492">
          <cell r="A5492" t="str">
            <v>N413</v>
          </cell>
          <cell r="B5492" t="str">
            <v>PROSTATOCISTITIS</v>
          </cell>
          <cell r="C5492" t="str">
            <v>086</v>
          </cell>
        </row>
        <row r="5493">
          <cell r="A5493" t="str">
            <v>N418</v>
          </cell>
          <cell r="B5493" t="str">
            <v>OTRAS ENFERMEDADES INFLAMATORIAS DE LA PROSTATA</v>
          </cell>
          <cell r="C5493" t="str">
            <v>086</v>
          </cell>
        </row>
        <row r="5494">
          <cell r="A5494" t="str">
            <v>N419</v>
          </cell>
          <cell r="B5494" t="str">
            <v>ENFERMEDAD INFLAMATORIA DE LA PROSTATA, NO ESPECIFICADA</v>
          </cell>
          <cell r="C5494" t="str">
            <v>086</v>
          </cell>
        </row>
        <row r="5495">
          <cell r="A5495" t="str">
            <v>N42</v>
          </cell>
          <cell r="B5495" t="str">
            <v>OTROS TRASTORNOS DE LA PROSTATA</v>
          </cell>
          <cell r="C5495" t="str">
            <v>086</v>
          </cell>
        </row>
        <row r="5496">
          <cell r="A5496" t="str">
            <v>N420</v>
          </cell>
          <cell r="B5496" t="str">
            <v>CALCULO DE LA PROSTATA</v>
          </cell>
          <cell r="C5496" t="str">
            <v>086</v>
          </cell>
        </row>
        <row r="5497">
          <cell r="A5497" t="str">
            <v>N421</v>
          </cell>
          <cell r="B5497" t="str">
            <v>CONGESTION Y HEMORRAGIA DE LA PROSTATA</v>
          </cell>
          <cell r="C5497" t="str">
            <v>086</v>
          </cell>
        </row>
        <row r="5498">
          <cell r="A5498" t="str">
            <v>N422</v>
          </cell>
          <cell r="B5498" t="str">
            <v>ATROFIA DE LA PROSTATA</v>
          </cell>
          <cell r="C5498" t="str">
            <v>086</v>
          </cell>
        </row>
        <row r="5499">
          <cell r="A5499" t="str">
            <v>N428</v>
          </cell>
          <cell r="B5499" t="str">
            <v>OTROS TRASTORNOS ESPECIFICADOS DE LA PROSTATA</v>
          </cell>
          <cell r="C5499" t="str">
            <v>086</v>
          </cell>
        </row>
        <row r="5500">
          <cell r="A5500" t="str">
            <v>N429</v>
          </cell>
          <cell r="B5500" t="str">
            <v>TRASTORNO DE LA PROSTATA, NO ESPECIFICADO</v>
          </cell>
          <cell r="C5500" t="str">
            <v>086</v>
          </cell>
        </row>
        <row r="5501">
          <cell r="A5501" t="str">
            <v>N43</v>
          </cell>
          <cell r="B5501" t="str">
            <v>HIDROCELE Y ESPERMATOCELE</v>
          </cell>
          <cell r="C5501" t="str">
            <v>086</v>
          </cell>
        </row>
        <row r="5502">
          <cell r="A5502" t="str">
            <v>N430</v>
          </cell>
          <cell r="B5502" t="str">
            <v>HIDROCELE ENQUISTADO</v>
          </cell>
          <cell r="C5502" t="str">
            <v>086</v>
          </cell>
        </row>
        <row r="5503">
          <cell r="A5503" t="str">
            <v>N431</v>
          </cell>
          <cell r="B5503" t="str">
            <v>HIDROCELE INFECTADO</v>
          </cell>
          <cell r="C5503" t="str">
            <v>086</v>
          </cell>
        </row>
        <row r="5504">
          <cell r="A5504" t="str">
            <v>N432</v>
          </cell>
          <cell r="B5504" t="str">
            <v>OTROS HIDROCELES</v>
          </cell>
          <cell r="C5504" t="str">
            <v>086</v>
          </cell>
        </row>
        <row r="5505">
          <cell r="A5505" t="str">
            <v>N433</v>
          </cell>
          <cell r="B5505" t="str">
            <v>HIDROCELE, NO ESPECIFICADO</v>
          </cell>
          <cell r="C5505" t="str">
            <v>086</v>
          </cell>
        </row>
        <row r="5506">
          <cell r="A5506" t="str">
            <v>N434</v>
          </cell>
          <cell r="B5506" t="str">
            <v>ESPERMATOCELE</v>
          </cell>
          <cell r="C5506" t="str">
            <v>086</v>
          </cell>
        </row>
        <row r="5507">
          <cell r="A5507" t="str">
            <v>N44</v>
          </cell>
          <cell r="B5507" t="str">
            <v>TORSION DEL TESTICULO</v>
          </cell>
          <cell r="C5507" t="str">
            <v>086</v>
          </cell>
        </row>
        <row r="5508">
          <cell r="A5508" t="str">
            <v>N45</v>
          </cell>
          <cell r="B5508" t="str">
            <v>ORQUITIS Y EPIDIDIMITIS</v>
          </cell>
          <cell r="C5508" t="str">
            <v>086</v>
          </cell>
        </row>
        <row r="5509">
          <cell r="A5509" t="str">
            <v>N450</v>
          </cell>
          <cell r="B5509" t="str">
            <v>ORQUITIS EPIDIDIMITIS Y ORQUIEPIDIDIMITIS CON ABSCESO</v>
          </cell>
          <cell r="C5509" t="str">
            <v>086</v>
          </cell>
        </row>
        <row r="5510">
          <cell r="A5510" t="str">
            <v>N459</v>
          </cell>
          <cell r="B5510" t="str">
            <v>ORQUITIS, EPIDIDIMITIS Y ORQUIEPIDIDIMITIS SIN ABSCESO</v>
          </cell>
          <cell r="C5510" t="str">
            <v>086</v>
          </cell>
        </row>
        <row r="5511">
          <cell r="A5511" t="str">
            <v>N46</v>
          </cell>
          <cell r="B5511" t="str">
            <v>ESTERILIDAD EN EL VARON</v>
          </cell>
          <cell r="C5511" t="str">
            <v>086</v>
          </cell>
        </row>
        <row r="5512">
          <cell r="A5512" t="str">
            <v>N47</v>
          </cell>
          <cell r="B5512" t="str">
            <v>PREPUCIO REDUNDANTE, FIMOSIS Y PARAFIMOSIS</v>
          </cell>
          <cell r="C5512" t="str">
            <v>086</v>
          </cell>
        </row>
        <row r="5513">
          <cell r="A5513" t="str">
            <v>N48</v>
          </cell>
          <cell r="B5513" t="str">
            <v>OTROS TRASTORNOS DEL PENE</v>
          </cell>
          <cell r="C5513" t="str">
            <v>086</v>
          </cell>
        </row>
        <row r="5514">
          <cell r="A5514" t="str">
            <v>N480</v>
          </cell>
          <cell r="B5514" t="str">
            <v>LEUCOPLASIA DEL PENE</v>
          </cell>
          <cell r="C5514" t="str">
            <v>086</v>
          </cell>
        </row>
        <row r="5515">
          <cell r="A5515" t="str">
            <v>N481</v>
          </cell>
          <cell r="B5515" t="str">
            <v>BALANOPOSTITIS</v>
          </cell>
          <cell r="C5515" t="str">
            <v>086</v>
          </cell>
        </row>
        <row r="5516">
          <cell r="A5516" t="str">
            <v>N482</v>
          </cell>
          <cell r="B5516" t="str">
            <v>OTROS TRASTORNOS INFLAMATORIOS DEL PENE</v>
          </cell>
          <cell r="C5516" t="str">
            <v>086</v>
          </cell>
        </row>
        <row r="5517">
          <cell r="A5517" t="str">
            <v>N483</v>
          </cell>
          <cell r="B5517" t="str">
            <v>PRIAPISMO</v>
          </cell>
          <cell r="C5517" t="str">
            <v>086</v>
          </cell>
        </row>
        <row r="5518">
          <cell r="A5518" t="str">
            <v>N484</v>
          </cell>
          <cell r="B5518" t="str">
            <v>IMPOTENCIA DE ORIGEN ORGANICO</v>
          </cell>
          <cell r="C5518" t="str">
            <v>086</v>
          </cell>
        </row>
        <row r="5519">
          <cell r="A5519" t="str">
            <v>N485</v>
          </cell>
          <cell r="B5519" t="str">
            <v>ULCERA DEL  PENE</v>
          </cell>
          <cell r="C5519" t="str">
            <v>086</v>
          </cell>
        </row>
        <row r="5520">
          <cell r="A5520" t="str">
            <v>N486</v>
          </cell>
          <cell r="B5520" t="str">
            <v>BALANITIS XEROTICA OBLITERANTE</v>
          </cell>
          <cell r="C5520" t="str">
            <v>086</v>
          </cell>
        </row>
        <row r="5521">
          <cell r="A5521" t="str">
            <v>N488</v>
          </cell>
          <cell r="B5521" t="str">
            <v>OTROS TRASTORNOS ESPECIFICADOS DEL PENE</v>
          </cell>
          <cell r="C5521" t="str">
            <v>086</v>
          </cell>
        </row>
        <row r="5522">
          <cell r="A5522" t="str">
            <v>N489</v>
          </cell>
          <cell r="B5522" t="str">
            <v>TRASTORNO DEL PENE, NO ESPECIFICADO</v>
          </cell>
          <cell r="C5522" t="str">
            <v>086</v>
          </cell>
        </row>
        <row r="5523">
          <cell r="A5523" t="str">
            <v>N49</v>
          </cell>
          <cell r="B5523" t="str">
            <v>TRASTRONOS INFLAMATORIOS DE ORGANOS GENITALES MASC. NO CLASIF. EN OTRA</v>
          </cell>
          <cell r="C5523" t="str">
            <v>086</v>
          </cell>
        </row>
        <row r="5524">
          <cell r="A5524" t="str">
            <v>N490</v>
          </cell>
          <cell r="B5524" t="str">
            <v>TRASTORNOS INFLAMATORIOS DE VESICULA SEMINAL</v>
          </cell>
          <cell r="C5524" t="str">
            <v>086</v>
          </cell>
        </row>
        <row r="5525">
          <cell r="A5525" t="str">
            <v>N491</v>
          </cell>
          <cell r="B5525" t="str">
            <v>TRASTORNOS INFLAM. DEL CORDON ESPERMATICO, TUNOCA VAGINAL Y CONDUC.</v>
          </cell>
          <cell r="C5525" t="str">
            <v>086</v>
          </cell>
        </row>
        <row r="5526">
          <cell r="A5526" t="str">
            <v>N492</v>
          </cell>
          <cell r="B5526" t="str">
            <v>TRASTORNOS INFLAMATORIOS DEL ESCROTO</v>
          </cell>
          <cell r="C5526" t="str">
            <v>086</v>
          </cell>
        </row>
        <row r="5527">
          <cell r="A5527" t="str">
            <v>N498</v>
          </cell>
          <cell r="B5527" t="str">
            <v>OTROS TRASTORNOS INFLAMATORIOS DE LOS ORGANOS GENITALES MASCULINOS</v>
          </cell>
          <cell r="C5527" t="str">
            <v>086</v>
          </cell>
        </row>
        <row r="5528">
          <cell r="A5528" t="str">
            <v>N499</v>
          </cell>
          <cell r="B5528" t="str">
            <v>TRASTORNO INFLAMATORIO DE ORGANO GENITAL MASCULINO, NO ESPECIFICADO</v>
          </cell>
          <cell r="C5528" t="str">
            <v>086</v>
          </cell>
        </row>
        <row r="5529">
          <cell r="A5529" t="str">
            <v>N50</v>
          </cell>
          <cell r="B5529" t="str">
            <v>OTROS TRASTORNOS DE LOS ORGANOS GENITALES MASCULINOS</v>
          </cell>
          <cell r="C5529" t="str">
            <v>086</v>
          </cell>
        </row>
        <row r="5530">
          <cell r="A5530" t="str">
            <v>N500</v>
          </cell>
          <cell r="B5530" t="str">
            <v>ATROFIA DEL TESTICULO</v>
          </cell>
          <cell r="C5530" t="str">
            <v>086</v>
          </cell>
        </row>
        <row r="5531">
          <cell r="A5531" t="str">
            <v>N501</v>
          </cell>
          <cell r="B5531" t="str">
            <v>TRASTORNOS VASCULARES DE LOS ORGANOS GENITALES MASCULINOS</v>
          </cell>
          <cell r="C5531" t="str">
            <v>086</v>
          </cell>
        </row>
        <row r="5532">
          <cell r="A5532" t="str">
            <v>N508</v>
          </cell>
          <cell r="B5532" t="str">
            <v>OTROS TRASTORNOS ESPECIFICADOS DE LOS ORGANOS GENITALES MASCULINOS</v>
          </cell>
          <cell r="C5532" t="str">
            <v>086</v>
          </cell>
        </row>
        <row r="5533">
          <cell r="A5533" t="str">
            <v>N509</v>
          </cell>
          <cell r="B5533" t="str">
            <v>TRASTORNO NO ESPECIFICADO DE LOS ORGANOS GENITALES MASCULINOS</v>
          </cell>
          <cell r="C5533" t="str">
            <v>086</v>
          </cell>
        </row>
        <row r="5534">
          <cell r="A5534" t="str">
            <v>N60</v>
          </cell>
          <cell r="B5534" t="str">
            <v>DISPLASIA MAMARIA BENIGNA</v>
          </cell>
          <cell r="C5534" t="str">
            <v>086</v>
          </cell>
        </row>
        <row r="5535">
          <cell r="A5535" t="str">
            <v>N600</v>
          </cell>
          <cell r="B5535" t="str">
            <v>QUISTE SOLITARIO DE LA MAMA</v>
          </cell>
          <cell r="C5535" t="str">
            <v>086</v>
          </cell>
        </row>
        <row r="5536">
          <cell r="A5536" t="str">
            <v>N601</v>
          </cell>
          <cell r="B5536" t="str">
            <v>MASTOPATIA QUISTICA DIFUSA</v>
          </cell>
          <cell r="C5536" t="str">
            <v>086</v>
          </cell>
        </row>
        <row r="5537">
          <cell r="A5537" t="str">
            <v>N602</v>
          </cell>
          <cell r="B5537" t="str">
            <v>FIBROADENOSIS DE MAMA</v>
          </cell>
          <cell r="C5537" t="str">
            <v>086</v>
          </cell>
        </row>
        <row r="5538">
          <cell r="A5538" t="str">
            <v>N603</v>
          </cell>
          <cell r="B5538" t="str">
            <v>FIBROESCLEROSIS DE MAMA</v>
          </cell>
          <cell r="C5538" t="str">
            <v>086</v>
          </cell>
        </row>
        <row r="5539">
          <cell r="A5539" t="str">
            <v>N604</v>
          </cell>
          <cell r="B5539" t="str">
            <v>ECTASIA DE CONDUCTO MAMARIO</v>
          </cell>
          <cell r="C5539" t="str">
            <v>086</v>
          </cell>
        </row>
        <row r="5540">
          <cell r="A5540" t="str">
            <v>N608</v>
          </cell>
          <cell r="B5540" t="str">
            <v>OTRAS DISPLASIAS MAMARIAS BENIGNAS</v>
          </cell>
          <cell r="C5540" t="str">
            <v>086</v>
          </cell>
        </row>
        <row r="5541">
          <cell r="A5541" t="str">
            <v>N609</v>
          </cell>
          <cell r="B5541" t="str">
            <v>DISPLASIA MAMARIA BENIGNA, SIN OTRA ESPECIFICACION</v>
          </cell>
          <cell r="C5541" t="str">
            <v>086</v>
          </cell>
        </row>
        <row r="5542">
          <cell r="A5542" t="str">
            <v>N61</v>
          </cell>
          <cell r="B5542" t="str">
            <v>TRASTORNOS INFLAMATORIOS DE LA MAMA</v>
          </cell>
          <cell r="C5542" t="str">
            <v>086</v>
          </cell>
        </row>
        <row r="5543">
          <cell r="A5543" t="str">
            <v>N62</v>
          </cell>
          <cell r="B5543" t="str">
            <v>HIPERTROFIA DE LA MAMA</v>
          </cell>
          <cell r="C5543" t="str">
            <v>086</v>
          </cell>
        </row>
        <row r="5544">
          <cell r="A5544" t="str">
            <v>N63</v>
          </cell>
          <cell r="B5544" t="str">
            <v>MASA NO ESPECIFICADA EN LA MAMA</v>
          </cell>
          <cell r="C5544" t="str">
            <v>086</v>
          </cell>
        </row>
        <row r="5545">
          <cell r="A5545" t="str">
            <v>N64</v>
          </cell>
          <cell r="B5545" t="str">
            <v>OTROS TRASTORNOS DE LA MAMA</v>
          </cell>
          <cell r="C5545" t="str">
            <v>086</v>
          </cell>
        </row>
        <row r="5546">
          <cell r="A5546" t="str">
            <v>N640</v>
          </cell>
          <cell r="B5546" t="str">
            <v>FISURA Y FISTULA DEL PEZON</v>
          </cell>
          <cell r="C5546" t="str">
            <v>086</v>
          </cell>
        </row>
        <row r="5547">
          <cell r="A5547" t="str">
            <v>N641</v>
          </cell>
          <cell r="B5547" t="str">
            <v>NECROSIS GRASA DE LA MAMA</v>
          </cell>
          <cell r="C5547" t="str">
            <v>086</v>
          </cell>
        </row>
        <row r="5548">
          <cell r="A5548" t="str">
            <v>N642</v>
          </cell>
          <cell r="B5548" t="str">
            <v>ATROFIA DE LA MAMA</v>
          </cell>
          <cell r="C5548" t="str">
            <v>086</v>
          </cell>
        </row>
        <row r="5549">
          <cell r="A5549" t="str">
            <v>N643</v>
          </cell>
          <cell r="B5549" t="str">
            <v>GALATORREA NO ASOCIADA CON EL PARTO</v>
          </cell>
          <cell r="C5549" t="str">
            <v>086</v>
          </cell>
        </row>
        <row r="5550">
          <cell r="A5550" t="str">
            <v>N644</v>
          </cell>
          <cell r="B5550" t="str">
            <v>MASTODINIA</v>
          </cell>
          <cell r="C5550" t="str">
            <v>086</v>
          </cell>
        </row>
        <row r="5551">
          <cell r="A5551" t="str">
            <v>N645</v>
          </cell>
          <cell r="B5551" t="str">
            <v>OTROS SIGNOS Y SINTOMAS RELATIVOS A LA MAMA</v>
          </cell>
          <cell r="C5551" t="str">
            <v>086</v>
          </cell>
        </row>
        <row r="5552">
          <cell r="A5552" t="str">
            <v>N648</v>
          </cell>
          <cell r="B5552" t="str">
            <v>OTROS TRASTORNOS ESPECIFICADOS DE LA MAMA</v>
          </cell>
          <cell r="C5552" t="str">
            <v>086</v>
          </cell>
        </row>
        <row r="5553">
          <cell r="A5553" t="str">
            <v>N649</v>
          </cell>
          <cell r="B5553" t="str">
            <v>TRASTORNO DE LA MAMA, NO ESPECIFICADO</v>
          </cell>
          <cell r="C5553" t="str">
            <v>086</v>
          </cell>
        </row>
        <row r="5554">
          <cell r="A5554" t="str">
            <v>N70</v>
          </cell>
          <cell r="B5554" t="str">
            <v>SALPINGITIS Y OOFORITIS</v>
          </cell>
          <cell r="C5554" t="str">
            <v>086</v>
          </cell>
        </row>
        <row r="5555">
          <cell r="A5555" t="str">
            <v>N700</v>
          </cell>
          <cell r="B5555" t="str">
            <v>SALPINGITIS Y OOFORITIS AGUDA</v>
          </cell>
          <cell r="C5555" t="str">
            <v>086</v>
          </cell>
        </row>
        <row r="5556">
          <cell r="A5556" t="str">
            <v>N701</v>
          </cell>
          <cell r="B5556" t="str">
            <v>SALPINGITIS Y OOFORITID CRONICA</v>
          </cell>
          <cell r="C5556" t="str">
            <v>086</v>
          </cell>
        </row>
        <row r="5557">
          <cell r="A5557" t="str">
            <v>N709</v>
          </cell>
          <cell r="B5557" t="str">
            <v>SALPINGITIS Y OOFORITIS, NO ESPECIFICADAS</v>
          </cell>
          <cell r="C5557" t="str">
            <v>086</v>
          </cell>
        </row>
        <row r="5558">
          <cell r="A5558" t="str">
            <v>N71</v>
          </cell>
          <cell r="B5558" t="str">
            <v>ENFERMEDAD INFLAMATORIA DEL UTERO, EXCEPTO DEL CUELLO UTERINO</v>
          </cell>
          <cell r="C5558" t="str">
            <v>086</v>
          </cell>
        </row>
        <row r="5559">
          <cell r="A5559" t="str">
            <v>N710</v>
          </cell>
          <cell r="B5559" t="str">
            <v>ENFERMEDAD INFLAMATORIA AGUDA DEL UTERO</v>
          </cell>
          <cell r="C5559" t="str">
            <v>086</v>
          </cell>
        </row>
        <row r="5560">
          <cell r="A5560" t="str">
            <v>N711</v>
          </cell>
          <cell r="B5560" t="str">
            <v>ENFERMEDAD INFLAMATORIA CRONICA DEL UTERO</v>
          </cell>
          <cell r="C5560" t="str">
            <v>086</v>
          </cell>
        </row>
        <row r="5561">
          <cell r="A5561" t="str">
            <v>N719</v>
          </cell>
          <cell r="B5561" t="str">
            <v>ENFERMEDAD INFLAMATORIA DEL UTERO, NO ESPECIFICADA</v>
          </cell>
          <cell r="C5561" t="str">
            <v>086</v>
          </cell>
        </row>
        <row r="5562">
          <cell r="A5562" t="str">
            <v>N72</v>
          </cell>
          <cell r="B5562" t="str">
            <v>ENFERMEDAD INFLAMATORIA DEL CUELLO UTERINO</v>
          </cell>
          <cell r="C5562" t="str">
            <v>086</v>
          </cell>
        </row>
        <row r="5563">
          <cell r="A5563" t="str">
            <v>N73</v>
          </cell>
          <cell r="B5563" t="str">
            <v>OTRAS ENFERMEDADES PELVICAS INFLAMATORIAS FEMENINAS</v>
          </cell>
          <cell r="C5563" t="str">
            <v>086</v>
          </cell>
        </row>
        <row r="5564">
          <cell r="A5564" t="str">
            <v>N730</v>
          </cell>
          <cell r="B5564" t="str">
            <v>PARAMETRITIS Y CELULITIS PELVICA AGUDA</v>
          </cell>
          <cell r="C5564" t="str">
            <v>086</v>
          </cell>
        </row>
        <row r="5565">
          <cell r="A5565" t="str">
            <v>N731</v>
          </cell>
          <cell r="B5565" t="str">
            <v>PARAMETRITIS Y CELULITIS PELVICA CRONICA</v>
          </cell>
          <cell r="C5565" t="str">
            <v>086</v>
          </cell>
        </row>
        <row r="5566">
          <cell r="A5566" t="str">
            <v>N732</v>
          </cell>
          <cell r="B5566" t="str">
            <v>PARAMETRITIS Y CELULITIS NO ESPECIFICADA</v>
          </cell>
          <cell r="C5566" t="str">
            <v>086</v>
          </cell>
        </row>
        <row r="5567">
          <cell r="A5567" t="str">
            <v>N733</v>
          </cell>
          <cell r="B5567" t="str">
            <v>PERITONITIS PELVICA AGUDA, FEMENINA</v>
          </cell>
          <cell r="C5567" t="str">
            <v>086</v>
          </cell>
        </row>
        <row r="5568">
          <cell r="A5568" t="str">
            <v>N734</v>
          </cell>
          <cell r="B5568" t="str">
            <v>PERITONITIS PELVICA CRONICA, FEMENINA</v>
          </cell>
          <cell r="C5568" t="str">
            <v>086</v>
          </cell>
        </row>
        <row r="5569">
          <cell r="A5569" t="str">
            <v>N735</v>
          </cell>
          <cell r="B5569" t="str">
            <v>PERITONITIS PELVICA FEMENINA, NO ESPECIFICADA</v>
          </cell>
          <cell r="C5569" t="str">
            <v>086</v>
          </cell>
        </row>
        <row r="5570">
          <cell r="A5570" t="str">
            <v>N736</v>
          </cell>
          <cell r="B5570" t="str">
            <v>ADHERENCIAS PERITONEALES PELVICAS FEMENINAS</v>
          </cell>
          <cell r="C5570" t="str">
            <v>086</v>
          </cell>
        </row>
        <row r="5571">
          <cell r="A5571" t="str">
            <v>N738</v>
          </cell>
          <cell r="B5571" t="str">
            <v>OTRAS ENFERMEDADES INFLATORIAS PELVICAS FEMENINAS</v>
          </cell>
          <cell r="C5571" t="str">
            <v>086</v>
          </cell>
        </row>
        <row r="5572">
          <cell r="A5572" t="str">
            <v>N739</v>
          </cell>
          <cell r="B5572" t="str">
            <v>ENFERMEDAD INFLAMATORIA PELVICA FEMENINA, NO ESPECIFICADA</v>
          </cell>
          <cell r="C5572" t="str">
            <v>086</v>
          </cell>
        </row>
        <row r="5573">
          <cell r="A5573" t="str">
            <v>N75</v>
          </cell>
          <cell r="B5573" t="str">
            <v>ENFERMEDADES DE LA GLANDULA DE BARTHOLIN</v>
          </cell>
          <cell r="C5573" t="str">
            <v>086</v>
          </cell>
        </row>
        <row r="5574">
          <cell r="A5574" t="str">
            <v>N750</v>
          </cell>
          <cell r="B5574" t="str">
            <v>QUISTE DE LA GLANDULA DE BARTHOLIN</v>
          </cell>
          <cell r="C5574" t="str">
            <v>086</v>
          </cell>
        </row>
        <row r="5575">
          <cell r="A5575" t="str">
            <v>N751</v>
          </cell>
          <cell r="B5575" t="str">
            <v>ABSCESO DE LA GLANDULA DE BARTHOLIN</v>
          </cell>
          <cell r="C5575" t="str">
            <v>086</v>
          </cell>
        </row>
        <row r="5576">
          <cell r="A5576" t="str">
            <v>N758</v>
          </cell>
          <cell r="B5576" t="str">
            <v>OTRAS ENFERMEDADES DE LA GLANDULA DE BARTHOLIN</v>
          </cell>
          <cell r="C5576" t="str">
            <v>086</v>
          </cell>
        </row>
        <row r="5577">
          <cell r="A5577" t="str">
            <v>N759</v>
          </cell>
          <cell r="B5577" t="str">
            <v>ENFERMEDAD DE LA GLANDULA DE BARTHOLIN, NO ESPECIFICADA</v>
          </cell>
          <cell r="C5577" t="str">
            <v>086</v>
          </cell>
        </row>
        <row r="5578">
          <cell r="A5578" t="str">
            <v>N76</v>
          </cell>
          <cell r="B5578" t="str">
            <v>OTRAS AFECCIONES INFLAMATORIAS DE LA VAGINA Y DE LA VULVA</v>
          </cell>
          <cell r="C5578" t="str">
            <v>086</v>
          </cell>
        </row>
        <row r="5579">
          <cell r="A5579" t="str">
            <v>N760</v>
          </cell>
          <cell r="B5579" t="str">
            <v>VAGINITIS AGUDA</v>
          </cell>
          <cell r="C5579" t="str">
            <v>086</v>
          </cell>
        </row>
        <row r="5580">
          <cell r="A5580" t="str">
            <v>N761</v>
          </cell>
          <cell r="B5580" t="str">
            <v>VAGINITIS SUBAGUDA Y CRONICA</v>
          </cell>
          <cell r="C5580" t="str">
            <v>086</v>
          </cell>
        </row>
        <row r="5581">
          <cell r="A5581" t="str">
            <v>N762</v>
          </cell>
          <cell r="B5581" t="str">
            <v>VULVITIS AGUDA</v>
          </cell>
          <cell r="C5581" t="str">
            <v>086</v>
          </cell>
        </row>
        <row r="5582">
          <cell r="A5582" t="str">
            <v>N763</v>
          </cell>
          <cell r="B5582" t="str">
            <v>VULVITIS SUBAGUDA Y CRONICA</v>
          </cell>
          <cell r="C5582" t="str">
            <v>086</v>
          </cell>
        </row>
        <row r="5583">
          <cell r="A5583" t="str">
            <v>N764</v>
          </cell>
          <cell r="B5583" t="str">
            <v>ABSCESO VULVAR</v>
          </cell>
          <cell r="C5583" t="str">
            <v>086</v>
          </cell>
        </row>
        <row r="5584">
          <cell r="A5584" t="str">
            <v>N765</v>
          </cell>
          <cell r="B5584" t="str">
            <v>ULCERACION DE LA VAGINA</v>
          </cell>
          <cell r="C5584" t="str">
            <v>086</v>
          </cell>
        </row>
        <row r="5585">
          <cell r="A5585" t="str">
            <v>N766</v>
          </cell>
          <cell r="B5585" t="str">
            <v>ULCERACION DE LA VULVA</v>
          </cell>
          <cell r="C5585" t="str">
            <v>086</v>
          </cell>
        </row>
        <row r="5586">
          <cell r="A5586" t="str">
            <v>N768</v>
          </cell>
          <cell r="B5586" t="str">
            <v>OTRAS INFLAMACIONES ESPECIFICADAS DE LA VAGINA Y DE LA VULVA</v>
          </cell>
          <cell r="C5586" t="str">
            <v>086</v>
          </cell>
        </row>
        <row r="5587">
          <cell r="A5587" t="str">
            <v>N80</v>
          </cell>
          <cell r="B5587" t="str">
            <v>ENDOMETRIOSIS</v>
          </cell>
          <cell r="C5587" t="str">
            <v>086</v>
          </cell>
        </row>
        <row r="5588">
          <cell r="A5588" t="str">
            <v>N800</v>
          </cell>
          <cell r="B5588" t="str">
            <v>ENDOMETRIOSIS DEL UTERO</v>
          </cell>
          <cell r="C5588" t="str">
            <v>086</v>
          </cell>
        </row>
        <row r="5589">
          <cell r="A5589" t="str">
            <v>N801</v>
          </cell>
          <cell r="B5589" t="str">
            <v>ENDOMETRIOSIS DEL OVARIO</v>
          </cell>
          <cell r="C5589" t="str">
            <v>086</v>
          </cell>
        </row>
        <row r="5590">
          <cell r="A5590" t="str">
            <v>N802</v>
          </cell>
          <cell r="B5590" t="str">
            <v>ENDOMETRIOSIS DE LA TROMPA DE FALOPIO</v>
          </cell>
          <cell r="C5590" t="str">
            <v>086</v>
          </cell>
        </row>
        <row r="5591">
          <cell r="A5591" t="str">
            <v>N803</v>
          </cell>
          <cell r="B5591" t="str">
            <v>ENDOMETRIOSIS DEL PERITONEO PELVICO</v>
          </cell>
          <cell r="C5591" t="str">
            <v>086</v>
          </cell>
        </row>
        <row r="5592">
          <cell r="A5592" t="str">
            <v>N804</v>
          </cell>
          <cell r="B5592" t="str">
            <v>ENDOMETRIOSIS DEL TABIQUE RECTOVAGINAL Y DE LA VAGINA</v>
          </cell>
          <cell r="C5592" t="str">
            <v>086</v>
          </cell>
        </row>
        <row r="5593">
          <cell r="A5593" t="str">
            <v>N805</v>
          </cell>
          <cell r="B5593" t="str">
            <v>ENDOMETRIOSIS DEL INTESTINO</v>
          </cell>
          <cell r="C5593" t="str">
            <v>086</v>
          </cell>
        </row>
        <row r="5594">
          <cell r="A5594" t="str">
            <v>N806</v>
          </cell>
          <cell r="B5594" t="str">
            <v>ENDOMETRIOSIS EN CICATRIZ CUTANEA</v>
          </cell>
          <cell r="C5594" t="str">
            <v>086</v>
          </cell>
        </row>
        <row r="5595">
          <cell r="A5595" t="str">
            <v>N808</v>
          </cell>
          <cell r="B5595" t="str">
            <v>OTRAS ENDOMETRIOSIS</v>
          </cell>
          <cell r="C5595" t="str">
            <v>086</v>
          </cell>
        </row>
        <row r="5596">
          <cell r="A5596" t="str">
            <v>N809</v>
          </cell>
          <cell r="B5596" t="str">
            <v>ENDOMETRIOSIS, NO ESPECIFICADA</v>
          </cell>
          <cell r="C5596" t="str">
            <v>086</v>
          </cell>
        </row>
        <row r="5597">
          <cell r="A5597" t="str">
            <v>N81</v>
          </cell>
          <cell r="B5597" t="str">
            <v>PROLAPSO GENITAL FEMENINO</v>
          </cell>
          <cell r="C5597" t="str">
            <v>086</v>
          </cell>
        </row>
        <row r="5598">
          <cell r="A5598" t="str">
            <v>N810</v>
          </cell>
          <cell r="B5598" t="str">
            <v>URETROCELE FEMENINO</v>
          </cell>
          <cell r="C5598" t="str">
            <v>086</v>
          </cell>
        </row>
        <row r="5599">
          <cell r="A5599" t="str">
            <v>N811</v>
          </cell>
          <cell r="B5599" t="str">
            <v>CISTOCELE</v>
          </cell>
          <cell r="C5599" t="str">
            <v>086</v>
          </cell>
        </row>
        <row r="5600">
          <cell r="A5600" t="str">
            <v>N812</v>
          </cell>
          <cell r="B5600" t="str">
            <v>PROLAPSO UTEROVAGINAL INCOMPLETO</v>
          </cell>
          <cell r="C5600" t="str">
            <v>086</v>
          </cell>
        </row>
        <row r="5601">
          <cell r="A5601" t="str">
            <v>N813</v>
          </cell>
          <cell r="B5601" t="str">
            <v>PROLAPSO UTEROVAGINAL COMPLETO</v>
          </cell>
          <cell r="C5601" t="str">
            <v>086</v>
          </cell>
        </row>
        <row r="5602">
          <cell r="A5602" t="str">
            <v>N814</v>
          </cell>
          <cell r="B5602" t="str">
            <v>PROLAPSO UTEROVAGINAL, SIN OTRA ESPECIFICACION</v>
          </cell>
          <cell r="C5602" t="str">
            <v>086</v>
          </cell>
        </row>
        <row r="5603">
          <cell r="A5603" t="str">
            <v>N815</v>
          </cell>
          <cell r="B5603" t="str">
            <v>ENTEROCELE VAGINAL</v>
          </cell>
          <cell r="C5603" t="str">
            <v>086</v>
          </cell>
        </row>
        <row r="5604">
          <cell r="A5604" t="str">
            <v>N816</v>
          </cell>
          <cell r="B5604" t="str">
            <v>RECTOCELE</v>
          </cell>
          <cell r="C5604" t="str">
            <v>086</v>
          </cell>
        </row>
        <row r="5605">
          <cell r="A5605" t="str">
            <v>N818</v>
          </cell>
          <cell r="B5605" t="str">
            <v>OTROS PROLAPSOS GENITALES FEMENINOS</v>
          </cell>
          <cell r="C5605" t="str">
            <v>086</v>
          </cell>
        </row>
        <row r="5606">
          <cell r="A5606" t="str">
            <v>N819</v>
          </cell>
          <cell r="B5606" t="str">
            <v>PROLAPSO GENITAL FEMENINO, NO ESPECIFICADO</v>
          </cell>
          <cell r="C5606" t="str">
            <v>086</v>
          </cell>
        </row>
        <row r="5607">
          <cell r="A5607" t="str">
            <v>N82</v>
          </cell>
          <cell r="B5607" t="str">
            <v>FISTULA QUE AFECTAN EL TRACTO GENITAL FEMENINO</v>
          </cell>
          <cell r="C5607" t="str">
            <v>086</v>
          </cell>
        </row>
        <row r="5608">
          <cell r="A5608" t="str">
            <v>N820</v>
          </cell>
          <cell r="B5608" t="str">
            <v>FISTULA VESICOVAGINAL</v>
          </cell>
          <cell r="C5608" t="str">
            <v>086</v>
          </cell>
        </row>
        <row r="5609">
          <cell r="A5609" t="str">
            <v>N821</v>
          </cell>
          <cell r="B5609" t="str">
            <v>OTRAS FISTULAS DE LAS VIAS GENITOURINARIAS FEMENINAS</v>
          </cell>
          <cell r="C5609" t="str">
            <v>086</v>
          </cell>
        </row>
        <row r="5610">
          <cell r="A5610" t="str">
            <v>N822</v>
          </cell>
          <cell r="B5610" t="str">
            <v>FISTULA DE LA VAGINA AL INTESTINO DELGADO</v>
          </cell>
          <cell r="C5610" t="str">
            <v>086</v>
          </cell>
        </row>
        <row r="5611">
          <cell r="A5611" t="str">
            <v>N823</v>
          </cell>
          <cell r="B5611" t="str">
            <v>FISTULA DE LA VAGINA AL INTESTINO GRUESO</v>
          </cell>
          <cell r="C5611" t="str">
            <v>086</v>
          </cell>
        </row>
        <row r="5612">
          <cell r="A5612" t="str">
            <v>N824</v>
          </cell>
          <cell r="B5612" t="str">
            <v>OTRAS FISTULAS DEL TRACTO INTESTINAL GENITAL FEMENINO</v>
          </cell>
          <cell r="C5612" t="str">
            <v>086</v>
          </cell>
        </row>
        <row r="5613">
          <cell r="A5613" t="str">
            <v>N825</v>
          </cell>
          <cell r="B5613" t="str">
            <v>FISTULA DEL TRACTO GENITAL FEMENINO A LA PIEL</v>
          </cell>
          <cell r="C5613" t="str">
            <v>086</v>
          </cell>
        </row>
        <row r="5614">
          <cell r="A5614" t="str">
            <v>N828</v>
          </cell>
          <cell r="B5614" t="str">
            <v>OTRAS FISTULA DEL TRACTO GENITAL FEMENINO</v>
          </cell>
          <cell r="C5614" t="str">
            <v>086</v>
          </cell>
        </row>
        <row r="5615">
          <cell r="A5615" t="str">
            <v>N829</v>
          </cell>
          <cell r="B5615" t="str">
            <v>FISTULA DEL TRACTO GENITAL FEMENINO, SIN OTRA ESPECIFICACION</v>
          </cell>
          <cell r="C5615" t="str">
            <v>086</v>
          </cell>
        </row>
        <row r="5616">
          <cell r="A5616" t="str">
            <v>N83</v>
          </cell>
          <cell r="B5616" t="str">
            <v>TRASTORNOS NO INFLAMATORIOS DEL OVARIO, DE LA TROMP. DE FALOPIO Y DEL</v>
          </cell>
          <cell r="C5616" t="str">
            <v>086</v>
          </cell>
        </row>
        <row r="5617">
          <cell r="A5617" t="str">
            <v>N830</v>
          </cell>
          <cell r="B5617" t="str">
            <v>QUISTE FOLICULAR DEL OVARIO</v>
          </cell>
          <cell r="C5617" t="str">
            <v>086</v>
          </cell>
        </row>
        <row r="5618">
          <cell r="A5618" t="str">
            <v>N831</v>
          </cell>
          <cell r="B5618" t="str">
            <v>QUISTE DEL CUERPO AMARILLO</v>
          </cell>
          <cell r="C5618" t="str">
            <v>086</v>
          </cell>
        </row>
        <row r="5619">
          <cell r="A5619" t="str">
            <v>N832</v>
          </cell>
          <cell r="B5619" t="str">
            <v>OTROS QUISTES OVARICOS Y LOS NO ESPECIFICADOS</v>
          </cell>
          <cell r="C5619" t="str">
            <v>086</v>
          </cell>
        </row>
        <row r="5620">
          <cell r="A5620" t="str">
            <v>N833</v>
          </cell>
          <cell r="B5620" t="str">
            <v>ATROFIA ADQUIRIDA DEL OVARIO Y DE LA TROMPA DE FALOPIO</v>
          </cell>
          <cell r="C5620" t="str">
            <v>086</v>
          </cell>
        </row>
        <row r="5621">
          <cell r="A5621" t="str">
            <v>N834</v>
          </cell>
          <cell r="B5621" t="str">
            <v>PROLAPSO Y HERNIA DEL OVARIO Y DE LA TROMPA DE FALOPIO</v>
          </cell>
          <cell r="C5621" t="str">
            <v>086</v>
          </cell>
        </row>
        <row r="5622">
          <cell r="A5622" t="str">
            <v>N835</v>
          </cell>
          <cell r="B5622" t="str">
            <v>TORSION DE OVARIO, PEDICULO DE OVARIO Y TROMPA DE FALOPIO</v>
          </cell>
          <cell r="C5622" t="str">
            <v>086</v>
          </cell>
        </row>
        <row r="5623">
          <cell r="A5623" t="str">
            <v>N836</v>
          </cell>
          <cell r="B5623" t="str">
            <v>HEMATOSALPINX</v>
          </cell>
          <cell r="C5623" t="str">
            <v>086</v>
          </cell>
        </row>
        <row r="5624">
          <cell r="A5624" t="str">
            <v>N837</v>
          </cell>
          <cell r="B5624" t="str">
            <v>HEMATOMA DEL LIGAMENTO ANCHO</v>
          </cell>
          <cell r="C5624" t="str">
            <v>086</v>
          </cell>
        </row>
        <row r="5625">
          <cell r="A5625" t="str">
            <v>N838</v>
          </cell>
          <cell r="B5625" t="str">
            <v>OTROS TRASTORNOS NO INFLAMATORIOS DEL OVARIO, DE LA TROMPA DE FALOP</v>
          </cell>
          <cell r="C5625" t="str">
            <v>086</v>
          </cell>
        </row>
        <row r="5626">
          <cell r="A5626" t="str">
            <v>N839</v>
          </cell>
          <cell r="B5626" t="str">
            <v>ENFERMEDAD NO INFLAMATORIA DEL OVARIO, DE LA TROMPA DE FALOPIO Y DEL</v>
          </cell>
          <cell r="C5626" t="str">
            <v>086</v>
          </cell>
        </row>
        <row r="5627">
          <cell r="A5627" t="str">
            <v>N84</v>
          </cell>
          <cell r="B5627" t="str">
            <v>POLIPO DEL TRACTO GENITAL FEMENINO</v>
          </cell>
          <cell r="C5627" t="str">
            <v>086</v>
          </cell>
        </row>
        <row r="5628">
          <cell r="A5628" t="str">
            <v>N840</v>
          </cell>
          <cell r="B5628" t="str">
            <v>POLIPO DEL CUERPO DEL UTERO</v>
          </cell>
          <cell r="C5628" t="str">
            <v>086</v>
          </cell>
        </row>
        <row r="5629">
          <cell r="A5629" t="str">
            <v>N841</v>
          </cell>
          <cell r="B5629" t="str">
            <v>POLIPO DEL CUELLO DEL UTERO</v>
          </cell>
          <cell r="C5629" t="str">
            <v>086</v>
          </cell>
        </row>
        <row r="5630">
          <cell r="A5630" t="str">
            <v>N842</v>
          </cell>
          <cell r="B5630" t="str">
            <v>POLIPO DE LA VAGINA</v>
          </cell>
          <cell r="C5630" t="str">
            <v>086</v>
          </cell>
        </row>
        <row r="5631">
          <cell r="A5631" t="str">
            <v>N843</v>
          </cell>
          <cell r="B5631" t="str">
            <v>POLIPO DE LA VULVA</v>
          </cell>
          <cell r="C5631" t="str">
            <v>086</v>
          </cell>
        </row>
        <row r="5632">
          <cell r="A5632" t="str">
            <v>N848</v>
          </cell>
          <cell r="B5632" t="str">
            <v>POLIPO DE OTRAS PARTES DEL TRACTO GENITAL FEMENINO</v>
          </cell>
          <cell r="C5632" t="str">
            <v>086</v>
          </cell>
        </row>
        <row r="5633">
          <cell r="A5633" t="str">
            <v>N849</v>
          </cell>
          <cell r="B5633" t="str">
            <v>POLIPO DEL TRACTO GENITAL FEMENINO, NO ESPECIFICADO</v>
          </cell>
          <cell r="C5633" t="str">
            <v>086</v>
          </cell>
        </row>
        <row r="5634">
          <cell r="A5634" t="str">
            <v>N85</v>
          </cell>
          <cell r="B5634" t="str">
            <v>OTROS TRASTORNOS NO INFLAMATOEIOS DEL UTERO, EXCEPTO DEL CUELLO</v>
          </cell>
          <cell r="C5634" t="str">
            <v>086</v>
          </cell>
        </row>
        <row r="5635">
          <cell r="A5635" t="str">
            <v>N850</v>
          </cell>
          <cell r="B5635" t="str">
            <v>HIPERPLASIA DE GLANDULA DEL ENDOMETRIO</v>
          </cell>
          <cell r="C5635" t="str">
            <v>086</v>
          </cell>
        </row>
        <row r="5636">
          <cell r="A5636" t="str">
            <v>N851</v>
          </cell>
          <cell r="B5636" t="str">
            <v>HIPERPLASIA ADENOMATOSA DEL ENDOMETRIO</v>
          </cell>
          <cell r="C5636" t="str">
            <v>086</v>
          </cell>
        </row>
        <row r="5637">
          <cell r="A5637" t="str">
            <v>N852</v>
          </cell>
          <cell r="B5637" t="str">
            <v>HIPERTROFIA DEL UTERO</v>
          </cell>
          <cell r="C5637" t="str">
            <v>086</v>
          </cell>
        </row>
        <row r="5638">
          <cell r="A5638" t="str">
            <v>N853</v>
          </cell>
          <cell r="B5638" t="str">
            <v>SUBINVOLUCION DEL UTERO</v>
          </cell>
          <cell r="C5638" t="str">
            <v>086</v>
          </cell>
        </row>
        <row r="5639">
          <cell r="A5639" t="str">
            <v>N854</v>
          </cell>
          <cell r="B5639" t="str">
            <v>MALA POSICION DEL UTERO</v>
          </cell>
          <cell r="C5639" t="str">
            <v>086</v>
          </cell>
        </row>
        <row r="5640">
          <cell r="A5640" t="str">
            <v>N855</v>
          </cell>
          <cell r="B5640" t="str">
            <v>INVERSION DEL UTERO</v>
          </cell>
          <cell r="C5640" t="str">
            <v>086</v>
          </cell>
        </row>
        <row r="5641">
          <cell r="A5641" t="str">
            <v>N856</v>
          </cell>
          <cell r="B5641" t="str">
            <v>SINEQUIAS INTRAUTERINAS</v>
          </cell>
          <cell r="C5641" t="str">
            <v>086</v>
          </cell>
        </row>
        <row r="5642">
          <cell r="A5642" t="str">
            <v>N857</v>
          </cell>
          <cell r="B5642" t="str">
            <v>HEMATOMETRA</v>
          </cell>
          <cell r="C5642" t="str">
            <v>086</v>
          </cell>
        </row>
        <row r="5643">
          <cell r="A5643" t="str">
            <v>N858</v>
          </cell>
          <cell r="B5643" t="str">
            <v>OTROS TRASTORNOS NO INFLATORIOS ESPECIFICADOS DEL UTERO</v>
          </cell>
          <cell r="C5643" t="str">
            <v>086</v>
          </cell>
        </row>
        <row r="5644">
          <cell r="A5644" t="str">
            <v>N859</v>
          </cell>
          <cell r="B5644" t="str">
            <v>TRASTORNO NO INFLAMATORIO DEL UTERO, NO ESPECIFICADO</v>
          </cell>
          <cell r="C5644" t="str">
            <v>086</v>
          </cell>
        </row>
        <row r="5645">
          <cell r="A5645" t="str">
            <v>N86</v>
          </cell>
          <cell r="B5645" t="str">
            <v>EROSION Y ECTROPION DEL CUELLO DEL UTERO</v>
          </cell>
          <cell r="C5645" t="str">
            <v>086</v>
          </cell>
        </row>
        <row r="5646">
          <cell r="A5646" t="str">
            <v>N87</v>
          </cell>
          <cell r="B5646" t="str">
            <v>DISPLASIA DEL CUELLO UTERINO</v>
          </cell>
          <cell r="C5646" t="str">
            <v>086</v>
          </cell>
        </row>
        <row r="5647">
          <cell r="A5647" t="str">
            <v>N870</v>
          </cell>
          <cell r="B5647" t="str">
            <v>DISPLASIA CERVICAL LEVE</v>
          </cell>
          <cell r="C5647" t="str">
            <v>086</v>
          </cell>
        </row>
        <row r="5648">
          <cell r="A5648" t="str">
            <v>N871</v>
          </cell>
          <cell r="B5648" t="str">
            <v>DISPLASIA CERVICAL MODERADA</v>
          </cell>
          <cell r="C5648" t="str">
            <v>086</v>
          </cell>
        </row>
        <row r="5649">
          <cell r="A5649" t="str">
            <v>N872</v>
          </cell>
          <cell r="B5649" t="str">
            <v>DISPLASIA CERVICAL SEVERA, NO CLASIFICADA EN OTRA PARTE</v>
          </cell>
          <cell r="C5649" t="str">
            <v>086</v>
          </cell>
        </row>
        <row r="5650">
          <cell r="A5650" t="str">
            <v>N879</v>
          </cell>
          <cell r="B5650" t="str">
            <v>DISPLASIA DEL CUELLO DEL UTERO, NO ESPECIFICADA</v>
          </cell>
          <cell r="C5650" t="str">
            <v>086</v>
          </cell>
        </row>
        <row r="5651">
          <cell r="A5651" t="str">
            <v>N88</v>
          </cell>
          <cell r="B5651" t="str">
            <v>OTROS TRASTORNOS NO INFLAMATORIOS DEL CUELLO DEL UTERO</v>
          </cell>
          <cell r="C5651" t="str">
            <v>086</v>
          </cell>
        </row>
        <row r="5652">
          <cell r="A5652" t="str">
            <v>N880</v>
          </cell>
          <cell r="B5652" t="str">
            <v>LEUCOPLASIA DEL CUELLO DEL UTERO</v>
          </cell>
          <cell r="C5652" t="str">
            <v>086</v>
          </cell>
        </row>
        <row r="5653">
          <cell r="A5653" t="str">
            <v>N881</v>
          </cell>
          <cell r="B5653" t="str">
            <v>LACERACION ANTIGUA DEL CUELLO DEL UTERO</v>
          </cell>
          <cell r="C5653" t="str">
            <v>086</v>
          </cell>
        </row>
        <row r="5654">
          <cell r="A5654" t="str">
            <v>N882</v>
          </cell>
          <cell r="B5654" t="str">
            <v>ESTRECHEZ Y ESTENOSIS DEL CUELLO DEL UTERO</v>
          </cell>
          <cell r="C5654" t="str">
            <v>086</v>
          </cell>
        </row>
        <row r="5655">
          <cell r="A5655" t="str">
            <v>N883</v>
          </cell>
          <cell r="B5655" t="str">
            <v>INCOMPETENCIA DEL CUELLO DEL UTERO</v>
          </cell>
          <cell r="C5655" t="str">
            <v>086</v>
          </cell>
        </row>
        <row r="5656">
          <cell r="A5656" t="str">
            <v>N884</v>
          </cell>
          <cell r="B5656" t="str">
            <v>ELONGACION HIPERTROFICA DEL CUELLO DEL UTERO</v>
          </cell>
          <cell r="C5656" t="str">
            <v>086</v>
          </cell>
        </row>
        <row r="5657">
          <cell r="A5657" t="str">
            <v>N888</v>
          </cell>
          <cell r="B5657" t="str">
            <v>OTROS TRASTORNOS NO INFLAMATORIOS ESPECIFICADOS DEL CUELLO DEL UTER</v>
          </cell>
          <cell r="C5657" t="str">
            <v>086</v>
          </cell>
        </row>
        <row r="5658">
          <cell r="A5658" t="str">
            <v>N889</v>
          </cell>
          <cell r="B5658" t="str">
            <v>TRASTORNO NO INFLAMATORIO DEL CUELLO DEL UTERO, NO ESPECIFICADO</v>
          </cell>
          <cell r="C5658" t="str">
            <v>086</v>
          </cell>
        </row>
        <row r="5659">
          <cell r="A5659" t="str">
            <v>N89</v>
          </cell>
          <cell r="B5659" t="str">
            <v>OTROS TRASTORNOS NO INFLAMATORIOS DE LA VAGINA</v>
          </cell>
          <cell r="C5659" t="str">
            <v>086</v>
          </cell>
        </row>
        <row r="5660">
          <cell r="A5660" t="str">
            <v>N890</v>
          </cell>
          <cell r="B5660" t="str">
            <v>DISPLASIA VAGINAL LEVE</v>
          </cell>
          <cell r="C5660" t="str">
            <v>086</v>
          </cell>
        </row>
        <row r="5661">
          <cell r="A5661" t="str">
            <v>N891</v>
          </cell>
          <cell r="B5661" t="str">
            <v>DISPLASIA VAGINAL MODERADA</v>
          </cell>
          <cell r="C5661" t="str">
            <v>086</v>
          </cell>
        </row>
        <row r="5662">
          <cell r="A5662" t="str">
            <v>N892</v>
          </cell>
          <cell r="B5662" t="str">
            <v>DISPLASIA VAGINAL SEVERA, NO CLASIFICADA EN OTRA PARTE</v>
          </cell>
          <cell r="C5662" t="str">
            <v>086</v>
          </cell>
        </row>
        <row r="5663">
          <cell r="A5663" t="str">
            <v>N893</v>
          </cell>
          <cell r="B5663" t="str">
            <v>DISPLASIA DE LA VAGINA, NO ESPECIFICADA</v>
          </cell>
          <cell r="C5663" t="str">
            <v>086</v>
          </cell>
        </row>
        <row r="5664">
          <cell r="A5664" t="str">
            <v>N894</v>
          </cell>
          <cell r="B5664" t="str">
            <v>LEUCOPLASIA DE LA VAGINA</v>
          </cell>
          <cell r="C5664" t="str">
            <v>086</v>
          </cell>
        </row>
        <row r="5665">
          <cell r="A5665" t="str">
            <v>N895</v>
          </cell>
          <cell r="B5665" t="str">
            <v>ESTRECHEZ Y ATRESIA DE LA VAGINA</v>
          </cell>
          <cell r="C5665" t="str">
            <v>086</v>
          </cell>
        </row>
        <row r="5666">
          <cell r="A5666" t="str">
            <v>N896</v>
          </cell>
          <cell r="B5666" t="str">
            <v>ANILLO DE HIMEN ESTRECHO</v>
          </cell>
          <cell r="C5666" t="str">
            <v>086</v>
          </cell>
        </row>
        <row r="5667">
          <cell r="A5667" t="str">
            <v>N897</v>
          </cell>
          <cell r="B5667" t="str">
            <v>HEMATOCOLPOS</v>
          </cell>
          <cell r="C5667" t="str">
            <v>086</v>
          </cell>
        </row>
        <row r="5668">
          <cell r="A5668" t="str">
            <v>N898</v>
          </cell>
          <cell r="B5668" t="str">
            <v>OTROS TRASTORNOS ESPECIFICADOS NO INFLAMATORIOS DE LA VAGINA</v>
          </cell>
          <cell r="C5668" t="str">
            <v>086</v>
          </cell>
        </row>
        <row r="5669">
          <cell r="A5669" t="str">
            <v>N899</v>
          </cell>
          <cell r="B5669" t="str">
            <v>TRASTORNO NO INFLAMATORIO DE LA VAGINA, NO ESPECIFICADO</v>
          </cell>
          <cell r="C5669" t="str">
            <v>086</v>
          </cell>
        </row>
        <row r="5670">
          <cell r="A5670" t="str">
            <v>N90</v>
          </cell>
          <cell r="B5670" t="str">
            <v>OTROS TRASTORNOS NO INFLAMATORIOS DE LA VULVA Y DEL PERINEO</v>
          </cell>
          <cell r="C5670" t="str">
            <v>086</v>
          </cell>
        </row>
        <row r="5671">
          <cell r="A5671" t="str">
            <v>N900</v>
          </cell>
          <cell r="B5671" t="str">
            <v>DISPLASIA VULVAR LEVE</v>
          </cell>
          <cell r="C5671" t="str">
            <v>086</v>
          </cell>
        </row>
        <row r="5672">
          <cell r="A5672" t="str">
            <v>N901</v>
          </cell>
          <cell r="B5672" t="str">
            <v>DISPLASIA VULVAR MODERADA</v>
          </cell>
          <cell r="C5672" t="str">
            <v>086</v>
          </cell>
        </row>
        <row r="5673">
          <cell r="A5673" t="str">
            <v>N902</v>
          </cell>
          <cell r="B5673" t="str">
            <v>DISPLASIA VULVAR SEVERA, NO CLASIFICADA EN OTRA PARTE</v>
          </cell>
          <cell r="C5673" t="str">
            <v>086</v>
          </cell>
        </row>
        <row r="5674">
          <cell r="A5674" t="str">
            <v>N903</v>
          </cell>
          <cell r="B5674" t="str">
            <v>DISPLASIA DE LA VULVA, NO ESPECIFICADA</v>
          </cell>
          <cell r="C5674" t="str">
            <v>086</v>
          </cell>
        </row>
        <row r="5675">
          <cell r="A5675" t="str">
            <v>N904</v>
          </cell>
          <cell r="B5675" t="str">
            <v>LEUCOPLASIA DE LA VULVA</v>
          </cell>
          <cell r="C5675" t="str">
            <v>086</v>
          </cell>
        </row>
        <row r="5676">
          <cell r="A5676" t="str">
            <v>N905</v>
          </cell>
          <cell r="B5676" t="str">
            <v>ATROFIA DE LA VULVA</v>
          </cell>
          <cell r="C5676" t="str">
            <v>086</v>
          </cell>
        </row>
        <row r="5677">
          <cell r="A5677" t="str">
            <v>N906</v>
          </cell>
          <cell r="B5677" t="str">
            <v>HIPERTROFIA DE LA VULVA</v>
          </cell>
          <cell r="C5677" t="str">
            <v>086</v>
          </cell>
        </row>
        <row r="5678">
          <cell r="A5678" t="str">
            <v>N907</v>
          </cell>
          <cell r="B5678" t="str">
            <v>QUISTE DE LA VULVA</v>
          </cell>
          <cell r="C5678" t="str">
            <v>086</v>
          </cell>
        </row>
        <row r="5679">
          <cell r="A5679" t="str">
            <v>N908</v>
          </cell>
          <cell r="B5679" t="str">
            <v>OTROS TRASTORNOS NO INFLAMATORIOS ESPECIFICADOS DE LA VULVA Y DEL P</v>
          </cell>
          <cell r="C5679" t="str">
            <v>086</v>
          </cell>
        </row>
        <row r="5680">
          <cell r="A5680" t="str">
            <v>N909</v>
          </cell>
          <cell r="B5680" t="str">
            <v>TRASTORNO NO INFLAMATORIO DE LA VULVA Y DEL PERINEO, NO ESPECIFICADO</v>
          </cell>
          <cell r="C5680" t="str">
            <v>086</v>
          </cell>
        </row>
        <row r="5681">
          <cell r="A5681" t="str">
            <v>N91</v>
          </cell>
          <cell r="B5681" t="str">
            <v>MENSTRUACION AUSENTE, ESCASA O RARA</v>
          </cell>
          <cell r="C5681" t="str">
            <v>086</v>
          </cell>
        </row>
        <row r="5682">
          <cell r="A5682" t="str">
            <v>N910</v>
          </cell>
          <cell r="B5682" t="str">
            <v>AMENORREA PRIMARIA</v>
          </cell>
          <cell r="C5682" t="str">
            <v>086</v>
          </cell>
        </row>
        <row r="5683">
          <cell r="A5683" t="str">
            <v>N911</v>
          </cell>
          <cell r="B5683" t="str">
            <v>AMENORREA SECUNDARIA</v>
          </cell>
          <cell r="C5683" t="str">
            <v>086</v>
          </cell>
        </row>
        <row r="5684">
          <cell r="A5684" t="str">
            <v>N912</v>
          </cell>
          <cell r="B5684" t="str">
            <v>AMENORREA, SIN OTRA ESPECIFICACION</v>
          </cell>
          <cell r="C5684" t="str">
            <v>086</v>
          </cell>
        </row>
        <row r="5685">
          <cell r="A5685" t="str">
            <v>N913</v>
          </cell>
          <cell r="B5685" t="str">
            <v>OLIGOMENORREA PRIMARIA</v>
          </cell>
          <cell r="C5685" t="str">
            <v>086</v>
          </cell>
        </row>
        <row r="5686">
          <cell r="A5686" t="str">
            <v>N914</v>
          </cell>
          <cell r="B5686" t="str">
            <v>OLIGOMENORREA SECUNDARIA</v>
          </cell>
          <cell r="C5686" t="str">
            <v>086</v>
          </cell>
        </row>
        <row r="5687">
          <cell r="A5687" t="str">
            <v>N915</v>
          </cell>
          <cell r="B5687" t="str">
            <v>OLIGOMENORREA, NO ESPECIFICADA</v>
          </cell>
          <cell r="C5687" t="str">
            <v>086</v>
          </cell>
        </row>
        <row r="5688">
          <cell r="A5688" t="str">
            <v>N92</v>
          </cell>
          <cell r="B5688" t="str">
            <v>MENSTRUACION EXCESIVA, FRECUENTE E IRREGULAR</v>
          </cell>
          <cell r="C5688" t="str">
            <v>086</v>
          </cell>
        </row>
        <row r="5689">
          <cell r="A5689" t="str">
            <v>N920</v>
          </cell>
          <cell r="B5689" t="str">
            <v>MENSTRUACION EXCESIVA Y FRECUENTE CON CICLO REGULAR</v>
          </cell>
          <cell r="C5689" t="str">
            <v>086</v>
          </cell>
        </row>
        <row r="5690">
          <cell r="A5690" t="str">
            <v>N921</v>
          </cell>
          <cell r="B5690" t="str">
            <v>MENSTRUACION EXCESIVA Y FRECUENTE CON CICLO IRREGULAR</v>
          </cell>
          <cell r="C5690" t="str">
            <v>086</v>
          </cell>
        </row>
        <row r="5691">
          <cell r="A5691" t="str">
            <v>N922</v>
          </cell>
          <cell r="B5691" t="str">
            <v>MENSTRUACION EXCESIVA EN LA PUBERTAD</v>
          </cell>
          <cell r="C5691" t="str">
            <v>086</v>
          </cell>
        </row>
        <row r="5692">
          <cell r="A5692" t="str">
            <v>N923</v>
          </cell>
          <cell r="B5692" t="str">
            <v>HEMORRAGIA POR OVULACION</v>
          </cell>
          <cell r="C5692" t="str">
            <v>086</v>
          </cell>
        </row>
        <row r="5693">
          <cell r="A5693" t="str">
            <v>N924</v>
          </cell>
          <cell r="B5693" t="str">
            <v>HEMORRAGIA EXCESIVA EN PERIODO PREMENOPAUSICO</v>
          </cell>
          <cell r="C5693" t="str">
            <v>086</v>
          </cell>
        </row>
        <row r="5694">
          <cell r="A5694" t="str">
            <v>N925</v>
          </cell>
          <cell r="B5694" t="str">
            <v>OTRAS MENSTRUACIONES IRREGULARES ESPECIFICADAS</v>
          </cell>
          <cell r="C5694" t="str">
            <v>086</v>
          </cell>
        </row>
        <row r="5695">
          <cell r="A5695" t="str">
            <v>N926</v>
          </cell>
          <cell r="B5695" t="str">
            <v>MENSTRUACION IRREGULAR, NO ESPECIFICADA</v>
          </cell>
          <cell r="C5695" t="str">
            <v>086</v>
          </cell>
        </row>
        <row r="5696">
          <cell r="A5696" t="str">
            <v>N93</v>
          </cell>
          <cell r="B5696" t="str">
            <v>OTRAS HEMORRAGIAS UTERINAS O VAGINALES ANORMALES</v>
          </cell>
          <cell r="C5696" t="str">
            <v>086</v>
          </cell>
        </row>
        <row r="5697">
          <cell r="A5697" t="str">
            <v>N930</v>
          </cell>
          <cell r="B5697" t="str">
            <v>HEMORRAGIA POSCOITO Y POSTCONTACTO</v>
          </cell>
          <cell r="C5697" t="str">
            <v>086</v>
          </cell>
        </row>
        <row r="5698">
          <cell r="A5698" t="str">
            <v>N938</v>
          </cell>
          <cell r="B5698" t="str">
            <v>OTRAS HEMORRAGIAS UTERINAS O VAGINALES ANORMALES ESPECIFICADAS</v>
          </cell>
          <cell r="C5698" t="str">
            <v>086</v>
          </cell>
        </row>
        <row r="5699">
          <cell r="A5699" t="str">
            <v>N939</v>
          </cell>
          <cell r="B5699" t="str">
            <v>HEMORRAGIA VAGINALES Y UTERINA ANORMAL, NO ESPECIFICADA</v>
          </cell>
          <cell r="C5699" t="str">
            <v>086</v>
          </cell>
        </row>
        <row r="5700">
          <cell r="A5700" t="str">
            <v>N94</v>
          </cell>
          <cell r="B5700" t="str">
            <v>DOLOR Y OTRAS AFECCIONES RELACIONADAS CON LOS ORGANOS GENITALES Y</v>
          </cell>
          <cell r="C5700" t="str">
            <v>086</v>
          </cell>
        </row>
        <row r="5701">
          <cell r="A5701" t="str">
            <v>N940</v>
          </cell>
          <cell r="B5701" t="str">
            <v>DOLOR INTERMENSTRUAL</v>
          </cell>
          <cell r="C5701" t="str">
            <v>086</v>
          </cell>
        </row>
        <row r="5702">
          <cell r="A5702" t="str">
            <v>N941</v>
          </cell>
          <cell r="B5702" t="str">
            <v>DISPAREUNIA</v>
          </cell>
          <cell r="C5702" t="str">
            <v>086</v>
          </cell>
        </row>
        <row r="5703">
          <cell r="A5703" t="str">
            <v>N942</v>
          </cell>
          <cell r="B5703" t="str">
            <v>VAGINISMO</v>
          </cell>
          <cell r="C5703" t="str">
            <v>086</v>
          </cell>
        </row>
        <row r="5704">
          <cell r="A5704" t="str">
            <v>N943</v>
          </cell>
          <cell r="B5704" t="str">
            <v>SINDROME DE TENSION PREMENSTRUAL</v>
          </cell>
          <cell r="C5704" t="str">
            <v>086</v>
          </cell>
        </row>
        <row r="5705">
          <cell r="A5705" t="str">
            <v>N944</v>
          </cell>
          <cell r="B5705" t="str">
            <v>DISMENORREA PRIMARIA</v>
          </cell>
          <cell r="C5705" t="str">
            <v>086</v>
          </cell>
        </row>
        <row r="5706">
          <cell r="A5706" t="str">
            <v>N945</v>
          </cell>
          <cell r="B5706" t="str">
            <v>DISMENORREA SECUNDARIA</v>
          </cell>
          <cell r="C5706" t="str">
            <v>086</v>
          </cell>
        </row>
        <row r="5707">
          <cell r="A5707" t="str">
            <v>N946</v>
          </cell>
          <cell r="B5707" t="str">
            <v>DISMENORREA, NO ESPECIFICADA</v>
          </cell>
          <cell r="C5707" t="str">
            <v>086</v>
          </cell>
        </row>
        <row r="5708">
          <cell r="A5708" t="str">
            <v>N948</v>
          </cell>
          <cell r="B5708" t="str">
            <v>OTRAS AFECCIONES ESPECIF. ASOCIADAS CON LOS ORGANOS GENITALES FEMEN</v>
          </cell>
          <cell r="C5708" t="str">
            <v>086</v>
          </cell>
        </row>
        <row r="5709">
          <cell r="A5709" t="str">
            <v>N949</v>
          </cell>
          <cell r="B5709" t="str">
            <v>AFECCIONES NO ESPECIF. ASOCIADAS CON LOS ORGANOS GENITALES FEMENIN</v>
          </cell>
          <cell r="C5709" t="str">
            <v>086</v>
          </cell>
        </row>
        <row r="5710">
          <cell r="A5710" t="str">
            <v>N95</v>
          </cell>
          <cell r="B5710" t="str">
            <v>OTROS TRASTORNOS MENOPAUSICOS Y PERIMENOPAUSICOS</v>
          </cell>
          <cell r="C5710" t="str">
            <v>086</v>
          </cell>
        </row>
        <row r="5711">
          <cell r="A5711" t="str">
            <v>N950</v>
          </cell>
          <cell r="B5711" t="str">
            <v>HEMORRAGIA POSTMENOPAUSICA</v>
          </cell>
          <cell r="C5711" t="str">
            <v>086</v>
          </cell>
        </row>
        <row r="5712">
          <cell r="A5712" t="str">
            <v>N951</v>
          </cell>
          <cell r="B5712" t="str">
            <v>ESTADOS MENOPAUSICOS Y CLIMATERICOS FEMENINOS</v>
          </cell>
          <cell r="C5712" t="str">
            <v>086</v>
          </cell>
        </row>
        <row r="5713">
          <cell r="A5713" t="str">
            <v>N952</v>
          </cell>
          <cell r="B5713" t="str">
            <v>VAGINITIS ATROFICA POSTMENOPAUSICA</v>
          </cell>
          <cell r="C5713" t="str">
            <v>086</v>
          </cell>
        </row>
        <row r="5714">
          <cell r="A5714" t="str">
            <v>N953</v>
          </cell>
          <cell r="B5714" t="str">
            <v>ESTADOS ASOCIADOS CON MENOPAUSIA ARTIFICIAL</v>
          </cell>
          <cell r="C5714" t="str">
            <v>086</v>
          </cell>
        </row>
        <row r="5715">
          <cell r="A5715" t="str">
            <v>N958</v>
          </cell>
          <cell r="B5715" t="str">
            <v>OTROS TRASTORNOS MENOPAUSICOS Y PERIMENOPAUSICOS ESPECIFICADOS</v>
          </cell>
          <cell r="C5715" t="str">
            <v>086</v>
          </cell>
        </row>
        <row r="5716">
          <cell r="A5716" t="str">
            <v>N959</v>
          </cell>
          <cell r="B5716" t="str">
            <v>TRASTORNO MENOPAUSICO Y PERIMENOPAUSICO, NO ESPECIFICADO</v>
          </cell>
          <cell r="C5716" t="str">
            <v>086</v>
          </cell>
        </row>
        <row r="5717">
          <cell r="A5717" t="str">
            <v>N96</v>
          </cell>
          <cell r="B5717" t="str">
            <v>ABORTADORA HABITUAL</v>
          </cell>
          <cell r="C5717" t="str">
            <v>086</v>
          </cell>
        </row>
        <row r="5718">
          <cell r="A5718" t="str">
            <v>N97</v>
          </cell>
          <cell r="B5718" t="str">
            <v>INFERTILIDAD FEMENINA</v>
          </cell>
          <cell r="C5718" t="str">
            <v>086</v>
          </cell>
        </row>
        <row r="5719">
          <cell r="A5719" t="str">
            <v>N970</v>
          </cell>
          <cell r="B5719" t="str">
            <v>INFERTILIDAD FEMENINA ASOCIADA CON FALTA DE OVULACION</v>
          </cell>
          <cell r="C5719" t="str">
            <v>086</v>
          </cell>
        </row>
        <row r="5720">
          <cell r="A5720" t="str">
            <v>N971</v>
          </cell>
          <cell r="B5720" t="str">
            <v>INFERTILIDAD FEMENINA DE ORIGEN TUBARICO</v>
          </cell>
          <cell r="C5720" t="str">
            <v>086</v>
          </cell>
        </row>
        <row r="5721">
          <cell r="A5721" t="str">
            <v>N972</v>
          </cell>
          <cell r="B5721" t="str">
            <v>INFERTILIDAD FEMENINA DE ORIGEN UTERINO</v>
          </cell>
          <cell r="C5721" t="str">
            <v>086</v>
          </cell>
        </row>
        <row r="5722">
          <cell r="A5722" t="str">
            <v>N973</v>
          </cell>
          <cell r="B5722" t="str">
            <v>INFERTILIDAD FEMENINA DE ORIGEN CERVICAL</v>
          </cell>
          <cell r="C5722" t="str">
            <v>086</v>
          </cell>
        </row>
        <row r="5723">
          <cell r="A5723" t="str">
            <v>N974</v>
          </cell>
          <cell r="B5723" t="str">
            <v>INFERTILIDAD FEMENINA ASOCIADA CON FACTORES MASCULINOS</v>
          </cell>
          <cell r="C5723" t="str">
            <v>086</v>
          </cell>
        </row>
        <row r="5724">
          <cell r="A5724" t="str">
            <v>N978</v>
          </cell>
          <cell r="B5724" t="str">
            <v>INFERTILIDAD FEMENINA DE OTRO ORIGEN</v>
          </cell>
          <cell r="C5724" t="str">
            <v>086</v>
          </cell>
        </row>
        <row r="5725">
          <cell r="A5725" t="str">
            <v>N979</v>
          </cell>
          <cell r="B5725" t="str">
            <v>INFERTILIDAD FEMENINA, NO ESPECIFICADA</v>
          </cell>
          <cell r="C5725" t="str">
            <v>086</v>
          </cell>
        </row>
        <row r="5726">
          <cell r="A5726" t="str">
            <v>N98</v>
          </cell>
          <cell r="B5726" t="str">
            <v>COMPLICACIONES ASOCIADOS CON LA FECUNDACION ARTIFICIAL</v>
          </cell>
          <cell r="C5726" t="str">
            <v>086</v>
          </cell>
        </row>
        <row r="5727">
          <cell r="A5727" t="str">
            <v>N980</v>
          </cell>
          <cell r="B5727" t="str">
            <v>INFECCION ASOCIADA INSEMINACION ARTIFICIAL</v>
          </cell>
          <cell r="C5727" t="str">
            <v>086</v>
          </cell>
        </row>
        <row r="5728">
          <cell r="A5728" t="str">
            <v>N981</v>
          </cell>
          <cell r="B5728" t="str">
            <v>HIPERESTIMULACION DE OVARIOS</v>
          </cell>
          <cell r="C5728" t="str">
            <v>086</v>
          </cell>
        </row>
        <row r="5729">
          <cell r="A5729" t="str">
            <v>N982</v>
          </cell>
          <cell r="B5729" t="str">
            <v>COMPLICACIONES EN EL INTENTO DE INTRODUCION DEL HUEVO FECUNDADO</v>
          </cell>
          <cell r="C5729" t="str">
            <v>086</v>
          </cell>
        </row>
        <row r="5730">
          <cell r="A5730" t="str">
            <v>N983</v>
          </cell>
          <cell r="B5730" t="str">
            <v>COMPLICACIONES EN EL INTENTO DE INTRODUCCION DEL EMBRION EN LA TRANS.</v>
          </cell>
          <cell r="C5730" t="str">
            <v>086</v>
          </cell>
        </row>
        <row r="5731">
          <cell r="A5731" t="str">
            <v>N988</v>
          </cell>
          <cell r="B5731" t="str">
            <v>OTRAS COMPLICACIONES ASOCIADAS CON LA FECUNDACION ARTIFICIAL</v>
          </cell>
          <cell r="C5731" t="str">
            <v>086</v>
          </cell>
        </row>
        <row r="5732">
          <cell r="A5732" t="str">
            <v>N989</v>
          </cell>
          <cell r="B5732" t="str">
            <v>COMPLICACION NO ESPECIFICADA ASOCIADA CON LA FECUNDACION ARTIFICIAL</v>
          </cell>
          <cell r="C5732" t="str">
            <v>086</v>
          </cell>
        </row>
        <row r="5733">
          <cell r="A5733" t="str">
            <v>N99</v>
          </cell>
          <cell r="B5733" t="str">
            <v>TRASTORNOS DEL SISTEMA GENITOURINARIO CONSECUTIVO A PROCEDIMIENTO</v>
          </cell>
          <cell r="C5733" t="str">
            <v>086</v>
          </cell>
        </row>
        <row r="5734">
          <cell r="A5734" t="str">
            <v>N990</v>
          </cell>
          <cell r="B5734" t="str">
            <v>INSUFICIENCIA RENAL CONSECUTIVO A PROCEDIMIENTOS</v>
          </cell>
          <cell r="C5734" t="str">
            <v>086</v>
          </cell>
        </row>
        <row r="5735">
          <cell r="A5735" t="str">
            <v>N991</v>
          </cell>
          <cell r="B5735" t="str">
            <v>ESTRECHEZ URETRAL CONSECUTIVA A PROCEDIMIENTOS</v>
          </cell>
          <cell r="C5735" t="str">
            <v>086</v>
          </cell>
        </row>
        <row r="5736">
          <cell r="A5736" t="str">
            <v>N992</v>
          </cell>
          <cell r="B5736" t="str">
            <v>ADHERENCIAS POSTOPERATORIAS DE LA VAGINA</v>
          </cell>
          <cell r="C5736" t="str">
            <v>086</v>
          </cell>
        </row>
        <row r="5737">
          <cell r="A5737" t="str">
            <v>N993</v>
          </cell>
          <cell r="B5737" t="str">
            <v>PROLAPSO DE LA CUPULA VAGINAL DESPUES HISTERECTOMIA</v>
          </cell>
          <cell r="C5737" t="str">
            <v>086</v>
          </cell>
        </row>
        <row r="5738">
          <cell r="A5738" t="str">
            <v>N994</v>
          </cell>
          <cell r="B5738" t="str">
            <v>ADHERENCIAS PERITONEALES PELVICAS CONSECUTIVAS A PROCEDIMIENTOS</v>
          </cell>
          <cell r="C5738" t="str">
            <v>086</v>
          </cell>
        </row>
        <row r="5739">
          <cell r="A5739" t="str">
            <v>N995</v>
          </cell>
          <cell r="B5739" t="str">
            <v>MAL FUNCIONAMIENTO DE ESTOMA EXTERNO DE VIAS URINARIAS</v>
          </cell>
          <cell r="C5739" t="str">
            <v>086</v>
          </cell>
        </row>
        <row r="5740">
          <cell r="A5740" t="str">
            <v>N998</v>
          </cell>
          <cell r="B5740" t="str">
            <v>OTROS TRASTORNOS DEL SISTEMA GENITOURINARIO CONSECUT.  A PROCEDIMIENTO</v>
          </cell>
          <cell r="C5740" t="str">
            <v>086</v>
          </cell>
        </row>
        <row r="5741">
          <cell r="A5741" t="str">
            <v>N999</v>
          </cell>
          <cell r="B5741" t="str">
            <v>TRASTORNO NO ESPECIFICADO DEL SIST. GENITOURINARIO CONSECUT. A PROC.</v>
          </cell>
          <cell r="C5741" t="str">
            <v>086</v>
          </cell>
        </row>
        <row r="5742">
          <cell r="A5742" t="str">
            <v>O00</v>
          </cell>
          <cell r="B5742" t="str">
            <v>EMBARAZO ECTOPICO</v>
          </cell>
          <cell r="C5742" t="str">
            <v>088</v>
          </cell>
        </row>
        <row r="5743">
          <cell r="A5743" t="str">
            <v>O000</v>
          </cell>
          <cell r="B5743" t="str">
            <v>EMBARAZO ABDOMINAL</v>
          </cell>
          <cell r="C5743" t="str">
            <v>088</v>
          </cell>
        </row>
        <row r="5744">
          <cell r="A5744" t="str">
            <v>O001</v>
          </cell>
          <cell r="B5744" t="str">
            <v>EMBARAZO TUBARICO</v>
          </cell>
          <cell r="C5744" t="str">
            <v>088</v>
          </cell>
        </row>
        <row r="5745">
          <cell r="A5745" t="str">
            <v>O002</v>
          </cell>
          <cell r="B5745" t="str">
            <v>EMBARAZO OVARICO</v>
          </cell>
          <cell r="C5745" t="str">
            <v>088</v>
          </cell>
        </row>
        <row r="5746">
          <cell r="A5746" t="str">
            <v>O008</v>
          </cell>
          <cell r="B5746" t="str">
            <v>OTROS EMBARAZOS ECTOPICOS</v>
          </cell>
          <cell r="C5746" t="str">
            <v>088</v>
          </cell>
        </row>
        <row r="5747">
          <cell r="A5747" t="str">
            <v>O009</v>
          </cell>
          <cell r="B5747" t="str">
            <v>EMBARAZO ECTOPICO, NO ESPECIFICADO</v>
          </cell>
          <cell r="C5747" t="str">
            <v>088</v>
          </cell>
        </row>
        <row r="5748">
          <cell r="A5748" t="str">
            <v>O01</v>
          </cell>
          <cell r="B5748" t="str">
            <v>MOLA HIDATIFORME</v>
          </cell>
          <cell r="C5748" t="str">
            <v>088</v>
          </cell>
        </row>
        <row r="5749">
          <cell r="A5749" t="str">
            <v>O010</v>
          </cell>
          <cell r="B5749" t="str">
            <v>MOLA HIDATIFORME CLASICA</v>
          </cell>
          <cell r="C5749" t="str">
            <v>088</v>
          </cell>
        </row>
        <row r="5750">
          <cell r="A5750" t="str">
            <v>O011</v>
          </cell>
          <cell r="B5750" t="str">
            <v>MOLA HIDATIFORME, INCOMPLETA O PARCIAL</v>
          </cell>
          <cell r="C5750" t="str">
            <v>088</v>
          </cell>
        </row>
        <row r="5751">
          <cell r="A5751" t="str">
            <v>O019</v>
          </cell>
          <cell r="B5751" t="str">
            <v>MOLA HIDATIFORME, NO ESPECIFICADA</v>
          </cell>
          <cell r="C5751" t="str">
            <v>088</v>
          </cell>
        </row>
        <row r="5752">
          <cell r="A5752" t="str">
            <v>O02</v>
          </cell>
          <cell r="B5752" t="str">
            <v>OTOROS PRODUCTOS ANORMALES DE LA CONCEPCION</v>
          </cell>
          <cell r="C5752" t="str">
            <v>088</v>
          </cell>
        </row>
        <row r="5753">
          <cell r="A5753" t="str">
            <v>O020</v>
          </cell>
          <cell r="B5753" t="str">
            <v>DETENCION DEL DESARROLLO DEL HUEVO Y MOLA NO HIDATIFORME</v>
          </cell>
          <cell r="C5753" t="str">
            <v>088</v>
          </cell>
        </row>
        <row r="5754">
          <cell r="A5754" t="str">
            <v>O021</v>
          </cell>
          <cell r="B5754" t="str">
            <v>ABORTO RETENIDO</v>
          </cell>
          <cell r="C5754" t="str">
            <v>088</v>
          </cell>
        </row>
        <row r="5755">
          <cell r="A5755" t="str">
            <v>O028</v>
          </cell>
          <cell r="B5755" t="str">
            <v>OTROS PRODUCTOS ANORMALES ESPECIFICADOS DE LA CONCEPCION</v>
          </cell>
          <cell r="C5755" t="str">
            <v>088</v>
          </cell>
        </row>
        <row r="5756">
          <cell r="A5756" t="str">
            <v>O029</v>
          </cell>
          <cell r="B5756" t="str">
            <v>PRODUCTO ANORMAL DE LA CONCEPCION, NO ESPECIFICADO</v>
          </cell>
          <cell r="C5756" t="str">
            <v>088</v>
          </cell>
        </row>
        <row r="5757">
          <cell r="A5757" t="str">
            <v>O03</v>
          </cell>
          <cell r="B5757" t="str">
            <v>ABORTO ESPONTANEO</v>
          </cell>
          <cell r="C5757" t="str">
            <v>088</v>
          </cell>
        </row>
        <row r="5758">
          <cell r="A5758" t="str">
            <v>O04</v>
          </cell>
          <cell r="B5758" t="str">
            <v>ABORTO MEDICO</v>
          </cell>
          <cell r="C5758" t="str">
            <v>088</v>
          </cell>
        </row>
        <row r="5759">
          <cell r="A5759" t="str">
            <v>O05</v>
          </cell>
          <cell r="B5759" t="str">
            <v>OTRO ABORTO</v>
          </cell>
          <cell r="C5759" t="str">
            <v>088</v>
          </cell>
        </row>
        <row r="5760">
          <cell r="A5760" t="str">
            <v>O065</v>
          </cell>
          <cell r="B5760" t="str">
            <v>ABORTO NO ESPECIFICADO</v>
          </cell>
          <cell r="C5760" t="str">
            <v>088</v>
          </cell>
        </row>
        <row r="5761">
          <cell r="A5761" t="str">
            <v>O07</v>
          </cell>
          <cell r="B5761" t="str">
            <v>INTENTO FALLIDO DE ABORTO</v>
          </cell>
          <cell r="C5761" t="str">
            <v>088</v>
          </cell>
        </row>
        <row r="5762">
          <cell r="A5762" t="str">
            <v>O070</v>
          </cell>
          <cell r="B5762" t="str">
            <v>FALLA DE LA INDUCCION MEDICA DEL ABORTO, COMPLICADO POR INFECCION</v>
          </cell>
          <cell r="C5762" t="str">
            <v>088</v>
          </cell>
        </row>
        <row r="5763">
          <cell r="A5763" t="str">
            <v>O071</v>
          </cell>
          <cell r="B5763" t="str">
            <v>FALLA DE LA INDUCCION MEDICA DEL ABORTO, COMPLICADO POR HEMORRAFIA</v>
          </cell>
          <cell r="C5763" t="str">
            <v>088</v>
          </cell>
        </row>
        <row r="5764">
          <cell r="A5764" t="str">
            <v>O072</v>
          </cell>
          <cell r="B5764" t="str">
            <v>FALLA DE LA INDUCCION MEDICA DEL ABORTO, COMPLICADO POR EMBOLIA</v>
          </cell>
          <cell r="C5764" t="str">
            <v>088</v>
          </cell>
        </row>
        <row r="5765">
          <cell r="A5765" t="str">
            <v>O073</v>
          </cell>
          <cell r="B5765" t="str">
            <v>FALLA DE LA INDUCCION MEDICA DEL ABORTO, CON OTRAS COMPLIC. Y LAS NO</v>
          </cell>
          <cell r="C5765" t="str">
            <v>088</v>
          </cell>
        </row>
        <row r="5766">
          <cell r="A5766" t="str">
            <v>O074</v>
          </cell>
          <cell r="B5766" t="str">
            <v>FALLA DE LA INDUCCION MEDICA DEL ABORTO, SIN COMPLICACION</v>
          </cell>
          <cell r="C5766" t="str">
            <v>088</v>
          </cell>
        </row>
        <row r="5767">
          <cell r="A5767" t="str">
            <v>O075</v>
          </cell>
          <cell r="B5767" t="str">
            <v>PTORS INTENTOS FALLIDOS DE ABORTO Y LOS NO ESPECIFICADOS COMPLICADOS</v>
          </cell>
          <cell r="C5767" t="str">
            <v>088</v>
          </cell>
        </row>
        <row r="5768">
          <cell r="A5768" t="str">
            <v>O076</v>
          </cell>
          <cell r="B5768" t="str">
            <v>OTROS INTENTOS FALLIDOS DE ABORTO Y LOS NO ESPECIF. COMPLICADOS POR</v>
          </cell>
          <cell r="C5768" t="str">
            <v>088</v>
          </cell>
        </row>
        <row r="5769">
          <cell r="A5769" t="str">
            <v>O077</v>
          </cell>
          <cell r="B5769" t="str">
            <v>OTROS INTENTOS FALLIDOS DE ABORTO Y LOS NO ESPECIF. COMPLIC. POR EMBOL</v>
          </cell>
          <cell r="C5769" t="str">
            <v>088</v>
          </cell>
        </row>
        <row r="5770">
          <cell r="A5770" t="str">
            <v>O078</v>
          </cell>
          <cell r="B5770" t="str">
            <v>OTROS INTENTOS FALLIDOS DE ABORTO Y LOS NO ESPECIF.CON OTRAS COMPL</v>
          </cell>
          <cell r="C5770" t="str">
            <v>088</v>
          </cell>
        </row>
        <row r="5771">
          <cell r="A5771" t="str">
            <v>O079</v>
          </cell>
          <cell r="B5771" t="str">
            <v>OTROS INTENTOS FALLIDOS DE ABORTO Y LOS NO ESPECIF. SIN COMPLICACION</v>
          </cell>
          <cell r="C5771" t="str">
            <v>088</v>
          </cell>
        </row>
        <row r="5772">
          <cell r="A5772" t="str">
            <v>O08</v>
          </cell>
          <cell r="B5772" t="str">
            <v>COMPLICACIONES CONSECUTIVAS AL ABORTO, AL EMBARAZO ECTOPICO Y AL EMB</v>
          </cell>
          <cell r="C5772" t="str">
            <v>088</v>
          </cell>
        </row>
        <row r="5773">
          <cell r="A5773" t="str">
            <v>O080</v>
          </cell>
          <cell r="B5773" t="str">
            <v>INFECCION GENITAL Y PELVIANA CONSECUTIVA AL ABORTO, AL EMBARAZO ECTOP</v>
          </cell>
          <cell r="C5773" t="str">
            <v>088</v>
          </cell>
        </row>
        <row r="5774">
          <cell r="A5774" t="str">
            <v>O081</v>
          </cell>
          <cell r="B5774" t="str">
            <v>HEMORRAGIA EXCESIVA O TARDIA CONSECUTIVA AL ABORTO, AL EMBARAZO ECTOP</v>
          </cell>
          <cell r="C5774" t="str">
            <v>088</v>
          </cell>
        </row>
        <row r="5775">
          <cell r="A5775" t="str">
            <v>O082</v>
          </cell>
          <cell r="B5775" t="str">
            <v>EMBOLIA CONSECUTIVA AL ABORTO, AL EMBARAZO ECTOPICO Y AL EMB. MOLAR</v>
          </cell>
          <cell r="C5775" t="str">
            <v>088</v>
          </cell>
        </row>
        <row r="5776">
          <cell r="A5776" t="str">
            <v>O083</v>
          </cell>
          <cell r="B5776" t="str">
            <v>CHOQUE CONSECUTIVO AL ABORTO, AL EMBARAZO ECTOPICO Y AL EMB. MOLAR</v>
          </cell>
          <cell r="C5776" t="str">
            <v>088</v>
          </cell>
        </row>
        <row r="5777">
          <cell r="A5777" t="str">
            <v>O084</v>
          </cell>
          <cell r="B5777" t="str">
            <v>INSUFICIENCIA RENAL CONSECUTIVA AL ABORTO, AL EMBARAZO ECTOPICO Y AL</v>
          </cell>
          <cell r="C5777" t="str">
            <v>088</v>
          </cell>
        </row>
        <row r="5778">
          <cell r="A5778" t="str">
            <v>O085</v>
          </cell>
          <cell r="B5778" t="str">
            <v>TRASTORNO METABOLICO CONSECUTIVO AL ABORTO, AL EMBARAZO ECTOPICO</v>
          </cell>
          <cell r="C5778" t="str">
            <v>088</v>
          </cell>
        </row>
        <row r="5779">
          <cell r="A5779" t="str">
            <v>O086</v>
          </cell>
          <cell r="B5779" t="str">
            <v>LESION DE ORGANOS O TEJIDOS DE LA PELVIS CONSECUTIVO AL ABORTO</v>
          </cell>
          <cell r="C5779" t="str">
            <v>088</v>
          </cell>
        </row>
        <row r="5780">
          <cell r="A5780" t="str">
            <v>O087</v>
          </cell>
          <cell r="B5780" t="str">
            <v>OTRAS COMPLICACIONES VENOSAS CONSECUTIVAS AL ABORTO, AL EMB. ECTOPICO</v>
          </cell>
          <cell r="C5780" t="str">
            <v>088</v>
          </cell>
        </row>
        <row r="5781">
          <cell r="A5781" t="str">
            <v>O088</v>
          </cell>
          <cell r="B5781" t="str">
            <v>OTRAS COMPLICACIONES CONSECUTIVAS AL ABORTO, AL EMBARAZO ECTOPICO</v>
          </cell>
          <cell r="C5781" t="str">
            <v>088</v>
          </cell>
        </row>
        <row r="5782">
          <cell r="A5782" t="str">
            <v>O089</v>
          </cell>
          <cell r="B5782" t="str">
            <v>COMPLICACION NO ESPECIF. CONSECUTIVA AL ABORTO, AL EMBARAZO ECTOPICO</v>
          </cell>
          <cell r="C5782" t="str">
            <v>088</v>
          </cell>
        </row>
        <row r="5783">
          <cell r="A5783" t="str">
            <v>O10</v>
          </cell>
          <cell r="B5783" t="str">
            <v>HIPERTENSION PREEXISTENTE QUE COMPLICA EL EMBARAZO, EL PARTO Y EL PUER</v>
          </cell>
          <cell r="C5783" t="str">
            <v>088</v>
          </cell>
        </row>
        <row r="5784">
          <cell r="A5784" t="str">
            <v>O100</v>
          </cell>
          <cell r="B5784" t="str">
            <v>HIPERTENSION ESENCIAL PREEXISTENTE QUE COMPLICA EL EMBARAZO, EL PARTO</v>
          </cell>
          <cell r="C5784" t="str">
            <v>088</v>
          </cell>
        </row>
        <row r="5785">
          <cell r="A5785" t="str">
            <v>O101</v>
          </cell>
          <cell r="B5785" t="str">
            <v>ENFERMEDAD CARDIACA HIPERTENSIVA PREEXISTENTE QUE COMPLICA EL EMB.</v>
          </cell>
          <cell r="C5785" t="str">
            <v>088</v>
          </cell>
        </row>
        <row r="5786">
          <cell r="A5786" t="str">
            <v>O102</v>
          </cell>
          <cell r="B5786" t="str">
            <v>ENFERMEDAD RENAL HIPERTENSIVA PREEXIS. QUE COMPLICA EL EMBARAZO</v>
          </cell>
          <cell r="C5786" t="str">
            <v>088</v>
          </cell>
        </row>
        <row r="5787">
          <cell r="A5787" t="str">
            <v>O103</v>
          </cell>
          <cell r="B5787" t="str">
            <v>ENFERMEDAD CARDIO-RENAL HIPERT. PREEX. QUE COMPL. EL EMBARAZO EL PARTO</v>
          </cell>
          <cell r="C5787" t="str">
            <v>088</v>
          </cell>
        </row>
        <row r="5788">
          <cell r="A5788" t="str">
            <v>O104</v>
          </cell>
          <cell r="B5788" t="str">
            <v>HIPERTENSION SECUNDARIA PREEX. QUE COMPL. EL EMBARAZO, EL PARTO Y EL</v>
          </cell>
          <cell r="C5788" t="str">
            <v>088</v>
          </cell>
        </row>
        <row r="5789">
          <cell r="A5789" t="str">
            <v>O109</v>
          </cell>
          <cell r="B5789" t="str">
            <v>HIPERTENSION PREEX. NO ESPECIF. QUE COMPL. EL EMBARAZO, EL PARTO Y EL</v>
          </cell>
          <cell r="C5789" t="str">
            <v>088</v>
          </cell>
        </row>
        <row r="5790">
          <cell r="A5790" t="str">
            <v>O11</v>
          </cell>
          <cell r="B5790" t="str">
            <v>TRASTORNO HIPERTENSIVOS PREEXISTENTES, CON PROTEINURIA AGREGADA</v>
          </cell>
          <cell r="C5790" t="str">
            <v>088</v>
          </cell>
        </row>
        <row r="5791">
          <cell r="A5791" t="str">
            <v>O12</v>
          </cell>
          <cell r="B5791" t="str">
            <v>EDEMA Y PROTEINURIA GESTACIONALES (INDUCIDO POR EL EMBARAZO) SIN HIP</v>
          </cell>
          <cell r="C5791" t="str">
            <v>088</v>
          </cell>
        </row>
        <row r="5792">
          <cell r="A5792" t="str">
            <v>O120</v>
          </cell>
          <cell r="B5792" t="str">
            <v>EDEMA GESTACIONAL</v>
          </cell>
          <cell r="C5792" t="str">
            <v>088</v>
          </cell>
        </row>
        <row r="5793">
          <cell r="A5793" t="str">
            <v>O121</v>
          </cell>
          <cell r="B5793" t="str">
            <v>PROTEINURIA GESTACIONAL</v>
          </cell>
          <cell r="C5793" t="str">
            <v>088</v>
          </cell>
        </row>
        <row r="5794">
          <cell r="A5794" t="str">
            <v>O122</v>
          </cell>
          <cell r="B5794" t="str">
            <v>EDEMA GESTACIONAL CON PROTEINURIA</v>
          </cell>
          <cell r="C5794" t="str">
            <v>088</v>
          </cell>
        </row>
        <row r="5795">
          <cell r="A5795" t="str">
            <v>O13</v>
          </cell>
          <cell r="B5795" t="str">
            <v>HIPERTENSION GESTACIONAL (INDUCIDA POR EL EMBARAZO) SIN PROTEIN. SIGNI</v>
          </cell>
          <cell r="C5795" t="str">
            <v>088</v>
          </cell>
        </row>
        <row r="5796">
          <cell r="A5796" t="str">
            <v>O14</v>
          </cell>
          <cell r="B5796" t="str">
            <v>HIPERTENSION GESTACIONAL (INDUCIDA POR EL EMBARAZO) CON PROTEIN.SIGN</v>
          </cell>
          <cell r="C5796" t="str">
            <v>088</v>
          </cell>
        </row>
        <row r="5797">
          <cell r="A5797" t="str">
            <v>O140</v>
          </cell>
          <cell r="B5797" t="str">
            <v>PREECLAMPSIA MODERADA</v>
          </cell>
          <cell r="C5797" t="str">
            <v>088</v>
          </cell>
        </row>
        <row r="5798">
          <cell r="A5798" t="str">
            <v>O141</v>
          </cell>
          <cell r="B5798" t="str">
            <v>PREECLAMPSIA SEVERA</v>
          </cell>
          <cell r="C5798" t="str">
            <v>088</v>
          </cell>
        </row>
        <row r="5799">
          <cell r="A5799" t="str">
            <v>O149</v>
          </cell>
          <cell r="B5799" t="str">
            <v>PREECLAMPSIA, NO ESPECIFICADA</v>
          </cell>
          <cell r="C5799" t="str">
            <v>088</v>
          </cell>
        </row>
        <row r="5800">
          <cell r="A5800" t="str">
            <v>O15</v>
          </cell>
          <cell r="B5800" t="str">
            <v>ECLAMPSIA</v>
          </cell>
          <cell r="C5800" t="str">
            <v>088</v>
          </cell>
        </row>
        <row r="5801">
          <cell r="A5801" t="str">
            <v>O150</v>
          </cell>
          <cell r="B5801" t="str">
            <v>ECLAMPSIA EN EL EMBARAZO</v>
          </cell>
          <cell r="C5801" t="str">
            <v>088</v>
          </cell>
        </row>
        <row r="5802">
          <cell r="A5802" t="str">
            <v>O151</v>
          </cell>
          <cell r="B5802" t="str">
            <v>ECLAMPSIA DURANTE EL TRABAJO DE PARTO</v>
          </cell>
          <cell r="C5802" t="str">
            <v>088</v>
          </cell>
        </row>
        <row r="5803">
          <cell r="A5803" t="str">
            <v>O152</v>
          </cell>
          <cell r="B5803" t="str">
            <v>ECLAMPSIA EN EL PUERPERIO</v>
          </cell>
          <cell r="C5803" t="str">
            <v>088</v>
          </cell>
        </row>
        <row r="5804">
          <cell r="A5804" t="str">
            <v>O159</v>
          </cell>
          <cell r="B5804" t="str">
            <v>ECLAMPSIA, EN PERIODO NO ESPECIFICADO</v>
          </cell>
          <cell r="C5804" t="str">
            <v>088</v>
          </cell>
        </row>
        <row r="5805">
          <cell r="A5805" t="str">
            <v>O16</v>
          </cell>
          <cell r="B5805" t="str">
            <v>HIPERTENSION MATERNA, NO ESPECIFICADA</v>
          </cell>
          <cell r="C5805" t="str">
            <v>088</v>
          </cell>
        </row>
        <row r="5806">
          <cell r="A5806" t="str">
            <v>O20</v>
          </cell>
          <cell r="B5806" t="str">
            <v>HEMORRAGIA PRECOZ DEL EMBARAZO</v>
          </cell>
          <cell r="C5806" t="str">
            <v>088</v>
          </cell>
        </row>
        <row r="5807">
          <cell r="A5807" t="str">
            <v>O200</v>
          </cell>
          <cell r="B5807" t="str">
            <v>AMENAZA DE ABORTO</v>
          </cell>
          <cell r="C5807" t="str">
            <v>088</v>
          </cell>
        </row>
        <row r="5808">
          <cell r="A5808" t="str">
            <v>O208</v>
          </cell>
          <cell r="B5808" t="str">
            <v>OTRAS HEMORRAGIAS PRECOCES DEL EMBARAZO</v>
          </cell>
          <cell r="C5808" t="str">
            <v>088</v>
          </cell>
        </row>
        <row r="5809">
          <cell r="A5809" t="str">
            <v>O209</v>
          </cell>
          <cell r="B5809" t="str">
            <v>HEMORRAGIA PRECOZ DEL EMBARAZO, SIN OTRA ESPECIFICACION</v>
          </cell>
          <cell r="C5809" t="str">
            <v>088</v>
          </cell>
        </row>
        <row r="5810">
          <cell r="A5810" t="str">
            <v>O21</v>
          </cell>
          <cell r="B5810" t="str">
            <v>VOMITOS EXCESIVOS EN EL EMBARAZO</v>
          </cell>
          <cell r="C5810" t="str">
            <v>088</v>
          </cell>
        </row>
        <row r="5811">
          <cell r="A5811" t="str">
            <v>O210</v>
          </cell>
          <cell r="B5811" t="str">
            <v>HIPEREMESIS GRAVIDICA LEVE</v>
          </cell>
          <cell r="C5811" t="str">
            <v>088</v>
          </cell>
        </row>
        <row r="5812">
          <cell r="A5812" t="str">
            <v>O211</v>
          </cell>
          <cell r="B5812" t="str">
            <v>HIPEREMESIS GRAVIDICA CON TRASTORNOS METABOLICOS</v>
          </cell>
          <cell r="C5812" t="str">
            <v>088</v>
          </cell>
        </row>
        <row r="5813">
          <cell r="A5813" t="str">
            <v>O212</v>
          </cell>
          <cell r="B5813" t="str">
            <v>HIPEREMESIS GRAVIDICA TARDIA</v>
          </cell>
          <cell r="C5813" t="str">
            <v>088</v>
          </cell>
        </row>
        <row r="5814">
          <cell r="A5814" t="str">
            <v>O218</v>
          </cell>
          <cell r="B5814" t="str">
            <v>OTROS VOMITOS QUE COMPLICAN EL EMBARAZO</v>
          </cell>
          <cell r="C5814" t="str">
            <v>088</v>
          </cell>
        </row>
        <row r="5815">
          <cell r="A5815" t="str">
            <v>O219</v>
          </cell>
          <cell r="B5815" t="str">
            <v>VOMITOS DEL EMBARAZO, NO ESPECIFICADOS</v>
          </cell>
          <cell r="C5815" t="str">
            <v>088</v>
          </cell>
        </row>
        <row r="5816">
          <cell r="A5816" t="str">
            <v>O22</v>
          </cell>
          <cell r="B5816" t="str">
            <v>COMPLICACIONES VENOSAS EN EL EMBARAZO</v>
          </cell>
        </row>
        <row r="5817">
          <cell r="A5817" t="str">
            <v>O220</v>
          </cell>
          <cell r="B5817" t="str">
            <v>VENAS VARICOSAS DE LOS MIEMBROS INFERIORES EN EL EMBARAZO</v>
          </cell>
          <cell r="C5817" t="str">
            <v>088</v>
          </cell>
        </row>
        <row r="5818">
          <cell r="A5818" t="str">
            <v>O221</v>
          </cell>
          <cell r="B5818" t="str">
            <v>VARICES GENITALES EN EL EMBARAZO</v>
          </cell>
          <cell r="C5818" t="str">
            <v>088</v>
          </cell>
        </row>
        <row r="5819">
          <cell r="A5819" t="str">
            <v>O222</v>
          </cell>
          <cell r="B5819" t="str">
            <v>TROMBOFLEBITIS SUPERFICIAL EN EL EMBARAZO</v>
          </cell>
          <cell r="C5819" t="str">
            <v>088</v>
          </cell>
        </row>
        <row r="5820">
          <cell r="A5820" t="str">
            <v>O223</v>
          </cell>
          <cell r="B5820" t="str">
            <v>FLEBOTROMBOSIS PROFUNDA EN EL EMBARAZO</v>
          </cell>
          <cell r="C5820" t="str">
            <v>088</v>
          </cell>
        </row>
        <row r="5821">
          <cell r="A5821" t="str">
            <v>O224</v>
          </cell>
          <cell r="B5821" t="str">
            <v>HEMORROIDES EN EL EMBARAZO</v>
          </cell>
          <cell r="C5821" t="str">
            <v>088</v>
          </cell>
        </row>
        <row r="5822">
          <cell r="A5822" t="str">
            <v>O225</v>
          </cell>
          <cell r="B5822" t="str">
            <v>TROMBOSIS VENOSA CEREBRAL EN EL EMBARAZO</v>
          </cell>
          <cell r="C5822" t="str">
            <v>088</v>
          </cell>
        </row>
        <row r="5823">
          <cell r="A5823" t="str">
            <v>O228</v>
          </cell>
          <cell r="B5823" t="str">
            <v>OTRAS COMPLICACIONES VENOSAS EN EL EMBARAZO</v>
          </cell>
          <cell r="C5823" t="str">
            <v>088</v>
          </cell>
        </row>
        <row r="5824">
          <cell r="A5824" t="str">
            <v>O229</v>
          </cell>
          <cell r="B5824" t="str">
            <v>COMPLICACION VENOSA NO ESPECIFICADA EN EL EMBARAZO</v>
          </cell>
          <cell r="C5824" t="str">
            <v>088</v>
          </cell>
        </row>
        <row r="5825">
          <cell r="A5825" t="str">
            <v>O23</v>
          </cell>
          <cell r="B5825" t="str">
            <v>INFECCION DE LAS GENITOURINARIAS EN EL EMBARAZO</v>
          </cell>
          <cell r="C5825" t="str">
            <v>088</v>
          </cell>
        </row>
        <row r="5826">
          <cell r="A5826" t="str">
            <v>O230</v>
          </cell>
          <cell r="B5826" t="str">
            <v>INFECCION DEL RIÑON EN EL EMBARAZO</v>
          </cell>
          <cell r="C5826" t="str">
            <v>088</v>
          </cell>
        </row>
        <row r="5827">
          <cell r="A5827" t="str">
            <v>O231</v>
          </cell>
          <cell r="B5827" t="str">
            <v>INFECCION DE LA VEJIGA URINARIA EN EL EMBARAZO</v>
          </cell>
          <cell r="C5827" t="str">
            <v>088</v>
          </cell>
        </row>
        <row r="5828">
          <cell r="A5828" t="str">
            <v>O232</v>
          </cell>
          <cell r="B5828" t="str">
            <v>INFECCION DE LA URETRA EN EL EMBARAZO</v>
          </cell>
          <cell r="C5828" t="str">
            <v>088</v>
          </cell>
        </row>
        <row r="5829">
          <cell r="A5829" t="str">
            <v>O233</v>
          </cell>
          <cell r="B5829" t="str">
            <v>INFECCION DE OTRAS PARTES DE LAS VIAS URINARIAS EN EL EMBARAZO</v>
          </cell>
          <cell r="C5829" t="str">
            <v>088</v>
          </cell>
        </row>
        <row r="5830">
          <cell r="A5830" t="str">
            <v>O234</v>
          </cell>
          <cell r="B5830" t="str">
            <v>INFECCION NO ESPECIFICADA DE LAS VIAS URINATIAS EN EL EMBARAZO</v>
          </cell>
          <cell r="C5830" t="str">
            <v>088</v>
          </cell>
        </row>
        <row r="5831">
          <cell r="A5831" t="str">
            <v>O235</v>
          </cell>
          <cell r="B5831" t="str">
            <v>INFECCION GENITAL EN EL EMBARAZO</v>
          </cell>
          <cell r="C5831" t="str">
            <v>088</v>
          </cell>
        </row>
        <row r="5832">
          <cell r="A5832" t="str">
            <v>O239</v>
          </cell>
          <cell r="B5832" t="str">
            <v>OTRAS INFECCIONES Y LAS NO ESPECIF. DE LAS VIAS GENITOURINARIAS EN EL</v>
          </cell>
          <cell r="C5832" t="str">
            <v>088</v>
          </cell>
        </row>
        <row r="5833">
          <cell r="A5833" t="str">
            <v>O24</v>
          </cell>
          <cell r="B5833" t="str">
            <v>DIABETES MELLITUS EN EL EMBARAZO</v>
          </cell>
          <cell r="C5833" t="str">
            <v>088</v>
          </cell>
        </row>
        <row r="5834">
          <cell r="A5834" t="str">
            <v>O240</v>
          </cell>
          <cell r="B5834" t="str">
            <v>DIABETES MELLITUS PREEXISTENTE NO INSULINODEPENDIENTE, EN EL EMBARAZO</v>
          </cell>
          <cell r="C5834" t="str">
            <v>088</v>
          </cell>
        </row>
        <row r="5835">
          <cell r="A5835" t="str">
            <v>O241</v>
          </cell>
          <cell r="B5835" t="str">
            <v>DIABETES MELLITUS PREEXISTENTE NO INSULINODEPENDIENTE, EN EL EMBARAZO</v>
          </cell>
          <cell r="C5835" t="str">
            <v>088</v>
          </cell>
        </row>
        <row r="5836">
          <cell r="A5836" t="str">
            <v>O242</v>
          </cell>
          <cell r="B5836" t="str">
            <v>DIABETES MELLITUS PREEXISTENTE RELACIONADO CON DESNUTRICION, EN EL</v>
          </cell>
          <cell r="C5836" t="str">
            <v>088</v>
          </cell>
        </row>
        <row r="5837">
          <cell r="A5837" t="str">
            <v>O243</v>
          </cell>
          <cell r="B5837" t="str">
            <v>DIABETES MELLITUS PREEXISTENTE, SIN OTRA ESPECIF. EN EL EMBARAZO</v>
          </cell>
          <cell r="C5837" t="str">
            <v>088</v>
          </cell>
        </row>
        <row r="5838">
          <cell r="A5838" t="str">
            <v>O244</v>
          </cell>
          <cell r="B5838" t="str">
            <v>DIABETES MILLITUS QUE SE ORIGINA CON EL EMBARAZO</v>
          </cell>
          <cell r="C5838" t="str">
            <v>088</v>
          </cell>
        </row>
        <row r="5839">
          <cell r="A5839" t="str">
            <v>O249</v>
          </cell>
          <cell r="B5839" t="str">
            <v>DIABETES MILLITUS NO ESPECIFICADA, EN EL EMBARAZO</v>
          </cell>
          <cell r="C5839" t="str">
            <v>088</v>
          </cell>
        </row>
        <row r="5840">
          <cell r="A5840" t="str">
            <v>O25</v>
          </cell>
          <cell r="B5840" t="str">
            <v>DESNUTRICION EN EL EMBARAZO</v>
          </cell>
          <cell r="C5840" t="str">
            <v>088</v>
          </cell>
        </row>
        <row r="5841">
          <cell r="A5841" t="str">
            <v>O26</v>
          </cell>
          <cell r="B5841" t="str">
            <v>ATENCION A LA MADRE POR OTRAS COMPLIC. RELACIONADAS CON EL EMBARAZO</v>
          </cell>
          <cell r="C5841" t="str">
            <v>088</v>
          </cell>
        </row>
        <row r="5842">
          <cell r="A5842" t="str">
            <v>O260</v>
          </cell>
          <cell r="B5842" t="str">
            <v>AUMENTO EXCESIVO DE PESO EN EL EMBARAZO</v>
          </cell>
          <cell r="C5842" t="str">
            <v>088</v>
          </cell>
        </row>
        <row r="5843">
          <cell r="A5843" t="str">
            <v>O261</v>
          </cell>
          <cell r="B5843" t="str">
            <v>AUMENTO PEQUEÑO DE PESO EN EL EMBARAZO</v>
          </cell>
          <cell r="C5843" t="str">
            <v>088</v>
          </cell>
        </row>
        <row r="5844">
          <cell r="A5844" t="str">
            <v>O262</v>
          </cell>
          <cell r="B5844" t="str">
            <v>ATENCION DEL EMBARAZO EN UNA ABORTADORA HABITUAL</v>
          </cell>
          <cell r="C5844" t="str">
            <v>088</v>
          </cell>
        </row>
        <row r="5845">
          <cell r="A5845" t="str">
            <v>O263</v>
          </cell>
          <cell r="B5845" t="str">
            <v>RETENCION DE DISPOSITIVO ANTICONCEPTIVO INTRAUTERINO EN EL EMBARAZO</v>
          </cell>
          <cell r="C5845" t="str">
            <v>088</v>
          </cell>
        </row>
        <row r="5846">
          <cell r="A5846" t="str">
            <v>O264</v>
          </cell>
          <cell r="B5846" t="str">
            <v>HERPES GESTACIONAL</v>
          </cell>
          <cell r="C5846" t="str">
            <v>088</v>
          </cell>
        </row>
        <row r="5847">
          <cell r="A5847" t="str">
            <v>O265</v>
          </cell>
          <cell r="B5847" t="str">
            <v>SINDROME DE HIPOTENSION MATERNA</v>
          </cell>
          <cell r="C5847" t="str">
            <v>088</v>
          </cell>
        </row>
        <row r="5848">
          <cell r="A5848" t="str">
            <v>O266</v>
          </cell>
          <cell r="B5848" t="str">
            <v>TRASTORNO DEL HIGADO EN EL EMBARAZO, EL PARTO Y EL PUERPERIO</v>
          </cell>
          <cell r="C5848" t="str">
            <v>088</v>
          </cell>
        </row>
        <row r="5849">
          <cell r="A5849" t="str">
            <v>O267</v>
          </cell>
          <cell r="B5849" t="str">
            <v>SUBLUXACION DE LA SINFISIS (DEL PUBIS) EN EL EMBARAZO, EL PARTO Y EL P</v>
          </cell>
          <cell r="C5849" t="str">
            <v>088</v>
          </cell>
        </row>
        <row r="5850">
          <cell r="A5850" t="str">
            <v>O268</v>
          </cell>
          <cell r="B5850" t="str">
            <v>OTRAS COMPLICACIONES ESPECIFICADAS RELACIONADAS CON EL EMBARAZO</v>
          </cell>
          <cell r="C5850" t="str">
            <v>088</v>
          </cell>
        </row>
        <row r="5851">
          <cell r="A5851" t="str">
            <v>O269</v>
          </cell>
          <cell r="B5851" t="str">
            <v>COMPLICACION RELACIONADA CON EL EMBARAZO, NO ESPECIFICADA</v>
          </cell>
          <cell r="C5851" t="str">
            <v>088</v>
          </cell>
        </row>
        <row r="5852">
          <cell r="A5852" t="str">
            <v>O28</v>
          </cell>
          <cell r="B5852" t="str">
            <v>HALLAZGOS ANORMALES EN EL EXAMEN PRENATAL DE LA MADRE</v>
          </cell>
          <cell r="C5852" t="str">
            <v>088</v>
          </cell>
        </row>
        <row r="5853">
          <cell r="A5853" t="str">
            <v>O280</v>
          </cell>
          <cell r="B5853" t="str">
            <v>HALLAZGOS HEMATOLOGICO ANORMAL EN EL EXAMEN PRENATAL DE LA MADRE</v>
          </cell>
          <cell r="C5853" t="str">
            <v>088</v>
          </cell>
        </row>
        <row r="5854">
          <cell r="A5854" t="str">
            <v>O281</v>
          </cell>
          <cell r="B5854" t="str">
            <v>HALLAZGOS BIOQUIMICO ANORMAL EN EL EXAMEN PRENATAL DE LA MADRE</v>
          </cell>
          <cell r="C5854" t="str">
            <v>088</v>
          </cell>
        </row>
        <row r="5855">
          <cell r="A5855" t="str">
            <v>O282</v>
          </cell>
          <cell r="B5855" t="str">
            <v>HALLAZGOS CITOLOGICO ANORMAL EN EL EXAMEN PRENATAL DE LA MADRE</v>
          </cell>
          <cell r="C5855" t="str">
            <v>088</v>
          </cell>
        </row>
        <row r="5856">
          <cell r="A5856" t="str">
            <v>O283</v>
          </cell>
          <cell r="B5856" t="str">
            <v>HALLAZGOS ULTRASONICO ANORMAL EN EL EXAMEN PRENATAL DE LA MADRE</v>
          </cell>
          <cell r="C5856" t="str">
            <v>088</v>
          </cell>
        </row>
        <row r="5857">
          <cell r="A5857" t="str">
            <v>O284</v>
          </cell>
          <cell r="B5857" t="str">
            <v>HALLAZGOS RADIOLOGICO ANORMAL EN EL EXAMEN PRENATAL DE LA MADRE</v>
          </cell>
          <cell r="C5857" t="str">
            <v>088</v>
          </cell>
        </row>
        <row r="5858">
          <cell r="A5858" t="str">
            <v>O285</v>
          </cell>
          <cell r="B5858" t="str">
            <v>HALLAZGOS CROMOSOMICO O GENETICO ANORMAL EN EL EXAMEN PRENATAL</v>
          </cell>
          <cell r="C5858" t="str">
            <v>088</v>
          </cell>
        </row>
        <row r="5859">
          <cell r="A5859" t="str">
            <v>O288</v>
          </cell>
          <cell r="B5859" t="str">
            <v>OTROS HALLAZGOS ANORMALES EN EL EXAMEN PRENATAL DE LA MADRE</v>
          </cell>
          <cell r="C5859" t="str">
            <v>088</v>
          </cell>
        </row>
        <row r="5860">
          <cell r="A5860" t="str">
            <v>O289</v>
          </cell>
          <cell r="B5860" t="str">
            <v>HALLAZGOS ANORMAL NO ESPECIFICADO EN EL EXAMEN PRENATAL DE LA MADRE</v>
          </cell>
          <cell r="C5860" t="str">
            <v>088</v>
          </cell>
        </row>
        <row r="5861">
          <cell r="A5861" t="str">
            <v>O29</v>
          </cell>
          <cell r="B5861" t="str">
            <v>COMPLICACIONES DE LA ANESTESIA ADMINISTRADA DURANTE EL EMBARAZO</v>
          </cell>
          <cell r="C5861" t="str">
            <v>088</v>
          </cell>
        </row>
        <row r="5862">
          <cell r="A5862" t="str">
            <v>O290</v>
          </cell>
          <cell r="B5862" t="str">
            <v>COMPLICACIONES PULMONARES DE LA ANESTESIA ADMINISTRADA DURANTE EL EMB</v>
          </cell>
          <cell r="C5862" t="str">
            <v>088</v>
          </cell>
        </row>
        <row r="5863">
          <cell r="A5863" t="str">
            <v>O291</v>
          </cell>
          <cell r="B5863" t="str">
            <v>COMPLICACIONES CARDIACAS DE LA ANESTESIA ADMINISTRADA DURANTE EL EMB</v>
          </cell>
          <cell r="C5863" t="str">
            <v>088</v>
          </cell>
        </row>
        <row r="5864">
          <cell r="A5864" t="str">
            <v>O292</v>
          </cell>
          <cell r="B5864" t="str">
            <v>COMPLICACIONES DEL SISTEMA NERVIOSO CENTRAL DEBIDAS A LA ANESTESIA</v>
          </cell>
          <cell r="C5864" t="str">
            <v>088</v>
          </cell>
        </row>
        <row r="5865">
          <cell r="A5865" t="str">
            <v>O293</v>
          </cell>
          <cell r="B5865" t="str">
            <v>REACCION TOXICA A LA ANESTESIA LOCAL ADMINISTRADA DURANTE EL EMBARAZO</v>
          </cell>
          <cell r="C5865" t="str">
            <v>088</v>
          </cell>
        </row>
        <row r="5866">
          <cell r="A5866" t="str">
            <v>O294</v>
          </cell>
          <cell r="B5866" t="str">
            <v>CEFALALGIA INDUCIDA POR LA ANESTESIA ESPINAL O EPIDURAL ADMINISTRADA</v>
          </cell>
          <cell r="C5866" t="str">
            <v>088</v>
          </cell>
        </row>
        <row r="5867">
          <cell r="A5867" t="str">
            <v>O295</v>
          </cell>
          <cell r="B5867" t="str">
            <v>OTRAS COMPLIC. DE LA ANESTESIA ESPINAL O EPIDURAL ADMONISTRADA DURAN</v>
          </cell>
          <cell r="C5867" t="str">
            <v>088</v>
          </cell>
        </row>
        <row r="5868">
          <cell r="A5868" t="str">
            <v>O296</v>
          </cell>
          <cell r="B5868" t="str">
            <v>FALLA O DIFICULTAD EN LA INTUBACION DURANTE EL EMBARAZO</v>
          </cell>
          <cell r="C5868" t="str">
            <v>088</v>
          </cell>
        </row>
        <row r="5869">
          <cell r="A5869" t="str">
            <v>O298</v>
          </cell>
          <cell r="B5869" t="str">
            <v>OTRAS COMPLIC. DE LA ANESTESIA ADMONISTRADA DURANTE EL EMBARAZO</v>
          </cell>
          <cell r="C5869" t="str">
            <v>088</v>
          </cell>
        </row>
        <row r="5870">
          <cell r="A5870" t="str">
            <v>O299</v>
          </cell>
          <cell r="B5870" t="str">
            <v>COMPLICACION NO ESPECIF. DE LA ANESTESIA ADMINISTRADA  DURANTE EL EMB</v>
          </cell>
          <cell r="C5870" t="str">
            <v>088</v>
          </cell>
        </row>
        <row r="5871">
          <cell r="A5871" t="str">
            <v>O30</v>
          </cell>
          <cell r="B5871" t="str">
            <v>EMBARAZO MULTIPLE</v>
          </cell>
          <cell r="C5871" t="str">
            <v>088</v>
          </cell>
        </row>
        <row r="5872">
          <cell r="A5872" t="str">
            <v>O300</v>
          </cell>
          <cell r="B5872" t="str">
            <v>EMBARAZO DOBLE</v>
          </cell>
          <cell r="C5872" t="str">
            <v>088</v>
          </cell>
        </row>
        <row r="5873">
          <cell r="A5873" t="str">
            <v>O301</v>
          </cell>
          <cell r="B5873" t="str">
            <v>EMBARAZO TRIPLE</v>
          </cell>
          <cell r="C5873" t="str">
            <v>088</v>
          </cell>
        </row>
        <row r="5874">
          <cell r="A5874" t="str">
            <v>O302</v>
          </cell>
          <cell r="B5874" t="str">
            <v>EMBARAZO CUADRUPLE</v>
          </cell>
          <cell r="C5874" t="str">
            <v>088</v>
          </cell>
        </row>
        <row r="5875">
          <cell r="A5875" t="str">
            <v>O308</v>
          </cell>
          <cell r="B5875" t="str">
            <v>OTROS EMBARAZOS MULTIPLES</v>
          </cell>
          <cell r="C5875" t="str">
            <v>088</v>
          </cell>
        </row>
        <row r="5876">
          <cell r="A5876" t="str">
            <v>O309</v>
          </cell>
          <cell r="B5876" t="str">
            <v>EMBARAZO MULTIPLE, NO ESPECIFICADO</v>
          </cell>
          <cell r="C5876" t="str">
            <v>088</v>
          </cell>
        </row>
        <row r="5877">
          <cell r="A5877" t="str">
            <v>O31</v>
          </cell>
          <cell r="B5877" t="str">
            <v>COMPLICACIONES ESPECIFICAS DEL EMBARAZO MULTIPLE</v>
          </cell>
          <cell r="C5877" t="str">
            <v>088</v>
          </cell>
        </row>
        <row r="5878">
          <cell r="A5878" t="str">
            <v>O310</v>
          </cell>
          <cell r="B5878" t="str">
            <v>FETO PAPIRACEO</v>
          </cell>
          <cell r="C5878" t="str">
            <v>088</v>
          </cell>
        </row>
        <row r="5879">
          <cell r="A5879" t="str">
            <v>O311</v>
          </cell>
          <cell r="B5879" t="str">
            <v>EMBARAZO QUE CONTINUA DESPUES DEL ABORTO DE UN FETO O MAS</v>
          </cell>
          <cell r="C5879" t="str">
            <v>088</v>
          </cell>
        </row>
        <row r="5880">
          <cell r="A5880" t="str">
            <v>O312</v>
          </cell>
          <cell r="B5880" t="str">
            <v>EMBARAZO QUE CONTINUA DESPUES DE LA MUERTE INTRAUTERINA DE UN FETO</v>
          </cell>
          <cell r="C5880" t="str">
            <v>088</v>
          </cell>
        </row>
        <row r="5881">
          <cell r="A5881" t="str">
            <v>O318</v>
          </cell>
          <cell r="B5881" t="str">
            <v>OTRAS COMPLICACIONES ESPECIFICAS DEL EMBARAZO MULTIPLE</v>
          </cell>
          <cell r="C5881" t="str">
            <v>088</v>
          </cell>
        </row>
        <row r="5882">
          <cell r="A5882" t="str">
            <v>O32</v>
          </cell>
          <cell r="B5882" t="str">
            <v>ATENCION MATERNA POR PRESENTACION ANORMAL DEL FETO, CONOCIDA O PRES.</v>
          </cell>
          <cell r="C5882" t="str">
            <v>088</v>
          </cell>
        </row>
        <row r="5883">
          <cell r="A5883" t="str">
            <v>O320</v>
          </cell>
          <cell r="B5883" t="str">
            <v>ATENCION MATERNA POR POSICION FETAL INESTABLE</v>
          </cell>
          <cell r="C5883" t="str">
            <v>088</v>
          </cell>
        </row>
        <row r="5884">
          <cell r="A5884" t="str">
            <v>O321</v>
          </cell>
          <cell r="B5884" t="str">
            <v>ATENCION MATERNA POR PRESENTACION DE NALGAS</v>
          </cell>
          <cell r="C5884" t="str">
            <v>088</v>
          </cell>
        </row>
        <row r="5885">
          <cell r="A5885" t="str">
            <v>O322</v>
          </cell>
          <cell r="B5885" t="str">
            <v>ATENCION MATERNA POR POSICION FETAL OBLICUA O TRANSVERSA</v>
          </cell>
          <cell r="C5885" t="str">
            <v>088</v>
          </cell>
        </row>
        <row r="5886">
          <cell r="A5886" t="str">
            <v>O323</v>
          </cell>
          <cell r="B5886" t="str">
            <v>ATENCION MATERNA POR PRESENTACION DE CARA, DE FRENTE O DE MENTON</v>
          </cell>
          <cell r="C5886" t="str">
            <v>088</v>
          </cell>
        </row>
        <row r="5887">
          <cell r="A5887" t="str">
            <v>O324</v>
          </cell>
          <cell r="B5887" t="str">
            <v>ATENCION MATERNA POR CABEZA ALTA EN GESTACION A TERMINO</v>
          </cell>
          <cell r="C5887" t="str">
            <v>088</v>
          </cell>
        </row>
        <row r="5888">
          <cell r="A5888" t="str">
            <v>O325</v>
          </cell>
          <cell r="B5888" t="str">
            <v>ATENCION MATERNA POR EMBARAZO MULTIPLE CON PRESENTACION ANORMAL</v>
          </cell>
          <cell r="C5888" t="str">
            <v>088</v>
          </cell>
        </row>
        <row r="5889">
          <cell r="A5889" t="str">
            <v>O326</v>
          </cell>
          <cell r="B5889" t="str">
            <v>ATENCION MATERNA POR PRESENTACION COMPUESTA</v>
          </cell>
          <cell r="C5889" t="str">
            <v>088</v>
          </cell>
        </row>
        <row r="5890">
          <cell r="A5890" t="str">
            <v>O328</v>
          </cell>
          <cell r="B5890" t="str">
            <v>ATENCION MATERNA POR OTRAS PRESENTACIONES ANORMALES DEL FETO</v>
          </cell>
          <cell r="C5890" t="str">
            <v>088</v>
          </cell>
        </row>
        <row r="5891">
          <cell r="A5891" t="str">
            <v>O329</v>
          </cell>
          <cell r="B5891" t="str">
            <v>ATENCION MATERNA POR PRESENTACION ANORMAL NO ESPECIF. DEL FETO</v>
          </cell>
          <cell r="C5891" t="str">
            <v>088</v>
          </cell>
        </row>
        <row r="5892">
          <cell r="A5892" t="str">
            <v>O33</v>
          </cell>
          <cell r="B5892" t="str">
            <v>ATENCION MATERNA POR DESPROPORCION CONOCIDA O PRESUNTA</v>
          </cell>
          <cell r="C5892" t="str">
            <v>088</v>
          </cell>
        </row>
        <row r="5893">
          <cell r="A5893" t="str">
            <v>O330</v>
          </cell>
          <cell r="B5893" t="str">
            <v>ATENCION MATERNA POR DESPROPORCION DEBIDA A DEFORMIDAD DE LA PELVIS</v>
          </cell>
          <cell r="C5893" t="str">
            <v>088</v>
          </cell>
        </row>
        <row r="5894">
          <cell r="A5894" t="str">
            <v>O331</v>
          </cell>
          <cell r="B5894" t="str">
            <v>ATENCION MATERNA POR DESPROPOR. DEBIDA A ESTRECHEZ GENERAL DE LA PEL</v>
          </cell>
          <cell r="C5894" t="str">
            <v>088</v>
          </cell>
        </row>
        <row r="5895">
          <cell r="A5895" t="str">
            <v>O332</v>
          </cell>
          <cell r="B5895" t="str">
            <v>ATENCION MATERNA POR DESPROP. DEBIDA A DISMIN. DEL ESTRECHO SUPERIOR</v>
          </cell>
          <cell r="C5895" t="str">
            <v>088</v>
          </cell>
        </row>
        <row r="5896">
          <cell r="A5896" t="str">
            <v>O333</v>
          </cell>
          <cell r="B5896" t="str">
            <v>ATENCION MATERNA POR DESPROP. DEBIDA A DIMIN. DEL ESTRECHO INFERIOR</v>
          </cell>
          <cell r="C5896" t="str">
            <v>088</v>
          </cell>
        </row>
        <row r="5897">
          <cell r="A5897" t="str">
            <v>O334</v>
          </cell>
          <cell r="B5897" t="str">
            <v>ATENCION MATERNA POR DESPROP. FETOPELVIANA DE ORIGEN MIXTO, MATERNO</v>
          </cell>
          <cell r="C5897" t="str">
            <v>088</v>
          </cell>
        </row>
        <row r="5898">
          <cell r="A5898" t="str">
            <v>O335</v>
          </cell>
          <cell r="B5898" t="str">
            <v>ATENCION MATERNA POR DESPROP. DEBIDA A FETO DEMASIADO GRANDE</v>
          </cell>
          <cell r="C5898" t="str">
            <v>088</v>
          </cell>
        </row>
        <row r="5899">
          <cell r="A5899" t="str">
            <v>O336</v>
          </cell>
          <cell r="B5899" t="str">
            <v>ATENCION MATERNA POR DESPROP. DEBIDA A FETO HIDROCEFALICO</v>
          </cell>
          <cell r="C5899" t="str">
            <v>088</v>
          </cell>
        </row>
        <row r="5900">
          <cell r="A5900" t="str">
            <v>O337</v>
          </cell>
          <cell r="B5900" t="str">
            <v>ATENCION MATERNA POR DESPROP. DEBIDA  A OTRA DEFORMIDAD FETAL</v>
          </cell>
          <cell r="C5900" t="str">
            <v>088</v>
          </cell>
        </row>
        <row r="5901">
          <cell r="A5901" t="str">
            <v>O338</v>
          </cell>
          <cell r="B5901" t="str">
            <v>ATENCION MATERNA POR DESPROPORCION DE OTRO ORIGEN</v>
          </cell>
          <cell r="C5901" t="str">
            <v>088</v>
          </cell>
        </row>
        <row r="5902">
          <cell r="A5902" t="str">
            <v>O339</v>
          </cell>
          <cell r="B5902" t="str">
            <v>ATENCION MATERNA POR DESPROPORCION DE ORIGEN NO ESPECIFICADO</v>
          </cell>
          <cell r="C5902" t="str">
            <v>088</v>
          </cell>
        </row>
        <row r="5903">
          <cell r="A5903" t="str">
            <v>O34</v>
          </cell>
          <cell r="B5903" t="str">
            <v>ATENCION MATERNA POR ANORMALIDADES CONOCIDAS O PRESUNTAS DE LOS</v>
          </cell>
          <cell r="C5903" t="str">
            <v>088</v>
          </cell>
        </row>
        <row r="5904">
          <cell r="A5904" t="str">
            <v>O340</v>
          </cell>
          <cell r="B5904" t="str">
            <v>ATENCION MATERNA POR ANOMALIA CONGENITA DEL UTERO</v>
          </cell>
          <cell r="C5904" t="str">
            <v>088</v>
          </cell>
        </row>
        <row r="5905">
          <cell r="A5905" t="str">
            <v>O341</v>
          </cell>
          <cell r="B5905" t="str">
            <v>ATENCION MATERNA POR TUMOR DEL CUERPO DEL UTERO</v>
          </cell>
          <cell r="C5905" t="str">
            <v>088</v>
          </cell>
        </row>
        <row r="5906">
          <cell r="A5906" t="str">
            <v>O342</v>
          </cell>
          <cell r="B5906" t="str">
            <v>ATENCION MATERNA POR CICATRIZ UTERINA DEBIDA A CIRUGIA PREVIA</v>
          </cell>
          <cell r="C5906" t="str">
            <v>088</v>
          </cell>
        </row>
        <row r="5907">
          <cell r="A5907" t="str">
            <v>O343</v>
          </cell>
          <cell r="B5907" t="str">
            <v>ATENCION MATERNA POR INCOMPETENCIA DEL CUELLO UTERINO</v>
          </cell>
          <cell r="C5907" t="str">
            <v>088</v>
          </cell>
        </row>
        <row r="5908">
          <cell r="A5908" t="str">
            <v>O344</v>
          </cell>
          <cell r="B5908" t="str">
            <v>ATENCION MATERNA POR OTRA ANORMALIDAD DEL CUELLO UTERINO</v>
          </cell>
          <cell r="C5908" t="str">
            <v>088</v>
          </cell>
        </row>
        <row r="5909">
          <cell r="A5909" t="str">
            <v>O345</v>
          </cell>
          <cell r="B5909" t="str">
            <v>ATENCION MATERNA POR OTRAS ANORMALIDADES DEL UTERO GRAVIDO</v>
          </cell>
          <cell r="C5909" t="str">
            <v>088</v>
          </cell>
        </row>
        <row r="5910">
          <cell r="A5910" t="str">
            <v>O346</v>
          </cell>
          <cell r="B5910" t="str">
            <v>ATENCION MATERNA POR ANORMALIDAD DE LA VAGINA</v>
          </cell>
          <cell r="C5910" t="str">
            <v>088</v>
          </cell>
        </row>
        <row r="5911">
          <cell r="A5911" t="str">
            <v>O347</v>
          </cell>
          <cell r="B5911" t="str">
            <v>ATENCION MATERNA POR ANORMALIDAD DE LA VULVA Y DEL PERINEO</v>
          </cell>
          <cell r="C5911" t="str">
            <v>088</v>
          </cell>
        </row>
        <row r="5912">
          <cell r="A5912" t="str">
            <v>O348</v>
          </cell>
          <cell r="B5912" t="str">
            <v>ATENCION MATERNA POR OTRAS ANORMALIDADES DE LOS ORGANOS PELVIANOS</v>
          </cell>
          <cell r="C5912" t="str">
            <v>088</v>
          </cell>
        </row>
        <row r="5913">
          <cell r="A5913" t="str">
            <v>O349</v>
          </cell>
          <cell r="B5913" t="str">
            <v>ATENCION MATERNA POR ANORMALIDAD NO ESPECIFICADA DE ORG. PELVIANO</v>
          </cell>
          <cell r="C5913" t="str">
            <v>088</v>
          </cell>
        </row>
        <row r="5914">
          <cell r="A5914" t="str">
            <v>O35</v>
          </cell>
          <cell r="B5914" t="str">
            <v>ATENCION MATERNA POR ANORMALIDAD O LESION FETAL, CONOCIDA O PRESUN.</v>
          </cell>
          <cell r="C5914" t="str">
            <v>088</v>
          </cell>
        </row>
        <row r="5915">
          <cell r="A5915" t="str">
            <v>O350</v>
          </cell>
          <cell r="B5915" t="str">
            <v>ATENCION MATERNA POR (PRESUNTA) MALFORMACION DEL SIST. NERV. CENTRAL</v>
          </cell>
          <cell r="C5915" t="str">
            <v>088</v>
          </cell>
        </row>
        <row r="5916">
          <cell r="A5916" t="str">
            <v>O351</v>
          </cell>
          <cell r="B5916" t="str">
            <v>ATENCION MATERNA POR (PRESUNTA) ANORMALIDAD CROMOSOMICA EN EL FETO</v>
          </cell>
          <cell r="C5916" t="str">
            <v>088</v>
          </cell>
        </row>
        <row r="5917">
          <cell r="A5917" t="str">
            <v>O352</v>
          </cell>
          <cell r="B5917" t="str">
            <v>ATENCION MATERNA POR (PRESUNTA) ENFERMEDAD HEREDITARIA EN EL FETO</v>
          </cell>
          <cell r="C5917" t="str">
            <v>088</v>
          </cell>
        </row>
        <row r="5918">
          <cell r="A5918" t="str">
            <v>O353</v>
          </cell>
          <cell r="B5918" t="str">
            <v>ATENCION MATERNA POR (PRESUNTA) LESION FETAL DEBIDA A ENFERM. VIRICA</v>
          </cell>
          <cell r="C5918" t="str">
            <v>088</v>
          </cell>
        </row>
        <row r="5919">
          <cell r="A5919" t="str">
            <v>O354</v>
          </cell>
          <cell r="B5919" t="str">
            <v>ATENCION MATERNA POR (PRESUNTA) LESION AL FETO DEBIDA AL ALCOHOL</v>
          </cell>
          <cell r="C5919" t="str">
            <v>088</v>
          </cell>
        </row>
        <row r="5920">
          <cell r="A5920" t="str">
            <v>O355</v>
          </cell>
          <cell r="B5920" t="str">
            <v>ATENCION MATERNA POR (PRESUNTA) LESION FETAL DEBIDA A DROGAS</v>
          </cell>
          <cell r="C5920" t="str">
            <v>088</v>
          </cell>
        </row>
        <row r="5921">
          <cell r="A5921" t="str">
            <v>O356</v>
          </cell>
          <cell r="B5921" t="str">
            <v>ATENCION MATERNA POR (PRESUNTA) LESION AL FETO DEBIDA A RADIACION</v>
          </cell>
          <cell r="C5921" t="str">
            <v>088</v>
          </cell>
        </row>
        <row r="5922">
          <cell r="A5922" t="str">
            <v>O357</v>
          </cell>
          <cell r="B5922" t="str">
            <v>ATENCION MATERNA POR (PRESUNTA) LESION FETAL DEBIDA A OTROS PROCEDIMIE</v>
          </cell>
          <cell r="C5922" t="str">
            <v>088</v>
          </cell>
        </row>
        <row r="5923">
          <cell r="A5923" t="str">
            <v>O358</v>
          </cell>
          <cell r="B5923" t="str">
            <v>ATENCION MATERNA POR OTRAS (PRESUNTAS) ANORMALIDADES Y LESIONES FET</v>
          </cell>
          <cell r="C5923" t="str">
            <v>088</v>
          </cell>
        </row>
        <row r="5924">
          <cell r="A5924" t="str">
            <v>O359</v>
          </cell>
          <cell r="B5924" t="str">
            <v>ATENCION MATERNA POR (PRESUNTA) ANORMALIDAD Y LESION FETAL NO ESPECIF</v>
          </cell>
          <cell r="C5924" t="str">
            <v>088</v>
          </cell>
        </row>
        <row r="5925">
          <cell r="A5925" t="str">
            <v>O36</v>
          </cell>
          <cell r="B5925" t="str">
            <v>ATENCION MATERNA POR OTROS PROBLEMAS FETALES CONOCIDOS O PRESUNTOS</v>
          </cell>
          <cell r="C5925" t="str">
            <v>088</v>
          </cell>
        </row>
        <row r="5926">
          <cell r="A5926" t="str">
            <v>O360</v>
          </cell>
          <cell r="B5926" t="str">
            <v>ATENCION MATERNA POR ISOINMUNIZACION RHESUS</v>
          </cell>
          <cell r="C5926" t="str">
            <v>088</v>
          </cell>
        </row>
        <row r="5927">
          <cell r="A5927" t="str">
            <v>O361</v>
          </cell>
          <cell r="B5927" t="str">
            <v>ATENCION MATERNA POR OTRA ISOINMUNIZACION</v>
          </cell>
          <cell r="C5927" t="str">
            <v>088</v>
          </cell>
        </row>
        <row r="5928">
          <cell r="A5928" t="str">
            <v>O362</v>
          </cell>
          <cell r="B5928" t="str">
            <v>ATENCION MATERNA POR HIDROPESIA FETAL</v>
          </cell>
          <cell r="C5928" t="str">
            <v>088</v>
          </cell>
        </row>
        <row r="5929">
          <cell r="A5929" t="str">
            <v>O363</v>
          </cell>
          <cell r="B5929" t="str">
            <v>ARENCION MATERNA POR SIGNOS DE HIPOXIA FETAL</v>
          </cell>
          <cell r="C5929" t="str">
            <v>088</v>
          </cell>
        </row>
        <row r="5930">
          <cell r="A5930" t="str">
            <v>O364</v>
          </cell>
          <cell r="B5930" t="str">
            <v>ATENCION MATERNA POR MUERTE INTRAUTERINA</v>
          </cell>
          <cell r="C5930" t="str">
            <v>088</v>
          </cell>
        </row>
        <row r="5931">
          <cell r="A5931" t="str">
            <v>O365</v>
          </cell>
          <cell r="B5931" t="str">
            <v>ATENCION MATERNA POR DEFICIT DEL CRECIMIENTO FETAL</v>
          </cell>
          <cell r="C5931" t="str">
            <v>088</v>
          </cell>
        </row>
        <row r="5932">
          <cell r="A5932" t="str">
            <v>O366</v>
          </cell>
          <cell r="B5932" t="str">
            <v>ATENCION MATERNA POR CRECIMIENTO FETAL EXCESIVO</v>
          </cell>
          <cell r="C5932" t="str">
            <v>088</v>
          </cell>
        </row>
        <row r="5933">
          <cell r="A5933" t="str">
            <v>O367</v>
          </cell>
          <cell r="B5933" t="str">
            <v>ATENCION MATERNA POR FETO VIABLE EN EMBARAZO ABDOMINAL</v>
          </cell>
          <cell r="C5933" t="str">
            <v>088</v>
          </cell>
        </row>
        <row r="5934">
          <cell r="A5934" t="str">
            <v>O368</v>
          </cell>
          <cell r="B5934" t="str">
            <v>ATENCION MATERNA POR OTROS PROBLEMAS FETALES ESPECIFICADOS</v>
          </cell>
          <cell r="C5934" t="str">
            <v>088</v>
          </cell>
        </row>
        <row r="5935">
          <cell r="A5935" t="str">
            <v>O369</v>
          </cell>
          <cell r="B5935" t="str">
            <v>ATENCION MATERNA POR PROBLEMAS FETALES NO ESPECIFICADOS</v>
          </cell>
          <cell r="C5935" t="str">
            <v>088</v>
          </cell>
        </row>
        <row r="5936">
          <cell r="A5936" t="str">
            <v>O40</v>
          </cell>
          <cell r="B5936" t="str">
            <v>POLIHIDRAMNIOS</v>
          </cell>
          <cell r="C5936" t="str">
            <v>088</v>
          </cell>
        </row>
        <row r="5937">
          <cell r="A5937" t="str">
            <v>O41</v>
          </cell>
          <cell r="B5937" t="str">
            <v>OTROS TRASTORNOS DEL LIQUIDO AMNIOTICO Y DE LAS MENBRANAS</v>
          </cell>
          <cell r="C5937" t="str">
            <v>088</v>
          </cell>
        </row>
        <row r="5938">
          <cell r="A5938" t="str">
            <v>O410</v>
          </cell>
          <cell r="B5938" t="str">
            <v>OLIGOHIDRAMNIOS</v>
          </cell>
          <cell r="C5938" t="str">
            <v>088</v>
          </cell>
        </row>
        <row r="5939">
          <cell r="A5939" t="str">
            <v>O411</v>
          </cell>
          <cell r="B5939" t="str">
            <v>INFECCION DE LA BOLSA AMNIOTICA O DE LAS MEMBRANAS</v>
          </cell>
          <cell r="C5939" t="str">
            <v>088</v>
          </cell>
        </row>
        <row r="5940">
          <cell r="A5940" t="str">
            <v>O418</v>
          </cell>
          <cell r="B5940" t="str">
            <v>OTROS TRASTORNOS ESPECIFICADOS DEL LIQUIDO AMNIOTICO Y DE LAS MEMBR.</v>
          </cell>
          <cell r="C5940" t="str">
            <v>088</v>
          </cell>
        </row>
        <row r="5941">
          <cell r="A5941" t="str">
            <v>O419</v>
          </cell>
          <cell r="B5941" t="str">
            <v>TRASTORNO DEL LIQUIDO AMNIOTICO DE LAS MEMBRANAS, NO ESPECIFICADO</v>
          </cell>
          <cell r="C5941" t="str">
            <v>088</v>
          </cell>
        </row>
        <row r="5942">
          <cell r="A5942" t="str">
            <v>O42</v>
          </cell>
          <cell r="B5942" t="str">
            <v>RUPTURA PREMATURA DE LAS MEMBRANAS</v>
          </cell>
          <cell r="C5942" t="str">
            <v>088</v>
          </cell>
        </row>
        <row r="5943">
          <cell r="A5943" t="str">
            <v>O420</v>
          </cell>
          <cell r="B5943" t="str">
            <v>RUPTURA PREMATURA DE LAS MEMBRANAS, E INICIO DEL TRABAJO DE PARTO</v>
          </cell>
          <cell r="C5943" t="str">
            <v>088</v>
          </cell>
        </row>
        <row r="5944">
          <cell r="A5944" t="str">
            <v>O421</v>
          </cell>
          <cell r="B5944" t="str">
            <v>RUPTURA PREMATURA DE LAS MEMBRANAS, E INICIO DEL TRABAJO DE PARTO</v>
          </cell>
          <cell r="C5944" t="str">
            <v>088</v>
          </cell>
        </row>
        <row r="5945">
          <cell r="A5945" t="str">
            <v>O422</v>
          </cell>
          <cell r="B5945" t="str">
            <v>RUPTURA PREMATURA DE LAS MEMBRANAS, TRABAJO DE PARTO RETRASADO</v>
          </cell>
          <cell r="C5945" t="str">
            <v>088</v>
          </cell>
        </row>
        <row r="5946">
          <cell r="A5946" t="str">
            <v>O429</v>
          </cell>
          <cell r="B5946" t="str">
            <v>RUPTURA PREMATURA DE LAS MEMBRANAS, SIN OTRA ESPECIFICACION</v>
          </cell>
          <cell r="C5946" t="str">
            <v>088</v>
          </cell>
        </row>
        <row r="5947">
          <cell r="A5947" t="str">
            <v>O43</v>
          </cell>
          <cell r="B5947" t="str">
            <v>TRASTORNOS PLACENTARIOS</v>
          </cell>
          <cell r="C5947" t="str">
            <v>088</v>
          </cell>
        </row>
        <row r="5948">
          <cell r="A5948" t="str">
            <v>O430</v>
          </cell>
          <cell r="B5948" t="str">
            <v>SINDROME DE TRANSFUSION PLACENTARIA</v>
          </cell>
          <cell r="C5948" t="str">
            <v>088</v>
          </cell>
        </row>
        <row r="5949">
          <cell r="A5949" t="str">
            <v>O431</v>
          </cell>
          <cell r="B5949" t="str">
            <v>MALFORMACION DE LA PLACENTA</v>
          </cell>
          <cell r="C5949" t="str">
            <v>088</v>
          </cell>
        </row>
        <row r="5950">
          <cell r="A5950" t="str">
            <v>O438</v>
          </cell>
          <cell r="B5950" t="str">
            <v>OTROS TRASTORNOS PLACENTARIOS</v>
          </cell>
          <cell r="C5950" t="str">
            <v>088</v>
          </cell>
        </row>
        <row r="5951">
          <cell r="A5951" t="str">
            <v>O439</v>
          </cell>
          <cell r="B5951" t="str">
            <v>TRASTORNO DE LA PLACENTA, NO ESPECIFICADO</v>
          </cell>
          <cell r="C5951" t="str">
            <v>088</v>
          </cell>
        </row>
        <row r="5952">
          <cell r="A5952" t="str">
            <v>O44</v>
          </cell>
          <cell r="B5952" t="str">
            <v>PLACENTA PREVIA</v>
          </cell>
          <cell r="C5952" t="str">
            <v>088</v>
          </cell>
        </row>
        <row r="5953">
          <cell r="A5953" t="str">
            <v>O440</v>
          </cell>
          <cell r="B5953" t="str">
            <v>PLACENTA PREVIA CON ESPECIFICACION DE QUE NO HUBO HEMORRAGIA</v>
          </cell>
          <cell r="C5953" t="str">
            <v>088</v>
          </cell>
        </row>
        <row r="5954">
          <cell r="A5954" t="str">
            <v>O441</v>
          </cell>
          <cell r="B5954" t="str">
            <v>PLACENTA PREVIA CON HEMORRAGIA</v>
          </cell>
          <cell r="C5954" t="str">
            <v>088</v>
          </cell>
        </row>
        <row r="5955">
          <cell r="A5955" t="str">
            <v>O45</v>
          </cell>
          <cell r="B5955" t="str">
            <v>DESPRENDIMIENTO PREMATURO DE LA PLACENTA (ABRUPTIO PLACENTAE)</v>
          </cell>
          <cell r="C5955" t="str">
            <v>088</v>
          </cell>
        </row>
        <row r="5956">
          <cell r="A5956" t="str">
            <v>O450</v>
          </cell>
          <cell r="B5956" t="str">
            <v>DESPRENDIMIENTO PREMATURO DE LA PLACENTA CON DEFECTO DE LA COAGULAC</v>
          </cell>
          <cell r="C5956" t="str">
            <v>088</v>
          </cell>
        </row>
        <row r="5957">
          <cell r="A5957" t="str">
            <v>O458</v>
          </cell>
          <cell r="B5957" t="str">
            <v>OTROS DESPRENDIMIENTOS PREMATUROS DE LA PLACENTA</v>
          </cell>
          <cell r="C5957" t="str">
            <v>088</v>
          </cell>
        </row>
        <row r="5958">
          <cell r="A5958" t="str">
            <v>O459</v>
          </cell>
          <cell r="B5958" t="str">
            <v>DESPRENDIMIENTO PREMATURO DE LA PLACENTA, SIN OTRA ESPECIFICACION</v>
          </cell>
          <cell r="C5958" t="str">
            <v>088</v>
          </cell>
        </row>
        <row r="5959">
          <cell r="A5959" t="str">
            <v>O46</v>
          </cell>
          <cell r="B5959" t="str">
            <v>HEMORRAGIA ANTEPARTO, NO CLASIFICADA EN OTRA PARTE</v>
          </cell>
          <cell r="C5959" t="str">
            <v>088</v>
          </cell>
        </row>
        <row r="5960">
          <cell r="A5960" t="str">
            <v>O460</v>
          </cell>
          <cell r="B5960" t="str">
            <v>HEMORRAGIA ANTEPARTO CON DEFECTO DE LA COAGULACION</v>
          </cell>
          <cell r="C5960" t="str">
            <v>088</v>
          </cell>
        </row>
        <row r="5961">
          <cell r="A5961" t="str">
            <v>O468</v>
          </cell>
          <cell r="B5961" t="str">
            <v>OTRAS HEMORRAGIAS ANTEPARTO</v>
          </cell>
          <cell r="C5961" t="str">
            <v>088</v>
          </cell>
        </row>
        <row r="5962">
          <cell r="A5962" t="str">
            <v>O469</v>
          </cell>
          <cell r="B5962" t="str">
            <v>HEMORRAGIA ANTEPARTO, NO ESPECIFICADA</v>
          </cell>
          <cell r="C5962" t="str">
            <v>088</v>
          </cell>
        </row>
        <row r="5963">
          <cell r="A5963" t="str">
            <v>O47</v>
          </cell>
          <cell r="B5963" t="str">
            <v>FALSO TRABAJO DE PARTO</v>
          </cell>
          <cell r="C5963" t="str">
            <v>088</v>
          </cell>
        </row>
        <row r="5964">
          <cell r="A5964" t="str">
            <v>O470</v>
          </cell>
          <cell r="B5964" t="str">
            <v>FALSO TRABAJO DE PARTO ANTES DE LAS 37 SEMANAS COMPLETAS DE GESTAC</v>
          </cell>
          <cell r="C5964" t="str">
            <v>088</v>
          </cell>
        </row>
        <row r="5965">
          <cell r="A5965" t="str">
            <v>O471</v>
          </cell>
          <cell r="B5965" t="str">
            <v>FALSO TRABAJO DE PARTO A LAS 37 SEMANAS Y MAS SEMANAS COMPLETAS DE G</v>
          </cell>
          <cell r="C5965" t="str">
            <v>088</v>
          </cell>
        </row>
        <row r="5966">
          <cell r="A5966" t="str">
            <v>O479</v>
          </cell>
          <cell r="B5966" t="str">
            <v>FALSO TRABAJO DE PARTO, SIN OTRA ESPECIFICACION</v>
          </cell>
          <cell r="C5966" t="str">
            <v>088</v>
          </cell>
        </row>
        <row r="5967">
          <cell r="A5967" t="str">
            <v>O48</v>
          </cell>
          <cell r="B5967" t="str">
            <v>EMBARAZO PROLONGADO</v>
          </cell>
          <cell r="C5967" t="str">
            <v>088</v>
          </cell>
        </row>
        <row r="5968">
          <cell r="A5968" t="str">
            <v>O60</v>
          </cell>
          <cell r="B5968" t="str">
            <v>PARTO PREMATURO</v>
          </cell>
          <cell r="C5968" t="str">
            <v>088</v>
          </cell>
        </row>
        <row r="5969">
          <cell r="A5969" t="str">
            <v>O61</v>
          </cell>
          <cell r="B5969" t="str">
            <v>FRACASO DE LA INDUCCION DEL TRABAJO DE PARTO</v>
          </cell>
          <cell r="C5969" t="str">
            <v>088</v>
          </cell>
        </row>
        <row r="5970">
          <cell r="A5970" t="str">
            <v>O610</v>
          </cell>
          <cell r="B5970" t="str">
            <v>FRACASO DE LA INDUCCION DEL TRABAJO DE PARTO</v>
          </cell>
          <cell r="C5970" t="str">
            <v>088</v>
          </cell>
        </row>
        <row r="5971">
          <cell r="A5971" t="str">
            <v>O611</v>
          </cell>
          <cell r="B5971" t="str">
            <v>FRACASO DE LA INDUCCION INSTRUMENTAL DEL TRABAJO DE PARTO</v>
          </cell>
          <cell r="C5971" t="str">
            <v>088</v>
          </cell>
        </row>
        <row r="5972">
          <cell r="A5972" t="str">
            <v>O618</v>
          </cell>
          <cell r="B5972" t="str">
            <v>OTROS FRACASOS DE LA INDUCCION DEL TRABAJO DE PARTO</v>
          </cell>
          <cell r="C5972" t="str">
            <v>088</v>
          </cell>
        </row>
        <row r="5973">
          <cell r="A5973" t="str">
            <v>O619</v>
          </cell>
          <cell r="B5973" t="str">
            <v>FRACASO NO ESPECIFICADO DE LA INDUCCION DEL TRABAJO DE PARTO</v>
          </cell>
          <cell r="C5973" t="str">
            <v>088</v>
          </cell>
        </row>
        <row r="5974">
          <cell r="A5974" t="str">
            <v>O62</v>
          </cell>
          <cell r="B5974" t="str">
            <v>ANORMALIDADES DE LA DINAMICA DEL TRABAJO DE PARTO</v>
          </cell>
          <cell r="C5974" t="str">
            <v>088</v>
          </cell>
        </row>
        <row r="5975">
          <cell r="A5975" t="str">
            <v>O620</v>
          </cell>
          <cell r="B5975" t="str">
            <v>CONTRACCIONES PRIMARIAS INADECUADAS</v>
          </cell>
          <cell r="C5975" t="str">
            <v>088</v>
          </cell>
        </row>
        <row r="5976">
          <cell r="A5976" t="str">
            <v>O621</v>
          </cell>
          <cell r="B5976" t="str">
            <v>INERCIA UTERINA SECUNDARIA</v>
          </cell>
          <cell r="C5976" t="str">
            <v>088</v>
          </cell>
        </row>
        <row r="5977">
          <cell r="A5977" t="str">
            <v>O622</v>
          </cell>
          <cell r="B5977" t="str">
            <v>OTRAS INERCIAS UTERINAS</v>
          </cell>
          <cell r="C5977" t="str">
            <v>088</v>
          </cell>
        </row>
        <row r="5978">
          <cell r="A5978" t="str">
            <v>O623</v>
          </cell>
          <cell r="B5978" t="str">
            <v>TRABAJO DE PARTO PRECIPITADO</v>
          </cell>
          <cell r="C5978" t="str">
            <v>088</v>
          </cell>
        </row>
        <row r="5979">
          <cell r="A5979" t="str">
            <v>O624</v>
          </cell>
          <cell r="B5979" t="str">
            <v>CONTRACCIONES UTERINAS HIPERTONICAS, INCOORDINADAS Y PROLONGADAS</v>
          </cell>
          <cell r="C5979" t="str">
            <v>088</v>
          </cell>
        </row>
        <row r="5980">
          <cell r="A5980" t="str">
            <v>O628</v>
          </cell>
          <cell r="B5980" t="str">
            <v>OTRAS ANOMALIAS DINAMICAS DEL TRABAJO DE PARTO</v>
          </cell>
          <cell r="C5980" t="str">
            <v>088</v>
          </cell>
        </row>
        <row r="5981">
          <cell r="A5981" t="str">
            <v>O629</v>
          </cell>
          <cell r="B5981" t="str">
            <v>ANOMALIA DINAMICA DEL TRABAJO DE PARTO, NO ESPECIFICADA</v>
          </cell>
          <cell r="C5981" t="str">
            <v>088</v>
          </cell>
        </row>
        <row r="5982">
          <cell r="A5982" t="str">
            <v>O63</v>
          </cell>
          <cell r="B5982" t="str">
            <v>TRABAJO DE PARTO PROLONGADO</v>
          </cell>
          <cell r="C5982" t="str">
            <v>088</v>
          </cell>
        </row>
        <row r="5983">
          <cell r="A5983" t="str">
            <v>O630</v>
          </cell>
          <cell r="B5983" t="str">
            <v>PROLONGACION DEL PRIMER PERIODO (DEL TRABAJO DE PARTO)</v>
          </cell>
          <cell r="C5983" t="str">
            <v>088</v>
          </cell>
        </row>
        <row r="5984">
          <cell r="A5984" t="str">
            <v>O631</v>
          </cell>
          <cell r="B5984" t="str">
            <v>PROLONGACION DEL SEGUNDO PERIODO (DEL TRABAJO DE PARTO)</v>
          </cell>
          <cell r="C5984" t="str">
            <v>088</v>
          </cell>
        </row>
        <row r="5985">
          <cell r="A5985" t="str">
            <v>O632</v>
          </cell>
          <cell r="B5985" t="str">
            <v>RETRASO DE LA EXPULSION DEL SEGUNDO GEMELO, DEL TERCERO, ETC.</v>
          </cell>
          <cell r="C5985" t="str">
            <v>088</v>
          </cell>
        </row>
        <row r="5986">
          <cell r="A5986" t="str">
            <v>O639</v>
          </cell>
          <cell r="B5986" t="str">
            <v>TRABAJO DE PARTO PROLONGADO, NO ESPECIFICADO</v>
          </cell>
          <cell r="C5986" t="str">
            <v>088</v>
          </cell>
        </row>
        <row r="5987">
          <cell r="A5987" t="str">
            <v>O64</v>
          </cell>
          <cell r="B5987" t="str">
            <v>TRABAJO DE PARTO OBSTRUIDO DEBIDO A MALA POSICION Y PRESENTACION</v>
          </cell>
          <cell r="C5987" t="str">
            <v>088</v>
          </cell>
        </row>
        <row r="5988">
          <cell r="A5988" t="str">
            <v>O640</v>
          </cell>
          <cell r="B5988" t="str">
            <v>TRABAJO DE PARTO OBSTRUIDO DEBIDO A ROTACION INCOMPLETA DE LA CABEZA</v>
          </cell>
          <cell r="C5988" t="str">
            <v>088</v>
          </cell>
        </row>
        <row r="5989">
          <cell r="A5989" t="str">
            <v>O641</v>
          </cell>
          <cell r="B5989" t="str">
            <v>TRABAJO DE PARTO OBSTRUIDO DEBIDO A PRESENTACION DE NALGAS</v>
          </cell>
          <cell r="C5989" t="str">
            <v>088</v>
          </cell>
        </row>
        <row r="5990">
          <cell r="A5990" t="str">
            <v>O642</v>
          </cell>
          <cell r="B5990" t="str">
            <v>TRABAJO DE PARTO OBSTRUIDO DEBIDO A PRESENTACION DE CARA</v>
          </cell>
          <cell r="C5990" t="str">
            <v>088</v>
          </cell>
        </row>
        <row r="5991">
          <cell r="A5991" t="str">
            <v>O643</v>
          </cell>
          <cell r="B5991" t="str">
            <v>TRABAJO DE PARTO OBSTRUIDO DEBIDO A PRESENTACION DE FRENTE</v>
          </cell>
          <cell r="C5991" t="str">
            <v>088</v>
          </cell>
        </row>
        <row r="5992">
          <cell r="A5992" t="str">
            <v>O644</v>
          </cell>
          <cell r="B5992" t="str">
            <v>TRABAJO DE PARTO OBSTRUIDO DEBIDO A PRESENTACION DE HOMBRO</v>
          </cell>
          <cell r="C5992" t="str">
            <v>088</v>
          </cell>
        </row>
        <row r="5993">
          <cell r="A5993" t="str">
            <v>O645</v>
          </cell>
          <cell r="B5993" t="str">
            <v>TRABAJO DE PARTO OBSTRUIDO DEBIDO A PRESENTACION COMPUESTA</v>
          </cell>
          <cell r="C5993" t="str">
            <v>088</v>
          </cell>
        </row>
        <row r="5994">
          <cell r="A5994" t="str">
            <v>O648</v>
          </cell>
          <cell r="B5994" t="str">
            <v>TRABAJO DE PARTO OBSTRUIDO DEBIDO A OTRAS PRESENTACIONES ANORMALES</v>
          </cell>
          <cell r="C5994" t="str">
            <v>088</v>
          </cell>
        </row>
        <row r="5995">
          <cell r="A5995" t="str">
            <v>O649</v>
          </cell>
          <cell r="B5995" t="str">
            <v>TRABAJO DE PARTO OBSTRUIDO DEBIDO A PRESEN. ANORMAL DEL FETO NO ESPEC</v>
          </cell>
          <cell r="C5995" t="str">
            <v>088</v>
          </cell>
        </row>
        <row r="5996">
          <cell r="A5996" t="str">
            <v>O65</v>
          </cell>
          <cell r="B5996" t="str">
            <v>TRABAJO DE PARTO OBSTRUIDO DEBIDO A ANORMALIDAD DE LA PELVIS MATERNA</v>
          </cell>
          <cell r="C5996" t="str">
            <v>088</v>
          </cell>
        </row>
        <row r="5997">
          <cell r="A5997" t="str">
            <v>O650</v>
          </cell>
          <cell r="B5997" t="str">
            <v>TRABAJO DE PARTO OBSTRUIDO DEBIDO A DEFORMIDAD DE LA PELVIS</v>
          </cell>
          <cell r="C5997" t="str">
            <v>088</v>
          </cell>
        </row>
        <row r="5998">
          <cell r="A5998" t="str">
            <v>O651</v>
          </cell>
          <cell r="B5998" t="str">
            <v>TRABAJO DE PARTO OBSTRUIDO DEBIDO A ESTRECHEZ GENERAL DE LA PELVIS</v>
          </cell>
          <cell r="C5998" t="str">
            <v>088</v>
          </cell>
        </row>
        <row r="5999">
          <cell r="A5999" t="str">
            <v>O652</v>
          </cell>
          <cell r="B5999" t="str">
            <v>TRABAJO DE PARTO OBSTRUIDO DEBIDO A DISMINUCION DEL ESTRECHO SUPER</v>
          </cell>
          <cell r="C5999" t="str">
            <v>088</v>
          </cell>
        </row>
        <row r="6000">
          <cell r="A6000" t="str">
            <v>O653</v>
          </cell>
          <cell r="B6000" t="str">
            <v>TRABAJO DE PARTO OBSTRUIDO DEBIDO A DISMINUCION ESTRECHO INFERIOR</v>
          </cell>
          <cell r="C6000" t="str">
            <v>088</v>
          </cell>
        </row>
        <row r="6001">
          <cell r="A6001" t="str">
            <v>O654</v>
          </cell>
          <cell r="B6001" t="str">
            <v>TRABAJO DE PARTO OBSTRUIDO DEBIDO A DESPROPORCION FETOPELVIANA, SIN</v>
          </cell>
          <cell r="C6001" t="str">
            <v>088</v>
          </cell>
        </row>
        <row r="6002">
          <cell r="A6002" t="str">
            <v>O655</v>
          </cell>
          <cell r="B6002" t="str">
            <v>TRABAJO DE PARTO DEBIDO A ANOMALIAS DE LOS ORGANOS PELVIANOS MATERNOS</v>
          </cell>
          <cell r="C6002" t="str">
            <v>088</v>
          </cell>
        </row>
        <row r="6003">
          <cell r="A6003" t="str">
            <v>O658</v>
          </cell>
          <cell r="B6003" t="str">
            <v>TRABAJO DE PARTO OBSTRUIDO DEBIDO A OTRAS ANOMALIAS PELVIANAS MATER</v>
          </cell>
          <cell r="C6003" t="str">
            <v>088</v>
          </cell>
        </row>
        <row r="6004">
          <cell r="A6004" t="str">
            <v>O659</v>
          </cell>
          <cell r="B6004" t="str">
            <v>TRABAJO DE PARTO OBSTRUIDO DEBIDO A ANOMALIA PELVIANA NO ESPECIFICADA</v>
          </cell>
          <cell r="C6004" t="str">
            <v>088</v>
          </cell>
        </row>
        <row r="6005">
          <cell r="A6005" t="str">
            <v>O66</v>
          </cell>
          <cell r="B6005" t="str">
            <v>OTRAS OBSTRUCCIONES DEL TRABAJO DE PARTO</v>
          </cell>
          <cell r="C6005" t="str">
            <v>088</v>
          </cell>
        </row>
        <row r="6006">
          <cell r="A6006" t="str">
            <v>O660</v>
          </cell>
          <cell r="B6006" t="str">
            <v>TRABAJO DE PARTO OBSTRUIDO DEBIDO A DISTOCIA DE HOMBROS</v>
          </cell>
          <cell r="C6006" t="str">
            <v>088</v>
          </cell>
        </row>
        <row r="6007">
          <cell r="A6007" t="str">
            <v>O661</v>
          </cell>
          <cell r="B6007" t="str">
            <v>TRABAJO DE PARTO OBSTRUIDO DEBIDO A DISTOCIA GEMELAR</v>
          </cell>
          <cell r="C6007" t="str">
            <v>088</v>
          </cell>
        </row>
        <row r="6008">
          <cell r="A6008" t="str">
            <v>O662</v>
          </cell>
          <cell r="B6008" t="str">
            <v>TRABAJO DE PARTO OBSTRUIDO DEBIDO A DISTOCIA POR FETO INUSUALMENTE</v>
          </cell>
          <cell r="C6008" t="str">
            <v>088</v>
          </cell>
        </row>
        <row r="6009">
          <cell r="A6009" t="str">
            <v>O663</v>
          </cell>
          <cell r="B6009" t="str">
            <v>TRABAJO DE PARTO OBSTRUIDO DEBIDO A  OTRAS ANORMALIDADES DEL FETO</v>
          </cell>
          <cell r="C6009" t="str">
            <v>088</v>
          </cell>
        </row>
        <row r="6010">
          <cell r="A6010" t="str">
            <v>O664</v>
          </cell>
          <cell r="B6010" t="str">
            <v>FRACASO DE LA PRUEBA DEL TRABAJO DE PARTO, NO ESPECIFICADA</v>
          </cell>
          <cell r="C6010" t="str">
            <v>088</v>
          </cell>
        </row>
        <row r="6011">
          <cell r="A6011" t="str">
            <v>O665</v>
          </cell>
          <cell r="B6011" t="str">
            <v>FRACASO NO ESPECIFICADO DE LA APLICACION DE FORCEPS O DE VENTOSA EXTR.</v>
          </cell>
          <cell r="C6011" t="str">
            <v>088</v>
          </cell>
        </row>
        <row r="6012">
          <cell r="A6012" t="str">
            <v>O668</v>
          </cell>
          <cell r="B6012" t="str">
            <v>OTRAS OBSTRUCCIONES ESPECIFICADAS DEL TRABAJO DE PARTO</v>
          </cell>
          <cell r="C6012" t="str">
            <v>088</v>
          </cell>
        </row>
        <row r="6013">
          <cell r="A6013" t="str">
            <v>O669</v>
          </cell>
          <cell r="B6013" t="str">
            <v>TRABAJO DE PARTO OBSTRUIDO, SIN OTRA ESPECIFICACION</v>
          </cell>
          <cell r="C6013" t="str">
            <v>088</v>
          </cell>
        </row>
        <row r="6014">
          <cell r="A6014" t="str">
            <v>O67</v>
          </cell>
          <cell r="B6014" t="str">
            <v>TRABAJO DE PARTO Y PARTO COMPLICADOS POR HEMORRAGIA INTRAPARTO,NO</v>
          </cell>
          <cell r="C6014" t="str">
            <v>088</v>
          </cell>
        </row>
        <row r="6015">
          <cell r="A6015" t="str">
            <v>O670</v>
          </cell>
          <cell r="B6015" t="str">
            <v>HEMORRAGIA INTRAPARTO CON DEFECTOS DE LA COAGULACION</v>
          </cell>
          <cell r="C6015" t="str">
            <v>088</v>
          </cell>
        </row>
        <row r="6016">
          <cell r="A6016" t="str">
            <v>O678</v>
          </cell>
          <cell r="B6016" t="str">
            <v>OTRAS HEMORRAGIAS INTRAPARTO</v>
          </cell>
          <cell r="C6016" t="str">
            <v>088</v>
          </cell>
        </row>
        <row r="6017">
          <cell r="A6017" t="str">
            <v>O679</v>
          </cell>
          <cell r="B6017" t="str">
            <v>HEMORRAGIA INTRAPARTO, NO ESPECIFICADA</v>
          </cell>
          <cell r="C6017" t="str">
            <v>088</v>
          </cell>
        </row>
        <row r="6018">
          <cell r="A6018" t="str">
            <v>O68</v>
          </cell>
          <cell r="B6018" t="str">
            <v>TRABAJO DE PARTO Y PARTO COMPLICADOS POR SUFRIMIENTO FETAL</v>
          </cell>
          <cell r="C6018" t="str">
            <v>088</v>
          </cell>
        </row>
        <row r="6019">
          <cell r="A6019" t="str">
            <v>O680</v>
          </cell>
          <cell r="B6019" t="str">
            <v>TRABAJO DE PARTO Y PARTO COMPLICADO POR ANOMALIA DE LA FRECUENCIA CARD</v>
          </cell>
          <cell r="C6019" t="str">
            <v>088</v>
          </cell>
        </row>
        <row r="6020">
          <cell r="A6020" t="str">
            <v>O681</v>
          </cell>
          <cell r="B6020" t="str">
            <v>TRABAJO DE PARTO Y PARTO COMPLICADO POR LA PRESENCIA DE MECONIO EN LE</v>
          </cell>
          <cell r="C6020" t="str">
            <v>088</v>
          </cell>
        </row>
        <row r="6021">
          <cell r="A6021" t="str">
            <v>O682</v>
          </cell>
          <cell r="B6021" t="str">
            <v>TRABAJO DE PARTO Y PARTO COMPLICADOS POR ANOMLIA DE LA FRECUENCIA</v>
          </cell>
          <cell r="C6021" t="str">
            <v>088</v>
          </cell>
        </row>
        <row r="6022">
          <cell r="A6022" t="str">
            <v>O683</v>
          </cell>
          <cell r="B6022" t="str">
            <v>TRABAJO DE PARTO Y PARTO COMPLICADO POR EVIDENCIA BIOQUIMICA DE SUFRIM</v>
          </cell>
          <cell r="C6022" t="str">
            <v>088</v>
          </cell>
        </row>
        <row r="6023">
          <cell r="A6023" t="str">
            <v>O688</v>
          </cell>
          <cell r="B6023" t="str">
            <v>TRABAJO DE PARTO Y PARTO COMPLICADOS POR OTRAS EVIDENCIAS DE SUFRIMIEN</v>
          </cell>
          <cell r="C6023" t="str">
            <v>088</v>
          </cell>
        </row>
        <row r="6024">
          <cell r="A6024" t="str">
            <v>O689</v>
          </cell>
          <cell r="B6024" t="str">
            <v>TRABAJO DE PARTO Y PARTO COMPLICADOS POR SUFRIMIENTO FETAL, SIN OTRA E</v>
          </cell>
          <cell r="C6024" t="str">
            <v>088</v>
          </cell>
        </row>
        <row r="6025">
          <cell r="A6025" t="str">
            <v>O69</v>
          </cell>
          <cell r="B6025" t="str">
            <v>TRABAJO DE PARTO Y PARTO COMPLICADO POR PROBLEMAS DEL CORDON UMBILICAL</v>
          </cell>
          <cell r="C6025" t="str">
            <v>088</v>
          </cell>
        </row>
        <row r="6026">
          <cell r="A6026" t="str">
            <v>O690</v>
          </cell>
          <cell r="B6026" t="str">
            <v>TRABAJO DE PARTO Y PARTO COMPLICADOS POR PROLAPSO DEL CORDON UMB</v>
          </cell>
          <cell r="C6026" t="str">
            <v>088</v>
          </cell>
        </row>
        <row r="6027">
          <cell r="A6027" t="str">
            <v>O691</v>
          </cell>
          <cell r="B6027" t="str">
            <v>TRABAJO DE PARTO Y PARTO COMPLICADOS POR CIRCULAR PERICERVICAL DEL COR</v>
          </cell>
          <cell r="C6027" t="str">
            <v>088</v>
          </cell>
        </row>
        <row r="6028">
          <cell r="A6028" t="str">
            <v>O692</v>
          </cell>
          <cell r="B6028" t="str">
            <v>TRABAJO DE PARTO Y PARTO COMPLICADOS POR OTROS ENREDOS DEL CORDON</v>
          </cell>
          <cell r="C6028" t="str">
            <v>088</v>
          </cell>
        </row>
        <row r="6029">
          <cell r="A6029" t="str">
            <v>O693</v>
          </cell>
          <cell r="B6029" t="str">
            <v>TRABAJO DE PARTO Y PARTO COMPLICADOS POR CORDON UMBILICAL CORTO</v>
          </cell>
          <cell r="C6029" t="str">
            <v>088</v>
          </cell>
        </row>
        <row r="6030">
          <cell r="A6030" t="str">
            <v>O694</v>
          </cell>
          <cell r="B6030" t="str">
            <v>TRABAJO DE PARTO Y PARTO COMPLICADOS POR VASA PREVIA</v>
          </cell>
          <cell r="C6030" t="str">
            <v>088</v>
          </cell>
        </row>
        <row r="6031">
          <cell r="A6031" t="str">
            <v>O695</v>
          </cell>
          <cell r="B6031" t="str">
            <v>TRABAJO DE PARTO Y PARTO COMPLICADOS POR LESION VASCULAR DEL CORDON</v>
          </cell>
          <cell r="C6031" t="str">
            <v>088</v>
          </cell>
        </row>
        <row r="6032">
          <cell r="A6032" t="str">
            <v>O698</v>
          </cell>
          <cell r="B6032" t="str">
            <v>TRABAJO DE PARTO Y PARTO COMPLICADOS POR OTROS PROBLEMAS DEL CORDON</v>
          </cell>
          <cell r="C6032" t="str">
            <v>088</v>
          </cell>
        </row>
        <row r="6033">
          <cell r="A6033" t="str">
            <v>O699</v>
          </cell>
          <cell r="B6033" t="str">
            <v>TRABAJO DE PARTO Y PARTO COMPLICADOS POR PROBLEMAS NO ESPECIFICADOS</v>
          </cell>
          <cell r="C6033" t="str">
            <v>088</v>
          </cell>
        </row>
        <row r="6034">
          <cell r="A6034" t="str">
            <v>O70</v>
          </cell>
          <cell r="B6034" t="str">
            <v>DESGARRO PERINEAL DURANTE EL PARTO</v>
          </cell>
          <cell r="C6034" t="str">
            <v>088</v>
          </cell>
        </row>
        <row r="6035">
          <cell r="A6035" t="str">
            <v>O700</v>
          </cell>
          <cell r="B6035" t="str">
            <v>DESGARRO PERINEAL DE PRIMER GRADO DURANTE EL PARTO</v>
          </cell>
          <cell r="C6035" t="str">
            <v>088</v>
          </cell>
        </row>
        <row r="6036">
          <cell r="A6036" t="str">
            <v>O701</v>
          </cell>
          <cell r="B6036" t="str">
            <v>DESGARRO PERINEAL DE SEGUNDO GRADO DURANTE EL PARTO</v>
          </cell>
          <cell r="C6036" t="str">
            <v>088</v>
          </cell>
        </row>
        <row r="6037">
          <cell r="A6037" t="str">
            <v>O702</v>
          </cell>
          <cell r="B6037" t="str">
            <v>DESGARRO PERINEAL DE TERCER GRADO DURANTE EL PARTO</v>
          </cell>
          <cell r="C6037" t="str">
            <v>088</v>
          </cell>
        </row>
        <row r="6038">
          <cell r="A6038" t="str">
            <v>O703</v>
          </cell>
          <cell r="B6038" t="str">
            <v>DESGARRO PERINEAL DE CUARTO GRADO DURANTE EL PARTO</v>
          </cell>
          <cell r="C6038" t="str">
            <v>088</v>
          </cell>
        </row>
        <row r="6039">
          <cell r="A6039" t="str">
            <v>O709</v>
          </cell>
          <cell r="B6039" t="str">
            <v>DESGARRO PERINEAL DURANTE EL PARTO, DE GRADO NO ESPECIFICADO</v>
          </cell>
          <cell r="C6039" t="str">
            <v>088</v>
          </cell>
        </row>
        <row r="6040">
          <cell r="A6040" t="str">
            <v>O71</v>
          </cell>
          <cell r="B6040" t="str">
            <v>OTRO TRAUMA OBSTETRICO</v>
          </cell>
          <cell r="C6040" t="str">
            <v>088</v>
          </cell>
        </row>
        <row r="6041">
          <cell r="A6041" t="str">
            <v>O710</v>
          </cell>
          <cell r="B6041" t="str">
            <v>RUPTURA DEL UTERO ANTES DEL INICIO DEL TRABAJO DE PARTO</v>
          </cell>
          <cell r="C6041" t="str">
            <v>088</v>
          </cell>
        </row>
        <row r="6042">
          <cell r="A6042" t="str">
            <v>O711</v>
          </cell>
          <cell r="B6042" t="str">
            <v>RUPTURA DEL UTERO DURANTE EL TRABAJO DE PARTO</v>
          </cell>
          <cell r="C6042" t="str">
            <v>088</v>
          </cell>
        </row>
        <row r="6043">
          <cell r="A6043" t="str">
            <v>O712</v>
          </cell>
          <cell r="B6043" t="str">
            <v>INVERSION DE UTERO, POSTPARTO</v>
          </cell>
          <cell r="C6043" t="str">
            <v>088</v>
          </cell>
        </row>
        <row r="6044">
          <cell r="A6044" t="str">
            <v>O713</v>
          </cell>
          <cell r="B6044" t="str">
            <v>DESGARRO OBSTETRICO DEL CUELLO UTERINO</v>
          </cell>
          <cell r="C6044" t="str">
            <v>088</v>
          </cell>
        </row>
        <row r="6045">
          <cell r="A6045" t="str">
            <v>O714</v>
          </cell>
          <cell r="B6045" t="str">
            <v>DESGARRO VAGINAL OBSTETRICO ALTO, SOLO</v>
          </cell>
          <cell r="C6045" t="str">
            <v>088</v>
          </cell>
        </row>
        <row r="6046">
          <cell r="A6046" t="str">
            <v>O715</v>
          </cell>
          <cell r="B6046" t="str">
            <v>OTROS TRAUMATISMOS OBSTETRICOS DE LOS ORGANOS PELVIANOS</v>
          </cell>
          <cell r="C6046" t="str">
            <v>088</v>
          </cell>
        </row>
        <row r="6047">
          <cell r="A6047" t="str">
            <v>O716</v>
          </cell>
          <cell r="B6047" t="str">
            <v>TRAUMATISMO OBSTETRICO DE LOS LIGAMENTOS Y  ARTICULACIONES DE LA PELVI</v>
          </cell>
          <cell r="C6047" t="str">
            <v>088</v>
          </cell>
        </row>
        <row r="6048">
          <cell r="A6048" t="str">
            <v>O717</v>
          </cell>
          <cell r="B6048" t="str">
            <v>HEMATOMA OBSTETRICO DE LA PELVIS</v>
          </cell>
          <cell r="C6048" t="str">
            <v>088</v>
          </cell>
        </row>
        <row r="6049">
          <cell r="A6049" t="str">
            <v>O718</v>
          </cell>
          <cell r="B6049" t="str">
            <v>OTROS TRAUMAS OBSTETRICOS ESPECIFICADOS</v>
          </cell>
          <cell r="C6049" t="str">
            <v>088</v>
          </cell>
        </row>
        <row r="6050">
          <cell r="A6050" t="str">
            <v>O719</v>
          </cell>
          <cell r="B6050" t="str">
            <v>TRAUMA OBSTETRICO, NO ESPECIFICADO</v>
          </cell>
          <cell r="C6050" t="str">
            <v>088</v>
          </cell>
        </row>
        <row r="6051">
          <cell r="A6051" t="str">
            <v>O72</v>
          </cell>
          <cell r="B6051" t="str">
            <v>HEMORRAGIA POSTPARTO</v>
          </cell>
          <cell r="C6051" t="str">
            <v>088</v>
          </cell>
        </row>
        <row r="6052">
          <cell r="A6052" t="str">
            <v>O720</v>
          </cell>
          <cell r="B6052" t="str">
            <v>HEMORRAGIA DEL TERCER PERIODO DEL PARTO</v>
          </cell>
          <cell r="C6052" t="str">
            <v>088</v>
          </cell>
        </row>
        <row r="6053">
          <cell r="A6053" t="str">
            <v>O721</v>
          </cell>
          <cell r="B6053" t="str">
            <v>OTRAS HEMORRAGIAS POSTPARTO INMEDIATAS</v>
          </cell>
          <cell r="C6053" t="str">
            <v>088</v>
          </cell>
        </row>
        <row r="6054">
          <cell r="A6054" t="str">
            <v>O722</v>
          </cell>
          <cell r="B6054" t="str">
            <v>HEMORRAGIA POSTPARTO SECUNDARIA O TARDIA</v>
          </cell>
          <cell r="C6054" t="str">
            <v>088</v>
          </cell>
        </row>
        <row r="6055">
          <cell r="A6055" t="str">
            <v>O723</v>
          </cell>
          <cell r="B6055" t="str">
            <v>DEFECTO DE LA COAGULACION  POSTPARTO</v>
          </cell>
          <cell r="C6055" t="str">
            <v>088</v>
          </cell>
        </row>
        <row r="6056">
          <cell r="A6056" t="str">
            <v>O73</v>
          </cell>
          <cell r="B6056" t="str">
            <v>RETENCION DE LA PLACENTA O DE LAS MEMBRANAS, SIN HEMORRAGIA</v>
          </cell>
          <cell r="C6056" t="str">
            <v>088</v>
          </cell>
        </row>
        <row r="6057">
          <cell r="A6057" t="str">
            <v>O730</v>
          </cell>
          <cell r="B6057" t="str">
            <v>RETENCION DE LA PLACENTA SIN HEMORRAGIA</v>
          </cell>
          <cell r="C6057" t="str">
            <v>088</v>
          </cell>
        </row>
        <row r="6058">
          <cell r="A6058" t="str">
            <v>O731</v>
          </cell>
          <cell r="B6058" t="str">
            <v>RETENCION DE FRAGMENTOS DE LA PLACENTA O DE LAS MENBRANAS, SIN HEM.</v>
          </cell>
          <cell r="C6058" t="str">
            <v>088</v>
          </cell>
        </row>
        <row r="6059">
          <cell r="A6059" t="str">
            <v>O74</v>
          </cell>
          <cell r="B6059" t="str">
            <v>COMPLICACIONES DE LA ANESTESIA ADMINISTRADA DURANTE EL TRABAJO DE P</v>
          </cell>
          <cell r="C6059" t="str">
            <v>088</v>
          </cell>
        </row>
        <row r="6060">
          <cell r="A6060" t="str">
            <v>O740</v>
          </cell>
          <cell r="B6060" t="str">
            <v>NEUMONITIS POR ASPIRACION DEBIDA  A LA ANESTESIA ADM. DURANTE EL TRABA</v>
          </cell>
          <cell r="C6060" t="str">
            <v>088</v>
          </cell>
        </row>
        <row r="6061">
          <cell r="A6061" t="str">
            <v>O741</v>
          </cell>
          <cell r="B6061" t="str">
            <v>OTRAS COMPLICACIONES PULMONARES DEBIDAS A LA ANESTESIA ADMINISTRADA</v>
          </cell>
          <cell r="C6061" t="str">
            <v>088</v>
          </cell>
        </row>
        <row r="6062">
          <cell r="A6062" t="str">
            <v>O742</v>
          </cell>
          <cell r="B6062" t="str">
            <v>COMPLICACIONES CARDIACAS DE LA ANESTESIA ADM. DURANTE EL TRABAJO</v>
          </cell>
          <cell r="C6062" t="str">
            <v>088</v>
          </cell>
        </row>
        <row r="6063">
          <cell r="A6063" t="str">
            <v>O743</v>
          </cell>
          <cell r="B6063" t="str">
            <v>COMPLICACIONES DEL SISTEMA NERVIOSO CENTRAL POR LA ANESTESIA ADM</v>
          </cell>
          <cell r="C6063" t="str">
            <v>088</v>
          </cell>
        </row>
        <row r="6064">
          <cell r="A6064" t="str">
            <v>O744</v>
          </cell>
          <cell r="B6064" t="str">
            <v>REACCION TOXICA A LA ANESTESIA LOCAL ADMINISTRADA DURANTE EL TRABAJO</v>
          </cell>
          <cell r="C6064" t="str">
            <v>088</v>
          </cell>
        </row>
        <row r="6065">
          <cell r="A6065" t="str">
            <v>O745</v>
          </cell>
          <cell r="B6065" t="str">
            <v>CEFALALGIA INDUCIDA POR LA ANESTESIA ESPINAL O EPIDURAL ADMINISTRADA</v>
          </cell>
          <cell r="C6065" t="str">
            <v>088</v>
          </cell>
        </row>
        <row r="6066">
          <cell r="A6066" t="str">
            <v>O746</v>
          </cell>
          <cell r="B6066" t="str">
            <v>OTRAS COMPLICACIONES DE LA ANESTESIA ESPINAL O EPIDURAL ADMINISTRADA</v>
          </cell>
          <cell r="C6066" t="str">
            <v>088</v>
          </cell>
        </row>
        <row r="6067">
          <cell r="A6067" t="str">
            <v>O747</v>
          </cell>
          <cell r="B6067" t="str">
            <v>FALLA O DIFICULTAD EN LA INTUBACION DURANTE EL TRABAJO DE PARTO Y EL P</v>
          </cell>
          <cell r="C6067" t="str">
            <v>088</v>
          </cell>
        </row>
        <row r="6068">
          <cell r="A6068" t="str">
            <v>O748</v>
          </cell>
          <cell r="B6068" t="str">
            <v>OTRAS COMPLICACIONES DE LA ANESTESIA ADMINISTRADA DURANTE EL TRABAJO</v>
          </cell>
          <cell r="C6068" t="str">
            <v>088</v>
          </cell>
        </row>
        <row r="6069">
          <cell r="A6069" t="str">
            <v>O749</v>
          </cell>
          <cell r="B6069" t="str">
            <v>COMPLICACION NO ESPECIF. DE LA ANESTESIA ADMINIST. DURANTE EL TRABAJO</v>
          </cell>
          <cell r="C6069" t="str">
            <v>088</v>
          </cell>
        </row>
        <row r="6070">
          <cell r="A6070" t="str">
            <v>O75</v>
          </cell>
          <cell r="B6070" t="str">
            <v>OTRAS COMPLICACIONES DEL TRABAJO DE PARTO Y DEL PARTO, NO CLASIF. EN</v>
          </cell>
          <cell r="C6070" t="str">
            <v>088</v>
          </cell>
        </row>
        <row r="6071">
          <cell r="A6071" t="str">
            <v>O750</v>
          </cell>
          <cell r="B6071" t="str">
            <v>SUFRIMIENTO MATERNO DURANTE EL TRABAJO DE PARTO Y EL PARTO</v>
          </cell>
          <cell r="C6071" t="str">
            <v>088</v>
          </cell>
        </row>
        <row r="6072">
          <cell r="A6072" t="str">
            <v>O751</v>
          </cell>
          <cell r="B6072" t="str">
            <v>CHOQUE DURANTE O DESPUES DEL TRABAJO DE PARTO Y EL PARTO</v>
          </cell>
          <cell r="C6072" t="str">
            <v>088</v>
          </cell>
        </row>
        <row r="6073">
          <cell r="A6073" t="str">
            <v>O752</v>
          </cell>
          <cell r="B6073" t="str">
            <v>PIREXIA DURANTE EL TRABAJO DE PARTO, NO CLASIFICADA EN OTRA PARTE</v>
          </cell>
          <cell r="C6073" t="str">
            <v>088</v>
          </cell>
        </row>
        <row r="6074">
          <cell r="A6074" t="str">
            <v>O753</v>
          </cell>
          <cell r="B6074" t="str">
            <v>OTRAS INFECCIONES DURANTE EL TRABAJO DE PARTO</v>
          </cell>
          <cell r="C6074" t="str">
            <v>088</v>
          </cell>
        </row>
        <row r="6075">
          <cell r="A6075" t="str">
            <v>O754</v>
          </cell>
          <cell r="B6075" t="str">
            <v>OTRAS COMPLICACIONES DE LA CIRUGIA Y OTROS PROCEDIMIENTOS OBSTETRICOS</v>
          </cell>
          <cell r="C6075" t="str">
            <v>088</v>
          </cell>
        </row>
        <row r="6076">
          <cell r="A6076" t="str">
            <v>O755</v>
          </cell>
          <cell r="B6076" t="str">
            <v>RETRASO DEL PARTO DESPUES DE LA RUPTURA ARTIFICIAL DE LAS MEMBRANAS</v>
          </cell>
          <cell r="C6076" t="str">
            <v>088</v>
          </cell>
        </row>
        <row r="6077">
          <cell r="A6077" t="str">
            <v>O756</v>
          </cell>
          <cell r="B6077" t="str">
            <v>RETRASO DEL PARTO DESPUES DE LA RUPTURA ESPONTANEA O NO ESPECIFIC</v>
          </cell>
          <cell r="C6077" t="str">
            <v>088</v>
          </cell>
        </row>
        <row r="6078">
          <cell r="A6078" t="str">
            <v>O757</v>
          </cell>
          <cell r="B6078" t="str">
            <v>PARTO VAGINAL POSTERIOR A UNA CESAREA PREVIA</v>
          </cell>
          <cell r="C6078" t="str">
            <v>088</v>
          </cell>
        </row>
        <row r="6079">
          <cell r="A6079" t="str">
            <v>O758</v>
          </cell>
          <cell r="B6079" t="str">
            <v>OTRAS COMPLICACIONES ESPECIFICADAS DEL TRABAJO DE PARTO Y DEL PARTO</v>
          </cell>
          <cell r="C6079" t="str">
            <v>088</v>
          </cell>
        </row>
        <row r="6080">
          <cell r="A6080" t="str">
            <v>O759</v>
          </cell>
          <cell r="B6080" t="str">
            <v>COMPLICACION NO ESPECIFICADA DEL TRABAJO DE PARTO Y DEL PARTO</v>
          </cell>
          <cell r="C6080" t="str">
            <v>088</v>
          </cell>
        </row>
        <row r="6081">
          <cell r="A6081" t="str">
            <v>O80</v>
          </cell>
          <cell r="B6081" t="str">
            <v>PARTO UNICO ESPONTANEO</v>
          </cell>
          <cell r="C6081" t="str">
            <v>088</v>
          </cell>
        </row>
        <row r="6082">
          <cell r="A6082" t="str">
            <v>O800</v>
          </cell>
          <cell r="B6082" t="str">
            <v>PARTO UNICO ESPONTANEO, PRESENTACION CEFALICA DE VERTICE</v>
          </cell>
          <cell r="C6082" t="str">
            <v>088</v>
          </cell>
        </row>
        <row r="6083">
          <cell r="A6083" t="str">
            <v>O801</v>
          </cell>
          <cell r="B6083" t="str">
            <v>PARTO UNICO ESPONTANEO, PRESENTACION DE NALGAS O PODALICA</v>
          </cell>
          <cell r="C6083" t="str">
            <v>088</v>
          </cell>
        </row>
        <row r="6084">
          <cell r="A6084" t="str">
            <v>O808</v>
          </cell>
          <cell r="B6084" t="str">
            <v>PARTO UNICO ESPONTANEO, OTRAS PRESENTACIONES</v>
          </cell>
          <cell r="C6084" t="str">
            <v>088</v>
          </cell>
        </row>
        <row r="6085">
          <cell r="A6085" t="str">
            <v>O809</v>
          </cell>
          <cell r="B6085" t="str">
            <v>PARTO UNICO ESPONTANEO, SIN OTRA ESPECIFICACION</v>
          </cell>
          <cell r="C6085" t="str">
            <v>088</v>
          </cell>
        </row>
        <row r="6086">
          <cell r="A6086" t="str">
            <v>O81</v>
          </cell>
          <cell r="B6086" t="str">
            <v>PARTO UNICO CON FORCEPS Y VENTOSA EXTRACTORA</v>
          </cell>
          <cell r="C6086" t="str">
            <v>088</v>
          </cell>
        </row>
        <row r="6087">
          <cell r="A6087" t="str">
            <v>O810</v>
          </cell>
          <cell r="B6087" t="str">
            <v>PARTO CON FORCEPS BAJO</v>
          </cell>
          <cell r="C6087" t="str">
            <v>088</v>
          </cell>
        </row>
        <row r="6088">
          <cell r="A6088" t="str">
            <v>O811</v>
          </cell>
          <cell r="B6088" t="str">
            <v>PARTO CON FORCEPS MEDIO</v>
          </cell>
          <cell r="C6088" t="str">
            <v>088</v>
          </cell>
        </row>
        <row r="6089">
          <cell r="A6089" t="str">
            <v>O812</v>
          </cell>
          <cell r="B6089" t="str">
            <v>PARTO CON FORCEPS MEDIO CON ROTACION</v>
          </cell>
          <cell r="C6089" t="str">
            <v>088</v>
          </cell>
        </row>
        <row r="6090">
          <cell r="A6090" t="str">
            <v>O813</v>
          </cell>
          <cell r="B6090" t="str">
            <v>PARTO CON FORCEPS DE OTROS TIPOS Y LOS NO ESPECIFICADOS</v>
          </cell>
          <cell r="C6090" t="str">
            <v>088</v>
          </cell>
        </row>
        <row r="6091">
          <cell r="A6091" t="str">
            <v>O814</v>
          </cell>
          <cell r="B6091" t="str">
            <v>PARTO CON VENTOSA EXTRACTORA</v>
          </cell>
          <cell r="C6091" t="str">
            <v>088</v>
          </cell>
        </row>
        <row r="6092">
          <cell r="A6092" t="str">
            <v>O815</v>
          </cell>
          <cell r="B6092" t="str">
            <v>PARTO CON COMBINACION DE FORCEPS Y VENTOSA EXTRACTORA</v>
          </cell>
          <cell r="C6092" t="str">
            <v>088</v>
          </cell>
        </row>
        <row r="6093">
          <cell r="A6093" t="str">
            <v>O82</v>
          </cell>
          <cell r="B6093" t="str">
            <v>PARTO UNICO POR CESAREA</v>
          </cell>
          <cell r="C6093" t="str">
            <v>088</v>
          </cell>
        </row>
        <row r="6094">
          <cell r="A6094" t="str">
            <v>O820</v>
          </cell>
          <cell r="B6094" t="str">
            <v>PARTO POR CESAREA ELECTIVA</v>
          </cell>
          <cell r="C6094" t="str">
            <v>088</v>
          </cell>
        </row>
        <row r="6095">
          <cell r="A6095" t="str">
            <v>O821</v>
          </cell>
          <cell r="B6095" t="str">
            <v>PARTO POR CESAREA DE EMERGENCIA</v>
          </cell>
          <cell r="C6095" t="str">
            <v>088</v>
          </cell>
        </row>
        <row r="6096">
          <cell r="A6096" t="str">
            <v>O822</v>
          </cell>
          <cell r="B6096" t="str">
            <v>PARTO POR CESAREA CON HISTERECTOMIA</v>
          </cell>
          <cell r="C6096" t="str">
            <v>088</v>
          </cell>
        </row>
        <row r="6097">
          <cell r="A6097" t="str">
            <v>O828</v>
          </cell>
          <cell r="B6097" t="str">
            <v>OTROS PARTOS UNICOS POR CESAREA</v>
          </cell>
          <cell r="C6097" t="str">
            <v>088</v>
          </cell>
        </row>
        <row r="6098">
          <cell r="A6098" t="str">
            <v>O829</v>
          </cell>
          <cell r="B6098" t="str">
            <v>PARTO POR CESAREA, SIN OTRA ESPECIFICACION</v>
          </cell>
          <cell r="C6098" t="str">
            <v>088</v>
          </cell>
        </row>
        <row r="6099">
          <cell r="A6099" t="str">
            <v>O83</v>
          </cell>
          <cell r="B6099" t="str">
            <v>OTROS PARTOS UNICOS ASISTIDOS</v>
          </cell>
          <cell r="C6099" t="str">
            <v>088</v>
          </cell>
        </row>
        <row r="6100">
          <cell r="A6100" t="str">
            <v>O830</v>
          </cell>
          <cell r="B6100" t="str">
            <v>EXTRACCION DE NALGAS</v>
          </cell>
          <cell r="C6100" t="str">
            <v>088</v>
          </cell>
        </row>
        <row r="6101">
          <cell r="A6101" t="str">
            <v>O831</v>
          </cell>
          <cell r="B6101" t="str">
            <v>OTROS PARTOS UNICOS ASISTIDOS, DE NALGAS</v>
          </cell>
          <cell r="C6101" t="str">
            <v>088</v>
          </cell>
        </row>
        <row r="6102">
          <cell r="A6102" t="str">
            <v>O832</v>
          </cell>
          <cell r="B6102" t="str">
            <v>OTROS PARTOS UNICOS CON AYUDA DE MANIPULACION OBSTETRICA</v>
          </cell>
          <cell r="C6102" t="str">
            <v>088</v>
          </cell>
        </row>
        <row r="6103">
          <cell r="A6103" t="str">
            <v>O833</v>
          </cell>
          <cell r="B6103" t="str">
            <v>PARTO DE FETO VIABLE EN EMBARAZO ABDOMINAL</v>
          </cell>
          <cell r="C6103" t="str">
            <v>088</v>
          </cell>
        </row>
        <row r="6104">
          <cell r="A6104" t="str">
            <v>O834</v>
          </cell>
          <cell r="B6104" t="str">
            <v>OPERACION DESTRUCTIVA PARA FACILITAR EL PARTO</v>
          </cell>
          <cell r="C6104" t="str">
            <v>088</v>
          </cell>
        </row>
        <row r="6105">
          <cell r="A6105" t="str">
            <v>O838</v>
          </cell>
          <cell r="B6105" t="str">
            <v>OTROS PARTOS UNICOS ASISTIDOS ESPECIFICADOS</v>
          </cell>
          <cell r="C6105" t="str">
            <v>088</v>
          </cell>
        </row>
        <row r="6106">
          <cell r="A6106" t="str">
            <v>O839</v>
          </cell>
          <cell r="B6106" t="str">
            <v>PARTO UNICO ASISTIDO, SIN OTRA ESPECIFICACION</v>
          </cell>
          <cell r="C6106" t="str">
            <v>088</v>
          </cell>
        </row>
        <row r="6107">
          <cell r="A6107" t="str">
            <v>O84</v>
          </cell>
          <cell r="B6107" t="str">
            <v>PARTO MULTIPLE</v>
          </cell>
          <cell r="C6107" t="str">
            <v>088</v>
          </cell>
        </row>
        <row r="6108">
          <cell r="A6108" t="str">
            <v>O840</v>
          </cell>
          <cell r="B6108" t="str">
            <v>PARTO MULTIPLE, TODOS ESPONTANEOS</v>
          </cell>
          <cell r="C6108" t="str">
            <v>088</v>
          </cell>
        </row>
        <row r="6109">
          <cell r="A6109" t="str">
            <v>O841</v>
          </cell>
          <cell r="B6109" t="str">
            <v>PARTO MULTIPLE, TODOS POR FORCEPS Y VENTOSA EXTRACTORA</v>
          </cell>
          <cell r="C6109" t="str">
            <v>088</v>
          </cell>
        </row>
        <row r="6110">
          <cell r="A6110" t="str">
            <v>O842</v>
          </cell>
          <cell r="B6110" t="str">
            <v>PARTO MULTIPLE, TODOS POR CESAREA</v>
          </cell>
          <cell r="C6110" t="str">
            <v>088</v>
          </cell>
        </row>
        <row r="6111">
          <cell r="A6111" t="str">
            <v>O848</v>
          </cell>
          <cell r="B6111" t="str">
            <v>OTROS PARTOS MULTIPLES</v>
          </cell>
          <cell r="C6111" t="str">
            <v>088</v>
          </cell>
        </row>
        <row r="6112">
          <cell r="A6112" t="str">
            <v>O849</v>
          </cell>
          <cell r="B6112" t="str">
            <v>PARTO MULTIPLE, NO ESPECIFICADO</v>
          </cell>
          <cell r="C6112" t="str">
            <v>088</v>
          </cell>
        </row>
        <row r="6113">
          <cell r="A6113" t="str">
            <v>O85</v>
          </cell>
          <cell r="B6113" t="str">
            <v>SEPSIS PUERPERAL</v>
          </cell>
          <cell r="C6113" t="str">
            <v>088</v>
          </cell>
        </row>
        <row r="6114">
          <cell r="A6114" t="str">
            <v>O86</v>
          </cell>
          <cell r="B6114" t="str">
            <v>OTRAS INFECCIONES PUERPERALES</v>
          </cell>
          <cell r="C6114" t="str">
            <v>088</v>
          </cell>
        </row>
        <row r="6115">
          <cell r="A6115" t="str">
            <v>O860</v>
          </cell>
          <cell r="B6115" t="str">
            <v>INFECCION DE HERIDA QUIRURGICA OBSTETRICA</v>
          </cell>
          <cell r="C6115" t="str">
            <v>088</v>
          </cell>
        </row>
        <row r="6116">
          <cell r="A6116" t="str">
            <v>O861</v>
          </cell>
          <cell r="B6116" t="str">
            <v>OTRAS INFECCIONES GENITALES CONSECUTIVAS AL PARTO</v>
          </cell>
          <cell r="C6116" t="str">
            <v>088</v>
          </cell>
        </row>
        <row r="6117">
          <cell r="A6117" t="str">
            <v>O862</v>
          </cell>
          <cell r="B6117" t="str">
            <v>INFECCION DE LAS VIAS URINARIAS CONSECUTIVA AL PARTO</v>
          </cell>
          <cell r="C6117" t="str">
            <v>088</v>
          </cell>
        </row>
        <row r="6118">
          <cell r="A6118" t="str">
            <v>O863</v>
          </cell>
          <cell r="B6118" t="str">
            <v>OTRAS INFECCIONES DE LAS VIAS GENITOURINARIAS CONSECUTIVAS AL PARTO</v>
          </cell>
          <cell r="C6118" t="str">
            <v>088</v>
          </cell>
        </row>
        <row r="6119">
          <cell r="A6119" t="str">
            <v>O864</v>
          </cell>
          <cell r="B6119" t="str">
            <v>PIREXIA DE ORIGEN DESCONOCIDO CONSECUTIVA AL PARTO</v>
          </cell>
          <cell r="C6119" t="str">
            <v>088</v>
          </cell>
        </row>
        <row r="6120">
          <cell r="A6120" t="str">
            <v>O868</v>
          </cell>
          <cell r="B6120" t="str">
            <v>OTRAS INFECCIONES PUERPERALES ESPECIFICADAS</v>
          </cell>
          <cell r="C6120" t="str">
            <v>088</v>
          </cell>
        </row>
        <row r="6121">
          <cell r="A6121" t="str">
            <v>O87</v>
          </cell>
          <cell r="B6121" t="str">
            <v>COMPLICACIONES VENOSAS EN EL PUERPERIO</v>
          </cell>
          <cell r="C6121" t="str">
            <v>088</v>
          </cell>
        </row>
        <row r="6122">
          <cell r="A6122" t="str">
            <v>O870</v>
          </cell>
          <cell r="B6122" t="str">
            <v>TROMBOFLEBITIS SUPERFICIAL EN EL PUERPERIO</v>
          </cell>
          <cell r="C6122" t="str">
            <v>088</v>
          </cell>
        </row>
        <row r="6123">
          <cell r="A6123" t="str">
            <v>O871</v>
          </cell>
          <cell r="B6123" t="str">
            <v>FLEBOTROMBOSIS PROFUNDA EN EL PUERPERIO</v>
          </cell>
          <cell r="C6123" t="str">
            <v>088</v>
          </cell>
        </row>
        <row r="6124">
          <cell r="A6124" t="str">
            <v>O872</v>
          </cell>
          <cell r="B6124" t="str">
            <v>HEMORROIDES EN EL PUERPERIO</v>
          </cell>
          <cell r="C6124" t="str">
            <v>088</v>
          </cell>
        </row>
        <row r="6125">
          <cell r="A6125" t="str">
            <v>O873</v>
          </cell>
          <cell r="B6125" t="str">
            <v>TROMBOSIS VENOSA CEREBRAL EN EL PUERPERIO</v>
          </cell>
          <cell r="C6125" t="str">
            <v>088</v>
          </cell>
        </row>
        <row r="6126">
          <cell r="A6126" t="str">
            <v>O878</v>
          </cell>
          <cell r="B6126" t="str">
            <v>OTRAS COMPLICACIONES VENOSAS EN EL PUERPERIO</v>
          </cell>
          <cell r="C6126" t="str">
            <v>088</v>
          </cell>
        </row>
        <row r="6127">
          <cell r="A6127" t="str">
            <v>O879</v>
          </cell>
          <cell r="B6127" t="str">
            <v>COMPLICACION VENOSA EN EL PUERPERIO, NO ESPECIFICADA</v>
          </cell>
          <cell r="C6127" t="str">
            <v>088</v>
          </cell>
        </row>
        <row r="6128">
          <cell r="A6128" t="str">
            <v>O88</v>
          </cell>
          <cell r="B6128" t="str">
            <v>EMBOLIA OBSTETRICA</v>
          </cell>
          <cell r="C6128" t="str">
            <v>088</v>
          </cell>
        </row>
        <row r="6129">
          <cell r="A6129" t="str">
            <v>O880</v>
          </cell>
          <cell r="B6129" t="str">
            <v>EMBOLIA GASEOSA, OBSTETRICA</v>
          </cell>
          <cell r="C6129" t="str">
            <v>088</v>
          </cell>
        </row>
        <row r="6130">
          <cell r="A6130" t="str">
            <v>O881</v>
          </cell>
          <cell r="B6130" t="str">
            <v>EMBOLIA DE LIQUIDO AMNIOTICO</v>
          </cell>
          <cell r="C6130" t="str">
            <v>088</v>
          </cell>
        </row>
        <row r="6131">
          <cell r="A6131" t="str">
            <v>O882</v>
          </cell>
          <cell r="B6131" t="str">
            <v>EMBOLIA DE COAGULO SANGUINEO, OBSTETRICA</v>
          </cell>
          <cell r="C6131" t="str">
            <v>088</v>
          </cell>
        </row>
        <row r="6132">
          <cell r="A6132" t="str">
            <v>O883</v>
          </cell>
          <cell r="B6132" t="str">
            <v>EMBOLIA SEPTICA Y PIEMICA, OBSTETRICA</v>
          </cell>
          <cell r="C6132" t="str">
            <v>088</v>
          </cell>
        </row>
        <row r="6133">
          <cell r="A6133" t="str">
            <v>O888</v>
          </cell>
          <cell r="B6133" t="str">
            <v>OTRAS EMBOLIAS OBSTETRICAS</v>
          </cell>
          <cell r="C6133" t="str">
            <v>088</v>
          </cell>
        </row>
        <row r="6134">
          <cell r="A6134" t="str">
            <v>O89</v>
          </cell>
          <cell r="B6134" t="str">
            <v>COMPLICACIONES DE LA ANESTESIA ADMINISTRADA DURANTE EL PUERPERIO</v>
          </cell>
          <cell r="C6134" t="str">
            <v>088</v>
          </cell>
        </row>
        <row r="6135">
          <cell r="A6135" t="str">
            <v>O890</v>
          </cell>
          <cell r="B6135" t="str">
            <v>COMPLICACIONES PULMONARES DE LA ANESTESIA ADMIN. DURANTE EL PUERP.</v>
          </cell>
          <cell r="C6135" t="str">
            <v>088</v>
          </cell>
        </row>
        <row r="6136">
          <cell r="A6136" t="str">
            <v>O891</v>
          </cell>
          <cell r="B6136" t="str">
            <v>COMPLICACIONES CARDIACAS DE LA ANESTESIA ADMIN. DURANTE EL PUERPER.</v>
          </cell>
          <cell r="C6136" t="str">
            <v>088</v>
          </cell>
        </row>
        <row r="6137">
          <cell r="A6137" t="str">
            <v>O892</v>
          </cell>
          <cell r="B6137" t="str">
            <v>COMPLIC. DEL SIST. NERV. CENTRAL DEBIDAS A LA ANEST. ADMIN. DURANT.EL</v>
          </cell>
          <cell r="C6137" t="str">
            <v>088</v>
          </cell>
        </row>
        <row r="6138">
          <cell r="A6138" t="str">
            <v>O893</v>
          </cell>
          <cell r="B6138" t="str">
            <v>REACCION TOXICA A LA ANESTESIA LOCAL ADMIN. DURANTE EL PUERPERIO</v>
          </cell>
          <cell r="C6138" t="str">
            <v>088</v>
          </cell>
        </row>
        <row r="6139">
          <cell r="A6139" t="str">
            <v>O894</v>
          </cell>
          <cell r="B6139" t="str">
            <v>CEFALALGIA INDUCIDA POR LA ANEST. ESPINAL O EPIDURAL ADMIN. DURAN. EL</v>
          </cell>
          <cell r="C6139" t="str">
            <v>088</v>
          </cell>
        </row>
        <row r="6140">
          <cell r="A6140" t="str">
            <v>O895</v>
          </cell>
          <cell r="B6140" t="str">
            <v>OTRAS COMPLIC. DE LA ANEST. ESPINAL O EPIDURAL ADMIN. DURAN. EL PUERP</v>
          </cell>
          <cell r="C6140" t="str">
            <v>088</v>
          </cell>
        </row>
        <row r="6141">
          <cell r="A6141" t="str">
            <v>O896</v>
          </cell>
          <cell r="B6141" t="str">
            <v>FALLA O DIFICULTAD DE INTUBACION DURANTE EL PUERPERIO</v>
          </cell>
          <cell r="C6141" t="str">
            <v>088</v>
          </cell>
        </row>
        <row r="6142">
          <cell r="A6142" t="str">
            <v>O898</v>
          </cell>
          <cell r="B6142" t="str">
            <v>OTRAS COMPLIC. DE LA ANEST. ADMIN. DURANTE EL PUERPERIO</v>
          </cell>
          <cell r="C6142" t="str">
            <v>088</v>
          </cell>
        </row>
        <row r="6143">
          <cell r="A6143" t="str">
            <v>O899</v>
          </cell>
          <cell r="B6143" t="str">
            <v>COMPLICACION NO ESPECIFICADA DE LA ANEST. ADMIN. DURANTE EL PUERPERIO</v>
          </cell>
          <cell r="C6143" t="str">
            <v>088</v>
          </cell>
        </row>
        <row r="6144">
          <cell r="A6144" t="str">
            <v>O90</v>
          </cell>
          <cell r="B6144" t="str">
            <v>COMPLICACIONES DEL PUERPERIO, NO CLASIFICADAS EN OTRA PARTE</v>
          </cell>
          <cell r="C6144" t="str">
            <v>088</v>
          </cell>
        </row>
        <row r="6145">
          <cell r="A6145" t="str">
            <v>O900</v>
          </cell>
          <cell r="B6145" t="str">
            <v>DEHISCENCIA DE SUTURA DE CESAREA</v>
          </cell>
          <cell r="C6145" t="str">
            <v>088</v>
          </cell>
        </row>
        <row r="6146">
          <cell r="A6146" t="str">
            <v>O901</v>
          </cell>
          <cell r="B6146" t="str">
            <v>DEHISCENCIA DE SUTURA OBSTETRICA PERINEAL</v>
          </cell>
          <cell r="C6146" t="str">
            <v>088</v>
          </cell>
        </row>
        <row r="6147">
          <cell r="A6147" t="str">
            <v>O902</v>
          </cell>
          <cell r="B6147" t="str">
            <v>HEMATOMA DE HERIDA QUIRURGICA OBSTETRICA</v>
          </cell>
          <cell r="C6147" t="str">
            <v>088</v>
          </cell>
        </row>
        <row r="6148">
          <cell r="A6148" t="str">
            <v>O903</v>
          </cell>
          <cell r="B6148" t="str">
            <v>CARDIOMIOPATIA EN EL PUERPERIO</v>
          </cell>
          <cell r="C6148" t="str">
            <v>088</v>
          </cell>
        </row>
        <row r="6149">
          <cell r="A6149" t="str">
            <v>O904</v>
          </cell>
          <cell r="B6149" t="str">
            <v>INSUFICIENCIA RENAL AGUDA POSTPARTO</v>
          </cell>
          <cell r="C6149" t="str">
            <v>088</v>
          </cell>
        </row>
        <row r="6150">
          <cell r="A6150" t="str">
            <v>O905</v>
          </cell>
          <cell r="B6150" t="str">
            <v>TIROIDITIS POSTPARTO</v>
          </cell>
          <cell r="C6150" t="str">
            <v>088</v>
          </cell>
        </row>
        <row r="6151">
          <cell r="A6151" t="str">
            <v>O908</v>
          </cell>
          <cell r="B6151" t="str">
            <v>OTRAS COMPLICACIONES PUERPERALES, NO CLASIFICADAS EN OTRA PARTE</v>
          </cell>
          <cell r="C6151" t="str">
            <v>088</v>
          </cell>
        </row>
        <row r="6152">
          <cell r="A6152" t="str">
            <v>O909</v>
          </cell>
          <cell r="B6152" t="str">
            <v>COMPLICACION PUERPERAL, NO ESPECIFICADA</v>
          </cell>
          <cell r="C6152" t="str">
            <v>088</v>
          </cell>
        </row>
        <row r="6153">
          <cell r="A6153" t="str">
            <v>O91</v>
          </cell>
          <cell r="B6153" t="str">
            <v>INFECCIONES DE LA MAMA ASOCIADAS CON EL PARTO</v>
          </cell>
          <cell r="C6153" t="str">
            <v>088</v>
          </cell>
        </row>
        <row r="6154">
          <cell r="A6154" t="str">
            <v>O910</v>
          </cell>
          <cell r="B6154" t="str">
            <v>INFECCIONES DEL PEZON ASOCIADAS CON EL PARTO</v>
          </cell>
          <cell r="C6154" t="str">
            <v>088</v>
          </cell>
        </row>
        <row r="6155">
          <cell r="A6155" t="str">
            <v>O911</v>
          </cell>
          <cell r="B6155" t="str">
            <v>ABSCESO DE LA MAMA ASOCIADO CON EL PARTO</v>
          </cell>
          <cell r="C6155" t="str">
            <v>088</v>
          </cell>
        </row>
        <row r="6156">
          <cell r="A6156" t="str">
            <v>O912</v>
          </cell>
          <cell r="B6156" t="str">
            <v>MASTITIS NO PURULENTA ASOCIADA CON EL PARTO</v>
          </cell>
          <cell r="C6156" t="str">
            <v>088</v>
          </cell>
        </row>
        <row r="6157">
          <cell r="A6157" t="str">
            <v>O92</v>
          </cell>
          <cell r="B6157" t="str">
            <v>OTROS TRASTORNOS DE LA MAMA Y DE LA LACTANCIA ASOCIADA CON EL PARTO</v>
          </cell>
          <cell r="C6157" t="str">
            <v>088</v>
          </cell>
        </row>
        <row r="6158">
          <cell r="A6158" t="str">
            <v>O920</v>
          </cell>
          <cell r="B6158" t="str">
            <v>RETRACCION DEL PEZON ASOCIADA CON EL PARTO</v>
          </cell>
          <cell r="C6158" t="str">
            <v>088</v>
          </cell>
        </row>
        <row r="6159">
          <cell r="A6159" t="str">
            <v>O921</v>
          </cell>
          <cell r="B6159" t="str">
            <v>FISURAS DEL PEZON ASOCIDAS CON EL PARTO</v>
          </cell>
          <cell r="C6159" t="str">
            <v>088</v>
          </cell>
        </row>
        <row r="6160">
          <cell r="A6160" t="str">
            <v>O922</v>
          </cell>
          <cell r="B6160" t="str">
            <v>OTROS TRASTORNOS DE LA MAMA Y LOS NO ESPECIF. ASOCIADOS CON EL PARTO</v>
          </cell>
          <cell r="C6160" t="str">
            <v>088</v>
          </cell>
        </row>
        <row r="6161">
          <cell r="A6161" t="str">
            <v>O923</v>
          </cell>
          <cell r="B6161" t="str">
            <v>AGALACTIA</v>
          </cell>
          <cell r="C6161" t="str">
            <v>088</v>
          </cell>
        </row>
        <row r="6162">
          <cell r="A6162" t="str">
            <v>O924</v>
          </cell>
          <cell r="B6162" t="str">
            <v>HIPOGALACTIA</v>
          </cell>
          <cell r="C6162" t="str">
            <v>088</v>
          </cell>
        </row>
        <row r="6163">
          <cell r="A6163" t="str">
            <v>O925</v>
          </cell>
          <cell r="B6163" t="str">
            <v>SUPRESION DE LA LACTANCIA</v>
          </cell>
          <cell r="C6163" t="str">
            <v>088</v>
          </cell>
        </row>
        <row r="6164">
          <cell r="A6164" t="str">
            <v>O926</v>
          </cell>
          <cell r="B6164" t="str">
            <v>GALATORREA</v>
          </cell>
          <cell r="C6164" t="str">
            <v>088</v>
          </cell>
        </row>
        <row r="6165">
          <cell r="A6165" t="str">
            <v>O927</v>
          </cell>
          <cell r="B6165" t="str">
            <v>OTROS TRASTORNOS Y LOS NO ESPECIFICADOS DE LA LACTANCIA</v>
          </cell>
          <cell r="C6165" t="str">
            <v>088</v>
          </cell>
        </row>
        <row r="6166">
          <cell r="A6166" t="str">
            <v>O95</v>
          </cell>
          <cell r="B6166" t="str">
            <v>MUERTE OBSTETRICA DE CAUSA NO ESPECIFICADA</v>
          </cell>
          <cell r="C6166" t="str">
            <v>088</v>
          </cell>
        </row>
        <row r="6167">
          <cell r="A6167" t="str">
            <v>O96</v>
          </cell>
          <cell r="B6167" t="str">
            <v>MUERTE MATERNA DEBIDA A CUALQUIER CAUSA OBST. QUE OCURRE DESP. DE 42 D</v>
          </cell>
          <cell r="C6167" t="str">
            <v>088</v>
          </cell>
        </row>
        <row r="6168">
          <cell r="A6168" t="str">
            <v>O97</v>
          </cell>
          <cell r="B6168" t="str">
            <v>MUERTE POR SECUELAS DE CAUSAS OBSTETRICAS DIRECTAS</v>
          </cell>
          <cell r="C6168" t="str">
            <v>088</v>
          </cell>
        </row>
        <row r="6169">
          <cell r="A6169" t="str">
            <v>O98</v>
          </cell>
          <cell r="B6169" t="str">
            <v>ENFERM. MATERNAS INFECC. Y PARASIT. CLASIF. EN OTRA PARTE, PERO QUE CO</v>
          </cell>
          <cell r="C6169" t="str">
            <v>088</v>
          </cell>
        </row>
        <row r="6170">
          <cell r="A6170" t="str">
            <v>O980</v>
          </cell>
          <cell r="B6170" t="str">
            <v>TUBERCULOSIS QUE COMPLICAN EL EMBARAZO, EL PARTO Y EL PUERPERIO</v>
          </cell>
          <cell r="C6170" t="str">
            <v>088</v>
          </cell>
        </row>
        <row r="6171">
          <cell r="A6171" t="str">
            <v>O981</v>
          </cell>
          <cell r="B6171" t="str">
            <v>SIFILIS QUE COMPLICAN EL EMBARAZO, EL PARTO Y EL PUERPERIO</v>
          </cell>
          <cell r="C6171" t="str">
            <v>088</v>
          </cell>
        </row>
        <row r="6172">
          <cell r="A6172" t="str">
            <v>O982</v>
          </cell>
          <cell r="B6172" t="str">
            <v>GONORREA QUE COMPLICA EL EMBARAZO, EL PARTO Y EL PUERPERIO</v>
          </cell>
          <cell r="C6172" t="str">
            <v>088</v>
          </cell>
        </row>
        <row r="6173">
          <cell r="A6173" t="str">
            <v>O983</v>
          </cell>
          <cell r="B6173" t="str">
            <v>OTRAS INFECC. CON UN MODO DE TRANSMISION PREDOMIN. SEXUAL QUE COMPL</v>
          </cell>
          <cell r="C6173" t="str">
            <v>088</v>
          </cell>
        </row>
        <row r="6174">
          <cell r="A6174" t="str">
            <v>O984</v>
          </cell>
          <cell r="B6174" t="str">
            <v>HEPATITIS VIRAL QUE COMPLICA EL EMBARAZO, EL PARTO Y EL PUERPERIO</v>
          </cell>
          <cell r="C6174" t="str">
            <v>088</v>
          </cell>
        </row>
        <row r="6175">
          <cell r="A6175" t="str">
            <v>O985</v>
          </cell>
          <cell r="B6175" t="str">
            <v>OTRAS ENFERM. VIRALES QUE COMPLIC. EL EMBARAZO, EL PARTO Y EL PUERP</v>
          </cell>
          <cell r="C6175" t="str">
            <v>088</v>
          </cell>
        </row>
        <row r="6176">
          <cell r="A6176" t="str">
            <v>O986</v>
          </cell>
          <cell r="B6176" t="str">
            <v>ENFRM. CAUSADAS POR PROTOZOARIOS QUE COMPL. EL EMB. EL PARTO Y EL PUER</v>
          </cell>
          <cell r="C6176" t="str">
            <v>088</v>
          </cell>
        </row>
        <row r="6177">
          <cell r="A6177" t="str">
            <v>O988</v>
          </cell>
          <cell r="B6177" t="str">
            <v>OTRAS ENFERM. INFECC. Y PARASIT. MATERNAS QUE COMPL. EL EMB. EL PARTO</v>
          </cell>
          <cell r="C6177" t="str">
            <v>088</v>
          </cell>
        </row>
        <row r="6178">
          <cell r="A6178" t="str">
            <v>O989</v>
          </cell>
          <cell r="B6178" t="str">
            <v>ENFERM. INFECC. Y PARASIT. MATERNA NO ESPECIF. QUE COMPL. EL EMB. EL P</v>
          </cell>
          <cell r="C6178" t="str">
            <v>088</v>
          </cell>
        </row>
        <row r="6179">
          <cell r="A6179" t="str">
            <v>O99</v>
          </cell>
          <cell r="B6179" t="str">
            <v>OTRAS ENFERM. MATERNAS CLASIF. EN OTRA PARTE, PERO QUE COMPL. EL EMB.</v>
          </cell>
          <cell r="C6179" t="str">
            <v>088</v>
          </cell>
        </row>
        <row r="6180">
          <cell r="A6180" t="str">
            <v>O990</v>
          </cell>
          <cell r="B6180" t="str">
            <v>ANEMIA QUE COMPLICA EL EMBARAZO, EL PARTO Y EL PUERPERIO</v>
          </cell>
          <cell r="C6180" t="str">
            <v>088</v>
          </cell>
        </row>
        <row r="6181">
          <cell r="A6181" t="str">
            <v>O991</v>
          </cell>
          <cell r="B6181" t="str">
            <v>OTRAS ENF. DE LA SANGRE Y DE LOS ORGANOS HEMTOPOY. Y CIERTOS TRAST.</v>
          </cell>
          <cell r="C6181" t="str">
            <v>088</v>
          </cell>
        </row>
        <row r="6182">
          <cell r="A6182" t="str">
            <v>O992</v>
          </cell>
          <cell r="B6182" t="str">
            <v>ENF. ENDOCRINAS, DE LA NUTRICION Y DEL METABOLISMO QUE COMPL. EL EMB</v>
          </cell>
          <cell r="C6182" t="str">
            <v>088</v>
          </cell>
        </row>
        <row r="6183">
          <cell r="A6183" t="str">
            <v>O993</v>
          </cell>
          <cell r="B6183" t="str">
            <v>TRASTORNOS MENTALES Y ENF. DEL SIST. NERV.  QUE COMPL. EL EMB. EL PART</v>
          </cell>
          <cell r="C6183" t="str">
            <v>088</v>
          </cell>
        </row>
        <row r="6184">
          <cell r="A6184" t="str">
            <v>O994</v>
          </cell>
          <cell r="B6184" t="str">
            <v>ENF. DEL SIST. CIRCULATORIO QUE COMPL. EL EMBARAZO, EL PARTO Y EL PUER</v>
          </cell>
          <cell r="C6184" t="str">
            <v>088</v>
          </cell>
        </row>
        <row r="6185">
          <cell r="A6185" t="str">
            <v>O995</v>
          </cell>
          <cell r="B6185" t="str">
            <v>ENF. DEL SIST. RESPIRATORIO QUE COMPL. EL EMBARAZO, EL PARTO  Y EL PUE</v>
          </cell>
          <cell r="C6185" t="str">
            <v>088</v>
          </cell>
        </row>
        <row r="6186">
          <cell r="A6186" t="str">
            <v>O996</v>
          </cell>
          <cell r="B6186" t="str">
            <v>ENF. DEL SIST. DIGESTIVO QUE COMPL. EL EMBARAZO, EL PARTO Y EL PUERP</v>
          </cell>
          <cell r="C6186" t="str">
            <v>088</v>
          </cell>
        </row>
        <row r="6187">
          <cell r="A6187" t="str">
            <v>O997</v>
          </cell>
          <cell r="B6187" t="str">
            <v>ENF. DE LA PIEL Y DEL TEJIDO SUBCUT. QUE COMPL. EL EMB. EL PARTO Y EL</v>
          </cell>
          <cell r="C6187" t="str">
            <v>088</v>
          </cell>
        </row>
        <row r="6188">
          <cell r="A6188" t="str">
            <v>O998</v>
          </cell>
          <cell r="B6188" t="str">
            <v>OTRAS ENF. ESPECIF. Y AFECC. QUE COMPL. EL EMBARAZO, EL PARTO Y EL PUE</v>
          </cell>
          <cell r="C6188" t="str">
            <v>088</v>
          </cell>
        </row>
        <row r="6189">
          <cell r="A6189" t="str">
            <v>OT09</v>
          </cell>
          <cell r="B6189" t="str">
            <v>OTROS TRAUMATISMOS DE LA COLUMNA VERTEBRAL Y DEL TRONCO, NIVEL NO ESPE</v>
          </cell>
          <cell r="C6189" t="str">
            <v>00</v>
          </cell>
        </row>
        <row r="6190">
          <cell r="A6190" t="str">
            <v>P000</v>
          </cell>
          <cell r="B6190" t="str">
            <v>FETO Y RECIEN NACIDO AFECT. POR TRASTORNOS HIPERTENSIVOS DE LA MADRE</v>
          </cell>
          <cell r="C6190" t="str">
            <v>092</v>
          </cell>
        </row>
        <row r="6191">
          <cell r="A6191" t="str">
            <v>P001</v>
          </cell>
          <cell r="B6191" t="str">
            <v>FETO Y RECIEN NACIDO AFECT. POR ENF. RENALES Y DE LAS VIAS URIN. DE LA</v>
          </cell>
          <cell r="C6191" t="str">
            <v>092</v>
          </cell>
        </row>
        <row r="6192">
          <cell r="A6192" t="str">
            <v>P002</v>
          </cell>
          <cell r="B6192" t="str">
            <v>FETO Y RECIEN NACIDO AFECT. POR ENF. INFECC. Y PARASIT. DE LA MADRE</v>
          </cell>
          <cell r="C6192" t="str">
            <v>092</v>
          </cell>
        </row>
        <row r="6193">
          <cell r="A6193" t="str">
            <v>P003</v>
          </cell>
          <cell r="B6193" t="str">
            <v>FETO Y RECIEN NACIDO AFECT. POR OTRAS ENF. CIRCUL. Y RESP. DE LA MADRE</v>
          </cell>
          <cell r="C6193" t="str">
            <v>092</v>
          </cell>
        </row>
        <row r="6194">
          <cell r="A6194" t="str">
            <v>P004</v>
          </cell>
          <cell r="B6194" t="str">
            <v>FETO Y RECIEN NACIDO AFECT. POR TRAST. NUTRICIONALES DE LA MADRE</v>
          </cell>
          <cell r="C6194" t="str">
            <v>092</v>
          </cell>
        </row>
        <row r="6195">
          <cell r="A6195" t="str">
            <v>P005</v>
          </cell>
          <cell r="B6195" t="str">
            <v>FETO Y RECIEN NACIDO AFECT. POR TRAUMATISMO DE LA MADRE</v>
          </cell>
          <cell r="C6195" t="str">
            <v>092</v>
          </cell>
        </row>
        <row r="6196">
          <cell r="A6196" t="str">
            <v>P006</v>
          </cell>
          <cell r="B6196" t="str">
            <v>FETO Y RECIEN NACIDO AFECT. POR PROCED. QUIRURGICO EN LA MADRE</v>
          </cell>
          <cell r="C6196" t="str">
            <v>092</v>
          </cell>
        </row>
        <row r="6197">
          <cell r="A6197" t="str">
            <v>P007</v>
          </cell>
          <cell r="B6197" t="str">
            <v>FETO Y RECIEN NACIDO AFECT. POR OTRO PROCED. MEDICO EN LA MADRE, NO CL</v>
          </cell>
          <cell r="C6197" t="str">
            <v>092</v>
          </cell>
        </row>
        <row r="6198">
          <cell r="A6198" t="str">
            <v>P008</v>
          </cell>
          <cell r="B6198" t="str">
            <v>FETO Y RECIEN NACIDO AFECTADOS POR OTRAS AFECCIONES MATERNAS</v>
          </cell>
          <cell r="C6198" t="str">
            <v>092</v>
          </cell>
        </row>
        <row r="6199">
          <cell r="A6199" t="str">
            <v>P009</v>
          </cell>
          <cell r="B6199" t="str">
            <v>FETO Y RECIEN NACIDO AFECTADOS POR AFECCION MATERNA NO ESPECIFICADA</v>
          </cell>
          <cell r="C6199" t="str">
            <v>092</v>
          </cell>
        </row>
        <row r="6200">
          <cell r="A6200" t="str">
            <v>P01</v>
          </cell>
          <cell r="B6200" t="str">
            <v>FETO Y RECIEN NACIDO AFECTADOS POR COMPLICACIONES MATERNAS DEL EMB</v>
          </cell>
          <cell r="C6200" t="str">
            <v>092</v>
          </cell>
        </row>
        <row r="6201">
          <cell r="A6201" t="str">
            <v>P010</v>
          </cell>
          <cell r="B6201" t="str">
            <v>FETO Y RECIEN NACIDO AFECT. POR INCOMPETENCIA DEL CUELLO UTERINO</v>
          </cell>
          <cell r="C6201" t="str">
            <v>092</v>
          </cell>
        </row>
        <row r="6202">
          <cell r="A6202" t="str">
            <v>P011</v>
          </cell>
          <cell r="B6202" t="str">
            <v>FETO Y RECIEN NACIDO AFECT. POR RUPTURA PREMATURA DE LAS MEMBRANAS</v>
          </cell>
          <cell r="C6202" t="str">
            <v>092</v>
          </cell>
        </row>
        <row r="6203">
          <cell r="A6203" t="str">
            <v>P012</v>
          </cell>
          <cell r="B6203" t="str">
            <v>FETO Y RECIEN NACIDO AFECTADOS POR OLIGOHIDRAMNIOS</v>
          </cell>
          <cell r="C6203" t="str">
            <v>092</v>
          </cell>
        </row>
        <row r="6204">
          <cell r="A6204" t="str">
            <v>P013</v>
          </cell>
          <cell r="B6204" t="str">
            <v>FETO Y RECIEN NACIDO AFECTADOS POR POLIHIDRAMNIOS</v>
          </cell>
          <cell r="C6204" t="str">
            <v>092</v>
          </cell>
        </row>
        <row r="6205">
          <cell r="A6205" t="str">
            <v>P014</v>
          </cell>
          <cell r="B6205" t="str">
            <v>FETO Y RECIEN NACIDO AFECTADOS POR EMBARAZO ECTOPICO</v>
          </cell>
          <cell r="C6205" t="str">
            <v>092</v>
          </cell>
        </row>
        <row r="6206">
          <cell r="A6206" t="str">
            <v>P015</v>
          </cell>
          <cell r="B6206" t="str">
            <v>FETO Y RECIEN NACIDO AFECTADOS POR EMBARAZO MULTIPLE</v>
          </cell>
          <cell r="C6206" t="str">
            <v>092</v>
          </cell>
        </row>
        <row r="6207">
          <cell r="A6207" t="str">
            <v>P016</v>
          </cell>
          <cell r="B6207" t="str">
            <v>FETO Y RECIEN NACIDO AFECTADOS POR MUERTE MATERNA</v>
          </cell>
          <cell r="C6207" t="str">
            <v>092</v>
          </cell>
        </row>
        <row r="6208">
          <cell r="A6208" t="str">
            <v>P017</v>
          </cell>
          <cell r="B6208" t="str">
            <v>FETO Y RECIEN NACIDO AFECT. POR PRESENT. ANOMALA ANTES DEL TRAB. DEL P</v>
          </cell>
          <cell r="C6208" t="str">
            <v>092</v>
          </cell>
        </row>
        <row r="6209">
          <cell r="A6209" t="str">
            <v>P018</v>
          </cell>
          <cell r="B6209" t="str">
            <v>FETO Y RECIEN NACIDO AFECT. POR OTRAS COMPL. MATERNAS DEL EMBARAZO</v>
          </cell>
          <cell r="C6209" t="str">
            <v>092</v>
          </cell>
        </row>
        <row r="6210">
          <cell r="A6210" t="str">
            <v>P019</v>
          </cell>
          <cell r="B6210" t="str">
            <v>FETO Y RECIEN NACIDO AFECT. POR COMPL. MATERNAS NO ESPEC. DEL EMBAR.</v>
          </cell>
          <cell r="C6210" t="str">
            <v>092</v>
          </cell>
        </row>
        <row r="6211">
          <cell r="A6211" t="str">
            <v>P02</v>
          </cell>
          <cell r="B6211" t="str">
            <v>FETO Y RECIEN NACIDO AFECT. POR COMPL. DE LA PLACENTA, DEL CORDON UNB</v>
          </cell>
          <cell r="C6211" t="str">
            <v>092</v>
          </cell>
        </row>
        <row r="6212">
          <cell r="A6212" t="str">
            <v>P020</v>
          </cell>
          <cell r="B6212" t="str">
            <v>FETO Y RECIEN NACIDO AFECTADOS POR PLACENTA PREVIA</v>
          </cell>
          <cell r="C6212" t="str">
            <v>092</v>
          </cell>
        </row>
        <row r="6213">
          <cell r="A6213" t="str">
            <v>P021</v>
          </cell>
          <cell r="B6213" t="str">
            <v>FETRO Y RECIEN NACIDO AFECT. POR OTRAS FORMAS DE DESPREND. Y DE HEM</v>
          </cell>
          <cell r="C6213" t="str">
            <v>092</v>
          </cell>
        </row>
        <row r="6214">
          <cell r="A6214" t="str">
            <v>P022</v>
          </cell>
          <cell r="B6214" t="str">
            <v>FETO Y R/N AFECT. POR OTRAS ANORM. MORF. Y FUNC. DE LA PLACENTA Y LAS</v>
          </cell>
          <cell r="C6214" t="str">
            <v>092</v>
          </cell>
        </row>
        <row r="6215">
          <cell r="A6215" t="str">
            <v>P023</v>
          </cell>
          <cell r="B6215" t="str">
            <v>FETO Y R/N AFECTADOS POR SINDROMES DE TRANSFUSION PLACENTARIA</v>
          </cell>
          <cell r="C6215" t="str">
            <v>092</v>
          </cell>
        </row>
        <row r="6216">
          <cell r="A6216" t="str">
            <v>P024</v>
          </cell>
          <cell r="B6216" t="str">
            <v>FETO Y RECIEN NACIDO AFECTADOS POR PROLAPSO DEL CORDON UMBILICAL</v>
          </cell>
          <cell r="C6216" t="str">
            <v>092</v>
          </cell>
        </row>
        <row r="6217">
          <cell r="A6217" t="str">
            <v>P025</v>
          </cell>
          <cell r="B6217" t="str">
            <v>FETO Y R/N AFECTADOS POR OTRA COMPRESION DEL CORDON UMBILICAL</v>
          </cell>
          <cell r="C6217" t="str">
            <v>092</v>
          </cell>
        </row>
        <row r="6218">
          <cell r="A6218" t="str">
            <v>P026</v>
          </cell>
          <cell r="B6218" t="str">
            <v>FETO Y R/N AFECT. POR OTRAS COMPL. DEL CORDON UMBIL. Y LAS NO ESPECIF</v>
          </cell>
          <cell r="C6218" t="str">
            <v>092</v>
          </cell>
        </row>
        <row r="6219">
          <cell r="A6219" t="str">
            <v>P027</v>
          </cell>
          <cell r="B6219" t="str">
            <v>FETO Y RECIEN NACIDO AFECTADOS POR CORIOAMNIONITIS</v>
          </cell>
          <cell r="C6219" t="str">
            <v>092</v>
          </cell>
        </row>
        <row r="6220">
          <cell r="A6220" t="str">
            <v>P028</v>
          </cell>
          <cell r="B6220" t="str">
            <v>FETO Y RECIEN NACIDO AFECT. POR OTRAS ANORMALIDADES DE LAS MEMBRANAS</v>
          </cell>
          <cell r="C6220" t="str">
            <v>092</v>
          </cell>
        </row>
        <row r="6221">
          <cell r="A6221" t="str">
            <v>P029</v>
          </cell>
          <cell r="B6221" t="str">
            <v>FETO Y R/N AFECTADOS POR ANORMALIDAD NO ESPECIF. DE LAS MEMBRANAS</v>
          </cell>
          <cell r="C6221" t="str">
            <v>092</v>
          </cell>
        </row>
        <row r="6222">
          <cell r="A6222" t="str">
            <v>P03</v>
          </cell>
          <cell r="B6222" t="str">
            <v>FETO Y R/N AFECT. POR OTRAS COMPL. DEL TRABAJO Y DEL PARTO</v>
          </cell>
          <cell r="C6222" t="str">
            <v>092</v>
          </cell>
        </row>
        <row r="6223">
          <cell r="A6223" t="str">
            <v>P030</v>
          </cell>
          <cell r="B6223" t="str">
            <v>FETO Y RECIEN NACIDO AFECTADOS POR PARTO Y EXTRACCION DE NALGAS</v>
          </cell>
          <cell r="C6223" t="str">
            <v>092</v>
          </cell>
        </row>
        <row r="6224">
          <cell r="A6224" t="str">
            <v>P031</v>
          </cell>
          <cell r="B6224" t="str">
            <v>FETO Y R/N AFECT. POR OTRA PRESENT. ANOMALA, POSIC. ANOMALA Y DESPROP</v>
          </cell>
          <cell r="C6224" t="str">
            <v>092</v>
          </cell>
        </row>
        <row r="6225">
          <cell r="A6225" t="str">
            <v>P032</v>
          </cell>
          <cell r="B6225" t="str">
            <v>FETO Y RECIEN NACIDO AFECTADOS POR PARTO CON FORCEPS</v>
          </cell>
          <cell r="C6225" t="str">
            <v>092</v>
          </cell>
        </row>
        <row r="6226">
          <cell r="A6226" t="str">
            <v>P033</v>
          </cell>
          <cell r="B6226" t="str">
            <v>FETO Y RECIEN NACIDO AFECTADOS POR PARTO CON VENTOSA EXTRACTORA</v>
          </cell>
          <cell r="C6226" t="str">
            <v>092</v>
          </cell>
        </row>
        <row r="6227">
          <cell r="A6227" t="str">
            <v>P034</v>
          </cell>
          <cell r="B6227" t="str">
            <v>FETO Y RECIEN NACIDO AFECTADOS POR PARTO POR CESAREA</v>
          </cell>
          <cell r="C6227" t="str">
            <v>092</v>
          </cell>
        </row>
        <row r="6228">
          <cell r="A6228" t="str">
            <v>P035</v>
          </cell>
          <cell r="B6228" t="str">
            <v>FETO Y RECIEN NACIDO AFECTADOS POR PARTO PRECIPITADO</v>
          </cell>
          <cell r="C6228" t="str">
            <v>092</v>
          </cell>
        </row>
        <row r="6229">
          <cell r="A6229" t="str">
            <v>P036</v>
          </cell>
          <cell r="B6229" t="str">
            <v>FETO Y R/N AFECTADOS POR CONTRACCIONES UTERINAS ANORMALES</v>
          </cell>
          <cell r="C6229" t="str">
            <v>092</v>
          </cell>
        </row>
        <row r="6230">
          <cell r="A6230" t="str">
            <v>P038</v>
          </cell>
          <cell r="B6230" t="str">
            <v>FETO Y R/N AFECT. POR OTRAS COMPL. ESPECIF. DEL TRABAJO DE PARTO Y DEL</v>
          </cell>
          <cell r="C6230" t="str">
            <v>092</v>
          </cell>
        </row>
        <row r="6231">
          <cell r="A6231" t="str">
            <v>P039</v>
          </cell>
          <cell r="B6231" t="str">
            <v>FETO Y R/N AFECT. POR COMPL. NO ESPECIFICADAS DEL TRABAJO DEL PARTO</v>
          </cell>
          <cell r="C6231" t="str">
            <v>092</v>
          </cell>
        </row>
        <row r="6232">
          <cell r="A6232" t="str">
            <v>P04</v>
          </cell>
          <cell r="B6232" t="str">
            <v>FETO Y R/N AFECT. POR INFLUENCIAS NOCIVAS TRANSMIT. A TRAVES DE LA PLA</v>
          </cell>
          <cell r="C6232" t="str">
            <v>092</v>
          </cell>
        </row>
        <row r="6233">
          <cell r="A6233" t="str">
            <v>P040</v>
          </cell>
          <cell r="B6233" t="str">
            <v>FETO Y R/N AFECT. POR ANESTESIA Y ANALGESIA MATERNA EN EL EMB. EN EL P</v>
          </cell>
          <cell r="C6233" t="str">
            <v>092</v>
          </cell>
        </row>
        <row r="6234">
          <cell r="A6234" t="str">
            <v>P041</v>
          </cell>
          <cell r="B6234" t="str">
            <v>FETO Y RECIEN NACIDO POR OTRAS MEDICACIONES MATERNAS</v>
          </cell>
          <cell r="C6234" t="str">
            <v>092</v>
          </cell>
        </row>
        <row r="6235">
          <cell r="A6235" t="str">
            <v>P042</v>
          </cell>
          <cell r="B6235" t="str">
            <v>FETO Y RECIEN NACIDO AFECTADOS POR TABAQUISMO DE LA MADRE</v>
          </cell>
          <cell r="C6235" t="str">
            <v>092</v>
          </cell>
        </row>
        <row r="6236">
          <cell r="A6236" t="str">
            <v>P043</v>
          </cell>
          <cell r="B6236" t="str">
            <v>FETO Y RECIEN NACIDO AFECTADOS POR ALCOHOLISMO DE LA MADRE</v>
          </cell>
          <cell r="C6236" t="str">
            <v>092</v>
          </cell>
        </row>
        <row r="6237">
          <cell r="A6237" t="str">
            <v>P044</v>
          </cell>
          <cell r="B6237" t="str">
            <v>FETO Y RECIEN NACIDO AFECTADOS POR DROGADICCION MATERNA</v>
          </cell>
          <cell r="C6237" t="str">
            <v>092</v>
          </cell>
        </row>
        <row r="6238">
          <cell r="A6238" t="str">
            <v>P045</v>
          </cell>
          <cell r="B6238" t="str">
            <v>FETO Y R/N AFECT. POR EL USO MATERNO DE SUSTANC. QUIMIC. NUTRICIONALES</v>
          </cell>
          <cell r="C6238" t="str">
            <v>092</v>
          </cell>
        </row>
        <row r="6239">
          <cell r="A6239" t="str">
            <v>P046</v>
          </cell>
          <cell r="B6239" t="str">
            <v>FETO Y R/N AFECT. POR EXPOSIC. MATERNA A SUSTAN. QUIMICAS AMBIENTALES</v>
          </cell>
          <cell r="C6239" t="str">
            <v>092</v>
          </cell>
        </row>
        <row r="6240">
          <cell r="A6240" t="str">
            <v>P048</v>
          </cell>
          <cell r="B6240" t="str">
            <v>FETO Y R/N AFECTADOS POR OTRAS INFLUENCIAS NOCIVAS DE LA MADRE</v>
          </cell>
          <cell r="C6240" t="str">
            <v>092</v>
          </cell>
        </row>
        <row r="6241">
          <cell r="A6241" t="str">
            <v>P049</v>
          </cell>
          <cell r="B6241" t="str">
            <v>FETO Y R/N AFECT. POR INFLUENCIAS NOCIVAS DE LA MADRE, NO ESPECIFICADA</v>
          </cell>
          <cell r="C6241" t="str">
            <v>092</v>
          </cell>
        </row>
        <row r="6242">
          <cell r="A6242" t="str">
            <v>P05</v>
          </cell>
          <cell r="B6242" t="str">
            <v>RETARDO DEL CRECIMIENTO FETAL Y DESNUTRICION FETAL</v>
          </cell>
          <cell r="C6242" t="str">
            <v>092</v>
          </cell>
        </row>
        <row r="6243">
          <cell r="A6243" t="str">
            <v>P050</v>
          </cell>
          <cell r="B6243" t="str">
            <v>BAJO PESO PARA LA EDAD GESTACIONAL</v>
          </cell>
          <cell r="C6243" t="str">
            <v>092</v>
          </cell>
        </row>
        <row r="6244">
          <cell r="A6244" t="str">
            <v>P051</v>
          </cell>
          <cell r="B6244" t="str">
            <v>PEQUEÑO PARA LA EDAD GESTACIONAL</v>
          </cell>
          <cell r="C6244" t="str">
            <v>092</v>
          </cell>
        </row>
        <row r="6245">
          <cell r="A6245" t="str">
            <v>P052</v>
          </cell>
          <cell r="B6245" t="str">
            <v>DESNUTRICION FETAL, SIN MENCION DE PESO O TALLA PARA LA EDAD GESTACION</v>
          </cell>
          <cell r="C6245" t="str">
            <v>092</v>
          </cell>
        </row>
        <row r="6246">
          <cell r="A6246" t="str">
            <v>P059</v>
          </cell>
          <cell r="B6246" t="str">
            <v>RETARDO DEL CRECIMIENTO FETAL, NO ESPECIFICADO</v>
          </cell>
          <cell r="C6246" t="str">
            <v>092</v>
          </cell>
        </row>
        <row r="6247">
          <cell r="A6247" t="str">
            <v>P07</v>
          </cell>
          <cell r="B6247" t="str">
            <v>TRAST. RELAC. CON DURACION CORTA DE LA GEST. Y CON BAJO PESO AL NACER</v>
          </cell>
          <cell r="C6247" t="str">
            <v>092</v>
          </cell>
        </row>
        <row r="6248">
          <cell r="A6248" t="str">
            <v>P070</v>
          </cell>
          <cell r="B6248" t="str">
            <v>PESO EXTREMADAMEMTE BAJO AL NACER</v>
          </cell>
          <cell r="C6248" t="str">
            <v>092</v>
          </cell>
        </row>
        <row r="6249">
          <cell r="A6249" t="str">
            <v>P071</v>
          </cell>
          <cell r="B6249" t="str">
            <v>OTRO PESO BAJO AL NACER</v>
          </cell>
          <cell r="C6249" t="str">
            <v>092</v>
          </cell>
        </row>
        <row r="6250">
          <cell r="A6250" t="str">
            <v>P072</v>
          </cell>
          <cell r="B6250" t="str">
            <v>INMATURIDAD EXTREMA</v>
          </cell>
          <cell r="C6250" t="str">
            <v>092</v>
          </cell>
        </row>
        <row r="6251">
          <cell r="A6251" t="str">
            <v>P073</v>
          </cell>
          <cell r="B6251" t="str">
            <v>OTROS RECIEN NACIDOS PRETERMINO</v>
          </cell>
          <cell r="C6251" t="str">
            <v>092</v>
          </cell>
        </row>
        <row r="6252">
          <cell r="A6252" t="str">
            <v>P08</v>
          </cell>
          <cell r="B6252" t="str">
            <v>TRAST. RELAC. CON EL EMBARAZO PROLONG. Y CON SOBREPESO AL NACER</v>
          </cell>
          <cell r="C6252" t="str">
            <v>092</v>
          </cell>
        </row>
        <row r="6253">
          <cell r="A6253" t="str">
            <v>P080</v>
          </cell>
          <cell r="B6253" t="str">
            <v>RECIEN NACIDO EXCEPCIONALMEMTE GRANDE</v>
          </cell>
          <cell r="C6253" t="str">
            <v>092</v>
          </cell>
        </row>
        <row r="6254">
          <cell r="A6254" t="str">
            <v>P081</v>
          </cell>
          <cell r="B6254" t="str">
            <v>OTROS RECIEN NACIDOS CON SOBREPESO PARA LA EDAD GESTACIONAL</v>
          </cell>
          <cell r="C6254" t="str">
            <v>092</v>
          </cell>
        </row>
        <row r="6255">
          <cell r="A6255" t="str">
            <v>P082</v>
          </cell>
          <cell r="B6255" t="str">
            <v>RECIEN NACIDO POSTERMINO SIN SOBREPESO PARA SU EDAD GESTACIONAL</v>
          </cell>
          <cell r="C6255" t="str">
            <v>092</v>
          </cell>
        </row>
        <row r="6256">
          <cell r="A6256" t="str">
            <v>P10</v>
          </cell>
          <cell r="B6256" t="str">
            <v>HEMORRAGIA Y LACERACION INTRACRANEAL DEBIDAS A TRAUM. DEL NACIMIENTO</v>
          </cell>
          <cell r="C6256" t="str">
            <v>092</v>
          </cell>
        </row>
        <row r="6257">
          <cell r="A6257" t="str">
            <v>P100</v>
          </cell>
          <cell r="B6257" t="str">
            <v>HEMORRAGIA SUBDURAL DEBIDA A TRAUMATISMO DEL MACIMIENTO</v>
          </cell>
          <cell r="C6257" t="str">
            <v>092</v>
          </cell>
        </row>
        <row r="6258">
          <cell r="A6258" t="str">
            <v>P101</v>
          </cell>
          <cell r="B6258" t="str">
            <v>HEMORRAGIA CEREBRAL DEBIDA A TRAUMATISMO DEL NACIMIENTO</v>
          </cell>
          <cell r="C6258" t="str">
            <v>092</v>
          </cell>
        </row>
        <row r="6259">
          <cell r="A6259" t="str">
            <v>P102</v>
          </cell>
          <cell r="B6259" t="str">
            <v>HEMORRAGIA INTRAVENTICULAR DEBIDA A TRAUMATISMO DEL NACIMIENTO</v>
          </cell>
          <cell r="C6259" t="str">
            <v>092</v>
          </cell>
        </row>
        <row r="6260">
          <cell r="A6260" t="str">
            <v>P103</v>
          </cell>
          <cell r="B6260" t="str">
            <v>HEMORRAGIA SUBARACNOIDEA DEBIDA A TRAUMATISMO DEL NACIMIENTO</v>
          </cell>
          <cell r="C6260" t="str">
            <v>092</v>
          </cell>
        </row>
        <row r="6261">
          <cell r="A6261" t="str">
            <v>P104</v>
          </cell>
          <cell r="B6261" t="str">
            <v>DESGARRO TENTORIAL DEBIDO A TRAUMATISMO DEL NACIMIENTO</v>
          </cell>
          <cell r="C6261" t="str">
            <v>092</v>
          </cell>
        </row>
        <row r="6262">
          <cell r="A6262" t="str">
            <v>P108</v>
          </cell>
          <cell r="B6262" t="str">
            <v>OTRAS HEMORR. Y LACERAC. INTRACRAN. DEBIDAS A TRAUM. DEL NACIMIENTO</v>
          </cell>
          <cell r="C6262" t="str">
            <v>092</v>
          </cell>
        </row>
        <row r="6263">
          <cell r="A6263" t="str">
            <v>P109</v>
          </cell>
          <cell r="B6263" t="str">
            <v>HEMORR. Y LACERAC. INTRACRAN. NO ESPECIF. DEBIDAS A TRAUM. DEL NACIM</v>
          </cell>
          <cell r="C6263" t="str">
            <v>092</v>
          </cell>
        </row>
        <row r="6264">
          <cell r="A6264" t="str">
            <v>P11</v>
          </cell>
          <cell r="B6264" t="str">
            <v>OTROS TRAUMATISMOS DEL NACIMIENTO EN EL SISTEMA NERVIOSO CENTRAL</v>
          </cell>
          <cell r="C6264" t="str">
            <v>092</v>
          </cell>
        </row>
        <row r="6265">
          <cell r="A6265" t="str">
            <v>P110</v>
          </cell>
          <cell r="B6265" t="str">
            <v>EDEMA CEREBRAL DEBIDO A TRAUMATISMO DEL NACIMIENTO</v>
          </cell>
          <cell r="C6265" t="str">
            <v>092</v>
          </cell>
        </row>
        <row r="6266">
          <cell r="A6266" t="str">
            <v>P111</v>
          </cell>
          <cell r="B6266" t="str">
            <v>OTRAS LESIONES ESPECIFICADAS DEL ENCEFALO, DEBIDAS A TRAUM. DEL NAC.</v>
          </cell>
          <cell r="C6266" t="str">
            <v>092</v>
          </cell>
        </row>
        <row r="6267">
          <cell r="A6267" t="str">
            <v>P112</v>
          </cell>
          <cell r="B6267" t="str">
            <v>LESION NO ESPECIF. DEL ENCEFALO, DEBIDA A TRAUM. DEL NACIMIENTO</v>
          </cell>
          <cell r="C6267" t="str">
            <v>092</v>
          </cell>
        </row>
        <row r="6268">
          <cell r="A6268" t="str">
            <v>P113</v>
          </cell>
          <cell r="B6268" t="str">
            <v>TRAUMATISMO DEL NACIMIENTO EN EL NERVIO FACIAL</v>
          </cell>
          <cell r="C6268" t="str">
            <v>092</v>
          </cell>
        </row>
        <row r="6269">
          <cell r="A6269" t="str">
            <v>P114</v>
          </cell>
          <cell r="B6269" t="str">
            <v>TRAUMATISMO DEL NACIMIENTO EN OTROS NERVIOS CRANEALES</v>
          </cell>
          <cell r="C6269" t="str">
            <v>092</v>
          </cell>
        </row>
        <row r="6270">
          <cell r="A6270" t="str">
            <v>P115</v>
          </cell>
          <cell r="B6270" t="str">
            <v>TRAUMATISMO DEL NACIMIENTO EN LA COLUMNA VERTEBRAL Y EN LA MEDULA ESP</v>
          </cell>
          <cell r="C6270" t="str">
            <v>092</v>
          </cell>
        </row>
        <row r="6271">
          <cell r="A6271" t="str">
            <v>P119</v>
          </cell>
          <cell r="B6271" t="str">
            <v>TRAUMATISMO DEL NACIMIENTO EN EL SISTEMA NERVIOSO CENTRAL NO ESPECIF</v>
          </cell>
          <cell r="C6271" t="str">
            <v>092</v>
          </cell>
        </row>
        <row r="6272">
          <cell r="A6272" t="str">
            <v>P12</v>
          </cell>
          <cell r="B6272" t="str">
            <v>TRAUMATISMO DEL NACIMIENTO EN EL CUERO CABELLUDO</v>
          </cell>
          <cell r="C6272" t="str">
            <v>092</v>
          </cell>
        </row>
        <row r="6273">
          <cell r="A6273" t="str">
            <v>P120</v>
          </cell>
          <cell r="B6273" t="str">
            <v>CEFALOHEMATOMA DEBIDO A TRAUMATISMO DEL NACIMIENTO</v>
          </cell>
          <cell r="C6273" t="str">
            <v>092</v>
          </cell>
        </row>
        <row r="6274">
          <cell r="A6274" t="str">
            <v>P121</v>
          </cell>
          <cell r="B6274" t="str">
            <v>CAPUT SUCCEDANEUM DEBIDO A TRAUMATISMO DEL NACIMIENTO</v>
          </cell>
          <cell r="C6274" t="str">
            <v>092</v>
          </cell>
        </row>
        <row r="6275">
          <cell r="A6275" t="str">
            <v>P122</v>
          </cell>
          <cell r="B6275" t="str">
            <v>HEMORR. EPICRANEAL SUBAPONEUROTICA DEBIDA A TRAUM. DEL NACIMIENTO</v>
          </cell>
          <cell r="C6275" t="str">
            <v>092</v>
          </cell>
        </row>
        <row r="6276">
          <cell r="A6276" t="str">
            <v>P123</v>
          </cell>
          <cell r="B6276" t="str">
            <v>EQUINOSIS DEL CUERO CABELLUDO DEBIDA A TRAUM. DEL NACIMIENTO</v>
          </cell>
          <cell r="C6276" t="str">
            <v>092</v>
          </cell>
        </row>
        <row r="6277">
          <cell r="A6277" t="str">
            <v>P124</v>
          </cell>
          <cell r="B6277" t="str">
            <v>TRAUM. EN EL CUERO CABELLUDO DEL R/N POR MONITOREO FETAL</v>
          </cell>
          <cell r="C6277" t="str">
            <v>092</v>
          </cell>
        </row>
        <row r="6278">
          <cell r="A6278" t="str">
            <v>P128</v>
          </cell>
          <cell r="B6278" t="str">
            <v>OTROS TRAUMATISMOS DEL NACIMIENTO EN EL CUERO CABELLUDO</v>
          </cell>
          <cell r="C6278" t="str">
            <v>092</v>
          </cell>
        </row>
        <row r="6279">
          <cell r="A6279" t="str">
            <v>P129</v>
          </cell>
          <cell r="B6279" t="str">
            <v>TRAUMATISMO DEL NACIMIENTO EN EL CUERO CABELLUDO, NO ESPECIFICADO</v>
          </cell>
          <cell r="C6279" t="str">
            <v>092</v>
          </cell>
        </row>
        <row r="6280">
          <cell r="A6280" t="str">
            <v>P13</v>
          </cell>
          <cell r="B6280" t="str">
            <v>TRAUMATISMO DEL ESQUELETO DURANTE EL NACIMIENTO</v>
          </cell>
          <cell r="C6280" t="str">
            <v>092</v>
          </cell>
        </row>
        <row r="6281">
          <cell r="A6281" t="str">
            <v>P130</v>
          </cell>
          <cell r="B6281" t="str">
            <v>FRACTURA DEL CRANEO DEBIDA A TRAUMATISMO DEL NACIMIENTO</v>
          </cell>
          <cell r="C6281" t="str">
            <v>092</v>
          </cell>
        </row>
        <row r="6282">
          <cell r="A6282" t="str">
            <v>P131</v>
          </cell>
          <cell r="B6282" t="str">
            <v>OTROS TRAUMATISMOS DEL CRANEO DURANTE EL NACIMIENTO</v>
          </cell>
          <cell r="C6282" t="str">
            <v>092</v>
          </cell>
        </row>
        <row r="6283">
          <cell r="A6283" t="str">
            <v>P132</v>
          </cell>
          <cell r="B6283" t="str">
            <v>TRAUMATISMO DEL FEMUR DURANTE EL NACIMIENTO</v>
          </cell>
          <cell r="C6283" t="str">
            <v>092</v>
          </cell>
        </row>
        <row r="6284">
          <cell r="A6284" t="str">
            <v>P133</v>
          </cell>
          <cell r="B6284" t="str">
            <v>TRAUMATISMO DE OTROS HUESOS LARGOS DURANTE EL NACIMIENTO</v>
          </cell>
          <cell r="C6284" t="str">
            <v>092</v>
          </cell>
        </row>
        <row r="6285">
          <cell r="A6285" t="str">
            <v>P134</v>
          </cell>
          <cell r="B6285" t="str">
            <v>FRACTURA DE LA CLAVICULA DEBIDA A TRAUMATISMO DEL NACIMIENTO</v>
          </cell>
          <cell r="C6285" t="str">
            <v>092</v>
          </cell>
        </row>
        <row r="6286">
          <cell r="A6286" t="str">
            <v>P138</v>
          </cell>
          <cell r="B6286" t="str">
            <v>TRAUMATISMO DEL NACIMIENTO EN OTRAS PARTES DEL ESQUELETO</v>
          </cell>
          <cell r="C6286" t="str">
            <v>092</v>
          </cell>
        </row>
        <row r="6287">
          <cell r="A6287" t="str">
            <v>P139</v>
          </cell>
          <cell r="B6287" t="str">
            <v>TRAUMATISMO NO ESPECIFICADO DEL ESQUELETO DURANTE EL NACIMIENTO</v>
          </cell>
          <cell r="C6287" t="str">
            <v>092</v>
          </cell>
        </row>
        <row r="6288">
          <cell r="A6288" t="str">
            <v>P14</v>
          </cell>
          <cell r="B6288" t="str">
            <v>TRAUMATISMO DEL SISTEMA NERVIOSO PERIFERICO DURANTE EL NACIMIENTO</v>
          </cell>
          <cell r="C6288" t="str">
            <v>092</v>
          </cell>
        </row>
        <row r="6289">
          <cell r="A6289" t="str">
            <v>P140</v>
          </cell>
          <cell r="B6289" t="str">
            <v>PARALISIS DE ERB DEBIDA A TRAUMATISMO DEL NACIMIENTO</v>
          </cell>
          <cell r="C6289" t="str">
            <v>092</v>
          </cell>
        </row>
        <row r="6290">
          <cell r="A6290" t="str">
            <v>P141</v>
          </cell>
          <cell r="B6290" t="str">
            <v>PARALISIS DE KLUMPKE DEBIDA A TRAUMATISMO DEL NACIMIENTO</v>
          </cell>
          <cell r="C6290" t="str">
            <v>092</v>
          </cell>
        </row>
        <row r="6291">
          <cell r="A6291" t="str">
            <v>P142</v>
          </cell>
          <cell r="B6291" t="str">
            <v>PARALISIS DEL NERVIO FRENICO DEBIDA A TRAUMATISMO DEL NACIMIENTO</v>
          </cell>
          <cell r="C6291" t="str">
            <v>092</v>
          </cell>
        </row>
        <row r="6292">
          <cell r="A6292" t="str">
            <v>P143</v>
          </cell>
          <cell r="B6292" t="str">
            <v>OTRO TRAUMATISMO DEL PLEXO BRAQUIAL DURANTE EL NACIMIENTO</v>
          </cell>
          <cell r="C6292" t="str">
            <v>092</v>
          </cell>
        </row>
        <row r="6293">
          <cell r="A6293" t="str">
            <v>P148</v>
          </cell>
          <cell r="B6293" t="str">
            <v>TRAUM. DURANTE EL NACIM. EN OTRAS PARTES DEL SISTEMA NERVIOSO PERIF</v>
          </cell>
          <cell r="C6293" t="str">
            <v>092</v>
          </cell>
        </row>
        <row r="6294">
          <cell r="A6294" t="str">
            <v>P149</v>
          </cell>
          <cell r="B6294" t="str">
            <v>TRAUM. NO ESPECIF. DEL SIST. NERV. PERIFERICO DURANTE EL NACIMIENTO</v>
          </cell>
          <cell r="C6294" t="str">
            <v>092</v>
          </cell>
        </row>
        <row r="6295">
          <cell r="A6295" t="str">
            <v>P15</v>
          </cell>
          <cell r="B6295" t="str">
            <v>OTROS TRAUMATIMOS DEL NACIMIENTO</v>
          </cell>
          <cell r="C6295" t="str">
            <v>092</v>
          </cell>
        </row>
        <row r="6296">
          <cell r="A6296" t="str">
            <v>P150</v>
          </cell>
          <cell r="B6296" t="str">
            <v>LESION DEL HIGADO DURANTE EL NACIMIENTO</v>
          </cell>
          <cell r="C6296" t="str">
            <v>092</v>
          </cell>
        </row>
        <row r="6297">
          <cell r="A6297" t="str">
            <v>P151</v>
          </cell>
          <cell r="B6297" t="str">
            <v>LESION DEL BAZO DURANTE EL NACIMIENTO</v>
          </cell>
          <cell r="C6297" t="str">
            <v>092</v>
          </cell>
        </row>
        <row r="6298">
          <cell r="A6298" t="str">
            <v>P152</v>
          </cell>
          <cell r="B6298" t="str">
            <v>TRAUMATISMO DEL MUSCULO ESTERNOCLEIDOMASTOIDEO DURANTE EL NACIM</v>
          </cell>
          <cell r="C6298" t="str">
            <v>092</v>
          </cell>
        </row>
        <row r="6299">
          <cell r="A6299" t="str">
            <v>P153</v>
          </cell>
          <cell r="B6299" t="str">
            <v>TRAUMATISMO OCULAR DURANTE EL NACIMIENTO</v>
          </cell>
          <cell r="C6299" t="str">
            <v>092</v>
          </cell>
        </row>
        <row r="6300">
          <cell r="A6300" t="str">
            <v>P154</v>
          </cell>
          <cell r="B6300" t="str">
            <v>TRAUMATISMO FACIAL DURANTE EL NACIMIENTO</v>
          </cell>
          <cell r="C6300" t="str">
            <v>092</v>
          </cell>
        </row>
        <row r="6301">
          <cell r="A6301" t="str">
            <v>P155</v>
          </cell>
          <cell r="B6301" t="str">
            <v>TRAUMATISMO DE LOS GENITALES EXTERNOS DURANTE EL NACIMIENTO</v>
          </cell>
          <cell r="C6301" t="str">
            <v>092</v>
          </cell>
        </row>
        <row r="6302">
          <cell r="A6302" t="str">
            <v>P156</v>
          </cell>
          <cell r="B6302" t="str">
            <v>NECROSIS GRASA SUBCUTANEA DEBIDA A TRAUMATISMO DEL NACIMIENTO</v>
          </cell>
          <cell r="C6302" t="str">
            <v>092</v>
          </cell>
        </row>
        <row r="6303">
          <cell r="A6303" t="str">
            <v>P158</v>
          </cell>
          <cell r="B6303" t="str">
            <v>OTROS TRAUMATISMOS ESPECIFICADOS, DURANTE EL NACIMIENTO</v>
          </cell>
          <cell r="C6303" t="str">
            <v>092</v>
          </cell>
        </row>
        <row r="6304">
          <cell r="A6304" t="str">
            <v>P159</v>
          </cell>
          <cell r="B6304" t="str">
            <v>TRAUMATISMO NO ESPECIFICADO, DURANTE EL NACIMIENTO</v>
          </cell>
          <cell r="C6304" t="str">
            <v>092</v>
          </cell>
        </row>
        <row r="6305">
          <cell r="A6305" t="str">
            <v>P20</v>
          </cell>
          <cell r="B6305" t="str">
            <v>HIPOXIA INTRAUTERINA</v>
          </cell>
          <cell r="C6305" t="str">
            <v>092</v>
          </cell>
        </row>
        <row r="6306">
          <cell r="A6306" t="str">
            <v>P200</v>
          </cell>
          <cell r="B6306" t="str">
            <v>HIPOXIA INTRAUTERINA NOTADA POR PRIMERA VEZ ANTES DEL INICIO DE TRAB</v>
          </cell>
          <cell r="C6306" t="str">
            <v>092</v>
          </cell>
        </row>
        <row r="6307">
          <cell r="A6307" t="str">
            <v>P201</v>
          </cell>
          <cell r="B6307" t="str">
            <v>HIPOXIA INTRAUTERINA NOTADA POR PRIMERA VEZ DURANTE EL TRAB. DE PARTO</v>
          </cell>
          <cell r="C6307" t="str">
            <v>092</v>
          </cell>
        </row>
        <row r="6308">
          <cell r="A6308" t="str">
            <v>P209</v>
          </cell>
          <cell r="B6308" t="str">
            <v>HIPOXIA INTRAUTERINA, NO ESPECIFICADA.</v>
          </cell>
          <cell r="C6308" t="str">
            <v>092</v>
          </cell>
        </row>
        <row r="6309">
          <cell r="A6309" t="str">
            <v>P21</v>
          </cell>
          <cell r="B6309" t="str">
            <v>ASFIXIA DEL NACIMIENTO</v>
          </cell>
          <cell r="C6309" t="str">
            <v>092</v>
          </cell>
        </row>
        <row r="6310">
          <cell r="A6310" t="str">
            <v>P210</v>
          </cell>
          <cell r="B6310" t="str">
            <v>ASFIXIA DEL NACIMIENTO, SEVERA</v>
          </cell>
          <cell r="C6310" t="str">
            <v>092</v>
          </cell>
        </row>
        <row r="6311">
          <cell r="A6311" t="str">
            <v>P211</v>
          </cell>
          <cell r="B6311" t="str">
            <v>ASFIXIA DEL NACIMIENTO, LEVE Y MODERADA</v>
          </cell>
          <cell r="C6311" t="str">
            <v>092</v>
          </cell>
        </row>
        <row r="6312">
          <cell r="A6312" t="str">
            <v>P219</v>
          </cell>
          <cell r="B6312" t="str">
            <v>ASFIXIA DEL NACIMIENTO, NO ESPECIFICADA</v>
          </cell>
          <cell r="C6312" t="str">
            <v>092</v>
          </cell>
        </row>
        <row r="6313">
          <cell r="A6313" t="str">
            <v>P22</v>
          </cell>
          <cell r="B6313" t="str">
            <v>DIFICULTAD RESPIRATORIA DEL RECIEN NACIDO</v>
          </cell>
          <cell r="C6313" t="str">
            <v>092</v>
          </cell>
        </row>
        <row r="6314">
          <cell r="A6314" t="str">
            <v>P220</v>
          </cell>
          <cell r="B6314" t="str">
            <v>SINDROME DE DIFICULTAD RESPIRATORIA DEL RECIEN NACIDO</v>
          </cell>
          <cell r="C6314" t="str">
            <v>092</v>
          </cell>
        </row>
        <row r="6315">
          <cell r="A6315" t="str">
            <v>P221</v>
          </cell>
          <cell r="B6315" t="str">
            <v>TAQUIPNEA TRANSITORIA DEL RECIEN NACIDO</v>
          </cell>
          <cell r="C6315" t="str">
            <v>092</v>
          </cell>
        </row>
        <row r="6316">
          <cell r="A6316" t="str">
            <v>P228</v>
          </cell>
          <cell r="B6316" t="str">
            <v>OTRAS DIFICULTADES RESPIRATORIAS DEL RECIEN NACIDO</v>
          </cell>
          <cell r="C6316" t="str">
            <v>092</v>
          </cell>
        </row>
        <row r="6317">
          <cell r="A6317" t="str">
            <v>P229</v>
          </cell>
          <cell r="B6317" t="str">
            <v>DIFICULTAD RESPIRATORIA DEL RECIEN NACIDO, NO ESPECIFICADA</v>
          </cell>
          <cell r="C6317" t="str">
            <v>092</v>
          </cell>
        </row>
        <row r="6318">
          <cell r="A6318" t="str">
            <v>P23</v>
          </cell>
          <cell r="B6318" t="str">
            <v>NEUMONIA CONGENITA</v>
          </cell>
          <cell r="C6318" t="str">
            <v>092</v>
          </cell>
        </row>
        <row r="6319">
          <cell r="A6319" t="str">
            <v>P230</v>
          </cell>
          <cell r="B6319" t="str">
            <v>NEUMONIA CONGENITA DEBIDA A AGENTE VIRAL</v>
          </cell>
          <cell r="C6319" t="str">
            <v>092</v>
          </cell>
        </row>
        <row r="6320">
          <cell r="A6320" t="str">
            <v>P231</v>
          </cell>
          <cell r="B6320" t="str">
            <v>NEUMONIA CONGENITA DEBIDA A CHLAMYDIA</v>
          </cell>
          <cell r="C6320" t="str">
            <v>092</v>
          </cell>
        </row>
        <row r="6321">
          <cell r="A6321" t="str">
            <v>P232</v>
          </cell>
          <cell r="B6321" t="str">
            <v>NEUMONIA CONGENITA DEBIDA A ESTAFILOCOCOS</v>
          </cell>
          <cell r="C6321" t="str">
            <v>092</v>
          </cell>
        </row>
        <row r="6322">
          <cell r="A6322" t="str">
            <v>P233</v>
          </cell>
          <cell r="B6322" t="str">
            <v>NEUMONIA CONGENITA DEBIDA ESTREPTOCOCOS DEL GRUPO B</v>
          </cell>
          <cell r="C6322" t="str">
            <v>092</v>
          </cell>
        </row>
        <row r="6323">
          <cell r="A6323" t="str">
            <v>P234</v>
          </cell>
          <cell r="B6323" t="str">
            <v>NEUMONIA CONGENITA DEBIDA A ESCHERICHIA COLI</v>
          </cell>
          <cell r="C6323" t="str">
            <v>092</v>
          </cell>
        </row>
        <row r="6324">
          <cell r="A6324" t="str">
            <v>P235</v>
          </cell>
          <cell r="B6324" t="str">
            <v>NEUMONIA CONGENITA DEBIDA A PSEUDOMONAS</v>
          </cell>
          <cell r="C6324" t="str">
            <v>092</v>
          </cell>
        </row>
        <row r="6325">
          <cell r="A6325" t="str">
            <v>P236</v>
          </cell>
          <cell r="B6325" t="str">
            <v>NEUMONIA CONGENITA DEBIDA A OTROS AGENTES BACTERIANOS</v>
          </cell>
          <cell r="C6325" t="str">
            <v>092</v>
          </cell>
        </row>
        <row r="6326">
          <cell r="A6326" t="str">
            <v>P238</v>
          </cell>
          <cell r="B6326" t="str">
            <v>NEUMONIA CONGENITA DEBIDA A OTROS ORGANISMOS</v>
          </cell>
          <cell r="C6326" t="str">
            <v>092</v>
          </cell>
        </row>
        <row r="6327">
          <cell r="A6327" t="str">
            <v>P239</v>
          </cell>
          <cell r="B6327" t="str">
            <v>NEUMONIA CONGENITA, ORGANISMO NO ESPECIFICADO</v>
          </cell>
          <cell r="C6327" t="str">
            <v>092</v>
          </cell>
        </row>
        <row r="6328">
          <cell r="A6328" t="str">
            <v>P24</v>
          </cell>
          <cell r="B6328" t="str">
            <v>SINDROMES DE ASPIRACION NEONATAL</v>
          </cell>
          <cell r="C6328" t="str">
            <v>092</v>
          </cell>
        </row>
        <row r="6329">
          <cell r="A6329" t="str">
            <v>P240</v>
          </cell>
          <cell r="B6329" t="str">
            <v>ASPIRACION NEONATAL DE MECONIO</v>
          </cell>
          <cell r="C6329" t="str">
            <v>092</v>
          </cell>
        </row>
        <row r="6330">
          <cell r="A6330" t="str">
            <v>P241</v>
          </cell>
          <cell r="B6330" t="str">
            <v>ASPIRACION NEONATAL DE LIQUIDO AMNIOTICO Y DE MOCO</v>
          </cell>
          <cell r="C6330" t="str">
            <v>092</v>
          </cell>
        </row>
        <row r="6331">
          <cell r="A6331" t="str">
            <v>P242</v>
          </cell>
          <cell r="B6331" t="str">
            <v>ASPIRACION NEONATAL DE SANGRE</v>
          </cell>
          <cell r="C6331" t="str">
            <v>092</v>
          </cell>
        </row>
        <row r="6332">
          <cell r="A6332" t="str">
            <v>P243</v>
          </cell>
          <cell r="B6332" t="str">
            <v>ASPIRACION NEONATAL DE LECHE Y ALIMENTO REGURGITADO</v>
          </cell>
          <cell r="C6332" t="str">
            <v>092</v>
          </cell>
        </row>
        <row r="6333">
          <cell r="A6333" t="str">
            <v>P248</v>
          </cell>
          <cell r="B6333" t="str">
            <v>OTROS SINDROMES DE ASPIRACION NEONATAL</v>
          </cell>
          <cell r="C6333" t="str">
            <v>092</v>
          </cell>
        </row>
        <row r="6334">
          <cell r="A6334" t="str">
            <v>P249</v>
          </cell>
          <cell r="B6334" t="str">
            <v>SINDROME DE ASPIRACION NEONATAL, SIN OTRA ESPECIFICACION</v>
          </cell>
          <cell r="C6334" t="str">
            <v>092</v>
          </cell>
        </row>
        <row r="6335">
          <cell r="A6335" t="str">
            <v>P25</v>
          </cell>
          <cell r="B6335" t="str">
            <v>ENFISEMA INTERSTICIAL Y AFECCIONES RELACIONADAS, ORIG. EN EL PERIODO</v>
          </cell>
          <cell r="C6335" t="str">
            <v>092</v>
          </cell>
        </row>
        <row r="6336">
          <cell r="A6336" t="str">
            <v>P250</v>
          </cell>
          <cell r="B6336" t="str">
            <v>ENFISEMA INTERSTICIAL ORIGINADO EN EL PERIODO PERINATAL</v>
          </cell>
          <cell r="C6336" t="str">
            <v>092</v>
          </cell>
        </row>
        <row r="6337">
          <cell r="A6337" t="str">
            <v>P251</v>
          </cell>
          <cell r="B6337" t="str">
            <v>NEUMOTORAX ORIGINADO EN EL PERIODO PERINATAL</v>
          </cell>
          <cell r="C6337" t="str">
            <v>092</v>
          </cell>
        </row>
        <row r="6338">
          <cell r="A6338" t="str">
            <v>P252</v>
          </cell>
          <cell r="B6338" t="str">
            <v>NEUMOMEDIASTINO ORIGINADO EN EL PERIODO PERINATAL</v>
          </cell>
          <cell r="C6338" t="str">
            <v>092</v>
          </cell>
        </row>
        <row r="6339">
          <cell r="A6339" t="str">
            <v>P253</v>
          </cell>
          <cell r="B6339" t="str">
            <v>NEUMOPERICARDIO ORIGINADO EN EL PERIODO PERINATAL</v>
          </cell>
          <cell r="C6339" t="str">
            <v>092</v>
          </cell>
        </row>
        <row r="6340">
          <cell r="A6340" t="str">
            <v>P258</v>
          </cell>
          <cell r="B6340" t="str">
            <v>OTRAS AFECC. RELAC. CON EL ENFISEMA INTERST. ORIGIN. EN EL PERIOD. PER</v>
          </cell>
          <cell r="C6340" t="str">
            <v>092</v>
          </cell>
        </row>
        <row r="6341">
          <cell r="A6341" t="str">
            <v>P26</v>
          </cell>
          <cell r="B6341" t="str">
            <v>HEMORRAGIA PULMONAR ORIGINADA EN EL PERIODO PERINATAL</v>
          </cell>
          <cell r="C6341" t="str">
            <v>092</v>
          </cell>
        </row>
        <row r="6342">
          <cell r="A6342" t="str">
            <v>P260</v>
          </cell>
          <cell r="B6342" t="str">
            <v>HEMORRAGIA TRAQUEOBRONQUIAL ORIGINADA EN EL PERIODO PERINATAL</v>
          </cell>
          <cell r="C6342" t="str">
            <v>092</v>
          </cell>
        </row>
        <row r="6343">
          <cell r="A6343" t="str">
            <v>P261</v>
          </cell>
          <cell r="B6343" t="str">
            <v>HEMORRAGIA PULMONAR MASIVA ORIGINADA EN EL PERIODO PERINATAL</v>
          </cell>
          <cell r="C6343" t="str">
            <v>092</v>
          </cell>
        </row>
        <row r="6344">
          <cell r="A6344" t="str">
            <v>P268</v>
          </cell>
          <cell r="B6344" t="str">
            <v>OTRAS HEMORRAGIAS PULMONARES ORIGINADAS EN EL PERIODO PERINATAL</v>
          </cell>
          <cell r="C6344" t="str">
            <v>092</v>
          </cell>
        </row>
        <row r="6345">
          <cell r="A6345" t="str">
            <v>P269</v>
          </cell>
          <cell r="B6345" t="str">
            <v>HEMORRAGIA PULMONAR NO ESPECIFICADA, ORIG. EN EL PERIODO PERINATAL</v>
          </cell>
          <cell r="C6345" t="str">
            <v>092</v>
          </cell>
        </row>
        <row r="6346">
          <cell r="A6346" t="str">
            <v>P27</v>
          </cell>
          <cell r="B6346" t="str">
            <v>ENFERMEDAD RESPIRATORIA CRONICA ORIGINADA EN EL PERIODO PERINATAL</v>
          </cell>
          <cell r="C6346" t="str">
            <v>092</v>
          </cell>
        </row>
        <row r="6347">
          <cell r="A6347" t="str">
            <v>P270</v>
          </cell>
          <cell r="B6347" t="str">
            <v>SIDROME DE WILSON- MIKITY</v>
          </cell>
          <cell r="C6347" t="str">
            <v>092</v>
          </cell>
        </row>
        <row r="6348">
          <cell r="A6348" t="str">
            <v>P271</v>
          </cell>
          <cell r="B6348" t="str">
            <v>DISPLASIA BRONCOPULMONAR ORIGINADA EN EL PERIODO PERINATAL</v>
          </cell>
          <cell r="C6348" t="str">
            <v>092</v>
          </cell>
        </row>
        <row r="6349">
          <cell r="A6349" t="str">
            <v>P278</v>
          </cell>
          <cell r="B6349" t="str">
            <v>OTRAS ENFERMEDADES RESPIRATORIAS CRONICAS ORIGINADAS EN EL PERIODO</v>
          </cell>
          <cell r="C6349" t="str">
            <v>092</v>
          </cell>
        </row>
        <row r="6350">
          <cell r="A6350" t="str">
            <v>P279</v>
          </cell>
          <cell r="B6350" t="str">
            <v>ENF. RESP. CRONICA NO ESPECIFICADA ORIGINADA EN EL PERIODO PERINATAL</v>
          </cell>
          <cell r="C6350" t="str">
            <v>092</v>
          </cell>
        </row>
        <row r="6351">
          <cell r="A6351" t="str">
            <v>P28</v>
          </cell>
          <cell r="B6351" t="str">
            <v>OTROS PROBL. RESPIR. DEL R/N ORIGINADOS EN EL PERIODO PERINATAL</v>
          </cell>
          <cell r="C6351" t="str">
            <v>092</v>
          </cell>
        </row>
        <row r="6352">
          <cell r="A6352" t="str">
            <v>P280</v>
          </cell>
          <cell r="B6352" t="str">
            <v>ATELECTASIA PRIMARIA DEL RECIEN NACIDO</v>
          </cell>
          <cell r="C6352" t="str">
            <v>092</v>
          </cell>
        </row>
        <row r="6353">
          <cell r="A6353" t="str">
            <v>P281</v>
          </cell>
          <cell r="B6353" t="str">
            <v>OTRAS ATELECTASIAS DEL RECIEN NACIDO Y LAS NO ESPECIFICADA</v>
          </cell>
          <cell r="C6353" t="str">
            <v>092</v>
          </cell>
        </row>
        <row r="6354">
          <cell r="A6354" t="str">
            <v>P282</v>
          </cell>
          <cell r="B6354" t="str">
            <v>ATAQUE CIANOTICO DEL RECIEN NACIDO</v>
          </cell>
          <cell r="C6354" t="str">
            <v>092</v>
          </cell>
        </row>
        <row r="6355">
          <cell r="A6355" t="str">
            <v>P283</v>
          </cell>
          <cell r="B6355" t="str">
            <v>APNEA PRIMARIA DEL SUEÑO DEL RECIEN NACIDO</v>
          </cell>
          <cell r="C6355" t="str">
            <v>092</v>
          </cell>
        </row>
        <row r="6356">
          <cell r="A6356" t="str">
            <v>P284</v>
          </cell>
          <cell r="B6356" t="str">
            <v>OTRAS APNEAS DEL RECIEN NACIDO</v>
          </cell>
          <cell r="C6356" t="str">
            <v>092</v>
          </cell>
        </row>
        <row r="6357">
          <cell r="A6357" t="str">
            <v>P285</v>
          </cell>
          <cell r="B6357" t="str">
            <v>INSUFICIENCIA RESPIRATORIA DEL RECIEN NACIDO</v>
          </cell>
          <cell r="C6357" t="str">
            <v>092</v>
          </cell>
        </row>
        <row r="6358">
          <cell r="A6358" t="str">
            <v>P288</v>
          </cell>
          <cell r="B6358" t="str">
            <v>OTROS PROBLEMAS RESPIRATORIOS ESPECIFICADOS DEL RECIEN NACIDO</v>
          </cell>
          <cell r="C6358" t="str">
            <v>092</v>
          </cell>
        </row>
        <row r="6359">
          <cell r="A6359" t="str">
            <v>P289</v>
          </cell>
          <cell r="B6359" t="str">
            <v>AFECCION RESPIRATORIA NO ESPECIFICADA DEL RECIEN NACIDO</v>
          </cell>
          <cell r="C6359" t="str">
            <v>092</v>
          </cell>
        </row>
        <row r="6360">
          <cell r="A6360" t="str">
            <v>P29</v>
          </cell>
          <cell r="B6360" t="str">
            <v>TRASTRONOS CARDIOVASCULARES ORIGINADOS EN AL PERIODO PERINATAL</v>
          </cell>
          <cell r="C6360" t="str">
            <v>092</v>
          </cell>
        </row>
        <row r="6361">
          <cell r="A6361" t="str">
            <v>P290</v>
          </cell>
          <cell r="B6361" t="str">
            <v>INSUFICIENCIA CARDIACA NEONATAL</v>
          </cell>
          <cell r="C6361" t="str">
            <v>092</v>
          </cell>
        </row>
        <row r="6362">
          <cell r="A6362" t="str">
            <v>P291</v>
          </cell>
          <cell r="B6362" t="str">
            <v>DISRITMIA CARDIACA NEONATAL</v>
          </cell>
          <cell r="C6362" t="str">
            <v>092</v>
          </cell>
        </row>
        <row r="6363">
          <cell r="A6363" t="str">
            <v>P292</v>
          </cell>
          <cell r="B6363" t="str">
            <v>HIPERTENSION NEONATAL</v>
          </cell>
          <cell r="C6363" t="str">
            <v>092</v>
          </cell>
        </row>
        <row r="6364">
          <cell r="A6364" t="str">
            <v>P293</v>
          </cell>
          <cell r="B6364" t="str">
            <v>PERSISTENCIA DE LA CIRCULACION FETAL</v>
          </cell>
          <cell r="C6364" t="str">
            <v>092</v>
          </cell>
        </row>
        <row r="6365">
          <cell r="A6365" t="str">
            <v>P294</v>
          </cell>
          <cell r="B6365" t="str">
            <v>ISQUEMIA MIOCARDIACA TRANSITORIA DEL RECIEN NACIDO</v>
          </cell>
          <cell r="C6365" t="str">
            <v>092</v>
          </cell>
        </row>
        <row r="6366">
          <cell r="A6366" t="str">
            <v>P298</v>
          </cell>
          <cell r="B6366" t="str">
            <v>OTROS TRASTORNOS CARDIOVASCULARES ORIGINADOS EN EL PERIODO PERINATAL</v>
          </cell>
          <cell r="C6366" t="str">
            <v>092</v>
          </cell>
        </row>
        <row r="6367">
          <cell r="A6367" t="str">
            <v>P299</v>
          </cell>
          <cell r="B6367" t="str">
            <v>TRASTORNO CARDIOVASCULAR NO ESEOCIF. ORIGINADO EN EL PERIODO PERIN.</v>
          </cell>
          <cell r="C6367" t="str">
            <v>092</v>
          </cell>
        </row>
        <row r="6368">
          <cell r="A6368" t="str">
            <v>P35</v>
          </cell>
          <cell r="B6368" t="str">
            <v>ENFERMEDADES VIRALES CONGENITAS</v>
          </cell>
          <cell r="C6368" t="str">
            <v>092</v>
          </cell>
        </row>
        <row r="6369">
          <cell r="A6369" t="str">
            <v>P350</v>
          </cell>
          <cell r="B6369" t="str">
            <v>SINDROME DE RUBEOLA CONGENITA</v>
          </cell>
          <cell r="C6369" t="str">
            <v>092</v>
          </cell>
        </row>
        <row r="6370">
          <cell r="A6370" t="str">
            <v>P351</v>
          </cell>
          <cell r="B6370" t="str">
            <v>INFECCION CITOMEGALOVIRICA CONGENITA</v>
          </cell>
          <cell r="C6370" t="str">
            <v>092</v>
          </cell>
        </row>
        <row r="6371">
          <cell r="A6371" t="str">
            <v>P352</v>
          </cell>
          <cell r="B6371" t="str">
            <v>INFECCIONES CONGENITAS POR VIRUS DEL HERPES SIMPLE</v>
          </cell>
          <cell r="C6371" t="str">
            <v>092</v>
          </cell>
        </row>
        <row r="6372">
          <cell r="A6372" t="str">
            <v>P353</v>
          </cell>
          <cell r="B6372" t="str">
            <v>HEPATITIS VIRAL CONGENITA</v>
          </cell>
          <cell r="C6372" t="str">
            <v>092</v>
          </cell>
        </row>
        <row r="6373">
          <cell r="A6373" t="str">
            <v>P358</v>
          </cell>
          <cell r="B6373" t="str">
            <v>OTRAS ENFERMEDADES VIRALES CONGENITAS</v>
          </cell>
          <cell r="C6373" t="str">
            <v>092</v>
          </cell>
        </row>
        <row r="6374">
          <cell r="A6374" t="str">
            <v>P359</v>
          </cell>
          <cell r="B6374" t="str">
            <v>ENFERMEDAD VIRAL CONGENITA, SIN OTRA ESPECIFICACION</v>
          </cell>
          <cell r="C6374" t="str">
            <v>092</v>
          </cell>
        </row>
        <row r="6375">
          <cell r="A6375" t="str">
            <v>P36</v>
          </cell>
          <cell r="B6375" t="str">
            <v>SEPSIS BACTERIANA DEL RECIEN NACIDO</v>
          </cell>
          <cell r="C6375" t="str">
            <v>092</v>
          </cell>
        </row>
        <row r="6376">
          <cell r="A6376" t="str">
            <v>P360</v>
          </cell>
          <cell r="B6376" t="str">
            <v>SEPSIS DEL RECIEN NACIDO DEBIDA A ESTREPTOCOCO DEL GRUPO B</v>
          </cell>
          <cell r="C6376" t="str">
            <v>092</v>
          </cell>
        </row>
        <row r="6377">
          <cell r="A6377" t="str">
            <v>P361</v>
          </cell>
          <cell r="B6377" t="str">
            <v>SEPSIS DEL R/N DEBIDA A ESTREPTOCOCO DE OTRO GRUPO Y EL NO ESPECIF</v>
          </cell>
          <cell r="C6377" t="str">
            <v>092</v>
          </cell>
        </row>
        <row r="6378">
          <cell r="A6378" t="str">
            <v>P362</v>
          </cell>
          <cell r="B6378" t="str">
            <v>SEPSIS DEL RECIEN NACIDO DEBIDO A STAPHYLOCOCCUS AUREUS</v>
          </cell>
          <cell r="C6378" t="str">
            <v>092</v>
          </cell>
        </row>
        <row r="6379">
          <cell r="A6379" t="str">
            <v>P363</v>
          </cell>
          <cell r="B6379" t="str">
            <v>SEPSIS DEL R/N DEBIDA A ESTAFILOCOCO DE OTRA ESPECIE Y LA NO ESPECIFIC</v>
          </cell>
          <cell r="C6379" t="str">
            <v>092</v>
          </cell>
        </row>
        <row r="6380">
          <cell r="A6380" t="str">
            <v>P364</v>
          </cell>
          <cell r="B6380" t="str">
            <v>SEPSIS DEL RECIEN NACIDO DEBIDA A ESCHERICHIA COLI</v>
          </cell>
          <cell r="C6380" t="str">
            <v>092</v>
          </cell>
        </row>
        <row r="6381">
          <cell r="A6381" t="str">
            <v>P365</v>
          </cell>
          <cell r="B6381" t="str">
            <v>SEPSIS DEL RECIEN NACIDO DEBIDA A ANAEROBIOS</v>
          </cell>
          <cell r="C6381" t="str">
            <v>092</v>
          </cell>
        </row>
        <row r="6382">
          <cell r="A6382" t="str">
            <v>P368</v>
          </cell>
          <cell r="B6382" t="str">
            <v>SEPSIS DEL RECIEN NACIDO DEBIDA A OTRAS BACTERIAS</v>
          </cell>
          <cell r="C6382" t="str">
            <v>092</v>
          </cell>
        </row>
        <row r="6383">
          <cell r="A6383" t="str">
            <v>P369</v>
          </cell>
          <cell r="B6383" t="str">
            <v>SEPSIS BACTERIANA DEL RECIEN NACIDO, NO ESPECIFICADA</v>
          </cell>
          <cell r="C6383" t="str">
            <v>092</v>
          </cell>
        </row>
        <row r="6384">
          <cell r="A6384" t="str">
            <v>P37</v>
          </cell>
          <cell r="B6384" t="str">
            <v>OTRAS ENFERMEDADES INFECCIOSAS Y PARASITARIAS CONGENITAS</v>
          </cell>
          <cell r="C6384" t="str">
            <v>092</v>
          </cell>
        </row>
        <row r="6385">
          <cell r="A6385" t="str">
            <v>P370</v>
          </cell>
          <cell r="B6385" t="str">
            <v>TUBERCULOSIS CONGENITA</v>
          </cell>
          <cell r="C6385" t="str">
            <v>092</v>
          </cell>
        </row>
        <row r="6386">
          <cell r="A6386" t="str">
            <v>P371</v>
          </cell>
          <cell r="B6386" t="str">
            <v>TOXOPLASMOSIS CONGENITA</v>
          </cell>
          <cell r="C6386" t="str">
            <v>092</v>
          </cell>
        </row>
        <row r="6387">
          <cell r="A6387" t="str">
            <v>P372</v>
          </cell>
          <cell r="B6387" t="str">
            <v>LISTERIOSIS CONGENITA (DISEMINADA)</v>
          </cell>
          <cell r="C6387" t="str">
            <v>092</v>
          </cell>
        </row>
        <row r="6388">
          <cell r="A6388" t="str">
            <v>P373</v>
          </cell>
          <cell r="B6388" t="str">
            <v>PALUDISMO CONGENITO POR PLASMODIUM FALCIPARUM</v>
          </cell>
          <cell r="C6388" t="str">
            <v>092</v>
          </cell>
        </row>
        <row r="6389">
          <cell r="A6389" t="str">
            <v>P374</v>
          </cell>
          <cell r="B6389" t="str">
            <v>OTROS PALUDISMOS CONGENITOS</v>
          </cell>
          <cell r="C6389" t="str">
            <v>092</v>
          </cell>
        </row>
        <row r="6390">
          <cell r="A6390" t="str">
            <v>P375</v>
          </cell>
          <cell r="B6390" t="str">
            <v>CANDIDIASIS NEONATAL</v>
          </cell>
          <cell r="C6390" t="str">
            <v>092</v>
          </cell>
        </row>
        <row r="6391">
          <cell r="A6391" t="str">
            <v>P378</v>
          </cell>
          <cell r="B6391" t="str">
            <v>OTRAS ENFER. NEONATALES INFECCIOSAS O PARASITARIAS ESPECIFICADAS</v>
          </cell>
          <cell r="C6391" t="str">
            <v>092</v>
          </cell>
        </row>
        <row r="6392">
          <cell r="A6392" t="str">
            <v>P379</v>
          </cell>
          <cell r="B6392" t="str">
            <v>ENFERMEDAD INFECCIOSA Y PARASITARIA CONGENITA, NO ESPECIFICADA</v>
          </cell>
          <cell r="C6392" t="str">
            <v>092</v>
          </cell>
        </row>
        <row r="6393">
          <cell r="A6393" t="str">
            <v>P38</v>
          </cell>
          <cell r="B6393" t="str">
            <v>ONFALITIS DEL RECIEN NACIDO CON O SIN HEMORRAGIA LEVE</v>
          </cell>
          <cell r="C6393" t="str">
            <v>092</v>
          </cell>
        </row>
        <row r="6394">
          <cell r="A6394" t="str">
            <v>P39</v>
          </cell>
          <cell r="B6394" t="str">
            <v>OTRAS INFECCIONES ESPECIFICAS DEL PERIODO PERINATAL</v>
          </cell>
          <cell r="C6394" t="str">
            <v>092</v>
          </cell>
        </row>
        <row r="6395">
          <cell r="A6395" t="str">
            <v>P390</v>
          </cell>
          <cell r="B6395" t="str">
            <v>MASTITIS INFECCIOSA NEONATAL</v>
          </cell>
          <cell r="C6395" t="str">
            <v>092</v>
          </cell>
        </row>
        <row r="6396">
          <cell r="A6396" t="str">
            <v>P391</v>
          </cell>
          <cell r="B6396" t="str">
            <v>CONJUNTIVITIS Y DACRIOCISTITIS NEONATALES</v>
          </cell>
          <cell r="C6396" t="str">
            <v>092</v>
          </cell>
        </row>
        <row r="6397">
          <cell r="A6397" t="str">
            <v>P392</v>
          </cell>
          <cell r="B6397" t="str">
            <v>INFECCION INTRAAMNIOTICA DEL FETO, NO CLASIFICADA EN OTRA PARTE</v>
          </cell>
          <cell r="C6397" t="str">
            <v>092</v>
          </cell>
        </row>
        <row r="6398">
          <cell r="A6398" t="str">
            <v>P393</v>
          </cell>
          <cell r="B6398" t="str">
            <v>INFECCION NEONATAL DE LAS VIAS URINARIAS</v>
          </cell>
          <cell r="C6398" t="str">
            <v>092</v>
          </cell>
        </row>
        <row r="6399">
          <cell r="A6399" t="str">
            <v>P394</v>
          </cell>
          <cell r="B6399" t="str">
            <v>INFECCION CUTANEA NEONATAL</v>
          </cell>
          <cell r="C6399" t="str">
            <v>092</v>
          </cell>
        </row>
        <row r="6400">
          <cell r="A6400" t="str">
            <v>P398</v>
          </cell>
          <cell r="B6400" t="str">
            <v>OTRAS INFECCIONES ESPECIFICADAS PROPIAS DEL PERIODO PERINATAL</v>
          </cell>
          <cell r="C6400" t="str">
            <v>092</v>
          </cell>
        </row>
        <row r="6401">
          <cell r="A6401" t="str">
            <v>P399</v>
          </cell>
          <cell r="B6401" t="str">
            <v>INFECCION PROPIA DEL PERIODO PERINATAL, NO ESPECIFICADA</v>
          </cell>
          <cell r="C6401" t="str">
            <v>092</v>
          </cell>
        </row>
        <row r="6402">
          <cell r="A6402" t="str">
            <v>P50</v>
          </cell>
          <cell r="B6402" t="str">
            <v>PERDIDA DE SANGRE FETAL</v>
          </cell>
          <cell r="C6402" t="str">
            <v>092</v>
          </cell>
        </row>
        <row r="6403">
          <cell r="A6403" t="str">
            <v>P500</v>
          </cell>
          <cell r="B6403" t="str">
            <v>PERDIDA DE SANGRE FETAL POR VASA PREVIA</v>
          </cell>
          <cell r="C6403" t="str">
            <v>092</v>
          </cell>
        </row>
        <row r="6404">
          <cell r="A6404" t="str">
            <v>P501</v>
          </cell>
          <cell r="B6404" t="str">
            <v>PERDIDA DE SANGRE FETAL POR RUPTURA DEL CORDON UMBILICAL</v>
          </cell>
          <cell r="C6404" t="str">
            <v>092</v>
          </cell>
        </row>
        <row r="6405">
          <cell r="A6405" t="str">
            <v>P502</v>
          </cell>
          <cell r="B6405" t="str">
            <v>PERDIDA DE SANGRE FETAL POR LA PLACENTA</v>
          </cell>
          <cell r="C6405" t="str">
            <v>092</v>
          </cell>
        </row>
        <row r="6406">
          <cell r="A6406" t="str">
            <v>P503</v>
          </cell>
          <cell r="B6406" t="str">
            <v>HEMORRAGIA FETAL HACIA EL OTRO GEMELO</v>
          </cell>
          <cell r="C6406" t="str">
            <v>092</v>
          </cell>
        </row>
        <row r="6407">
          <cell r="A6407" t="str">
            <v>P504</v>
          </cell>
          <cell r="B6407" t="str">
            <v>HEMORRAGIA FETAL HACIA LA CIRCULACION MATERNA</v>
          </cell>
          <cell r="C6407" t="str">
            <v>092</v>
          </cell>
        </row>
        <row r="6408">
          <cell r="A6408" t="str">
            <v>P505</v>
          </cell>
          <cell r="B6408" t="str">
            <v>PERDIDA DE SANGRE FETAL POR EL CORTE DEL CORDON UMBILICAL EN OTRO GEM</v>
          </cell>
          <cell r="C6408" t="str">
            <v>092</v>
          </cell>
        </row>
        <row r="6409">
          <cell r="A6409" t="str">
            <v>P508</v>
          </cell>
          <cell r="B6409" t="str">
            <v>OTRAS PERDIDAS DE SANGRE FETAL</v>
          </cell>
          <cell r="C6409" t="str">
            <v>092</v>
          </cell>
        </row>
        <row r="6410">
          <cell r="A6410" t="str">
            <v>P509</v>
          </cell>
          <cell r="B6410" t="str">
            <v>PERDIDA DE SANGRE FETAL, NO ESPECIFICADA</v>
          </cell>
          <cell r="C6410" t="str">
            <v>092</v>
          </cell>
        </row>
        <row r="6411">
          <cell r="A6411" t="str">
            <v>P51</v>
          </cell>
          <cell r="B6411" t="str">
            <v>HEMORRAGIA UMBILICAL DEL RECIEN NACIDO</v>
          </cell>
          <cell r="C6411" t="str">
            <v>092</v>
          </cell>
        </row>
        <row r="6412">
          <cell r="A6412" t="str">
            <v>P510</v>
          </cell>
          <cell r="B6412" t="str">
            <v>HEMORRAGIA UMBILICAL MASIVA DEL RECIEN NACIDO</v>
          </cell>
          <cell r="C6412" t="str">
            <v>092</v>
          </cell>
        </row>
        <row r="6413">
          <cell r="A6413" t="str">
            <v>P518</v>
          </cell>
          <cell r="B6413" t="str">
            <v>OTRAS HEMORRAGIAS UMBILICALES DEL RECIEN NACIDO</v>
          </cell>
          <cell r="C6413" t="str">
            <v>092</v>
          </cell>
        </row>
        <row r="6414">
          <cell r="A6414" t="str">
            <v>P519</v>
          </cell>
          <cell r="B6414" t="str">
            <v>HEMORRAGIA UMBILICAL DEL RECIEN NACIDO, SIN OTRA ESPECIFICACION</v>
          </cell>
          <cell r="C6414" t="str">
            <v>092</v>
          </cell>
        </row>
        <row r="6415">
          <cell r="A6415" t="str">
            <v>P52</v>
          </cell>
          <cell r="B6415" t="str">
            <v>HEMORRAGIA INTRACRANEAL NO TRAUM. DEL FETO Y DEL RECIEN NACIDO</v>
          </cell>
          <cell r="C6415" t="str">
            <v>092</v>
          </cell>
        </row>
        <row r="6416">
          <cell r="A6416" t="str">
            <v>P520</v>
          </cell>
          <cell r="B6416" t="str">
            <v>HEMORRAGIA INTRAVENTRICULAR (NO TRAUM.) GRADO 1, DEL FETO Y DEL R/N</v>
          </cell>
          <cell r="C6416" t="str">
            <v>092</v>
          </cell>
        </row>
        <row r="6417">
          <cell r="A6417" t="str">
            <v>P521</v>
          </cell>
          <cell r="B6417" t="str">
            <v>HEMORRAGIA INTRAVENTRICULAR (NO TRAUM.) GRADO 2, DEL FETO Y DEL R/N</v>
          </cell>
          <cell r="C6417" t="str">
            <v>092</v>
          </cell>
        </row>
        <row r="6418">
          <cell r="A6418" t="str">
            <v>P522</v>
          </cell>
          <cell r="B6418" t="str">
            <v>HEMORRAGIA INTRAVENTRICULAR (NO TRAUM.) GRADO 3, DEL FETO Y DEL R/N</v>
          </cell>
          <cell r="C6418" t="str">
            <v>092</v>
          </cell>
        </row>
        <row r="6419">
          <cell r="A6419" t="str">
            <v>P523</v>
          </cell>
          <cell r="B6419" t="str">
            <v>HEMORRAGIA INTRAVENTRICULAR (NO TRAUM.) DEL FETO Y DEL R/N SIN OTRA ES</v>
          </cell>
          <cell r="C6419" t="str">
            <v>092</v>
          </cell>
        </row>
        <row r="6420">
          <cell r="A6420" t="str">
            <v>P524</v>
          </cell>
          <cell r="B6420" t="str">
            <v>HEMORRAGIA INTRACEREBRAL (NO TRAUM.) DEL FETO Y DEL RECIEN NACIDO</v>
          </cell>
          <cell r="C6420" t="str">
            <v>092</v>
          </cell>
        </row>
        <row r="6421">
          <cell r="A6421" t="str">
            <v>P525</v>
          </cell>
          <cell r="B6421" t="str">
            <v>HEMORRAGIA SUBARACNOIDEA ( NO TRAUM.) DEL FETO Y DEL RECIEN NACIDO</v>
          </cell>
          <cell r="C6421" t="str">
            <v>092</v>
          </cell>
        </row>
        <row r="6422">
          <cell r="A6422" t="str">
            <v>P526</v>
          </cell>
          <cell r="B6422" t="str">
            <v>HEMORRAGIA CEREBELOSA Y DE LA FOSA POSTERIOR (NO TRAUM.) DEL FETO Y DE</v>
          </cell>
          <cell r="C6422" t="str">
            <v>092</v>
          </cell>
        </row>
        <row r="6423">
          <cell r="A6423" t="str">
            <v>P528</v>
          </cell>
          <cell r="B6423" t="str">
            <v>OTRAS HEMORRAGIAS INTRACRANEALES (NO TRAUM.) DEL FETO Y DEL R/N</v>
          </cell>
          <cell r="C6423" t="str">
            <v>092</v>
          </cell>
        </row>
        <row r="6424">
          <cell r="A6424" t="str">
            <v>P529</v>
          </cell>
          <cell r="B6424" t="str">
            <v>HEMORRAGIA INTRACRANEAL (NO TRAUM.) DEL FETO Y DEL R/N SIN OTRA ESPEC</v>
          </cell>
          <cell r="C6424" t="str">
            <v>092</v>
          </cell>
        </row>
        <row r="6425">
          <cell r="A6425" t="str">
            <v>P53</v>
          </cell>
          <cell r="B6425" t="str">
            <v>ENFERMEDAD HEMORRAGICA DEL FETO Y DEL RECIEN NACIDO</v>
          </cell>
          <cell r="C6425" t="str">
            <v>092</v>
          </cell>
        </row>
        <row r="6426">
          <cell r="A6426" t="str">
            <v>P54</v>
          </cell>
          <cell r="B6426" t="str">
            <v>OTRAS HEMORRAGIAS NEONATALES</v>
          </cell>
          <cell r="C6426" t="str">
            <v>092</v>
          </cell>
        </row>
        <row r="6427">
          <cell r="A6427" t="str">
            <v>P540</v>
          </cell>
          <cell r="B6427" t="str">
            <v>HEMATEMESIS NEONATAL</v>
          </cell>
          <cell r="C6427" t="str">
            <v>092</v>
          </cell>
        </row>
        <row r="6428">
          <cell r="A6428" t="str">
            <v>P541</v>
          </cell>
          <cell r="B6428" t="str">
            <v>MELENA NEONATAL</v>
          </cell>
          <cell r="C6428" t="str">
            <v>092</v>
          </cell>
        </row>
        <row r="6429">
          <cell r="A6429" t="str">
            <v>P542</v>
          </cell>
          <cell r="B6429" t="str">
            <v>HEMORRAGIA RECTAL NEONATAL</v>
          </cell>
          <cell r="C6429" t="str">
            <v>092</v>
          </cell>
        </row>
        <row r="6430">
          <cell r="A6430" t="str">
            <v>P543</v>
          </cell>
          <cell r="B6430" t="str">
            <v>OTRAS HEMORRAGIAS GASTROINTESTINALES NEONATALES</v>
          </cell>
          <cell r="C6430" t="str">
            <v>092</v>
          </cell>
        </row>
        <row r="6431">
          <cell r="A6431" t="str">
            <v>P544</v>
          </cell>
          <cell r="B6431" t="str">
            <v>HEMORRAGIA SUPRARRENAL NEONATAL</v>
          </cell>
          <cell r="C6431" t="str">
            <v>092</v>
          </cell>
        </row>
        <row r="6432">
          <cell r="A6432" t="str">
            <v>P545</v>
          </cell>
          <cell r="B6432" t="str">
            <v>HEMORRAGIA CUTANEA NEONATAL</v>
          </cell>
          <cell r="C6432" t="str">
            <v>092</v>
          </cell>
        </row>
        <row r="6433">
          <cell r="A6433" t="str">
            <v>P546</v>
          </cell>
          <cell r="B6433" t="str">
            <v>HEMORRAGIA VAGINAL NEONATAL</v>
          </cell>
          <cell r="C6433" t="str">
            <v>092</v>
          </cell>
        </row>
        <row r="6434">
          <cell r="A6434" t="str">
            <v>P548</v>
          </cell>
          <cell r="B6434" t="str">
            <v>OTRAS HEMORRAGIAS FETALES Y NEONATALES ESPECIFICADAS</v>
          </cell>
          <cell r="C6434" t="str">
            <v>092</v>
          </cell>
        </row>
        <row r="6435">
          <cell r="A6435" t="str">
            <v>P549</v>
          </cell>
          <cell r="B6435" t="str">
            <v>HEMORRAGIA FETAL Y NEONATAL, NO ESPECIFICADA</v>
          </cell>
          <cell r="C6435" t="str">
            <v>092</v>
          </cell>
        </row>
        <row r="6436">
          <cell r="A6436" t="str">
            <v>P55</v>
          </cell>
          <cell r="B6436" t="str">
            <v>ENFERMEDAD HEMOLITICA DEL FETO Y DEL RECIEN NACIDO</v>
          </cell>
          <cell r="C6436" t="str">
            <v>092</v>
          </cell>
        </row>
        <row r="6437">
          <cell r="A6437" t="str">
            <v>P550</v>
          </cell>
          <cell r="B6437" t="str">
            <v>INCOMPATIBILIDAD RH DEL FETO Y DEL RECIEN NACIDO</v>
          </cell>
          <cell r="C6437" t="str">
            <v>092</v>
          </cell>
        </row>
        <row r="6438">
          <cell r="A6438" t="str">
            <v>P551</v>
          </cell>
          <cell r="B6438" t="str">
            <v>INCOMPATIBILIDAD ABO DEL FETO Y DEL RECIEN NACIDO</v>
          </cell>
          <cell r="C6438" t="str">
            <v>092</v>
          </cell>
        </row>
        <row r="6439">
          <cell r="A6439" t="str">
            <v>P558</v>
          </cell>
          <cell r="B6439" t="str">
            <v>OTRAS ENFERMEDADES HEMOLITICAS DEL FETO Y DEL RECIEN NACIDO</v>
          </cell>
          <cell r="C6439" t="str">
            <v>092</v>
          </cell>
        </row>
        <row r="6440">
          <cell r="A6440" t="str">
            <v>P559</v>
          </cell>
          <cell r="B6440" t="str">
            <v>ENFERMEDAD HEMOLITICA DEL FETO Y DEL RECIEN NACIDO, NO ESPECIFICADA</v>
          </cell>
          <cell r="C6440" t="str">
            <v>092</v>
          </cell>
        </row>
        <row r="6441">
          <cell r="A6441" t="str">
            <v>P56</v>
          </cell>
          <cell r="B6441" t="str">
            <v>HIDROPESIA FETAL DEBIDA A ENFERMEDAD HEMOLITICA</v>
          </cell>
          <cell r="C6441" t="str">
            <v>092</v>
          </cell>
        </row>
        <row r="6442">
          <cell r="A6442" t="str">
            <v>P560</v>
          </cell>
          <cell r="B6442" t="str">
            <v>HIDROPESIA FETAL DEBIDA A INCOMPATIBILIDAD</v>
          </cell>
          <cell r="C6442" t="str">
            <v>092</v>
          </cell>
        </row>
        <row r="6443">
          <cell r="A6443" t="str">
            <v>P569</v>
          </cell>
          <cell r="B6443" t="str">
            <v>HIDROPESIA FETAL DEBIDA A OTRAS ENFERM. HEMOLITICAS ESPECIF. Y LAS NO</v>
          </cell>
          <cell r="C6443" t="str">
            <v>092</v>
          </cell>
        </row>
        <row r="6444">
          <cell r="A6444" t="str">
            <v>P57</v>
          </cell>
          <cell r="B6444" t="str">
            <v>KERNICTERUS</v>
          </cell>
          <cell r="C6444" t="str">
            <v>092</v>
          </cell>
        </row>
        <row r="6445">
          <cell r="A6445" t="str">
            <v>P570</v>
          </cell>
          <cell r="B6445" t="str">
            <v>KERNICTERUS DEBIDO A INCOMPATIBILIDAD</v>
          </cell>
          <cell r="C6445" t="str">
            <v>092</v>
          </cell>
        </row>
        <row r="6446">
          <cell r="A6446" t="str">
            <v>P578</v>
          </cell>
          <cell r="B6446" t="str">
            <v>KERNICTERUS DEBIDO A OTRAS CAUSAS ESPECIFICADAS</v>
          </cell>
          <cell r="C6446" t="str">
            <v>092</v>
          </cell>
        </row>
        <row r="6447">
          <cell r="A6447" t="str">
            <v>P579</v>
          </cell>
          <cell r="B6447" t="str">
            <v>KERNICTERUS, NO ESPECIFICADO</v>
          </cell>
          <cell r="C6447" t="str">
            <v>092</v>
          </cell>
        </row>
        <row r="6448">
          <cell r="A6448" t="str">
            <v>P58</v>
          </cell>
          <cell r="B6448" t="str">
            <v>ICTERICIA NEONATAL DEBIDA A OTRAS HEMOLISIS EXCESIVAS</v>
          </cell>
          <cell r="C6448" t="str">
            <v>092</v>
          </cell>
        </row>
        <row r="6449">
          <cell r="A6449" t="str">
            <v>P580</v>
          </cell>
          <cell r="B6449" t="str">
            <v>ICTERICIA NEONATAL DEBIDA A CONTUSION</v>
          </cell>
          <cell r="C6449" t="str">
            <v>092</v>
          </cell>
        </row>
        <row r="6450">
          <cell r="A6450" t="str">
            <v>P581</v>
          </cell>
          <cell r="B6450" t="str">
            <v>ICTERICIA NEONATAL DEBIDA A HEMORRAGIA</v>
          </cell>
          <cell r="C6450" t="str">
            <v>092</v>
          </cell>
        </row>
        <row r="6451">
          <cell r="A6451" t="str">
            <v>P582</v>
          </cell>
          <cell r="B6451" t="str">
            <v>ICTERICIA NEONATAL DEBIDA A INFECCION</v>
          </cell>
          <cell r="C6451" t="str">
            <v>092</v>
          </cell>
        </row>
        <row r="6452">
          <cell r="A6452" t="str">
            <v>P583</v>
          </cell>
          <cell r="B6452" t="str">
            <v>ICTERICIA NEONATAL DEBIDA A POLICITEMIA</v>
          </cell>
          <cell r="C6452" t="str">
            <v>092</v>
          </cell>
        </row>
        <row r="6453">
          <cell r="A6453" t="str">
            <v>P584</v>
          </cell>
          <cell r="B6453" t="str">
            <v>ICTERICIA NEONATAL DEBIDA A DROGAS O TOXINAS TRANSMITIDAS PO LA MADRE</v>
          </cell>
          <cell r="C6453" t="str">
            <v>092</v>
          </cell>
        </row>
        <row r="6454">
          <cell r="A6454" t="str">
            <v>P585</v>
          </cell>
          <cell r="B6454" t="str">
            <v>ICTERICIA NEONATAL DEBIDA A DEGLUCION DE SANGRE MATERNA</v>
          </cell>
          <cell r="C6454" t="str">
            <v>092</v>
          </cell>
        </row>
        <row r="6455">
          <cell r="A6455" t="str">
            <v>P588</v>
          </cell>
          <cell r="B6455" t="str">
            <v>ICTERICIA NEONATAL DEBIDA A OTRAS HEMOLISIS EXCESIVAS</v>
          </cell>
          <cell r="C6455" t="str">
            <v>092</v>
          </cell>
        </row>
        <row r="6456">
          <cell r="A6456" t="str">
            <v>P589</v>
          </cell>
          <cell r="B6456" t="str">
            <v>ICTERICIA NEONATAL DEBIDA A HEMOLISIS EXCESIVA, SIN OTRA ESPECIFICACIO</v>
          </cell>
          <cell r="C6456" t="str">
            <v>092</v>
          </cell>
        </row>
        <row r="6457">
          <cell r="A6457" t="str">
            <v>P59</v>
          </cell>
          <cell r="B6457" t="str">
            <v>ICTERICIA NEONATAL POR OTRAS CAUSAS Y POR LAS NO ESPECIFICADAS</v>
          </cell>
          <cell r="C6457" t="str">
            <v>092</v>
          </cell>
        </row>
        <row r="6458">
          <cell r="A6458" t="str">
            <v>P590</v>
          </cell>
          <cell r="B6458" t="str">
            <v>ICTERICIA NEONATAL ASOCIADA CON EL PARTO ANTES DE TERMINO</v>
          </cell>
          <cell r="C6458" t="str">
            <v>092</v>
          </cell>
        </row>
        <row r="6459">
          <cell r="A6459" t="str">
            <v>P591</v>
          </cell>
          <cell r="B6459" t="str">
            <v>SINDROME DE LA BILIS ESPESA</v>
          </cell>
          <cell r="C6459" t="str">
            <v>092</v>
          </cell>
        </row>
        <row r="6460">
          <cell r="A6460" t="str">
            <v>P592</v>
          </cell>
          <cell r="B6460" t="str">
            <v>ICTERICIA NEONATAL DEBIDA A OTRA LESION HEPATICA ESPECIFICADA</v>
          </cell>
          <cell r="C6460" t="str">
            <v>092</v>
          </cell>
        </row>
        <row r="6461">
          <cell r="A6461" t="str">
            <v>P593</v>
          </cell>
          <cell r="B6461" t="str">
            <v>ICTERICIA NEONATAL POR INHIBIDOR DE LA LECHE MATERNA</v>
          </cell>
          <cell r="C6461" t="str">
            <v>092</v>
          </cell>
        </row>
        <row r="6462">
          <cell r="A6462" t="str">
            <v>P598</v>
          </cell>
          <cell r="B6462" t="str">
            <v>ICTERICIA NEONATAL POR DROGAS CAUSAS ESPECIFICADAS</v>
          </cell>
          <cell r="C6462" t="str">
            <v>092</v>
          </cell>
        </row>
        <row r="6463">
          <cell r="A6463" t="str">
            <v>P599</v>
          </cell>
          <cell r="B6463" t="str">
            <v>ICTERICIA NEONATAL, NO ESPECIFICADA</v>
          </cell>
          <cell r="C6463" t="str">
            <v>092</v>
          </cell>
        </row>
        <row r="6464">
          <cell r="A6464" t="str">
            <v>P60X</v>
          </cell>
          <cell r="B6464" t="str">
            <v>COAGULACION INTRAVASCULAR DISEMINADA EN EL FETO Y EL RECIEN NACIDO</v>
          </cell>
          <cell r="C6464" t="str">
            <v>092</v>
          </cell>
        </row>
        <row r="6465">
          <cell r="A6465" t="str">
            <v>P61</v>
          </cell>
          <cell r="B6465" t="str">
            <v>OTROS TRASTORNOS HEMATOLOGICOS PERINATALES</v>
          </cell>
          <cell r="C6465" t="str">
            <v>092</v>
          </cell>
        </row>
        <row r="6466">
          <cell r="A6466" t="str">
            <v>P610</v>
          </cell>
          <cell r="B6466" t="str">
            <v>TROMBOCITOPENIA NEONATAL TRANSITORIA</v>
          </cell>
          <cell r="C6466" t="str">
            <v>092</v>
          </cell>
        </row>
        <row r="6467">
          <cell r="A6467" t="str">
            <v>P611</v>
          </cell>
          <cell r="B6467" t="str">
            <v>POLICITEMIA NEONATAL</v>
          </cell>
          <cell r="C6467" t="str">
            <v>092</v>
          </cell>
        </row>
        <row r="6468">
          <cell r="A6468" t="str">
            <v>P612</v>
          </cell>
          <cell r="B6468" t="str">
            <v>ANEMIA DE LA PREMATURIDAD</v>
          </cell>
          <cell r="C6468" t="str">
            <v>092</v>
          </cell>
        </row>
        <row r="6469">
          <cell r="A6469" t="str">
            <v>P613</v>
          </cell>
          <cell r="B6469" t="str">
            <v>ANEMIA CONGENITA DEBIDA A PERDIDA DE SANGRE FETAL</v>
          </cell>
          <cell r="C6469" t="str">
            <v>092</v>
          </cell>
        </row>
        <row r="6470">
          <cell r="A6470" t="str">
            <v>P614</v>
          </cell>
          <cell r="B6470" t="str">
            <v>OTRAS ANEMIAS CONGENITAS, NO CLASIFICADAS EN OTRA PARTE</v>
          </cell>
          <cell r="C6470" t="str">
            <v>092</v>
          </cell>
        </row>
        <row r="6471">
          <cell r="A6471" t="str">
            <v>P615</v>
          </cell>
          <cell r="B6471" t="str">
            <v>NEUTROPENIA NEONATAL TRANSITORIA</v>
          </cell>
          <cell r="C6471" t="str">
            <v>092</v>
          </cell>
        </row>
        <row r="6472">
          <cell r="A6472" t="str">
            <v>P616</v>
          </cell>
          <cell r="B6472" t="str">
            <v>OTROS TRASTORNOS NEONATALES TRANSITORIOS DE LA COAGULACION</v>
          </cell>
          <cell r="C6472" t="str">
            <v>092</v>
          </cell>
        </row>
        <row r="6473">
          <cell r="A6473" t="str">
            <v>P618</v>
          </cell>
          <cell r="B6473" t="str">
            <v>OTROS TRASTORNOS HEMATOLOGICOS PERINATALES ESPECIFICADOS</v>
          </cell>
          <cell r="C6473" t="str">
            <v>092</v>
          </cell>
        </row>
        <row r="6474">
          <cell r="A6474" t="str">
            <v>P619</v>
          </cell>
          <cell r="B6474" t="str">
            <v>TRASTORNO HEMATOLOGICO PERINATAL, NO ESPECIFICADO</v>
          </cell>
          <cell r="C6474" t="str">
            <v>092</v>
          </cell>
        </row>
        <row r="6475">
          <cell r="A6475" t="str">
            <v>P70</v>
          </cell>
          <cell r="B6475" t="str">
            <v>TRAST. TRANSIT. DEL METABOL. DE LOS CARBOHIDRATOS ESPECIFICOS DEL FETO</v>
          </cell>
          <cell r="C6475" t="str">
            <v>092</v>
          </cell>
        </row>
        <row r="6476">
          <cell r="A6476" t="str">
            <v>P700</v>
          </cell>
          <cell r="B6476" t="str">
            <v>SINDROME DEL RECIEN NACIDO DE MADRE CON DIABETES GESTACIONAL</v>
          </cell>
          <cell r="C6476" t="str">
            <v>092</v>
          </cell>
        </row>
        <row r="6477">
          <cell r="A6477" t="str">
            <v>P701</v>
          </cell>
          <cell r="B6477" t="str">
            <v>SINDROME DEL RECIEN NACIDO DE MADRE DIABETICA</v>
          </cell>
          <cell r="C6477" t="str">
            <v>092</v>
          </cell>
        </row>
        <row r="6478">
          <cell r="A6478" t="str">
            <v>P702</v>
          </cell>
          <cell r="B6478" t="str">
            <v>DIABETES MELLITUS NEONATAL</v>
          </cell>
          <cell r="C6478" t="str">
            <v>092</v>
          </cell>
        </row>
        <row r="6479">
          <cell r="A6479" t="str">
            <v>P703</v>
          </cell>
          <cell r="B6479" t="str">
            <v>HIPOGLICEMIA NEONATAL YATROGENICA</v>
          </cell>
          <cell r="C6479" t="str">
            <v>092</v>
          </cell>
        </row>
        <row r="6480">
          <cell r="A6480" t="str">
            <v>P704</v>
          </cell>
          <cell r="B6480" t="str">
            <v>OTRAS HIPOGLICEMIAS NEONATALES</v>
          </cell>
          <cell r="C6480" t="str">
            <v>092</v>
          </cell>
        </row>
        <row r="6481">
          <cell r="A6481" t="str">
            <v>P708</v>
          </cell>
          <cell r="B6481" t="str">
            <v>OTROS TRAST. TRANSIT. DEL METABOL. DE LOS CARBOHIDRATOS EN EL FETO</v>
          </cell>
          <cell r="C6481" t="str">
            <v>092</v>
          </cell>
        </row>
        <row r="6482">
          <cell r="A6482" t="str">
            <v>P709</v>
          </cell>
          <cell r="B6482" t="str">
            <v>TRAST. TRANSIT. NO ESPECIF. DEL METABOLISMO DE LOS CARBOHID. EN EL FET</v>
          </cell>
          <cell r="C6482" t="str">
            <v>092</v>
          </cell>
        </row>
        <row r="6483">
          <cell r="A6483" t="str">
            <v>P71</v>
          </cell>
          <cell r="B6483" t="str">
            <v>TRASTORNOS NEONATALES TRANSITORIOS DEL METABOL. DEL CALCIO Y DEL MAGN</v>
          </cell>
          <cell r="C6483" t="str">
            <v>092</v>
          </cell>
        </row>
        <row r="6484">
          <cell r="A6484" t="str">
            <v>P710</v>
          </cell>
          <cell r="B6484" t="str">
            <v>HIPOCALCEMIA DEL RECIEN NACIDO DEBIDA A LA KECHE DE VACA</v>
          </cell>
          <cell r="C6484" t="str">
            <v>092</v>
          </cell>
        </row>
        <row r="6485">
          <cell r="A6485" t="str">
            <v>P711</v>
          </cell>
          <cell r="B6485" t="str">
            <v>OTRA HIPOCALCEMIA NEONATAL</v>
          </cell>
          <cell r="C6485" t="str">
            <v>092</v>
          </cell>
        </row>
        <row r="6486">
          <cell r="A6486" t="str">
            <v>P712</v>
          </cell>
          <cell r="B6486" t="str">
            <v>HIPOMAGNESEMIA NEONATAL</v>
          </cell>
          <cell r="C6486" t="str">
            <v>092</v>
          </cell>
        </row>
        <row r="6487">
          <cell r="A6487" t="str">
            <v>P713</v>
          </cell>
          <cell r="B6487" t="str">
            <v>TETANIA NEONATAL SIN MENCION DE DEFICIENCIA DE CALCIO O DE MAGNESIO</v>
          </cell>
          <cell r="C6487" t="str">
            <v>092</v>
          </cell>
        </row>
        <row r="6488">
          <cell r="A6488" t="str">
            <v>P714</v>
          </cell>
          <cell r="B6488" t="str">
            <v>HIPOPARATIROIDISMO NEONATAL TRANSITORIO</v>
          </cell>
          <cell r="C6488" t="str">
            <v>092</v>
          </cell>
        </row>
        <row r="6489">
          <cell r="A6489" t="str">
            <v>P718</v>
          </cell>
          <cell r="B6489" t="str">
            <v>OTROS TRASTORNO NEONATALES TRANSITORIOS DEL CALCIO Y DEL MAGNESIO</v>
          </cell>
          <cell r="C6489" t="str">
            <v>092</v>
          </cell>
        </row>
        <row r="6490">
          <cell r="A6490" t="str">
            <v>P719</v>
          </cell>
          <cell r="B6490" t="str">
            <v>TRASTORNO NEONATAL TRANSITORIO NO ESPECIF. DEL METABOL. DEL CALCIO</v>
          </cell>
          <cell r="C6490" t="str">
            <v>092</v>
          </cell>
        </row>
        <row r="6491">
          <cell r="A6491" t="str">
            <v>P72</v>
          </cell>
          <cell r="B6491" t="str">
            <v>OTROS TRASTORNOS ENDOCRINOS NEONATALES TRANSITORIOS</v>
          </cell>
          <cell r="C6491" t="str">
            <v>092</v>
          </cell>
        </row>
        <row r="6492">
          <cell r="A6492" t="str">
            <v>P720</v>
          </cell>
          <cell r="B6492" t="str">
            <v>BOCIO NEONATAL, NO CLASIFICADO EN OTRA PARTE</v>
          </cell>
          <cell r="C6492" t="str">
            <v>092</v>
          </cell>
        </row>
        <row r="6493">
          <cell r="A6493" t="str">
            <v>P721</v>
          </cell>
          <cell r="B6493" t="str">
            <v>HIPERTIROIDISMO NEONATAL TRANSITORIO</v>
          </cell>
          <cell r="C6493" t="str">
            <v>092</v>
          </cell>
        </row>
        <row r="6494">
          <cell r="A6494" t="str">
            <v>P722</v>
          </cell>
          <cell r="B6494" t="str">
            <v>OTROS TRASTORNOS NEONATALES TRANSIT. DE LA FUNSION TIROIDEA, NO CLASIF</v>
          </cell>
          <cell r="C6494" t="str">
            <v>092</v>
          </cell>
        </row>
        <row r="6495">
          <cell r="A6495" t="str">
            <v>P728</v>
          </cell>
          <cell r="B6495" t="str">
            <v>OTROS TRASTORNOS ENDOCRINOS NEONATALES TRANSITORIOS ESPECIFICADOS</v>
          </cell>
          <cell r="C6495" t="str">
            <v>092</v>
          </cell>
        </row>
        <row r="6496">
          <cell r="A6496" t="str">
            <v>P729</v>
          </cell>
          <cell r="B6496" t="str">
            <v>TRASTORNO ENDOCRINO NEONATAL TRANSITORIO, NO ESPECIFICADO</v>
          </cell>
          <cell r="C6496" t="str">
            <v>092</v>
          </cell>
        </row>
        <row r="6497">
          <cell r="A6497" t="str">
            <v>P74</v>
          </cell>
          <cell r="B6497" t="str">
            <v>OTRAS ALTERACIONES METABOLICAS Y ELECTROLITICAS NEONAT. TRANSITORIAS</v>
          </cell>
          <cell r="C6497" t="str">
            <v>092</v>
          </cell>
        </row>
        <row r="6498">
          <cell r="A6498" t="str">
            <v>P740</v>
          </cell>
          <cell r="B6498" t="str">
            <v>ACIDOSIS METABOLICA TARDIA DEL RECIEN NACIDO</v>
          </cell>
          <cell r="C6498" t="str">
            <v>092</v>
          </cell>
        </row>
        <row r="6499">
          <cell r="A6499" t="str">
            <v>P741</v>
          </cell>
          <cell r="B6499" t="str">
            <v>DESHIDRATACION DEL RECIEN NACIDO</v>
          </cell>
          <cell r="C6499" t="str">
            <v>092</v>
          </cell>
        </row>
        <row r="6500">
          <cell r="A6500" t="str">
            <v>P742</v>
          </cell>
          <cell r="B6500" t="str">
            <v>ALTERACIONES DEL EQUILIBRIO DEL SODIO EN EL RECIEN NACIDO</v>
          </cell>
          <cell r="C6500" t="str">
            <v>092</v>
          </cell>
        </row>
        <row r="6501">
          <cell r="A6501" t="str">
            <v>P743</v>
          </cell>
          <cell r="B6501" t="str">
            <v>ALTERACIONES DEL EQUILIBRIO DEL POTASIO EN EL RECIEN NACIDO</v>
          </cell>
          <cell r="C6501" t="str">
            <v>092</v>
          </cell>
        </row>
        <row r="6502">
          <cell r="A6502" t="str">
            <v>P744</v>
          </cell>
          <cell r="B6502" t="str">
            <v>OTRAS ALTERACIONES ELECTROLITICAS TRANSITORIAS DEL RECIEN NACIDO</v>
          </cell>
          <cell r="C6502" t="str">
            <v>092</v>
          </cell>
        </row>
        <row r="6503">
          <cell r="A6503" t="str">
            <v>P745</v>
          </cell>
          <cell r="B6503" t="str">
            <v>TIROSINEMIA TRANSITORIA DEL RECIEN NACIDO</v>
          </cell>
          <cell r="C6503" t="str">
            <v>092</v>
          </cell>
        </row>
        <row r="6504">
          <cell r="A6504" t="str">
            <v>P748</v>
          </cell>
          <cell r="B6504" t="str">
            <v>OTRAS ALTERACIONES METABOLICAS TRANSITORIAS DEL RECIEN NACIDO</v>
          </cell>
          <cell r="C6504" t="str">
            <v>092</v>
          </cell>
        </row>
        <row r="6505">
          <cell r="A6505" t="str">
            <v>P749</v>
          </cell>
          <cell r="B6505" t="str">
            <v>TRASTORNO METABOLICO TRANSITORIO DEL RECIEN NACIDO, NO ESPECIFICADO</v>
          </cell>
          <cell r="C6505" t="str">
            <v>092</v>
          </cell>
        </row>
        <row r="6506">
          <cell r="A6506" t="str">
            <v>P76</v>
          </cell>
          <cell r="B6506" t="str">
            <v>OTRAS OBSTRUCCIONES INTESTINALES DEL RECIEN NACIDO</v>
          </cell>
          <cell r="C6506" t="str">
            <v>092</v>
          </cell>
        </row>
        <row r="6507">
          <cell r="A6507" t="str">
            <v>P760</v>
          </cell>
          <cell r="B6507" t="str">
            <v>SINDROME DEL TAPON DE MECONIO</v>
          </cell>
          <cell r="C6507" t="str">
            <v>092</v>
          </cell>
        </row>
        <row r="6508">
          <cell r="A6508" t="str">
            <v>P761</v>
          </cell>
          <cell r="B6508" t="str">
            <v>ILEO TRANSITORIO DEL RECIEN NACIDO</v>
          </cell>
          <cell r="C6508" t="str">
            <v>092</v>
          </cell>
        </row>
        <row r="6509">
          <cell r="A6509" t="str">
            <v>P762</v>
          </cell>
          <cell r="B6509" t="str">
            <v>OBSTRUCCION INTESTINAL DEBIDA A LA LECHE ESPESA</v>
          </cell>
          <cell r="C6509" t="str">
            <v>092</v>
          </cell>
        </row>
        <row r="6510">
          <cell r="A6510" t="str">
            <v>P768</v>
          </cell>
          <cell r="B6510" t="str">
            <v>OTRAS OBSTRUCCIONES INTESTINALES ESPECIFICADAS DEL RECIEN NACIDO</v>
          </cell>
          <cell r="C6510" t="str">
            <v>092</v>
          </cell>
        </row>
        <row r="6511">
          <cell r="A6511" t="str">
            <v>P769</v>
          </cell>
          <cell r="B6511" t="str">
            <v>OBSTRUCCION INTESTINAL DEL RECIEN NACIDO, NO ESPECIFICADO</v>
          </cell>
          <cell r="C6511" t="str">
            <v>092</v>
          </cell>
        </row>
        <row r="6512">
          <cell r="A6512" t="str">
            <v>P77</v>
          </cell>
          <cell r="B6512" t="str">
            <v>ENTEROCOLITIS NECROTIZANTE DEL FETO Y DEL RECIEN NACIDO</v>
          </cell>
          <cell r="C6512" t="str">
            <v>092</v>
          </cell>
        </row>
        <row r="6513">
          <cell r="A6513" t="str">
            <v>P78</v>
          </cell>
          <cell r="B6513" t="str">
            <v>OTROS TRASTORNOS PERINATALES DEL SISTEMA DIGESTIVO</v>
          </cell>
          <cell r="C6513" t="str">
            <v>092</v>
          </cell>
        </row>
        <row r="6514">
          <cell r="A6514" t="str">
            <v>P780</v>
          </cell>
          <cell r="B6514" t="str">
            <v>PERFORACION INTESTINAL PERINATAL</v>
          </cell>
          <cell r="C6514" t="str">
            <v>092</v>
          </cell>
        </row>
        <row r="6515">
          <cell r="A6515" t="str">
            <v>P781</v>
          </cell>
          <cell r="B6515" t="str">
            <v>OTRAS PERITONITIS NEONATALES</v>
          </cell>
          <cell r="C6515" t="str">
            <v>092</v>
          </cell>
        </row>
        <row r="6516">
          <cell r="A6516" t="str">
            <v>P782</v>
          </cell>
          <cell r="B6516" t="str">
            <v>HEMATEMESIS Y MELENA NEONATALES DEBIDAS A LA DEGLUCION DE SANGRE MAT</v>
          </cell>
          <cell r="C6516" t="str">
            <v>092</v>
          </cell>
        </row>
        <row r="6517">
          <cell r="A6517" t="str">
            <v>P783</v>
          </cell>
          <cell r="B6517" t="str">
            <v>DIARREA NEONATAL NO INFECCIOSA</v>
          </cell>
          <cell r="C6517" t="str">
            <v>092</v>
          </cell>
        </row>
        <row r="6518">
          <cell r="A6518" t="str">
            <v>P788</v>
          </cell>
          <cell r="B6518" t="str">
            <v>OTROS TRASTORNOS PERINATALES ESPECIFICOS DEL SISTEMA DIGESTIVO</v>
          </cell>
          <cell r="C6518" t="str">
            <v>092</v>
          </cell>
        </row>
        <row r="6519">
          <cell r="A6519" t="str">
            <v>P789</v>
          </cell>
          <cell r="B6519" t="str">
            <v>TRASTORNO PERINATAL DEL SISTEMA DIGESTIVO, NO ESPECIFICADO</v>
          </cell>
          <cell r="C6519" t="str">
            <v>092</v>
          </cell>
        </row>
        <row r="6520">
          <cell r="A6520" t="str">
            <v>P80</v>
          </cell>
          <cell r="B6520" t="str">
            <v>HIPOTERMIA DEL RECIEN NACIDO</v>
          </cell>
          <cell r="C6520" t="str">
            <v>092</v>
          </cell>
        </row>
        <row r="6521">
          <cell r="A6521" t="str">
            <v>P800</v>
          </cell>
          <cell r="B6521" t="str">
            <v>SINDROME DEL ENFRIAMIENTO</v>
          </cell>
          <cell r="C6521" t="str">
            <v>092</v>
          </cell>
        </row>
        <row r="6522">
          <cell r="A6522" t="str">
            <v>P808</v>
          </cell>
          <cell r="B6522" t="str">
            <v>OTRAS HIPOTERMIAS DEL RECIEN NACIDO</v>
          </cell>
          <cell r="C6522" t="str">
            <v>092</v>
          </cell>
        </row>
        <row r="6523">
          <cell r="A6523" t="str">
            <v>P809</v>
          </cell>
          <cell r="B6523" t="str">
            <v>HIPOTERMIA DEL RECIEN NACIDO, NO ESPECIFICADA</v>
          </cell>
          <cell r="C6523" t="str">
            <v>092</v>
          </cell>
        </row>
        <row r="6524">
          <cell r="A6524" t="str">
            <v>P81</v>
          </cell>
          <cell r="B6524" t="str">
            <v>OTRAS ALTERACIONES DE LA REGULACION DE LA TEMPERATURA EN EL R/N</v>
          </cell>
          <cell r="C6524" t="str">
            <v>092</v>
          </cell>
        </row>
        <row r="6525">
          <cell r="A6525" t="str">
            <v>P810</v>
          </cell>
          <cell r="B6525" t="str">
            <v>HIPERTERMIA DEL RECIEN NACIDO INDUCIDA POR LAS CONDICIONES AMBIENTALES</v>
          </cell>
          <cell r="C6525" t="str">
            <v>092</v>
          </cell>
        </row>
        <row r="6526">
          <cell r="A6526" t="str">
            <v>P818</v>
          </cell>
          <cell r="B6526" t="str">
            <v>OTRAS ALTERACIONES ESPECIF. DE LA REGULACION DE LA TEMPERATURA DEL R/N</v>
          </cell>
          <cell r="C6526" t="str">
            <v>092</v>
          </cell>
        </row>
        <row r="6527">
          <cell r="A6527" t="str">
            <v>P819</v>
          </cell>
          <cell r="B6527" t="str">
            <v>ALTERACION NO ESPECIF. DE LA REGULACION DE LA TEMPERATURA EN EL R/N</v>
          </cell>
          <cell r="C6527" t="str">
            <v>092</v>
          </cell>
        </row>
        <row r="6528">
          <cell r="A6528" t="str">
            <v>P83</v>
          </cell>
          <cell r="B6528" t="str">
            <v>OTRAS AFECCIONES DE LA PIEL ESPECIFICAS DEL FETO DEL RECIEN NACIDO</v>
          </cell>
          <cell r="C6528" t="str">
            <v>092</v>
          </cell>
        </row>
        <row r="6529">
          <cell r="A6529" t="str">
            <v>P830</v>
          </cell>
          <cell r="B6529" t="str">
            <v>ESCLEREMA NEONATAL</v>
          </cell>
          <cell r="C6529" t="str">
            <v>092</v>
          </cell>
        </row>
        <row r="6530">
          <cell r="A6530" t="str">
            <v>P831</v>
          </cell>
          <cell r="B6530" t="str">
            <v>ERITEMA TOXICO NEONATAL</v>
          </cell>
          <cell r="C6530" t="str">
            <v>092</v>
          </cell>
        </row>
        <row r="6531">
          <cell r="A6531" t="str">
            <v>P832</v>
          </cell>
          <cell r="B6531" t="str">
            <v>HIDROPESIA FETAL NO DEBIDA A ENFERMEDAD HEMOLITICA</v>
          </cell>
          <cell r="C6531" t="str">
            <v>092</v>
          </cell>
        </row>
        <row r="6532">
          <cell r="A6532" t="str">
            <v>P833</v>
          </cell>
          <cell r="B6532" t="str">
            <v>OTROS EDEMAS Y LOS NO ESPECIFICADOS, PROPIOS DEL FETO Y DEL R/N</v>
          </cell>
          <cell r="C6532" t="str">
            <v>092</v>
          </cell>
        </row>
        <row r="6533">
          <cell r="A6533" t="str">
            <v>P834</v>
          </cell>
          <cell r="B6533" t="str">
            <v>INGURGITACION MAMARIA DEL RECIEN NACIDO</v>
          </cell>
          <cell r="C6533" t="str">
            <v>092</v>
          </cell>
        </row>
        <row r="6534">
          <cell r="A6534" t="str">
            <v>P835</v>
          </cell>
          <cell r="B6534" t="str">
            <v>HIDROCELE CONGENITO</v>
          </cell>
          <cell r="C6534" t="str">
            <v>092</v>
          </cell>
        </row>
        <row r="6535">
          <cell r="A6535" t="str">
            <v>P836</v>
          </cell>
          <cell r="B6535" t="str">
            <v>POLIPO UMBILICAL DEL RECIEN NACIDO</v>
          </cell>
          <cell r="C6535" t="str">
            <v>092</v>
          </cell>
        </row>
        <row r="6536">
          <cell r="A6536" t="str">
            <v>P838</v>
          </cell>
          <cell r="B6536" t="str">
            <v>OTRAS AFECCIONES ESPECIF. DE LA PIEL, PROPIAS DEL FETO Y DEL R/N</v>
          </cell>
          <cell r="C6536" t="str">
            <v>092</v>
          </cell>
        </row>
        <row r="6537">
          <cell r="A6537" t="str">
            <v>P839</v>
          </cell>
          <cell r="B6537" t="str">
            <v>AFECCION NO ESPECIFICADA DE LA PIEL, PROPIA DEL FETO Y DEL RECIEN NACI</v>
          </cell>
          <cell r="C6537" t="str">
            <v>092</v>
          </cell>
        </row>
        <row r="6538">
          <cell r="A6538" t="str">
            <v>P90</v>
          </cell>
          <cell r="B6538" t="str">
            <v>CONVULSIONES DEL RECIEN NACIDO</v>
          </cell>
          <cell r="C6538" t="str">
            <v>092</v>
          </cell>
        </row>
        <row r="6539">
          <cell r="A6539" t="str">
            <v>P91</v>
          </cell>
          <cell r="B6539" t="str">
            <v>OTRAS ALTERACIONES CEREBRALES DEL RECIEN NACIDO</v>
          </cell>
          <cell r="C6539" t="str">
            <v>092</v>
          </cell>
        </row>
        <row r="6540">
          <cell r="A6540" t="str">
            <v>P910</v>
          </cell>
          <cell r="B6540" t="str">
            <v>ISQUEMIA CEREBRAL NEONATAL</v>
          </cell>
          <cell r="C6540" t="str">
            <v>092</v>
          </cell>
        </row>
        <row r="6541">
          <cell r="A6541" t="str">
            <v>P911</v>
          </cell>
          <cell r="B6541" t="str">
            <v>QUISTES PERIVENTRICULARES ADQUIRIDOS DEL RECIEN NACIDO</v>
          </cell>
          <cell r="C6541" t="str">
            <v>092</v>
          </cell>
        </row>
        <row r="6542">
          <cell r="A6542" t="str">
            <v>P912</v>
          </cell>
          <cell r="B6542" t="str">
            <v>LEUCOMALACIA CEREBRAL NEONATAL</v>
          </cell>
          <cell r="C6542" t="str">
            <v>092</v>
          </cell>
        </row>
        <row r="6543">
          <cell r="A6543" t="str">
            <v>P913</v>
          </cell>
          <cell r="B6543" t="str">
            <v>IRRITABILIDAD CEREBRAL NEONATAL</v>
          </cell>
          <cell r="C6543" t="str">
            <v>092</v>
          </cell>
        </row>
        <row r="6544">
          <cell r="A6544" t="str">
            <v>P914</v>
          </cell>
          <cell r="B6544" t="str">
            <v>DEPRESION CEREBRAL NEONATAL</v>
          </cell>
          <cell r="C6544" t="str">
            <v>092</v>
          </cell>
        </row>
        <row r="6545">
          <cell r="A6545" t="str">
            <v>P915</v>
          </cell>
          <cell r="B6545" t="str">
            <v>COMA NEONATAL</v>
          </cell>
          <cell r="C6545" t="str">
            <v>092</v>
          </cell>
        </row>
        <row r="6546">
          <cell r="A6546" t="str">
            <v>P918</v>
          </cell>
          <cell r="B6546" t="str">
            <v>OTRAS ALTERACIONES CEREBRALES ESPECIFICADAS DEL RECIEN NACIDO</v>
          </cell>
          <cell r="C6546" t="str">
            <v>092</v>
          </cell>
        </row>
        <row r="6547">
          <cell r="A6547" t="str">
            <v>P919</v>
          </cell>
          <cell r="B6547" t="str">
            <v>ALTERACION CEREBRAL NO ESPECIFICADA DEL RECIEN NACIDO</v>
          </cell>
          <cell r="C6547" t="str">
            <v>092</v>
          </cell>
        </row>
        <row r="6548">
          <cell r="A6548" t="str">
            <v>P92</v>
          </cell>
          <cell r="B6548" t="str">
            <v>PROBLEMAS DE LA INGESTION DE ALIMENTOS DEL RECIEN NACIDO</v>
          </cell>
          <cell r="C6548" t="str">
            <v>092</v>
          </cell>
        </row>
        <row r="6549">
          <cell r="A6549" t="str">
            <v>P920</v>
          </cell>
          <cell r="B6549" t="str">
            <v>VOMITOS DEL RECIEN NACIDO</v>
          </cell>
          <cell r="C6549" t="str">
            <v>092</v>
          </cell>
        </row>
        <row r="6550">
          <cell r="A6550" t="str">
            <v>P921</v>
          </cell>
          <cell r="B6550" t="str">
            <v>REGURGITACION Y RUMIACION DEL RECIEN NACIDO</v>
          </cell>
          <cell r="C6550" t="str">
            <v>092</v>
          </cell>
        </row>
        <row r="6551">
          <cell r="A6551" t="str">
            <v>P922</v>
          </cell>
          <cell r="B6551" t="str">
            <v>LENTITUD EN LA INGESTION DE ALIMENTOS DEL RECIEN NACIDO</v>
          </cell>
          <cell r="C6551" t="str">
            <v>092</v>
          </cell>
        </row>
        <row r="6552">
          <cell r="A6552" t="str">
            <v>P923</v>
          </cell>
          <cell r="B6552" t="str">
            <v>HIPOALIMENTACION DEL RECIEN NACIDO</v>
          </cell>
          <cell r="C6552" t="str">
            <v>092</v>
          </cell>
        </row>
        <row r="6553">
          <cell r="A6553" t="str">
            <v>P924</v>
          </cell>
          <cell r="B6553" t="str">
            <v>HIPERALIMENTACION DEL RECIEN NACIDO</v>
          </cell>
          <cell r="C6553" t="str">
            <v>092</v>
          </cell>
        </row>
        <row r="6554">
          <cell r="A6554" t="str">
            <v>P925</v>
          </cell>
          <cell r="B6554" t="str">
            <v>DIFICULTAD NEONATAL EN LA LACTANCIA MATERNA</v>
          </cell>
          <cell r="C6554" t="str">
            <v>092</v>
          </cell>
        </row>
        <row r="6555">
          <cell r="A6555" t="str">
            <v>P928</v>
          </cell>
          <cell r="B6555" t="str">
            <v>OTROS PROBLEMAS DE ALIMENTACION DEL RECIEN NACIDO</v>
          </cell>
          <cell r="C6555" t="str">
            <v>092</v>
          </cell>
        </row>
        <row r="6556">
          <cell r="A6556" t="str">
            <v>P929</v>
          </cell>
          <cell r="B6556" t="str">
            <v>PROBLEMA NO ESPECIFICADO DE LA ALIMENTACION DEL RECIEN NACIDO</v>
          </cell>
          <cell r="C6556" t="str">
            <v>092</v>
          </cell>
        </row>
        <row r="6557">
          <cell r="A6557" t="str">
            <v>P93</v>
          </cell>
          <cell r="B6557" t="str">
            <v>REACCIONES E INTOXICACIONES DEBIDAS A DROGAS ADMINIST. AL FETO Y AL R/</v>
          </cell>
          <cell r="C6557" t="str">
            <v>092</v>
          </cell>
        </row>
        <row r="6558">
          <cell r="A6558" t="str">
            <v>P94</v>
          </cell>
          <cell r="B6558" t="str">
            <v>TRASTORNOS DEL TONO MUSCULAR EN EL RECIEN NACIDO</v>
          </cell>
          <cell r="C6558" t="str">
            <v>092</v>
          </cell>
        </row>
        <row r="6559">
          <cell r="A6559" t="str">
            <v>P940</v>
          </cell>
          <cell r="B6559" t="str">
            <v>MIASTENIA GRAVE NEONATAL TRANSITORIA</v>
          </cell>
          <cell r="C6559" t="str">
            <v>092</v>
          </cell>
        </row>
        <row r="6560">
          <cell r="A6560" t="str">
            <v>P941</v>
          </cell>
          <cell r="B6560" t="str">
            <v>HIPERTONIA CONGENITA</v>
          </cell>
          <cell r="C6560" t="str">
            <v>092</v>
          </cell>
        </row>
        <row r="6561">
          <cell r="A6561" t="str">
            <v>P942</v>
          </cell>
          <cell r="B6561" t="str">
            <v>HIPOTONIA CONGENITA</v>
          </cell>
          <cell r="C6561" t="str">
            <v>092</v>
          </cell>
        </row>
        <row r="6562">
          <cell r="A6562" t="str">
            <v>P948</v>
          </cell>
          <cell r="B6562" t="str">
            <v>OTROS TRASTORNOS DEL TONO MUSCULAR EN EL RECIEN NACIDO</v>
          </cell>
          <cell r="C6562" t="str">
            <v>092</v>
          </cell>
        </row>
        <row r="6563">
          <cell r="A6563" t="str">
            <v>P949</v>
          </cell>
          <cell r="B6563" t="str">
            <v>TRASTORNO NO ESPECIFICADO DEL TONO MUSCULAR EN EL RECIEN NACIDO</v>
          </cell>
          <cell r="C6563" t="str">
            <v>092</v>
          </cell>
        </row>
        <row r="6564">
          <cell r="A6564" t="str">
            <v>P95X</v>
          </cell>
          <cell r="B6564" t="str">
            <v>MUERTE FETAL DE CAUSA NO ESEPCIFICADA</v>
          </cell>
          <cell r="C6564" t="str">
            <v>092</v>
          </cell>
        </row>
        <row r="6565">
          <cell r="A6565" t="str">
            <v>P96</v>
          </cell>
          <cell r="B6565" t="str">
            <v>OTRAS AFECCIONES ORIGINADAS EN EL PERIODO PERINATAL</v>
          </cell>
          <cell r="C6565" t="str">
            <v>092</v>
          </cell>
        </row>
        <row r="6566">
          <cell r="A6566" t="str">
            <v>P960</v>
          </cell>
          <cell r="B6566" t="str">
            <v>INSUFICIENCIA RENAL CONGENITA</v>
          </cell>
          <cell r="C6566" t="str">
            <v>092</v>
          </cell>
        </row>
        <row r="6567">
          <cell r="A6567" t="str">
            <v>P961</v>
          </cell>
          <cell r="B6567" t="str">
            <v>SINTOMAS NEONATALES DE ABSTINENCIA POR DROGADICCION MATERNA</v>
          </cell>
          <cell r="C6567" t="str">
            <v>092</v>
          </cell>
        </row>
        <row r="6568">
          <cell r="A6568" t="str">
            <v>P962</v>
          </cell>
          <cell r="B6568" t="str">
            <v>SINTOMAS DE ABSTINENCIA POR EL USO TERAPEUTICO DE DROGAS EN EL R/N</v>
          </cell>
          <cell r="C6568" t="str">
            <v>092</v>
          </cell>
        </row>
        <row r="6569">
          <cell r="A6569" t="str">
            <v>P963</v>
          </cell>
          <cell r="B6569" t="str">
            <v>AMPLITUD DE LAS SUTURAS CRANEALES DEL RECIEN NACIDO</v>
          </cell>
          <cell r="C6569" t="str">
            <v>092</v>
          </cell>
        </row>
        <row r="6570">
          <cell r="A6570" t="str">
            <v>P964</v>
          </cell>
          <cell r="B6570" t="str">
            <v>TERMINACION DEL EMBARAZO, FETO Y RECIEN NACIDO</v>
          </cell>
          <cell r="C6570" t="str">
            <v>092</v>
          </cell>
        </row>
        <row r="6571">
          <cell r="A6571" t="str">
            <v>P965</v>
          </cell>
          <cell r="B6571" t="str">
            <v>COMPLICACIONES DE PROCEDIMIENTOS INTRAUTERINOS, NO CLASIF. EN OTRA PAR</v>
          </cell>
          <cell r="C6571" t="str">
            <v>092</v>
          </cell>
        </row>
        <row r="6572">
          <cell r="A6572" t="str">
            <v>P968</v>
          </cell>
          <cell r="B6572" t="str">
            <v>OTRAS AFECCIONES ESPECIFICADAS ORIGINADAS EN EL PERIODO PERINATAL</v>
          </cell>
          <cell r="C6572" t="str">
            <v>092</v>
          </cell>
        </row>
        <row r="6573">
          <cell r="A6573" t="str">
            <v>P969</v>
          </cell>
          <cell r="B6573" t="str">
            <v>AFECCION NO ESPECIFICADA ORIGINADA EN EL PERIODO PERINATAL</v>
          </cell>
          <cell r="C6573" t="str">
            <v>092</v>
          </cell>
        </row>
        <row r="6574">
          <cell r="A6574" t="str">
            <v>PFA1</v>
          </cell>
          <cell r="B6574" t="str">
            <v>PARALISIS FLACIDA AGUDA</v>
          </cell>
          <cell r="C6574" t="str">
            <v>000</v>
          </cell>
        </row>
        <row r="6575">
          <cell r="A6575" t="str">
            <v>Q00</v>
          </cell>
          <cell r="B6575" t="str">
            <v>ANENCEFALIA Y MALFORMACIONES CONGENITAS SIMILARES</v>
          </cell>
          <cell r="C6575" t="str">
            <v>093</v>
          </cell>
        </row>
        <row r="6576">
          <cell r="A6576" t="str">
            <v>Q000</v>
          </cell>
          <cell r="B6576" t="str">
            <v>ANENCEFALIA</v>
          </cell>
          <cell r="C6576" t="str">
            <v>093</v>
          </cell>
        </row>
        <row r="6577">
          <cell r="A6577" t="str">
            <v>Q001</v>
          </cell>
          <cell r="B6577" t="str">
            <v>CRANEORRAQUISQUISIS</v>
          </cell>
          <cell r="C6577" t="str">
            <v>093</v>
          </cell>
        </row>
        <row r="6578">
          <cell r="A6578" t="str">
            <v>Q002</v>
          </cell>
          <cell r="B6578" t="str">
            <v>INIENCEFALIA</v>
          </cell>
          <cell r="C6578" t="str">
            <v>093</v>
          </cell>
        </row>
        <row r="6579">
          <cell r="A6579" t="str">
            <v>Q01</v>
          </cell>
          <cell r="B6579" t="str">
            <v>ENCEFALOCELE</v>
          </cell>
          <cell r="C6579" t="str">
            <v>093</v>
          </cell>
        </row>
        <row r="6580">
          <cell r="A6580" t="str">
            <v>Q010</v>
          </cell>
          <cell r="B6580" t="str">
            <v>ENCEFALOCELE FRONTAL</v>
          </cell>
          <cell r="C6580" t="str">
            <v>093</v>
          </cell>
        </row>
        <row r="6581">
          <cell r="A6581" t="str">
            <v>Q011</v>
          </cell>
          <cell r="B6581" t="str">
            <v>ENCEFALOCELE NASOFRONTAL</v>
          </cell>
          <cell r="C6581" t="str">
            <v>093</v>
          </cell>
        </row>
        <row r="6582">
          <cell r="A6582" t="str">
            <v>Q012</v>
          </cell>
          <cell r="B6582" t="str">
            <v>ENCEFALOCELE OCCIPITAL</v>
          </cell>
          <cell r="C6582" t="str">
            <v>093</v>
          </cell>
        </row>
        <row r="6583">
          <cell r="A6583" t="str">
            <v>Q018</v>
          </cell>
          <cell r="B6583" t="str">
            <v>ENCEFALOCELE DE OTROS SITIOS</v>
          </cell>
          <cell r="C6583" t="str">
            <v>093</v>
          </cell>
        </row>
        <row r="6584">
          <cell r="A6584" t="str">
            <v>Q019</v>
          </cell>
          <cell r="B6584" t="str">
            <v>ENCEFALOCELE, NO ESPECIFICADO</v>
          </cell>
          <cell r="C6584" t="str">
            <v>093</v>
          </cell>
        </row>
        <row r="6585">
          <cell r="A6585" t="str">
            <v>Q02</v>
          </cell>
          <cell r="B6585" t="str">
            <v>MOCROCEFALIA</v>
          </cell>
          <cell r="C6585" t="str">
            <v>093</v>
          </cell>
        </row>
        <row r="6586">
          <cell r="A6586" t="str">
            <v>Q03</v>
          </cell>
          <cell r="B6586" t="str">
            <v>HIDROCEFALO CONGENITO</v>
          </cell>
          <cell r="C6586" t="str">
            <v>093</v>
          </cell>
        </row>
        <row r="6587">
          <cell r="A6587" t="str">
            <v>Q030</v>
          </cell>
          <cell r="B6587" t="str">
            <v>MALFORMACIONES DEL ACUEDUCTO DE SILVIO</v>
          </cell>
          <cell r="C6587" t="str">
            <v>093</v>
          </cell>
        </row>
        <row r="6588">
          <cell r="A6588" t="str">
            <v>Q031</v>
          </cell>
          <cell r="B6588" t="str">
            <v>ATRESIA DE LOS AGUJEROS DE MAGENDIE Y DE LUSCHKA</v>
          </cell>
          <cell r="C6588" t="str">
            <v>093</v>
          </cell>
        </row>
        <row r="6589">
          <cell r="A6589" t="str">
            <v>Q038</v>
          </cell>
          <cell r="B6589" t="str">
            <v>OTROS HIDROCEFALOS CONGENITOS</v>
          </cell>
          <cell r="C6589" t="str">
            <v>093</v>
          </cell>
        </row>
        <row r="6590">
          <cell r="A6590" t="str">
            <v>Q039</v>
          </cell>
          <cell r="B6590" t="str">
            <v>HIDROCEFALO CONGENITO, NO ESPECIFICADO</v>
          </cell>
          <cell r="C6590" t="str">
            <v>093</v>
          </cell>
        </row>
        <row r="6591">
          <cell r="A6591" t="str">
            <v>Q04</v>
          </cell>
          <cell r="B6591" t="str">
            <v>OTRAS MALFORMACIONES CONGENITAS DEL ENCEFALO</v>
          </cell>
          <cell r="C6591" t="str">
            <v>093</v>
          </cell>
        </row>
        <row r="6592">
          <cell r="A6592" t="str">
            <v>Q040</v>
          </cell>
          <cell r="B6592" t="str">
            <v>MALFORMACIONES CONGENITAS DEL CUERPO CALLOSO</v>
          </cell>
          <cell r="C6592" t="str">
            <v>093</v>
          </cell>
        </row>
        <row r="6593">
          <cell r="A6593" t="str">
            <v>Q041</v>
          </cell>
          <cell r="B6593" t="str">
            <v>ARRINENCEFALIA</v>
          </cell>
          <cell r="C6593" t="str">
            <v>093</v>
          </cell>
        </row>
        <row r="6594">
          <cell r="A6594" t="str">
            <v>Q042</v>
          </cell>
          <cell r="B6594" t="str">
            <v>HOLOPROSENCEFALIA</v>
          </cell>
          <cell r="C6594" t="str">
            <v>093</v>
          </cell>
        </row>
        <row r="6595">
          <cell r="A6595" t="str">
            <v>Q043</v>
          </cell>
          <cell r="B6595" t="str">
            <v>OTRAS ANOMALIAS HIPOPLASICAS DEL ENCEFALO</v>
          </cell>
          <cell r="C6595" t="str">
            <v>093</v>
          </cell>
        </row>
        <row r="6596">
          <cell r="A6596" t="str">
            <v>Q044</v>
          </cell>
          <cell r="B6596" t="str">
            <v>DISPLASIA OPTICOSEPTAL</v>
          </cell>
          <cell r="C6596" t="str">
            <v>093</v>
          </cell>
        </row>
        <row r="6597">
          <cell r="A6597" t="str">
            <v>Q045</v>
          </cell>
          <cell r="B6597" t="str">
            <v>MEGALENCEFALIA</v>
          </cell>
          <cell r="C6597" t="str">
            <v>093</v>
          </cell>
        </row>
        <row r="6598">
          <cell r="A6598" t="str">
            <v>Q046</v>
          </cell>
          <cell r="B6598" t="str">
            <v>QUISTES CEREBRALES CONGENITOS</v>
          </cell>
          <cell r="C6598" t="str">
            <v>093</v>
          </cell>
        </row>
        <row r="6599">
          <cell r="A6599" t="str">
            <v>Q048</v>
          </cell>
          <cell r="B6599" t="str">
            <v>OTRAS MALFORMACIONES CONGENITAS DEL ENCEFALO</v>
          </cell>
          <cell r="C6599" t="str">
            <v>093</v>
          </cell>
        </row>
        <row r="6600">
          <cell r="A6600" t="str">
            <v>Q049</v>
          </cell>
          <cell r="B6600" t="str">
            <v>MALFORMACIONES CONGENITOS DEL ENCEFALO, NO ESPECIFICADO</v>
          </cell>
          <cell r="C6600" t="str">
            <v>093</v>
          </cell>
        </row>
        <row r="6601">
          <cell r="A6601" t="str">
            <v>Q05</v>
          </cell>
          <cell r="B6601" t="str">
            <v>ESPINA BIFIDA</v>
          </cell>
          <cell r="C6601" t="str">
            <v>093</v>
          </cell>
        </row>
        <row r="6602">
          <cell r="A6602" t="str">
            <v>Q050</v>
          </cell>
          <cell r="B6602" t="str">
            <v>ESPINA BIFIDA CERVICAL CON HIDROCEFALO</v>
          </cell>
          <cell r="C6602" t="str">
            <v>093</v>
          </cell>
        </row>
        <row r="6603">
          <cell r="A6603" t="str">
            <v>Q051</v>
          </cell>
          <cell r="B6603" t="str">
            <v>ESPINA BIFIDA TORACICA CON HIDROCEFALO</v>
          </cell>
          <cell r="C6603" t="str">
            <v>093</v>
          </cell>
        </row>
        <row r="6604">
          <cell r="A6604" t="str">
            <v>Q052</v>
          </cell>
          <cell r="B6604" t="str">
            <v>ESPINA BIFIDA LUMBAR CON HIDROCEFALO</v>
          </cell>
          <cell r="C6604" t="str">
            <v>093</v>
          </cell>
        </row>
        <row r="6605">
          <cell r="A6605" t="str">
            <v>Q053</v>
          </cell>
          <cell r="B6605" t="str">
            <v>ESPINA BIFIDA SACRA CON HIDROCEFALO</v>
          </cell>
          <cell r="C6605" t="str">
            <v>093</v>
          </cell>
        </row>
        <row r="6606">
          <cell r="A6606" t="str">
            <v>Q054</v>
          </cell>
          <cell r="B6606" t="str">
            <v>ESPINA BIFIDA CON HIDROCEFALO, SIN OTRA ESPECIFICACION</v>
          </cell>
          <cell r="C6606" t="str">
            <v>093</v>
          </cell>
        </row>
        <row r="6607">
          <cell r="A6607" t="str">
            <v>Q055</v>
          </cell>
          <cell r="B6607" t="str">
            <v>ESPINA BIFIDA CERVICAL SIN HIDROCEFALO</v>
          </cell>
          <cell r="C6607" t="str">
            <v>093</v>
          </cell>
        </row>
        <row r="6608">
          <cell r="A6608" t="str">
            <v>Q056</v>
          </cell>
          <cell r="B6608" t="str">
            <v>ESPINA BIFIDA TORACICA SIN HIDROCEFALO</v>
          </cell>
          <cell r="C6608" t="str">
            <v>093</v>
          </cell>
        </row>
        <row r="6609">
          <cell r="A6609" t="str">
            <v>Q057</v>
          </cell>
          <cell r="B6609" t="str">
            <v>ESPINA BIFIDA LUMBAR SIN HIDROCEFALO</v>
          </cell>
          <cell r="C6609" t="str">
            <v>093</v>
          </cell>
        </row>
        <row r="6610">
          <cell r="A6610" t="str">
            <v>Q058</v>
          </cell>
          <cell r="B6610" t="str">
            <v>ESPINA BIFIDA SACRA SIN HIDROCEFALO</v>
          </cell>
          <cell r="C6610" t="str">
            <v>093</v>
          </cell>
        </row>
        <row r="6611">
          <cell r="A6611" t="str">
            <v>Q059</v>
          </cell>
          <cell r="B6611" t="str">
            <v>ESPINA BIFIDA, NO ESPECIFICADA</v>
          </cell>
          <cell r="C6611" t="str">
            <v>093</v>
          </cell>
        </row>
        <row r="6612">
          <cell r="A6612" t="str">
            <v>Q06</v>
          </cell>
          <cell r="B6612" t="str">
            <v>OTRAS MALFORMACIONES CONGENITAS DE LA MEDULA ESPINAL</v>
          </cell>
          <cell r="C6612" t="str">
            <v>093</v>
          </cell>
        </row>
        <row r="6613">
          <cell r="A6613" t="str">
            <v>Q060</v>
          </cell>
          <cell r="B6613" t="str">
            <v>AMIELIA</v>
          </cell>
          <cell r="C6613" t="str">
            <v>093</v>
          </cell>
        </row>
        <row r="6614">
          <cell r="A6614" t="str">
            <v>Q061</v>
          </cell>
          <cell r="B6614" t="str">
            <v>HIPOPLASIA Y DISPLASIA DE LA MEDULA ESPINAL</v>
          </cell>
          <cell r="C6614" t="str">
            <v>093</v>
          </cell>
        </row>
        <row r="6615">
          <cell r="A6615" t="str">
            <v>Q062</v>
          </cell>
          <cell r="B6615" t="str">
            <v>DIASTEMATOMIELIA</v>
          </cell>
          <cell r="C6615" t="str">
            <v>093</v>
          </cell>
        </row>
        <row r="6616">
          <cell r="A6616" t="str">
            <v>Q063</v>
          </cell>
          <cell r="B6616" t="str">
            <v>OTRAS ANOMALIAS CONGENITAS DE LA COLA DE CABALLO</v>
          </cell>
          <cell r="C6616" t="str">
            <v>093</v>
          </cell>
        </row>
        <row r="6617">
          <cell r="A6617" t="str">
            <v>Q064</v>
          </cell>
          <cell r="B6617" t="str">
            <v>HIDROMIELIA</v>
          </cell>
          <cell r="C6617" t="str">
            <v>093</v>
          </cell>
        </row>
        <row r="6618">
          <cell r="A6618" t="str">
            <v>Q068</v>
          </cell>
          <cell r="B6618" t="str">
            <v>OTRAS MALFORMACIONES CONGENITAS ESPECIFICADAS DE LA MEDULA ESPINAL</v>
          </cell>
          <cell r="C6618" t="str">
            <v>093</v>
          </cell>
        </row>
        <row r="6619">
          <cell r="A6619" t="str">
            <v>Q069</v>
          </cell>
          <cell r="B6619" t="str">
            <v>MALFORMACION CONGENITA DE LA MEDULA ESPINAL, NO ESPECIFICADA</v>
          </cell>
          <cell r="C6619" t="str">
            <v>093</v>
          </cell>
        </row>
        <row r="6620">
          <cell r="A6620" t="str">
            <v>Q07</v>
          </cell>
          <cell r="B6620" t="str">
            <v>OTRAS MALFORMACIONES CONGENITAS DEL SISTEMA NERVIOSO</v>
          </cell>
          <cell r="C6620" t="str">
            <v>093</v>
          </cell>
        </row>
        <row r="6621">
          <cell r="A6621" t="str">
            <v>Q070</v>
          </cell>
          <cell r="B6621" t="str">
            <v>SINDROME DE ARNOLD-CHIARI</v>
          </cell>
          <cell r="C6621" t="str">
            <v>093</v>
          </cell>
        </row>
        <row r="6622">
          <cell r="A6622" t="str">
            <v>Q078</v>
          </cell>
          <cell r="B6622" t="str">
            <v>OTRAS MALFORMACIONES CONGENITAS DEL SISTEMA NERVIOSO, ESPECIFICADAS</v>
          </cell>
          <cell r="C6622" t="str">
            <v>093</v>
          </cell>
        </row>
        <row r="6623">
          <cell r="A6623" t="str">
            <v>Q079</v>
          </cell>
          <cell r="B6623" t="str">
            <v>MALFORMACION CONGENITA DEL SISTEMA NERVIOSO, NO ESPECIFICADA</v>
          </cell>
          <cell r="C6623" t="str">
            <v>093</v>
          </cell>
        </row>
        <row r="6624">
          <cell r="A6624" t="str">
            <v>Q10</v>
          </cell>
          <cell r="B6624" t="str">
            <v>MALFORM. CONGEN. DE LOS PARPADOS, DEL APARATO LAGRIMAL Y DE LA ORBITA</v>
          </cell>
          <cell r="C6624" t="str">
            <v>093</v>
          </cell>
        </row>
        <row r="6625">
          <cell r="A6625" t="str">
            <v>Q100</v>
          </cell>
          <cell r="B6625" t="str">
            <v>BLEFAROPTOSIS</v>
          </cell>
          <cell r="C6625" t="str">
            <v>093</v>
          </cell>
        </row>
        <row r="6626">
          <cell r="A6626" t="str">
            <v>Q101</v>
          </cell>
          <cell r="B6626" t="str">
            <v>ECTROPION CONGENITO</v>
          </cell>
          <cell r="C6626" t="str">
            <v>093</v>
          </cell>
        </row>
        <row r="6627">
          <cell r="A6627" t="str">
            <v>Q102</v>
          </cell>
          <cell r="B6627" t="str">
            <v>ENTROPION CONGENITO</v>
          </cell>
          <cell r="C6627" t="str">
            <v>093</v>
          </cell>
        </row>
        <row r="6628">
          <cell r="A6628" t="str">
            <v>Q103</v>
          </cell>
          <cell r="B6628" t="str">
            <v>OTRAS MALFORMACIONES CONGENITAS DE LOS PARPADOS</v>
          </cell>
          <cell r="C6628" t="str">
            <v>093</v>
          </cell>
        </row>
        <row r="6629">
          <cell r="A6629" t="str">
            <v>Q104</v>
          </cell>
          <cell r="B6629" t="str">
            <v>AUSENCIA Y AGENESIA DEL APARATO LAGRIMAL</v>
          </cell>
          <cell r="C6629" t="str">
            <v>093</v>
          </cell>
        </row>
        <row r="6630">
          <cell r="A6630" t="str">
            <v>Q105</v>
          </cell>
          <cell r="B6630" t="str">
            <v>ESTENOSIS Y ESTRECHEZ CONGENITAS DEL CONDUCTO LAGRIMAL</v>
          </cell>
          <cell r="C6630" t="str">
            <v>093</v>
          </cell>
        </row>
        <row r="6631">
          <cell r="A6631" t="str">
            <v>Q106</v>
          </cell>
          <cell r="B6631" t="str">
            <v>OTRAS MALFORMACIONES CONGENITAS DEL APARATO LAGRIMAL</v>
          </cell>
          <cell r="C6631" t="str">
            <v>093</v>
          </cell>
        </row>
        <row r="6632">
          <cell r="A6632" t="str">
            <v>Q107</v>
          </cell>
          <cell r="B6632" t="str">
            <v>MALFORMACION CONGENITA DE LA ORBITA</v>
          </cell>
          <cell r="C6632" t="str">
            <v>093</v>
          </cell>
        </row>
        <row r="6633">
          <cell r="A6633" t="str">
            <v>Q11</v>
          </cell>
          <cell r="B6633" t="str">
            <v>ANOFTALMIA, MICROFTALMIA Y MACROFTALMIA</v>
          </cell>
          <cell r="C6633" t="str">
            <v>093</v>
          </cell>
        </row>
        <row r="6634">
          <cell r="A6634" t="str">
            <v>Q110</v>
          </cell>
          <cell r="B6634" t="str">
            <v>GLOBO OCULAR QUISTICO</v>
          </cell>
          <cell r="C6634" t="str">
            <v>093</v>
          </cell>
        </row>
        <row r="6635">
          <cell r="A6635" t="str">
            <v>Q111</v>
          </cell>
          <cell r="B6635" t="str">
            <v>OTRAS ANOFTALMIAS</v>
          </cell>
          <cell r="C6635" t="str">
            <v>093</v>
          </cell>
        </row>
        <row r="6636">
          <cell r="A6636" t="str">
            <v>Q112</v>
          </cell>
          <cell r="B6636" t="str">
            <v>MICROFTALMIA</v>
          </cell>
          <cell r="C6636" t="str">
            <v>093</v>
          </cell>
        </row>
        <row r="6637">
          <cell r="A6637" t="str">
            <v>Q113</v>
          </cell>
          <cell r="B6637" t="str">
            <v>MACROFTALMIA</v>
          </cell>
          <cell r="C6637" t="str">
            <v>093</v>
          </cell>
        </row>
        <row r="6638">
          <cell r="A6638" t="str">
            <v>Q12</v>
          </cell>
          <cell r="B6638" t="str">
            <v>MALFORMACIONES COGENITAS DEL CRISTALINO</v>
          </cell>
          <cell r="C6638" t="str">
            <v>093</v>
          </cell>
        </row>
        <row r="6639">
          <cell r="A6639" t="str">
            <v>Q120</v>
          </cell>
          <cell r="B6639" t="str">
            <v>CATARATA CONGENITA</v>
          </cell>
          <cell r="C6639" t="str">
            <v>093</v>
          </cell>
        </row>
        <row r="6640">
          <cell r="A6640" t="str">
            <v>Q121</v>
          </cell>
          <cell r="B6640" t="str">
            <v>DESPLAZAMIENTO CONGENITO DEL CRISTALINO</v>
          </cell>
          <cell r="C6640" t="str">
            <v>093</v>
          </cell>
        </row>
        <row r="6641">
          <cell r="A6641" t="str">
            <v>Q122</v>
          </cell>
          <cell r="B6641" t="str">
            <v>COLOBOMA DEL CRISTALINO</v>
          </cell>
          <cell r="C6641" t="str">
            <v>093</v>
          </cell>
        </row>
        <row r="6642">
          <cell r="A6642" t="str">
            <v>Q123</v>
          </cell>
          <cell r="B6642" t="str">
            <v>AFAQUIA CONGENITA</v>
          </cell>
          <cell r="C6642" t="str">
            <v>093</v>
          </cell>
        </row>
        <row r="6643">
          <cell r="A6643" t="str">
            <v>Q124</v>
          </cell>
          <cell r="B6643" t="str">
            <v>ESFEROFAQUIA</v>
          </cell>
          <cell r="C6643" t="str">
            <v>093</v>
          </cell>
        </row>
        <row r="6644">
          <cell r="A6644" t="str">
            <v>Q128</v>
          </cell>
          <cell r="B6644" t="str">
            <v>OTRAS MALFORMACIONES CONGENITAS DEL CRISTALINO</v>
          </cell>
          <cell r="C6644" t="str">
            <v>093</v>
          </cell>
        </row>
        <row r="6645">
          <cell r="A6645" t="str">
            <v>Q129</v>
          </cell>
          <cell r="B6645" t="str">
            <v>MALFORMACION CONGENITA DEL CRISTALINO, NO ESPECIFICADA</v>
          </cell>
          <cell r="C6645" t="str">
            <v>093</v>
          </cell>
        </row>
        <row r="6646">
          <cell r="A6646" t="str">
            <v>Q13</v>
          </cell>
          <cell r="B6646" t="str">
            <v>MALFORMACIONES CONGENITAS DEL SEGMENTO ANTERIOR DEL OJO</v>
          </cell>
          <cell r="C6646" t="str">
            <v>093</v>
          </cell>
        </row>
        <row r="6647">
          <cell r="A6647" t="str">
            <v>Q130</v>
          </cell>
          <cell r="B6647" t="str">
            <v>COLOBOMA DEL IRIS</v>
          </cell>
          <cell r="C6647" t="str">
            <v>093</v>
          </cell>
        </row>
        <row r="6648">
          <cell r="A6648" t="str">
            <v>Q131</v>
          </cell>
          <cell r="B6648" t="str">
            <v>AUSENCIA DEL IRIS</v>
          </cell>
          <cell r="C6648" t="str">
            <v>093</v>
          </cell>
        </row>
        <row r="6649">
          <cell r="A6649" t="str">
            <v>Q132</v>
          </cell>
          <cell r="B6649" t="str">
            <v>OTRAS MALFORMACIONES CONGENITAS DEL IRIS</v>
          </cell>
          <cell r="C6649" t="str">
            <v>093</v>
          </cell>
        </row>
        <row r="6650">
          <cell r="A6650" t="str">
            <v>Q133</v>
          </cell>
          <cell r="B6650" t="str">
            <v>OPACIDAD CORNEAL CONGENITA</v>
          </cell>
          <cell r="C6650" t="str">
            <v>093</v>
          </cell>
        </row>
        <row r="6651">
          <cell r="A6651" t="str">
            <v>Q134</v>
          </cell>
          <cell r="B6651" t="str">
            <v>OTRAS MALFORMACIONES CONGENITAS DE LA CORNEA</v>
          </cell>
          <cell r="C6651" t="str">
            <v>093</v>
          </cell>
        </row>
        <row r="6652">
          <cell r="A6652" t="str">
            <v>Q135</v>
          </cell>
          <cell r="B6652" t="str">
            <v>ESCLEROTICA AZUL</v>
          </cell>
          <cell r="C6652" t="str">
            <v>093</v>
          </cell>
        </row>
        <row r="6653">
          <cell r="A6653" t="str">
            <v>Q138</v>
          </cell>
          <cell r="B6653" t="str">
            <v>OTRAS MALFORMACIONES CONGENITAS DEL SEGMENTO ANTERIOR DEL OJO</v>
          </cell>
          <cell r="C6653" t="str">
            <v>093</v>
          </cell>
        </row>
        <row r="6654">
          <cell r="A6654" t="str">
            <v>Q139</v>
          </cell>
          <cell r="B6654" t="str">
            <v>MALFORMACION CONGENITA DEL SEGMENTO ANTERIOR DEL OJO, NO ESPECIFICADA</v>
          </cell>
          <cell r="C6654" t="str">
            <v>093</v>
          </cell>
        </row>
        <row r="6655">
          <cell r="A6655" t="str">
            <v>Q14</v>
          </cell>
          <cell r="B6655" t="str">
            <v>MALFORMACIONES CONGENITAS DEL SEGMENTO POSTERIOR DEL OJO</v>
          </cell>
          <cell r="C6655" t="str">
            <v>093</v>
          </cell>
        </row>
        <row r="6656">
          <cell r="A6656" t="str">
            <v>Q140</v>
          </cell>
          <cell r="B6656" t="str">
            <v>MALFORMACION CONGENITA DEL HUMOR VITREO</v>
          </cell>
          <cell r="C6656" t="str">
            <v>093</v>
          </cell>
        </row>
        <row r="6657">
          <cell r="A6657" t="str">
            <v>Q141</v>
          </cell>
          <cell r="B6657" t="str">
            <v>MALFORMACION CONGENITA DE LA RETINA</v>
          </cell>
          <cell r="C6657" t="str">
            <v>093</v>
          </cell>
        </row>
        <row r="6658">
          <cell r="A6658" t="str">
            <v>Q142</v>
          </cell>
          <cell r="B6658" t="str">
            <v>MALFORMACION CONGENITA DEL DISCO OPTICO</v>
          </cell>
          <cell r="C6658" t="str">
            <v>093</v>
          </cell>
        </row>
        <row r="6659">
          <cell r="A6659" t="str">
            <v>Q143</v>
          </cell>
          <cell r="B6659" t="str">
            <v>MALFORMACION CONGENITA DE LA COROIDES</v>
          </cell>
          <cell r="C6659" t="str">
            <v>093</v>
          </cell>
        </row>
        <row r="6660">
          <cell r="A6660" t="str">
            <v>Q148</v>
          </cell>
          <cell r="B6660" t="str">
            <v>OTRAS MALFORMACIONES CONGENITAS DEL SEGMENTO POSTERIOR DEL OJO</v>
          </cell>
          <cell r="C6660" t="str">
            <v>093</v>
          </cell>
        </row>
        <row r="6661">
          <cell r="A6661" t="str">
            <v>Q149</v>
          </cell>
          <cell r="B6661" t="str">
            <v>MALFORMACION CONGENITA DEL SEGMENTO POSTERIOR DEL OJO, NO ESPECIF</v>
          </cell>
          <cell r="C6661" t="str">
            <v>093</v>
          </cell>
        </row>
        <row r="6662">
          <cell r="A6662" t="str">
            <v>Q15</v>
          </cell>
          <cell r="B6662" t="str">
            <v>OTRAS MALFORMACIONES CONGENITAS DEL OJO</v>
          </cell>
          <cell r="C6662" t="str">
            <v>093</v>
          </cell>
        </row>
        <row r="6663">
          <cell r="A6663" t="str">
            <v>Q150</v>
          </cell>
          <cell r="B6663" t="str">
            <v>GLAUCOMA CONGENITO</v>
          </cell>
          <cell r="C6663" t="str">
            <v>093</v>
          </cell>
        </row>
        <row r="6664">
          <cell r="A6664" t="str">
            <v>Q158</v>
          </cell>
          <cell r="B6664" t="str">
            <v>OTRAS MALFORMACIONES CONGENITAS DEL OJO, ESPEFICICADAS</v>
          </cell>
          <cell r="C6664" t="str">
            <v>093</v>
          </cell>
        </row>
        <row r="6665">
          <cell r="A6665" t="str">
            <v>Q159</v>
          </cell>
          <cell r="B6665" t="str">
            <v>MALFORMACIONES CONGENITAS DELOJO, NO ESPECIFICADAS</v>
          </cell>
          <cell r="C6665" t="str">
            <v>093</v>
          </cell>
        </row>
        <row r="6666">
          <cell r="A6666" t="str">
            <v>Q16</v>
          </cell>
          <cell r="B6666" t="str">
            <v>MALFORMACIONES CONGENITAS DEL OIDO QUE CAUSAN ALTERACION DE LA AUDICIO</v>
          </cell>
          <cell r="C6666" t="str">
            <v>093</v>
          </cell>
        </row>
        <row r="6667">
          <cell r="A6667" t="str">
            <v>Q160</v>
          </cell>
          <cell r="B6667" t="str">
            <v>AUSENCIA CONGENITA DEL PABELLON (DE LA OREJA)</v>
          </cell>
          <cell r="C6667" t="str">
            <v>093</v>
          </cell>
        </row>
        <row r="6668">
          <cell r="A6668" t="str">
            <v>Q161</v>
          </cell>
          <cell r="B6668" t="str">
            <v>AUSENCIA CONGENITA, ATRESIA O ESTRECHEZ DEL CONDUCTO AUDITIVO (EXTERNO</v>
          </cell>
          <cell r="C6668" t="str">
            <v>093</v>
          </cell>
        </row>
        <row r="6669">
          <cell r="A6669" t="str">
            <v>Q162</v>
          </cell>
          <cell r="B6669" t="str">
            <v>AUSENCIA DE LA TROMPA DE EUSTAQUIO</v>
          </cell>
          <cell r="C6669" t="str">
            <v>093</v>
          </cell>
        </row>
        <row r="6670">
          <cell r="A6670" t="str">
            <v>Q163</v>
          </cell>
          <cell r="B6670" t="str">
            <v>MALFORMACION CONGENITA DE LOS HUESECILLOS DEL OIDO</v>
          </cell>
          <cell r="C6670" t="str">
            <v>093</v>
          </cell>
        </row>
        <row r="6671">
          <cell r="A6671" t="str">
            <v>Q164</v>
          </cell>
          <cell r="B6671" t="str">
            <v>OTRAS MALFORMACIONES CONGENITAS DEL OIDO MEDIO</v>
          </cell>
          <cell r="C6671" t="str">
            <v>093</v>
          </cell>
        </row>
        <row r="6672">
          <cell r="A6672" t="str">
            <v>Q165</v>
          </cell>
          <cell r="B6672" t="str">
            <v>MALFORMACION CONGENITA DEL OIDO INTERNO</v>
          </cell>
          <cell r="C6672" t="str">
            <v>093</v>
          </cell>
        </row>
        <row r="6673">
          <cell r="A6673" t="str">
            <v>Q169</v>
          </cell>
          <cell r="B6673" t="str">
            <v>MALFORM. CONGEN. DEL OIDO QUE CAUSA ALTER. DE LA AUDIC. SIN OTRA ESPEC</v>
          </cell>
          <cell r="C6673" t="str">
            <v>093</v>
          </cell>
        </row>
        <row r="6674">
          <cell r="A6674" t="str">
            <v>Q17</v>
          </cell>
          <cell r="B6674" t="str">
            <v>OTRAS MALFORMACIONES CONGENITAS DEL OIDO</v>
          </cell>
          <cell r="C6674" t="str">
            <v>093</v>
          </cell>
        </row>
        <row r="6675">
          <cell r="A6675" t="str">
            <v>Q170</v>
          </cell>
          <cell r="B6675" t="str">
            <v>OREJA SUPERNUMERARIA</v>
          </cell>
          <cell r="C6675" t="str">
            <v>093</v>
          </cell>
        </row>
        <row r="6676">
          <cell r="A6676" t="str">
            <v>Q171</v>
          </cell>
          <cell r="B6676" t="str">
            <v>MACROTIA</v>
          </cell>
          <cell r="C6676" t="str">
            <v>093</v>
          </cell>
        </row>
        <row r="6677">
          <cell r="A6677" t="str">
            <v>Q172</v>
          </cell>
          <cell r="B6677" t="str">
            <v>MICROTIA</v>
          </cell>
          <cell r="C6677" t="str">
            <v>093</v>
          </cell>
        </row>
        <row r="6678">
          <cell r="A6678" t="str">
            <v>Q173</v>
          </cell>
          <cell r="B6678" t="str">
            <v>OTRAS DEFORMIDADES DEL PABELLON AURICULAR</v>
          </cell>
          <cell r="C6678" t="str">
            <v>093</v>
          </cell>
        </row>
        <row r="6679">
          <cell r="A6679" t="str">
            <v>Q174</v>
          </cell>
          <cell r="B6679" t="str">
            <v>ANOMALIA DE LA POSICION DE LA OREJA</v>
          </cell>
          <cell r="C6679" t="str">
            <v>093</v>
          </cell>
        </row>
        <row r="6680">
          <cell r="A6680" t="str">
            <v>Q175</v>
          </cell>
          <cell r="B6680" t="str">
            <v>OREJA PROMINENTE</v>
          </cell>
          <cell r="C6680" t="str">
            <v>093</v>
          </cell>
        </row>
        <row r="6681">
          <cell r="A6681" t="str">
            <v>Q178</v>
          </cell>
          <cell r="B6681" t="str">
            <v>OTRAS MALFORMACIONES CONGENITAS DEL OIDO, ESPECIFICADAS</v>
          </cell>
          <cell r="C6681" t="str">
            <v>093</v>
          </cell>
        </row>
        <row r="6682">
          <cell r="A6682" t="str">
            <v>Q179</v>
          </cell>
          <cell r="B6682" t="str">
            <v>MALFORMACION CONGENITA DEL OIDO, NO ESPECIFICADA</v>
          </cell>
          <cell r="C6682" t="str">
            <v>093</v>
          </cell>
        </row>
        <row r="6683">
          <cell r="A6683" t="str">
            <v>Q18</v>
          </cell>
          <cell r="B6683" t="str">
            <v>OTRAS MALFORMACIONES CONGENITAS DE LA CARA Y DEL CUELLO</v>
          </cell>
          <cell r="C6683" t="str">
            <v>093</v>
          </cell>
        </row>
        <row r="6684">
          <cell r="A6684" t="str">
            <v>Q180</v>
          </cell>
          <cell r="B6684" t="str">
            <v>SENO, FISTULA O QUISTE DE LA HENDIDURA BRANQUIAL</v>
          </cell>
          <cell r="C6684" t="str">
            <v>093</v>
          </cell>
        </row>
        <row r="6685">
          <cell r="A6685" t="str">
            <v>Q181</v>
          </cell>
          <cell r="B6685" t="str">
            <v>SENO Y QUISTE PREAURICULAR</v>
          </cell>
          <cell r="C6685" t="str">
            <v>093</v>
          </cell>
        </row>
        <row r="6686">
          <cell r="A6686" t="str">
            <v>Q182</v>
          </cell>
          <cell r="B6686" t="str">
            <v>OTRAS MALFORMACIONES DE LAS HENDIDURAS BRANQUIALES</v>
          </cell>
          <cell r="C6686" t="str">
            <v>093</v>
          </cell>
        </row>
        <row r="6687">
          <cell r="A6687" t="str">
            <v>Q183</v>
          </cell>
          <cell r="B6687" t="str">
            <v>PTERIGION DEL CUELLO</v>
          </cell>
          <cell r="C6687" t="str">
            <v>093</v>
          </cell>
        </row>
        <row r="6688">
          <cell r="A6688" t="str">
            <v>Q184</v>
          </cell>
          <cell r="B6688" t="str">
            <v>MACROSTOMIA</v>
          </cell>
          <cell r="C6688" t="str">
            <v>093</v>
          </cell>
        </row>
        <row r="6689">
          <cell r="A6689" t="str">
            <v>Q185</v>
          </cell>
          <cell r="B6689" t="str">
            <v>MICROSTOMIA</v>
          </cell>
          <cell r="C6689" t="str">
            <v>093</v>
          </cell>
        </row>
        <row r="6690">
          <cell r="A6690" t="str">
            <v>Q186</v>
          </cell>
          <cell r="B6690" t="str">
            <v>MACROQIEILIA</v>
          </cell>
          <cell r="C6690" t="str">
            <v>093</v>
          </cell>
        </row>
        <row r="6691">
          <cell r="A6691" t="str">
            <v>Q187</v>
          </cell>
          <cell r="B6691" t="str">
            <v>MICROQUEILIA</v>
          </cell>
          <cell r="C6691" t="str">
            <v>093</v>
          </cell>
        </row>
        <row r="6692">
          <cell r="A6692" t="str">
            <v>Q188</v>
          </cell>
          <cell r="B6692" t="str">
            <v>OTRAS MALFORMACIONES CONGENITAS ESPECIFICADAS DE LA CARA Y CUELLO</v>
          </cell>
          <cell r="C6692" t="str">
            <v>093</v>
          </cell>
        </row>
        <row r="6693">
          <cell r="A6693" t="str">
            <v>Q189</v>
          </cell>
          <cell r="B6693" t="str">
            <v>MALFORMACION CONGENITA DE LA CARA Y DEL CUELLO, NO ESPECIFICADA</v>
          </cell>
          <cell r="C6693" t="str">
            <v>093</v>
          </cell>
        </row>
        <row r="6694">
          <cell r="A6694" t="str">
            <v>Q20</v>
          </cell>
          <cell r="B6694" t="str">
            <v>MALFORMACIONES CONGENITAS DE LAS CAMARAS CARDIACAS Y SUS CONEXIONES</v>
          </cell>
          <cell r="C6694" t="str">
            <v>093</v>
          </cell>
        </row>
        <row r="6695">
          <cell r="A6695" t="str">
            <v>Q200</v>
          </cell>
          <cell r="B6695" t="str">
            <v>TRONCO ARTERIOSO COMUN</v>
          </cell>
          <cell r="C6695" t="str">
            <v>093</v>
          </cell>
        </row>
        <row r="6696">
          <cell r="A6696" t="str">
            <v>Q201</v>
          </cell>
          <cell r="B6696" t="str">
            <v>TRANSPOSICION DE LOS GRANDES VASOS EN VENTRICULO DERECHO</v>
          </cell>
          <cell r="C6696" t="str">
            <v>093</v>
          </cell>
        </row>
        <row r="6697">
          <cell r="A6697" t="str">
            <v>Q202</v>
          </cell>
          <cell r="B6697" t="str">
            <v>TRANSPOSICION DE LOS GRANDES VASOS EN VENTRICULO IZQUIERDO</v>
          </cell>
          <cell r="C6697" t="str">
            <v>093</v>
          </cell>
        </row>
        <row r="6698">
          <cell r="A6698" t="str">
            <v>Q203</v>
          </cell>
          <cell r="B6698" t="str">
            <v>DISCORDANCIA DE LA CONEXION VENTRICULOARTERIAL</v>
          </cell>
          <cell r="C6698" t="str">
            <v>093</v>
          </cell>
        </row>
        <row r="6699">
          <cell r="A6699" t="str">
            <v>Q204</v>
          </cell>
          <cell r="B6699" t="str">
            <v>VENTRICULO CON DOBLE ENTRADA</v>
          </cell>
          <cell r="C6699" t="str">
            <v>093</v>
          </cell>
        </row>
        <row r="6700">
          <cell r="A6700" t="str">
            <v>Q205</v>
          </cell>
          <cell r="B6700" t="str">
            <v>DISCORDANCIA DE LA CONEXION AURICULOVENTRICULAR</v>
          </cell>
          <cell r="C6700" t="str">
            <v>093</v>
          </cell>
        </row>
        <row r="6701">
          <cell r="A6701" t="str">
            <v>Q206</v>
          </cell>
          <cell r="B6701" t="str">
            <v>ISOMERISMO DE LOS APENDICES AURICULARES</v>
          </cell>
          <cell r="C6701" t="str">
            <v>093</v>
          </cell>
        </row>
        <row r="6702">
          <cell r="A6702" t="str">
            <v>Q208</v>
          </cell>
          <cell r="B6702" t="str">
            <v>OTRAS MALFORMACIONES CONGENITAS DE LAS CAMARAS CARDIACAS Y SUS CONEX</v>
          </cell>
          <cell r="C6702" t="str">
            <v>093</v>
          </cell>
        </row>
        <row r="6703">
          <cell r="A6703" t="str">
            <v>Q209</v>
          </cell>
          <cell r="B6703" t="str">
            <v>MALFORM. CONGEN. DE LAS CAMARAS Y SUS CONEXIONES, NO ESPECIFICADAS</v>
          </cell>
          <cell r="C6703" t="str">
            <v>093</v>
          </cell>
        </row>
        <row r="6704">
          <cell r="A6704" t="str">
            <v>Q21</v>
          </cell>
          <cell r="B6704" t="str">
            <v>MALFORMACIONES CONGENITAS DE LOS TABIQUES CARDIACOS</v>
          </cell>
          <cell r="C6704" t="str">
            <v>093</v>
          </cell>
        </row>
        <row r="6705">
          <cell r="A6705" t="str">
            <v>Q210</v>
          </cell>
          <cell r="B6705" t="str">
            <v>DEFECTO DEL TABIQUE VENTRICULAR</v>
          </cell>
          <cell r="C6705" t="str">
            <v>093</v>
          </cell>
        </row>
        <row r="6706">
          <cell r="A6706" t="str">
            <v>Q211</v>
          </cell>
          <cell r="B6706" t="str">
            <v>DEFECTO DEL TABIQUE AURICULAR</v>
          </cell>
          <cell r="C6706" t="str">
            <v>093</v>
          </cell>
        </row>
        <row r="6707">
          <cell r="A6707" t="str">
            <v>Q212</v>
          </cell>
          <cell r="B6707" t="str">
            <v>DEFECTO DEL TABIQUE AURICULOVENTRICULAR</v>
          </cell>
          <cell r="C6707" t="str">
            <v>093</v>
          </cell>
        </row>
        <row r="6708">
          <cell r="A6708" t="str">
            <v>Q213</v>
          </cell>
          <cell r="B6708" t="str">
            <v>TETRALOGIA DE FALLOT</v>
          </cell>
          <cell r="C6708" t="str">
            <v>093</v>
          </cell>
        </row>
        <row r="6709">
          <cell r="A6709" t="str">
            <v>Q214</v>
          </cell>
          <cell r="B6709" t="str">
            <v>DEFECTO DEL TABIQUE AORTOPULMONAR</v>
          </cell>
          <cell r="C6709" t="str">
            <v>093</v>
          </cell>
        </row>
        <row r="6710">
          <cell r="A6710" t="str">
            <v>Q218</v>
          </cell>
          <cell r="B6710" t="str">
            <v>OTRAS MALFORMACIONES CONGENITAS DE LOS TABIQUES CARDIACOS</v>
          </cell>
          <cell r="C6710" t="str">
            <v>093</v>
          </cell>
        </row>
        <row r="6711">
          <cell r="A6711" t="str">
            <v>Q219</v>
          </cell>
          <cell r="B6711" t="str">
            <v>MALFORMACION CONGENITA DEL TABIQUE CARDIACO, NO ESPECIFICADA</v>
          </cell>
          <cell r="C6711" t="str">
            <v>093</v>
          </cell>
        </row>
        <row r="6712">
          <cell r="A6712" t="str">
            <v>Q22</v>
          </cell>
          <cell r="B6712" t="str">
            <v>MALFORMACIONES CONGENITAS DE LAS VALVULAS PULMONAR Y TRICUSPIDE</v>
          </cell>
          <cell r="C6712" t="str">
            <v>093</v>
          </cell>
        </row>
        <row r="6713">
          <cell r="A6713" t="str">
            <v>Q220</v>
          </cell>
          <cell r="B6713" t="str">
            <v>ATRESIA DE LA VALVULA PULMONAR</v>
          </cell>
          <cell r="C6713" t="str">
            <v>093</v>
          </cell>
        </row>
        <row r="6714">
          <cell r="A6714" t="str">
            <v>Q221</v>
          </cell>
          <cell r="B6714" t="str">
            <v>ESTENOSIS CONGENITA DE LA VALVULA PULMONAR</v>
          </cell>
          <cell r="C6714" t="str">
            <v>093</v>
          </cell>
        </row>
        <row r="6715">
          <cell r="A6715" t="str">
            <v>Q222</v>
          </cell>
          <cell r="B6715" t="str">
            <v>INSUFICIENCIA CONGENITA DE LA VALVULA PULMONAR</v>
          </cell>
          <cell r="C6715" t="str">
            <v>093</v>
          </cell>
        </row>
        <row r="6716">
          <cell r="A6716" t="str">
            <v>Q223</v>
          </cell>
          <cell r="B6716" t="str">
            <v>OTRAS MALFORMACIONES CONGENITAS DE LA VALVULA PULMONAR</v>
          </cell>
          <cell r="C6716" t="str">
            <v>093</v>
          </cell>
        </row>
        <row r="6717">
          <cell r="A6717" t="str">
            <v>Q224</v>
          </cell>
          <cell r="B6717" t="str">
            <v>ESTENOSIS CONGENITA DE LA VALVULA TRICUSPIDE</v>
          </cell>
          <cell r="C6717" t="str">
            <v>093</v>
          </cell>
        </row>
        <row r="6718">
          <cell r="A6718" t="str">
            <v>Q225</v>
          </cell>
          <cell r="B6718" t="str">
            <v>ANOMALIA DE EBSTEIN</v>
          </cell>
          <cell r="C6718" t="str">
            <v>093</v>
          </cell>
        </row>
        <row r="6719">
          <cell r="A6719" t="str">
            <v>Q226</v>
          </cell>
          <cell r="B6719" t="str">
            <v>SINDROME DE HIPOPLASIA DEL CORAZON DERECHO</v>
          </cell>
          <cell r="C6719" t="str">
            <v>093</v>
          </cell>
        </row>
        <row r="6720">
          <cell r="A6720" t="str">
            <v>Q228</v>
          </cell>
          <cell r="B6720" t="str">
            <v>OTRAS MALFORMACIONES CONGENITAS DE LA VALVULA TRICUSPIDE</v>
          </cell>
          <cell r="C6720" t="str">
            <v>093</v>
          </cell>
        </row>
        <row r="6721">
          <cell r="A6721" t="str">
            <v>Q229</v>
          </cell>
          <cell r="B6721" t="str">
            <v>MALFORMACION CONGENITA DE LA VALVULA TRICUSPIDE, NO ESPECIFICADA</v>
          </cell>
          <cell r="C6721" t="str">
            <v>093</v>
          </cell>
        </row>
        <row r="6722">
          <cell r="A6722" t="str">
            <v>Q23</v>
          </cell>
          <cell r="B6722" t="str">
            <v>MALFORMACION CONGENITA DE LAS VALVULAS AORTICA Y MITRAL</v>
          </cell>
          <cell r="C6722" t="str">
            <v>093</v>
          </cell>
        </row>
        <row r="6723">
          <cell r="A6723" t="str">
            <v>Q230</v>
          </cell>
          <cell r="B6723" t="str">
            <v>ESTENOSIS CONGENITA DE LA VALVULA AORTICA</v>
          </cell>
          <cell r="C6723" t="str">
            <v>093</v>
          </cell>
        </row>
        <row r="6724">
          <cell r="A6724" t="str">
            <v>Q231</v>
          </cell>
          <cell r="B6724" t="str">
            <v>INSUFICIENCIA CONGENITA DE LA VALVULA AORTICA</v>
          </cell>
          <cell r="C6724" t="str">
            <v>093</v>
          </cell>
        </row>
        <row r="6725">
          <cell r="A6725" t="str">
            <v>Q232</v>
          </cell>
          <cell r="B6725" t="str">
            <v>ESTENOSIS MITRAL CONGENITA</v>
          </cell>
          <cell r="C6725" t="str">
            <v>093</v>
          </cell>
        </row>
        <row r="6726">
          <cell r="A6726" t="str">
            <v>Q233</v>
          </cell>
          <cell r="B6726" t="str">
            <v>INSUFICIENCIA MITRAL CONGENITA</v>
          </cell>
          <cell r="C6726" t="str">
            <v>093</v>
          </cell>
        </row>
        <row r="6727">
          <cell r="A6727" t="str">
            <v>Q234</v>
          </cell>
          <cell r="B6727" t="str">
            <v>SINDROME DE HIPOPLASIA DEL CORAZON IZQUIERDO</v>
          </cell>
          <cell r="C6727" t="str">
            <v>093</v>
          </cell>
        </row>
        <row r="6728">
          <cell r="A6728" t="str">
            <v>Q238</v>
          </cell>
          <cell r="B6728" t="str">
            <v>OTRAS MALFORMACIONES CONGENITAS DE LAS VALVULAS AORTICA Y MITRAL</v>
          </cell>
          <cell r="C6728" t="str">
            <v>093</v>
          </cell>
        </row>
        <row r="6729">
          <cell r="A6729" t="str">
            <v>Q239</v>
          </cell>
          <cell r="B6729" t="str">
            <v>MALFORMACION CONGENITA DE LAS VALVULAS AORTICA Y MITRAL, NO ESPECIFICA</v>
          </cell>
          <cell r="C6729" t="str">
            <v>093</v>
          </cell>
        </row>
        <row r="6730">
          <cell r="A6730" t="str">
            <v>Q24</v>
          </cell>
          <cell r="B6730" t="str">
            <v>OTRAS MALFORMACIONES CONGENITAS DEL CORAZON</v>
          </cell>
          <cell r="C6730" t="str">
            <v>093</v>
          </cell>
        </row>
        <row r="6731">
          <cell r="A6731" t="str">
            <v>Q240</v>
          </cell>
          <cell r="B6731" t="str">
            <v>DEXTROCARDIA</v>
          </cell>
          <cell r="C6731" t="str">
            <v>093</v>
          </cell>
        </row>
        <row r="6732">
          <cell r="A6732" t="str">
            <v>Q241</v>
          </cell>
          <cell r="B6732" t="str">
            <v>LEVOCARDIA</v>
          </cell>
          <cell r="C6732" t="str">
            <v>093</v>
          </cell>
        </row>
        <row r="6733">
          <cell r="A6733" t="str">
            <v>Q242</v>
          </cell>
          <cell r="B6733" t="str">
            <v>CORAZON TRIAURICULAR</v>
          </cell>
          <cell r="C6733" t="str">
            <v>093</v>
          </cell>
        </row>
        <row r="6734">
          <cell r="A6734" t="str">
            <v>Q243</v>
          </cell>
          <cell r="B6734" t="str">
            <v>ESTENOSIS DEL INFUNDIBULO PULMONAR</v>
          </cell>
          <cell r="C6734" t="str">
            <v>093</v>
          </cell>
        </row>
        <row r="6735">
          <cell r="A6735" t="str">
            <v>Q244</v>
          </cell>
          <cell r="B6735" t="str">
            <v>ESTENOSIS SUBAORTICA CONGENITA</v>
          </cell>
          <cell r="C6735" t="str">
            <v>093</v>
          </cell>
        </row>
        <row r="6736">
          <cell r="A6736" t="str">
            <v>Q245</v>
          </cell>
          <cell r="B6736" t="str">
            <v>MALFORMACION DE LOS VASOS CORONARIOS</v>
          </cell>
          <cell r="C6736" t="str">
            <v>093</v>
          </cell>
        </row>
        <row r="6737">
          <cell r="A6737" t="str">
            <v>Q246</v>
          </cell>
          <cell r="B6737" t="str">
            <v>BLOQUEO CARDIACO CONGENITO</v>
          </cell>
          <cell r="C6737" t="str">
            <v>093</v>
          </cell>
        </row>
        <row r="6738">
          <cell r="A6738" t="str">
            <v>Q248</v>
          </cell>
          <cell r="B6738" t="str">
            <v>OTRAS MALFORMACIONES CONGENITAS DEL CORAZON, ESPECIFICADAS</v>
          </cell>
          <cell r="C6738" t="str">
            <v>093</v>
          </cell>
        </row>
        <row r="6739">
          <cell r="A6739" t="str">
            <v>Q249</v>
          </cell>
          <cell r="B6739" t="str">
            <v>MALFORMACION CONGENITA DEL CORAZON, NO ESPECIFICADA</v>
          </cell>
          <cell r="C6739" t="str">
            <v>093</v>
          </cell>
        </row>
        <row r="6740">
          <cell r="A6740" t="str">
            <v>Q25</v>
          </cell>
          <cell r="B6740" t="str">
            <v>MALFORMACIONES CONGENITAS DE LAS GRANDES ARTERIAS</v>
          </cell>
          <cell r="C6740" t="str">
            <v>093</v>
          </cell>
        </row>
        <row r="6741">
          <cell r="A6741" t="str">
            <v>Q250</v>
          </cell>
          <cell r="B6741" t="str">
            <v>CONDUCTO ARTERIOSO PERMEABLE</v>
          </cell>
          <cell r="C6741" t="str">
            <v>093</v>
          </cell>
        </row>
        <row r="6742">
          <cell r="A6742" t="str">
            <v>Q251</v>
          </cell>
          <cell r="B6742" t="str">
            <v>COARTACION DE LA AORTA</v>
          </cell>
          <cell r="C6742" t="str">
            <v>093</v>
          </cell>
        </row>
        <row r="6743">
          <cell r="A6743" t="str">
            <v>Q252</v>
          </cell>
          <cell r="B6743" t="str">
            <v>ATRESIA DE LA AORTA</v>
          </cell>
          <cell r="C6743" t="str">
            <v>093</v>
          </cell>
        </row>
        <row r="6744">
          <cell r="A6744" t="str">
            <v>Q253</v>
          </cell>
          <cell r="B6744" t="str">
            <v>ESTENOSIS DE LA AORTA</v>
          </cell>
          <cell r="C6744" t="str">
            <v>093</v>
          </cell>
        </row>
        <row r="6745">
          <cell r="A6745" t="str">
            <v>Q254</v>
          </cell>
          <cell r="B6745" t="str">
            <v>OTRAS MALFORMACIONES CONGENITAS DE LA AORTA</v>
          </cell>
          <cell r="C6745" t="str">
            <v>093</v>
          </cell>
        </row>
        <row r="6746">
          <cell r="A6746" t="str">
            <v>Q255</v>
          </cell>
          <cell r="B6746" t="str">
            <v>ATRESIA DE LA ARTERIA PULMONAR</v>
          </cell>
          <cell r="C6746" t="str">
            <v>093</v>
          </cell>
        </row>
        <row r="6747">
          <cell r="A6747" t="str">
            <v>Q256</v>
          </cell>
          <cell r="B6747" t="str">
            <v>ESTENOSIS DE LA ARTERIA PULMONAR</v>
          </cell>
          <cell r="C6747" t="str">
            <v>093</v>
          </cell>
        </row>
        <row r="6748">
          <cell r="A6748" t="str">
            <v>Q257</v>
          </cell>
          <cell r="B6748" t="str">
            <v>OTRAS MALFORMACIONES CONGENITAS DE LA ARTERIA PULMONAR</v>
          </cell>
          <cell r="C6748" t="str">
            <v>093</v>
          </cell>
        </row>
        <row r="6749">
          <cell r="A6749" t="str">
            <v>Q258</v>
          </cell>
          <cell r="B6749" t="str">
            <v>OTRAS MALFORMACIONES DE LAS GRANDES ARTERIAS</v>
          </cell>
          <cell r="C6749" t="str">
            <v>093</v>
          </cell>
        </row>
        <row r="6750">
          <cell r="A6750" t="str">
            <v>Q259</v>
          </cell>
          <cell r="B6750" t="str">
            <v>MALFORMACION CONGENITA DE LAS GRANDES ARTERIAS, NO ESPECIFICADA</v>
          </cell>
          <cell r="C6750" t="str">
            <v>093</v>
          </cell>
        </row>
        <row r="6751">
          <cell r="A6751" t="str">
            <v>Q26</v>
          </cell>
          <cell r="B6751" t="str">
            <v>MALFORMACIONES CONGENITAS DE LAS GRANDES VENAS</v>
          </cell>
          <cell r="C6751" t="str">
            <v>093</v>
          </cell>
        </row>
        <row r="6752">
          <cell r="A6752" t="str">
            <v>Q260</v>
          </cell>
          <cell r="B6752" t="str">
            <v>ESTENOSIS CONGENITAS DE LA VENA CAVA</v>
          </cell>
          <cell r="C6752" t="str">
            <v>093</v>
          </cell>
        </row>
        <row r="6753">
          <cell r="A6753" t="str">
            <v>Q261</v>
          </cell>
          <cell r="B6753" t="str">
            <v>PERSISTENCIA DE LA VENA CAVA SUPERIOR IZQUIERDO</v>
          </cell>
          <cell r="C6753" t="str">
            <v>093</v>
          </cell>
        </row>
        <row r="6754">
          <cell r="A6754" t="str">
            <v>Q262</v>
          </cell>
          <cell r="B6754" t="str">
            <v>CONEXION ANOMALA TOTAL DE LAS VENAS PULMONARES</v>
          </cell>
          <cell r="C6754" t="str">
            <v>093</v>
          </cell>
        </row>
        <row r="6755">
          <cell r="A6755" t="str">
            <v>Q263</v>
          </cell>
          <cell r="B6755" t="str">
            <v>CONEXION ANOMALA PARCIAL DE LAS VENAS PULMONARES</v>
          </cell>
          <cell r="C6755" t="str">
            <v>093</v>
          </cell>
        </row>
        <row r="6756">
          <cell r="A6756" t="str">
            <v>Q264</v>
          </cell>
          <cell r="B6756" t="str">
            <v>CONEXION ANOMALA DE LAS VENAS PULMONARES, SIN OTRA ESPECIFICACION</v>
          </cell>
          <cell r="C6756" t="str">
            <v>093</v>
          </cell>
        </row>
        <row r="6757">
          <cell r="A6757" t="str">
            <v>Q265</v>
          </cell>
          <cell r="B6757" t="str">
            <v>CONEXION ANOMALA DE LA VENA PORTA</v>
          </cell>
          <cell r="C6757" t="str">
            <v>093</v>
          </cell>
        </row>
        <row r="6758">
          <cell r="A6758" t="str">
            <v>Q266</v>
          </cell>
          <cell r="B6758" t="str">
            <v>FISTULA ARTERIA HEPATICA-VENA PORTA</v>
          </cell>
          <cell r="C6758" t="str">
            <v>093</v>
          </cell>
        </row>
        <row r="6759">
          <cell r="A6759" t="str">
            <v>Q268</v>
          </cell>
          <cell r="B6759" t="str">
            <v>OTRAS MALFORMACIONES CONGENITAS DE LAS GRANDES VENAS</v>
          </cell>
          <cell r="C6759" t="str">
            <v>093</v>
          </cell>
        </row>
        <row r="6760">
          <cell r="A6760" t="str">
            <v>Q269</v>
          </cell>
          <cell r="B6760" t="str">
            <v>MALFORMACION CONGENITA DE LAS GRANDES VENAS, NO ESPECIFICADA</v>
          </cell>
          <cell r="C6760" t="str">
            <v>093</v>
          </cell>
        </row>
        <row r="6761">
          <cell r="A6761" t="str">
            <v>Q27</v>
          </cell>
          <cell r="B6761" t="str">
            <v>OTRAS MALFORMACIONES CONGENITAS DEL SISTEMA VASCULAR PERIFERICO</v>
          </cell>
          <cell r="C6761" t="str">
            <v>093</v>
          </cell>
        </row>
        <row r="6762">
          <cell r="A6762" t="str">
            <v>Q270</v>
          </cell>
          <cell r="B6762" t="str">
            <v>AUSENCIA E HIPOPLASIA CONGENITA DE LA ARTERIA UMBILICAL</v>
          </cell>
          <cell r="C6762" t="str">
            <v>093</v>
          </cell>
        </row>
        <row r="6763">
          <cell r="A6763" t="str">
            <v>Q271</v>
          </cell>
          <cell r="B6763" t="str">
            <v>ESTENOSIS CONGENITA DE LA ARTERIA RENAL</v>
          </cell>
          <cell r="C6763" t="str">
            <v>093</v>
          </cell>
        </row>
        <row r="6764">
          <cell r="A6764" t="str">
            <v>Q272</v>
          </cell>
          <cell r="B6764" t="str">
            <v>OTRAS MALFORMACIONES CONGENITAS DE LA ARTERIA RENAL</v>
          </cell>
          <cell r="C6764" t="str">
            <v>093</v>
          </cell>
        </row>
        <row r="6765">
          <cell r="A6765" t="str">
            <v>Q273</v>
          </cell>
          <cell r="B6765" t="str">
            <v>MALFORMACION ARTERIOVENOSA PERIFERICA</v>
          </cell>
          <cell r="C6765" t="str">
            <v>093</v>
          </cell>
        </row>
        <row r="6766">
          <cell r="A6766" t="str">
            <v>Q274</v>
          </cell>
          <cell r="B6766" t="str">
            <v>FLEBECTASIA CONGENITA</v>
          </cell>
          <cell r="C6766" t="str">
            <v>093</v>
          </cell>
        </row>
        <row r="6767">
          <cell r="A6767" t="str">
            <v>Q278</v>
          </cell>
          <cell r="B6767" t="str">
            <v>OTRAS MALFORM. CONGEN. DEL SISTEMA VASCULAR PERIFERICO, ESPECIFICADAS</v>
          </cell>
          <cell r="C6767" t="str">
            <v>093</v>
          </cell>
        </row>
        <row r="6768">
          <cell r="A6768" t="str">
            <v>Q279</v>
          </cell>
          <cell r="B6768" t="str">
            <v>MALFORMACION CONGENITA DEL SISTEMA VASCULAR PERIFERICO, NO ESPECIF</v>
          </cell>
          <cell r="C6768" t="str">
            <v>093</v>
          </cell>
        </row>
        <row r="6769">
          <cell r="A6769" t="str">
            <v>Q28</v>
          </cell>
          <cell r="B6769" t="str">
            <v>OTRAS MALFORMACIONES CONGENITAS DEL SISTEMA CIRCULATORIO</v>
          </cell>
          <cell r="C6769" t="str">
            <v>093</v>
          </cell>
        </row>
        <row r="6770">
          <cell r="A6770" t="str">
            <v>Q280</v>
          </cell>
          <cell r="B6770" t="str">
            <v>MALFORMACION ARTERIOVENOSA DE LOS VASOS PRECEREBRALES</v>
          </cell>
          <cell r="C6770" t="str">
            <v>093</v>
          </cell>
        </row>
        <row r="6771">
          <cell r="A6771" t="str">
            <v>Q281</v>
          </cell>
          <cell r="B6771" t="str">
            <v>OTRAS MALFORMACIONES DE LOS VASOS PRECEREBRALES</v>
          </cell>
          <cell r="C6771" t="str">
            <v>093</v>
          </cell>
        </row>
        <row r="6772">
          <cell r="A6772" t="str">
            <v>Q282</v>
          </cell>
          <cell r="B6772" t="str">
            <v>MALFORMACION ARTERIOVENOSA DE LOS VASOS CEREBRALES</v>
          </cell>
          <cell r="C6772" t="str">
            <v>093</v>
          </cell>
        </row>
        <row r="6773">
          <cell r="A6773" t="str">
            <v>Q283</v>
          </cell>
          <cell r="B6773" t="str">
            <v>OTRAS MALFORMACIONES DE LOS VASOS CEREBRALES</v>
          </cell>
          <cell r="C6773" t="str">
            <v>093</v>
          </cell>
        </row>
        <row r="6774">
          <cell r="A6774" t="str">
            <v>Q288</v>
          </cell>
          <cell r="B6774" t="str">
            <v>OTRAS MALFORMACIONES CONGENITAS DEL SISTEMA CIRCULATORIO, ESPECIF</v>
          </cell>
          <cell r="C6774" t="str">
            <v>093</v>
          </cell>
        </row>
        <row r="6775">
          <cell r="A6775" t="str">
            <v>Q289</v>
          </cell>
          <cell r="B6775" t="str">
            <v>MALFORMACION CONGENITA DEL SISTEMA CIRCULATORIO, NO ESPECIFICADA</v>
          </cell>
          <cell r="C6775" t="str">
            <v>093</v>
          </cell>
        </row>
        <row r="6776">
          <cell r="A6776" t="str">
            <v>Q30</v>
          </cell>
          <cell r="B6776" t="str">
            <v>MALFORMACIONES CONGENITAS DE LA NARIZ</v>
          </cell>
          <cell r="C6776" t="str">
            <v>093</v>
          </cell>
        </row>
        <row r="6777">
          <cell r="A6777" t="str">
            <v>Q300</v>
          </cell>
          <cell r="B6777" t="str">
            <v>ATRESIA DE LAS COANAS</v>
          </cell>
          <cell r="C6777" t="str">
            <v>093</v>
          </cell>
        </row>
        <row r="6778">
          <cell r="A6778" t="str">
            <v>Q301</v>
          </cell>
          <cell r="B6778" t="str">
            <v>AGENESIA O HIPOPLASIA DE LA NARIZ</v>
          </cell>
          <cell r="C6778" t="str">
            <v>093</v>
          </cell>
        </row>
        <row r="6779">
          <cell r="A6779" t="str">
            <v>Q302</v>
          </cell>
          <cell r="B6779" t="str">
            <v>HENDIDURA, FISURA O MUESCA DE LA NARIZ</v>
          </cell>
          <cell r="C6779" t="str">
            <v>093</v>
          </cell>
        </row>
        <row r="6780">
          <cell r="A6780" t="str">
            <v>Q303</v>
          </cell>
          <cell r="B6780" t="str">
            <v>PERFORACION CONGENITA DEL TABIQUE NASAL</v>
          </cell>
          <cell r="C6780" t="str">
            <v>093</v>
          </cell>
        </row>
        <row r="6781">
          <cell r="A6781" t="str">
            <v>Q308</v>
          </cell>
          <cell r="B6781" t="str">
            <v>OTRAS MALFORMACIONES CONGENITAS DE LA NARIZ</v>
          </cell>
          <cell r="C6781" t="str">
            <v>093</v>
          </cell>
        </row>
        <row r="6782">
          <cell r="A6782" t="str">
            <v>Q309</v>
          </cell>
          <cell r="B6782" t="str">
            <v>MALFORMACION CONGENITA DE LA NARIZ, NO ESPECIFICADA</v>
          </cell>
          <cell r="C6782" t="str">
            <v>093</v>
          </cell>
        </row>
        <row r="6783">
          <cell r="A6783" t="str">
            <v>Q31</v>
          </cell>
          <cell r="B6783" t="str">
            <v>MALFORMACIONES CONGENITAS DE LA LARINGE</v>
          </cell>
          <cell r="C6783" t="str">
            <v>093</v>
          </cell>
        </row>
        <row r="6784">
          <cell r="A6784" t="str">
            <v>Q310</v>
          </cell>
          <cell r="B6784" t="str">
            <v>PTERIGION DE LA LARINGE</v>
          </cell>
          <cell r="C6784" t="str">
            <v>093</v>
          </cell>
        </row>
        <row r="6785">
          <cell r="A6785" t="str">
            <v>Q311</v>
          </cell>
          <cell r="B6785" t="str">
            <v>ESTENOSIS SUBGLOTICA CONGENITA</v>
          </cell>
          <cell r="C6785" t="str">
            <v>093</v>
          </cell>
        </row>
        <row r="6786">
          <cell r="A6786" t="str">
            <v>Q312</v>
          </cell>
          <cell r="B6786" t="str">
            <v>HIPOPLASIA LARINGEA</v>
          </cell>
          <cell r="C6786" t="str">
            <v>093</v>
          </cell>
        </row>
        <row r="6787">
          <cell r="A6787" t="str">
            <v>Q313</v>
          </cell>
          <cell r="B6787" t="str">
            <v>LARINGOCELE</v>
          </cell>
          <cell r="C6787" t="str">
            <v>093</v>
          </cell>
        </row>
        <row r="6788">
          <cell r="A6788" t="str">
            <v>Q314</v>
          </cell>
          <cell r="B6788" t="str">
            <v>ESTRIDOR LARINGEO CONGENITO</v>
          </cell>
          <cell r="C6788" t="str">
            <v>093</v>
          </cell>
        </row>
        <row r="6789">
          <cell r="A6789" t="str">
            <v>Q318</v>
          </cell>
          <cell r="B6789" t="str">
            <v>OTRAS MALFORMACIONES CONGENITAS DE LA LARINGE</v>
          </cell>
          <cell r="C6789" t="str">
            <v>093</v>
          </cell>
        </row>
        <row r="6790">
          <cell r="A6790" t="str">
            <v>Q319</v>
          </cell>
          <cell r="B6790" t="str">
            <v>MALFORMACION CONGENITA DE LA LARINGE, NO ESPECIFICADA</v>
          </cell>
          <cell r="C6790" t="str">
            <v>093</v>
          </cell>
        </row>
        <row r="6791">
          <cell r="A6791" t="str">
            <v>Q32</v>
          </cell>
          <cell r="B6791" t="str">
            <v>MALFORMACIONES CONGENITAS DE LA TRAQUEA Y DE LOS BRONQUIOS</v>
          </cell>
          <cell r="C6791" t="str">
            <v>093</v>
          </cell>
        </row>
        <row r="6792">
          <cell r="A6792" t="str">
            <v>Q320</v>
          </cell>
          <cell r="B6792" t="str">
            <v>TRAQUEOMALACIA CONGENITA</v>
          </cell>
          <cell r="C6792" t="str">
            <v>093</v>
          </cell>
        </row>
        <row r="6793">
          <cell r="A6793" t="str">
            <v>Q321</v>
          </cell>
          <cell r="B6793" t="str">
            <v>OTRAS MALFORMACIONES CONGENITAS DE LA TRAQUEA</v>
          </cell>
          <cell r="C6793" t="str">
            <v>093</v>
          </cell>
        </row>
        <row r="6794">
          <cell r="A6794" t="str">
            <v>Q322</v>
          </cell>
          <cell r="B6794" t="str">
            <v>BRONCOMALACIA CONGENITA</v>
          </cell>
          <cell r="C6794" t="str">
            <v>093</v>
          </cell>
        </row>
        <row r="6795">
          <cell r="A6795" t="str">
            <v>Q323</v>
          </cell>
          <cell r="B6795" t="str">
            <v>ESTENOSIS CONGENITA DE LOS BRONQUIOS</v>
          </cell>
          <cell r="C6795" t="str">
            <v>093</v>
          </cell>
        </row>
        <row r="6796">
          <cell r="A6796" t="str">
            <v>Q324</v>
          </cell>
          <cell r="B6796" t="str">
            <v>OTRAS MALFORMACIONES CONGENITAS DE LOS BRONQUIOS</v>
          </cell>
          <cell r="C6796" t="str">
            <v>093</v>
          </cell>
        </row>
        <row r="6797">
          <cell r="A6797" t="str">
            <v>Q33</v>
          </cell>
          <cell r="B6797" t="str">
            <v>MALFORMACIONES CONGENITAS DEL PULMON</v>
          </cell>
          <cell r="C6797" t="str">
            <v>093</v>
          </cell>
        </row>
        <row r="6798">
          <cell r="A6798" t="str">
            <v>Q330</v>
          </cell>
          <cell r="B6798" t="str">
            <v>QUISTE PULMONAR CONGENITO</v>
          </cell>
          <cell r="C6798" t="str">
            <v>093</v>
          </cell>
        </row>
        <row r="6799">
          <cell r="A6799" t="str">
            <v>Q331</v>
          </cell>
          <cell r="B6799" t="str">
            <v>LOBULO PULMONAR SUPERNUMERARIO</v>
          </cell>
          <cell r="C6799" t="str">
            <v>093</v>
          </cell>
        </row>
        <row r="6800">
          <cell r="A6800" t="str">
            <v>Q332</v>
          </cell>
          <cell r="B6800" t="str">
            <v>SECUESTRO DEL PULMON</v>
          </cell>
          <cell r="C6800" t="str">
            <v>093</v>
          </cell>
        </row>
        <row r="6801">
          <cell r="A6801" t="str">
            <v>Q333</v>
          </cell>
          <cell r="B6801" t="str">
            <v>AGENESIA DEL PULMON</v>
          </cell>
          <cell r="C6801" t="str">
            <v>093</v>
          </cell>
        </row>
        <row r="6802">
          <cell r="A6802" t="str">
            <v>Q334</v>
          </cell>
          <cell r="B6802" t="str">
            <v>BRONQUIECTASIA CONGENITA</v>
          </cell>
          <cell r="C6802" t="str">
            <v>093</v>
          </cell>
        </row>
        <row r="6803">
          <cell r="A6803" t="str">
            <v>Q335</v>
          </cell>
          <cell r="B6803" t="str">
            <v>TEJIDO ECTOPICO EN EL PULMON</v>
          </cell>
          <cell r="C6803" t="str">
            <v>093</v>
          </cell>
        </row>
        <row r="6804">
          <cell r="A6804" t="str">
            <v>Q336</v>
          </cell>
          <cell r="B6804" t="str">
            <v>HIPOPLASIA Y DISPLASIA PULMONAR</v>
          </cell>
          <cell r="C6804" t="str">
            <v>093</v>
          </cell>
        </row>
        <row r="6805">
          <cell r="A6805" t="str">
            <v>Q338</v>
          </cell>
          <cell r="B6805" t="str">
            <v>OTRAS MALFORMACIONES CONGENITAS DEL PULMON</v>
          </cell>
          <cell r="C6805" t="str">
            <v>093</v>
          </cell>
        </row>
        <row r="6806">
          <cell r="A6806" t="str">
            <v>Q339</v>
          </cell>
          <cell r="B6806" t="str">
            <v>MALFORMACION CONGENITA DEL PULMON, NO ESPECIFICADA</v>
          </cell>
          <cell r="C6806" t="str">
            <v>093</v>
          </cell>
        </row>
        <row r="6807">
          <cell r="A6807" t="str">
            <v>Q34</v>
          </cell>
          <cell r="B6807" t="str">
            <v>OTRAS MALFORMACIONES CONGENITAS DEL SISTEMA RESPIRATORIO</v>
          </cell>
          <cell r="C6807" t="str">
            <v>093</v>
          </cell>
        </row>
        <row r="6808">
          <cell r="A6808" t="str">
            <v>Q340</v>
          </cell>
          <cell r="B6808" t="str">
            <v>ANOMALIA DE LA PLEURA</v>
          </cell>
          <cell r="C6808" t="str">
            <v>093</v>
          </cell>
        </row>
        <row r="6809">
          <cell r="A6809" t="str">
            <v>Q341</v>
          </cell>
          <cell r="B6809" t="str">
            <v>QUISTE CONGENITO DEL MEDIASTINO</v>
          </cell>
          <cell r="C6809" t="str">
            <v>093</v>
          </cell>
        </row>
        <row r="6810">
          <cell r="A6810" t="str">
            <v>Q348</v>
          </cell>
          <cell r="B6810" t="str">
            <v>OTRAS MALFORMACIONES CONGENITAS ESPECIF. DEL SISTEMA RESPIRATORIO</v>
          </cell>
          <cell r="C6810" t="str">
            <v>093</v>
          </cell>
        </row>
        <row r="6811">
          <cell r="A6811" t="str">
            <v>Q349</v>
          </cell>
          <cell r="B6811" t="str">
            <v>MALFORMACION CONGENITA DEL SISTEMA RESPIRATORIO, NO ESPECIFICADA</v>
          </cell>
          <cell r="C6811" t="str">
            <v>093</v>
          </cell>
        </row>
        <row r="6812">
          <cell r="A6812" t="str">
            <v>Q35</v>
          </cell>
          <cell r="B6812" t="str">
            <v>FISURA DEL PALADAR</v>
          </cell>
          <cell r="C6812" t="str">
            <v>093</v>
          </cell>
        </row>
        <row r="6813">
          <cell r="A6813" t="str">
            <v>Q350</v>
          </cell>
          <cell r="B6813" t="str">
            <v>FISURA DEL PALADAR DURO, BILATERAL</v>
          </cell>
          <cell r="C6813" t="str">
            <v>093</v>
          </cell>
        </row>
        <row r="6814">
          <cell r="A6814" t="str">
            <v>Q351</v>
          </cell>
          <cell r="B6814" t="str">
            <v>FISURA DEL PALADAR DURO, UNILATERAL</v>
          </cell>
          <cell r="C6814" t="str">
            <v>093</v>
          </cell>
        </row>
        <row r="6815">
          <cell r="A6815" t="str">
            <v>Q352</v>
          </cell>
          <cell r="B6815" t="str">
            <v>FISURA DEL PALADAR BLANDO, BILATERAL</v>
          </cell>
          <cell r="C6815" t="str">
            <v>093</v>
          </cell>
        </row>
        <row r="6816">
          <cell r="A6816" t="str">
            <v>Q353</v>
          </cell>
          <cell r="B6816" t="str">
            <v>FISURA DEL PALADAR BLANDO, UNILATERAL</v>
          </cell>
          <cell r="C6816" t="str">
            <v>093</v>
          </cell>
        </row>
        <row r="6817">
          <cell r="A6817" t="str">
            <v>Q354</v>
          </cell>
          <cell r="B6817" t="str">
            <v>FISURA DEL PALADAR DURO Y DEL PALADAR BLANDO, BILATERAL</v>
          </cell>
          <cell r="C6817" t="str">
            <v>093</v>
          </cell>
        </row>
        <row r="6818">
          <cell r="A6818" t="str">
            <v>Q355</v>
          </cell>
          <cell r="B6818" t="str">
            <v>FISURA DEL PALADAR DURO Y DEL PALADAR BLANDO, UNILATERAL</v>
          </cell>
          <cell r="C6818" t="str">
            <v>093</v>
          </cell>
        </row>
        <row r="6819">
          <cell r="A6819" t="str">
            <v>Q356</v>
          </cell>
          <cell r="B6819" t="str">
            <v>FISURA DEL PALADAR, LINEA MEDIA</v>
          </cell>
          <cell r="C6819" t="str">
            <v>093</v>
          </cell>
        </row>
        <row r="6820">
          <cell r="A6820" t="str">
            <v>Q357</v>
          </cell>
          <cell r="B6820" t="str">
            <v>FISURA DE LA UVULA</v>
          </cell>
          <cell r="C6820" t="str">
            <v>093</v>
          </cell>
        </row>
        <row r="6821">
          <cell r="A6821" t="str">
            <v>Q358</v>
          </cell>
          <cell r="B6821" t="str">
            <v>FISURA DEL PALADAR BILATERAL, SIN OTRA ESPECIFICACION</v>
          </cell>
          <cell r="C6821" t="str">
            <v>093</v>
          </cell>
        </row>
        <row r="6822">
          <cell r="A6822" t="str">
            <v>Q359</v>
          </cell>
          <cell r="B6822" t="str">
            <v>FISURA DEL PALADAR UNILATERAL, SIN OTRA ESPECIFICACION</v>
          </cell>
          <cell r="C6822" t="str">
            <v>093</v>
          </cell>
        </row>
        <row r="6823">
          <cell r="A6823" t="str">
            <v>Q36</v>
          </cell>
          <cell r="B6823" t="str">
            <v>LABIO LEPORINO</v>
          </cell>
          <cell r="C6823" t="str">
            <v>093</v>
          </cell>
        </row>
        <row r="6824">
          <cell r="A6824" t="str">
            <v>Q360</v>
          </cell>
          <cell r="B6824" t="str">
            <v>LABIO LEPORINO, BILATERAL</v>
          </cell>
          <cell r="C6824" t="str">
            <v>093</v>
          </cell>
        </row>
        <row r="6825">
          <cell r="A6825" t="str">
            <v>Q361</v>
          </cell>
          <cell r="B6825" t="str">
            <v>LABIO LEPORINO, LINEA MEDIA</v>
          </cell>
          <cell r="C6825" t="str">
            <v>093</v>
          </cell>
        </row>
        <row r="6826">
          <cell r="A6826" t="str">
            <v>Q369</v>
          </cell>
          <cell r="B6826" t="str">
            <v>LABIO LEPORINO UNILATERAL</v>
          </cell>
          <cell r="C6826" t="str">
            <v>093</v>
          </cell>
        </row>
        <row r="6827">
          <cell r="A6827" t="str">
            <v>Q37</v>
          </cell>
          <cell r="B6827" t="str">
            <v>FISURA DEL PALADAR CON LABIO LEPORINO</v>
          </cell>
          <cell r="C6827" t="str">
            <v>093</v>
          </cell>
        </row>
        <row r="6828">
          <cell r="A6828" t="str">
            <v>Q370</v>
          </cell>
          <cell r="B6828" t="str">
            <v>FISURA DEL PALADAR DURO CON LABIO LEPORINO, BILATERAL</v>
          </cell>
          <cell r="C6828" t="str">
            <v>093</v>
          </cell>
        </row>
        <row r="6829">
          <cell r="A6829" t="str">
            <v>Q371</v>
          </cell>
          <cell r="B6829" t="str">
            <v>FISURA DEL PALADAR DURO CON LABIO LEPORINO, UNILATERAL</v>
          </cell>
          <cell r="C6829" t="str">
            <v>093</v>
          </cell>
        </row>
        <row r="6830">
          <cell r="A6830" t="str">
            <v>Q372</v>
          </cell>
          <cell r="B6830" t="str">
            <v>FISURA DEL PALADAR BLANDO CON LABIO LEPORINO, BILATERAL</v>
          </cell>
          <cell r="C6830" t="str">
            <v>093</v>
          </cell>
        </row>
        <row r="6831">
          <cell r="A6831" t="str">
            <v>Q373</v>
          </cell>
          <cell r="B6831" t="str">
            <v>FISURA DEL PALADAR BLANDO CON LABIO LEPORINO, UNILATERAL</v>
          </cell>
          <cell r="C6831" t="str">
            <v>093</v>
          </cell>
        </row>
        <row r="6832">
          <cell r="A6832" t="str">
            <v>Q374</v>
          </cell>
          <cell r="B6832" t="str">
            <v>FISURA DEL PALADAR DURO Y DEL PALADAR BLANDO CON LABIO LEPORINO, BILAT</v>
          </cell>
          <cell r="C6832" t="str">
            <v>093</v>
          </cell>
        </row>
        <row r="6833">
          <cell r="A6833" t="str">
            <v>Q375</v>
          </cell>
          <cell r="B6833" t="str">
            <v>FISURA DEL PALADAR DURO Y DEL PALADAR BLANDO CON LABIO LEPORINO, UNIL</v>
          </cell>
          <cell r="C6833" t="str">
            <v>093</v>
          </cell>
        </row>
        <row r="6834">
          <cell r="A6834" t="str">
            <v>Q378</v>
          </cell>
          <cell r="B6834" t="str">
            <v>FISURA DEL PALADAR CON LABIO LEPORINO BILATERAL, SIN OTRA ESPECIFIC</v>
          </cell>
          <cell r="C6834" t="str">
            <v>093</v>
          </cell>
        </row>
        <row r="6835">
          <cell r="A6835" t="str">
            <v>Q379</v>
          </cell>
          <cell r="B6835" t="str">
            <v>FISURA DEL PALADAR CON LABIO LEPORINO UNILATERAL, SIN OTRA ESPECIFIC</v>
          </cell>
          <cell r="C6835" t="str">
            <v>093</v>
          </cell>
        </row>
        <row r="6836">
          <cell r="A6836" t="str">
            <v>Q38</v>
          </cell>
          <cell r="B6836" t="str">
            <v>OTRAS MALFORMACIONES CONGENITAS DE LA LENGUA, DE LA BOCA Y DE LA FARIN</v>
          </cell>
          <cell r="C6836" t="str">
            <v>093</v>
          </cell>
        </row>
        <row r="6837">
          <cell r="A6837" t="str">
            <v>Q380</v>
          </cell>
          <cell r="B6837" t="str">
            <v>MALFORMACIONES CONGENITAS DE LOS LABIOS, NO CLASIFIC. EN OTRA PARTE</v>
          </cell>
          <cell r="C6837" t="str">
            <v>093</v>
          </cell>
        </row>
        <row r="6838">
          <cell r="A6838" t="str">
            <v>Q381</v>
          </cell>
          <cell r="B6838" t="str">
            <v>ANQUILOGLOSIA</v>
          </cell>
          <cell r="C6838" t="str">
            <v>093</v>
          </cell>
        </row>
        <row r="6839">
          <cell r="A6839" t="str">
            <v>Q382</v>
          </cell>
          <cell r="B6839" t="str">
            <v>MACROGLOSIA</v>
          </cell>
          <cell r="C6839" t="str">
            <v>093</v>
          </cell>
        </row>
        <row r="6840">
          <cell r="A6840" t="str">
            <v>Q383</v>
          </cell>
          <cell r="B6840" t="str">
            <v>OTRAS MALFORMACIONES CONGENITAS DE LA LENGUA</v>
          </cell>
          <cell r="C6840" t="str">
            <v>093</v>
          </cell>
        </row>
        <row r="6841">
          <cell r="A6841" t="str">
            <v>Q384</v>
          </cell>
          <cell r="B6841" t="str">
            <v>MALFORM. CONGEN. DE LAS GLANDULAS Y DE LOS CONDUCTOS SALIVALES</v>
          </cell>
          <cell r="C6841" t="str">
            <v>093</v>
          </cell>
        </row>
        <row r="6842">
          <cell r="A6842" t="str">
            <v>Q385</v>
          </cell>
          <cell r="B6842" t="str">
            <v>MALFORM. CONGEN. DEL PALADAR, NO CLASIFICADAS EN OTRA PARTE</v>
          </cell>
          <cell r="C6842" t="str">
            <v>093</v>
          </cell>
        </row>
        <row r="6843">
          <cell r="A6843" t="str">
            <v>Q386</v>
          </cell>
          <cell r="B6843" t="str">
            <v>OTRAS MALFORMACIONES CONGENITAS DE LA BOCA</v>
          </cell>
          <cell r="C6843" t="str">
            <v>093</v>
          </cell>
        </row>
        <row r="6844">
          <cell r="A6844" t="str">
            <v>Q387</v>
          </cell>
          <cell r="B6844" t="str">
            <v>DIVERTICULO FARINGEO</v>
          </cell>
          <cell r="C6844" t="str">
            <v>093</v>
          </cell>
        </row>
        <row r="6845">
          <cell r="A6845" t="str">
            <v>Q388</v>
          </cell>
          <cell r="B6845" t="str">
            <v>OTRAS MALFORMACIONES CONGENITAS DE LA FARINGE</v>
          </cell>
          <cell r="C6845" t="str">
            <v>093</v>
          </cell>
        </row>
        <row r="6846">
          <cell r="A6846" t="str">
            <v>Q39</v>
          </cell>
          <cell r="B6846" t="str">
            <v>MALFORMACIONES CONGENITAS DEL ESOFAGO</v>
          </cell>
          <cell r="C6846" t="str">
            <v>093</v>
          </cell>
        </row>
        <row r="6847">
          <cell r="A6847" t="str">
            <v>Q390</v>
          </cell>
          <cell r="B6847" t="str">
            <v>ATRESIA DEL ESOFAGO SIN MENCION DE FISTULA</v>
          </cell>
          <cell r="C6847" t="str">
            <v>093</v>
          </cell>
        </row>
        <row r="6848">
          <cell r="A6848" t="str">
            <v>Q391</v>
          </cell>
          <cell r="B6848" t="str">
            <v>ATRESIA DEL ESOFAGO CON FISTULA TRAQUEOESOFAGICA</v>
          </cell>
          <cell r="C6848" t="str">
            <v>093</v>
          </cell>
        </row>
        <row r="6849">
          <cell r="A6849" t="str">
            <v>Q392</v>
          </cell>
          <cell r="B6849" t="str">
            <v>FISTULA TRAQUEOESOFAGICA CONGENITA SIN MENCION DE ATRESIA</v>
          </cell>
          <cell r="C6849" t="str">
            <v>093</v>
          </cell>
        </row>
        <row r="6850">
          <cell r="A6850" t="str">
            <v>Q393</v>
          </cell>
          <cell r="B6850" t="str">
            <v>ESTRECHEZ O ESTENOSIS CONGENITA DEL ESOFAGO</v>
          </cell>
          <cell r="C6850" t="str">
            <v>093</v>
          </cell>
        </row>
        <row r="6851">
          <cell r="A6851" t="str">
            <v>Q394</v>
          </cell>
          <cell r="B6851" t="str">
            <v>PTERIGION DEL ESOFAGO</v>
          </cell>
          <cell r="C6851" t="str">
            <v>093</v>
          </cell>
        </row>
        <row r="6852">
          <cell r="A6852" t="str">
            <v>Q395</v>
          </cell>
          <cell r="B6852" t="str">
            <v>DILATACION CONGENITA DEL ESOFAGO</v>
          </cell>
          <cell r="C6852" t="str">
            <v>093</v>
          </cell>
        </row>
        <row r="6853">
          <cell r="A6853" t="str">
            <v>Q396</v>
          </cell>
          <cell r="B6853" t="str">
            <v>DIVERTICULO DEL ESOFAGO</v>
          </cell>
          <cell r="C6853" t="str">
            <v>093</v>
          </cell>
        </row>
        <row r="6854">
          <cell r="A6854" t="str">
            <v>Q398</v>
          </cell>
          <cell r="B6854" t="str">
            <v>OTRAS MALFORMACIONES CONGENITAS DEL ESOFAGO</v>
          </cell>
          <cell r="C6854" t="str">
            <v>093</v>
          </cell>
        </row>
        <row r="6855">
          <cell r="A6855" t="str">
            <v>Q399</v>
          </cell>
          <cell r="B6855" t="str">
            <v>MALFORMACION CONGENITA DEL ESOFAGO, NO ESPECIFICADA</v>
          </cell>
          <cell r="C6855" t="str">
            <v>093</v>
          </cell>
        </row>
        <row r="6856">
          <cell r="A6856" t="str">
            <v>Q40</v>
          </cell>
          <cell r="B6856" t="str">
            <v>OTRAS MALFORM. CONGEN. DE LA PARTE SUPERIOR DEL TUBO DIGESTIVO</v>
          </cell>
          <cell r="C6856" t="str">
            <v>093</v>
          </cell>
        </row>
        <row r="6857">
          <cell r="A6857" t="str">
            <v>Q400</v>
          </cell>
          <cell r="B6857" t="str">
            <v>ESTENOSIS HIPERTROFICA CONGENITA DEL PILORO</v>
          </cell>
          <cell r="C6857" t="str">
            <v>093</v>
          </cell>
        </row>
        <row r="6858">
          <cell r="A6858" t="str">
            <v>Q401</v>
          </cell>
          <cell r="B6858" t="str">
            <v>HERNIA HIATAL CONGENITA</v>
          </cell>
          <cell r="C6858" t="str">
            <v>093</v>
          </cell>
        </row>
        <row r="6859">
          <cell r="A6859" t="str">
            <v>Q402</v>
          </cell>
          <cell r="B6859" t="str">
            <v>OTRAS MALFORMACIONES CONGENITAS DEL ESTOMAGO, ESPECIFICADAS</v>
          </cell>
          <cell r="C6859" t="str">
            <v>093</v>
          </cell>
        </row>
        <row r="6860">
          <cell r="A6860" t="str">
            <v>Q403</v>
          </cell>
          <cell r="B6860" t="str">
            <v>MALFORMACION CONGENITA DEL ESTOMAGO, NO ESPECIFICADA</v>
          </cell>
          <cell r="C6860" t="str">
            <v>093</v>
          </cell>
        </row>
        <row r="6861">
          <cell r="A6861" t="str">
            <v>Q408</v>
          </cell>
          <cell r="B6861" t="str">
            <v>OTRAS MALFORNACIONES CONGN. DE LA PARTE SUPERIOR DEL TUBO DIGESTIVO</v>
          </cell>
          <cell r="C6861" t="str">
            <v>093</v>
          </cell>
        </row>
        <row r="6862">
          <cell r="A6862" t="str">
            <v>Q409</v>
          </cell>
          <cell r="B6862" t="str">
            <v>MALFORM. CONGEN. DE LA PARTE SUPERIOR DEL TIBO DIGESTIVO, NO ESPECIF</v>
          </cell>
          <cell r="C6862" t="str">
            <v>093</v>
          </cell>
        </row>
        <row r="6863">
          <cell r="A6863" t="str">
            <v>Q41</v>
          </cell>
          <cell r="B6863" t="str">
            <v>AUSENCIA, ATRESIA Y ESTENOSIS CONGENITA DEL INTESTINO DELGADO</v>
          </cell>
          <cell r="C6863" t="str">
            <v>093</v>
          </cell>
        </row>
        <row r="6864">
          <cell r="A6864" t="str">
            <v>Q410</v>
          </cell>
          <cell r="B6864" t="str">
            <v>AUSENCIA, ATRESIA Y ESTENOSIS CONGENITA DEL DUODENO</v>
          </cell>
          <cell r="C6864" t="str">
            <v>093</v>
          </cell>
        </row>
        <row r="6865">
          <cell r="A6865" t="str">
            <v>Q411</v>
          </cell>
          <cell r="B6865" t="str">
            <v>AUSENCIA, ATRESIA Y ESTENOSIS CONGENITA DEL YEYUNO</v>
          </cell>
          <cell r="C6865" t="str">
            <v>093</v>
          </cell>
        </row>
        <row r="6866">
          <cell r="A6866" t="str">
            <v>Q412</v>
          </cell>
          <cell r="B6866" t="str">
            <v>AUSENCIA, ATRESIA Y ESTENOSIS CONGENITA DEL ILEON</v>
          </cell>
          <cell r="C6866" t="str">
            <v>093</v>
          </cell>
        </row>
        <row r="6867">
          <cell r="A6867" t="str">
            <v>Q418</v>
          </cell>
          <cell r="B6867" t="str">
            <v>AUSENCIA, ATRESIA Y ESTENOSIS CONGEN. DE OTRAS PARTES ESPECIF. DEL INT</v>
          </cell>
          <cell r="C6867" t="str">
            <v>093</v>
          </cell>
        </row>
        <row r="6868">
          <cell r="A6868" t="str">
            <v>Q419</v>
          </cell>
          <cell r="B6868" t="str">
            <v>AUSENCIA, ATRESIA Y ESTENOSIS CONG. DEL INTESTINO DELGADO, PARTE NO ES</v>
          </cell>
          <cell r="C6868" t="str">
            <v>093</v>
          </cell>
        </row>
        <row r="6869">
          <cell r="A6869" t="str">
            <v>Q422</v>
          </cell>
          <cell r="B6869" t="str">
            <v>AUSENCIA, ATRESIA Y ESTENOSIS DEL ANO, CON FISTULA</v>
          </cell>
          <cell r="C6869" t="str">
            <v>093</v>
          </cell>
        </row>
        <row r="6870">
          <cell r="A6870" t="str">
            <v>Q423</v>
          </cell>
          <cell r="B6870" t="str">
            <v>AUSENCIA, ATRESIA Y ESTENOSIS CONGENITA DEL ANO, SIN FISTULA</v>
          </cell>
          <cell r="C6870" t="str">
            <v>093</v>
          </cell>
        </row>
        <row r="6871">
          <cell r="A6871" t="str">
            <v>Q428</v>
          </cell>
          <cell r="B6871" t="str">
            <v>AUSENCIA, ATRESIA Y ESTENOSIS CONG. DE OTRAS PARTES DEL INTESTINO GRUE</v>
          </cell>
          <cell r="C6871" t="str">
            <v>093</v>
          </cell>
        </row>
        <row r="6872">
          <cell r="A6872" t="str">
            <v>Q429</v>
          </cell>
          <cell r="B6872" t="str">
            <v>AUSENCIA, ATRESIA Y ESTENOSIS CONG. DEL INTEST. GRUESO, PARTE NO ESPEC</v>
          </cell>
          <cell r="C6872" t="str">
            <v>093</v>
          </cell>
        </row>
        <row r="6873">
          <cell r="A6873" t="str">
            <v>Q43</v>
          </cell>
          <cell r="B6873" t="str">
            <v>OTRAS MALFORMACIONES CONGENITAS DEL INTESTINO</v>
          </cell>
          <cell r="C6873" t="str">
            <v>093</v>
          </cell>
        </row>
        <row r="6874">
          <cell r="A6874" t="str">
            <v>Q430</v>
          </cell>
          <cell r="B6874" t="str">
            <v>DIVERTICULO DE MECKEL</v>
          </cell>
          <cell r="C6874" t="str">
            <v>093</v>
          </cell>
        </row>
        <row r="6875">
          <cell r="A6875" t="str">
            <v>Q431</v>
          </cell>
          <cell r="B6875" t="str">
            <v>ENFERMEDAD DE HIRSCHSPRUNG</v>
          </cell>
          <cell r="C6875" t="str">
            <v>093</v>
          </cell>
        </row>
        <row r="6876">
          <cell r="A6876" t="str">
            <v>Q432</v>
          </cell>
          <cell r="B6876" t="str">
            <v>OTROS TRASTORNMOS FUNCIONALES CONGENITOS DEL COLON</v>
          </cell>
          <cell r="C6876" t="str">
            <v>093</v>
          </cell>
        </row>
        <row r="6877">
          <cell r="A6877" t="str">
            <v>Q433</v>
          </cell>
          <cell r="B6877" t="str">
            <v>MALFORMACIONES CONGENITAS DE LA FIJACION DEL INTESTINO</v>
          </cell>
          <cell r="C6877" t="str">
            <v>093</v>
          </cell>
        </row>
        <row r="6878">
          <cell r="A6878" t="str">
            <v>Q434</v>
          </cell>
          <cell r="B6878" t="str">
            <v>DUPLICACION DEL INTESTINO</v>
          </cell>
          <cell r="C6878" t="str">
            <v>093</v>
          </cell>
        </row>
        <row r="6879">
          <cell r="A6879" t="str">
            <v>Q435</v>
          </cell>
          <cell r="B6879" t="str">
            <v>ANO ECTOPICO</v>
          </cell>
          <cell r="C6879" t="str">
            <v>093</v>
          </cell>
        </row>
        <row r="6880">
          <cell r="A6880" t="str">
            <v>Q436</v>
          </cell>
          <cell r="B6880" t="str">
            <v>FISTULA CONGENITA DEL RECTO Y DEL ANO</v>
          </cell>
          <cell r="C6880" t="str">
            <v>093</v>
          </cell>
        </row>
        <row r="6881">
          <cell r="A6881" t="str">
            <v>Q437</v>
          </cell>
          <cell r="B6881" t="str">
            <v>PERSISTENCIA DE LA CLOACA</v>
          </cell>
          <cell r="C6881" t="str">
            <v>093</v>
          </cell>
        </row>
        <row r="6882">
          <cell r="A6882" t="str">
            <v>Q438</v>
          </cell>
          <cell r="B6882" t="str">
            <v>OTRAS MALFORMACIONES CONGENITAS DEL INTESTINO, ESPECIFICADAS</v>
          </cell>
          <cell r="C6882" t="str">
            <v>093</v>
          </cell>
        </row>
        <row r="6883">
          <cell r="A6883" t="str">
            <v>Q439</v>
          </cell>
          <cell r="B6883" t="str">
            <v>MALFORMACION CONGENITA DEL INTESTINO, NO ESPECIFICADA</v>
          </cell>
          <cell r="C6883" t="str">
            <v>093</v>
          </cell>
        </row>
        <row r="6884">
          <cell r="A6884" t="str">
            <v>Q44</v>
          </cell>
          <cell r="B6884" t="str">
            <v>MALFORM. CONG. DE LA VESICULA BILIAR, DE LOS CONDUCTOS BILIAR. Y DEL H</v>
          </cell>
          <cell r="C6884" t="str">
            <v>093</v>
          </cell>
        </row>
        <row r="6885">
          <cell r="A6885" t="str">
            <v>Q440</v>
          </cell>
          <cell r="B6885" t="str">
            <v>AGENESIA, APLASIA E HIPOPLASIA DE LA VESICULA BILIAR</v>
          </cell>
          <cell r="C6885" t="str">
            <v>093</v>
          </cell>
        </row>
        <row r="6886">
          <cell r="A6886" t="str">
            <v>Q441</v>
          </cell>
          <cell r="B6886" t="str">
            <v>OTRAS MALFORMACIONES CONGENITAS DE LA VASICULA BILIAR</v>
          </cell>
          <cell r="C6886" t="str">
            <v>093</v>
          </cell>
        </row>
        <row r="6887">
          <cell r="A6887" t="str">
            <v>Q442</v>
          </cell>
          <cell r="B6887" t="str">
            <v>ATRESIA DE LOS CONDUCTOS BILIARES</v>
          </cell>
          <cell r="C6887" t="str">
            <v>093</v>
          </cell>
        </row>
        <row r="6888">
          <cell r="A6888" t="str">
            <v>Q443</v>
          </cell>
          <cell r="B6888" t="str">
            <v>ESTRECHEZ Y ESTENOSIS CONGENITA DE LOS CONDUCTOS BILIARES</v>
          </cell>
          <cell r="C6888" t="str">
            <v>093</v>
          </cell>
        </row>
        <row r="6889">
          <cell r="A6889" t="str">
            <v>Q444</v>
          </cell>
          <cell r="B6889" t="str">
            <v>QUISTE DEL COLEDOCO</v>
          </cell>
          <cell r="C6889" t="str">
            <v>093</v>
          </cell>
        </row>
        <row r="6890">
          <cell r="A6890" t="str">
            <v>Q445</v>
          </cell>
          <cell r="B6890" t="str">
            <v>OTRAS MALFORMACIONES CONGENITAS DE LOS CONDUCTOS BILIARES</v>
          </cell>
          <cell r="C6890" t="str">
            <v>093</v>
          </cell>
        </row>
        <row r="6891">
          <cell r="A6891" t="str">
            <v>Q446</v>
          </cell>
          <cell r="B6891" t="str">
            <v>ENFERMEDAD QUISTICA DEL HIGADO</v>
          </cell>
          <cell r="C6891" t="str">
            <v>093</v>
          </cell>
        </row>
        <row r="6892">
          <cell r="A6892" t="str">
            <v>Q447</v>
          </cell>
          <cell r="B6892" t="str">
            <v>OTRAS MALFORMACIONES CONGENITAS DEL HIGADO</v>
          </cell>
          <cell r="C6892" t="str">
            <v>093</v>
          </cell>
        </row>
        <row r="6893">
          <cell r="A6893" t="str">
            <v>Q45</v>
          </cell>
          <cell r="B6893" t="str">
            <v>OTRAS MALFORMACIONES CONGENITAS DEL SISTEMA DIGESTIVO</v>
          </cell>
          <cell r="C6893" t="str">
            <v>093</v>
          </cell>
        </row>
        <row r="6894">
          <cell r="A6894" t="str">
            <v>Q450</v>
          </cell>
          <cell r="B6894" t="str">
            <v>AGENESIA, APLASIA E HIPOPLASIA DEL PANCREAS</v>
          </cell>
          <cell r="C6894" t="str">
            <v>093</v>
          </cell>
        </row>
        <row r="6895">
          <cell r="A6895" t="str">
            <v>Q451</v>
          </cell>
          <cell r="B6895" t="str">
            <v>PANCREAS ANULAR</v>
          </cell>
          <cell r="C6895" t="str">
            <v>093</v>
          </cell>
        </row>
        <row r="6896">
          <cell r="A6896" t="str">
            <v>Q452</v>
          </cell>
          <cell r="B6896" t="str">
            <v>QUISTE CONGENITO DEL PANCREAS</v>
          </cell>
          <cell r="C6896" t="str">
            <v>093</v>
          </cell>
        </row>
        <row r="6897">
          <cell r="A6897" t="str">
            <v>Q453</v>
          </cell>
          <cell r="B6897" t="str">
            <v>OTRAS MALFORM. CONGEN. DEL PANCREAS Y DEL CONDUCTO PANCREATICO</v>
          </cell>
          <cell r="C6897" t="str">
            <v>093</v>
          </cell>
        </row>
        <row r="6898">
          <cell r="A6898" t="str">
            <v>Q458</v>
          </cell>
          <cell r="B6898" t="str">
            <v>OTRAS MALFORMACIONES CONGENITAS DEL SISTEMA DIGESTIVO. ESPECIFICADAS</v>
          </cell>
          <cell r="C6898" t="str">
            <v>093</v>
          </cell>
        </row>
        <row r="6899">
          <cell r="A6899" t="str">
            <v>Q459</v>
          </cell>
          <cell r="B6899" t="str">
            <v>MALFORMACION CONGENITA DEL SISTEMA DIGESTIVO, NO ESPECIFICADA</v>
          </cell>
          <cell r="C6899" t="str">
            <v>093</v>
          </cell>
        </row>
        <row r="6900">
          <cell r="A6900" t="str">
            <v>Q50</v>
          </cell>
          <cell r="B6900" t="str">
            <v>MALFORM. CONG. DE LOS OVARIOS, DE LAS TROMPAS DE FALOPIO E DE LOS LIG</v>
          </cell>
          <cell r="C6900" t="str">
            <v>093</v>
          </cell>
        </row>
        <row r="6901">
          <cell r="A6901" t="str">
            <v>Q500</v>
          </cell>
          <cell r="B6901" t="str">
            <v>AUSENCIA CONGENITA DE OVARIO</v>
          </cell>
          <cell r="C6901" t="str">
            <v>093</v>
          </cell>
        </row>
        <row r="6902">
          <cell r="A6902" t="str">
            <v>Q501</v>
          </cell>
          <cell r="B6902" t="str">
            <v>QUISTE EN DESARROLLO DEL OVARIO</v>
          </cell>
          <cell r="C6902" t="str">
            <v>093</v>
          </cell>
        </row>
        <row r="6903">
          <cell r="A6903" t="str">
            <v>Q502</v>
          </cell>
          <cell r="B6903" t="str">
            <v>TORSION CONGENITA DEL OVARIO</v>
          </cell>
          <cell r="C6903" t="str">
            <v>093</v>
          </cell>
        </row>
        <row r="6904">
          <cell r="A6904" t="str">
            <v>Q503</v>
          </cell>
          <cell r="B6904" t="str">
            <v>OTRAS MALFORMACIONES CONGENITAS DE LOS OVARIOS</v>
          </cell>
          <cell r="C6904" t="str">
            <v>093</v>
          </cell>
        </row>
        <row r="6905">
          <cell r="A6905" t="str">
            <v>Q504</v>
          </cell>
          <cell r="B6905" t="str">
            <v>QUISTE EMBRIONARIO DE LA TROMPA DE FALOPIO</v>
          </cell>
          <cell r="C6905" t="str">
            <v>093</v>
          </cell>
        </row>
        <row r="6906">
          <cell r="A6906" t="str">
            <v>Q505</v>
          </cell>
          <cell r="B6906" t="str">
            <v>QUISTE EMBRIONARIO DEL LIGAMENTO ANCHO</v>
          </cell>
          <cell r="C6906" t="str">
            <v>093</v>
          </cell>
        </row>
        <row r="6907">
          <cell r="A6907" t="str">
            <v>Q506</v>
          </cell>
          <cell r="B6907" t="str">
            <v>OTRAS MALFORM. GONGEN. DE LA TROMPA DE FALOPIO Y DEL LIGAM. ANCHO</v>
          </cell>
          <cell r="C6907" t="str">
            <v>093</v>
          </cell>
        </row>
        <row r="6908">
          <cell r="A6908" t="str">
            <v>Q51</v>
          </cell>
          <cell r="B6908" t="str">
            <v>MALFORMACIONES CONGENITAS DEL UTERO Y DEL CUELLO UTERINO</v>
          </cell>
          <cell r="C6908" t="str">
            <v>093</v>
          </cell>
        </row>
        <row r="6909">
          <cell r="A6909" t="str">
            <v>Q510</v>
          </cell>
          <cell r="B6909" t="str">
            <v>AGENESIA Y APLASIA DEL UTERO</v>
          </cell>
          <cell r="C6909" t="str">
            <v>093</v>
          </cell>
        </row>
        <row r="6910">
          <cell r="A6910" t="str">
            <v>Q511</v>
          </cell>
          <cell r="B6910" t="str">
            <v>DIPLICACION DEL UERO CON DUPLICACION DEL CUELLO UTERINO Y DE LA VAGINA</v>
          </cell>
          <cell r="C6910" t="str">
            <v>093</v>
          </cell>
        </row>
        <row r="6911">
          <cell r="A6911" t="str">
            <v>Q512</v>
          </cell>
          <cell r="B6911" t="str">
            <v xml:space="preserve"> OTRA DUPLICACION DEL UTERO</v>
          </cell>
          <cell r="C6911" t="str">
            <v>093</v>
          </cell>
        </row>
        <row r="6912">
          <cell r="A6912" t="str">
            <v>Q513</v>
          </cell>
          <cell r="B6912" t="str">
            <v>UTERO BICORNE</v>
          </cell>
          <cell r="C6912" t="str">
            <v>093</v>
          </cell>
        </row>
        <row r="6913">
          <cell r="A6913" t="str">
            <v>Q514</v>
          </cell>
          <cell r="B6913" t="str">
            <v>UTERO UNICORNE</v>
          </cell>
          <cell r="C6913" t="str">
            <v>093</v>
          </cell>
        </row>
        <row r="6914">
          <cell r="A6914" t="str">
            <v>Q515</v>
          </cell>
          <cell r="B6914" t="str">
            <v>AGENESIA Y APLASIA DEL CUELLO UTERINO</v>
          </cell>
          <cell r="C6914" t="str">
            <v>093</v>
          </cell>
        </row>
        <row r="6915">
          <cell r="A6915" t="str">
            <v>Q516</v>
          </cell>
          <cell r="B6915" t="str">
            <v>QUISTE EMBRIONARIO DEL CUELLO UTERINO</v>
          </cell>
          <cell r="C6915" t="str">
            <v>093</v>
          </cell>
        </row>
        <row r="6916">
          <cell r="A6916" t="str">
            <v>Q517</v>
          </cell>
          <cell r="B6916" t="str">
            <v>FISTULA CONGENITA ENTRE EL UTERO Y EL TRACTO DIGESTIVO Y URINARIO</v>
          </cell>
          <cell r="C6916" t="str">
            <v>093</v>
          </cell>
        </row>
        <row r="6917">
          <cell r="A6917" t="str">
            <v>Q518</v>
          </cell>
          <cell r="B6917" t="str">
            <v>OTRAS MALFORMACIONES CONGENITAS DEL UTERO Y DEL CUELLO UTERINO</v>
          </cell>
          <cell r="C6917" t="str">
            <v>093</v>
          </cell>
        </row>
        <row r="6918">
          <cell r="A6918" t="str">
            <v>Q519</v>
          </cell>
          <cell r="B6918" t="str">
            <v>MALFORMACION CONGENITA DEL UTERO Y DEL CUELLO UTERINO, NO ESPECIFIC</v>
          </cell>
          <cell r="C6918" t="str">
            <v>093</v>
          </cell>
        </row>
        <row r="6919">
          <cell r="A6919" t="str">
            <v>Q52</v>
          </cell>
          <cell r="B6919" t="str">
            <v>OTRAS MALFORMACIONES CONGENITAS DE LOS ORGANOS GENITALES FEMENINOS</v>
          </cell>
          <cell r="C6919" t="str">
            <v>093</v>
          </cell>
        </row>
        <row r="6920">
          <cell r="A6920" t="str">
            <v>Q520</v>
          </cell>
          <cell r="B6920" t="str">
            <v>AUSENCIA CONGENITA DE LA VAGINA</v>
          </cell>
          <cell r="C6920" t="str">
            <v>093</v>
          </cell>
        </row>
        <row r="6921">
          <cell r="A6921" t="str">
            <v>Q521</v>
          </cell>
          <cell r="B6921" t="str">
            <v>DUPLICACION DE LA VAGINA</v>
          </cell>
          <cell r="C6921" t="str">
            <v>093</v>
          </cell>
        </row>
        <row r="6922">
          <cell r="A6922" t="str">
            <v>Q522</v>
          </cell>
          <cell r="B6922" t="str">
            <v>FISTULA RECTOVAGINAL CONGENITA</v>
          </cell>
          <cell r="C6922" t="str">
            <v>093</v>
          </cell>
        </row>
        <row r="6923">
          <cell r="A6923" t="str">
            <v>Q523</v>
          </cell>
          <cell r="B6923" t="str">
            <v>HIMEN IMPERFORADO</v>
          </cell>
          <cell r="C6923" t="str">
            <v>093</v>
          </cell>
        </row>
        <row r="6924">
          <cell r="A6924" t="str">
            <v>Q524</v>
          </cell>
          <cell r="B6924" t="str">
            <v>OTRAS MALFORMACIONES CONGENITAS DE LA VAGINA</v>
          </cell>
          <cell r="C6924" t="str">
            <v>093</v>
          </cell>
        </row>
        <row r="6925">
          <cell r="A6925" t="str">
            <v>Q525</v>
          </cell>
          <cell r="B6925" t="str">
            <v>FUSION DE LABIOS DE LA VULVA</v>
          </cell>
          <cell r="C6925" t="str">
            <v>093</v>
          </cell>
        </row>
        <row r="6926">
          <cell r="A6926" t="str">
            <v>Q526</v>
          </cell>
          <cell r="B6926" t="str">
            <v>MALFORMACION CONGENITA DEL CLITORIS</v>
          </cell>
          <cell r="C6926" t="str">
            <v>093</v>
          </cell>
        </row>
        <row r="6927">
          <cell r="A6927" t="str">
            <v>Q527</v>
          </cell>
          <cell r="B6927" t="str">
            <v>OTRAS MALFORMACIONES CONGENITAS DE LA VULVA</v>
          </cell>
          <cell r="C6927" t="str">
            <v>093</v>
          </cell>
        </row>
        <row r="6928">
          <cell r="A6928" t="str">
            <v>Q528</v>
          </cell>
          <cell r="B6928" t="str">
            <v>OTRAS MALFORM. CONGEN. DE LOS ORGANOS GENITALES FEMENINOS, ESPECIF</v>
          </cell>
          <cell r="C6928" t="str">
            <v>093</v>
          </cell>
        </row>
        <row r="6929">
          <cell r="A6929" t="str">
            <v>Q529</v>
          </cell>
          <cell r="B6929" t="str">
            <v>MALFORMACION CONGENITA DE LOS ORGANOS FEMENINOS, NO ESPECIFICADA</v>
          </cell>
          <cell r="C6929" t="str">
            <v>093</v>
          </cell>
        </row>
        <row r="6930">
          <cell r="A6930" t="str">
            <v>Q53</v>
          </cell>
          <cell r="B6930" t="str">
            <v>TESTICULO NO DESCENDIDO</v>
          </cell>
          <cell r="C6930" t="str">
            <v>093</v>
          </cell>
        </row>
        <row r="6931">
          <cell r="A6931" t="str">
            <v>Q530</v>
          </cell>
          <cell r="B6931" t="str">
            <v>ECTOPIA TESTICULAR</v>
          </cell>
          <cell r="C6931" t="str">
            <v>093</v>
          </cell>
        </row>
        <row r="6932">
          <cell r="A6932" t="str">
            <v>Q531</v>
          </cell>
          <cell r="B6932" t="str">
            <v>TESTICULO NO DESCENDIDO, UNILATERAL</v>
          </cell>
          <cell r="C6932" t="str">
            <v>093</v>
          </cell>
        </row>
        <row r="6933">
          <cell r="A6933" t="str">
            <v>Q532</v>
          </cell>
          <cell r="B6933" t="str">
            <v>TESTICULO NO DESCENDIDO, BILATERAL</v>
          </cell>
          <cell r="C6933" t="str">
            <v>093</v>
          </cell>
        </row>
        <row r="6934">
          <cell r="A6934" t="str">
            <v>Q539</v>
          </cell>
          <cell r="B6934" t="str">
            <v>TESTICULO NO DESCENDIDO, SIN OTRA ESPECIFICACION</v>
          </cell>
          <cell r="C6934" t="str">
            <v>093</v>
          </cell>
        </row>
        <row r="6935">
          <cell r="A6935" t="str">
            <v>Q54</v>
          </cell>
          <cell r="B6935" t="str">
            <v>HIPOSPADIAS</v>
          </cell>
          <cell r="C6935" t="str">
            <v>093</v>
          </cell>
        </row>
        <row r="6936">
          <cell r="A6936" t="str">
            <v>Q540</v>
          </cell>
          <cell r="B6936" t="str">
            <v>HIPOSPADIAS DEL GLANDE</v>
          </cell>
          <cell r="C6936" t="str">
            <v>093</v>
          </cell>
        </row>
        <row r="6937">
          <cell r="A6937" t="str">
            <v>Q541</v>
          </cell>
          <cell r="B6937" t="str">
            <v>HIPOSPADIAS PENEANA</v>
          </cell>
          <cell r="C6937" t="str">
            <v>093</v>
          </cell>
        </row>
        <row r="6938">
          <cell r="A6938" t="str">
            <v>Q542</v>
          </cell>
          <cell r="B6938" t="str">
            <v>HIPOSPADIAS PENOSCROTAL</v>
          </cell>
          <cell r="C6938" t="str">
            <v>093</v>
          </cell>
        </row>
        <row r="6939">
          <cell r="A6939" t="str">
            <v>Q543</v>
          </cell>
          <cell r="B6939" t="str">
            <v>HIPOSPADIAS PERINEAL</v>
          </cell>
          <cell r="C6939" t="str">
            <v>093</v>
          </cell>
        </row>
        <row r="6940">
          <cell r="A6940" t="str">
            <v>Q544</v>
          </cell>
          <cell r="B6940" t="str">
            <v>ENCORDAMIENTO CONGENITO DEL PENE</v>
          </cell>
          <cell r="C6940" t="str">
            <v>093</v>
          </cell>
        </row>
        <row r="6941">
          <cell r="A6941" t="str">
            <v>Q548</v>
          </cell>
          <cell r="B6941" t="str">
            <v>OTRAS HIPOSPADIAS</v>
          </cell>
          <cell r="C6941" t="str">
            <v>093</v>
          </cell>
        </row>
        <row r="6942">
          <cell r="A6942" t="str">
            <v>Q549</v>
          </cell>
          <cell r="B6942" t="str">
            <v>HIPOSPADIAS, NO ESPECIFICADA</v>
          </cell>
          <cell r="C6942" t="str">
            <v>093</v>
          </cell>
        </row>
        <row r="6943">
          <cell r="A6943" t="str">
            <v>Q55</v>
          </cell>
          <cell r="B6943" t="str">
            <v>OTRAS MALFORMACIONES CONGENITAS DE LOS ORGANOS GENITALES MASCULINOS</v>
          </cell>
          <cell r="C6943" t="str">
            <v>093</v>
          </cell>
        </row>
        <row r="6944">
          <cell r="A6944" t="str">
            <v>Q550</v>
          </cell>
          <cell r="B6944" t="str">
            <v>AUSENCIA Y APLASIA DEL TESTICULO</v>
          </cell>
          <cell r="C6944" t="str">
            <v>093</v>
          </cell>
        </row>
        <row r="6945">
          <cell r="A6945" t="str">
            <v>Q551</v>
          </cell>
          <cell r="B6945" t="str">
            <v>HIPOPLASIA DEL TESTICULO Y DEL ESCROTO</v>
          </cell>
          <cell r="C6945" t="str">
            <v>093</v>
          </cell>
        </row>
        <row r="6946">
          <cell r="A6946" t="str">
            <v>Q552</v>
          </cell>
          <cell r="B6946" t="str">
            <v>OTRAS MALFORMACIONES CONGENITAS DE LOS TESTICULOS Y DEL ESCROTO</v>
          </cell>
          <cell r="C6946" t="str">
            <v>093</v>
          </cell>
        </row>
        <row r="6947">
          <cell r="A6947" t="str">
            <v>Q553</v>
          </cell>
          <cell r="B6947" t="str">
            <v>ATRESIA DEL CONDUCTO DEFERENTE</v>
          </cell>
          <cell r="C6947" t="str">
            <v>093</v>
          </cell>
        </row>
        <row r="6948">
          <cell r="A6948" t="str">
            <v>Q554</v>
          </cell>
          <cell r="B6948" t="str">
            <v>OTRAS MALFORM. CONGEN. DE LOS CONDUC. DEFERENTE, DEL EPIDIDIMO, DE LAS</v>
          </cell>
          <cell r="C6948" t="str">
            <v>093</v>
          </cell>
        </row>
        <row r="6949">
          <cell r="A6949" t="str">
            <v>Q555</v>
          </cell>
          <cell r="B6949" t="str">
            <v>APLASIA Y AUSENCIA CONGENITA DEL PENE</v>
          </cell>
          <cell r="C6949" t="str">
            <v>093</v>
          </cell>
        </row>
        <row r="6950">
          <cell r="A6950" t="str">
            <v>Q556</v>
          </cell>
          <cell r="B6950" t="str">
            <v>OTRAS MALFORMACIONES CONGENITAS DEL PENE</v>
          </cell>
          <cell r="C6950" t="str">
            <v>093</v>
          </cell>
        </row>
        <row r="6951">
          <cell r="A6951" t="str">
            <v>Q558</v>
          </cell>
          <cell r="B6951" t="str">
            <v>OTRAS MALFORM. CONGEN. DE LOS ORG. GENIT. MASCULINOS, ESPECIFICADAS</v>
          </cell>
          <cell r="C6951" t="str">
            <v>093</v>
          </cell>
        </row>
        <row r="6952">
          <cell r="A6952" t="str">
            <v>Q559</v>
          </cell>
          <cell r="B6952" t="str">
            <v>MALFORMACION CONG. DE LOS ORGANOS GENITALES MASCULINOS, NO ESPECIF</v>
          </cell>
          <cell r="C6952" t="str">
            <v>093</v>
          </cell>
        </row>
        <row r="6953">
          <cell r="A6953" t="str">
            <v>Q56</v>
          </cell>
          <cell r="B6953" t="str">
            <v>SEXO INDETERMINADO Y SEUDOHERMAFRODITISMO</v>
          </cell>
          <cell r="C6953" t="str">
            <v>093</v>
          </cell>
        </row>
        <row r="6954">
          <cell r="A6954" t="str">
            <v>Q560</v>
          </cell>
          <cell r="B6954" t="str">
            <v>HERMAFRODITISMO, NO CLASIFICADO EN OTRA PARTE</v>
          </cell>
          <cell r="C6954" t="str">
            <v>093</v>
          </cell>
        </row>
        <row r="6955">
          <cell r="A6955" t="str">
            <v>Q561</v>
          </cell>
          <cell r="B6955" t="str">
            <v>SEUDOHERMAFRODITISMO MASCULINO, NO CLASIFICADO EN OTRA PARTE</v>
          </cell>
          <cell r="C6955" t="str">
            <v>093</v>
          </cell>
        </row>
        <row r="6956">
          <cell r="A6956" t="str">
            <v>Q562</v>
          </cell>
          <cell r="B6956" t="str">
            <v>SEUDOHERMAFRODITISMO FEMENINO, NO CLASIFICADO EN OTRA PARTE</v>
          </cell>
          <cell r="C6956" t="str">
            <v>093</v>
          </cell>
        </row>
        <row r="6957">
          <cell r="A6957" t="str">
            <v>Q563</v>
          </cell>
          <cell r="B6957" t="str">
            <v>SEUDOHERMAFRODITISMO, NO ESPECIFICADO</v>
          </cell>
          <cell r="C6957" t="str">
            <v>093</v>
          </cell>
        </row>
        <row r="6958">
          <cell r="A6958" t="str">
            <v>Q564</v>
          </cell>
          <cell r="B6958" t="str">
            <v>SEXO INDETERMINADO, SIN OTRA ESPECIFICACION</v>
          </cell>
          <cell r="C6958" t="str">
            <v>093</v>
          </cell>
        </row>
        <row r="6959">
          <cell r="A6959" t="str">
            <v>Q60</v>
          </cell>
          <cell r="B6959" t="str">
            <v>AGENESIA RENAL Y OTRAS MALFORMACIONES HIPOPLASICAS DEL RIÑON</v>
          </cell>
          <cell r="C6959" t="str">
            <v>093</v>
          </cell>
        </row>
        <row r="6960">
          <cell r="A6960" t="str">
            <v>Q600</v>
          </cell>
          <cell r="B6960" t="str">
            <v>AGENESIA RENAL, UNILATERAL</v>
          </cell>
          <cell r="C6960" t="str">
            <v>093</v>
          </cell>
        </row>
        <row r="6961">
          <cell r="A6961" t="str">
            <v>Q601</v>
          </cell>
          <cell r="B6961" t="str">
            <v>AGENESIA RENAL, BILATERAL</v>
          </cell>
          <cell r="C6961" t="str">
            <v>093</v>
          </cell>
        </row>
        <row r="6962">
          <cell r="A6962" t="str">
            <v>Q602</v>
          </cell>
          <cell r="B6962" t="str">
            <v>AGENESIA RENAL, SIN OTRA ESPECIFICACION</v>
          </cell>
          <cell r="C6962" t="str">
            <v>093</v>
          </cell>
        </row>
        <row r="6963">
          <cell r="A6963" t="str">
            <v>Q603</v>
          </cell>
          <cell r="B6963" t="str">
            <v>HIPOPLASIA RENAL, UNILATERAL</v>
          </cell>
          <cell r="C6963" t="str">
            <v>093</v>
          </cell>
        </row>
        <row r="6964">
          <cell r="A6964" t="str">
            <v>Q604</v>
          </cell>
          <cell r="B6964" t="str">
            <v>HIPOPLASIA RENAL, BILATERAL</v>
          </cell>
          <cell r="C6964" t="str">
            <v>093</v>
          </cell>
        </row>
        <row r="6965">
          <cell r="A6965" t="str">
            <v>Q605</v>
          </cell>
          <cell r="B6965" t="str">
            <v>HIPOPLASIA RENAL, NO ESPECIFICADA</v>
          </cell>
          <cell r="C6965" t="str">
            <v>093</v>
          </cell>
        </row>
        <row r="6966">
          <cell r="A6966" t="str">
            <v>Q606</v>
          </cell>
          <cell r="B6966" t="str">
            <v>SINDROME DE POTTER</v>
          </cell>
          <cell r="C6966" t="str">
            <v>093</v>
          </cell>
        </row>
        <row r="6967">
          <cell r="A6967" t="str">
            <v>Q61</v>
          </cell>
          <cell r="B6967" t="str">
            <v>ENFERMEDAD QUISTICA DEL RIÑON</v>
          </cell>
          <cell r="C6967" t="str">
            <v>093</v>
          </cell>
        </row>
        <row r="6968">
          <cell r="A6968" t="str">
            <v>Q610</v>
          </cell>
          <cell r="B6968" t="str">
            <v>QUISTE RENAL SOLITARIO CONGENITO</v>
          </cell>
          <cell r="C6968" t="str">
            <v>093</v>
          </cell>
        </row>
        <row r="6969">
          <cell r="A6969" t="str">
            <v>Q611</v>
          </cell>
          <cell r="B6969" t="str">
            <v>RIÑON POLIQUISTICO, TIPO INFANTIL</v>
          </cell>
          <cell r="C6969" t="str">
            <v>093</v>
          </cell>
        </row>
        <row r="6970">
          <cell r="A6970" t="str">
            <v>Q612</v>
          </cell>
          <cell r="B6970" t="str">
            <v>RIÑON POLIQUISTICO, TIPO ADULTO</v>
          </cell>
          <cell r="C6970" t="str">
            <v>093</v>
          </cell>
        </row>
        <row r="6971">
          <cell r="A6971" t="str">
            <v>Q613</v>
          </cell>
          <cell r="B6971" t="str">
            <v>RIÑON POLIQUISTICO, TIPO NO ESPECIFICADO</v>
          </cell>
          <cell r="C6971" t="str">
            <v>093</v>
          </cell>
        </row>
        <row r="6972">
          <cell r="A6972" t="str">
            <v>Q614</v>
          </cell>
          <cell r="B6972" t="str">
            <v>DISPLASIA RENAL</v>
          </cell>
          <cell r="C6972" t="str">
            <v>093</v>
          </cell>
        </row>
        <row r="6973">
          <cell r="A6973" t="str">
            <v>Q615</v>
          </cell>
          <cell r="B6973" t="str">
            <v>RIÑON QUISTICO MEDULAR</v>
          </cell>
          <cell r="C6973" t="str">
            <v>093</v>
          </cell>
        </row>
        <row r="6974">
          <cell r="A6974" t="str">
            <v>Q618</v>
          </cell>
          <cell r="B6974" t="str">
            <v>OTRAS ENFERMEDADES RENALES QUISTICAS</v>
          </cell>
          <cell r="C6974" t="str">
            <v>093</v>
          </cell>
        </row>
        <row r="6975">
          <cell r="A6975" t="str">
            <v>Q619</v>
          </cell>
          <cell r="B6975" t="str">
            <v>ENFERMEDAD QUISTICA DEL RIÑON, NO ESPECIFICADA</v>
          </cell>
          <cell r="C6975" t="str">
            <v>093</v>
          </cell>
        </row>
        <row r="6976">
          <cell r="A6976" t="str">
            <v>Q62</v>
          </cell>
          <cell r="B6976" t="str">
            <v>DEFECTOS OBSTRUCTIVOS CONG. DE LA PELVIS RENAL Y MALFORM. CONG. DEL UR</v>
          </cell>
          <cell r="C6976" t="str">
            <v>093</v>
          </cell>
        </row>
        <row r="6977">
          <cell r="A6977" t="str">
            <v>Q620</v>
          </cell>
          <cell r="B6977" t="str">
            <v>HIDRONEFROSIS CONGENITA</v>
          </cell>
          <cell r="C6977" t="str">
            <v>093</v>
          </cell>
        </row>
        <row r="6978">
          <cell r="A6978" t="str">
            <v>Q621</v>
          </cell>
          <cell r="B6978" t="str">
            <v>ATRESIA Y ESTENOSIS DEL URETER</v>
          </cell>
          <cell r="C6978" t="str">
            <v>093</v>
          </cell>
        </row>
        <row r="6979">
          <cell r="A6979" t="str">
            <v>Q622</v>
          </cell>
          <cell r="B6979" t="str">
            <v>MEGALOURETER CONGENITO</v>
          </cell>
          <cell r="C6979" t="str">
            <v>093</v>
          </cell>
        </row>
        <row r="6980">
          <cell r="A6980" t="str">
            <v>Q623</v>
          </cell>
          <cell r="B6980" t="str">
            <v>OTROS DEFECTOS OBSTRUCTIVOS DE LA PELVIS RENAL Y DEL URETER</v>
          </cell>
          <cell r="C6980" t="str">
            <v>093</v>
          </cell>
        </row>
        <row r="6981">
          <cell r="A6981" t="str">
            <v>Q624</v>
          </cell>
          <cell r="B6981" t="str">
            <v>AGENECIA DEL URETER</v>
          </cell>
          <cell r="C6981" t="str">
            <v>093</v>
          </cell>
        </row>
        <row r="6982">
          <cell r="A6982" t="str">
            <v>Q625</v>
          </cell>
          <cell r="B6982" t="str">
            <v>DUPLICACION DEL URETER</v>
          </cell>
          <cell r="C6982" t="str">
            <v>093</v>
          </cell>
        </row>
        <row r="6983">
          <cell r="A6983" t="str">
            <v>Q626</v>
          </cell>
          <cell r="B6983" t="str">
            <v>MALA POSICION DEL URETER</v>
          </cell>
          <cell r="C6983" t="str">
            <v>093</v>
          </cell>
        </row>
        <row r="6984">
          <cell r="A6984" t="str">
            <v>Q627</v>
          </cell>
          <cell r="B6984" t="str">
            <v>REFLUJO VESICO-URETERO- RENAL CONGENITO</v>
          </cell>
          <cell r="C6984" t="str">
            <v>093</v>
          </cell>
        </row>
        <row r="6985">
          <cell r="A6985" t="str">
            <v>Q628</v>
          </cell>
          <cell r="B6985" t="str">
            <v>OTRAS MALFORMACIONES CONGENITAS DEL URETER</v>
          </cell>
          <cell r="C6985" t="str">
            <v>093</v>
          </cell>
        </row>
        <row r="6986">
          <cell r="A6986" t="str">
            <v>Q63</v>
          </cell>
          <cell r="B6986" t="str">
            <v>OTRAS MALFORMACIONES CONGENITAS DEL RIÑON</v>
          </cell>
          <cell r="C6986" t="str">
            <v>093</v>
          </cell>
        </row>
        <row r="6987">
          <cell r="A6987" t="str">
            <v>Q630</v>
          </cell>
          <cell r="B6987" t="str">
            <v>RIÑON SUPERNUMERARIO</v>
          </cell>
          <cell r="C6987" t="str">
            <v>093</v>
          </cell>
        </row>
        <row r="6988">
          <cell r="A6988" t="str">
            <v>Q631</v>
          </cell>
          <cell r="B6988" t="str">
            <v>RIÑON LOBULADO, FUSIONADO Y HERRADURA</v>
          </cell>
          <cell r="C6988" t="str">
            <v>093</v>
          </cell>
        </row>
        <row r="6989">
          <cell r="A6989" t="str">
            <v>Q632</v>
          </cell>
          <cell r="B6989" t="str">
            <v>RIÑON ECTOPICO</v>
          </cell>
          <cell r="C6989" t="str">
            <v>093</v>
          </cell>
        </row>
        <row r="6990">
          <cell r="A6990" t="str">
            <v>Q633</v>
          </cell>
          <cell r="B6990" t="str">
            <v>HIPERPLASIA RENAL Y RIÑON GIGANTE</v>
          </cell>
          <cell r="C6990" t="str">
            <v>093</v>
          </cell>
        </row>
        <row r="6991">
          <cell r="A6991" t="str">
            <v>Q638</v>
          </cell>
          <cell r="B6991" t="str">
            <v>OTRAS MALFORMACIONES CONGENITAS DEL RIÑON, ESPECIFICADAS</v>
          </cell>
          <cell r="C6991" t="str">
            <v>093</v>
          </cell>
        </row>
        <row r="6992">
          <cell r="A6992" t="str">
            <v>Q639</v>
          </cell>
          <cell r="B6992" t="str">
            <v>MALFORMACION CONGENITA DEL RIÑON, NO ESPECIFICADA</v>
          </cell>
          <cell r="C6992" t="str">
            <v>093</v>
          </cell>
        </row>
        <row r="6993">
          <cell r="A6993" t="str">
            <v>Q64</v>
          </cell>
          <cell r="B6993" t="str">
            <v>OTRAS MALFORMACIONES CONGENITAS DEL SISTEMA URINARIO</v>
          </cell>
          <cell r="C6993" t="str">
            <v>093</v>
          </cell>
        </row>
        <row r="6994">
          <cell r="A6994" t="str">
            <v>Q640</v>
          </cell>
          <cell r="B6994" t="str">
            <v>EPISPADIAS</v>
          </cell>
          <cell r="C6994" t="str">
            <v>093</v>
          </cell>
        </row>
        <row r="6995">
          <cell r="A6995" t="str">
            <v>Q641</v>
          </cell>
          <cell r="B6995" t="str">
            <v>EXTROFIA DE LA VEJIGA URINARIA</v>
          </cell>
          <cell r="C6995" t="str">
            <v>093</v>
          </cell>
        </row>
        <row r="6996">
          <cell r="A6996" t="str">
            <v>Q642</v>
          </cell>
          <cell r="B6996" t="str">
            <v>VALVULA URETRALES POSTERIORES CONGENITAS</v>
          </cell>
          <cell r="C6996" t="str">
            <v>093</v>
          </cell>
        </row>
        <row r="6997">
          <cell r="A6997" t="str">
            <v>Q643</v>
          </cell>
          <cell r="B6997" t="str">
            <v>OTRAS ATRESIAS Y ESTENOSIS DE LA URETRA Y DEL CUELLO DE LA VEJIGA</v>
          </cell>
          <cell r="C6997" t="str">
            <v>093</v>
          </cell>
        </row>
        <row r="6998">
          <cell r="A6998" t="str">
            <v>Q644</v>
          </cell>
          <cell r="B6998" t="str">
            <v>MALFORMACION DEL URACO</v>
          </cell>
          <cell r="C6998" t="str">
            <v>093</v>
          </cell>
        </row>
        <row r="6999">
          <cell r="A6999" t="str">
            <v>Q645</v>
          </cell>
          <cell r="B6999" t="str">
            <v>AUSENCIA CONGENITA DE LA VEJIGA Y DE LA URETRA</v>
          </cell>
          <cell r="C6999" t="str">
            <v>093</v>
          </cell>
        </row>
        <row r="7000">
          <cell r="A7000" t="str">
            <v>Q646</v>
          </cell>
          <cell r="B7000" t="str">
            <v>DIVERTICULO CONGENITO DE LA VAJIGA</v>
          </cell>
          <cell r="C7000" t="str">
            <v>093</v>
          </cell>
        </row>
        <row r="7001">
          <cell r="A7001" t="str">
            <v>Q647</v>
          </cell>
          <cell r="B7001" t="str">
            <v>OTRAS MALFORMACIONES CONGENITAS DE LA VEJIGA Y DE LA URETRA</v>
          </cell>
          <cell r="C7001" t="str">
            <v>093</v>
          </cell>
        </row>
        <row r="7002">
          <cell r="A7002" t="str">
            <v>Q648</v>
          </cell>
          <cell r="B7002" t="str">
            <v>OTRAS MALFORMACIONES CONGENITAS DEL APARATO URINARIO, ESPECIFICADAS</v>
          </cell>
          <cell r="C7002" t="str">
            <v>093</v>
          </cell>
        </row>
        <row r="7003">
          <cell r="A7003" t="str">
            <v>Q649</v>
          </cell>
          <cell r="B7003" t="str">
            <v>MALFORMACION CONGENITA DEL APARATO URINARIO, NO ESPECIFICADA</v>
          </cell>
          <cell r="C7003" t="str">
            <v>093</v>
          </cell>
        </row>
        <row r="7004">
          <cell r="A7004" t="str">
            <v>Q65</v>
          </cell>
          <cell r="B7004" t="str">
            <v>DEFOMIDADES CONGENITAS DE LA CADERA</v>
          </cell>
          <cell r="C7004" t="str">
            <v>093</v>
          </cell>
        </row>
        <row r="7005">
          <cell r="A7005" t="str">
            <v>Q650</v>
          </cell>
          <cell r="B7005" t="str">
            <v>LUXACION CONGENITA DE LA CADERA, UNILATERAL</v>
          </cell>
          <cell r="C7005" t="str">
            <v>093</v>
          </cell>
        </row>
        <row r="7006">
          <cell r="A7006" t="str">
            <v>Q651</v>
          </cell>
          <cell r="B7006" t="str">
            <v>LUXACION CONGENITA DE LA CADERA, BILATERAL</v>
          </cell>
          <cell r="C7006" t="str">
            <v>093</v>
          </cell>
        </row>
        <row r="7007">
          <cell r="A7007" t="str">
            <v>Q652</v>
          </cell>
          <cell r="B7007" t="str">
            <v>LUXACION CONGENITA DE LA CADERA, NO ESPECIFICADA</v>
          </cell>
          <cell r="C7007" t="str">
            <v>093</v>
          </cell>
        </row>
        <row r="7008">
          <cell r="A7008" t="str">
            <v>Q653</v>
          </cell>
          <cell r="B7008" t="str">
            <v>SUBLUXACION CONGENITA DE LA CADERA, UNILATERAL</v>
          </cell>
          <cell r="C7008" t="str">
            <v>093</v>
          </cell>
        </row>
        <row r="7009">
          <cell r="A7009" t="str">
            <v>Q654</v>
          </cell>
          <cell r="B7009" t="str">
            <v>SUBLUXACION CONGENITA DE LA CADERA, BILATERAL</v>
          </cell>
          <cell r="C7009" t="str">
            <v>093</v>
          </cell>
        </row>
        <row r="7010">
          <cell r="A7010" t="str">
            <v>Q655</v>
          </cell>
          <cell r="B7010" t="str">
            <v>SUBLUXACION CONGENITA DE LA CADERA, NO ESPECIFICADA</v>
          </cell>
          <cell r="C7010" t="str">
            <v>093</v>
          </cell>
        </row>
        <row r="7011">
          <cell r="A7011" t="str">
            <v>Q656</v>
          </cell>
          <cell r="B7011" t="str">
            <v>CADERA INESTABLE</v>
          </cell>
          <cell r="C7011" t="str">
            <v>093</v>
          </cell>
        </row>
        <row r="7012">
          <cell r="A7012" t="str">
            <v>Q658</v>
          </cell>
          <cell r="B7012" t="str">
            <v>OTRAS DEFORMIDADES CONGENITAS DE LA CADERA</v>
          </cell>
          <cell r="C7012" t="str">
            <v>093</v>
          </cell>
        </row>
        <row r="7013">
          <cell r="A7013" t="str">
            <v>Q659</v>
          </cell>
          <cell r="B7013" t="str">
            <v>DEFORMIDAD CONGENITA DE LA CADERA, NO ESPECIFICADA</v>
          </cell>
          <cell r="C7013" t="str">
            <v>093</v>
          </cell>
        </row>
        <row r="7014">
          <cell r="A7014" t="str">
            <v>Q66</v>
          </cell>
          <cell r="B7014" t="str">
            <v>DEFORMIDADES CONGENITAS DE LOS PIES</v>
          </cell>
          <cell r="C7014" t="str">
            <v>093</v>
          </cell>
        </row>
        <row r="7015">
          <cell r="A7015" t="str">
            <v>Q660</v>
          </cell>
          <cell r="B7015" t="str">
            <v>TAPILES EQUINOVARUS</v>
          </cell>
          <cell r="C7015" t="str">
            <v>093</v>
          </cell>
        </row>
        <row r="7016">
          <cell r="A7016" t="str">
            <v>Q661</v>
          </cell>
          <cell r="B7016" t="str">
            <v>TAPILES CALCANEOVARUS</v>
          </cell>
          <cell r="C7016" t="str">
            <v>093</v>
          </cell>
        </row>
        <row r="7017">
          <cell r="A7017" t="str">
            <v>Q662</v>
          </cell>
          <cell r="B7017" t="str">
            <v>METATARSUS VARUS</v>
          </cell>
          <cell r="C7017" t="str">
            <v>093</v>
          </cell>
        </row>
        <row r="7018">
          <cell r="A7018" t="str">
            <v>Q663</v>
          </cell>
          <cell r="B7018" t="str">
            <v>OTRAS DEFORMIDADES VARUS CONGENITAS DE LOS PIES</v>
          </cell>
          <cell r="C7018" t="str">
            <v>093</v>
          </cell>
        </row>
        <row r="7019">
          <cell r="A7019" t="str">
            <v>Q664</v>
          </cell>
          <cell r="B7019" t="str">
            <v>TAPILES CALCANEOVALGUS</v>
          </cell>
          <cell r="C7019" t="str">
            <v>093</v>
          </cell>
        </row>
        <row r="7020">
          <cell r="A7020" t="str">
            <v>Q665</v>
          </cell>
          <cell r="B7020" t="str">
            <v>PIE PLANO CONGENITO</v>
          </cell>
          <cell r="C7020" t="str">
            <v>093</v>
          </cell>
        </row>
        <row r="7021">
          <cell r="A7021" t="str">
            <v>Q666</v>
          </cell>
          <cell r="B7021" t="str">
            <v>OTRAS DEFORMIDADES VALGUS CONGENITAS DE LOS PIES</v>
          </cell>
          <cell r="C7021" t="str">
            <v>093</v>
          </cell>
        </row>
        <row r="7022">
          <cell r="A7022" t="str">
            <v>Q667</v>
          </cell>
          <cell r="B7022" t="str">
            <v>PIE CAVUS</v>
          </cell>
          <cell r="C7022" t="str">
            <v>093</v>
          </cell>
        </row>
        <row r="7023">
          <cell r="A7023" t="str">
            <v>Q668</v>
          </cell>
          <cell r="B7023" t="str">
            <v>OTRAS DEFORMIDADES CONGENITAS DE LOS PIES</v>
          </cell>
          <cell r="C7023" t="str">
            <v>093</v>
          </cell>
        </row>
        <row r="7024">
          <cell r="A7024" t="str">
            <v>Q669</v>
          </cell>
          <cell r="B7024" t="str">
            <v>DEFORMIDAD CONGENITA DE LOS PIES, NO ESPECIFICADA</v>
          </cell>
          <cell r="C7024" t="str">
            <v>093</v>
          </cell>
        </row>
        <row r="7025">
          <cell r="A7025" t="str">
            <v>Q67</v>
          </cell>
          <cell r="B7025" t="str">
            <v>DEFORMIDADES OSTEOMUSCULARES CONG. DE LA CABEZA, DE LA CARA, DE LA COL</v>
          </cell>
          <cell r="C7025" t="str">
            <v>093</v>
          </cell>
        </row>
        <row r="7026">
          <cell r="A7026" t="str">
            <v>Q670</v>
          </cell>
          <cell r="B7026" t="str">
            <v>ASIMETRIA FACIAL</v>
          </cell>
          <cell r="C7026" t="str">
            <v>093</v>
          </cell>
        </row>
        <row r="7027">
          <cell r="A7027" t="str">
            <v>Q671</v>
          </cell>
          <cell r="B7027" t="str">
            <v>FACIES COMPRIMIDA</v>
          </cell>
          <cell r="C7027" t="str">
            <v>093</v>
          </cell>
        </row>
        <row r="7028">
          <cell r="A7028" t="str">
            <v>Q672</v>
          </cell>
          <cell r="B7028" t="str">
            <v>DOLICOCEFALIA</v>
          </cell>
          <cell r="C7028" t="str">
            <v>093</v>
          </cell>
        </row>
        <row r="7029">
          <cell r="A7029" t="str">
            <v>Q673</v>
          </cell>
          <cell r="B7029" t="str">
            <v>PLAGIOCEFALIA</v>
          </cell>
          <cell r="C7029" t="str">
            <v>093</v>
          </cell>
        </row>
        <row r="7030">
          <cell r="A7030" t="str">
            <v>Q674</v>
          </cell>
          <cell r="B7030" t="str">
            <v>OTRAS DEFORMIDADES CONG. DEL CRANEO, DE LA CARA Y DE LA MANDIBULA</v>
          </cell>
          <cell r="C7030" t="str">
            <v>093</v>
          </cell>
        </row>
        <row r="7031">
          <cell r="A7031" t="str">
            <v>Q675</v>
          </cell>
          <cell r="B7031" t="str">
            <v>DEFORMIDAD CONGENITA DE LA COLUMNA VERTEBRAL</v>
          </cell>
          <cell r="C7031" t="str">
            <v>093</v>
          </cell>
        </row>
        <row r="7032">
          <cell r="A7032" t="str">
            <v>Q676</v>
          </cell>
          <cell r="B7032" t="str">
            <v>TORAX EXCAVADO</v>
          </cell>
          <cell r="C7032" t="str">
            <v>093</v>
          </cell>
        </row>
        <row r="7033">
          <cell r="A7033" t="str">
            <v>Q677</v>
          </cell>
          <cell r="B7033" t="str">
            <v>TORAX EN QUILLA</v>
          </cell>
          <cell r="C7033" t="str">
            <v>093</v>
          </cell>
        </row>
        <row r="7034">
          <cell r="A7034" t="str">
            <v>Q678</v>
          </cell>
          <cell r="B7034" t="str">
            <v>OTRAS DEFORMIDADES CONGENITAS DEL TORAX</v>
          </cell>
          <cell r="C7034" t="str">
            <v>093</v>
          </cell>
        </row>
        <row r="7035">
          <cell r="A7035" t="str">
            <v>Q68</v>
          </cell>
          <cell r="B7035" t="str">
            <v>OTRAS DEFORMIDADES OSTEOMUSCULARES CONGENITAS</v>
          </cell>
          <cell r="C7035" t="str">
            <v>093</v>
          </cell>
        </row>
        <row r="7036">
          <cell r="A7036" t="str">
            <v>Q680</v>
          </cell>
          <cell r="B7036" t="str">
            <v>DEFORMIDAD CONGENITA DEL MUSCULO ESTERNOCLEIDOMASTOIDEO</v>
          </cell>
          <cell r="C7036" t="str">
            <v>093</v>
          </cell>
        </row>
        <row r="7037">
          <cell r="A7037" t="str">
            <v>Q681</v>
          </cell>
          <cell r="B7037" t="str">
            <v>DEFORMIDAD CONGENITA DE LA MANO</v>
          </cell>
          <cell r="C7037" t="str">
            <v>093</v>
          </cell>
        </row>
        <row r="7038">
          <cell r="A7038" t="str">
            <v>Q682</v>
          </cell>
          <cell r="B7038" t="str">
            <v>DEFORMIDAD CONGENITA DE LA RODILLA</v>
          </cell>
          <cell r="C7038" t="str">
            <v>093</v>
          </cell>
        </row>
        <row r="7039">
          <cell r="A7039" t="str">
            <v>Q683</v>
          </cell>
          <cell r="B7039" t="str">
            <v>CURVATURA CONGENITA DEL FEMUR</v>
          </cell>
          <cell r="C7039" t="str">
            <v>093</v>
          </cell>
        </row>
        <row r="7040">
          <cell r="A7040" t="str">
            <v>Q684</v>
          </cell>
          <cell r="B7040" t="str">
            <v>CURVATURA CONGENITA DE LA TIBIA Y DEL PERONE</v>
          </cell>
          <cell r="C7040" t="str">
            <v>093</v>
          </cell>
        </row>
        <row r="7041">
          <cell r="A7041" t="str">
            <v>Q685</v>
          </cell>
          <cell r="B7041" t="str">
            <v>CURVATURA CONGENITA DE HUESO (S) LARGO (S) DEL MIENBR. INFER. SIN OTRA</v>
          </cell>
          <cell r="C7041" t="str">
            <v>093</v>
          </cell>
        </row>
        <row r="7042">
          <cell r="A7042" t="str">
            <v>Q688</v>
          </cell>
          <cell r="B7042" t="str">
            <v>OTRAS DEFORMIDADES CONGENITAS OSTEOMUSCULARES, ESPECIFICADAS</v>
          </cell>
          <cell r="C7042" t="str">
            <v>093</v>
          </cell>
        </row>
        <row r="7043">
          <cell r="A7043" t="str">
            <v>Q69</v>
          </cell>
          <cell r="B7043" t="str">
            <v>POLIDACTILIA</v>
          </cell>
          <cell r="C7043" t="str">
            <v>093</v>
          </cell>
        </row>
        <row r="7044">
          <cell r="A7044" t="str">
            <v>Q690</v>
          </cell>
          <cell r="B7044" t="str">
            <v>DEDO(S) SUPERNUMERARIO(S) DE LA MANO</v>
          </cell>
          <cell r="C7044" t="str">
            <v>093</v>
          </cell>
        </row>
        <row r="7045">
          <cell r="A7045" t="str">
            <v>Q691</v>
          </cell>
          <cell r="B7045" t="str">
            <v>PULGAR(ES) SUPERNUMERARIO(S)</v>
          </cell>
          <cell r="C7045" t="str">
            <v>093</v>
          </cell>
        </row>
        <row r="7046">
          <cell r="A7046" t="str">
            <v>Q692</v>
          </cell>
          <cell r="B7046" t="str">
            <v>DEDO(S) SUPERNIMERARIO(S) DEL PIE</v>
          </cell>
          <cell r="C7046" t="str">
            <v>093</v>
          </cell>
        </row>
        <row r="7047">
          <cell r="A7047" t="str">
            <v>Q699</v>
          </cell>
          <cell r="B7047" t="str">
            <v>POLIDACTILIA, NO ESPECIFICAD</v>
          </cell>
          <cell r="C7047" t="str">
            <v>093</v>
          </cell>
        </row>
        <row r="7048">
          <cell r="A7048" t="str">
            <v>Q70</v>
          </cell>
          <cell r="B7048" t="str">
            <v>SINDACTILIA</v>
          </cell>
          <cell r="C7048" t="str">
            <v>093</v>
          </cell>
        </row>
        <row r="7049">
          <cell r="A7049" t="str">
            <v>Q700</v>
          </cell>
          <cell r="B7049" t="str">
            <v>FUSION DE LOS DEDOS DE LA MANO</v>
          </cell>
          <cell r="C7049" t="str">
            <v>093</v>
          </cell>
        </row>
        <row r="7050">
          <cell r="A7050" t="str">
            <v>Q701</v>
          </cell>
          <cell r="B7050" t="str">
            <v>MENBRANA INTERDIGITAL DE LA MANO</v>
          </cell>
          <cell r="C7050" t="str">
            <v>093</v>
          </cell>
        </row>
        <row r="7051">
          <cell r="A7051" t="str">
            <v>Q702</v>
          </cell>
          <cell r="B7051" t="str">
            <v>FUSION DE LOS DEDOS DEL PIE</v>
          </cell>
          <cell r="C7051" t="str">
            <v>093</v>
          </cell>
        </row>
        <row r="7052">
          <cell r="A7052" t="str">
            <v>Q703</v>
          </cell>
          <cell r="B7052" t="str">
            <v>MENBRANA INTERDIGITAL DEL PIE</v>
          </cell>
          <cell r="C7052" t="str">
            <v>093</v>
          </cell>
        </row>
        <row r="7053">
          <cell r="A7053" t="str">
            <v>Q704</v>
          </cell>
          <cell r="B7053" t="str">
            <v>POLISINDACTILIA</v>
          </cell>
          <cell r="C7053" t="str">
            <v>093</v>
          </cell>
        </row>
        <row r="7054">
          <cell r="A7054" t="str">
            <v>Q709</v>
          </cell>
          <cell r="B7054" t="str">
            <v>SINDACTILIA, NO ESPECIFICADA</v>
          </cell>
          <cell r="C7054" t="str">
            <v>093</v>
          </cell>
        </row>
        <row r="7055">
          <cell r="A7055" t="str">
            <v>Q71</v>
          </cell>
          <cell r="B7055" t="str">
            <v>DEFECTOS POR REDUCCION DEL MIEMBRO SUPEROR</v>
          </cell>
          <cell r="C7055" t="str">
            <v>093</v>
          </cell>
        </row>
        <row r="7056">
          <cell r="A7056" t="str">
            <v>Q710</v>
          </cell>
          <cell r="B7056" t="str">
            <v>AUSENCIA CONGENITA COMPLETA DEL (DE LOS) MIEMBRO(S) SUPERIOR(ES)</v>
          </cell>
          <cell r="C7056" t="str">
            <v>093</v>
          </cell>
        </row>
        <row r="7057">
          <cell r="A7057" t="str">
            <v>Q711</v>
          </cell>
          <cell r="B7057" t="str">
            <v>AUSENCIA CONG. DEL BRAZO Y DEL ANTABRAZO CON PRESENCIA DE LA MANO</v>
          </cell>
          <cell r="C7057" t="str">
            <v>093</v>
          </cell>
        </row>
        <row r="7058">
          <cell r="A7058" t="str">
            <v>Q712</v>
          </cell>
          <cell r="B7058" t="str">
            <v>AUSENCIA CONGENITA DEL ANTEBRAZO Y DE LA MANO</v>
          </cell>
          <cell r="C7058" t="str">
            <v>093</v>
          </cell>
        </row>
        <row r="7059">
          <cell r="A7059" t="str">
            <v>Q713</v>
          </cell>
          <cell r="B7059" t="str">
            <v>AUSENCIA CONGENITA DE LA MANO Y EL (LOS) DEDO(S)</v>
          </cell>
          <cell r="C7059" t="str">
            <v>093</v>
          </cell>
        </row>
        <row r="7060">
          <cell r="A7060" t="str">
            <v>Q714</v>
          </cell>
          <cell r="B7060" t="str">
            <v>DEFECTO POR REDUCCION LONGITUDINAL DEL RADIO</v>
          </cell>
          <cell r="C7060" t="str">
            <v>093</v>
          </cell>
        </row>
        <row r="7061">
          <cell r="A7061" t="str">
            <v>Q715</v>
          </cell>
          <cell r="B7061" t="str">
            <v>DEFECTO POR REDUCCION LONGITUDINAL DEL CUBITO</v>
          </cell>
          <cell r="C7061" t="str">
            <v>093</v>
          </cell>
        </row>
        <row r="7062">
          <cell r="A7062" t="str">
            <v>Q716</v>
          </cell>
          <cell r="B7062" t="str">
            <v>MANO EN PINZA DE LANGOSTA</v>
          </cell>
          <cell r="C7062" t="str">
            <v>093</v>
          </cell>
        </row>
        <row r="7063">
          <cell r="A7063" t="str">
            <v>Q718</v>
          </cell>
          <cell r="B7063" t="str">
            <v>OTROS DEFECTOS POR REDUCCION DEL  (DE LOS) MIEMBRO(S) SUPERIOR(ES)</v>
          </cell>
          <cell r="C7063" t="str">
            <v>093</v>
          </cell>
        </row>
        <row r="7064">
          <cell r="A7064" t="str">
            <v>Q719</v>
          </cell>
          <cell r="B7064" t="str">
            <v>DEFECTO POR REDUCCION DEL MIEMBRO SUPERIOR, NO ESPECIFICADO</v>
          </cell>
          <cell r="C7064" t="str">
            <v>093</v>
          </cell>
        </row>
        <row r="7065">
          <cell r="A7065" t="str">
            <v>Q72</v>
          </cell>
          <cell r="B7065" t="str">
            <v>DEFECTOS POR REDUCCION DEL MIEMBRO INFERIOR</v>
          </cell>
          <cell r="C7065" t="str">
            <v>093</v>
          </cell>
        </row>
        <row r="7066">
          <cell r="A7066" t="str">
            <v>Q720</v>
          </cell>
          <cell r="B7066" t="str">
            <v>AUSENCIA CONGENITA COMPLETA DEL (DE LOS) MIEMBRO(S) INFERIOR(ES)</v>
          </cell>
          <cell r="C7066" t="str">
            <v>093</v>
          </cell>
        </row>
        <row r="7067">
          <cell r="A7067" t="str">
            <v>Q721</v>
          </cell>
          <cell r="B7067" t="str">
            <v>AUSENCIA CONGENITA DEL MUSLO Y DE LA PIERNA CON PRESENCIA DEL PIE</v>
          </cell>
          <cell r="C7067" t="str">
            <v>093</v>
          </cell>
        </row>
        <row r="7068">
          <cell r="A7068" t="str">
            <v>Q722</v>
          </cell>
          <cell r="B7068" t="str">
            <v>AUSENCIA CONGENITA DE LA PIERNA Y DEL PIE</v>
          </cell>
          <cell r="C7068" t="str">
            <v>093</v>
          </cell>
        </row>
        <row r="7069">
          <cell r="A7069" t="str">
            <v>Q723</v>
          </cell>
          <cell r="B7069" t="str">
            <v>AUSENCIA CONGENITA DEL PIE Y DEDO(S) DEL PIE</v>
          </cell>
          <cell r="C7069" t="str">
            <v>093</v>
          </cell>
        </row>
        <row r="7070">
          <cell r="A7070" t="str">
            <v>Q724</v>
          </cell>
          <cell r="B7070" t="str">
            <v>CEFECTO POR REDUCCION LONGITUDINAL DEL FEMUR</v>
          </cell>
          <cell r="C7070" t="str">
            <v>093</v>
          </cell>
        </row>
        <row r="7071">
          <cell r="A7071" t="str">
            <v>Q725</v>
          </cell>
          <cell r="B7071" t="str">
            <v>DEFECTO POR REDUCCION LONGITUDINAL DE LA TIBIA</v>
          </cell>
          <cell r="C7071" t="str">
            <v>093</v>
          </cell>
        </row>
        <row r="7072">
          <cell r="A7072" t="str">
            <v>Q726</v>
          </cell>
          <cell r="B7072" t="str">
            <v>DEFECTO POR REDUCCION LONGITUDINAL DEL PERONE</v>
          </cell>
          <cell r="C7072" t="str">
            <v>093</v>
          </cell>
        </row>
        <row r="7073">
          <cell r="A7073" t="str">
            <v>Q727</v>
          </cell>
          <cell r="B7073" t="str">
            <v>PIE HENDIDO</v>
          </cell>
          <cell r="C7073" t="str">
            <v>093</v>
          </cell>
        </row>
        <row r="7074">
          <cell r="A7074" t="str">
            <v>Q728</v>
          </cell>
          <cell r="B7074" t="str">
            <v>OTROS DEFECTOS POR REDUCCION DEL (DE LOS) MIEMBRO(S) INFERIOR(ES)</v>
          </cell>
          <cell r="C7074" t="str">
            <v>093</v>
          </cell>
        </row>
        <row r="7075">
          <cell r="A7075" t="str">
            <v>Q729</v>
          </cell>
          <cell r="B7075" t="str">
            <v>DEFECTO POR REDUCCION DEL MIEMBRO INFERIOR, NO ESPECIFICADO</v>
          </cell>
          <cell r="C7075" t="str">
            <v>093</v>
          </cell>
        </row>
        <row r="7076">
          <cell r="A7076" t="str">
            <v>Q73</v>
          </cell>
          <cell r="B7076" t="str">
            <v>DEFECTOS POR REDUCCION DE MIEMBRO NO ESPECIFICADO</v>
          </cell>
          <cell r="C7076" t="str">
            <v>093</v>
          </cell>
        </row>
        <row r="7077">
          <cell r="A7077" t="str">
            <v>Q730</v>
          </cell>
          <cell r="B7077" t="str">
            <v>AUSENCIA COMPLETA DE MIEMBRO(S) NO ESPECIFICADO(S)</v>
          </cell>
          <cell r="C7077" t="str">
            <v>093</v>
          </cell>
        </row>
        <row r="7078">
          <cell r="A7078" t="str">
            <v>Q731</v>
          </cell>
          <cell r="B7078" t="str">
            <v>FOCOMELIA, MIEMBRO(S) NO ESPECIFICADO(S)</v>
          </cell>
          <cell r="C7078" t="str">
            <v>093</v>
          </cell>
        </row>
        <row r="7079">
          <cell r="A7079" t="str">
            <v>Q738</v>
          </cell>
          <cell r="B7079" t="str">
            <v>OTROS DEFECTOS POR REDUCCION DE MIEMBRO(S) NO ESPECIFICADO(S)</v>
          </cell>
          <cell r="C7079" t="str">
            <v>093</v>
          </cell>
        </row>
        <row r="7080">
          <cell r="A7080" t="str">
            <v>Q74</v>
          </cell>
          <cell r="B7080" t="str">
            <v>OTRAS ANOMALIAS CONGENITAS DEL (DE LOS) MIEMBROS(S)</v>
          </cell>
          <cell r="C7080" t="str">
            <v>093</v>
          </cell>
        </row>
        <row r="7081">
          <cell r="A7081" t="str">
            <v>Q740</v>
          </cell>
          <cell r="B7081" t="str">
            <v>OTRAS MALFORM. CONG. DEL (DE LOS) MIEMBRO(S) SUPEROR(ES), INCLUIDA LA</v>
          </cell>
          <cell r="C7081" t="str">
            <v>093</v>
          </cell>
        </row>
        <row r="7082">
          <cell r="A7082" t="str">
            <v>Q741</v>
          </cell>
          <cell r="B7082" t="str">
            <v>MALFORMACION CONGENITA DE LA RODILLA</v>
          </cell>
          <cell r="C7082" t="str">
            <v>093</v>
          </cell>
        </row>
        <row r="7083">
          <cell r="A7083" t="str">
            <v>Q742</v>
          </cell>
          <cell r="B7083" t="str">
            <v>OTRAS MALFORM. CONG. DEL (DE LOS) MIEMB. INF. INCLUIDA LA CINTURA PELV</v>
          </cell>
          <cell r="C7083" t="str">
            <v>093</v>
          </cell>
        </row>
        <row r="7084">
          <cell r="A7084" t="str">
            <v>Q743</v>
          </cell>
          <cell r="B7084" t="str">
            <v>ARTROGRIPOSIS MULTIPLE CONGENITA</v>
          </cell>
          <cell r="C7084" t="str">
            <v>093</v>
          </cell>
        </row>
        <row r="7085">
          <cell r="A7085" t="str">
            <v>Q748</v>
          </cell>
          <cell r="B7085" t="str">
            <v>OTRAS MALFORM. CONG. ESPECIFICADAS DEL (DE LOS) MIEMBRO(S)</v>
          </cell>
          <cell r="C7085" t="str">
            <v>093</v>
          </cell>
        </row>
        <row r="7086">
          <cell r="A7086" t="str">
            <v>Q749</v>
          </cell>
          <cell r="B7086" t="str">
            <v>MALFORMACION CONGENITA DE MIEMBRO(S), NO ESPECIFICADA</v>
          </cell>
          <cell r="C7086" t="str">
            <v>093</v>
          </cell>
        </row>
        <row r="7087">
          <cell r="A7087" t="str">
            <v>Q75</v>
          </cell>
          <cell r="B7087" t="str">
            <v>OTRAS MALFORMACIONES CONGENITAS DE LOS HUESOS DEL CRANEO Y DE LA CARA</v>
          </cell>
          <cell r="C7087" t="str">
            <v>093</v>
          </cell>
        </row>
        <row r="7088">
          <cell r="A7088" t="str">
            <v>Q750</v>
          </cell>
          <cell r="B7088" t="str">
            <v>CRANEOSINOSTOSIS</v>
          </cell>
          <cell r="C7088" t="str">
            <v>093</v>
          </cell>
        </row>
        <row r="7089">
          <cell r="A7089" t="str">
            <v>Q751</v>
          </cell>
          <cell r="B7089" t="str">
            <v>DISOSTOSIS CRANEOFACIAL</v>
          </cell>
          <cell r="C7089" t="str">
            <v>093</v>
          </cell>
        </row>
        <row r="7090">
          <cell r="A7090" t="str">
            <v>Q752</v>
          </cell>
          <cell r="B7090" t="str">
            <v>HIPERTELORISMO</v>
          </cell>
          <cell r="C7090" t="str">
            <v>093</v>
          </cell>
        </row>
        <row r="7091">
          <cell r="A7091" t="str">
            <v>Q753</v>
          </cell>
          <cell r="B7091" t="str">
            <v>MACROCEFALIA</v>
          </cell>
          <cell r="C7091" t="str">
            <v>093</v>
          </cell>
        </row>
        <row r="7092">
          <cell r="A7092" t="str">
            <v>Q754</v>
          </cell>
          <cell r="B7092" t="str">
            <v>DISOSTOSIS MAXILOFACIAL</v>
          </cell>
          <cell r="C7092" t="str">
            <v>093</v>
          </cell>
        </row>
        <row r="7093">
          <cell r="A7093" t="str">
            <v>Q755</v>
          </cell>
          <cell r="B7093" t="str">
            <v>DISOSTOSIS OCULOMAXILAR</v>
          </cell>
          <cell r="C7093" t="str">
            <v>093</v>
          </cell>
        </row>
        <row r="7094">
          <cell r="A7094" t="str">
            <v>Q758</v>
          </cell>
          <cell r="B7094" t="str">
            <v>OTRAS MALFORM. CONG. ESPECIF. DE LOS HUESOS DEL CRANEO Y DE LA CARA</v>
          </cell>
          <cell r="C7094" t="str">
            <v>093</v>
          </cell>
        </row>
        <row r="7095">
          <cell r="A7095" t="str">
            <v>Q759</v>
          </cell>
          <cell r="B7095" t="str">
            <v>MALFORM. CONG. NO ESPECIF. DE LOS HUESOS DEL CRANEO Y DE LA CARA</v>
          </cell>
          <cell r="C7095" t="str">
            <v>093</v>
          </cell>
        </row>
        <row r="7096">
          <cell r="A7096" t="str">
            <v>Q76</v>
          </cell>
          <cell r="B7096" t="str">
            <v>MALFORMACIONES CONGENITAS DE LA COLUMNA VERTEBRAL Y TORAX OSEO</v>
          </cell>
          <cell r="C7096" t="str">
            <v>093</v>
          </cell>
        </row>
        <row r="7097">
          <cell r="A7097" t="str">
            <v>Q760</v>
          </cell>
          <cell r="B7097" t="str">
            <v>ESPINA BIFIDA OCULTA</v>
          </cell>
          <cell r="C7097" t="str">
            <v>093</v>
          </cell>
        </row>
        <row r="7098">
          <cell r="A7098" t="str">
            <v>Q761</v>
          </cell>
          <cell r="B7098" t="str">
            <v>SINDROME DE KLIPPEL-FEIL</v>
          </cell>
          <cell r="C7098" t="str">
            <v>093</v>
          </cell>
        </row>
        <row r="7099">
          <cell r="A7099" t="str">
            <v>Q762</v>
          </cell>
          <cell r="B7099" t="str">
            <v>ESPONDILOLISTESIS CONGENITA</v>
          </cell>
          <cell r="C7099" t="str">
            <v>093</v>
          </cell>
        </row>
        <row r="7100">
          <cell r="A7100" t="str">
            <v>Q763</v>
          </cell>
          <cell r="B7100" t="str">
            <v>ESCOLIOSIS CONGENITA DEBIDA A MALFORMACION CONGENITA OSEA</v>
          </cell>
          <cell r="C7100" t="str">
            <v>093</v>
          </cell>
        </row>
        <row r="7101">
          <cell r="A7101" t="str">
            <v>Q764</v>
          </cell>
          <cell r="B7101" t="str">
            <v>OTRAS MALFORM. CONG. DE LA COLUMNA VERTEBRAL, NO ASOCIADA CON ESCOL</v>
          </cell>
          <cell r="C7101" t="str">
            <v>093</v>
          </cell>
        </row>
        <row r="7102">
          <cell r="A7102" t="str">
            <v>Q765</v>
          </cell>
          <cell r="B7102" t="str">
            <v>COSTILLA CERVICAL</v>
          </cell>
          <cell r="C7102" t="str">
            <v>093</v>
          </cell>
        </row>
        <row r="7103">
          <cell r="A7103" t="str">
            <v>Q766</v>
          </cell>
          <cell r="B7103" t="str">
            <v>OTRAS MALFORMACIONES CONGENITAS DE LAS COSTILLAS</v>
          </cell>
          <cell r="C7103" t="str">
            <v>093</v>
          </cell>
        </row>
        <row r="7104">
          <cell r="A7104" t="str">
            <v>Q767</v>
          </cell>
          <cell r="B7104" t="str">
            <v>MALFORMACION CONGENITA DEL ESTERNON</v>
          </cell>
          <cell r="C7104" t="str">
            <v>093</v>
          </cell>
        </row>
        <row r="7105">
          <cell r="A7105" t="str">
            <v>Q768</v>
          </cell>
          <cell r="B7105" t="str">
            <v>OTRAS MALFORMACIONES CONGENITAS DEL TORAX OSEO</v>
          </cell>
          <cell r="C7105" t="str">
            <v>093</v>
          </cell>
        </row>
        <row r="7106">
          <cell r="A7106" t="str">
            <v>Q769</v>
          </cell>
          <cell r="B7106" t="str">
            <v>MALFORMACION CONGENITA DEL TORAX OSEO, NO ESPECIFICADA</v>
          </cell>
          <cell r="C7106" t="str">
            <v>093</v>
          </cell>
        </row>
        <row r="7107">
          <cell r="A7107" t="str">
            <v>Q77</v>
          </cell>
          <cell r="B7107" t="str">
            <v>OSTEOCONDRODISPLASIA CON DEFECTO DEL CREC. DE LOS HUESOS LARGOS Y LA</v>
          </cell>
          <cell r="C7107" t="str">
            <v>093</v>
          </cell>
        </row>
        <row r="7108">
          <cell r="A7108" t="str">
            <v>Q770</v>
          </cell>
          <cell r="B7108" t="str">
            <v>ACONDROGENESIS</v>
          </cell>
          <cell r="C7108" t="str">
            <v>093</v>
          </cell>
        </row>
        <row r="7109">
          <cell r="A7109" t="str">
            <v>Q771</v>
          </cell>
          <cell r="B7109" t="str">
            <v>ENANISMO TANATOFORICO</v>
          </cell>
          <cell r="C7109" t="str">
            <v>093</v>
          </cell>
        </row>
        <row r="7110">
          <cell r="A7110" t="str">
            <v>Q772</v>
          </cell>
          <cell r="B7110" t="str">
            <v>SINDROME DE COSTILLA CORTA</v>
          </cell>
          <cell r="C7110" t="str">
            <v>093</v>
          </cell>
        </row>
        <row r="7111">
          <cell r="A7111" t="str">
            <v>Q773</v>
          </cell>
          <cell r="B7111" t="str">
            <v>CONDRODISPLASIA PUNCTATA</v>
          </cell>
          <cell r="C7111" t="str">
            <v>093</v>
          </cell>
        </row>
        <row r="7112">
          <cell r="A7112" t="str">
            <v>Q774</v>
          </cell>
          <cell r="B7112" t="str">
            <v>ACONDROPLASIA</v>
          </cell>
          <cell r="C7112" t="str">
            <v>093</v>
          </cell>
        </row>
        <row r="7113">
          <cell r="A7113" t="str">
            <v>Q775</v>
          </cell>
          <cell r="B7113" t="str">
            <v>DISPLASIA DISTROFICA</v>
          </cell>
          <cell r="C7113" t="str">
            <v>093</v>
          </cell>
        </row>
        <row r="7114">
          <cell r="A7114" t="str">
            <v>Q776</v>
          </cell>
          <cell r="B7114" t="str">
            <v>DISPLASIA CONDROECTODERMICA</v>
          </cell>
          <cell r="C7114" t="str">
            <v>093</v>
          </cell>
        </row>
        <row r="7115">
          <cell r="A7115" t="str">
            <v>Q777</v>
          </cell>
          <cell r="B7115" t="str">
            <v>DISPLASIA ESPONDILOEPIFISARIA</v>
          </cell>
          <cell r="C7115" t="str">
            <v>093</v>
          </cell>
        </row>
        <row r="7116">
          <cell r="A7116" t="str">
            <v>Q778</v>
          </cell>
          <cell r="B7116" t="str">
            <v>OTRAS OSTEOCONDR. CON DEFECTOS DEL CREC. DE LOS HUESOS LARGOS Y DE LA</v>
          </cell>
          <cell r="C7116" t="str">
            <v>093</v>
          </cell>
        </row>
        <row r="7117">
          <cell r="A7117" t="str">
            <v>Q779</v>
          </cell>
          <cell r="B7117" t="str">
            <v>OSTEOCONDRO. CON DEFECTOS DEL CREC. DE LOS HUESOS LARGOS Y DE LA COLUM</v>
          </cell>
          <cell r="C7117" t="str">
            <v>093</v>
          </cell>
        </row>
        <row r="7118">
          <cell r="A7118" t="str">
            <v>Q78</v>
          </cell>
          <cell r="B7118" t="str">
            <v>OTRAS OSTEOCONDRODISPLASIAS</v>
          </cell>
          <cell r="C7118" t="str">
            <v>093</v>
          </cell>
        </row>
        <row r="7119">
          <cell r="A7119" t="str">
            <v>Q780</v>
          </cell>
          <cell r="B7119" t="str">
            <v>OSTEOGENESIS IMPERFECTA</v>
          </cell>
          <cell r="C7119" t="str">
            <v>093</v>
          </cell>
        </row>
        <row r="7120">
          <cell r="A7120" t="str">
            <v>Q781</v>
          </cell>
          <cell r="B7120" t="str">
            <v>DISPLASIA POLIOSTOTICA FIBROSA</v>
          </cell>
          <cell r="C7120" t="str">
            <v>093</v>
          </cell>
        </row>
        <row r="7121">
          <cell r="A7121" t="str">
            <v>Q782</v>
          </cell>
          <cell r="B7121" t="str">
            <v>OSTEOPETROSIS</v>
          </cell>
          <cell r="C7121" t="str">
            <v>093</v>
          </cell>
        </row>
        <row r="7122">
          <cell r="A7122" t="str">
            <v>Q783</v>
          </cell>
          <cell r="B7122" t="str">
            <v>DISPLASIA DIAFISARIA PROGRESIVA</v>
          </cell>
          <cell r="C7122" t="str">
            <v>093</v>
          </cell>
        </row>
        <row r="7123">
          <cell r="A7123" t="str">
            <v>Q784</v>
          </cell>
          <cell r="B7123" t="str">
            <v>ENCONDROMATOSIS</v>
          </cell>
          <cell r="C7123" t="str">
            <v>093</v>
          </cell>
        </row>
        <row r="7124">
          <cell r="A7124" t="str">
            <v>Q785</v>
          </cell>
          <cell r="B7124" t="str">
            <v>DISPLASIA METAFISARIA</v>
          </cell>
          <cell r="C7124" t="str">
            <v>093</v>
          </cell>
        </row>
        <row r="7125">
          <cell r="A7125" t="str">
            <v>Q786</v>
          </cell>
          <cell r="B7125" t="str">
            <v>EXOSTOSIS CONGENITA MULTIPLE</v>
          </cell>
          <cell r="C7125" t="str">
            <v>093</v>
          </cell>
        </row>
        <row r="7126">
          <cell r="A7126" t="str">
            <v>Q788</v>
          </cell>
          <cell r="B7126" t="str">
            <v>OTRAS OSTEOCONDRODISPLASIA ESPECIFICADAS</v>
          </cell>
          <cell r="C7126" t="str">
            <v>093</v>
          </cell>
        </row>
        <row r="7127">
          <cell r="A7127" t="str">
            <v>Q789</v>
          </cell>
          <cell r="B7127" t="str">
            <v>OSTEOCONDRODISPLASIA, NO ESPECIFICADA</v>
          </cell>
          <cell r="C7127" t="str">
            <v>093</v>
          </cell>
        </row>
        <row r="7128">
          <cell r="A7128" t="str">
            <v>Q79</v>
          </cell>
          <cell r="B7128" t="str">
            <v>MALFOR. CONG. DEL SISTEMA OSTEOMUSCULAR, NO CLASIF. EN OTRA PARTE</v>
          </cell>
          <cell r="C7128" t="str">
            <v>093</v>
          </cell>
        </row>
        <row r="7129">
          <cell r="A7129" t="str">
            <v>Q790</v>
          </cell>
          <cell r="B7129" t="str">
            <v>HERNIA DIAFRAGMATICA CONGENITA</v>
          </cell>
          <cell r="C7129" t="str">
            <v>093</v>
          </cell>
        </row>
        <row r="7130">
          <cell r="A7130" t="str">
            <v>Q791</v>
          </cell>
          <cell r="B7130" t="str">
            <v>OTRAS MALFORMACIONES CONGENITAS DEL DIAFRAGMA</v>
          </cell>
          <cell r="C7130" t="str">
            <v>093</v>
          </cell>
        </row>
        <row r="7131">
          <cell r="A7131" t="str">
            <v>Q792</v>
          </cell>
          <cell r="B7131" t="str">
            <v>EXONFALOS</v>
          </cell>
          <cell r="C7131" t="str">
            <v>093</v>
          </cell>
        </row>
        <row r="7132">
          <cell r="A7132" t="str">
            <v>Q793</v>
          </cell>
          <cell r="B7132" t="str">
            <v>GASTROSQUISIS</v>
          </cell>
          <cell r="C7132" t="str">
            <v>093</v>
          </cell>
        </row>
        <row r="7133">
          <cell r="A7133" t="str">
            <v>Q794</v>
          </cell>
          <cell r="B7133" t="str">
            <v>SINDROME DEL ABDOMEN EN CIRUELA PASA</v>
          </cell>
          <cell r="C7133" t="str">
            <v>093</v>
          </cell>
        </row>
        <row r="7134">
          <cell r="A7134" t="str">
            <v>Q795</v>
          </cell>
          <cell r="B7134" t="str">
            <v>OTRAS MALFORMACIONES CONGENITAS DE LA PARED ABDOMINAL</v>
          </cell>
          <cell r="C7134" t="str">
            <v>093</v>
          </cell>
        </row>
        <row r="7135">
          <cell r="A7135" t="str">
            <v>Q796</v>
          </cell>
          <cell r="B7135" t="str">
            <v>SINDROME DE EHLERS-DANLOS</v>
          </cell>
          <cell r="C7135" t="str">
            <v>093</v>
          </cell>
        </row>
        <row r="7136">
          <cell r="A7136" t="str">
            <v>Q798</v>
          </cell>
          <cell r="B7136" t="str">
            <v>OTRAS MALFORMACIONES CONGENITAS DEL SISTEMA OSTEOMUSCULAR</v>
          </cell>
          <cell r="C7136" t="str">
            <v>093</v>
          </cell>
        </row>
        <row r="7137">
          <cell r="A7137" t="str">
            <v>Q799</v>
          </cell>
          <cell r="B7137" t="str">
            <v>MALFORMACION CONGENITA DEL SISTEMA OSTEOMUSCULAR, NO ESPECIFICADA</v>
          </cell>
          <cell r="C7137" t="str">
            <v>093</v>
          </cell>
        </row>
        <row r="7138">
          <cell r="A7138" t="str">
            <v>Q80</v>
          </cell>
          <cell r="B7138" t="str">
            <v>ICTIOSIS CONGENITA</v>
          </cell>
          <cell r="C7138" t="str">
            <v>093</v>
          </cell>
        </row>
        <row r="7139">
          <cell r="A7139" t="str">
            <v>Q800</v>
          </cell>
          <cell r="B7139" t="str">
            <v>ICTIOSIS VULGAR</v>
          </cell>
          <cell r="C7139" t="str">
            <v>093</v>
          </cell>
        </row>
        <row r="7140">
          <cell r="A7140" t="str">
            <v>Q801</v>
          </cell>
          <cell r="B7140" t="str">
            <v>ICTIOSIS LIGADA AL CROMOSOMA X</v>
          </cell>
          <cell r="C7140" t="str">
            <v>093</v>
          </cell>
        </row>
        <row r="7141">
          <cell r="A7141" t="str">
            <v>Q802</v>
          </cell>
          <cell r="B7141" t="str">
            <v>ICTIOSIS LAMELAR</v>
          </cell>
          <cell r="C7141" t="str">
            <v>093</v>
          </cell>
        </row>
        <row r="7142">
          <cell r="A7142" t="str">
            <v>Q803</v>
          </cell>
          <cell r="B7142" t="str">
            <v>ERITRODERMIA ICTIOSIFORME VESICULAR CONGENITA</v>
          </cell>
          <cell r="C7142" t="str">
            <v>093</v>
          </cell>
        </row>
        <row r="7143">
          <cell r="A7143" t="str">
            <v>Q804</v>
          </cell>
          <cell r="B7143" t="str">
            <v>FETO ARLEQUIN</v>
          </cell>
          <cell r="C7143" t="str">
            <v>093</v>
          </cell>
        </row>
        <row r="7144">
          <cell r="A7144" t="str">
            <v>Q808</v>
          </cell>
          <cell r="B7144" t="str">
            <v>OTRAS ICTIOSIS CONGENITAS</v>
          </cell>
          <cell r="C7144" t="str">
            <v>093</v>
          </cell>
        </row>
        <row r="7145">
          <cell r="A7145" t="str">
            <v>Q809</v>
          </cell>
          <cell r="B7145" t="str">
            <v>ICTIOSIS CONGENITA, NO ESPECIFICADA</v>
          </cell>
          <cell r="C7145" t="str">
            <v>093</v>
          </cell>
        </row>
        <row r="7146">
          <cell r="A7146" t="str">
            <v>Q81</v>
          </cell>
          <cell r="B7146" t="str">
            <v>EPIDERMOLISIS BULLOSA</v>
          </cell>
          <cell r="C7146" t="str">
            <v>093</v>
          </cell>
        </row>
        <row r="7147">
          <cell r="A7147" t="str">
            <v>Q810</v>
          </cell>
          <cell r="B7147" t="str">
            <v>EPIDERMOLISIS BULLOSA SIMPLE</v>
          </cell>
          <cell r="C7147" t="str">
            <v>093</v>
          </cell>
        </row>
        <row r="7148">
          <cell r="A7148" t="str">
            <v>Q811</v>
          </cell>
          <cell r="B7148" t="str">
            <v>EPIDERMOLISIS BULLOSA LETAL</v>
          </cell>
          <cell r="C7148" t="str">
            <v>093</v>
          </cell>
        </row>
        <row r="7149">
          <cell r="A7149" t="str">
            <v>Q812</v>
          </cell>
          <cell r="B7149" t="str">
            <v>EPIDERMOLISIS BULLOSA DISTROFICA</v>
          </cell>
          <cell r="C7149" t="str">
            <v>093</v>
          </cell>
        </row>
        <row r="7150">
          <cell r="A7150" t="str">
            <v>Q818</v>
          </cell>
          <cell r="B7150" t="str">
            <v>OTRAS EPIDERMOLISIS BULLOSAS</v>
          </cell>
          <cell r="C7150" t="str">
            <v>093</v>
          </cell>
        </row>
        <row r="7151">
          <cell r="A7151" t="str">
            <v>Q819</v>
          </cell>
          <cell r="B7151" t="str">
            <v>EPIDERMOLISIS BULLOSA, NO ESPECIFICADA</v>
          </cell>
          <cell r="C7151" t="str">
            <v>093</v>
          </cell>
        </row>
        <row r="7152">
          <cell r="A7152" t="str">
            <v>Q82</v>
          </cell>
          <cell r="B7152" t="str">
            <v>OTRAS MALFORMACIONES CONGENITAS DE LA PIEL</v>
          </cell>
          <cell r="C7152" t="str">
            <v>093</v>
          </cell>
        </row>
        <row r="7153">
          <cell r="A7153" t="str">
            <v>Q820</v>
          </cell>
          <cell r="B7153" t="str">
            <v>LINFEDEMA HEREDITARIO</v>
          </cell>
          <cell r="C7153" t="str">
            <v>093</v>
          </cell>
        </row>
        <row r="7154">
          <cell r="A7154" t="str">
            <v>Q821</v>
          </cell>
          <cell r="B7154" t="str">
            <v>XERODERMA PIGMENTOSO</v>
          </cell>
          <cell r="C7154" t="str">
            <v>093</v>
          </cell>
        </row>
        <row r="7155">
          <cell r="A7155" t="str">
            <v>Q822</v>
          </cell>
          <cell r="B7155" t="str">
            <v>MASTOCITOSIS</v>
          </cell>
          <cell r="C7155" t="str">
            <v>093</v>
          </cell>
        </row>
        <row r="7156">
          <cell r="A7156" t="str">
            <v>Q823</v>
          </cell>
          <cell r="B7156" t="str">
            <v>INCONTINENCIA PIGMENTARIA</v>
          </cell>
          <cell r="C7156" t="str">
            <v>093</v>
          </cell>
        </row>
        <row r="7157">
          <cell r="A7157" t="str">
            <v>Q824</v>
          </cell>
          <cell r="B7157" t="str">
            <v>DISPLASIA ECTODERMICA (ANHIDROTICA)</v>
          </cell>
          <cell r="C7157" t="str">
            <v>093</v>
          </cell>
        </row>
        <row r="7158">
          <cell r="A7158" t="str">
            <v>Q825</v>
          </cell>
          <cell r="B7158" t="str">
            <v>NEVO NO NEOPLASICO, CONGENITO</v>
          </cell>
          <cell r="C7158" t="str">
            <v>093</v>
          </cell>
        </row>
        <row r="7159">
          <cell r="A7159" t="str">
            <v>Q828</v>
          </cell>
          <cell r="B7159" t="str">
            <v>OTRAS MALFORMACIONES CONGENITAS DE LA PIEL, ESPECIFICADAS</v>
          </cell>
          <cell r="C7159" t="str">
            <v>093</v>
          </cell>
        </row>
        <row r="7160">
          <cell r="A7160" t="str">
            <v>Q829</v>
          </cell>
          <cell r="B7160" t="str">
            <v>MALFORMACION CONGENITA DE LA PIEL, NO ESPECIFICADA</v>
          </cell>
          <cell r="C7160" t="str">
            <v>093</v>
          </cell>
        </row>
        <row r="7161">
          <cell r="A7161" t="str">
            <v>Q83</v>
          </cell>
          <cell r="B7161" t="str">
            <v>MALFORMACIONES CONGENITAS DE LA MAMA</v>
          </cell>
          <cell r="C7161" t="str">
            <v>093</v>
          </cell>
        </row>
        <row r="7162">
          <cell r="A7162" t="str">
            <v>Q830</v>
          </cell>
          <cell r="B7162" t="str">
            <v>AUSENCIA CONGENITA DE LA MAMA CON AUSENCIA DEL PEZON</v>
          </cell>
          <cell r="C7162" t="str">
            <v>093</v>
          </cell>
        </row>
        <row r="7163">
          <cell r="A7163" t="str">
            <v>Q832</v>
          </cell>
          <cell r="B7163" t="str">
            <v>AUSENCIA DEL PEZON</v>
          </cell>
          <cell r="C7163" t="str">
            <v>093</v>
          </cell>
        </row>
        <row r="7164">
          <cell r="A7164" t="str">
            <v>Q833</v>
          </cell>
          <cell r="B7164" t="str">
            <v>PEZON SUPERNUMERARIO</v>
          </cell>
          <cell r="C7164" t="str">
            <v>093</v>
          </cell>
        </row>
        <row r="7165">
          <cell r="A7165" t="str">
            <v>Q838</v>
          </cell>
          <cell r="B7165" t="str">
            <v>OTRAS MALFORMACIONES CONGENITAS DE LA MAMA</v>
          </cell>
          <cell r="C7165" t="str">
            <v>093</v>
          </cell>
        </row>
        <row r="7166">
          <cell r="A7166" t="str">
            <v>Q839</v>
          </cell>
          <cell r="B7166" t="str">
            <v>MALFORMACION CONGENITA DE LA MAMA, NO ESPECIFICADA</v>
          </cell>
          <cell r="C7166" t="str">
            <v>093</v>
          </cell>
        </row>
        <row r="7167">
          <cell r="A7167" t="str">
            <v>Q84</v>
          </cell>
          <cell r="B7167" t="str">
            <v>OTRAS MALFORMACIONES CONGENITAS DE LAS FANERAS</v>
          </cell>
          <cell r="C7167" t="str">
            <v>093</v>
          </cell>
        </row>
        <row r="7168">
          <cell r="A7168" t="str">
            <v>Q840</v>
          </cell>
          <cell r="B7168" t="str">
            <v>ALOPECIA CONGENITA</v>
          </cell>
          <cell r="C7168" t="str">
            <v>093</v>
          </cell>
        </row>
        <row r="7169">
          <cell r="A7169" t="str">
            <v>Q841</v>
          </cell>
          <cell r="B7169" t="str">
            <v>ALTERACIONES MORFOLOGICAS CONG. DEL PELO, NO CLASIFICADAS EN OTRA PART</v>
          </cell>
          <cell r="C7169" t="str">
            <v>093</v>
          </cell>
        </row>
        <row r="7170">
          <cell r="A7170" t="str">
            <v>Q842</v>
          </cell>
          <cell r="B7170" t="str">
            <v>OTRAS MALFORMACIONES CONGENITAS DEL PELO</v>
          </cell>
          <cell r="C7170" t="str">
            <v>093</v>
          </cell>
        </row>
        <row r="7171">
          <cell r="A7171" t="str">
            <v>Q843</v>
          </cell>
          <cell r="B7171" t="str">
            <v>ANONIQUIA</v>
          </cell>
          <cell r="C7171" t="str">
            <v>093</v>
          </cell>
        </row>
        <row r="7172">
          <cell r="A7172" t="str">
            <v>Q844</v>
          </cell>
          <cell r="B7172" t="str">
            <v>LEUCONIQUIA CONGENITA</v>
          </cell>
          <cell r="C7172" t="str">
            <v>093</v>
          </cell>
        </row>
        <row r="7173">
          <cell r="A7173" t="str">
            <v>Q845</v>
          </cell>
          <cell r="B7173" t="str">
            <v>AGRANDAMIENTO E HIPERTROFIA DE LAS UÑAS</v>
          </cell>
          <cell r="C7173" t="str">
            <v>093</v>
          </cell>
        </row>
        <row r="7174">
          <cell r="A7174" t="str">
            <v>Q846</v>
          </cell>
          <cell r="B7174" t="str">
            <v>OTRAS MALFORMACIONES CONGENITAS DE LAS UÑAS</v>
          </cell>
          <cell r="C7174" t="str">
            <v>093</v>
          </cell>
        </row>
        <row r="7175">
          <cell r="A7175" t="str">
            <v>Q848</v>
          </cell>
          <cell r="B7175" t="str">
            <v>OTRAS MALFORMACIONES CONGENITAS DE LAS FANERAS, ESPECIFICADAS</v>
          </cell>
          <cell r="C7175" t="str">
            <v>093</v>
          </cell>
        </row>
        <row r="7176">
          <cell r="A7176" t="str">
            <v>Q849</v>
          </cell>
          <cell r="B7176" t="str">
            <v>MALFORMACION CONGENITA DE LAS FANERAS, NO ESPECIFICADA</v>
          </cell>
          <cell r="C7176" t="str">
            <v>093</v>
          </cell>
        </row>
        <row r="7177">
          <cell r="A7177" t="str">
            <v>Q85</v>
          </cell>
          <cell r="B7177" t="str">
            <v>FACOMATOSIS, NO CLASIFICADA EN OTRA PARTE</v>
          </cell>
          <cell r="C7177" t="str">
            <v>093</v>
          </cell>
        </row>
        <row r="7178">
          <cell r="A7178" t="str">
            <v>Q850</v>
          </cell>
          <cell r="B7178" t="str">
            <v>NEUROFIBROMATOSIS (NO MALIGNA)</v>
          </cell>
          <cell r="C7178" t="str">
            <v>093</v>
          </cell>
        </row>
        <row r="7179">
          <cell r="A7179" t="str">
            <v>Q851</v>
          </cell>
          <cell r="B7179" t="str">
            <v>ESCLEROSIS TUBEROSA</v>
          </cell>
          <cell r="C7179" t="str">
            <v>093</v>
          </cell>
        </row>
        <row r="7180">
          <cell r="A7180" t="str">
            <v>Q858</v>
          </cell>
          <cell r="B7180" t="str">
            <v>OTRAS FACOMATOSIS, NO CLASIFICADAS EN OTRA PARTE</v>
          </cell>
          <cell r="C7180" t="str">
            <v>093</v>
          </cell>
        </row>
        <row r="7181">
          <cell r="A7181" t="str">
            <v>Q859</v>
          </cell>
          <cell r="B7181" t="str">
            <v>FACOMATOSIS, NO ESPECIFICADA</v>
          </cell>
          <cell r="C7181" t="str">
            <v>093</v>
          </cell>
        </row>
        <row r="7182">
          <cell r="A7182" t="str">
            <v>Q86</v>
          </cell>
          <cell r="B7182" t="str">
            <v>SINDROMES DEMALFOR. CONG. DEBIDOS A CAUSAS EXOGENAS CONOCIDAS, NO CL</v>
          </cell>
          <cell r="C7182" t="str">
            <v>093</v>
          </cell>
        </row>
        <row r="7183">
          <cell r="A7183" t="str">
            <v>Q860</v>
          </cell>
          <cell r="B7183" t="str">
            <v>SINDROME FETAL (DISMORFICO) DEBIDO AL ALCOHOL</v>
          </cell>
          <cell r="C7183" t="str">
            <v>093</v>
          </cell>
        </row>
        <row r="7184">
          <cell r="A7184" t="str">
            <v>Q861</v>
          </cell>
          <cell r="B7184" t="str">
            <v>SINDROME DE HIDANTONIA FETAL</v>
          </cell>
          <cell r="C7184" t="str">
            <v>093</v>
          </cell>
        </row>
        <row r="7185">
          <cell r="A7185" t="str">
            <v>Q862</v>
          </cell>
          <cell r="B7185" t="str">
            <v>DISMORFISMO DEBIDO A WARFARINA</v>
          </cell>
          <cell r="C7185" t="str">
            <v>093</v>
          </cell>
        </row>
        <row r="7186">
          <cell r="A7186" t="str">
            <v>Q868</v>
          </cell>
          <cell r="B7186" t="str">
            <v>OTROS SINDROMES DE MALFOR. CONG. DEBIDOS A CAUSAS EXOGENAS CONOCIDAS</v>
          </cell>
          <cell r="C7186" t="str">
            <v>093</v>
          </cell>
        </row>
        <row r="7187">
          <cell r="A7187" t="str">
            <v>Q87</v>
          </cell>
          <cell r="B7187" t="str">
            <v>OTROS SINDROMES DE MALFOR. CONG. ESPECIF. QUE AFECTAN MULTIPLES SIST</v>
          </cell>
          <cell r="C7187" t="str">
            <v>093</v>
          </cell>
        </row>
        <row r="7188">
          <cell r="A7188" t="str">
            <v>Q870</v>
          </cell>
          <cell r="B7188" t="str">
            <v>SINDROMES DE MALFOR. CONG. QUE AFECTAN PRINCIPALMENTE LA APARIENCIA</v>
          </cell>
          <cell r="C7188" t="str">
            <v>093</v>
          </cell>
        </row>
        <row r="7189">
          <cell r="A7189" t="str">
            <v>Q871</v>
          </cell>
          <cell r="B7189" t="str">
            <v>SINDROMES DE MALFOR. CONG. ASOCIADAS PRINCIPALMENTE CON ESTATURA BAJA</v>
          </cell>
          <cell r="C7189" t="str">
            <v>093</v>
          </cell>
        </row>
        <row r="7190">
          <cell r="A7190" t="str">
            <v>Q872</v>
          </cell>
          <cell r="B7190" t="str">
            <v>SINDROMES DE MALFOR. CONG. QUE AFECTAN PRINCIPALMENTE LOS MIEMBROS</v>
          </cell>
          <cell r="C7190" t="str">
            <v>093</v>
          </cell>
        </row>
        <row r="7191">
          <cell r="A7191" t="str">
            <v>Q873</v>
          </cell>
          <cell r="B7191" t="str">
            <v>SINDROMES DE MALFOR. CONG. CON EXCESO DE CRECIMIENTO PRECOZ</v>
          </cell>
          <cell r="C7191" t="str">
            <v>093</v>
          </cell>
        </row>
        <row r="7192">
          <cell r="A7192" t="str">
            <v>Q874</v>
          </cell>
          <cell r="B7192" t="str">
            <v>SINDROME DE MARFAN</v>
          </cell>
          <cell r="C7192" t="str">
            <v>093</v>
          </cell>
        </row>
        <row r="7193">
          <cell r="A7193" t="str">
            <v>Q875</v>
          </cell>
          <cell r="B7193" t="str">
            <v>OTROS SIENDROMES DE MALFOR. CONG. CON OTROS CAMBIOS ESQUELETICOS</v>
          </cell>
          <cell r="C7193" t="str">
            <v>093</v>
          </cell>
        </row>
        <row r="7194">
          <cell r="A7194" t="str">
            <v>Q878</v>
          </cell>
          <cell r="B7194" t="str">
            <v>OTROS SINDROMES DE MALFOR. CONG. ESPECIF. NO CLASIF. EN OTRA PARTE</v>
          </cell>
          <cell r="C7194" t="str">
            <v>093</v>
          </cell>
        </row>
        <row r="7195">
          <cell r="A7195" t="str">
            <v>Q89</v>
          </cell>
          <cell r="B7195" t="str">
            <v>OTRAS MALFORMCIONES CONGENITAS, NO CLASIFICADAS EN OTRA PARTE</v>
          </cell>
          <cell r="C7195" t="str">
            <v>093</v>
          </cell>
        </row>
        <row r="7196">
          <cell r="A7196" t="str">
            <v>Q890</v>
          </cell>
          <cell r="B7196" t="str">
            <v>MALFORMACIONES CONGENITAS DEL BAZO</v>
          </cell>
          <cell r="C7196" t="str">
            <v>093</v>
          </cell>
        </row>
        <row r="7197">
          <cell r="A7197" t="str">
            <v>Q891</v>
          </cell>
          <cell r="B7197" t="str">
            <v>MALFORMACIONES CONGENITAS DE LA GLANDULA SUPRARRENAL</v>
          </cell>
          <cell r="C7197" t="str">
            <v>093</v>
          </cell>
        </row>
        <row r="7198">
          <cell r="A7198" t="str">
            <v>Q892</v>
          </cell>
          <cell r="B7198" t="str">
            <v>MALFORMACIONES CONGENITAS DE OTRAS GLANDULAS ENDOCRINAS</v>
          </cell>
          <cell r="C7198" t="str">
            <v>093</v>
          </cell>
        </row>
        <row r="7199">
          <cell r="A7199" t="str">
            <v>Q893</v>
          </cell>
          <cell r="B7199" t="str">
            <v>SITUS INVERSUS</v>
          </cell>
          <cell r="C7199" t="str">
            <v>093</v>
          </cell>
        </row>
        <row r="7200">
          <cell r="A7200" t="str">
            <v>Q894</v>
          </cell>
          <cell r="B7200" t="str">
            <v>GEMELOS SIAMESES</v>
          </cell>
          <cell r="C7200" t="str">
            <v>093</v>
          </cell>
        </row>
        <row r="7201">
          <cell r="A7201" t="str">
            <v>Q897</v>
          </cell>
          <cell r="B7201" t="str">
            <v>MALFORMACIONES CONGENITAS MULTIPLES, NO CLASIFICADAS EN OTRA PARTE</v>
          </cell>
          <cell r="C7201" t="str">
            <v>093</v>
          </cell>
        </row>
        <row r="7202">
          <cell r="A7202" t="str">
            <v>Q898</v>
          </cell>
          <cell r="B7202" t="str">
            <v>OTRAS MALFORMACIONES CONGENITAS, ESPECIFICADAS</v>
          </cell>
          <cell r="C7202" t="str">
            <v>093</v>
          </cell>
        </row>
        <row r="7203">
          <cell r="A7203" t="str">
            <v>Q899</v>
          </cell>
          <cell r="B7203" t="str">
            <v>MALFORMACION CONGENITA, NO ESPECIFICADA</v>
          </cell>
          <cell r="C7203" t="str">
            <v>093</v>
          </cell>
        </row>
        <row r="7204">
          <cell r="A7204" t="str">
            <v>Q90</v>
          </cell>
          <cell r="B7204" t="str">
            <v>SINDROME DE DOWN</v>
          </cell>
          <cell r="C7204" t="str">
            <v>093</v>
          </cell>
        </row>
        <row r="7205">
          <cell r="A7205" t="str">
            <v>Q900</v>
          </cell>
          <cell r="B7205" t="str">
            <v>TRISOMIA 21, POR FALTA DE DISYUNCION MEIOTICA</v>
          </cell>
          <cell r="C7205" t="str">
            <v>093</v>
          </cell>
        </row>
        <row r="7206">
          <cell r="A7206" t="str">
            <v>Q901</v>
          </cell>
          <cell r="B7206" t="str">
            <v>TRISOMIA 21, MOSAICO (POR FALTA DE DISYUNCION MITOTICA)</v>
          </cell>
          <cell r="C7206" t="str">
            <v>093</v>
          </cell>
        </row>
        <row r="7207">
          <cell r="A7207" t="str">
            <v>Q902</v>
          </cell>
          <cell r="B7207" t="str">
            <v>TRISOMIA 21, POR TRANSLOCACION</v>
          </cell>
          <cell r="C7207" t="str">
            <v>093</v>
          </cell>
        </row>
        <row r="7208">
          <cell r="A7208" t="str">
            <v>Q909</v>
          </cell>
          <cell r="B7208" t="str">
            <v>SINDROME DE DWON, NO ESPECIFICADO</v>
          </cell>
          <cell r="C7208" t="str">
            <v>093</v>
          </cell>
        </row>
        <row r="7209">
          <cell r="A7209" t="str">
            <v>Q91</v>
          </cell>
          <cell r="B7209" t="str">
            <v>SINDROME DE EDWARDS Y SINDROME DE PATAU</v>
          </cell>
          <cell r="C7209" t="str">
            <v>093</v>
          </cell>
        </row>
        <row r="7210">
          <cell r="A7210" t="str">
            <v>Q910</v>
          </cell>
          <cell r="B7210" t="str">
            <v>TRISOMIA 18, POR FALTA DE DISUNCION MEIOTICA</v>
          </cell>
          <cell r="C7210" t="str">
            <v>093</v>
          </cell>
        </row>
        <row r="7211">
          <cell r="A7211" t="str">
            <v>Q911</v>
          </cell>
          <cell r="B7211" t="str">
            <v>TRISOMIA 18, MOSAICO (POR FALTA DE DISYUNCION MITOTICA)</v>
          </cell>
          <cell r="C7211" t="str">
            <v>093</v>
          </cell>
        </row>
        <row r="7212">
          <cell r="A7212" t="str">
            <v>Q912</v>
          </cell>
          <cell r="B7212" t="str">
            <v>TRISOMIA 18, POR TRANSLOCACION</v>
          </cell>
          <cell r="C7212" t="str">
            <v>093</v>
          </cell>
        </row>
        <row r="7213">
          <cell r="A7213" t="str">
            <v>Q913</v>
          </cell>
          <cell r="B7213" t="str">
            <v>SINDROME DE EDWARDS, NO ESPECIFICADO</v>
          </cell>
          <cell r="C7213" t="str">
            <v>093</v>
          </cell>
        </row>
        <row r="7214">
          <cell r="A7214" t="str">
            <v>Q914</v>
          </cell>
          <cell r="B7214" t="str">
            <v>TRISOMIA 13, POR FALTA DE DISYUNCION MEIOTICA</v>
          </cell>
          <cell r="C7214" t="str">
            <v>093</v>
          </cell>
        </row>
        <row r="7215">
          <cell r="A7215" t="str">
            <v>Q915</v>
          </cell>
          <cell r="B7215" t="str">
            <v>TRISOMIA 13, MOSAICO (POR FALTA DE DISYUNCION MITOTICA)</v>
          </cell>
          <cell r="C7215" t="str">
            <v>093</v>
          </cell>
        </row>
        <row r="7216">
          <cell r="A7216" t="str">
            <v>Q916</v>
          </cell>
          <cell r="B7216" t="str">
            <v>TRISOMIA 13, POR TRANSLOCACION</v>
          </cell>
          <cell r="C7216" t="str">
            <v>093</v>
          </cell>
        </row>
        <row r="7217">
          <cell r="A7217" t="str">
            <v>Q917</v>
          </cell>
          <cell r="B7217" t="str">
            <v>SINDROME DE PATAU, NO ESPECIFICADO</v>
          </cell>
          <cell r="C7217" t="str">
            <v>093</v>
          </cell>
        </row>
        <row r="7218">
          <cell r="A7218" t="str">
            <v>Q92</v>
          </cell>
          <cell r="B7218" t="str">
            <v>OTRAS TRISOMIAS Y TRISOMIAS PARCIALES DE LOS AUTOSOMAS, NO CLASIF. EN</v>
          </cell>
          <cell r="C7218" t="str">
            <v>093</v>
          </cell>
        </row>
        <row r="7219">
          <cell r="A7219" t="str">
            <v>Q920</v>
          </cell>
          <cell r="B7219" t="str">
            <v>TRISOMIA DE UN CROMOSOMA COMPLETO, POR FALTA DE DISYUNCION MEIOTICA</v>
          </cell>
          <cell r="C7219" t="str">
            <v>093</v>
          </cell>
        </row>
        <row r="7220">
          <cell r="A7220" t="str">
            <v>Q921</v>
          </cell>
          <cell r="B7220" t="str">
            <v>TRISOMIA DE UN CROMOSOMA COMPLETO, MOSAICO (POR FALTA DE DISYUNCION MI</v>
          </cell>
          <cell r="C7220" t="str">
            <v>093</v>
          </cell>
        </row>
        <row r="7221">
          <cell r="A7221" t="str">
            <v>Q922</v>
          </cell>
          <cell r="B7221" t="str">
            <v>TRISOMIA PARDIAL MAYOR</v>
          </cell>
          <cell r="C7221" t="str">
            <v>093</v>
          </cell>
        </row>
        <row r="7222">
          <cell r="A7222" t="str">
            <v>Q923</v>
          </cell>
          <cell r="B7222" t="str">
            <v>TRISOMIA PARCIAL MENOR</v>
          </cell>
          <cell r="C7222" t="str">
            <v>093</v>
          </cell>
        </row>
        <row r="7223">
          <cell r="A7223" t="str">
            <v>Q924</v>
          </cell>
          <cell r="B7223" t="str">
            <v>DUPLICACION VISIBLE SOLO EN LA PROMETAFASE</v>
          </cell>
          <cell r="C7223" t="str">
            <v>093</v>
          </cell>
        </row>
        <row r="7224">
          <cell r="A7224" t="str">
            <v>Q925</v>
          </cell>
          <cell r="B7224" t="str">
            <v>DUPLICACION CON OTROS REORDENAMIENTOS COMPLEJOS</v>
          </cell>
          <cell r="C7224" t="str">
            <v>093</v>
          </cell>
        </row>
        <row r="7225">
          <cell r="A7225" t="str">
            <v>Q926</v>
          </cell>
          <cell r="B7225" t="str">
            <v>CROMOSOMAS MARCADORES SUPLEMENTARIOS</v>
          </cell>
          <cell r="C7225" t="str">
            <v>093</v>
          </cell>
        </row>
        <row r="7226">
          <cell r="A7226" t="str">
            <v>Q927</v>
          </cell>
          <cell r="B7226" t="str">
            <v>TRIPLOIDIA Y POLIPLOIDIA</v>
          </cell>
          <cell r="C7226" t="str">
            <v>093</v>
          </cell>
        </row>
        <row r="7227">
          <cell r="A7227" t="str">
            <v>Q928</v>
          </cell>
          <cell r="B7227" t="str">
            <v>OTRAS TRISOMIAS Y TRISOMIAS PARCIALES DE LOS AUTOSOMAS, ESPECIFICADAS</v>
          </cell>
          <cell r="C7227" t="str">
            <v>093</v>
          </cell>
        </row>
        <row r="7228">
          <cell r="A7228" t="str">
            <v>Q929</v>
          </cell>
          <cell r="B7228" t="str">
            <v>TRISOMIA Y TRISOMIA PARCIAL DE LOS AUTOSOMAS, SIN OTRA ESPECIFICACION</v>
          </cell>
          <cell r="C7228" t="str">
            <v>093</v>
          </cell>
        </row>
        <row r="7229">
          <cell r="A7229" t="str">
            <v>Q93</v>
          </cell>
          <cell r="B7229" t="str">
            <v>MONOSOMIAS Y SUPRESIONES DE LOS AUTOSOMAS, NO CLASIFICADAS EN OTRA PAR</v>
          </cell>
          <cell r="C7229" t="str">
            <v>093</v>
          </cell>
        </row>
        <row r="7230">
          <cell r="A7230" t="str">
            <v>Q930</v>
          </cell>
          <cell r="B7230" t="str">
            <v>MONOSOMIA COMPLETA DE UN CROMOSOMA, POR FALTA DE DISYUNCION MEIOTICA</v>
          </cell>
          <cell r="C7230" t="str">
            <v>093</v>
          </cell>
        </row>
        <row r="7231">
          <cell r="A7231" t="str">
            <v>Q931</v>
          </cell>
          <cell r="B7231" t="str">
            <v>MONOSOMIA COMPLETA DE UN CROMOSOMA, MOSAICO (POR FALTA DE DISYUNCION</v>
          </cell>
          <cell r="C7231" t="str">
            <v>093</v>
          </cell>
        </row>
        <row r="7232">
          <cell r="A7232" t="str">
            <v>Q932</v>
          </cell>
          <cell r="B7232" t="str">
            <v>CROMOSOMA REEMPLAZADO POR ANILLO O DICENTRICO</v>
          </cell>
          <cell r="C7232" t="str">
            <v>093</v>
          </cell>
        </row>
        <row r="7233">
          <cell r="A7233" t="str">
            <v>Q933</v>
          </cell>
          <cell r="B7233" t="str">
            <v>SUPRESION DEL BRAZO CORTO DEL CROMOSOMA 4</v>
          </cell>
          <cell r="C7233" t="str">
            <v>093</v>
          </cell>
        </row>
        <row r="7234">
          <cell r="A7234" t="str">
            <v>Q934</v>
          </cell>
          <cell r="B7234" t="str">
            <v>SUPRESION DEL BRAZO CORTO DEL CROMOSOMA 5</v>
          </cell>
          <cell r="C7234" t="str">
            <v>093</v>
          </cell>
        </row>
        <row r="7235">
          <cell r="A7235" t="str">
            <v>Q935</v>
          </cell>
          <cell r="B7235" t="str">
            <v>OTRAS SUPRESIONES DE PARTE DE UN CROMOSOMA</v>
          </cell>
          <cell r="C7235" t="str">
            <v>093</v>
          </cell>
        </row>
        <row r="7236">
          <cell r="A7236" t="str">
            <v>Q936</v>
          </cell>
          <cell r="B7236" t="str">
            <v>SUPRESIONES VISIBLES SOLO EN LA PROMETAFASE</v>
          </cell>
          <cell r="C7236" t="str">
            <v>093</v>
          </cell>
        </row>
        <row r="7237">
          <cell r="A7237" t="str">
            <v>Q937</v>
          </cell>
          <cell r="B7237" t="str">
            <v>SUPRESIONES CON OTROS REORDENAMIENTOS COMPLEJOS</v>
          </cell>
          <cell r="C7237" t="str">
            <v>093</v>
          </cell>
        </row>
        <row r="7238">
          <cell r="A7238" t="str">
            <v>Q938</v>
          </cell>
          <cell r="B7238" t="str">
            <v>OTRAS SUPRESIONES DE LOS AUTOSOMAS</v>
          </cell>
          <cell r="C7238" t="str">
            <v>093</v>
          </cell>
        </row>
        <row r="7239">
          <cell r="A7239" t="str">
            <v>Q939</v>
          </cell>
          <cell r="B7239" t="str">
            <v>SUPRESION DE LOS AUTOSOMAS, NO ESPECIFICADA</v>
          </cell>
          <cell r="C7239" t="str">
            <v>093</v>
          </cell>
        </row>
        <row r="7240">
          <cell r="A7240" t="str">
            <v>Q95</v>
          </cell>
          <cell r="B7240" t="str">
            <v>REORDENAMIENTOS EQUILIBRADOS Y MARCADORES ESTRUCTURALES, NO CLAS</v>
          </cell>
          <cell r="C7240" t="str">
            <v>093</v>
          </cell>
        </row>
        <row r="7241">
          <cell r="A7241" t="str">
            <v>Q950</v>
          </cell>
          <cell r="B7241" t="str">
            <v>TRANSLOCACION EQUILIBRADA E INSERCION EN INDIVIDUO NORMAL</v>
          </cell>
          <cell r="C7241" t="str">
            <v>093</v>
          </cell>
        </row>
        <row r="7242">
          <cell r="A7242" t="str">
            <v>Q951</v>
          </cell>
          <cell r="B7242" t="str">
            <v>INVERSION CROMOSOMICA EN INDIVIDUO NORMAL</v>
          </cell>
          <cell r="C7242" t="str">
            <v>093</v>
          </cell>
        </row>
        <row r="7243">
          <cell r="A7243" t="str">
            <v>Q952</v>
          </cell>
          <cell r="B7243" t="str">
            <v>REORDENAMIENTO AUTOSOMICO EQUILIBRADO EN INDIVIDUO ANORMAL</v>
          </cell>
          <cell r="C7243" t="str">
            <v>093</v>
          </cell>
        </row>
        <row r="7244">
          <cell r="A7244" t="str">
            <v>Q953</v>
          </cell>
          <cell r="B7244" t="str">
            <v>REORDENAMIENTO AUTOSOMICO/SEXUAL EQUILIBRADO EN INDIVIDUO ANORMAL</v>
          </cell>
          <cell r="C7244" t="str">
            <v>093</v>
          </cell>
        </row>
        <row r="7245">
          <cell r="A7245" t="str">
            <v>Q954</v>
          </cell>
          <cell r="B7245" t="str">
            <v>INDIVIDUOS CON HETEROCROMATINA MARCADORA</v>
          </cell>
          <cell r="C7245" t="str">
            <v>093</v>
          </cell>
        </row>
        <row r="7246">
          <cell r="A7246" t="str">
            <v>Q955</v>
          </cell>
          <cell r="B7246" t="str">
            <v>INDIVIDUOS CON SITIO FRAGIL AUTOSOMICO</v>
          </cell>
          <cell r="C7246" t="str">
            <v>093</v>
          </cell>
        </row>
        <row r="7247">
          <cell r="A7247" t="str">
            <v>Q958</v>
          </cell>
          <cell r="B7247" t="str">
            <v>OTROS REORDENAMIENTOS EQUILIBRADOS Y MARCADORES ESTRUCTURALES</v>
          </cell>
          <cell r="C7247" t="str">
            <v>093</v>
          </cell>
        </row>
        <row r="7248">
          <cell r="A7248" t="str">
            <v>Q959</v>
          </cell>
          <cell r="B7248" t="str">
            <v>REORDENAMIENTO EQUILIBRADO Y MARCADOR ESTRUCTURAL, SIN OTRA ESPECIF</v>
          </cell>
          <cell r="C7248" t="str">
            <v>093</v>
          </cell>
        </row>
        <row r="7249">
          <cell r="A7249" t="str">
            <v>Q96</v>
          </cell>
          <cell r="B7249" t="str">
            <v>SINDROME DE TURNER</v>
          </cell>
          <cell r="C7249" t="str">
            <v>093</v>
          </cell>
        </row>
        <row r="7250">
          <cell r="A7250" t="str">
            <v>Q960</v>
          </cell>
          <cell r="B7250" t="str">
            <v>CARIOTIPO 45,X</v>
          </cell>
          <cell r="C7250" t="str">
            <v>093</v>
          </cell>
        </row>
        <row r="7251">
          <cell r="A7251" t="str">
            <v>Q961</v>
          </cell>
          <cell r="B7251" t="str">
            <v>CARIOTIPO 46,X ISO (XQ)</v>
          </cell>
          <cell r="C7251" t="str">
            <v>093</v>
          </cell>
        </row>
        <row r="7252">
          <cell r="A7252" t="str">
            <v>Q962</v>
          </cell>
          <cell r="B7252" t="str">
            <v>CARIOTIPO 46,X CON CROMOSOMA SEXUAL ANORMAL EXCEPTO ISO (XQ)</v>
          </cell>
          <cell r="C7252" t="str">
            <v>093</v>
          </cell>
        </row>
        <row r="7253">
          <cell r="A7253" t="str">
            <v>Q963</v>
          </cell>
          <cell r="B7253" t="str">
            <v>MOSAICO 45,X/46,XX O XY</v>
          </cell>
          <cell r="C7253" t="str">
            <v>093</v>
          </cell>
        </row>
        <row r="7254">
          <cell r="A7254" t="str">
            <v>Q964</v>
          </cell>
          <cell r="B7254" t="str">
            <v>MOSAICO 45,X/OTRA(S) LINEA(S) CELULAR(ES) CON CROMOSOMA SEXUAL ANORMAL</v>
          </cell>
          <cell r="C7254" t="str">
            <v>093</v>
          </cell>
        </row>
        <row r="7255">
          <cell r="A7255" t="str">
            <v>Q968</v>
          </cell>
          <cell r="B7255" t="str">
            <v>OTRAS VARIANTES DEL SINDROME DE TURNER</v>
          </cell>
          <cell r="C7255" t="str">
            <v>093</v>
          </cell>
        </row>
        <row r="7256">
          <cell r="A7256" t="str">
            <v>Q969</v>
          </cell>
          <cell r="B7256" t="str">
            <v>SINDROME DE TURNER, NO ESPECIFICADO</v>
          </cell>
          <cell r="C7256" t="str">
            <v>093</v>
          </cell>
        </row>
        <row r="7257">
          <cell r="A7257" t="str">
            <v>Q97</v>
          </cell>
          <cell r="B7257" t="str">
            <v>OTRAS ANOMALIAS DE LOS CROMOSOMAS SEXUALES, CON FENOTIPO FEMENINO</v>
          </cell>
          <cell r="C7257" t="str">
            <v>093</v>
          </cell>
        </row>
        <row r="7258">
          <cell r="A7258" t="str">
            <v>Q970</v>
          </cell>
          <cell r="B7258" t="str">
            <v>CARIOTIPO 47,XXX</v>
          </cell>
          <cell r="C7258" t="str">
            <v>093</v>
          </cell>
        </row>
        <row r="7259">
          <cell r="A7259" t="str">
            <v>Q971</v>
          </cell>
          <cell r="B7259" t="str">
            <v>MUJER CON MAS DE TRES CROMOSOMAS X</v>
          </cell>
          <cell r="C7259" t="str">
            <v>093</v>
          </cell>
        </row>
        <row r="7260">
          <cell r="A7260" t="str">
            <v>Q972</v>
          </cell>
          <cell r="B7260" t="str">
            <v>MOSAICO, LINEAS CON NUMERO VARIABLES DE CROMOSOMAS X</v>
          </cell>
          <cell r="C7260" t="str">
            <v>093</v>
          </cell>
        </row>
        <row r="7261">
          <cell r="A7261" t="str">
            <v>Q973</v>
          </cell>
          <cell r="B7261" t="str">
            <v>MUJER CON CARIOTIPO 46, XY</v>
          </cell>
          <cell r="C7261" t="str">
            <v>093</v>
          </cell>
        </row>
        <row r="7262">
          <cell r="A7262" t="str">
            <v>Q978</v>
          </cell>
          <cell r="B7262" t="str">
            <v>OTRAS ANOMALIAS DE LOS CROMOSOMAS SEXUALES, CON FENOTIPO FEMENONO</v>
          </cell>
          <cell r="C7262" t="str">
            <v>093</v>
          </cell>
        </row>
        <row r="7263">
          <cell r="A7263" t="str">
            <v>Q979</v>
          </cell>
          <cell r="B7263" t="str">
            <v>ANOMALIA DE LOS CROMOSOMAS SEXUALES, CON FENOTIPO FEMENONO, SIN OTRA</v>
          </cell>
          <cell r="C7263" t="str">
            <v>093</v>
          </cell>
        </row>
        <row r="7264">
          <cell r="A7264" t="str">
            <v>Q98</v>
          </cell>
          <cell r="B7264" t="str">
            <v>OTRAS ANOMALIAS DE LOS CROMOSOMAS SEXUALES, CON FENOTIPO MASCULINO</v>
          </cell>
          <cell r="C7264" t="str">
            <v>093</v>
          </cell>
        </row>
        <row r="7265">
          <cell r="A7265" t="str">
            <v>Q980</v>
          </cell>
          <cell r="B7265" t="str">
            <v>SINDROME DE KLINEFELTER, CARIOTIPO 47, XXY</v>
          </cell>
          <cell r="C7265" t="str">
            <v>093</v>
          </cell>
        </row>
        <row r="7266">
          <cell r="A7266" t="str">
            <v>Q981</v>
          </cell>
          <cell r="B7266" t="str">
            <v>SINDROME DE KLINEFELTER, HOMBRE CON MAS DE DOS CROMOSOMAS X</v>
          </cell>
          <cell r="C7266" t="str">
            <v>093</v>
          </cell>
        </row>
        <row r="7267">
          <cell r="A7267" t="str">
            <v>Q982</v>
          </cell>
          <cell r="B7267" t="str">
            <v>SINDROME DE KLINEFELTER, HOMBRE CON CARIOTIPO 46, XX</v>
          </cell>
          <cell r="C7267" t="str">
            <v>093</v>
          </cell>
        </row>
        <row r="7268">
          <cell r="A7268" t="str">
            <v>Q983</v>
          </cell>
          <cell r="B7268" t="str">
            <v>OTRO HOMBRE CON CARIOTIPO 46, ZZ</v>
          </cell>
          <cell r="C7268" t="str">
            <v>093</v>
          </cell>
        </row>
        <row r="7269">
          <cell r="A7269" t="str">
            <v>Q984</v>
          </cell>
          <cell r="B7269" t="str">
            <v>SINDROMEDE KLINEFELTER, NO ESPECIFICADO</v>
          </cell>
          <cell r="C7269" t="str">
            <v>093</v>
          </cell>
        </row>
        <row r="7270">
          <cell r="A7270" t="str">
            <v>Q985</v>
          </cell>
          <cell r="B7270" t="str">
            <v>CARIOTIPO 47, XYY</v>
          </cell>
          <cell r="C7270" t="str">
            <v>093</v>
          </cell>
        </row>
        <row r="7271">
          <cell r="A7271" t="str">
            <v>Q986</v>
          </cell>
          <cell r="B7271" t="str">
            <v>HOMBRE CON CROMOSOMA SEXUAL ESTRUCTURALMENTE ANORMAL</v>
          </cell>
          <cell r="C7271" t="str">
            <v>093</v>
          </cell>
        </row>
        <row r="7272">
          <cell r="A7272" t="str">
            <v>Q987</v>
          </cell>
          <cell r="B7272" t="str">
            <v>HOMBRE CON MOSAICO DE CROMOSOMAS SEXUALES</v>
          </cell>
          <cell r="C7272" t="str">
            <v>093</v>
          </cell>
        </row>
        <row r="7273">
          <cell r="A7273" t="str">
            <v>Q988</v>
          </cell>
          <cell r="B7273" t="str">
            <v>OTRAS ANOMALIAS DE LOS CROMOSOMAS SEXUALES, CON FENOTIPO MASCULINO</v>
          </cell>
          <cell r="C7273" t="str">
            <v>093</v>
          </cell>
        </row>
        <row r="7274">
          <cell r="A7274" t="str">
            <v>Q989</v>
          </cell>
          <cell r="B7274" t="str">
            <v>ANOMALIA DE LOS CROMOSOMAS SEXUALES, FENOTIPO MASCULINO, SIN OTRA</v>
          </cell>
          <cell r="C7274" t="str">
            <v>093</v>
          </cell>
        </row>
        <row r="7275">
          <cell r="A7275" t="str">
            <v>Q99</v>
          </cell>
          <cell r="B7275" t="str">
            <v>OTRAS ANOMALIAS CROMOSOMICAS, NO CLASIFICADAS EN OTRA PARTE</v>
          </cell>
          <cell r="C7275" t="str">
            <v>093</v>
          </cell>
        </row>
        <row r="7276">
          <cell r="A7276" t="str">
            <v>Q990</v>
          </cell>
          <cell r="B7276" t="str">
            <v>QUIMERA 46, XX/46, XY</v>
          </cell>
          <cell r="C7276" t="str">
            <v>093</v>
          </cell>
        </row>
        <row r="7277">
          <cell r="A7277" t="str">
            <v>Q991</v>
          </cell>
          <cell r="B7277" t="str">
            <v>HERMAFRODITA VERDADERO 46, XX</v>
          </cell>
          <cell r="C7277" t="str">
            <v>093</v>
          </cell>
        </row>
        <row r="7278">
          <cell r="A7278" t="str">
            <v>Q992</v>
          </cell>
          <cell r="B7278" t="str">
            <v>CROMOSOMA X FRAGIL</v>
          </cell>
          <cell r="C7278" t="str">
            <v>093</v>
          </cell>
        </row>
        <row r="7279">
          <cell r="A7279" t="str">
            <v>Q998</v>
          </cell>
          <cell r="B7279" t="str">
            <v>OTRAS ANOMALIAS DE LOS CROMOSOMAS, ESPECIFICADAS</v>
          </cell>
          <cell r="C7279" t="str">
            <v>093</v>
          </cell>
        </row>
        <row r="7280">
          <cell r="A7280" t="str">
            <v>Q999</v>
          </cell>
          <cell r="B7280" t="str">
            <v>ANOMALIA CROMOSOMICA, NO ESPECIFICADA</v>
          </cell>
          <cell r="C7280" t="str">
            <v>093</v>
          </cell>
        </row>
        <row r="7281">
          <cell r="A7281" t="str">
            <v>R00</v>
          </cell>
          <cell r="B7281" t="str">
            <v>ANORMALIDADES DEL LATIDO CARDIACO</v>
          </cell>
          <cell r="C7281" t="str">
            <v>094</v>
          </cell>
        </row>
        <row r="7282">
          <cell r="A7282" t="str">
            <v>R000</v>
          </cell>
          <cell r="B7282" t="str">
            <v>TAQUICARDIA, NO ESPECIFICADA</v>
          </cell>
          <cell r="C7282" t="str">
            <v>094</v>
          </cell>
        </row>
        <row r="7283">
          <cell r="A7283" t="str">
            <v>R001</v>
          </cell>
          <cell r="B7283" t="str">
            <v>BRADICARDIA, NO ESPECIFICADA</v>
          </cell>
          <cell r="C7283" t="str">
            <v>094</v>
          </cell>
        </row>
        <row r="7284">
          <cell r="A7284" t="str">
            <v>R002</v>
          </cell>
          <cell r="B7284" t="str">
            <v>PALPITACIONES</v>
          </cell>
          <cell r="C7284" t="str">
            <v>094</v>
          </cell>
        </row>
        <row r="7285">
          <cell r="A7285" t="str">
            <v>R008</v>
          </cell>
          <cell r="B7285" t="str">
            <v>OTRAS ANORMALIDADES DEL LATIDO CARDIACO Y LAS NO ESPECIFICADAS</v>
          </cell>
          <cell r="C7285" t="str">
            <v>094</v>
          </cell>
        </row>
        <row r="7286">
          <cell r="A7286" t="str">
            <v>R01</v>
          </cell>
          <cell r="B7286" t="str">
            <v>SOPLOS Y OTROS SONIDOS CARDIACOS</v>
          </cell>
          <cell r="C7286" t="str">
            <v>094</v>
          </cell>
        </row>
        <row r="7287">
          <cell r="A7287" t="str">
            <v>R010</v>
          </cell>
          <cell r="B7287" t="str">
            <v>SOPLOS CARDIACOS BENIGNOS O INOCENTES</v>
          </cell>
          <cell r="C7287" t="str">
            <v>094</v>
          </cell>
        </row>
        <row r="7288">
          <cell r="A7288" t="str">
            <v>R011</v>
          </cell>
          <cell r="B7288" t="str">
            <v>SOPLO CARDIACO, NO ESPECIFICADO</v>
          </cell>
          <cell r="C7288" t="str">
            <v>094</v>
          </cell>
        </row>
        <row r="7289">
          <cell r="A7289" t="str">
            <v>R012</v>
          </cell>
          <cell r="B7289" t="str">
            <v>OTROS SONIDOS CARDIACOS</v>
          </cell>
          <cell r="C7289" t="str">
            <v>094</v>
          </cell>
        </row>
        <row r="7290">
          <cell r="A7290" t="str">
            <v>R02</v>
          </cell>
          <cell r="B7290" t="str">
            <v>GANGRENA, NO CLASIFICADA EN OTRA PARTE</v>
          </cell>
          <cell r="C7290" t="str">
            <v>094</v>
          </cell>
        </row>
        <row r="7291">
          <cell r="A7291" t="str">
            <v>R03</v>
          </cell>
          <cell r="B7291" t="str">
            <v>LECTURA DE PRESION SANGUINEA ANORMAL, SIN DIAGNOSTICO</v>
          </cell>
          <cell r="C7291" t="str">
            <v>094</v>
          </cell>
        </row>
        <row r="7292">
          <cell r="A7292" t="str">
            <v>R030</v>
          </cell>
          <cell r="B7292" t="str">
            <v>LECTURA ELEVADA DE LA PRESION SANGUINEA, SIN DIAGNOSTICO DE HIPERTENSI</v>
          </cell>
          <cell r="C7292" t="str">
            <v>094</v>
          </cell>
        </row>
        <row r="7293">
          <cell r="A7293" t="str">
            <v>R031</v>
          </cell>
          <cell r="B7293" t="str">
            <v>LECTURA DE PRESION BAJA NO ESPECIFICA</v>
          </cell>
          <cell r="C7293" t="str">
            <v>094</v>
          </cell>
        </row>
        <row r="7294">
          <cell r="A7294" t="str">
            <v>R04</v>
          </cell>
          <cell r="B7294" t="str">
            <v>HEMORRAGIAS DE LAS VIAS RESPIRATORIAS</v>
          </cell>
          <cell r="C7294" t="str">
            <v>094</v>
          </cell>
        </row>
        <row r="7295">
          <cell r="A7295" t="str">
            <v>R040</v>
          </cell>
          <cell r="B7295" t="str">
            <v>EPISTAXIS</v>
          </cell>
          <cell r="C7295" t="str">
            <v>094</v>
          </cell>
        </row>
        <row r="7296">
          <cell r="A7296" t="str">
            <v>R041</v>
          </cell>
          <cell r="B7296" t="str">
            <v>HEMORRAGIA DE LA GARGANTA</v>
          </cell>
          <cell r="C7296" t="str">
            <v>094</v>
          </cell>
        </row>
        <row r="7297">
          <cell r="A7297" t="str">
            <v>R042</v>
          </cell>
          <cell r="B7297" t="str">
            <v>HEMOPTISIS</v>
          </cell>
          <cell r="C7297" t="str">
            <v>094</v>
          </cell>
        </row>
        <row r="7298">
          <cell r="A7298" t="str">
            <v>R048</v>
          </cell>
          <cell r="B7298" t="str">
            <v>HEMORRAGIA DE OTROS SITIOS DE LAS VIAS RESPIRATORIAS</v>
          </cell>
          <cell r="C7298" t="str">
            <v>094</v>
          </cell>
        </row>
        <row r="7299">
          <cell r="A7299" t="str">
            <v>R049</v>
          </cell>
          <cell r="B7299" t="str">
            <v>HEMORRAGIA DE LAS VIAS RESPIRATORIAS, NO ESPECIFICADA</v>
          </cell>
          <cell r="C7299" t="str">
            <v>094</v>
          </cell>
        </row>
        <row r="7300">
          <cell r="A7300" t="str">
            <v>R05</v>
          </cell>
          <cell r="B7300" t="str">
            <v>TOS</v>
          </cell>
          <cell r="C7300" t="str">
            <v>094</v>
          </cell>
        </row>
        <row r="7301">
          <cell r="A7301" t="str">
            <v>R06</v>
          </cell>
          <cell r="B7301" t="str">
            <v>ANORMALIDADES DE LA RESPIRACION</v>
          </cell>
          <cell r="C7301" t="str">
            <v>094</v>
          </cell>
        </row>
        <row r="7302">
          <cell r="A7302" t="str">
            <v>R060</v>
          </cell>
          <cell r="B7302" t="str">
            <v>DISNEA</v>
          </cell>
          <cell r="C7302" t="str">
            <v>094</v>
          </cell>
        </row>
        <row r="7303">
          <cell r="A7303" t="str">
            <v>R061</v>
          </cell>
          <cell r="B7303" t="str">
            <v>ESTRIDOR</v>
          </cell>
          <cell r="C7303" t="str">
            <v>094</v>
          </cell>
        </row>
        <row r="7304">
          <cell r="A7304" t="str">
            <v>R062</v>
          </cell>
          <cell r="B7304" t="str">
            <v>SILBIDO</v>
          </cell>
          <cell r="C7304" t="str">
            <v>094</v>
          </cell>
        </row>
        <row r="7305">
          <cell r="A7305" t="str">
            <v>R063</v>
          </cell>
          <cell r="B7305" t="str">
            <v>RESPIRACION PERIODICA</v>
          </cell>
          <cell r="C7305" t="str">
            <v>094</v>
          </cell>
        </row>
        <row r="7306">
          <cell r="A7306" t="str">
            <v>R064</v>
          </cell>
          <cell r="B7306" t="str">
            <v>HIPERVENTILACION</v>
          </cell>
          <cell r="C7306" t="str">
            <v>094</v>
          </cell>
        </row>
        <row r="7307">
          <cell r="A7307" t="str">
            <v>R065</v>
          </cell>
          <cell r="B7307" t="str">
            <v>RESPIRACION CON LA BOCA</v>
          </cell>
          <cell r="C7307" t="str">
            <v>094</v>
          </cell>
        </row>
        <row r="7308">
          <cell r="A7308" t="str">
            <v>R066</v>
          </cell>
          <cell r="B7308" t="str">
            <v>HIPO</v>
          </cell>
          <cell r="C7308" t="str">
            <v>094</v>
          </cell>
        </row>
        <row r="7309">
          <cell r="A7309" t="str">
            <v>R067</v>
          </cell>
          <cell r="B7309" t="str">
            <v>ESTORNUDO</v>
          </cell>
          <cell r="C7309" t="str">
            <v>094</v>
          </cell>
        </row>
        <row r="7310">
          <cell r="A7310" t="str">
            <v>R068</v>
          </cell>
          <cell r="B7310" t="str">
            <v>OTRAS ANORMALIDADES DE LA RESPIRACION Y LAS NO ESPECIFICADAS</v>
          </cell>
          <cell r="C7310" t="str">
            <v>094</v>
          </cell>
        </row>
        <row r="7311">
          <cell r="A7311" t="str">
            <v>R07</v>
          </cell>
          <cell r="B7311" t="str">
            <v>DOLOR DE GARGANTA Y EN EL PECHO</v>
          </cell>
          <cell r="C7311" t="str">
            <v>094</v>
          </cell>
        </row>
        <row r="7312">
          <cell r="A7312" t="str">
            <v>R070</v>
          </cell>
          <cell r="B7312" t="str">
            <v>DOLOR DE GARGANTA</v>
          </cell>
          <cell r="C7312" t="str">
            <v>094</v>
          </cell>
        </row>
        <row r="7313">
          <cell r="A7313" t="str">
            <v>R071</v>
          </cell>
          <cell r="B7313" t="str">
            <v>DOLOR EN EL PECHO AL RESPIRAR</v>
          </cell>
          <cell r="C7313" t="str">
            <v>094</v>
          </cell>
        </row>
        <row r="7314">
          <cell r="A7314" t="str">
            <v>R072</v>
          </cell>
          <cell r="B7314" t="str">
            <v>DOLOR PRECORDIAL</v>
          </cell>
          <cell r="C7314" t="str">
            <v>094</v>
          </cell>
        </row>
        <row r="7315">
          <cell r="A7315" t="str">
            <v>R073</v>
          </cell>
          <cell r="B7315" t="str">
            <v>OTROS DOLORES EN EL PECHO</v>
          </cell>
          <cell r="C7315" t="str">
            <v>094</v>
          </cell>
        </row>
        <row r="7316">
          <cell r="A7316" t="str">
            <v>R074</v>
          </cell>
          <cell r="B7316" t="str">
            <v>DOLOR EN LE PECHO, NO ESPECIFICADO</v>
          </cell>
          <cell r="C7316" t="str">
            <v>094</v>
          </cell>
        </row>
        <row r="7317">
          <cell r="A7317" t="str">
            <v>R09</v>
          </cell>
          <cell r="B7317" t="str">
            <v>OTROS SINTOMAS Y SIGNOS QUE INVOLUCRAN LOS SISTEMAS CIRCULATORIO Y RES</v>
          </cell>
          <cell r="C7317" t="str">
            <v>094</v>
          </cell>
        </row>
        <row r="7318">
          <cell r="A7318" t="str">
            <v>R090</v>
          </cell>
          <cell r="B7318" t="str">
            <v>ASFIXIA</v>
          </cell>
          <cell r="C7318" t="str">
            <v>094</v>
          </cell>
        </row>
        <row r="7319">
          <cell r="A7319" t="str">
            <v>R091</v>
          </cell>
          <cell r="B7319" t="str">
            <v>PLEURESIA</v>
          </cell>
          <cell r="C7319" t="str">
            <v>094</v>
          </cell>
        </row>
        <row r="7320">
          <cell r="A7320" t="str">
            <v>R092</v>
          </cell>
          <cell r="B7320" t="str">
            <v>PARO RESPIRATORIO</v>
          </cell>
          <cell r="C7320" t="str">
            <v>094</v>
          </cell>
        </row>
        <row r="7321">
          <cell r="A7321" t="str">
            <v>R093</v>
          </cell>
          <cell r="B7321" t="str">
            <v>ESPUTO ANORMAL</v>
          </cell>
          <cell r="C7321" t="str">
            <v>094</v>
          </cell>
        </row>
        <row r="7322">
          <cell r="A7322" t="str">
            <v>R098</v>
          </cell>
          <cell r="B7322" t="str">
            <v>OTROS SINTOMAS Y SIGNOS ESPECIF. QUE INVOLUCRAN LOS SISTEMAS CIRCULATO</v>
          </cell>
          <cell r="C7322" t="str">
            <v>094</v>
          </cell>
        </row>
        <row r="7323">
          <cell r="A7323" t="str">
            <v>R10</v>
          </cell>
          <cell r="B7323" t="str">
            <v>DOLOR ABDOMINAL Y PELVICO</v>
          </cell>
          <cell r="C7323" t="str">
            <v>094</v>
          </cell>
        </row>
        <row r="7324">
          <cell r="A7324" t="str">
            <v>R100</v>
          </cell>
          <cell r="B7324" t="str">
            <v>ABDOMEN AGUDO</v>
          </cell>
          <cell r="C7324" t="str">
            <v>094</v>
          </cell>
        </row>
        <row r="7325">
          <cell r="A7325" t="str">
            <v>R101</v>
          </cell>
          <cell r="B7325" t="str">
            <v>DOLOR ABDOMINAL LOCALIZADO EN PARTE SUPERIOR</v>
          </cell>
          <cell r="C7325" t="str">
            <v>094</v>
          </cell>
        </row>
        <row r="7326">
          <cell r="A7326" t="str">
            <v>R102</v>
          </cell>
          <cell r="B7326" t="str">
            <v>DOLOR PELVICO Y PERINEAL</v>
          </cell>
          <cell r="C7326" t="str">
            <v>094</v>
          </cell>
        </row>
        <row r="7327">
          <cell r="A7327" t="str">
            <v>R103</v>
          </cell>
          <cell r="B7327" t="str">
            <v>DOLOR LOCALIZADO EN OTRAS PARTES INFERIORES DEL ABDOMEN</v>
          </cell>
          <cell r="C7327" t="str">
            <v>094</v>
          </cell>
        </row>
        <row r="7328">
          <cell r="A7328" t="str">
            <v>R104</v>
          </cell>
          <cell r="B7328" t="str">
            <v>OTROS DOLORES ABDOMINALES Y LOS NO ESPECIFICADOS</v>
          </cell>
          <cell r="C7328" t="str">
            <v>094</v>
          </cell>
        </row>
        <row r="7329">
          <cell r="A7329" t="str">
            <v>R11</v>
          </cell>
          <cell r="B7329" t="str">
            <v>NAUSEA Y VOMITO</v>
          </cell>
          <cell r="C7329" t="str">
            <v>094</v>
          </cell>
        </row>
        <row r="7330">
          <cell r="A7330" t="str">
            <v>R12</v>
          </cell>
          <cell r="B7330" t="str">
            <v>ACIDEZ</v>
          </cell>
          <cell r="C7330" t="str">
            <v>094</v>
          </cell>
        </row>
        <row r="7331">
          <cell r="A7331" t="str">
            <v>R13</v>
          </cell>
          <cell r="B7331" t="str">
            <v>DISFAGIA</v>
          </cell>
          <cell r="C7331" t="str">
            <v>094</v>
          </cell>
        </row>
        <row r="7332">
          <cell r="A7332" t="str">
            <v>R14</v>
          </cell>
          <cell r="B7332" t="str">
            <v>FLATULENCIA Y AFECCIONES AFINES</v>
          </cell>
          <cell r="C7332" t="str">
            <v>094</v>
          </cell>
        </row>
        <row r="7333">
          <cell r="A7333" t="str">
            <v>R15</v>
          </cell>
          <cell r="B7333" t="str">
            <v>INCONTINENCIA FECAL</v>
          </cell>
          <cell r="C7333" t="str">
            <v>094</v>
          </cell>
        </row>
        <row r="7334">
          <cell r="A7334" t="str">
            <v>R16</v>
          </cell>
          <cell r="B7334" t="str">
            <v>HEPATOMEGALIA Y ESPLENOMEGALIA, NO CLASIFICADAS EN OTRA PARTE</v>
          </cell>
          <cell r="C7334" t="str">
            <v>094</v>
          </cell>
        </row>
        <row r="7335">
          <cell r="A7335" t="str">
            <v>R160</v>
          </cell>
          <cell r="B7335" t="str">
            <v>HEPATOMEGALIA, NO CLASIFICADA EN OTRA PARTE</v>
          </cell>
          <cell r="C7335" t="str">
            <v>094</v>
          </cell>
        </row>
        <row r="7336">
          <cell r="A7336" t="str">
            <v>R161</v>
          </cell>
          <cell r="B7336" t="str">
            <v>ESPLENOMEGALIA, NO CLASIFICADA EN OTRA PARTE</v>
          </cell>
          <cell r="C7336" t="str">
            <v>094</v>
          </cell>
        </row>
        <row r="7337">
          <cell r="A7337" t="str">
            <v>R162</v>
          </cell>
          <cell r="B7337" t="str">
            <v>HEPATOMEGALIA CON ESPLENOMEGALIA, NO CLASIFICADAS EN OTRA PARTE</v>
          </cell>
          <cell r="C7337" t="str">
            <v>094</v>
          </cell>
        </row>
        <row r="7338">
          <cell r="A7338" t="str">
            <v>R17</v>
          </cell>
          <cell r="B7338" t="str">
            <v>ICTERICIA NO ESPECIFICADA</v>
          </cell>
          <cell r="C7338" t="str">
            <v>094</v>
          </cell>
        </row>
        <row r="7339">
          <cell r="A7339" t="str">
            <v>R18</v>
          </cell>
          <cell r="B7339" t="str">
            <v>ASCITIS</v>
          </cell>
          <cell r="C7339" t="str">
            <v>094</v>
          </cell>
        </row>
        <row r="7340">
          <cell r="A7340" t="str">
            <v>R19</v>
          </cell>
          <cell r="B7340" t="str">
            <v>OTROS SINTOMAS Y SIGNOS QUE IVOLUCRAN EL SISTEMA DIGESTIVO Y EL ABDM</v>
          </cell>
          <cell r="C7340" t="str">
            <v>094</v>
          </cell>
        </row>
        <row r="7341">
          <cell r="A7341" t="str">
            <v>R190</v>
          </cell>
          <cell r="B7341" t="str">
            <v>TUMEFACCION, MASA O PROMINENCIA INTRABDOMINALES Y PELVICA</v>
          </cell>
          <cell r="C7341" t="str">
            <v>094</v>
          </cell>
        </row>
        <row r="7342">
          <cell r="A7342" t="str">
            <v>R191</v>
          </cell>
          <cell r="B7342" t="str">
            <v>SONIDOS INTESTINALES ANORMALES</v>
          </cell>
          <cell r="C7342" t="str">
            <v>094</v>
          </cell>
        </row>
        <row r="7343">
          <cell r="A7343" t="str">
            <v>R192</v>
          </cell>
          <cell r="B7343" t="str">
            <v>PERISTALSIS VISIBLE</v>
          </cell>
          <cell r="C7343" t="str">
            <v>094</v>
          </cell>
        </row>
        <row r="7344">
          <cell r="A7344" t="str">
            <v>R193</v>
          </cell>
          <cell r="B7344" t="str">
            <v>RIGIDEZ ABDOMINAL</v>
          </cell>
          <cell r="C7344" t="str">
            <v>094</v>
          </cell>
        </row>
        <row r="7345">
          <cell r="A7345" t="str">
            <v>R194</v>
          </cell>
          <cell r="B7345" t="str">
            <v>CAMBIOS EN LOS HABITOS INTESTINALES</v>
          </cell>
          <cell r="C7345" t="str">
            <v>094</v>
          </cell>
        </row>
        <row r="7346">
          <cell r="A7346" t="str">
            <v>R195</v>
          </cell>
          <cell r="B7346" t="str">
            <v>OTRAS ANORMALIDADES FECALES</v>
          </cell>
          <cell r="C7346" t="str">
            <v>094</v>
          </cell>
        </row>
        <row r="7347">
          <cell r="A7347" t="str">
            <v>R196</v>
          </cell>
          <cell r="B7347" t="str">
            <v>HALITOSIS</v>
          </cell>
          <cell r="C7347" t="str">
            <v>094</v>
          </cell>
        </row>
        <row r="7348">
          <cell r="A7348" t="str">
            <v>R198</v>
          </cell>
          <cell r="B7348" t="str">
            <v>OTROS SINTOMAS Y SIGNOS ESPECIF. QUE INVOLUCRAN EL SISTEMA DIGESTIVO</v>
          </cell>
          <cell r="C7348" t="str">
            <v>094</v>
          </cell>
        </row>
        <row r="7349">
          <cell r="A7349" t="str">
            <v>R20</v>
          </cell>
          <cell r="B7349" t="str">
            <v>ALTERACIONES DE LA SENSIBILIDAD CUTANEA</v>
          </cell>
          <cell r="C7349" t="str">
            <v>094</v>
          </cell>
        </row>
        <row r="7350">
          <cell r="A7350" t="str">
            <v>R200</v>
          </cell>
          <cell r="B7350" t="str">
            <v>ANESTESIA DE LA PIEL</v>
          </cell>
          <cell r="C7350" t="str">
            <v>094</v>
          </cell>
        </row>
        <row r="7351">
          <cell r="A7351" t="str">
            <v>R201</v>
          </cell>
          <cell r="B7351" t="str">
            <v>HIPOESTESIA DE LA PIEL</v>
          </cell>
          <cell r="C7351" t="str">
            <v>094</v>
          </cell>
        </row>
        <row r="7352">
          <cell r="A7352" t="str">
            <v>R202</v>
          </cell>
          <cell r="B7352" t="str">
            <v>PARESTESIA DE LA PIEL</v>
          </cell>
          <cell r="C7352" t="str">
            <v>094</v>
          </cell>
        </row>
        <row r="7353">
          <cell r="A7353" t="str">
            <v>R203</v>
          </cell>
          <cell r="B7353" t="str">
            <v>HIPERESTESIA</v>
          </cell>
          <cell r="C7353" t="str">
            <v>094</v>
          </cell>
        </row>
        <row r="7354">
          <cell r="A7354" t="str">
            <v>R208</v>
          </cell>
          <cell r="B7354" t="str">
            <v>OTRAS ALTERACIONES DE LA SENSIBILIDAD CUTANEA Y LAS NO ESPECIFICADAS</v>
          </cell>
          <cell r="C7354" t="str">
            <v>094</v>
          </cell>
        </row>
        <row r="7355">
          <cell r="A7355" t="str">
            <v>R21</v>
          </cell>
          <cell r="B7355" t="str">
            <v>SALPULLIDO Y OTRAS ERUPCIONES CUTANEAS NO ESPECIFICADAS</v>
          </cell>
          <cell r="C7355" t="str">
            <v>094</v>
          </cell>
        </row>
        <row r="7356">
          <cell r="A7356" t="str">
            <v>R22</v>
          </cell>
          <cell r="B7356" t="str">
            <v>TUMEFACCION, MASA O PROMINENCIA DE LA PIEL Y DEL TEJIDO SUBCUTANEO LOC</v>
          </cell>
          <cell r="C7356" t="str">
            <v>094</v>
          </cell>
        </row>
        <row r="7357">
          <cell r="A7357" t="str">
            <v>R220</v>
          </cell>
          <cell r="B7357" t="str">
            <v>TUMEFACCION, MASA O PROMINENCIA LOCALIZADA EN LA CABEZA</v>
          </cell>
          <cell r="C7357" t="str">
            <v>094</v>
          </cell>
        </row>
        <row r="7358">
          <cell r="A7358" t="str">
            <v>R221</v>
          </cell>
          <cell r="B7358" t="str">
            <v>TUMEFACCION, MASA O PROMINENCIA LOCALIZADA EN EL CUELLO</v>
          </cell>
          <cell r="C7358" t="str">
            <v>094</v>
          </cell>
        </row>
        <row r="7359">
          <cell r="A7359" t="str">
            <v>R222</v>
          </cell>
          <cell r="B7359" t="str">
            <v>TUMEFACCION, MASA O PROMINENCIA LOCALIZADA EN EL TRONCO</v>
          </cell>
          <cell r="C7359" t="str">
            <v>094</v>
          </cell>
        </row>
        <row r="7360">
          <cell r="A7360" t="str">
            <v>R223</v>
          </cell>
          <cell r="B7360" t="str">
            <v>TUMEFACCION, MASA O PROMINENCIA LOCALIZADA EN EL MIEMBRO SUPERIOR</v>
          </cell>
          <cell r="C7360" t="str">
            <v>094</v>
          </cell>
        </row>
        <row r="7361">
          <cell r="A7361" t="str">
            <v>R224</v>
          </cell>
          <cell r="B7361" t="str">
            <v>TUMEFACCION, MASA O PROMINENCIA LOCALIZADA EN EL MIEMBRO INFERIOR</v>
          </cell>
          <cell r="C7361" t="str">
            <v>094</v>
          </cell>
        </row>
        <row r="7362">
          <cell r="A7362" t="str">
            <v>R227</v>
          </cell>
          <cell r="B7362" t="str">
            <v>TUMEFACCION, MASA O PROMINENCIA LOCALIZADA EN SITIOS MULTIPLES</v>
          </cell>
          <cell r="C7362" t="str">
            <v>094</v>
          </cell>
        </row>
        <row r="7363">
          <cell r="A7363" t="str">
            <v>R229</v>
          </cell>
          <cell r="B7363" t="str">
            <v>TUMEFACCION, MASA O PROMINENCIA LOCALIZADA EN PARTE NO ESPECIFICADA</v>
          </cell>
          <cell r="C7363" t="str">
            <v>094</v>
          </cell>
        </row>
        <row r="7364">
          <cell r="A7364" t="str">
            <v>R23</v>
          </cell>
          <cell r="B7364" t="str">
            <v>OTROS CAMBIOS EN LA PIEL</v>
          </cell>
          <cell r="C7364" t="str">
            <v>094</v>
          </cell>
        </row>
        <row r="7365">
          <cell r="A7365" t="str">
            <v>R230</v>
          </cell>
          <cell r="B7365" t="str">
            <v>CIANOSIS</v>
          </cell>
          <cell r="C7365" t="str">
            <v>094</v>
          </cell>
        </row>
        <row r="7366">
          <cell r="A7366" t="str">
            <v>R231</v>
          </cell>
          <cell r="B7366" t="str">
            <v>PALIDEZ</v>
          </cell>
          <cell r="C7366" t="str">
            <v>094</v>
          </cell>
        </row>
        <row r="7367">
          <cell r="A7367" t="str">
            <v>R232</v>
          </cell>
          <cell r="B7367" t="str">
            <v>RUBOR</v>
          </cell>
          <cell r="C7367" t="str">
            <v>094</v>
          </cell>
        </row>
        <row r="7368">
          <cell r="A7368" t="str">
            <v>R233</v>
          </cell>
          <cell r="B7368" t="str">
            <v>EQUIMOSIS ESPONTANEA</v>
          </cell>
          <cell r="C7368" t="str">
            <v>094</v>
          </cell>
        </row>
        <row r="7369">
          <cell r="A7369" t="str">
            <v>R234</v>
          </cell>
          <cell r="B7369" t="str">
            <v>CAMBIOS EN LA TEXTURA DE LA PIEL</v>
          </cell>
          <cell r="C7369" t="str">
            <v>094</v>
          </cell>
        </row>
        <row r="7370">
          <cell r="A7370" t="str">
            <v>R238</v>
          </cell>
          <cell r="B7370" t="str">
            <v>OTROS CAMBIOS DE LA PIEL Y LOS NO ESPECIFICADOS</v>
          </cell>
          <cell r="C7370" t="str">
            <v>094</v>
          </cell>
        </row>
        <row r="7371">
          <cell r="A7371" t="str">
            <v>R25</v>
          </cell>
          <cell r="B7371" t="str">
            <v>MOVIMIENTOS INVOLUNTARIOS ANORMALES</v>
          </cell>
          <cell r="C7371" t="str">
            <v>094</v>
          </cell>
        </row>
        <row r="7372">
          <cell r="A7372" t="str">
            <v>R250</v>
          </cell>
          <cell r="B7372" t="str">
            <v>MOVIMIENTOS ANORMALES DE LA CABEZA</v>
          </cell>
          <cell r="C7372" t="str">
            <v>094</v>
          </cell>
        </row>
        <row r="7373">
          <cell r="A7373" t="str">
            <v>R251</v>
          </cell>
          <cell r="B7373" t="str">
            <v>TEMBLOR NO ESPECIFICADO</v>
          </cell>
          <cell r="C7373" t="str">
            <v>094</v>
          </cell>
        </row>
        <row r="7374">
          <cell r="A7374" t="str">
            <v>R252</v>
          </cell>
          <cell r="B7374" t="str">
            <v>CALAMBRES Y ESPASMOS</v>
          </cell>
          <cell r="C7374" t="str">
            <v>094</v>
          </cell>
        </row>
        <row r="7375">
          <cell r="A7375" t="str">
            <v>R253</v>
          </cell>
          <cell r="B7375" t="str">
            <v>FASCICULACION</v>
          </cell>
          <cell r="C7375" t="str">
            <v>094</v>
          </cell>
        </row>
        <row r="7376">
          <cell r="A7376" t="str">
            <v>R258</v>
          </cell>
          <cell r="B7376" t="str">
            <v>OTROS MIVIMIENTOS ANORMALES INVOLUNTARIOS Y LOS NO ESPECIFICADOS</v>
          </cell>
          <cell r="C7376" t="str">
            <v>094</v>
          </cell>
        </row>
        <row r="7377">
          <cell r="A7377" t="str">
            <v>R26</v>
          </cell>
          <cell r="B7377" t="str">
            <v>ANORMALIDADES DE LA MARCHA Y DE LA MOVILIDAD</v>
          </cell>
          <cell r="C7377" t="str">
            <v>094</v>
          </cell>
        </row>
        <row r="7378">
          <cell r="A7378" t="str">
            <v>R260</v>
          </cell>
          <cell r="B7378" t="str">
            <v>MARCHA ATAXICA</v>
          </cell>
          <cell r="C7378" t="str">
            <v>094</v>
          </cell>
        </row>
        <row r="7379">
          <cell r="A7379" t="str">
            <v>R261</v>
          </cell>
          <cell r="B7379" t="str">
            <v>MARCHA PARALITICA</v>
          </cell>
          <cell r="C7379" t="str">
            <v>094</v>
          </cell>
        </row>
        <row r="7380">
          <cell r="A7380" t="str">
            <v>R262</v>
          </cell>
          <cell r="B7380" t="str">
            <v>DIFICULTAD PARA CAMINAR, NO CLASIFICADA EN OTRA PARTE</v>
          </cell>
          <cell r="C7380" t="str">
            <v>094</v>
          </cell>
        </row>
        <row r="7381">
          <cell r="A7381" t="str">
            <v>R268</v>
          </cell>
          <cell r="B7381" t="str">
            <v>OTRAS ANORMALIDADES DE LA MARCHA Y DE LA MOVILIDAD Y LAS NO ESPECIF</v>
          </cell>
          <cell r="C7381" t="str">
            <v>094</v>
          </cell>
        </row>
        <row r="7382">
          <cell r="A7382" t="str">
            <v>R27</v>
          </cell>
          <cell r="B7382" t="str">
            <v>OTRAS FALLAS DE COORDINACION</v>
          </cell>
          <cell r="C7382" t="str">
            <v>094</v>
          </cell>
        </row>
        <row r="7383">
          <cell r="A7383" t="str">
            <v>R270</v>
          </cell>
          <cell r="B7383" t="str">
            <v>ATAXIA, NO ESPECIFICADA</v>
          </cell>
          <cell r="C7383" t="str">
            <v>094</v>
          </cell>
        </row>
        <row r="7384">
          <cell r="A7384" t="str">
            <v>R278</v>
          </cell>
          <cell r="B7384" t="str">
            <v>OTRAS FALLAS DE LA COORDINACION Y LAS NO ESPECIFICADAS</v>
          </cell>
          <cell r="C7384" t="str">
            <v>094</v>
          </cell>
        </row>
        <row r="7385">
          <cell r="A7385" t="str">
            <v>R29</v>
          </cell>
          <cell r="B7385" t="str">
            <v>OTROS SINTOMAS Y SIGNOS QUE INVOLUCRAN LOS SITEMAS NERVIOSOS Y OSTEOM</v>
          </cell>
          <cell r="C7385" t="str">
            <v>094</v>
          </cell>
        </row>
        <row r="7386">
          <cell r="A7386" t="str">
            <v>R290</v>
          </cell>
          <cell r="B7386" t="str">
            <v>TETANIA</v>
          </cell>
          <cell r="C7386" t="str">
            <v>094</v>
          </cell>
        </row>
        <row r="7387">
          <cell r="A7387" t="str">
            <v>R291</v>
          </cell>
          <cell r="B7387" t="str">
            <v>MENINGISMO</v>
          </cell>
          <cell r="C7387" t="str">
            <v>094</v>
          </cell>
        </row>
        <row r="7388">
          <cell r="A7388" t="str">
            <v>R292</v>
          </cell>
          <cell r="B7388" t="str">
            <v>REFLEJOS ANORMALES</v>
          </cell>
          <cell r="C7388" t="str">
            <v>094</v>
          </cell>
        </row>
        <row r="7389">
          <cell r="A7389" t="str">
            <v>R293</v>
          </cell>
          <cell r="B7389" t="str">
            <v>POSTURA ANORMAL</v>
          </cell>
          <cell r="C7389" t="str">
            <v>094</v>
          </cell>
        </row>
        <row r="7390">
          <cell r="A7390" t="str">
            <v>R294</v>
          </cell>
          <cell r="B7390" t="str">
            <v>CHASQUIDO DE LA CADERA</v>
          </cell>
          <cell r="C7390" t="str">
            <v>094</v>
          </cell>
        </row>
        <row r="7391">
          <cell r="A7391" t="str">
            <v>R298</v>
          </cell>
          <cell r="B7391" t="str">
            <v>OTROS SINTOMAS Y SIGNOS QUE INVOLUCRAN LOS SISTEMAS NERVIOSOS Y OST</v>
          </cell>
          <cell r="C7391" t="str">
            <v>094</v>
          </cell>
        </row>
        <row r="7392">
          <cell r="A7392" t="str">
            <v>R30</v>
          </cell>
          <cell r="B7392" t="str">
            <v>DOLOR ASOCIADO CON LA MICCION</v>
          </cell>
          <cell r="C7392" t="str">
            <v>094</v>
          </cell>
        </row>
        <row r="7393">
          <cell r="A7393" t="str">
            <v>R300</v>
          </cell>
          <cell r="B7393" t="str">
            <v>DISURIA</v>
          </cell>
          <cell r="C7393" t="str">
            <v>094</v>
          </cell>
        </row>
        <row r="7394">
          <cell r="A7394" t="str">
            <v>R301</v>
          </cell>
          <cell r="B7394" t="str">
            <v>TENESMO VESICAL</v>
          </cell>
          <cell r="C7394" t="str">
            <v>094</v>
          </cell>
        </row>
        <row r="7395">
          <cell r="A7395" t="str">
            <v>R309</v>
          </cell>
          <cell r="B7395" t="str">
            <v>MICCION DOLOROSA, NO ESPECIFICADA</v>
          </cell>
          <cell r="C7395" t="str">
            <v>094</v>
          </cell>
        </row>
        <row r="7396">
          <cell r="A7396" t="str">
            <v>R31</v>
          </cell>
          <cell r="B7396" t="str">
            <v>HEMATURIA, NO ESPECIFICADA</v>
          </cell>
          <cell r="C7396" t="str">
            <v>094</v>
          </cell>
        </row>
        <row r="7397">
          <cell r="A7397" t="str">
            <v>R32</v>
          </cell>
          <cell r="B7397" t="str">
            <v>INCONTINENCIA URINARIA, NO ESPECIFICADA</v>
          </cell>
          <cell r="C7397" t="str">
            <v>094</v>
          </cell>
        </row>
        <row r="7398">
          <cell r="A7398" t="str">
            <v>R33</v>
          </cell>
          <cell r="B7398" t="str">
            <v>RETENCION DE ORINA</v>
          </cell>
          <cell r="C7398" t="str">
            <v>094</v>
          </cell>
        </row>
        <row r="7399">
          <cell r="A7399" t="str">
            <v>R34</v>
          </cell>
          <cell r="B7399" t="str">
            <v>ANURIA Y OLIGURIA</v>
          </cell>
          <cell r="C7399" t="str">
            <v>094</v>
          </cell>
        </row>
        <row r="7400">
          <cell r="A7400" t="str">
            <v>R35</v>
          </cell>
          <cell r="B7400" t="str">
            <v>POLIURIA</v>
          </cell>
          <cell r="C7400" t="str">
            <v>094</v>
          </cell>
        </row>
        <row r="7401">
          <cell r="A7401" t="str">
            <v>R36</v>
          </cell>
          <cell r="B7401" t="str">
            <v>DESCARGA URETRAL</v>
          </cell>
          <cell r="C7401" t="str">
            <v>094</v>
          </cell>
        </row>
        <row r="7402">
          <cell r="A7402" t="str">
            <v>R39</v>
          </cell>
          <cell r="B7402" t="str">
            <v>OTROS SINTOMAS Y SIGNOS QUE INVOLUCRAN EL SISTEMA URINARIO</v>
          </cell>
          <cell r="C7402" t="str">
            <v>094</v>
          </cell>
        </row>
        <row r="7403">
          <cell r="A7403" t="str">
            <v>R390</v>
          </cell>
          <cell r="B7403" t="str">
            <v>EXTRAVASACION DE LA ORINA</v>
          </cell>
          <cell r="C7403" t="str">
            <v>094</v>
          </cell>
        </row>
        <row r="7404">
          <cell r="A7404" t="str">
            <v>R391</v>
          </cell>
          <cell r="B7404" t="str">
            <v>OTRAS DIFICULTADES DE LA MICCION</v>
          </cell>
          <cell r="C7404" t="str">
            <v>094</v>
          </cell>
        </row>
        <row r="7405">
          <cell r="A7405" t="str">
            <v>R392</v>
          </cell>
          <cell r="B7405" t="str">
            <v>UREMIA EXTRARRENAL</v>
          </cell>
          <cell r="C7405" t="str">
            <v>094</v>
          </cell>
        </row>
        <row r="7406">
          <cell r="A7406" t="str">
            <v>R398</v>
          </cell>
          <cell r="B7406" t="str">
            <v>OTROS SINTOMAS Y SIGNOS QUE INVOLUCRAN EL SISTEMA URINARIO Y LOS NO ES</v>
          </cell>
          <cell r="C7406" t="str">
            <v>094</v>
          </cell>
        </row>
        <row r="7407">
          <cell r="A7407" t="str">
            <v>R40</v>
          </cell>
          <cell r="B7407" t="str">
            <v>SOMNOLENCIA, ESTUPOR Y COMA</v>
          </cell>
          <cell r="C7407" t="str">
            <v>094</v>
          </cell>
        </row>
        <row r="7408">
          <cell r="A7408" t="str">
            <v>R400</v>
          </cell>
          <cell r="B7408" t="str">
            <v>SOMNLENCIA</v>
          </cell>
          <cell r="C7408" t="str">
            <v>094</v>
          </cell>
        </row>
        <row r="7409">
          <cell r="A7409" t="str">
            <v>R401</v>
          </cell>
          <cell r="B7409" t="str">
            <v>ESTUPOR</v>
          </cell>
          <cell r="C7409" t="str">
            <v>094</v>
          </cell>
        </row>
        <row r="7410">
          <cell r="A7410" t="str">
            <v>R402</v>
          </cell>
          <cell r="B7410" t="str">
            <v>COMA, NO ESPECIFICADO</v>
          </cell>
          <cell r="C7410" t="str">
            <v>094</v>
          </cell>
        </row>
        <row r="7411">
          <cell r="A7411" t="str">
            <v>R41</v>
          </cell>
          <cell r="B7411" t="str">
            <v>OTROS SINTOMAS Y SIGNOS QUE INVOLUCRAN LA FUNCION COGNOSCITIVA Y LA CO</v>
          </cell>
          <cell r="C7411" t="str">
            <v>094</v>
          </cell>
        </row>
        <row r="7412">
          <cell r="A7412" t="str">
            <v>R410</v>
          </cell>
          <cell r="B7412" t="str">
            <v>DESORIENTACION NO ESPECIFICADA</v>
          </cell>
          <cell r="C7412" t="str">
            <v>094</v>
          </cell>
        </row>
        <row r="7413">
          <cell r="A7413" t="str">
            <v>R411</v>
          </cell>
          <cell r="B7413" t="str">
            <v>AMNESIA ANTEROGRADA</v>
          </cell>
          <cell r="C7413" t="str">
            <v>094</v>
          </cell>
        </row>
        <row r="7414">
          <cell r="A7414" t="str">
            <v>R412</v>
          </cell>
          <cell r="B7414" t="str">
            <v>AMNESIA RETROGADA</v>
          </cell>
          <cell r="C7414" t="str">
            <v>094</v>
          </cell>
        </row>
        <row r="7415">
          <cell r="A7415" t="str">
            <v>R413</v>
          </cell>
          <cell r="B7415" t="str">
            <v>OTRA AMNESIA</v>
          </cell>
          <cell r="C7415" t="str">
            <v>094</v>
          </cell>
        </row>
        <row r="7416">
          <cell r="A7416" t="str">
            <v>R418</v>
          </cell>
          <cell r="B7416" t="str">
            <v>OTROS SINTOMAS Y SIGNOS QUE INVOLUCRAN LA FUNCION COGNOSCITIVA Y LA</v>
          </cell>
          <cell r="C7416" t="str">
            <v>094</v>
          </cell>
        </row>
        <row r="7417">
          <cell r="A7417" t="str">
            <v>R42</v>
          </cell>
          <cell r="B7417" t="str">
            <v>MAREO Y DESVANECIMIENTO</v>
          </cell>
          <cell r="C7417" t="str">
            <v>094</v>
          </cell>
        </row>
        <row r="7418">
          <cell r="A7418" t="str">
            <v>R43</v>
          </cell>
          <cell r="B7418" t="str">
            <v>TRASTORNOS DEL OLFATO Y GUSTO</v>
          </cell>
          <cell r="C7418" t="str">
            <v>094</v>
          </cell>
        </row>
        <row r="7419">
          <cell r="A7419" t="str">
            <v>R430</v>
          </cell>
          <cell r="B7419" t="str">
            <v>ANOSMIA</v>
          </cell>
          <cell r="C7419" t="str">
            <v>094</v>
          </cell>
        </row>
        <row r="7420">
          <cell r="A7420" t="str">
            <v>R431</v>
          </cell>
          <cell r="B7420" t="str">
            <v>PAROSMIA</v>
          </cell>
          <cell r="C7420" t="str">
            <v>094</v>
          </cell>
        </row>
        <row r="7421">
          <cell r="A7421" t="str">
            <v>R432</v>
          </cell>
          <cell r="B7421" t="str">
            <v>PARAGEUSIA</v>
          </cell>
          <cell r="C7421" t="str">
            <v>094</v>
          </cell>
        </row>
        <row r="7422">
          <cell r="A7422" t="str">
            <v>R438</v>
          </cell>
          <cell r="B7422" t="str">
            <v>OTRAS ALTERACIONES DEL GUSTO Y DEL OLFATO Y LAS NO ESPECIFICADAS</v>
          </cell>
          <cell r="C7422" t="str">
            <v>094</v>
          </cell>
        </row>
        <row r="7423">
          <cell r="A7423" t="str">
            <v>R44</v>
          </cell>
          <cell r="B7423" t="str">
            <v>OTROS SINTOMAS Y SIGNOS QUE UNVOLUCRAN LAS SENSACIONES Y PERCEPCIONES</v>
          </cell>
          <cell r="C7423" t="str">
            <v>094</v>
          </cell>
        </row>
        <row r="7424">
          <cell r="A7424" t="str">
            <v>R440</v>
          </cell>
          <cell r="B7424" t="str">
            <v>ALUCINACIONES AUDITIVAS</v>
          </cell>
          <cell r="C7424" t="str">
            <v>094</v>
          </cell>
        </row>
        <row r="7425">
          <cell r="A7425" t="str">
            <v>R441</v>
          </cell>
          <cell r="B7425" t="str">
            <v>ALUCINACIONES VISUALES</v>
          </cell>
          <cell r="C7425" t="str">
            <v>094</v>
          </cell>
        </row>
        <row r="7426">
          <cell r="A7426" t="str">
            <v>R442</v>
          </cell>
          <cell r="B7426" t="str">
            <v>OTRAS ALUCINACIONES</v>
          </cell>
          <cell r="C7426" t="str">
            <v>094</v>
          </cell>
        </row>
        <row r="7427">
          <cell r="A7427" t="str">
            <v>R443</v>
          </cell>
          <cell r="B7427" t="str">
            <v>ALUCINACIONES, NO ESPECIFICADAS</v>
          </cell>
          <cell r="C7427" t="str">
            <v>094</v>
          </cell>
        </row>
        <row r="7428">
          <cell r="A7428" t="str">
            <v>R448</v>
          </cell>
          <cell r="B7428" t="str">
            <v>OTROS SINTOMAS Y SIGNOS QUE INVOLUCRAN LAS SENSACIONES Y PERCEPCIONES</v>
          </cell>
          <cell r="C7428" t="str">
            <v>094</v>
          </cell>
        </row>
        <row r="7429">
          <cell r="A7429" t="str">
            <v>R45</v>
          </cell>
          <cell r="B7429" t="str">
            <v>SINTOMAS Y SIGNOS QUE INVOLUCRAN EL ESTADO AMOCIONAL</v>
          </cell>
          <cell r="C7429" t="str">
            <v>094</v>
          </cell>
        </row>
        <row r="7430">
          <cell r="A7430" t="str">
            <v>R450</v>
          </cell>
          <cell r="B7430" t="str">
            <v>NERVIOSISMO</v>
          </cell>
          <cell r="C7430" t="str">
            <v>094</v>
          </cell>
        </row>
        <row r="7431">
          <cell r="A7431" t="str">
            <v>R451</v>
          </cell>
          <cell r="B7431" t="str">
            <v>INQUIETUD Y AGITACION</v>
          </cell>
          <cell r="C7431" t="str">
            <v>094</v>
          </cell>
        </row>
        <row r="7432">
          <cell r="A7432" t="str">
            <v>R452</v>
          </cell>
          <cell r="B7432" t="str">
            <v>INFELICIDAD</v>
          </cell>
          <cell r="C7432" t="str">
            <v>094</v>
          </cell>
        </row>
        <row r="7433">
          <cell r="A7433" t="str">
            <v>R453</v>
          </cell>
          <cell r="B7433" t="str">
            <v>DESMORALIZACION Y APATIA</v>
          </cell>
          <cell r="C7433" t="str">
            <v>094</v>
          </cell>
        </row>
        <row r="7434">
          <cell r="A7434" t="str">
            <v>R454</v>
          </cell>
          <cell r="B7434" t="str">
            <v>IRRITABILIDAD Y ENOJO</v>
          </cell>
          <cell r="C7434" t="str">
            <v>094</v>
          </cell>
        </row>
        <row r="7435">
          <cell r="A7435" t="str">
            <v>R455</v>
          </cell>
          <cell r="B7435" t="str">
            <v>HOSTILIDAD</v>
          </cell>
          <cell r="C7435" t="str">
            <v>094</v>
          </cell>
        </row>
        <row r="7436">
          <cell r="A7436" t="str">
            <v>R456</v>
          </cell>
          <cell r="B7436" t="str">
            <v>VIOLENCIA FISICA</v>
          </cell>
          <cell r="C7436" t="str">
            <v>094</v>
          </cell>
        </row>
        <row r="7437">
          <cell r="A7437" t="str">
            <v>R457</v>
          </cell>
          <cell r="B7437" t="str">
            <v>TENSION Y ESTADO DE CHOQUE EMOCIONAL, NO ESPECIFICADO</v>
          </cell>
          <cell r="C7437" t="str">
            <v>094</v>
          </cell>
        </row>
        <row r="7438">
          <cell r="A7438" t="str">
            <v>R458</v>
          </cell>
          <cell r="B7438" t="str">
            <v>OTROS SINTOMAS Y SIGNOS QUE INVOLUCRAN EL ESTADO EMOCIONAL</v>
          </cell>
          <cell r="C7438" t="str">
            <v>094</v>
          </cell>
        </row>
        <row r="7439">
          <cell r="A7439" t="str">
            <v>R46</v>
          </cell>
          <cell r="B7439" t="str">
            <v>SINTOMAS Y SIGNOS QUE INVOLUCRAN LA APARIENCIA Y EL COMPORTAMIENTO</v>
          </cell>
          <cell r="C7439" t="str">
            <v>094</v>
          </cell>
        </row>
        <row r="7440">
          <cell r="A7440" t="str">
            <v>R460</v>
          </cell>
          <cell r="B7440" t="str">
            <v>MUY BAJO NIVEL DE HIGIENE PERSONAL</v>
          </cell>
          <cell r="C7440" t="str">
            <v>094</v>
          </cell>
        </row>
        <row r="7441">
          <cell r="A7441" t="str">
            <v>R461</v>
          </cell>
          <cell r="B7441" t="str">
            <v>APARIENCIA PERSONAL EXTRAÑA</v>
          </cell>
          <cell r="C7441" t="str">
            <v>094</v>
          </cell>
        </row>
        <row r="7442">
          <cell r="A7442" t="str">
            <v>R462</v>
          </cell>
          <cell r="B7442" t="str">
            <v>CONDUCTA EXTRAÑA E INEXPLICABLE</v>
          </cell>
          <cell r="C7442" t="str">
            <v>094</v>
          </cell>
        </row>
        <row r="7443">
          <cell r="A7443" t="str">
            <v>R463</v>
          </cell>
          <cell r="B7443" t="str">
            <v>HIPERACTIVIDAD</v>
          </cell>
          <cell r="C7443" t="str">
            <v>094</v>
          </cell>
        </row>
        <row r="7444">
          <cell r="A7444" t="str">
            <v>R464</v>
          </cell>
          <cell r="B7444" t="str">
            <v>LENTITUD Y POBRE RESPUESTA</v>
          </cell>
          <cell r="C7444" t="str">
            <v>094</v>
          </cell>
        </row>
        <row r="7445">
          <cell r="A7445" t="str">
            <v>R465</v>
          </cell>
          <cell r="B7445" t="str">
            <v>SUSPICACIA Y EVASIVIDAD MARCADAS</v>
          </cell>
          <cell r="C7445" t="str">
            <v>094</v>
          </cell>
        </row>
        <row r="7446">
          <cell r="A7446" t="str">
            <v>R466</v>
          </cell>
          <cell r="B7446" t="str">
            <v>PREOCUPACION INDEBIDA POR SUCESOS QUE CAUSAN TENSION</v>
          </cell>
          <cell r="C7446" t="str">
            <v>094</v>
          </cell>
        </row>
        <row r="7447">
          <cell r="A7447" t="str">
            <v>R467</v>
          </cell>
          <cell r="B7447" t="str">
            <v>VERBOSIDAD Y DETALLES CIRCUNSTANCIALES QUE OSCURECEN LA RAZON DE LA CO</v>
          </cell>
          <cell r="C7447" t="str">
            <v>094</v>
          </cell>
        </row>
        <row r="7448">
          <cell r="A7448" t="str">
            <v>R468</v>
          </cell>
          <cell r="B7448" t="str">
            <v>OTROS SINTOMAS Y SIGNOS QUE INVOLUCRAN LA APARIENCIA Y EL COMPORTAMIEN</v>
          </cell>
          <cell r="C7448" t="str">
            <v>094</v>
          </cell>
        </row>
        <row r="7449">
          <cell r="A7449" t="str">
            <v>R47</v>
          </cell>
          <cell r="B7449" t="str">
            <v>ALTERACION DEL HABLA, NO CLASIFICADAS EN OTRA PARTE</v>
          </cell>
          <cell r="C7449" t="str">
            <v>094</v>
          </cell>
        </row>
        <row r="7450">
          <cell r="A7450" t="str">
            <v>R470</v>
          </cell>
          <cell r="B7450" t="str">
            <v>DISFASIA Y AFASIA</v>
          </cell>
          <cell r="C7450" t="str">
            <v>094</v>
          </cell>
        </row>
        <row r="7451">
          <cell r="A7451" t="str">
            <v>R471</v>
          </cell>
          <cell r="B7451" t="str">
            <v>DISARTRIA Y ANARTRIA</v>
          </cell>
          <cell r="C7451" t="str">
            <v>094</v>
          </cell>
        </row>
        <row r="7452">
          <cell r="A7452" t="str">
            <v>R478</v>
          </cell>
          <cell r="B7452" t="str">
            <v>OTRAS ALTERACIONES DEL HABLA Y LAS NO ESPECIFICADAS</v>
          </cell>
          <cell r="C7452" t="str">
            <v>094</v>
          </cell>
        </row>
        <row r="7453">
          <cell r="A7453" t="str">
            <v>R48</v>
          </cell>
          <cell r="B7453" t="str">
            <v>DISLEXIA Y OTRAS DISFUNCIONES SIMBOLICAS, NO CLASIFICADAS EN OTRA PART</v>
          </cell>
          <cell r="C7453" t="str">
            <v>094</v>
          </cell>
        </row>
        <row r="7454">
          <cell r="A7454" t="str">
            <v>R480</v>
          </cell>
          <cell r="B7454" t="str">
            <v>DISLEXIA Y ALEXIA</v>
          </cell>
          <cell r="C7454" t="str">
            <v>094</v>
          </cell>
        </row>
        <row r="7455">
          <cell r="A7455" t="str">
            <v>R481</v>
          </cell>
          <cell r="B7455" t="str">
            <v>AGNOSIA</v>
          </cell>
          <cell r="C7455" t="str">
            <v>094</v>
          </cell>
        </row>
        <row r="7456">
          <cell r="A7456" t="str">
            <v>R482</v>
          </cell>
          <cell r="B7456" t="str">
            <v>APRAXIA</v>
          </cell>
          <cell r="C7456" t="str">
            <v>094</v>
          </cell>
        </row>
        <row r="7457">
          <cell r="A7457" t="str">
            <v>R488</v>
          </cell>
          <cell r="B7457" t="str">
            <v>OTRAS DISFUNCIONES SIMBOLICAS Y LAS NO ESPECIFICADAS</v>
          </cell>
          <cell r="C7457" t="str">
            <v>094</v>
          </cell>
        </row>
        <row r="7458">
          <cell r="A7458" t="str">
            <v>R49</v>
          </cell>
          <cell r="B7458" t="str">
            <v>ALTERACIONES DE LA VOZ</v>
          </cell>
          <cell r="C7458" t="str">
            <v>094</v>
          </cell>
        </row>
        <row r="7459">
          <cell r="A7459" t="str">
            <v>R490</v>
          </cell>
          <cell r="B7459" t="str">
            <v>DISFONIA</v>
          </cell>
          <cell r="C7459" t="str">
            <v>094</v>
          </cell>
        </row>
        <row r="7460">
          <cell r="A7460" t="str">
            <v>R491</v>
          </cell>
          <cell r="B7460" t="str">
            <v>AFONIA</v>
          </cell>
          <cell r="C7460" t="str">
            <v>094</v>
          </cell>
        </row>
        <row r="7461">
          <cell r="A7461" t="str">
            <v>R492</v>
          </cell>
          <cell r="B7461" t="str">
            <v>HIPERNASALIDAD E HIPONASALIDAD</v>
          </cell>
          <cell r="C7461" t="str">
            <v>094</v>
          </cell>
        </row>
        <row r="7462">
          <cell r="A7462" t="str">
            <v>R498</v>
          </cell>
          <cell r="B7462" t="str">
            <v>OTRAS ALTERACIONES DE LA VOZ Y LAS NO ESPECIFICADAS</v>
          </cell>
          <cell r="C7462" t="str">
            <v>094</v>
          </cell>
        </row>
        <row r="7463">
          <cell r="A7463" t="str">
            <v>R50</v>
          </cell>
          <cell r="B7463" t="str">
            <v>FIEBRE DE ORIGEN DESCONOCIDO</v>
          </cell>
          <cell r="C7463" t="str">
            <v>094</v>
          </cell>
        </row>
        <row r="7464">
          <cell r="A7464" t="str">
            <v>R500</v>
          </cell>
          <cell r="B7464" t="str">
            <v>FIEBRE CON ESCALOFRIO</v>
          </cell>
          <cell r="C7464" t="str">
            <v>094</v>
          </cell>
        </row>
        <row r="7465">
          <cell r="A7465" t="str">
            <v>R501</v>
          </cell>
          <cell r="B7465" t="str">
            <v>FIEBRE PERSISTENTE</v>
          </cell>
          <cell r="C7465" t="str">
            <v>094</v>
          </cell>
        </row>
        <row r="7466">
          <cell r="A7466" t="str">
            <v>R509</v>
          </cell>
          <cell r="B7466" t="str">
            <v>FIEBRE, NO ESPECIFICADA</v>
          </cell>
          <cell r="C7466" t="str">
            <v>094</v>
          </cell>
        </row>
        <row r="7467">
          <cell r="A7467" t="str">
            <v>R51</v>
          </cell>
          <cell r="B7467" t="str">
            <v>CEFALEA</v>
          </cell>
          <cell r="C7467" t="str">
            <v>094</v>
          </cell>
        </row>
        <row r="7468">
          <cell r="A7468" t="str">
            <v>R52</v>
          </cell>
          <cell r="B7468" t="str">
            <v>DOLOR, NO CLASIFICADO EN OTRA PARTE</v>
          </cell>
          <cell r="C7468" t="str">
            <v>094</v>
          </cell>
        </row>
        <row r="7469">
          <cell r="A7469" t="str">
            <v>R520</v>
          </cell>
          <cell r="B7469" t="str">
            <v>DOLOR AGUDO</v>
          </cell>
          <cell r="C7469" t="str">
            <v>094</v>
          </cell>
        </row>
        <row r="7470">
          <cell r="A7470" t="str">
            <v>R521</v>
          </cell>
          <cell r="B7470" t="str">
            <v>DOLOR CRONICO INTRATABLE</v>
          </cell>
          <cell r="C7470" t="str">
            <v>094</v>
          </cell>
        </row>
        <row r="7471">
          <cell r="A7471" t="str">
            <v>R522</v>
          </cell>
          <cell r="B7471" t="str">
            <v>OTRO DOLOR CRONICO</v>
          </cell>
          <cell r="C7471" t="str">
            <v>094</v>
          </cell>
        </row>
        <row r="7472">
          <cell r="A7472" t="str">
            <v>R529</v>
          </cell>
          <cell r="B7472" t="str">
            <v>DOLOR, NO ESPECIFICADO</v>
          </cell>
          <cell r="C7472" t="str">
            <v>094</v>
          </cell>
        </row>
        <row r="7473">
          <cell r="A7473" t="str">
            <v>R53</v>
          </cell>
          <cell r="B7473" t="str">
            <v>MALESTAR Y FATIGA</v>
          </cell>
          <cell r="C7473" t="str">
            <v>094</v>
          </cell>
        </row>
        <row r="7474">
          <cell r="A7474" t="str">
            <v>R54</v>
          </cell>
          <cell r="B7474" t="str">
            <v>SENILIDAD</v>
          </cell>
          <cell r="C7474" t="str">
            <v>094</v>
          </cell>
        </row>
        <row r="7475">
          <cell r="A7475" t="str">
            <v>R55</v>
          </cell>
          <cell r="B7475" t="str">
            <v>SINCOPE Y COLAPSO</v>
          </cell>
          <cell r="C7475" t="str">
            <v>094</v>
          </cell>
        </row>
        <row r="7476">
          <cell r="A7476" t="str">
            <v>R56</v>
          </cell>
          <cell r="B7476" t="str">
            <v>CONVULSIONES, NO CLASIFICADAS EN OTRA PARTE</v>
          </cell>
          <cell r="C7476" t="str">
            <v>094</v>
          </cell>
        </row>
        <row r="7477">
          <cell r="A7477" t="str">
            <v>R560</v>
          </cell>
          <cell r="B7477" t="str">
            <v>CONVULSIONES FEBRILES</v>
          </cell>
          <cell r="C7477" t="str">
            <v>094</v>
          </cell>
        </row>
        <row r="7478">
          <cell r="A7478" t="str">
            <v>R568</v>
          </cell>
          <cell r="B7478" t="str">
            <v>OTRAS CONVULSIONES Y LAS NO ESPECIFICADAS</v>
          </cell>
          <cell r="C7478" t="str">
            <v>094</v>
          </cell>
        </row>
        <row r="7479">
          <cell r="A7479" t="str">
            <v>R57</v>
          </cell>
          <cell r="B7479" t="str">
            <v>CHOQUE, NO CLASIFICADO EN OTRA PARTE</v>
          </cell>
          <cell r="C7479" t="str">
            <v>094</v>
          </cell>
        </row>
        <row r="7480">
          <cell r="A7480" t="str">
            <v>R570</v>
          </cell>
          <cell r="B7480" t="str">
            <v>CHOQUE CARDIOGENICO</v>
          </cell>
          <cell r="C7480" t="str">
            <v>094</v>
          </cell>
        </row>
        <row r="7481">
          <cell r="A7481" t="str">
            <v>R571</v>
          </cell>
          <cell r="B7481" t="str">
            <v>CHOQUE HIPOVOLEMICO</v>
          </cell>
          <cell r="C7481" t="str">
            <v>094</v>
          </cell>
        </row>
        <row r="7482">
          <cell r="A7482" t="str">
            <v>R578</v>
          </cell>
          <cell r="B7482" t="str">
            <v>OTRAS FORMAS DE CHOQUE</v>
          </cell>
          <cell r="C7482" t="str">
            <v>094</v>
          </cell>
        </row>
        <row r="7483">
          <cell r="A7483" t="str">
            <v>R579</v>
          </cell>
          <cell r="B7483" t="str">
            <v>CHOQUE, NO ESPECIFICADO</v>
          </cell>
          <cell r="C7483" t="str">
            <v>094</v>
          </cell>
        </row>
        <row r="7484">
          <cell r="A7484" t="str">
            <v>R58</v>
          </cell>
          <cell r="B7484" t="str">
            <v>HEMORRAGIA, NO CLASIFICADA EN OTRA PARTE</v>
          </cell>
          <cell r="C7484" t="str">
            <v>094</v>
          </cell>
        </row>
        <row r="7485">
          <cell r="A7485" t="str">
            <v>R59</v>
          </cell>
          <cell r="B7485" t="str">
            <v>ADENOMEGALIA</v>
          </cell>
          <cell r="C7485" t="str">
            <v>094</v>
          </cell>
        </row>
        <row r="7486">
          <cell r="A7486" t="str">
            <v>R590</v>
          </cell>
          <cell r="B7486" t="str">
            <v>ADENOMEGALIA LOCALIZADA</v>
          </cell>
          <cell r="C7486" t="str">
            <v>094</v>
          </cell>
        </row>
        <row r="7487">
          <cell r="A7487" t="str">
            <v>R591</v>
          </cell>
          <cell r="B7487" t="str">
            <v>ADENOMEGALIA GENERALIZADA</v>
          </cell>
          <cell r="C7487" t="str">
            <v>094</v>
          </cell>
        </row>
        <row r="7488">
          <cell r="A7488" t="str">
            <v>R599</v>
          </cell>
          <cell r="B7488" t="str">
            <v>ADENOMEGALIA, NO ESPECIFICADA</v>
          </cell>
          <cell r="C7488" t="str">
            <v>094</v>
          </cell>
        </row>
        <row r="7489">
          <cell r="A7489" t="str">
            <v>R60</v>
          </cell>
          <cell r="B7489" t="str">
            <v>EDEMA, NO CLASIFICADO EN OTRA PARTE</v>
          </cell>
          <cell r="C7489" t="str">
            <v>094</v>
          </cell>
        </row>
        <row r="7490">
          <cell r="A7490" t="str">
            <v>R600</v>
          </cell>
          <cell r="B7490" t="str">
            <v>EDEMA LOCALIZADO</v>
          </cell>
          <cell r="C7490" t="str">
            <v>094</v>
          </cell>
        </row>
        <row r="7491">
          <cell r="A7491" t="str">
            <v>R601</v>
          </cell>
          <cell r="B7491" t="str">
            <v>EDEMA GENERALIZADO</v>
          </cell>
          <cell r="C7491" t="str">
            <v>094</v>
          </cell>
        </row>
        <row r="7492">
          <cell r="A7492" t="str">
            <v>R609</v>
          </cell>
          <cell r="B7492" t="str">
            <v>EDEMA, NO ESPECIFICADO</v>
          </cell>
          <cell r="C7492" t="str">
            <v>094</v>
          </cell>
        </row>
        <row r="7493">
          <cell r="A7493" t="str">
            <v>R61</v>
          </cell>
          <cell r="B7493" t="str">
            <v>HIPERHIDROSIS</v>
          </cell>
          <cell r="C7493" t="str">
            <v>094</v>
          </cell>
        </row>
        <row r="7494">
          <cell r="A7494" t="str">
            <v>R610</v>
          </cell>
          <cell r="B7494" t="str">
            <v>HIPERHIDROSIS LOCALIZADA</v>
          </cell>
          <cell r="C7494" t="str">
            <v>094</v>
          </cell>
        </row>
        <row r="7495">
          <cell r="A7495" t="str">
            <v>R611</v>
          </cell>
          <cell r="B7495" t="str">
            <v>HIPERHIDROSIS GENERALIZADA</v>
          </cell>
          <cell r="C7495" t="str">
            <v>094</v>
          </cell>
        </row>
        <row r="7496">
          <cell r="A7496" t="str">
            <v>R619</v>
          </cell>
          <cell r="B7496" t="str">
            <v>HIPERHIDROSIS, NO ESPECIFICADA</v>
          </cell>
          <cell r="C7496" t="str">
            <v>094</v>
          </cell>
        </row>
        <row r="7497">
          <cell r="A7497" t="str">
            <v>R62</v>
          </cell>
          <cell r="B7497" t="str">
            <v>FALTA DEL DESARROLLO FISIOLOGICO NORMAL ESPERADO</v>
          </cell>
          <cell r="C7497" t="str">
            <v>094</v>
          </cell>
        </row>
        <row r="7498">
          <cell r="A7498" t="str">
            <v>R620</v>
          </cell>
          <cell r="B7498" t="str">
            <v>RETARDO DEL DESARROLLO</v>
          </cell>
          <cell r="C7498" t="str">
            <v>094</v>
          </cell>
        </row>
        <row r="7499">
          <cell r="A7499" t="str">
            <v>R628</v>
          </cell>
          <cell r="B7499" t="str">
            <v>OTRAS FALTAS DEL DESARROLLO FISIOLOGICO NORMAL ESPERADO</v>
          </cell>
          <cell r="C7499" t="str">
            <v>094</v>
          </cell>
        </row>
        <row r="7500">
          <cell r="A7500" t="str">
            <v>R629</v>
          </cell>
          <cell r="B7500" t="str">
            <v>FALTA DEL DESARROLLO FISIOLOGICO NORMAL ESPERADO, SIN OTRA ESPECIFIC</v>
          </cell>
          <cell r="C7500" t="str">
            <v>094</v>
          </cell>
        </row>
        <row r="7501">
          <cell r="A7501" t="str">
            <v>R63</v>
          </cell>
          <cell r="B7501" t="str">
            <v>SINTOMAS Y SIGNOS CONCERNIENTES A LA ALIMENTACION Y A LA INGESTION DE</v>
          </cell>
          <cell r="C7501" t="str">
            <v>094</v>
          </cell>
        </row>
        <row r="7502">
          <cell r="A7502" t="str">
            <v>R630</v>
          </cell>
          <cell r="B7502" t="str">
            <v>ANOREXIA</v>
          </cell>
          <cell r="C7502" t="str">
            <v>094</v>
          </cell>
        </row>
        <row r="7503">
          <cell r="A7503" t="str">
            <v>R631</v>
          </cell>
          <cell r="B7503" t="str">
            <v>POLIDIPSIA</v>
          </cell>
          <cell r="C7503" t="str">
            <v>094</v>
          </cell>
        </row>
        <row r="7504">
          <cell r="A7504" t="str">
            <v>R632</v>
          </cell>
          <cell r="B7504" t="str">
            <v>POLIFAGIA</v>
          </cell>
          <cell r="C7504" t="str">
            <v>094</v>
          </cell>
        </row>
        <row r="7505">
          <cell r="A7505" t="str">
            <v>R633</v>
          </cell>
          <cell r="B7505" t="str">
            <v>DIFICULTADES Y MALA ADMINISTRACION DE LA ALIMENTACION</v>
          </cell>
          <cell r="C7505" t="str">
            <v>094</v>
          </cell>
        </row>
        <row r="7506">
          <cell r="A7506" t="str">
            <v>R634</v>
          </cell>
          <cell r="B7506" t="str">
            <v>PERDIDA ANORMAL DE PESO</v>
          </cell>
          <cell r="C7506" t="str">
            <v>094</v>
          </cell>
        </row>
        <row r="7507">
          <cell r="A7507" t="str">
            <v>R635</v>
          </cell>
          <cell r="B7507" t="str">
            <v>AUMENTO ANORMAL DE PESO</v>
          </cell>
          <cell r="C7507" t="str">
            <v>094</v>
          </cell>
        </row>
        <row r="7508">
          <cell r="A7508" t="str">
            <v>R638</v>
          </cell>
          <cell r="B7508" t="str">
            <v>OTROS SINTOMAS Y SIGNOS CONCERNIENTES A LA ALIMENTACION Y A LA INGESTI</v>
          </cell>
          <cell r="C7508" t="str">
            <v>094</v>
          </cell>
        </row>
        <row r="7509">
          <cell r="A7509" t="str">
            <v>R64</v>
          </cell>
          <cell r="B7509" t="str">
            <v>CAQUEXIA</v>
          </cell>
          <cell r="C7509" t="str">
            <v>094</v>
          </cell>
        </row>
        <row r="7510">
          <cell r="A7510" t="str">
            <v>R68</v>
          </cell>
          <cell r="B7510" t="str">
            <v>OTROS SINTOMAS Y SIGNOS GENERALES</v>
          </cell>
          <cell r="C7510" t="str">
            <v>094</v>
          </cell>
        </row>
        <row r="7511">
          <cell r="A7511" t="str">
            <v>R680</v>
          </cell>
          <cell r="B7511" t="str">
            <v>HIPOTERMIA NO ASOCIADA CON BAJA TEMPERATURA DEL AMBIENTE</v>
          </cell>
          <cell r="C7511" t="str">
            <v>094</v>
          </cell>
        </row>
        <row r="7512">
          <cell r="A7512" t="str">
            <v>R681</v>
          </cell>
          <cell r="B7512" t="str">
            <v>SINTOMAS NO ESPECIFICOS PROPIOS DE LA INFANCIA</v>
          </cell>
          <cell r="C7512" t="str">
            <v>094</v>
          </cell>
        </row>
        <row r="7513">
          <cell r="A7513" t="str">
            <v>R683</v>
          </cell>
          <cell r="B7513" t="str">
            <v>DEDOS DE LA MANO DEFORMES</v>
          </cell>
          <cell r="C7513" t="str">
            <v>094</v>
          </cell>
        </row>
        <row r="7514">
          <cell r="A7514" t="str">
            <v>R688</v>
          </cell>
          <cell r="B7514" t="str">
            <v>OTROS SINTOMAS Y SIGNOS GENERALES ESPECIFICADOS</v>
          </cell>
          <cell r="C7514" t="str">
            <v>094</v>
          </cell>
        </row>
        <row r="7515">
          <cell r="A7515" t="str">
            <v>R69</v>
          </cell>
          <cell r="B7515" t="str">
            <v>CAUSAS DE MORBILIDAD DESCONOCIDAS Y NO ESPECIFICADAS</v>
          </cell>
          <cell r="C7515" t="str">
            <v>094</v>
          </cell>
        </row>
        <row r="7516">
          <cell r="A7516" t="str">
            <v>R70</v>
          </cell>
          <cell r="B7516" t="str">
            <v>VELOCIDAD DE ERITROSEDIMENTACION ELEVADA Y OTRAS ANORMALIDADES DE LA</v>
          </cell>
          <cell r="C7516" t="str">
            <v>094</v>
          </cell>
        </row>
        <row r="7517">
          <cell r="A7517" t="str">
            <v>R700</v>
          </cell>
          <cell r="B7517" t="str">
            <v>VELOCIDAD DE ERITROSEDIMENTACION ELEVADA</v>
          </cell>
          <cell r="C7517" t="str">
            <v>094</v>
          </cell>
        </row>
        <row r="7518">
          <cell r="A7518" t="str">
            <v>R701</v>
          </cell>
          <cell r="B7518" t="str">
            <v>VISCOSIDAD PLASMATICA ANORMAL</v>
          </cell>
          <cell r="C7518" t="str">
            <v>094</v>
          </cell>
        </row>
        <row r="7519">
          <cell r="A7519" t="str">
            <v>R71</v>
          </cell>
          <cell r="B7519" t="str">
            <v>ANORMALIDAD DE LOS ERITROCITOS</v>
          </cell>
          <cell r="C7519" t="str">
            <v>094</v>
          </cell>
        </row>
        <row r="7520">
          <cell r="A7520" t="str">
            <v>R72</v>
          </cell>
          <cell r="B7520" t="str">
            <v>ANORMALIDADES DE LOS LEUCOCITOS, NO CLASIFACADAS EN OTRA PARTE</v>
          </cell>
          <cell r="C7520" t="str">
            <v>094</v>
          </cell>
        </row>
        <row r="7521">
          <cell r="A7521" t="str">
            <v>R73</v>
          </cell>
          <cell r="B7521" t="str">
            <v>NIVEL ELEVADO DE GLUCOSA EN SANGRE</v>
          </cell>
          <cell r="C7521" t="str">
            <v>094</v>
          </cell>
        </row>
        <row r="7522">
          <cell r="A7522" t="str">
            <v>R730</v>
          </cell>
          <cell r="B7522" t="str">
            <v>ANORMALIDADES EN LA PRUEBA DE TOLERANCIA A LA GLUCOSA</v>
          </cell>
          <cell r="C7522" t="str">
            <v>094</v>
          </cell>
        </row>
        <row r="7523">
          <cell r="A7523" t="str">
            <v>R739</v>
          </cell>
          <cell r="B7523" t="str">
            <v>HIPERGLICEMIA, NO ESPECIFICADA</v>
          </cell>
          <cell r="C7523" t="str">
            <v>094</v>
          </cell>
        </row>
        <row r="7524">
          <cell r="A7524" t="str">
            <v>R74</v>
          </cell>
          <cell r="B7524" t="str">
            <v>NIVEL ANORMAL DE ENZIMAS EN SUERO</v>
          </cell>
          <cell r="C7524" t="str">
            <v>094</v>
          </cell>
        </row>
        <row r="7525">
          <cell r="A7525" t="str">
            <v>R740</v>
          </cell>
          <cell r="B7525" t="str">
            <v>ELEVACION DE LOS NIVELES DE TRANSAMINASAS O DESHIDROGENASA LACTICA</v>
          </cell>
          <cell r="C7525" t="str">
            <v>094</v>
          </cell>
        </row>
        <row r="7526">
          <cell r="A7526" t="str">
            <v>R748</v>
          </cell>
          <cell r="B7526" t="str">
            <v>NIVELES ANORMALES DE OTRAS ENZIMAS EN SUERO</v>
          </cell>
          <cell r="C7526" t="str">
            <v>094</v>
          </cell>
        </row>
        <row r="7527">
          <cell r="A7527" t="str">
            <v>R749</v>
          </cell>
          <cell r="B7527" t="str">
            <v>NIVEL ANORMAL DE ENZIMAS EN SUERO, NO ESPECIFICADO</v>
          </cell>
          <cell r="C7527" t="str">
            <v>094</v>
          </cell>
        </row>
        <row r="7528">
          <cell r="A7528" t="str">
            <v>R75</v>
          </cell>
          <cell r="B7528" t="str">
            <v>EVIDENCIAS DE LABORATORIO DEL VIRUS DE LA INMUNODEFICIENCIA HUMANA (VI</v>
          </cell>
          <cell r="C7528" t="str">
            <v>094</v>
          </cell>
        </row>
        <row r="7529">
          <cell r="A7529" t="str">
            <v>R76</v>
          </cell>
          <cell r="B7529" t="str">
            <v>OTROS HALLAZGOS INMUNOLOGICOS ANORMALES EN SUERO</v>
          </cell>
          <cell r="C7529" t="str">
            <v>094</v>
          </cell>
        </row>
        <row r="7530">
          <cell r="A7530" t="str">
            <v>R760</v>
          </cell>
          <cell r="B7530" t="str">
            <v>TITULACION ELEVADA DE ANTICUERPOS</v>
          </cell>
          <cell r="C7530" t="str">
            <v>094</v>
          </cell>
        </row>
        <row r="7531">
          <cell r="A7531" t="str">
            <v>R761</v>
          </cell>
          <cell r="B7531" t="str">
            <v>REACCION ANORMAL A LA PRUEBA CON TUBERCULINA</v>
          </cell>
          <cell r="C7531" t="str">
            <v>094</v>
          </cell>
        </row>
        <row r="7532">
          <cell r="A7532" t="str">
            <v>R762</v>
          </cell>
          <cell r="B7532" t="str">
            <v>FALSO POSITIVO EN LA PRUEBA SEROLOGICA PARA SIFILIS</v>
          </cell>
          <cell r="C7532" t="str">
            <v>094</v>
          </cell>
        </row>
        <row r="7533">
          <cell r="A7533" t="str">
            <v>R768</v>
          </cell>
          <cell r="B7533" t="str">
            <v>OTROS HALLAZGOS INMUNOLOGICOS ANORMALES ESPECIFICADOS EN SUERO</v>
          </cell>
          <cell r="C7533" t="str">
            <v>094</v>
          </cell>
        </row>
        <row r="7534">
          <cell r="A7534" t="str">
            <v>R769</v>
          </cell>
          <cell r="B7534" t="str">
            <v>HALLAZGOS INMUNOLOGICOS ANORMALES NO ESPECIFICADOS EN SUERO</v>
          </cell>
          <cell r="C7534" t="str">
            <v>094</v>
          </cell>
        </row>
        <row r="7535">
          <cell r="A7535" t="str">
            <v>R77</v>
          </cell>
          <cell r="B7535" t="str">
            <v>OTRAS ANORMALIDADES DE LAS PROTEINAS PLASMATICAS</v>
          </cell>
          <cell r="C7535" t="str">
            <v>094</v>
          </cell>
        </row>
        <row r="7536">
          <cell r="A7536" t="str">
            <v>R770</v>
          </cell>
          <cell r="B7536" t="str">
            <v>ANORMALIDAD DE LA ALBUMINA</v>
          </cell>
          <cell r="C7536" t="str">
            <v>094</v>
          </cell>
        </row>
        <row r="7537">
          <cell r="A7537" t="str">
            <v>R771</v>
          </cell>
          <cell r="B7537" t="str">
            <v>ANORMALIDAD DE LA GLOBULINA</v>
          </cell>
          <cell r="C7537" t="str">
            <v>094</v>
          </cell>
        </row>
        <row r="7538">
          <cell r="A7538" t="str">
            <v>R772</v>
          </cell>
          <cell r="B7538" t="str">
            <v>ANORMALIDAD DE LA ALFAFETOPROTEINA</v>
          </cell>
          <cell r="C7538" t="str">
            <v>094</v>
          </cell>
        </row>
        <row r="7539">
          <cell r="A7539" t="str">
            <v>R778</v>
          </cell>
          <cell r="B7539" t="str">
            <v>OTRAS ANORMALIDADES ESPECIFICADAS DE LAS PROTEINAS PLASMATICAS</v>
          </cell>
          <cell r="C7539" t="str">
            <v>094</v>
          </cell>
        </row>
        <row r="7540">
          <cell r="A7540" t="str">
            <v>R779</v>
          </cell>
          <cell r="B7540" t="str">
            <v>ANORMALIDADES NO ESPECIFICADAS DE LAS PROTEINAS PLASMATICAS</v>
          </cell>
          <cell r="C7540" t="str">
            <v>094</v>
          </cell>
        </row>
        <row r="7541">
          <cell r="A7541" t="str">
            <v>R78</v>
          </cell>
          <cell r="B7541" t="str">
            <v>HALLAZGOS DE DROGAS Y OTRAS SUSTANCIAS QUE NORMAL/ NO SE ENCUENTRA</v>
          </cell>
          <cell r="C7541" t="str">
            <v>094</v>
          </cell>
        </row>
        <row r="7542">
          <cell r="A7542" t="str">
            <v>R780</v>
          </cell>
          <cell r="B7542" t="str">
            <v>HALLAZGOS DE ALCOHOL EN LA SANGRE</v>
          </cell>
          <cell r="C7542" t="str">
            <v>094</v>
          </cell>
        </row>
        <row r="7543">
          <cell r="A7543" t="str">
            <v>R781</v>
          </cell>
          <cell r="B7543" t="str">
            <v>HALLAZGOS DE DROGAS OPIACEAS EN LA SANGRE</v>
          </cell>
          <cell r="C7543" t="str">
            <v>094</v>
          </cell>
        </row>
        <row r="7544">
          <cell r="A7544" t="str">
            <v>R782</v>
          </cell>
          <cell r="B7544" t="str">
            <v>HALLAZGOS DE COCAINA EN LA SANGRE</v>
          </cell>
          <cell r="C7544" t="str">
            <v>094</v>
          </cell>
        </row>
        <row r="7545">
          <cell r="A7545" t="str">
            <v>R783</v>
          </cell>
          <cell r="B7545" t="str">
            <v>HALLAZGOS DE ALUCINOGENOS EN LA SANFRE</v>
          </cell>
          <cell r="C7545" t="str">
            <v>094</v>
          </cell>
        </row>
        <row r="7546">
          <cell r="A7546" t="str">
            <v>R784</v>
          </cell>
          <cell r="B7546" t="str">
            <v>HALLAZGOS DE OTRAS DROGAS POTENCIALMENTE ADICTIVAS EN LA SANGRE</v>
          </cell>
          <cell r="C7546" t="str">
            <v>094</v>
          </cell>
        </row>
        <row r="7547">
          <cell r="A7547" t="str">
            <v>R785</v>
          </cell>
          <cell r="B7547" t="str">
            <v>HALLAZGOS DE DROGAS PSICOTROPICAS EN LA SANGRE</v>
          </cell>
          <cell r="C7547" t="str">
            <v>094</v>
          </cell>
        </row>
        <row r="7548">
          <cell r="A7548" t="str">
            <v>R786</v>
          </cell>
          <cell r="B7548" t="str">
            <v>HALLAZGOS DE AGENTES ESTEROIDES EN LA SANGRE</v>
          </cell>
          <cell r="C7548" t="str">
            <v>094</v>
          </cell>
        </row>
        <row r="7549">
          <cell r="A7549" t="str">
            <v>R787</v>
          </cell>
          <cell r="B7549" t="str">
            <v>HALLAZGOS DE NIVELES ANORMALES DE METALES PESADOS EN LA SANGRE</v>
          </cell>
          <cell r="C7549" t="str">
            <v>094</v>
          </cell>
        </row>
        <row r="7550">
          <cell r="A7550" t="str">
            <v>R788</v>
          </cell>
          <cell r="B7550" t="str">
            <v>HALLAZGOS DE OTRAS SUTANCIAS ESPECIF.QUE NORMAL/ NO SE ENCUENTRA EN LA</v>
          </cell>
          <cell r="C7550" t="str">
            <v>094</v>
          </cell>
        </row>
        <row r="7551">
          <cell r="A7551" t="str">
            <v>R789</v>
          </cell>
          <cell r="B7551" t="str">
            <v>HALLAZGOS DE SUSTANCIAS NO ESPECIF. QUE NORMAL/ NO SE ENCUENTRA EN LA</v>
          </cell>
          <cell r="C7551" t="str">
            <v>094</v>
          </cell>
        </row>
        <row r="7552">
          <cell r="A7552" t="str">
            <v>R79</v>
          </cell>
          <cell r="B7552" t="str">
            <v>OTROS HALLAZGOS ANORMALES EN LA QUIMICA SANGUINEA</v>
          </cell>
          <cell r="C7552" t="str">
            <v>094</v>
          </cell>
        </row>
        <row r="7553">
          <cell r="A7553" t="str">
            <v>R790</v>
          </cell>
          <cell r="B7553" t="str">
            <v>NIVEL ANORMAL DE MINERAL EN LA SANGRE</v>
          </cell>
          <cell r="C7553" t="str">
            <v>094</v>
          </cell>
        </row>
        <row r="7554">
          <cell r="A7554" t="str">
            <v>R798</v>
          </cell>
          <cell r="B7554" t="str">
            <v>OTROS HALLAZGOS ANORMALES ESPECIF. EN LA QUIMICA SANGUINEA</v>
          </cell>
          <cell r="C7554" t="str">
            <v>094</v>
          </cell>
        </row>
        <row r="7555">
          <cell r="A7555" t="str">
            <v>R799</v>
          </cell>
          <cell r="B7555" t="str">
            <v>HALLAZGOS ANORMAL EN LA QUIMICA SANGUINEA, SIN OTRA ESPECIFICACION</v>
          </cell>
          <cell r="C7555" t="str">
            <v>094</v>
          </cell>
        </row>
        <row r="7556">
          <cell r="A7556" t="str">
            <v>R80</v>
          </cell>
          <cell r="B7556" t="str">
            <v>PROTEINURIA AISLADA</v>
          </cell>
          <cell r="C7556" t="str">
            <v>094</v>
          </cell>
        </row>
        <row r="7557">
          <cell r="A7557" t="str">
            <v>R81</v>
          </cell>
          <cell r="B7557" t="str">
            <v>GLUCOSURIA</v>
          </cell>
          <cell r="C7557" t="str">
            <v>094</v>
          </cell>
        </row>
        <row r="7558">
          <cell r="A7558" t="str">
            <v>R82</v>
          </cell>
          <cell r="B7558" t="str">
            <v>OTROS HALLAZGOS ANORMALES EN LA ORINA</v>
          </cell>
          <cell r="C7558" t="str">
            <v>094</v>
          </cell>
        </row>
        <row r="7559">
          <cell r="A7559" t="str">
            <v>R820</v>
          </cell>
          <cell r="B7559" t="str">
            <v>QUILURIA</v>
          </cell>
          <cell r="C7559" t="str">
            <v>094</v>
          </cell>
        </row>
        <row r="7560">
          <cell r="A7560" t="str">
            <v>R821</v>
          </cell>
          <cell r="B7560" t="str">
            <v>MIOGLOBINURIA</v>
          </cell>
          <cell r="C7560" t="str">
            <v>094</v>
          </cell>
        </row>
        <row r="7561">
          <cell r="A7561" t="str">
            <v>R822</v>
          </cell>
          <cell r="B7561" t="str">
            <v>BILIURIA</v>
          </cell>
          <cell r="C7561" t="str">
            <v>094</v>
          </cell>
        </row>
        <row r="7562">
          <cell r="A7562" t="str">
            <v>R823</v>
          </cell>
          <cell r="B7562" t="str">
            <v>HEMOGLOBINURIA</v>
          </cell>
          <cell r="C7562" t="str">
            <v>094</v>
          </cell>
        </row>
        <row r="7563">
          <cell r="A7563" t="str">
            <v>R824</v>
          </cell>
          <cell r="B7563" t="str">
            <v>ACETONURIA</v>
          </cell>
          <cell r="C7563" t="str">
            <v>094</v>
          </cell>
        </row>
        <row r="7564">
          <cell r="A7564" t="str">
            <v>R825</v>
          </cell>
          <cell r="B7564" t="str">
            <v>ELEVACION DE LOS NIVELES DE DROGAS, MEDICAMENTOS Y SUSTANCIAS BILOLOGI</v>
          </cell>
          <cell r="C7564" t="str">
            <v>094</v>
          </cell>
        </row>
        <row r="7565">
          <cell r="A7565" t="str">
            <v>R826</v>
          </cell>
          <cell r="B7565" t="str">
            <v>NIVELES ANORMALES EN LA ORINA DE SUSTANCIAS DE ORIGEN PRICIPAL/ NO MED</v>
          </cell>
          <cell r="C7565" t="str">
            <v>094</v>
          </cell>
        </row>
        <row r="7566">
          <cell r="A7566" t="str">
            <v>R827</v>
          </cell>
          <cell r="B7566" t="str">
            <v>HALLAZGOS ANORMALES EN EL EXAMEN MICROBIOLOGICO DE LA ORINA</v>
          </cell>
          <cell r="C7566" t="str">
            <v>094</v>
          </cell>
        </row>
        <row r="7567">
          <cell r="A7567" t="str">
            <v>R828</v>
          </cell>
          <cell r="B7567" t="str">
            <v>HALLAZGOS ANORMALES EN EL EXAMEN CITOLOGICO E HISTOLOGICO DE LA ORINA</v>
          </cell>
          <cell r="C7567" t="str">
            <v>094</v>
          </cell>
        </row>
        <row r="7568">
          <cell r="A7568" t="str">
            <v>R829</v>
          </cell>
          <cell r="B7568" t="str">
            <v>OTROS HALLAZGOS ANORMALES EN LA ORINA Y LOS NO ESPECIFICADOS</v>
          </cell>
          <cell r="C7568" t="str">
            <v>094</v>
          </cell>
        </row>
        <row r="7569">
          <cell r="A7569" t="str">
            <v>R83</v>
          </cell>
          <cell r="B7569" t="str">
            <v>HALLAZGOS ANORMALES EN EL LIQUIDO CEFALORRAQUIDEO</v>
          </cell>
          <cell r="C7569" t="str">
            <v>094</v>
          </cell>
        </row>
        <row r="7570">
          <cell r="A7570" t="str">
            <v>R84</v>
          </cell>
          <cell r="B7570" t="str">
            <v>HALLAZGOS ANORMALES EN MUETRAS TOMADAS DE ORGANOS RESP. Y TORACICOS</v>
          </cell>
          <cell r="C7570" t="str">
            <v>094</v>
          </cell>
        </row>
        <row r="7571">
          <cell r="A7571" t="str">
            <v>R85</v>
          </cell>
          <cell r="B7571" t="str">
            <v>HALLAZGOS ANORMALES EN MUETRAS TOMADAS DE ORG. DIGESTIVOS Y DE LA CAV</v>
          </cell>
          <cell r="C7571" t="str">
            <v>094</v>
          </cell>
        </row>
        <row r="7572">
          <cell r="A7572" t="str">
            <v>R86</v>
          </cell>
          <cell r="B7572" t="str">
            <v>HALLAZGOS ANORMALES EN MUESTRAS TOMADAS DE ORG. GENIT. MASCULINOS</v>
          </cell>
          <cell r="C7572" t="str">
            <v>094</v>
          </cell>
        </row>
        <row r="7573">
          <cell r="A7573" t="str">
            <v>R87</v>
          </cell>
          <cell r="B7573" t="str">
            <v>HALLAZGOS ANORMALES EN MUETRAS TOMADAS DE ORG. GENIT. FEMENINOS</v>
          </cell>
          <cell r="C7573" t="str">
            <v>094</v>
          </cell>
        </row>
        <row r="7574">
          <cell r="A7574" t="str">
            <v>R89</v>
          </cell>
          <cell r="B7574" t="str">
            <v>HALLAZGOS ANORMALES EN MUESTRAS TOMADAS DE OTROS ORG. SISTEMAS Y TEJ</v>
          </cell>
          <cell r="C7574" t="str">
            <v>094</v>
          </cell>
        </row>
        <row r="7575">
          <cell r="A7575" t="str">
            <v>R90</v>
          </cell>
          <cell r="B7575" t="str">
            <v>HALLAZGOS ANORMALES EN DIAGNOSTICO POR IMAGEN DEL SISTEMA NERVIOSO CEN</v>
          </cell>
          <cell r="C7575" t="str">
            <v>094</v>
          </cell>
        </row>
        <row r="7576">
          <cell r="A7576" t="str">
            <v>R900</v>
          </cell>
          <cell r="B7576" t="str">
            <v>LESION QUE OCUPA EL ESPACIO INTRACRANEAL</v>
          </cell>
          <cell r="C7576" t="str">
            <v>094</v>
          </cell>
        </row>
        <row r="7577">
          <cell r="A7577" t="str">
            <v>R908</v>
          </cell>
          <cell r="B7577" t="str">
            <v>OTROS HALLAZGOS ANORMALES EN DIAGNOSTICO POR IMAGEN DEL SISTEMA NERVIO</v>
          </cell>
          <cell r="C7577" t="str">
            <v>094</v>
          </cell>
        </row>
        <row r="7578">
          <cell r="A7578" t="str">
            <v>R91</v>
          </cell>
          <cell r="B7578" t="str">
            <v>HALLAZGOS ANORMALES EN DIAGNOSTICO POR IMAGEN DEL PULMON</v>
          </cell>
          <cell r="C7578" t="str">
            <v>094</v>
          </cell>
        </row>
        <row r="7579">
          <cell r="A7579" t="str">
            <v>R92</v>
          </cell>
          <cell r="B7579" t="str">
            <v>HALLAZGOS ANORMALES EN DIAGNOSTICO POR IMAGEN DE LA MAMA</v>
          </cell>
          <cell r="C7579" t="str">
            <v>094</v>
          </cell>
        </row>
        <row r="7580">
          <cell r="A7580" t="str">
            <v>R93</v>
          </cell>
          <cell r="B7580" t="str">
            <v>HALLAZGOS ANORMALES EN DX POR IMAGEN DE OTRAS ESTRUCTURAS DEL CUERPO</v>
          </cell>
          <cell r="C7580" t="str">
            <v>094</v>
          </cell>
        </row>
        <row r="7581">
          <cell r="A7581" t="str">
            <v>R930</v>
          </cell>
          <cell r="B7581" t="str">
            <v>HALLAZGOS ANORMALES EN DX. POR IMAGEN DEL CRANEO Y DE LA CABEZA, NO CL</v>
          </cell>
          <cell r="C7581" t="str">
            <v>094</v>
          </cell>
        </row>
        <row r="7582">
          <cell r="A7582" t="str">
            <v>R931</v>
          </cell>
          <cell r="B7582" t="str">
            <v>HALLAZGOS ANORMALES EN DX. POR IMAGEN DEL CORAZON Y DE LA CIRCULACION</v>
          </cell>
          <cell r="C7582" t="str">
            <v>094</v>
          </cell>
        </row>
        <row r="7583">
          <cell r="A7583" t="str">
            <v>R932</v>
          </cell>
          <cell r="B7583" t="str">
            <v>HALLAZGOS ANORMALES EN DX. POR IMAGEN DEL HIGADO Y DE LAS VIAS BILIARE</v>
          </cell>
          <cell r="C7583" t="str">
            <v>094</v>
          </cell>
        </row>
        <row r="7584">
          <cell r="A7584" t="str">
            <v>R933</v>
          </cell>
          <cell r="B7584" t="str">
            <v>HALLAZGOS ANORMALES EN DX. POR IMAGEN DE OTRAS PARTES DE LAS VIAS DIG</v>
          </cell>
          <cell r="C7584" t="str">
            <v>094</v>
          </cell>
        </row>
        <row r="7585">
          <cell r="A7585" t="str">
            <v>R934</v>
          </cell>
          <cell r="B7585" t="str">
            <v>HALLAZGOS ANORMALES EN DX. POR IMAGEN DE LOS ORGANOS URINARIOS</v>
          </cell>
          <cell r="C7585" t="str">
            <v>094</v>
          </cell>
        </row>
        <row r="7586">
          <cell r="A7586" t="str">
            <v>R935</v>
          </cell>
          <cell r="B7586" t="str">
            <v>HALLAZGOS ANORMALES EN DX. POR IMAGEN DE OTRAS REGINONES ABDOMINALES</v>
          </cell>
          <cell r="C7586" t="str">
            <v>094</v>
          </cell>
        </row>
        <row r="7587">
          <cell r="A7587" t="str">
            <v>R936</v>
          </cell>
          <cell r="B7587" t="str">
            <v>HALLAZGOS ANORMALES EN DX. POR IMAGEN DE LOS MIEMBROS</v>
          </cell>
          <cell r="C7587" t="str">
            <v>094</v>
          </cell>
        </row>
        <row r="7588">
          <cell r="A7588" t="str">
            <v>R937</v>
          </cell>
          <cell r="B7588" t="str">
            <v>HALLAZGOS ANORMALES EN DX. POR IMAGEN DE OTRAS PARTES DEL SIST. OSTEOM</v>
          </cell>
          <cell r="C7588" t="str">
            <v>094</v>
          </cell>
        </row>
        <row r="7589">
          <cell r="A7589" t="str">
            <v>R938</v>
          </cell>
          <cell r="B7589" t="str">
            <v>HALLAZGOS ANORM. EN DX. POR IMAGEN DE OTRAS ESTRUCTURAS ESPECIF. DEL C</v>
          </cell>
          <cell r="C7589" t="str">
            <v>094</v>
          </cell>
        </row>
        <row r="7590">
          <cell r="A7590" t="str">
            <v>R94</v>
          </cell>
          <cell r="B7590" t="str">
            <v>RESULTADOS ANORMALES DE ESTUDIOS FUNCIONALES</v>
          </cell>
          <cell r="C7590" t="str">
            <v>094</v>
          </cell>
        </row>
        <row r="7591">
          <cell r="A7591" t="str">
            <v>R940</v>
          </cell>
          <cell r="B7591" t="str">
            <v>RESULTADOS ANORMALES EN ESTUDIOS FUNCIONALES DEL SISTEMA NERVIOSO CENT</v>
          </cell>
          <cell r="C7591" t="str">
            <v>094</v>
          </cell>
        </row>
        <row r="7592">
          <cell r="A7592" t="str">
            <v>R941</v>
          </cell>
          <cell r="B7592" t="str">
            <v>RESULTADOS ANORM. DE ESTUD. FUNCIONALES DEL SIST. NERV. PERIFERICO Y S</v>
          </cell>
          <cell r="C7592" t="str">
            <v>094</v>
          </cell>
        </row>
        <row r="7593">
          <cell r="A7593" t="str">
            <v>R942</v>
          </cell>
          <cell r="B7593" t="str">
            <v>RESULTADOS ANORMALES EN ESTUDIOS FUNCIONALES DEL PULMON</v>
          </cell>
          <cell r="C7593" t="str">
            <v>094</v>
          </cell>
        </row>
        <row r="7594">
          <cell r="A7594" t="str">
            <v>R943</v>
          </cell>
          <cell r="B7594" t="str">
            <v>RESULTADOS ANORMALES EN ESTUDIOS FUNCIONALES CARDIOVASCULARES</v>
          </cell>
          <cell r="C7594" t="str">
            <v>094</v>
          </cell>
        </row>
        <row r="7595">
          <cell r="A7595" t="str">
            <v>R944</v>
          </cell>
          <cell r="B7595" t="str">
            <v>RESULTADOS ANORMALES EN ESTUDIOS FUNCIONALES DEL RIÑON</v>
          </cell>
          <cell r="C7595" t="str">
            <v>094</v>
          </cell>
        </row>
        <row r="7596">
          <cell r="A7596" t="str">
            <v>R945</v>
          </cell>
          <cell r="B7596" t="str">
            <v>RESULTADOS ANORMALES EN ESTUDIOS FUNCIONALES DEL HIGADO</v>
          </cell>
          <cell r="C7596" t="str">
            <v>094</v>
          </cell>
        </row>
        <row r="7597">
          <cell r="A7597" t="str">
            <v>R946</v>
          </cell>
          <cell r="B7597" t="str">
            <v>RESULTADOS ANORMALES EN ESTUDIOS FUNCIONALES DE LA TIROIDES</v>
          </cell>
          <cell r="C7597" t="str">
            <v>094</v>
          </cell>
        </row>
        <row r="7598">
          <cell r="A7598" t="str">
            <v>R947</v>
          </cell>
          <cell r="B7598" t="str">
            <v>RESULTADOS ANORMALES EN OTROS ESTUDIOS FUNCIONALES ENDOCRINOS</v>
          </cell>
          <cell r="C7598" t="str">
            <v>094</v>
          </cell>
        </row>
        <row r="7599">
          <cell r="A7599" t="str">
            <v>R948</v>
          </cell>
          <cell r="B7599" t="str">
            <v>RESULTADOS ANORMALES EN LOS ESTUDIOS FUNCIONALES DE OTROS ORGANOS Y SI</v>
          </cell>
          <cell r="C7599" t="str">
            <v>094</v>
          </cell>
        </row>
        <row r="7600">
          <cell r="A7600" t="str">
            <v>R95</v>
          </cell>
          <cell r="B7600" t="str">
            <v>SINDROME DE LA MUERTE SUBITA INFANTIL</v>
          </cell>
          <cell r="C7600" t="str">
            <v>094</v>
          </cell>
        </row>
        <row r="7601">
          <cell r="A7601" t="str">
            <v>R96</v>
          </cell>
          <cell r="B7601" t="str">
            <v>OTRAS MUERTES SUBITAS DE CAUSA DESCONOCIDA</v>
          </cell>
          <cell r="C7601" t="str">
            <v>094</v>
          </cell>
        </row>
        <row r="7602">
          <cell r="A7602" t="str">
            <v>R960</v>
          </cell>
          <cell r="B7602" t="str">
            <v>MUERTE INSTANTANEA</v>
          </cell>
          <cell r="C7602" t="str">
            <v>094</v>
          </cell>
        </row>
        <row r="7603">
          <cell r="A7603" t="str">
            <v>R961</v>
          </cell>
          <cell r="B7603" t="str">
            <v>MUERTE QUE OCURRE EN MENOS DE 24 HORAS DEL INICIO DE LOS SINTOMAS, NO</v>
          </cell>
          <cell r="C7603" t="str">
            <v>094</v>
          </cell>
        </row>
        <row r="7604">
          <cell r="A7604" t="str">
            <v>R98X</v>
          </cell>
          <cell r="B7604" t="str">
            <v>MUERTE SIN ASISTENCIA</v>
          </cell>
          <cell r="C7604" t="str">
            <v>094</v>
          </cell>
        </row>
        <row r="7605">
          <cell r="A7605" t="str">
            <v>R99X</v>
          </cell>
          <cell r="B7605" t="str">
            <v>OTRAS CAUSAS MAL DEFINIDAS Y LAS NO ESPECIFICADAS DE MORTALIDAD</v>
          </cell>
          <cell r="C7605" t="str">
            <v>094</v>
          </cell>
        </row>
        <row r="7606">
          <cell r="A7606" t="str">
            <v>RESI</v>
          </cell>
          <cell r="B7606" t="str">
            <v>VIGILANCIA DE LA DISPOSICION DE LAS AGUAS RESIDUALES</v>
          </cell>
          <cell r="C7606" t="str">
            <v>000</v>
          </cell>
        </row>
        <row r="7607">
          <cell r="A7607" t="str">
            <v>S00</v>
          </cell>
          <cell r="B7607" t="str">
            <v>TRAUMATISMO SUPERFICIAL DE LA CABEZA</v>
          </cell>
          <cell r="C7607" t="str">
            <v>00</v>
          </cell>
        </row>
        <row r="7608">
          <cell r="A7608" t="str">
            <v>S000</v>
          </cell>
          <cell r="B7608" t="str">
            <v>TRAUMATISMO SUPERFICIAL DEL CUERO CABELLUDO</v>
          </cell>
          <cell r="C7608" t="str">
            <v>00</v>
          </cell>
        </row>
        <row r="7609">
          <cell r="A7609" t="str">
            <v>S001</v>
          </cell>
          <cell r="B7609" t="str">
            <v>CONTUSION DE LOS PARPADOS Y DE LA REGION PERIOCULAR</v>
          </cell>
          <cell r="C7609" t="str">
            <v>00</v>
          </cell>
        </row>
        <row r="7610">
          <cell r="A7610" t="str">
            <v>S002</v>
          </cell>
          <cell r="B7610" t="str">
            <v>OTROS TRAUMATISMOS SUPERFICIALES DEL PARPADO Y DE LA REGION PERIOCULAR</v>
          </cell>
          <cell r="C7610" t="str">
            <v>00</v>
          </cell>
        </row>
        <row r="7611">
          <cell r="A7611" t="str">
            <v>S003</v>
          </cell>
          <cell r="B7611" t="str">
            <v>TRAUMATISMO SUPERFICIAL DE LA NARIZ</v>
          </cell>
          <cell r="C7611" t="str">
            <v>00</v>
          </cell>
        </row>
        <row r="7612">
          <cell r="A7612" t="str">
            <v>S004</v>
          </cell>
          <cell r="B7612" t="str">
            <v>TRAUMATISMO SUPERFICIAL DEL OIDO</v>
          </cell>
          <cell r="C7612" t="str">
            <v>00</v>
          </cell>
        </row>
        <row r="7613">
          <cell r="A7613" t="str">
            <v>S005</v>
          </cell>
          <cell r="B7613" t="str">
            <v>TRAUMATISMO SUPERFICIAL DEL LABIO Y DE LA CAVIDAD BUCAL</v>
          </cell>
          <cell r="C7613" t="str">
            <v>000</v>
          </cell>
        </row>
        <row r="7614">
          <cell r="A7614" t="str">
            <v>S007</v>
          </cell>
          <cell r="B7614" t="str">
            <v>TRAUMATISMOS SUPERFICIALES MULTIPLES DE LA CABEZA</v>
          </cell>
          <cell r="C7614" t="str">
            <v>00</v>
          </cell>
        </row>
        <row r="7615">
          <cell r="A7615" t="str">
            <v>S008</v>
          </cell>
          <cell r="B7615" t="str">
            <v>TRAUMATISMO SUPERFICIALES DE OTRAS PARTES DE LA CABEZA</v>
          </cell>
          <cell r="C7615" t="str">
            <v>00</v>
          </cell>
        </row>
        <row r="7616">
          <cell r="A7616" t="str">
            <v>S009</v>
          </cell>
          <cell r="B7616" t="str">
            <v>TRAUMATISMO SUPERFICIAL DE LA CABEZA, PARTE NO ESPECIFICADA</v>
          </cell>
          <cell r="C7616" t="str">
            <v>00</v>
          </cell>
        </row>
        <row r="7617">
          <cell r="A7617" t="str">
            <v>S01</v>
          </cell>
          <cell r="B7617" t="str">
            <v>HERIDA DE LA CABEZA</v>
          </cell>
          <cell r="C7617" t="str">
            <v>00</v>
          </cell>
        </row>
        <row r="7618">
          <cell r="A7618" t="str">
            <v>S010</v>
          </cell>
          <cell r="B7618" t="str">
            <v>HERIDA DEL CUERO CABELLUDO</v>
          </cell>
          <cell r="C7618" t="str">
            <v>00</v>
          </cell>
        </row>
        <row r="7619">
          <cell r="A7619" t="str">
            <v>S011</v>
          </cell>
          <cell r="B7619" t="str">
            <v>HERIDA DEL PARPADO Y DE LA REGION PERIOCULAR</v>
          </cell>
          <cell r="C7619" t="str">
            <v>00</v>
          </cell>
        </row>
        <row r="7620">
          <cell r="A7620" t="str">
            <v>S012</v>
          </cell>
          <cell r="B7620" t="str">
            <v>HERIDA DE LA NARIZ</v>
          </cell>
          <cell r="C7620" t="str">
            <v>00</v>
          </cell>
        </row>
        <row r="7621">
          <cell r="A7621" t="str">
            <v>S013</v>
          </cell>
          <cell r="B7621" t="str">
            <v>HERIDA DEL OIDO</v>
          </cell>
          <cell r="C7621" t="str">
            <v>00</v>
          </cell>
        </row>
        <row r="7622">
          <cell r="A7622" t="str">
            <v>S014</v>
          </cell>
          <cell r="B7622" t="str">
            <v>HERIDA DE LA MEJILLA Y DE LA REGION TEMPOROMANDIBULAR</v>
          </cell>
          <cell r="C7622" t="str">
            <v>00</v>
          </cell>
        </row>
        <row r="7623">
          <cell r="A7623" t="str">
            <v>S015</v>
          </cell>
          <cell r="B7623" t="str">
            <v>HERIDA DEL LABIO Y DE LA CAVIDAD BUCAL</v>
          </cell>
          <cell r="C7623" t="str">
            <v>00</v>
          </cell>
        </row>
        <row r="7624">
          <cell r="A7624" t="str">
            <v>S017</v>
          </cell>
          <cell r="B7624" t="str">
            <v>HERIDAS MULTIPLES DE LA CABEZA</v>
          </cell>
          <cell r="C7624" t="str">
            <v>00</v>
          </cell>
        </row>
        <row r="7625">
          <cell r="A7625" t="str">
            <v>S018</v>
          </cell>
          <cell r="B7625" t="str">
            <v>HERIDA DE OTRAS PARTES DE LA CABEZA</v>
          </cell>
          <cell r="C7625" t="str">
            <v>00</v>
          </cell>
        </row>
        <row r="7626">
          <cell r="A7626" t="str">
            <v>S019</v>
          </cell>
          <cell r="B7626" t="str">
            <v>HERIDA DE LA CABEZA, PARTE NO ESPECIFICADA</v>
          </cell>
          <cell r="C7626" t="str">
            <v>00</v>
          </cell>
        </row>
        <row r="7627">
          <cell r="A7627" t="str">
            <v>S02</v>
          </cell>
          <cell r="B7627" t="str">
            <v>FRACTURA DE HUESOS DEL CRANEO Y DE LA CARA</v>
          </cell>
          <cell r="C7627" t="str">
            <v>00</v>
          </cell>
        </row>
        <row r="7628">
          <cell r="A7628" t="str">
            <v>S020</v>
          </cell>
          <cell r="B7628" t="str">
            <v>FRACTURA DE LA BOVEDA DEL CRANEO</v>
          </cell>
          <cell r="C7628" t="str">
            <v>00</v>
          </cell>
        </row>
        <row r="7629">
          <cell r="A7629" t="str">
            <v>S021</v>
          </cell>
          <cell r="B7629" t="str">
            <v>FRACTURA DE LA BASE DEL CRANEO</v>
          </cell>
          <cell r="C7629" t="str">
            <v>00</v>
          </cell>
        </row>
        <row r="7630">
          <cell r="A7630" t="str">
            <v>S022</v>
          </cell>
          <cell r="B7630" t="str">
            <v>FRACTURA DE LOS HUESOS DE LA NARIZ</v>
          </cell>
          <cell r="C7630" t="str">
            <v>00</v>
          </cell>
        </row>
        <row r="7631">
          <cell r="A7631" t="str">
            <v>S023</v>
          </cell>
          <cell r="B7631" t="str">
            <v>FRACTURA DEL SUELO DE LA ORBITA</v>
          </cell>
          <cell r="C7631" t="str">
            <v>00</v>
          </cell>
        </row>
        <row r="7632">
          <cell r="A7632" t="str">
            <v>S024</v>
          </cell>
          <cell r="B7632" t="str">
            <v>FRACTURA DEL MALAR Y DEL HUESO MAXILAR SUPERIOR</v>
          </cell>
          <cell r="C7632" t="str">
            <v>00</v>
          </cell>
        </row>
        <row r="7633">
          <cell r="A7633" t="str">
            <v>S025</v>
          </cell>
          <cell r="B7633" t="str">
            <v>FRACTURA DE LOS DIENTES</v>
          </cell>
          <cell r="C7633" t="str">
            <v>00</v>
          </cell>
        </row>
        <row r="7634">
          <cell r="A7634" t="str">
            <v>S026</v>
          </cell>
          <cell r="B7634" t="str">
            <v>FRACTURA DEL MAXILAR INFERIOR</v>
          </cell>
          <cell r="C7634" t="str">
            <v>00</v>
          </cell>
        </row>
        <row r="7635">
          <cell r="A7635" t="str">
            <v>S027</v>
          </cell>
          <cell r="B7635" t="str">
            <v>FRACTURAS MULTIPLES QUE COMPROMETEN EL CRANEO Y LOS HUESOS DE LA CARA</v>
          </cell>
          <cell r="C7635" t="str">
            <v>00</v>
          </cell>
        </row>
        <row r="7636">
          <cell r="A7636" t="str">
            <v>S028</v>
          </cell>
          <cell r="B7636" t="str">
            <v>FRACTURA DE OTROS HUESOS DEL CRANEO Y DE LA CARA</v>
          </cell>
          <cell r="C7636" t="str">
            <v>00</v>
          </cell>
        </row>
        <row r="7637">
          <cell r="A7637" t="str">
            <v>S029</v>
          </cell>
          <cell r="B7637" t="str">
            <v>FRACTURA DEL CRANEO Y DE LOS HUESOS DE LA CARA, PARTE NO ESPECIFICADA</v>
          </cell>
          <cell r="C7637" t="str">
            <v>00</v>
          </cell>
        </row>
        <row r="7638">
          <cell r="A7638" t="str">
            <v>S03</v>
          </cell>
          <cell r="B7638" t="str">
            <v>LUXACION, ESGUINCE Y TORCEDURA DE ARTICULACIONES Y DE LIGAM. DE LA CAB</v>
          </cell>
          <cell r="C7638" t="str">
            <v>00</v>
          </cell>
        </row>
        <row r="7639">
          <cell r="A7639" t="str">
            <v>S030</v>
          </cell>
          <cell r="B7639" t="str">
            <v>LUXACION DEL MAXILAR</v>
          </cell>
          <cell r="C7639" t="str">
            <v>00</v>
          </cell>
        </row>
        <row r="7640">
          <cell r="A7640" t="str">
            <v>S031</v>
          </cell>
          <cell r="B7640" t="str">
            <v>LUXACION DEL CARTILAGO SEPTAL DE LA NARIZ</v>
          </cell>
          <cell r="C7640" t="str">
            <v>00</v>
          </cell>
        </row>
        <row r="7641">
          <cell r="A7641" t="str">
            <v>S032</v>
          </cell>
          <cell r="B7641" t="str">
            <v>LUXACION DE DIENTE</v>
          </cell>
          <cell r="C7641" t="str">
            <v>00</v>
          </cell>
        </row>
        <row r="7642">
          <cell r="A7642" t="str">
            <v>S033</v>
          </cell>
          <cell r="B7642" t="str">
            <v>LUXACION DE OTRAS PARTES Y DE LAS NO ESPECIFICADAS DE LA CABEZA</v>
          </cell>
          <cell r="C7642" t="str">
            <v>00</v>
          </cell>
        </row>
        <row r="7643">
          <cell r="A7643" t="str">
            <v>S034</v>
          </cell>
          <cell r="B7643" t="str">
            <v>ESGUINCE Y TROCEDURAS DEL MAXILAR</v>
          </cell>
          <cell r="C7643" t="str">
            <v>00</v>
          </cell>
        </row>
        <row r="7644">
          <cell r="A7644" t="str">
            <v>S035</v>
          </cell>
          <cell r="B7644" t="str">
            <v>EAGUINCES Y TORCEDURAS DE ARTIC. Y LIGAM. DE OTRAS PARTES Y LAS NO ESP</v>
          </cell>
          <cell r="C7644" t="str">
            <v>00</v>
          </cell>
        </row>
        <row r="7645">
          <cell r="A7645" t="str">
            <v>S04</v>
          </cell>
          <cell r="B7645" t="str">
            <v>TRAUMATISMO DE NERVIOS CRANEALES</v>
          </cell>
          <cell r="C7645" t="str">
            <v>00</v>
          </cell>
        </row>
        <row r="7646">
          <cell r="A7646" t="str">
            <v>S040</v>
          </cell>
          <cell r="B7646" t="str">
            <v>TRAUMATISMO DEL NERVIO OPTICO (II PAR)Y DE LAS VIAS OPTICAS</v>
          </cell>
          <cell r="C7646" t="str">
            <v>00</v>
          </cell>
        </row>
        <row r="7647">
          <cell r="A7647" t="str">
            <v>S041</v>
          </cell>
          <cell r="B7647" t="str">
            <v>TRAUMATISMO DEL NERVIO MOTOR OCULAR COMUN (III PAR)</v>
          </cell>
          <cell r="C7647" t="str">
            <v>00</v>
          </cell>
        </row>
        <row r="7648">
          <cell r="A7648" t="str">
            <v>S042</v>
          </cell>
          <cell r="B7648" t="str">
            <v>TRAUMATISMO DEL NERVIO PATETICO (IV PAR)</v>
          </cell>
          <cell r="C7648" t="str">
            <v>00</v>
          </cell>
        </row>
        <row r="7649">
          <cell r="A7649" t="str">
            <v>S043</v>
          </cell>
          <cell r="B7649" t="str">
            <v>TRAUMATISMO DEL NERVIO TRIGEMINO (V PAR)</v>
          </cell>
          <cell r="C7649" t="str">
            <v>00</v>
          </cell>
        </row>
        <row r="7650">
          <cell r="A7650" t="str">
            <v>S044</v>
          </cell>
          <cell r="B7650" t="str">
            <v>TRAUMATISMO DEL NERVIO MOTOR OCULAR EXTERNO (VI PAR)</v>
          </cell>
          <cell r="C7650" t="str">
            <v>00</v>
          </cell>
        </row>
        <row r="7651">
          <cell r="A7651" t="str">
            <v>S045</v>
          </cell>
          <cell r="B7651" t="str">
            <v>TRAUMATISMO DEL NERVIO FACIAL (VII PAR)</v>
          </cell>
          <cell r="C7651" t="str">
            <v>00</v>
          </cell>
        </row>
        <row r="7652">
          <cell r="A7652" t="str">
            <v>S046</v>
          </cell>
          <cell r="B7652" t="str">
            <v>TRAUMATISMO DEL NERVIO ACUSTICO (VIII PAR)</v>
          </cell>
          <cell r="C7652" t="str">
            <v>00</v>
          </cell>
        </row>
        <row r="7653">
          <cell r="A7653" t="str">
            <v>S047</v>
          </cell>
          <cell r="B7653" t="str">
            <v>TRAUMATISMO DEL NERVIO ESPINAL (XI PAR)</v>
          </cell>
          <cell r="C7653" t="str">
            <v>00</v>
          </cell>
        </row>
        <row r="7654">
          <cell r="A7654" t="str">
            <v>S048</v>
          </cell>
          <cell r="B7654" t="str">
            <v>TRAUMATISMO DE OTROS NERVIOS CRANEALES</v>
          </cell>
          <cell r="C7654" t="str">
            <v>00</v>
          </cell>
        </row>
        <row r="7655">
          <cell r="A7655" t="str">
            <v>S049</v>
          </cell>
          <cell r="B7655" t="str">
            <v>TRAUMATISMO DE NERVIOS CRANEALES, NO ESPECIFICADO</v>
          </cell>
          <cell r="C7655" t="str">
            <v>00</v>
          </cell>
        </row>
        <row r="7656">
          <cell r="A7656" t="str">
            <v>S05</v>
          </cell>
          <cell r="B7656" t="str">
            <v>TRAUMATISMO DEL OJO Y DE LA ORBITA</v>
          </cell>
          <cell r="C7656" t="str">
            <v>00</v>
          </cell>
        </row>
        <row r="7657">
          <cell r="A7657" t="str">
            <v>S050</v>
          </cell>
          <cell r="B7657" t="str">
            <v>TRAUMATISMO DE LA CONJUNTIVA Y CORNEAL SIN MENCION DE CUERPO EXTRAÑO</v>
          </cell>
          <cell r="C7657" t="str">
            <v>00</v>
          </cell>
        </row>
        <row r="7658">
          <cell r="A7658" t="str">
            <v>S051</v>
          </cell>
          <cell r="B7658" t="str">
            <v>CONTUSION DEL GLOBO OCULAR Y DEL TEJIDO ORBITARIO</v>
          </cell>
          <cell r="C7658" t="str">
            <v>00</v>
          </cell>
        </row>
        <row r="7659">
          <cell r="A7659" t="str">
            <v>S052</v>
          </cell>
          <cell r="B7659" t="str">
            <v>LACERACION Y RUPTURA OCULAR CON PROLAPSO O PERDIDA DEL TEJIDO INTRAOC</v>
          </cell>
          <cell r="C7659" t="str">
            <v>00</v>
          </cell>
        </row>
        <row r="7660">
          <cell r="A7660" t="str">
            <v>S053</v>
          </cell>
          <cell r="B7660" t="str">
            <v>LACERACION OCULAR SIN PROLAPSO O PERDIDA DEL TEJIDO INTRAOCULAR</v>
          </cell>
          <cell r="C7660" t="str">
            <v>00</v>
          </cell>
        </row>
        <row r="7661">
          <cell r="A7661" t="str">
            <v>S054</v>
          </cell>
          <cell r="B7661" t="str">
            <v>HERIDA PENETRANTE DE LA ORBITA CON O SIN CUERPO EXTRAÑO</v>
          </cell>
          <cell r="C7661" t="str">
            <v>00</v>
          </cell>
        </row>
        <row r="7662">
          <cell r="A7662" t="str">
            <v>S055</v>
          </cell>
          <cell r="B7662" t="str">
            <v>HERIDA PENETRANTE DEL GLOBO OCULAR CON CUERPO EXTRAÑO</v>
          </cell>
          <cell r="C7662" t="str">
            <v>00</v>
          </cell>
        </row>
        <row r="7663">
          <cell r="A7663" t="str">
            <v>S056</v>
          </cell>
          <cell r="B7663" t="str">
            <v>HERIDA PENETRANTE DE GLOBO OCULAR SIN CUERPO EXTRAÑO</v>
          </cell>
          <cell r="C7663" t="str">
            <v>00</v>
          </cell>
        </row>
        <row r="7664">
          <cell r="A7664" t="str">
            <v>S057</v>
          </cell>
          <cell r="B7664" t="str">
            <v>AVULSION DE OJO</v>
          </cell>
          <cell r="C7664" t="str">
            <v>00</v>
          </cell>
        </row>
        <row r="7665">
          <cell r="A7665" t="str">
            <v>S058</v>
          </cell>
          <cell r="B7665" t="str">
            <v>OTROS TRAUMATISMOS DEL OJO  Y DE LA ORBITA</v>
          </cell>
          <cell r="C7665" t="str">
            <v>00</v>
          </cell>
        </row>
        <row r="7666">
          <cell r="A7666" t="str">
            <v>S059</v>
          </cell>
          <cell r="B7666" t="str">
            <v>TRAUMATISMO DEL OJO Y DE LA ORBITA, NO ESPECIFICADO</v>
          </cell>
          <cell r="C7666" t="str">
            <v>00</v>
          </cell>
        </row>
        <row r="7667">
          <cell r="A7667" t="str">
            <v>S06</v>
          </cell>
          <cell r="B7667" t="str">
            <v>TRAUMATISMO INTRACRANEAL</v>
          </cell>
          <cell r="C7667" t="str">
            <v>00</v>
          </cell>
        </row>
        <row r="7668">
          <cell r="A7668" t="str">
            <v>S060</v>
          </cell>
          <cell r="B7668" t="str">
            <v>CONCUSION</v>
          </cell>
          <cell r="C7668" t="str">
            <v>00</v>
          </cell>
        </row>
        <row r="7669">
          <cell r="A7669" t="str">
            <v>S061</v>
          </cell>
          <cell r="B7669" t="str">
            <v>EDEMA CEREBRAL TRAUMATICO</v>
          </cell>
          <cell r="C7669" t="str">
            <v>00</v>
          </cell>
        </row>
        <row r="7670">
          <cell r="A7670" t="str">
            <v>S062</v>
          </cell>
          <cell r="B7670" t="str">
            <v>TRAUMATISMO CEREBRAL DIFUSO</v>
          </cell>
          <cell r="C7670" t="str">
            <v>00</v>
          </cell>
        </row>
        <row r="7671">
          <cell r="A7671" t="str">
            <v>S063</v>
          </cell>
          <cell r="B7671" t="str">
            <v>TRAUMATISMO CEREBRAL FOCAL</v>
          </cell>
          <cell r="C7671" t="str">
            <v>00</v>
          </cell>
        </row>
        <row r="7672">
          <cell r="A7672" t="str">
            <v>S064</v>
          </cell>
          <cell r="B7672" t="str">
            <v>HEMORRAGIA EPIDURAL</v>
          </cell>
          <cell r="C7672" t="str">
            <v>00</v>
          </cell>
        </row>
        <row r="7673">
          <cell r="A7673" t="str">
            <v>S065</v>
          </cell>
          <cell r="B7673" t="str">
            <v>HEMORRAGIA SUBDURAL TRAUMATICA</v>
          </cell>
          <cell r="C7673" t="str">
            <v>00</v>
          </cell>
        </row>
        <row r="7674">
          <cell r="A7674" t="str">
            <v>S066</v>
          </cell>
          <cell r="B7674" t="str">
            <v>HEMORRAGIA SUBARACNOIDEA TRAUMATICA</v>
          </cell>
          <cell r="C7674" t="str">
            <v>00</v>
          </cell>
        </row>
        <row r="7675">
          <cell r="A7675" t="str">
            <v>S067</v>
          </cell>
          <cell r="B7675" t="str">
            <v>TRAUMATISMO INTRACRANEAL CON COMA PROLONGADO</v>
          </cell>
          <cell r="C7675" t="str">
            <v>00</v>
          </cell>
        </row>
        <row r="7676">
          <cell r="A7676" t="str">
            <v>S068</v>
          </cell>
          <cell r="B7676" t="str">
            <v>OTROS TRAUMATISMOS INTRACRANEALES</v>
          </cell>
          <cell r="C7676" t="str">
            <v>00</v>
          </cell>
        </row>
        <row r="7677">
          <cell r="A7677" t="str">
            <v>S069</v>
          </cell>
          <cell r="B7677" t="str">
            <v>TRAUMATISMO INTRACRANEAL, NO ESPECIFICADO</v>
          </cell>
          <cell r="C7677" t="str">
            <v>00</v>
          </cell>
        </row>
        <row r="7678">
          <cell r="A7678" t="str">
            <v>S07</v>
          </cell>
          <cell r="B7678" t="str">
            <v>TRAUMATISMO POR APLASTAMIENTO DE LA CABEZA</v>
          </cell>
          <cell r="C7678" t="str">
            <v>00</v>
          </cell>
        </row>
        <row r="7679">
          <cell r="A7679" t="str">
            <v>S070</v>
          </cell>
          <cell r="B7679" t="str">
            <v>TRAUMATISMO POR APLASTAMIENTO DE LA CARA</v>
          </cell>
          <cell r="C7679" t="str">
            <v>00</v>
          </cell>
        </row>
        <row r="7680">
          <cell r="A7680" t="str">
            <v>S071</v>
          </cell>
          <cell r="B7680" t="str">
            <v>TRAUMATISMO POR APLASTAMIENTO DEL CRANEO</v>
          </cell>
          <cell r="C7680" t="str">
            <v>00</v>
          </cell>
        </row>
        <row r="7681">
          <cell r="A7681" t="str">
            <v>S078</v>
          </cell>
          <cell r="B7681" t="str">
            <v>TRAUMATISMO POR APLASTAMIENTO DE OTRAS PARTES DE LA CABEZA</v>
          </cell>
          <cell r="C7681" t="str">
            <v>00</v>
          </cell>
        </row>
        <row r="7682">
          <cell r="A7682" t="str">
            <v>S079</v>
          </cell>
          <cell r="B7682" t="str">
            <v>TRAUMATISMO POR APLASTAMIENTO DE LA CABEZA, PARTE NO ESPECIFICADA</v>
          </cell>
          <cell r="C7682" t="str">
            <v>00</v>
          </cell>
        </row>
        <row r="7683">
          <cell r="A7683" t="str">
            <v>S08</v>
          </cell>
          <cell r="B7683" t="str">
            <v>AMPUTACION TRAUMATICA DE PARTE DE LA CABEZA</v>
          </cell>
          <cell r="C7683" t="str">
            <v>00</v>
          </cell>
        </row>
        <row r="7684">
          <cell r="A7684" t="str">
            <v>S080</v>
          </cell>
          <cell r="B7684" t="str">
            <v>AVULSION DEL CUERO CABELLUDO</v>
          </cell>
          <cell r="C7684" t="str">
            <v>00</v>
          </cell>
        </row>
        <row r="7685">
          <cell r="A7685" t="str">
            <v>S081</v>
          </cell>
          <cell r="B7685" t="str">
            <v>AMPUTACION TRAUMATICA DE LA OREJA</v>
          </cell>
          <cell r="C7685" t="str">
            <v>00</v>
          </cell>
        </row>
        <row r="7686">
          <cell r="A7686" t="str">
            <v>S088</v>
          </cell>
          <cell r="B7686" t="str">
            <v>AMPUTACION TRAUMATICA DE OTRAS PARTES DE LA CABEZA</v>
          </cell>
          <cell r="C7686" t="str">
            <v>00</v>
          </cell>
        </row>
        <row r="7687">
          <cell r="A7687" t="str">
            <v>S089</v>
          </cell>
          <cell r="B7687" t="str">
            <v>AMPUTACION TRAUMATICA DE PARTE NO ESPECIFICADA DE LA CABEZA</v>
          </cell>
          <cell r="C7687" t="str">
            <v>00</v>
          </cell>
        </row>
        <row r="7688">
          <cell r="A7688" t="str">
            <v>S09</v>
          </cell>
          <cell r="B7688" t="str">
            <v>OTROS TRAUMATISMOS Y LOS NO ESPECIFICADOS DE LA CABEZA</v>
          </cell>
          <cell r="C7688" t="str">
            <v>00</v>
          </cell>
        </row>
        <row r="7689">
          <cell r="A7689" t="str">
            <v>S090</v>
          </cell>
          <cell r="B7689" t="str">
            <v>TRAUMATISMO DE LOS VASOS SANGUINEOS DE LA CABEZA NO CLASIFICADOS EN OT</v>
          </cell>
          <cell r="C7689" t="str">
            <v>00</v>
          </cell>
        </row>
        <row r="7690">
          <cell r="A7690" t="str">
            <v>S091</v>
          </cell>
          <cell r="B7690" t="str">
            <v>TRAUMATISMO DE TENDON Y MUSCULOS DE LA CABEZA</v>
          </cell>
          <cell r="C7690" t="str">
            <v>00</v>
          </cell>
        </row>
        <row r="7691">
          <cell r="A7691" t="str">
            <v>S092</v>
          </cell>
          <cell r="B7691" t="str">
            <v>RUPTURA TRAUMATICA DEL TIMPANO DEL OIDO</v>
          </cell>
          <cell r="C7691" t="str">
            <v>00</v>
          </cell>
        </row>
        <row r="7692">
          <cell r="A7692" t="str">
            <v>S097</v>
          </cell>
          <cell r="B7692" t="str">
            <v>TRAUMATISMOS MULTIPLES DE LA CABEZA</v>
          </cell>
          <cell r="C7692" t="str">
            <v>00</v>
          </cell>
        </row>
        <row r="7693">
          <cell r="A7693" t="str">
            <v>S098</v>
          </cell>
          <cell r="B7693" t="str">
            <v>OTROS TRAUMATISMOS DE LA CABEZA, ESPECIFICADOS</v>
          </cell>
          <cell r="C7693" t="str">
            <v>00</v>
          </cell>
        </row>
        <row r="7694">
          <cell r="A7694" t="str">
            <v>S099</v>
          </cell>
          <cell r="B7694" t="str">
            <v>TRAUMATISMO DE LA CABEZA, NO ESPECIFICADO</v>
          </cell>
          <cell r="C7694" t="str">
            <v>00</v>
          </cell>
        </row>
        <row r="7695">
          <cell r="A7695" t="str">
            <v>S10</v>
          </cell>
          <cell r="B7695" t="str">
            <v>TRAUMATISMO SUPERFICIAL DEL CUELLO</v>
          </cell>
          <cell r="C7695" t="str">
            <v>00</v>
          </cell>
        </row>
        <row r="7696">
          <cell r="A7696" t="str">
            <v>S100</v>
          </cell>
          <cell r="B7696" t="str">
            <v>CUNTUSION DE LA GARGANTA</v>
          </cell>
          <cell r="C7696" t="str">
            <v>00</v>
          </cell>
        </row>
        <row r="7697">
          <cell r="A7697" t="str">
            <v>S101</v>
          </cell>
          <cell r="B7697" t="str">
            <v>OTROS TRAUMATISMOS SUPERFICIALES Y LOS NO ESPECIF. DE LA GARGANTA</v>
          </cell>
          <cell r="C7697" t="str">
            <v>00</v>
          </cell>
        </row>
        <row r="7698">
          <cell r="A7698" t="str">
            <v>S107</v>
          </cell>
          <cell r="B7698" t="str">
            <v>TRAUMATISMO SUPERFICIAL MULTIPLE DEL CUELLO</v>
          </cell>
          <cell r="C7698" t="str">
            <v>00</v>
          </cell>
        </row>
        <row r="7699">
          <cell r="A7699" t="str">
            <v>S108</v>
          </cell>
          <cell r="B7699" t="str">
            <v>TRAUMATISMO SUPERFICIAL DE OTRAS PARTES DEL CUELLO</v>
          </cell>
          <cell r="C7699" t="str">
            <v>00</v>
          </cell>
        </row>
        <row r="7700">
          <cell r="A7700" t="str">
            <v>S109</v>
          </cell>
          <cell r="B7700" t="str">
            <v>TRAUMATISMO SUPERFICIAL DEL CUELLO, PARTE NO ESPECIFICADA</v>
          </cell>
          <cell r="C7700" t="str">
            <v>00</v>
          </cell>
        </row>
        <row r="7701">
          <cell r="A7701" t="str">
            <v>S11</v>
          </cell>
          <cell r="B7701" t="str">
            <v>HERIDA DEL CUELLO</v>
          </cell>
          <cell r="C7701" t="str">
            <v>00</v>
          </cell>
        </row>
        <row r="7702">
          <cell r="A7702" t="str">
            <v>S110</v>
          </cell>
          <cell r="B7702" t="str">
            <v>HERIDA QUE COMPROMETE LA LARINGE Y LA TRAQUEA</v>
          </cell>
          <cell r="C7702" t="str">
            <v>00</v>
          </cell>
        </row>
        <row r="7703">
          <cell r="A7703" t="str">
            <v>S111</v>
          </cell>
          <cell r="B7703" t="str">
            <v>HERIDA QUE COMPROMETE LA GLANDULA TIROIDES</v>
          </cell>
          <cell r="C7703" t="str">
            <v>00</v>
          </cell>
        </row>
        <row r="7704">
          <cell r="A7704" t="str">
            <v>S112</v>
          </cell>
          <cell r="B7704" t="str">
            <v>HERIDA QUE COMPROMETE LA FARINGE Y EL ESOFAGO CERVICAL</v>
          </cell>
          <cell r="C7704" t="str">
            <v>00</v>
          </cell>
        </row>
        <row r="7705">
          <cell r="A7705" t="str">
            <v>S117</v>
          </cell>
          <cell r="B7705" t="str">
            <v>HERIDAS MULTIPLES DEL CUELLO</v>
          </cell>
          <cell r="C7705" t="str">
            <v>00</v>
          </cell>
        </row>
        <row r="7706">
          <cell r="A7706" t="str">
            <v>S118</v>
          </cell>
          <cell r="B7706" t="str">
            <v>HERIDAS DE OTRAS PARTES DEL CUELLO</v>
          </cell>
          <cell r="C7706" t="str">
            <v>00</v>
          </cell>
        </row>
        <row r="7707">
          <cell r="A7707" t="str">
            <v>S119</v>
          </cell>
          <cell r="B7707" t="str">
            <v>HERIDA DE CUELLO, PARTE NO ESPECIFICADA</v>
          </cell>
          <cell r="C7707" t="str">
            <v>00</v>
          </cell>
        </row>
        <row r="7708">
          <cell r="A7708" t="str">
            <v>S12</v>
          </cell>
          <cell r="B7708" t="str">
            <v>FRACTURA DEL CUELLO</v>
          </cell>
          <cell r="C7708" t="str">
            <v>00</v>
          </cell>
        </row>
        <row r="7709">
          <cell r="A7709" t="str">
            <v>S120</v>
          </cell>
          <cell r="B7709" t="str">
            <v>FRACTURA DE LA PRIMERA VERTEBRA CERVICAL</v>
          </cell>
          <cell r="C7709" t="str">
            <v>00</v>
          </cell>
        </row>
        <row r="7710">
          <cell r="A7710" t="str">
            <v>S121</v>
          </cell>
          <cell r="B7710" t="str">
            <v>FRACTURA DE LA SEGUNDA VERTEBRA CERVICAL</v>
          </cell>
          <cell r="C7710" t="str">
            <v>00</v>
          </cell>
        </row>
        <row r="7711">
          <cell r="A7711" t="str">
            <v>S122</v>
          </cell>
          <cell r="B7711" t="str">
            <v>FRACTURA DE OTRAS VERTEBRAS CERVICALES ESPECIFICADAS</v>
          </cell>
          <cell r="C7711" t="str">
            <v>00</v>
          </cell>
        </row>
        <row r="7712">
          <cell r="A7712" t="str">
            <v>S127</v>
          </cell>
          <cell r="B7712" t="str">
            <v>FRACTURAS MULTIPLES DE COLUMNA CERVICAL</v>
          </cell>
          <cell r="C7712" t="str">
            <v>00</v>
          </cell>
        </row>
        <row r="7713">
          <cell r="A7713" t="str">
            <v>S128</v>
          </cell>
          <cell r="B7713" t="str">
            <v>FRACTURA DE OTRAS PARTES DEL CUELLO</v>
          </cell>
          <cell r="C7713" t="str">
            <v>00</v>
          </cell>
        </row>
        <row r="7714">
          <cell r="A7714" t="str">
            <v>S129</v>
          </cell>
          <cell r="B7714" t="str">
            <v>FRACTURA DEL CUELLO, PARTE NO ESPECIFICADA</v>
          </cell>
          <cell r="C7714" t="str">
            <v>00</v>
          </cell>
        </row>
        <row r="7715">
          <cell r="A7715" t="str">
            <v>S13</v>
          </cell>
          <cell r="B7715" t="str">
            <v>LUXACION, ESGUINCE Y TORCEDURA DE ARTIC. Y LIGAM. DEL CUELLO</v>
          </cell>
          <cell r="C7715" t="str">
            <v>00</v>
          </cell>
        </row>
        <row r="7716">
          <cell r="A7716" t="str">
            <v>S130</v>
          </cell>
          <cell r="B7716" t="str">
            <v>RUPTURA TRAUMATICA DE DISCO CERVICAL INTERVERTEBRAL</v>
          </cell>
          <cell r="C7716" t="str">
            <v>00</v>
          </cell>
        </row>
        <row r="7717">
          <cell r="A7717" t="str">
            <v>S131</v>
          </cell>
          <cell r="B7717" t="str">
            <v>LUXACION DE VERTEBRA CERVICAL</v>
          </cell>
          <cell r="C7717" t="str">
            <v>00</v>
          </cell>
        </row>
        <row r="7718">
          <cell r="A7718" t="str">
            <v>S132</v>
          </cell>
          <cell r="B7718" t="str">
            <v>LUXACIONES DE OTRAS PARTES Y DE LAS NO ESPECIFICADAS DEL CUELLO</v>
          </cell>
          <cell r="C7718" t="str">
            <v>00</v>
          </cell>
        </row>
        <row r="7719">
          <cell r="A7719" t="str">
            <v>S133</v>
          </cell>
          <cell r="B7719" t="str">
            <v>LUXACIONES MULTIPLES DEL CUELLO</v>
          </cell>
          <cell r="C7719" t="str">
            <v>00</v>
          </cell>
        </row>
        <row r="7720">
          <cell r="A7720" t="str">
            <v>S134</v>
          </cell>
          <cell r="B7720" t="str">
            <v>ESGUINCES Y TORCEDURAS DE LA COLUMNA CERVICAL</v>
          </cell>
          <cell r="C7720" t="str">
            <v>00</v>
          </cell>
        </row>
        <row r="7721">
          <cell r="A7721" t="str">
            <v>S135</v>
          </cell>
          <cell r="B7721" t="str">
            <v>ESGUINCES Y TORCEDURAS DE LA REGION TIROIDEA</v>
          </cell>
          <cell r="C7721" t="str">
            <v>00</v>
          </cell>
        </row>
        <row r="7722">
          <cell r="A7722" t="str">
            <v>S136</v>
          </cell>
          <cell r="B7722" t="str">
            <v>ESGUINCES Y TORCEDURAS DE ARTIC. Y LIGAM. DE OTROS SITIOS ESPEC. Y DE</v>
          </cell>
          <cell r="C7722" t="str">
            <v>00</v>
          </cell>
        </row>
        <row r="7723">
          <cell r="A7723" t="str">
            <v>S14</v>
          </cell>
          <cell r="B7723" t="str">
            <v>TRAUMATISMO DE LA MEDULA ESPINAL Y DE NERVIOS A NIVEL DEL CUELLO</v>
          </cell>
          <cell r="C7723" t="str">
            <v>00</v>
          </cell>
        </row>
        <row r="7724">
          <cell r="A7724" t="str">
            <v>S140</v>
          </cell>
          <cell r="B7724" t="str">
            <v>CONCUSION Y EDEMA DE LA MEDULA ESPINAL CERVICAL</v>
          </cell>
          <cell r="C7724" t="str">
            <v>00</v>
          </cell>
        </row>
        <row r="7725">
          <cell r="A7725" t="str">
            <v>S141</v>
          </cell>
          <cell r="B7725" t="str">
            <v>OTROS TRAUMATISMOS DE LA MEDULA ESPINAL CERVICAL Y LOS NO ESPECIFIC</v>
          </cell>
          <cell r="C7725" t="str">
            <v>00</v>
          </cell>
        </row>
        <row r="7726">
          <cell r="A7726" t="str">
            <v>S142</v>
          </cell>
          <cell r="B7726" t="str">
            <v>TRAUMATISMO DE RAIZ NERVIOSA DE COLUMNA CERVICAL</v>
          </cell>
          <cell r="C7726" t="str">
            <v>00</v>
          </cell>
        </row>
        <row r="7727">
          <cell r="A7727" t="str">
            <v>S143</v>
          </cell>
          <cell r="B7727" t="str">
            <v>TRAUMATISMO DEL PLEXO BRAQUIAL</v>
          </cell>
          <cell r="C7727" t="str">
            <v>00</v>
          </cell>
        </row>
        <row r="7728">
          <cell r="A7728" t="str">
            <v>S144</v>
          </cell>
          <cell r="B7728" t="str">
            <v>TRAUMATISMO DE NERVIOS PERIFERICOS DEL CUELLO</v>
          </cell>
          <cell r="C7728" t="str">
            <v>00</v>
          </cell>
        </row>
        <row r="7729">
          <cell r="A7729" t="str">
            <v>S145</v>
          </cell>
          <cell r="B7729" t="str">
            <v>TRAUMATISMO DE NERVIOS CERVICALES SIMPATICOS</v>
          </cell>
          <cell r="C7729" t="str">
            <v>00</v>
          </cell>
        </row>
        <row r="7730">
          <cell r="A7730" t="str">
            <v>S146</v>
          </cell>
          <cell r="B7730" t="str">
            <v>TRAUMATISMO DE OTROS NERVIOS Y DE LOS NO ESPECIFICADOS DEL CUELLO</v>
          </cell>
          <cell r="C7730" t="str">
            <v>00</v>
          </cell>
        </row>
        <row r="7731">
          <cell r="A7731" t="str">
            <v>S15</v>
          </cell>
          <cell r="B7731" t="str">
            <v>TRAUMATISMO DE VASOS SANGUINEOS A NIVEL DEL CUELLO</v>
          </cell>
          <cell r="C7731" t="str">
            <v>00</v>
          </cell>
        </row>
        <row r="7732">
          <cell r="A7732" t="str">
            <v>S150</v>
          </cell>
          <cell r="B7732" t="str">
            <v>TRAUMATISMO DE LA ARTERIA CAROTIDA</v>
          </cell>
          <cell r="C7732" t="str">
            <v>00</v>
          </cell>
        </row>
        <row r="7733">
          <cell r="A7733" t="str">
            <v>S151</v>
          </cell>
          <cell r="B7733" t="str">
            <v>TRAUMATISMO DE LA ARTERIA VERTEBRAL</v>
          </cell>
          <cell r="C7733" t="str">
            <v>00</v>
          </cell>
        </row>
        <row r="7734">
          <cell r="A7734" t="str">
            <v>S152</v>
          </cell>
          <cell r="B7734" t="str">
            <v>TRAUMATISMO DE LA VENA YUGULAR EXTERNA</v>
          </cell>
          <cell r="C7734" t="str">
            <v>00</v>
          </cell>
        </row>
        <row r="7735">
          <cell r="A7735" t="str">
            <v>S153</v>
          </cell>
          <cell r="B7735" t="str">
            <v>TRAUMATISMO DE LA VENA YUGULAR INTERNA</v>
          </cell>
          <cell r="C7735" t="str">
            <v>00</v>
          </cell>
        </row>
        <row r="7736">
          <cell r="A7736" t="str">
            <v>S157</v>
          </cell>
          <cell r="B7736" t="str">
            <v>TRAUMATISMO DE MULTIPLES VASOS SANGUINEOS A NIVEL DEL CUELLO</v>
          </cell>
          <cell r="C7736" t="str">
            <v>00</v>
          </cell>
        </row>
        <row r="7737">
          <cell r="A7737" t="str">
            <v>S158</v>
          </cell>
          <cell r="B7737" t="str">
            <v>TRAUMATISMO DE OTROS VASOS SANGUINEOS A NIVEL DEL CUELLO</v>
          </cell>
          <cell r="C7737" t="str">
            <v>00</v>
          </cell>
        </row>
        <row r="7738">
          <cell r="A7738" t="str">
            <v>S159</v>
          </cell>
          <cell r="B7738" t="str">
            <v>TRAUMATISMO DE VASOS SANGUINEOS NO ESPECIFICADOS A NIVEL DEL CUELLO</v>
          </cell>
          <cell r="C7738" t="str">
            <v>00</v>
          </cell>
        </row>
        <row r="7739">
          <cell r="A7739" t="str">
            <v>S16</v>
          </cell>
          <cell r="B7739" t="str">
            <v>TRAUMATISMO DEL TENDON Y MUSCULOS A NIVEL DEL CUELLO</v>
          </cell>
          <cell r="C7739" t="str">
            <v>00</v>
          </cell>
        </row>
        <row r="7740">
          <cell r="A7740" t="str">
            <v>S17</v>
          </cell>
          <cell r="B7740" t="str">
            <v>TRAUMATISMO POR APLASTAMIENTO DEL CUELLO</v>
          </cell>
          <cell r="C7740" t="str">
            <v>00</v>
          </cell>
        </row>
        <row r="7741">
          <cell r="A7741" t="str">
            <v>S170</v>
          </cell>
          <cell r="B7741" t="str">
            <v>TRAUMATISMO POR APLASTAMIENTO DE LA LARINGE Y DE LA TRAQUEA</v>
          </cell>
          <cell r="C7741" t="str">
            <v>00</v>
          </cell>
        </row>
        <row r="7742">
          <cell r="A7742" t="str">
            <v>S178</v>
          </cell>
          <cell r="B7742" t="str">
            <v>TRAUMATISMO POR APLASTAMIENTO DE OTRAS PARTES DEL CUELLO</v>
          </cell>
          <cell r="C7742" t="str">
            <v>00</v>
          </cell>
        </row>
        <row r="7743">
          <cell r="A7743" t="str">
            <v>S179</v>
          </cell>
          <cell r="B7743" t="str">
            <v>TRAUMATISMO POR APLASTAMIENTO DEL CUELLO, PARTE NO ESPECIFICADA</v>
          </cell>
          <cell r="C7743" t="str">
            <v>00</v>
          </cell>
        </row>
        <row r="7744">
          <cell r="A7744" t="str">
            <v>S18</v>
          </cell>
          <cell r="B7744" t="str">
            <v>AMPUTACION TRAMATICA A NIVEL DEL CUELLO</v>
          </cell>
          <cell r="C7744" t="str">
            <v>00</v>
          </cell>
        </row>
        <row r="7745">
          <cell r="A7745" t="str">
            <v>S19</v>
          </cell>
          <cell r="B7745" t="str">
            <v>OTROS TRAUMATISMOS Y LOS NO ESPECIFICADOS DEL CUELLO</v>
          </cell>
          <cell r="C7745" t="str">
            <v>00</v>
          </cell>
        </row>
        <row r="7746">
          <cell r="A7746" t="str">
            <v>S197</v>
          </cell>
          <cell r="B7746" t="str">
            <v>TRAUMATISMOS MULTIPLES DEL CUELLO</v>
          </cell>
          <cell r="C7746" t="str">
            <v>00</v>
          </cell>
        </row>
        <row r="7747">
          <cell r="A7747" t="str">
            <v>S198</v>
          </cell>
          <cell r="B7747" t="str">
            <v>OTROS TRAUMATISMOS DEL CUELLO, ESPECIFICADOS</v>
          </cell>
          <cell r="C7747" t="str">
            <v>00</v>
          </cell>
        </row>
        <row r="7748">
          <cell r="A7748" t="str">
            <v>S199</v>
          </cell>
          <cell r="B7748" t="str">
            <v>TRAUMATISMO DEL CUELLO, NO ESPECIFICADO</v>
          </cell>
          <cell r="C7748" t="str">
            <v>00</v>
          </cell>
        </row>
        <row r="7749">
          <cell r="A7749" t="str">
            <v>S20</v>
          </cell>
          <cell r="B7749" t="str">
            <v>TRAUMATISMO SUPERFICIAL DEL TORAX</v>
          </cell>
          <cell r="C7749" t="str">
            <v>00</v>
          </cell>
        </row>
        <row r="7750">
          <cell r="A7750" t="str">
            <v>S200</v>
          </cell>
          <cell r="B7750" t="str">
            <v>CONTUSION DE LA MAMA</v>
          </cell>
          <cell r="C7750" t="str">
            <v>00</v>
          </cell>
        </row>
        <row r="7751">
          <cell r="A7751" t="str">
            <v>S201</v>
          </cell>
          <cell r="B7751" t="str">
            <v>OTROS TRAUMATISMOS SUPERFICIALES Y LOS NO ESPECIFICADOS DE LA MAMA</v>
          </cell>
          <cell r="C7751" t="str">
            <v>00</v>
          </cell>
        </row>
        <row r="7752">
          <cell r="A7752" t="str">
            <v>S202</v>
          </cell>
          <cell r="B7752" t="str">
            <v>CONTUSION DEL TORAX</v>
          </cell>
          <cell r="C7752" t="str">
            <v>00</v>
          </cell>
        </row>
        <row r="7753">
          <cell r="A7753" t="str">
            <v>S203</v>
          </cell>
          <cell r="B7753" t="str">
            <v>OTROS TRAUMATISMOS SUPERFICIALES DE LA PARED ANTERIOR DEL TORAX</v>
          </cell>
          <cell r="C7753" t="str">
            <v>00</v>
          </cell>
        </row>
        <row r="7754">
          <cell r="A7754" t="str">
            <v>S204</v>
          </cell>
          <cell r="B7754" t="str">
            <v>OTROS TRAUMATISMOS SUPERFICIALES DE LA PARED POSTERIOR DEL TORAX</v>
          </cell>
          <cell r="C7754" t="str">
            <v>00</v>
          </cell>
        </row>
        <row r="7755">
          <cell r="A7755" t="str">
            <v>S207</v>
          </cell>
          <cell r="B7755" t="str">
            <v>TRAUMATISMO SUPERFICIALES MULTIPLES DEL TORAX</v>
          </cell>
          <cell r="C7755" t="str">
            <v>00</v>
          </cell>
        </row>
        <row r="7756">
          <cell r="A7756" t="str">
            <v>S208</v>
          </cell>
          <cell r="B7756" t="str">
            <v>TRAUMATISMO SUPERFICIAL DE OTRAS PARTES Y DE LAS NO ESPECIF. DEL TORAX</v>
          </cell>
          <cell r="C7756" t="str">
            <v>00</v>
          </cell>
        </row>
        <row r="7757">
          <cell r="A7757" t="str">
            <v>S21</v>
          </cell>
          <cell r="B7757" t="str">
            <v>HERIDA DEL TORAX</v>
          </cell>
          <cell r="C7757" t="str">
            <v>00</v>
          </cell>
        </row>
        <row r="7758">
          <cell r="A7758" t="str">
            <v>S210</v>
          </cell>
          <cell r="B7758" t="str">
            <v>HERIDA DE LA MAMA</v>
          </cell>
          <cell r="C7758" t="str">
            <v>00</v>
          </cell>
        </row>
        <row r="7759">
          <cell r="A7759" t="str">
            <v>S211</v>
          </cell>
          <cell r="B7759" t="str">
            <v>HERIDA DE LA PARED ANTERIOR DEL TORAX</v>
          </cell>
          <cell r="C7759" t="str">
            <v>00</v>
          </cell>
        </row>
        <row r="7760">
          <cell r="A7760" t="str">
            <v>S212</v>
          </cell>
          <cell r="B7760" t="str">
            <v>HERIDA DE LA PARED POSTERIOR DEL TORAX</v>
          </cell>
          <cell r="C7760" t="str">
            <v>00</v>
          </cell>
        </row>
        <row r="7761">
          <cell r="A7761" t="str">
            <v>S217</v>
          </cell>
          <cell r="B7761" t="str">
            <v>HERIDA MULTIPLE DE LA PARED TORACICA</v>
          </cell>
          <cell r="C7761" t="str">
            <v>00</v>
          </cell>
        </row>
        <row r="7762">
          <cell r="A7762" t="str">
            <v>S218</v>
          </cell>
          <cell r="B7762" t="str">
            <v>HERIDA DE OTRAS PARTES DEL TORAX</v>
          </cell>
          <cell r="C7762" t="str">
            <v>00</v>
          </cell>
        </row>
        <row r="7763">
          <cell r="A7763" t="str">
            <v>S219</v>
          </cell>
          <cell r="B7763" t="str">
            <v>HERIDA DEL TORAX, PARTE NO ESPECIFICADA</v>
          </cell>
          <cell r="C7763" t="str">
            <v>00</v>
          </cell>
        </row>
        <row r="7764">
          <cell r="A7764" t="str">
            <v>S22</v>
          </cell>
          <cell r="B7764" t="str">
            <v>FRACTURA DE LAS COSTILLAS, DEL ESTERNON Y DE LA COLUMNA TORACICA (DOR)</v>
          </cell>
          <cell r="C7764" t="str">
            <v>00</v>
          </cell>
        </row>
        <row r="7765">
          <cell r="A7765" t="str">
            <v>S220</v>
          </cell>
          <cell r="B7765" t="str">
            <v>FRACTURA DE VERTEBRA TORACICA</v>
          </cell>
          <cell r="C7765" t="str">
            <v>00</v>
          </cell>
        </row>
        <row r="7766">
          <cell r="A7766" t="str">
            <v>S221</v>
          </cell>
          <cell r="B7766" t="str">
            <v>FRACTURAS MULTIPLES DE COLUMNA TORACICA</v>
          </cell>
          <cell r="C7766" t="str">
            <v>00</v>
          </cell>
        </row>
        <row r="7767">
          <cell r="A7767" t="str">
            <v>S222</v>
          </cell>
          <cell r="B7767" t="str">
            <v>FRACTURA DEL ESTERNON</v>
          </cell>
          <cell r="C7767" t="str">
            <v>00</v>
          </cell>
        </row>
        <row r="7768">
          <cell r="A7768" t="str">
            <v>S223</v>
          </cell>
          <cell r="B7768" t="str">
            <v>FRACTURA DE COSTILLA</v>
          </cell>
          <cell r="C7768" t="str">
            <v>00</v>
          </cell>
        </row>
        <row r="7769">
          <cell r="A7769" t="str">
            <v>S224</v>
          </cell>
          <cell r="B7769" t="str">
            <v>FRACTURAS MULTIPLES DE COSTILLAS</v>
          </cell>
          <cell r="C7769" t="str">
            <v>00</v>
          </cell>
        </row>
        <row r="7770">
          <cell r="A7770" t="str">
            <v>S225</v>
          </cell>
          <cell r="B7770" t="str">
            <v>TORAX AZOTADO</v>
          </cell>
          <cell r="C7770" t="str">
            <v>00</v>
          </cell>
        </row>
        <row r="7771">
          <cell r="A7771" t="str">
            <v>S228</v>
          </cell>
          <cell r="B7771" t="str">
            <v>FRACTURA DE OTRAS PARTES DEL TORAX OSEO</v>
          </cell>
          <cell r="C7771" t="str">
            <v>00</v>
          </cell>
        </row>
        <row r="7772">
          <cell r="A7772" t="str">
            <v>S229</v>
          </cell>
          <cell r="B7772" t="str">
            <v>FRACTURA DEL TORAX OSEO, PARTE NO ESPECIFICADA</v>
          </cell>
          <cell r="C7772" t="str">
            <v>00</v>
          </cell>
        </row>
        <row r="7773">
          <cell r="A7773" t="str">
            <v>S23</v>
          </cell>
          <cell r="B7773" t="str">
            <v>LUXACION, ESGUINCE Y TORCEDURA DE ARTIC. Y LIGAM. DEL TORAX</v>
          </cell>
          <cell r="C7773" t="str">
            <v>00</v>
          </cell>
        </row>
        <row r="7774">
          <cell r="A7774" t="str">
            <v>S230</v>
          </cell>
          <cell r="B7774" t="str">
            <v>RUPTURA TRAUMATICA DE DISCO INTERVERTEBRAL TORACICO</v>
          </cell>
          <cell r="C7774" t="str">
            <v>00</v>
          </cell>
        </row>
        <row r="7775">
          <cell r="A7775" t="str">
            <v>S231</v>
          </cell>
          <cell r="B7775" t="str">
            <v>LUXACION DE VERTEBRA TORACICA</v>
          </cell>
          <cell r="C7775" t="str">
            <v>00</v>
          </cell>
        </row>
        <row r="7776">
          <cell r="A7776" t="str">
            <v>S232</v>
          </cell>
          <cell r="B7776" t="str">
            <v>LUXACION DE OTRAS PARTES Y DE LAS NO ESPECIFICADAS DEL TORAX</v>
          </cell>
          <cell r="C7776" t="str">
            <v>00</v>
          </cell>
        </row>
        <row r="7777">
          <cell r="A7777" t="str">
            <v>S233</v>
          </cell>
          <cell r="B7777" t="str">
            <v>ESGUINCES Y TORCEDURAS DE COLUMNA TORACICA</v>
          </cell>
          <cell r="C7777" t="str">
            <v>00</v>
          </cell>
        </row>
        <row r="7778">
          <cell r="A7778" t="str">
            <v>S234</v>
          </cell>
          <cell r="B7778" t="str">
            <v>ESGUINCE Y TORCEDURAS DE COSTILLAS Y ESTERNON</v>
          </cell>
          <cell r="C7778" t="str">
            <v>00</v>
          </cell>
        </row>
        <row r="7779">
          <cell r="A7779" t="str">
            <v>S235</v>
          </cell>
          <cell r="B7779" t="str">
            <v>ESGUINCES Y TORCEDURAS DE OTRAS PARTES Y DE LAS NO ESPCIF. DEL TORAX</v>
          </cell>
          <cell r="C7779" t="str">
            <v>00</v>
          </cell>
        </row>
        <row r="7780">
          <cell r="A7780" t="str">
            <v>S24</v>
          </cell>
          <cell r="B7780" t="str">
            <v>TRAUMATISMO DE NERVIOS Y DE LA MEDULA ESPINAL A NIVEL DEL TORAX</v>
          </cell>
          <cell r="C7780" t="str">
            <v>00</v>
          </cell>
        </row>
        <row r="7781">
          <cell r="A7781" t="str">
            <v>S240</v>
          </cell>
          <cell r="B7781" t="str">
            <v>CONCUSION Y EDEMA DE LA MEDULA ESPINAL TORACICA</v>
          </cell>
          <cell r="C7781" t="str">
            <v>00</v>
          </cell>
        </row>
        <row r="7782">
          <cell r="A7782" t="str">
            <v>S241</v>
          </cell>
          <cell r="B7782" t="str">
            <v>OTROS TRAUM. Y LOS NO ESPECIF. DE LA MEDULA ESPINAL TORACICA</v>
          </cell>
          <cell r="C7782" t="str">
            <v>00</v>
          </cell>
        </row>
        <row r="7783">
          <cell r="A7783" t="str">
            <v>S242</v>
          </cell>
          <cell r="B7783" t="str">
            <v>TRAUMATISMO DE RAICES NERVIOSAS DE LA COLUMNA TORACICA</v>
          </cell>
          <cell r="C7783" t="str">
            <v>00</v>
          </cell>
        </row>
        <row r="7784">
          <cell r="A7784" t="str">
            <v>S243</v>
          </cell>
          <cell r="B7784" t="str">
            <v>TRAUMATISMO DE NERVIOS PERIFERICOS DEL TORAX</v>
          </cell>
          <cell r="C7784" t="str">
            <v>00</v>
          </cell>
        </row>
        <row r="7785">
          <cell r="A7785" t="str">
            <v>S244</v>
          </cell>
          <cell r="B7785" t="str">
            <v>TRAUMATISMO DE NERVIOS SIMPATICOS TORACICOS</v>
          </cell>
          <cell r="C7785" t="str">
            <v>00</v>
          </cell>
        </row>
        <row r="7786">
          <cell r="A7786" t="str">
            <v>S245</v>
          </cell>
          <cell r="B7786" t="str">
            <v>TRAUMATISMO DE OTROS NERVIOS DEL TORAX</v>
          </cell>
          <cell r="C7786" t="str">
            <v>00</v>
          </cell>
        </row>
        <row r="7787">
          <cell r="A7787" t="str">
            <v>S246</v>
          </cell>
          <cell r="B7787" t="str">
            <v>TRAUMATISMO DE NERVIO NO ESPECIFICADO DEL TORAX</v>
          </cell>
          <cell r="C7787" t="str">
            <v>00</v>
          </cell>
        </row>
        <row r="7788">
          <cell r="A7788" t="str">
            <v>S25</v>
          </cell>
          <cell r="B7788" t="str">
            <v>TRAUMATISMO DE VASOS SANGUINEOS DEL TORAX</v>
          </cell>
          <cell r="C7788" t="str">
            <v>00</v>
          </cell>
        </row>
        <row r="7789">
          <cell r="A7789" t="str">
            <v>S250</v>
          </cell>
          <cell r="B7789" t="str">
            <v>TRAUMATISMO DE LA AORTA TORACICA</v>
          </cell>
          <cell r="C7789" t="str">
            <v>00</v>
          </cell>
        </row>
        <row r="7790">
          <cell r="A7790" t="str">
            <v>S251</v>
          </cell>
          <cell r="B7790" t="str">
            <v>TRAUMATISMO DE LA ARTERIA INNOMINADA O SUBCLAVIA</v>
          </cell>
          <cell r="C7790" t="str">
            <v>00</v>
          </cell>
        </row>
        <row r="7791">
          <cell r="A7791" t="str">
            <v>S252</v>
          </cell>
          <cell r="B7791" t="str">
            <v>TRAUMATISMO DE VENA CAVA SUPERIOR</v>
          </cell>
          <cell r="C7791" t="str">
            <v>00</v>
          </cell>
        </row>
        <row r="7792">
          <cell r="A7792" t="str">
            <v>S253</v>
          </cell>
          <cell r="B7792" t="str">
            <v>TRAUMATISMO DE LA VENA INNOMINADA O SUBCLAVIA</v>
          </cell>
          <cell r="C7792" t="str">
            <v>00</v>
          </cell>
        </row>
        <row r="7793">
          <cell r="A7793" t="str">
            <v>S254</v>
          </cell>
          <cell r="B7793" t="str">
            <v>TRAUMATISMO DE VASOS SANGUINEOS PULMONARES</v>
          </cell>
          <cell r="C7793" t="str">
            <v>00</v>
          </cell>
        </row>
        <row r="7794">
          <cell r="A7794" t="str">
            <v>S255</v>
          </cell>
          <cell r="B7794" t="str">
            <v>TRAUMATISMO DE VASOS SANGUINEOS INTERCOSTALES</v>
          </cell>
          <cell r="C7794" t="str">
            <v>00</v>
          </cell>
        </row>
        <row r="7795">
          <cell r="A7795" t="str">
            <v>S257</v>
          </cell>
          <cell r="B7795" t="str">
            <v>TRAUMATISMO DE MULTIPLES VASOS SANGUINEOS DEL TORAX</v>
          </cell>
          <cell r="C7795" t="str">
            <v>00</v>
          </cell>
        </row>
        <row r="7796">
          <cell r="A7796" t="str">
            <v>S258</v>
          </cell>
          <cell r="B7796" t="str">
            <v>TRAUMATISMO DE OTROS VASOS SANGUINEOS DEL TORAX</v>
          </cell>
          <cell r="C7796" t="str">
            <v>00</v>
          </cell>
        </row>
        <row r="7797">
          <cell r="A7797" t="str">
            <v>S259</v>
          </cell>
          <cell r="B7797" t="str">
            <v>TRAUMATISMO DE VASOS SANGUINEOS NO ESPECIFICADOS DEL TORAX</v>
          </cell>
          <cell r="C7797" t="str">
            <v>00</v>
          </cell>
        </row>
        <row r="7798">
          <cell r="A7798" t="str">
            <v>S26</v>
          </cell>
          <cell r="B7798" t="str">
            <v>TRAUMATISMO DEL CORAZON</v>
          </cell>
          <cell r="C7798" t="str">
            <v>00</v>
          </cell>
        </row>
        <row r="7799">
          <cell r="A7799" t="str">
            <v>S260</v>
          </cell>
          <cell r="B7799" t="str">
            <v>TRAUMATISMO DEL CORAZON CON HEMOPERICARDIO</v>
          </cell>
          <cell r="C7799" t="str">
            <v>00</v>
          </cell>
        </row>
        <row r="7800">
          <cell r="A7800" t="str">
            <v>S268</v>
          </cell>
          <cell r="B7800" t="str">
            <v>OTROS TRAUMATISMOS DEL CORAZON</v>
          </cell>
          <cell r="C7800" t="str">
            <v>00</v>
          </cell>
        </row>
        <row r="7801">
          <cell r="A7801" t="str">
            <v>S269</v>
          </cell>
          <cell r="B7801" t="str">
            <v>TRAUMATISMO DEL CORAZON, NO ESPECIFICADO</v>
          </cell>
          <cell r="C7801" t="str">
            <v>00</v>
          </cell>
        </row>
        <row r="7802">
          <cell r="A7802" t="str">
            <v>S27</v>
          </cell>
          <cell r="B7802" t="str">
            <v>TRAUMATISMO DE OTROS ORG, INTRATORACICOS Y DE LOS NO ESPECIFICADOS</v>
          </cell>
          <cell r="C7802" t="str">
            <v>00</v>
          </cell>
        </row>
        <row r="7803">
          <cell r="A7803" t="str">
            <v>S270</v>
          </cell>
          <cell r="B7803" t="str">
            <v>NEUMOTORAX TRAUMATICO</v>
          </cell>
          <cell r="C7803" t="str">
            <v>00</v>
          </cell>
        </row>
        <row r="7804">
          <cell r="A7804" t="str">
            <v>S271</v>
          </cell>
          <cell r="B7804" t="str">
            <v>HEMOTORAX TRAUMATICO</v>
          </cell>
          <cell r="C7804" t="str">
            <v>00</v>
          </cell>
        </row>
        <row r="7805">
          <cell r="A7805" t="str">
            <v>S272</v>
          </cell>
          <cell r="B7805" t="str">
            <v>HEMONEUMOTORAX TRAUMATICO</v>
          </cell>
          <cell r="C7805" t="str">
            <v>00</v>
          </cell>
        </row>
        <row r="7806">
          <cell r="A7806" t="str">
            <v>S273</v>
          </cell>
          <cell r="B7806" t="str">
            <v>OTROS TRAUMATISMOS DEL PULMON</v>
          </cell>
          <cell r="C7806" t="str">
            <v>00</v>
          </cell>
        </row>
        <row r="7807">
          <cell r="A7807" t="str">
            <v>S274</v>
          </cell>
          <cell r="B7807" t="str">
            <v>TRAUMATISMO DE LOS BROMQUIOS</v>
          </cell>
          <cell r="C7807" t="str">
            <v>00</v>
          </cell>
        </row>
        <row r="7808">
          <cell r="A7808" t="str">
            <v>S275</v>
          </cell>
          <cell r="B7808" t="str">
            <v>TRAUMATISMO DE LA TRAQUEA TORACICA</v>
          </cell>
          <cell r="C7808" t="str">
            <v>00</v>
          </cell>
        </row>
        <row r="7809">
          <cell r="A7809" t="str">
            <v>S276</v>
          </cell>
          <cell r="B7809" t="str">
            <v>TRAUMATISMO DE LA PLEURA</v>
          </cell>
          <cell r="C7809" t="str">
            <v>00</v>
          </cell>
        </row>
        <row r="7810">
          <cell r="A7810" t="str">
            <v>S277</v>
          </cell>
          <cell r="B7810" t="str">
            <v>TRAUMATISMOS MULTIPLES DE ORGANOS INTRATORACICOS</v>
          </cell>
          <cell r="C7810" t="str">
            <v>00</v>
          </cell>
        </row>
        <row r="7811">
          <cell r="A7811" t="str">
            <v>S278</v>
          </cell>
          <cell r="B7811" t="str">
            <v>TRAUMATISNO DE OTROS ORGANOS INTRATORACICOS, ESPECIFICADOS</v>
          </cell>
          <cell r="C7811" t="str">
            <v>00</v>
          </cell>
        </row>
        <row r="7812">
          <cell r="A7812" t="str">
            <v>S279</v>
          </cell>
          <cell r="B7812" t="str">
            <v>TRAUMATISMO DE ORGANO INTRATORACICO, NO ESPECIFICADO</v>
          </cell>
          <cell r="C7812" t="str">
            <v>00</v>
          </cell>
        </row>
        <row r="7813">
          <cell r="A7813" t="str">
            <v>S28</v>
          </cell>
          <cell r="B7813" t="str">
            <v>TRAUM. POR APLAST. DEL TORAX Y AMPUTACION TRAUM. DE PARTE DEL TORAX</v>
          </cell>
          <cell r="C7813" t="str">
            <v>00</v>
          </cell>
        </row>
        <row r="7814">
          <cell r="A7814" t="str">
            <v>S280</v>
          </cell>
          <cell r="B7814" t="str">
            <v>APLASTAMIENTO DEL TORAX</v>
          </cell>
          <cell r="C7814" t="str">
            <v>00</v>
          </cell>
        </row>
        <row r="7815">
          <cell r="A7815" t="str">
            <v>S281</v>
          </cell>
          <cell r="B7815" t="str">
            <v>AMPUTACION TRAUMATICA DE PARTE DEL TORAX</v>
          </cell>
          <cell r="C7815" t="str">
            <v>00</v>
          </cell>
        </row>
        <row r="7816">
          <cell r="A7816" t="str">
            <v>S29</v>
          </cell>
          <cell r="B7816" t="str">
            <v>OTROS TRAUMATISMOS Y LOS NO ESPECIFICADOS DEL TORAX</v>
          </cell>
          <cell r="C7816" t="str">
            <v>00</v>
          </cell>
        </row>
        <row r="7817">
          <cell r="A7817" t="str">
            <v>S290</v>
          </cell>
          <cell r="B7817" t="str">
            <v>TRAUMATISMO DE TENDON Y MUSCULOS A NIVEL DEL TORAX</v>
          </cell>
          <cell r="C7817" t="str">
            <v>00</v>
          </cell>
        </row>
        <row r="7818">
          <cell r="A7818" t="str">
            <v>S297</v>
          </cell>
          <cell r="B7818" t="str">
            <v>TRAUMATISMOS MULTIPLES DEL TORAX</v>
          </cell>
          <cell r="C7818" t="str">
            <v>00</v>
          </cell>
        </row>
        <row r="7819">
          <cell r="A7819" t="str">
            <v>S298</v>
          </cell>
          <cell r="B7819" t="str">
            <v>OTROS TRAUMATIMOS DEL TORAX, ESPECIFICADOS</v>
          </cell>
          <cell r="C7819" t="str">
            <v>00</v>
          </cell>
        </row>
        <row r="7820">
          <cell r="A7820" t="str">
            <v>S299</v>
          </cell>
          <cell r="B7820" t="str">
            <v>TRAUMATISMO DEL TORAX, NO ESPECIFICADO</v>
          </cell>
          <cell r="C7820" t="str">
            <v>00</v>
          </cell>
        </row>
        <row r="7821">
          <cell r="A7821" t="str">
            <v>S30</v>
          </cell>
          <cell r="B7821" t="str">
            <v>TRAUMATISMO SUPERFICIAL DEL ABDOMEN, DE LA REGION LUMBOSACRA Y DE LA P</v>
          </cell>
          <cell r="C7821" t="str">
            <v>00</v>
          </cell>
        </row>
        <row r="7822">
          <cell r="A7822" t="str">
            <v>S300</v>
          </cell>
          <cell r="B7822" t="str">
            <v>CONTUSION DE LA REGION LUMBOSACRA Y DE LA PELVIS</v>
          </cell>
          <cell r="C7822" t="str">
            <v>00</v>
          </cell>
        </row>
        <row r="7823">
          <cell r="A7823" t="str">
            <v>S301</v>
          </cell>
          <cell r="B7823" t="str">
            <v>CONTUSION DE LA PARED ABDOMINAL</v>
          </cell>
          <cell r="C7823" t="str">
            <v>00</v>
          </cell>
        </row>
        <row r="7824">
          <cell r="A7824" t="str">
            <v>S302</v>
          </cell>
          <cell r="B7824" t="str">
            <v>CONTUSION DE ORGANOS GENITALES EXTERNOS</v>
          </cell>
          <cell r="C7824" t="str">
            <v>00</v>
          </cell>
        </row>
        <row r="7825">
          <cell r="A7825" t="str">
            <v>S307</v>
          </cell>
          <cell r="B7825" t="str">
            <v>TRAUM. SUPERF. MULTIPLES DEL ABDOMEN, DE LA REG. LUMBOSACRA Y DE LA P</v>
          </cell>
          <cell r="C7825" t="str">
            <v>00</v>
          </cell>
        </row>
        <row r="7826">
          <cell r="A7826" t="str">
            <v>S308</v>
          </cell>
          <cell r="B7826" t="str">
            <v>OTROS TRAUM. SUPERF. DEL ABDOMEN, DE LA REG. LUMBOSACRA Y DE LA PELVIS</v>
          </cell>
          <cell r="C7826" t="str">
            <v>00</v>
          </cell>
        </row>
        <row r="7827">
          <cell r="A7827" t="str">
            <v>S309</v>
          </cell>
          <cell r="B7827" t="str">
            <v>TRUAM. SUPERF. DEL ABDOMEN, DE LA REG. LUMBOSAC. Y DE LA PELVIS PARTE</v>
          </cell>
          <cell r="C7827" t="str">
            <v>00</v>
          </cell>
        </row>
        <row r="7828">
          <cell r="A7828" t="str">
            <v>S31</v>
          </cell>
          <cell r="B7828" t="str">
            <v>HERIDA DEL ABDOMEN, DE LA REGION LUMBOSACRA Y DE LA PELVIS</v>
          </cell>
          <cell r="C7828" t="str">
            <v>00</v>
          </cell>
        </row>
        <row r="7829">
          <cell r="A7829" t="str">
            <v>S310</v>
          </cell>
          <cell r="B7829" t="str">
            <v>HERIDA DE LA REGION LUMBOSACRA Y DE LA PELVIS</v>
          </cell>
          <cell r="C7829" t="str">
            <v>00</v>
          </cell>
        </row>
        <row r="7830">
          <cell r="A7830" t="str">
            <v>S311</v>
          </cell>
          <cell r="B7830" t="str">
            <v>HERIDA DE LA PARED ABDOMINAL</v>
          </cell>
          <cell r="C7830" t="str">
            <v>00</v>
          </cell>
        </row>
        <row r="7831">
          <cell r="A7831" t="str">
            <v>S312</v>
          </cell>
          <cell r="B7831" t="str">
            <v>HERIDA DEL PENE</v>
          </cell>
          <cell r="C7831" t="str">
            <v>00</v>
          </cell>
        </row>
        <row r="7832">
          <cell r="A7832" t="str">
            <v>S313</v>
          </cell>
          <cell r="B7832" t="str">
            <v>HERIDA DEL ESCROTO Y DE LOS TESTICULOS</v>
          </cell>
          <cell r="C7832" t="str">
            <v>00</v>
          </cell>
        </row>
        <row r="7833">
          <cell r="A7833" t="str">
            <v>S314</v>
          </cell>
          <cell r="B7833" t="str">
            <v>HERIDA DE LA VAGINA Y DE LA VULVA</v>
          </cell>
          <cell r="C7833" t="str">
            <v>00</v>
          </cell>
        </row>
        <row r="7834">
          <cell r="A7834" t="str">
            <v>S315</v>
          </cell>
          <cell r="B7834" t="str">
            <v>HERIDA DE OTROS ORGANOS GENITALES EXTERNOS Y DE LOS NO ESPECIFICADOS</v>
          </cell>
          <cell r="C7834" t="str">
            <v>00</v>
          </cell>
        </row>
        <row r="7835">
          <cell r="A7835" t="str">
            <v>S317</v>
          </cell>
          <cell r="B7835" t="str">
            <v>HERIDAS MULTIPLES DEL ABDOMEN, DE LA REGION LUMBOSACRA Y DE LA PELVIS</v>
          </cell>
          <cell r="C7835" t="str">
            <v>00</v>
          </cell>
        </row>
        <row r="7836">
          <cell r="A7836" t="str">
            <v>S318</v>
          </cell>
          <cell r="B7836" t="str">
            <v>HERIDAS DE OTRAS PARTES Y DE LAS NO ESPECIFICADAS DEL ABDOMEN</v>
          </cell>
          <cell r="C7836" t="str">
            <v>00</v>
          </cell>
        </row>
        <row r="7837">
          <cell r="A7837" t="str">
            <v>S32</v>
          </cell>
          <cell r="B7837" t="str">
            <v>FRACTURA DE LA COLUMNA LUMBAR Y DE LA PELVIS</v>
          </cell>
          <cell r="C7837" t="str">
            <v>00</v>
          </cell>
        </row>
        <row r="7838">
          <cell r="A7838" t="str">
            <v>S320</v>
          </cell>
          <cell r="B7838" t="str">
            <v>FRACTURA DE VERTEBRA LUNBAR</v>
          </cell>
          <cell r="C7838" t="str">
            <v>00</v>
          </cell>
        </row>
        <row r="7839">
          <cell r="A7839" t="str">
            <v>S321</v>
          </cell>
          <cell r="B7839" t="str">
            <v>FRACTURA DEL SACRO</v>
          </cell>
          <cell r="C7839" t="str">
            <v>00</v>
          </cell>
        </row>
        <row r="7840">
          <cell r="A7840" t="str">
            <v>S322</v>
          </cell>
          <cell r="B7840" t="str">
            <v>FRACTURA DEL COCCIX</v>
          </cell>
          <cell r="C7840" t="str">
            <v>00</v>
          </cell>
        </row>
        <row r="7841">
          <cell r="A7841" t="str">
            <v>S323</v>
          </cell>
          <cell r="B7841" t="str">
            <v>FRACTURA DEL HUESO ILIACO</v>
          </cell>
          <cell r="C7841" t="str">
            <v>00</v>
          </cell>
        </row>
        <row r="7842">
          <cell r="A7842" t="str">
            <v>S324</v>
          </cell>
          <cell r="B7842" t="str">
            <v>FRACTURA DEL ACETABULO</v>
          </cell>
          <cell r="C7842" t="str">
            <v>00</v>
          </cell>
        </row>
        <row r="7843">
          <cell r="A7843" t="str">
            <v>S325</v>
          </cell>
          <cell r="B7843" t="str">
            <v>FRACTURA DEL PUBIS</v>
          </cell>
          <cell r="C7843" t="str">
            <v>00</v>
          </cell>
        </row>
        <row r="7844">
          <cell r="A7844" t="str">
            <v>S327</v>
          </cell>
          <cell r="B7844" t="str">
            <v>FRACTURAS MULTIPLES DE LA COLUMNA LUMBAR Y DE LA PELVIS</v>
          </cell>
          <cell r="C7844" t="str">
            <v>00</v>
          </cell>
        </row>
        <row r="7845">
          <cell r="A7845" t="str">
            <v>S328</v>
          </cell>
          <cell r="B7845" t="str">
            <v>FRACTURA DE OTRAS PARTES Y DE LAS NO ESPECIF. DE LA COLUMNA LUMBAR</v>
          </cell>
          <cell r="C7845" t="str">
            <v>00</v>
          </cell>
        </row>
        <row r="7846">
          <cell r="A7846" t="str">
            <v>S33</v>
          </cell>
          <cell r="B7846" t="str">
            <v>LUXACION, ESGUINCE Y TORCEDURA DE ARTUC. Y LIG. DE LA COLUMNA LUMBAR</v>
          </cell>
          <cell r="C7846" t="str">
            <v>00</v>
          </cell>
        </row>
        <row r="7847">
          <cell r="A7847" t="str">
            <v>S330</v>
          </cell>
          <cell r="B7847" t="str">
            <v>RUPTURA TRAUMATICA DE DISCO INTERVERTEBRAL LUMBAR</v>
          </cell>
          <cell r="C7847" t="str">
            <v>00</v>
          </cell>
        </row>
        <row r="7848">
          <cell r="A7848" t="str">
            <v>S331</v>
          </cell>
          <cell r="B7848" t="str">
            <v>LUXACION DE VERTEBRA LUMBAR</v>
          </cell>
          <cell r="C7848" t="str">
            <v>00</v>
          </cell>
        </row>
        <row r="7849">
          <cell r="A7849" t="str">
            <v>S332</v>
          </cell>
          <cell r="B7849" t="str">
            <v>LUXACION DE ARTICULACION SACROCOCCIGEA Y SACROILIACA</v>
          </cell>
          <cell r="C7849" t="str">
            <v>00</v>
          </cell>
        </row>
        <row r="7850">
          <cell r="A7850" t="str">
            <v>S333</v>
          </cell>
          <cell r="B7850" t="str">
            <v>LUXACION DE OTRAS PARTES Y DE LAS NO ESPECIF. DE LA COLUMNA LUMBAR Y D</v>
          </cell>
          <cell r="C7850" t="str">
            <v>00</v>
          </cell>
        </row>
        <row r="7851">
          <cell r="A7851" t="str">
            <v>S334</v>
          </cell>
          <cell r="B7851" t="str">
            <v>RUPTURA TRAUMATICA DE LA SINFISIS DEL PUBIS</v>
          </cell>
          <cell r="C7851" t="str">
            <v>00</v>
          </cell>
        </row>
        <row r="7852">
          <cell r="A7852" t="str">
            <v>S335</v>
          </cell>
          <cell r="B7852" t="str">
            <v>ESGUINCES Y TORCEDURAS DE LA COLUMNA LUMBAR</v>
          </cell>
          <cell r="C7852" t="str">
            <v>00</v>
          </cell>
        </row>
        <row r="7853">
          <cell r="A7853" t="str">
            <v>S336</v>
          </cell>
          <cell r="B7853" t="str">
            <v>ESGUINCES Y TORCEDURAS DE LA ARTICULACION  SACROILIACA</v>
          </cell>
          <cell r="C7853" t="str">
            <v>00</v>
          </cell>
        </row>
        <row r="7854">
          <cell r="A7854" t="str">
            <v>S337</v>
          </cell>
          <cell r="B7854" t="str">
            <v>ESGUINCES Y TORCED. DE OTRAS PARTES Y DE LAS NO ESPECIF. DE LA COLUMNA</v>
          </cell>
          <cell r="C7854" t="str">
            <v>00</v>
          </cell>
        </row>
        <row r="7855">
          <cell r="A7855" t="str">
            <v>S34</v>
          </cell>
          <cell r="B7855" t="str">
            <v>TRAUM. DE LOS NERVIOS Y DE LA MEDULA ESPINAL LUMBAR, A NIVEL DEL ABDOM</v>
          </cell>
          <cell r="C7855" t="str">
            <v>00</v>
          </cell>
        </row>
        <row r="7856">
          <cell r="A7856" t="str">
            <v>S340</v>
          </cell>
          <cell r="B7856" t="str">
            <v>CONCUSION Y EDEMA DE LA MEDULA ESPINAL LUMBAR</v>
          </cell>
          <cell r="C7856" t="str">
            <v>00</v>
          </cell>
        </row>
        <row r="7857">
          <cell r="A7857" t="str">
            <v>S341</v>
          </cell>
          <cell r="B7857" t="str">
            <v>OTRO TRAUMATISMO DE LA MEDULA ESPINAL LUMBAR</v>
          </cell>
          <cell r="C7857" t="str">
            <v>00</v>
          </cell>
        </row>
        <row r="7858">
          <cell r="A7858" t="str">
            <v>S342</v>
          </cell>
          <cell r="B7858" t="str">
            <v>TRAUMATISMO DE RAIZ NERVIOSA DE LA COLUMNA LUMBAR Y SACRA</v>
          </cell>
          <cell r="C7858" t="str">
            <v>00</v>
          </cell>
        </row>
        <row r="7859">
          <cell r="A7859" t="str">
            <v>S343</v>
          </cell>
          <cell r="B7859" t="str">
            <v>TRAUMATISMO DE LA COLA DE CABALLO</v>
          </cell>
          <cell r="C7859" t="str">
            <v>00</v>
          </cell>
        </row>
        <row r="7860">
          <cell r="A7860" t="str">
            <v>S344</v>
          </cell>
          <cell r="B7860" t="str">
            <v>TRAUMATISMO DEL PLEXO LUMBOSACRO</v>
          </cell>
          <cell r="C7860" t="str">
            <v>00</v>
          </cell>
        </row>
        <row r="7861">
          <cell r="A7861" t="str">
            <v>S345</v>
          </cell>
          <cell r="B7861" t="str">
            <v>TRAUMATISMO DE NERVIO(S) SIMPATICO(S) LUMBAR(ES), SACRO(S) Y PELVICO(S</v>
          </cell>
          <cell r="C7861" t="str">
            <v>00</v>
          </cell>
        </row>
        <row r="7862">
          <cell r="A7862" t="str">
            <v>S346</v>
          </cell>
          <cell r="B7862" t="str">
            <v>TRAUM. DE NERVIO(S) PERIFERICO(S) DEL ABDOMEN, DE LA REG. LUMBOSACRA Y</v>
          </cell>
          <cell r="C7862" t="str">
            <v>00</v>
          </cell>
        </row>
        <row r="7863">
          <cell r="A7863" t="str">
            <v>S348</v>
          </cell>
          <cell r="B7863" t="str">
            <v>TRAUM. DE OTROS NERVIOS A NIVEL DEL ABDOMEN, DE LA REG. LUMBOSACRA</v>
          </cell>
          <cell r="C7863" t="str">
            <v>00</v>
          </cell>
        </row>
        <row r="7864">
          <cell r="A7864" t="str">
            <v>S35</v>
          </cell>
          <cell r="B7864" t="str">
            <v>TRAUMATISMO DE VASOS SANGUINEOS A NIVEL DEL ABDOMEN, DE LA REG. LUMBOS</v>
          </cell>
          <cell r="C7864" t="str">
            <v>00</v>
          </cell>
        </row>
        <row r="7865">
          <cell r="A7865" t="str">
            <v>S350</v>
          </cell>
          <cell r="B7865" t="str">
            <v>TRAUMATISMO DE LA AORTA ABDOMINAL</v>
          </cell>
          <cell r="C7865" t="str">
            <v>00</v>
          </cell>
        </row>
        <row r="7866">
          <cell r="A7866" t="str">
            <v>S351</v>
          </cell>
          <cell r="B7866" t="str">
            <v>TRAUMATISMO DE LA VENA CAVA INFERIOR</v>
          </cell>
          <cell r="C7866" t="str">
            <v>00</v>
          </cell>
        </row>
        <row r="7867">
          <cell r="A7867" t="str">
            <v>S352</v>
          </cell>
          <cell r="B7867" t="str">
            <v>TRAUMATISMO DE ARTERIAS CELIACAS Y MESENTERICAS</v>
          </cell>
          <cell r="C7867" t="str">
            <v>00</v>
          </cell>
        </row>
        <row r="7868">
          <cell r="A7868" t="str">
            <v>S353</v>
          </cell>
          <cell r="B7868" t="str">
            <v>TRAUMATISMO DE VENA PORTA Y ESPLENICA</v>
          </cell>
          <cell r="C7868" t="str">
            <v>00</v>
          </cell>
        </row>
        <row r="7869">
          <cell r="A7869" t="str">
            <v>S354</v>
          </cell>
          <cell r="B7869" t="str">
            <v>TRAUMATISMO DE VASOS SANGUINEOS RENALES</v>
          </cell>
          <cell r="C7869" t="str">
            <v>00</v>
          </cell>
        </row>
        <row r="7870">
          <cell r="A7870" t="str">
            <v>S355</v>
          </cell>
          <cell r="B7870" t="str">
            <v>TRAUMATISMO DE VASOS SANGUINEOS ILIACOS</v>
          </cell>
          <cell r="C7870" t="str">
            <v>00</v>
          </cell>
        </row>
        <row r="7871">
          <cell r="A7871" t="str">
            <v>S357</v>
          </cell>
          <cell r="B7871" t="str">
            <v>TRAUMAT. DE MULTIPLES VASOS SANGUINEOS A NIVEL DEL ABDOMEN. DE LA REG.</v>
          </cell>
          <cell r="C7871" t="str">
            <v>00</v>
          </cell>
        </row>
        <row r="7872">
          <cell r="A7872" t="str">
            <v>S358</v>
          </cell>
          <cell r="B7872" t="str">
            <v>TRAUM. DE OTROS VASOS SANGU. A NIVEL DEL ABDOMEN, DE LA REG. LUMBOSACR</v>
          </cell>
          <cell r="C7872" t="str">
            <v>00</v>
          </cell>
        </row>
        <row r="7873">
          <cell r="A7873" t="str">
            <v>S359</v>
          </cell>
          <cell r="B7873" t="str">
            <v>TRAUM. DE VASOS SANGU. NO ESPECIF. A NIVEL DEL ABDOMEN, DE LA REG. LUM</v>
          </cell>
          <cell r="C7873" t="str">
            <v>00</v>
          </cell>
        </row>
        <row r="7874">
          <cell r="A7874" t="str">
            <v>S36</v>
          </cell>
          <cell r="B7874" t="str">
            <v>TRAUMATISMO DE ORGANOS INTRAABDOMINALES</v>
          </cell>
          <cell r="C7874" t="str">
            <v>00</v>
          </cell>
        </row>
        <row r="7875">
          <cell r="A7875" t="str">
            <v>S360</v>
          </cell>
          <cell r="B7875" t="str">
            <v>TRAUMATISMO DEL BAZO</v>
          </cell>
          <cell r="C7875" t="str">
            <v>00</v>
          </cell>
        </row>
        <row r="7876">
          <cell r="A7876" t="str">
            <v>S361</v>
          </cell>
          <cell r="B7876" t="str">
            <v>TRAUMATISMO DEL HIGADO Y DE LA VASICULA BILIAR</v>
          </cell>
          <cell r="C7876" t="str">
            <v>00</v>
          </cell>
        </row>
        <row r="7877">
          <cell r="A7877" t="str">
            <v>S362</v>
          </cell>
          <cell r="B7877" t="str">
            <v>TRAUMATISMO DEL PANCREAS</v>
          </cell>
          <cell r="C7877" t="str">
            <v>00</v>
          </cell>
        </row>
        <row r="7878">
          <cell r="A7878" t="str">
            <v>S363</v>
          </cell>
          <cell r="B7878" t="str">
            <v>TRAUMATISMO DEL ESTOMAGO</v>
          </cell>
          <cell r="C7878" t="str">
            <v>00</v>
          </cell>
        </row>
        <row r="7879">
          <cell r="A7879" t="str">
            <v>S364</v>
          </cell>
          <cell r="B7879" t="str">
            <v>TRAUMATISMO DEL INTESTINO DELGADO</v>
          </cell>
          <cell r="C7879" t="str">
            <v>00</v>
          </cell>
        </row>
        <row r="7880">
          <cell r="A7880" t="str">
            <v>S365</v>
          </cell>
          <cell r="B7880" t="str">
            <v>TRAUMATISMO DEL COLON</v>
          </cell>
          <cell r="C7880" t="str">
            <v>00</v>
          </cell>
        </row>
        <row r="7881">
          <cell r="A7881" t="str">
            <v>S366</v>
          </cell>
          <cell r="B7881" t="str">
            <v>TRAUMATISMO DEL RECTO</v>
          </cell>
          <cell r="C7881" t="str">
            <v>00</v>
          </cell>
        </row>
        <row r="7882">
          <cell r="A7882" t="str">
            <v>S367</v>
          </cell>
          <cell r="B7882" t="str">
            <v>TRAUMATISMO DE MULTIPLES ORGANOS INTRAABDOMINALES</v>
          </cell>
          <cell r="C7882" t="str">
            <v>00</v>
          </cell>
        </row>
        <row r="7883">
          <cell r="A7883" t="str">
            <v>S368</v>
          </cell>
          <cell r="B7883" t="str">
            <v>TRAUMATISMO DE OTROS ORGANOS INTRAABDOMINALES</v>
          </cell>
          <cell r="C7883" t="str">
            <v>00</v>
          </cell>
        </row>
        <row r="7884">
          <cell r="A7884" t="str">
            <v>S369</v>
          </cell>
          <cell r="B7884" t="str">
            <v>TRAUMATISMO DE ORGANO INTRAABDOMINALES NO ESPECIFICADO</v>
          </cell>
          <cell r="C7884" t="str">
            <v>00</v>
          </cell>
        </row>
        <row r="7885">
          <cell r="A7885" t="str">
            <v>S37</v>
          </cell>
          <cell r="B7885" t="str">
            <v>TRAUMATISMO DE ORGANOS PELVICOS</v>
          </cell>
          <cell r="C7885" t="str">
            <v>00</v>
          </cell>
        </row>
        <row r="7886">
          <cell r="A7886" t="str">
            <v>S370</v>
          </cell>
          <cell r="B7886" t="str">
            <v>TRAUMATISMO DEL RIÑON</v>
          </cell>
          <cell r="C7886" t="str">
            <v>00</v>
          </cell>
        </row>
        <row r="7887">
          <cell r="A7887" t="str">
            <v>S371</v>
          </cell>
          <cell r="B7887" t="str">
            <v>TRAUMATISMO DEL URETER</v>
          </cell>
          <cell r="C7887" t="str">
            <v>00</v>
          </cell>
        </row>
        <row r="7888">
          <cell r="A7888" t="str">
            <v>S372</v>
          </cell>
          <cell r="B7888" t="str">
            <v>TRAUMATISMO DE LA VEJIGA</v>
          </cell>
          <cell r="C7888" t="str">
            <v>00</v>
          </cell>
        </row>
        <row r="7889">
          <cell r="A7889" t="str">
            <v>S373</v>
          </cell>
          <cell r="B7889" t="str">
            <v>TRAUMATISMO DE LA URETRA</v>
          </cell>
          <cell r="C7889" t="str">
            <v>00</v>
          </cell>
        </row>
        <row r="7890">
          <cell r="A7890" t="str">
            <v>S374</v>
          </cell>
          <cell r="B7890" t="str">
            <v>TRAUMATISMO DEL OVARIO</v>
          </cell>
          <cell r="C7890" t="str">
            <v>00</v>
          </cell>
        </row>
        <row r="7891">
          <cell r="A7891" t="str">
            <v>S375</v>
          </cell>
          <cell r="B7891" t="str">
            <v>TRAUMATISMO DE LA TROMPA DE FALOPIO</v>
          </cell>
          <cell r="C7891" t="str">
            <v>00</v>
          </cell>
        </row>
        <row r="7892">
          <cell r="A7892" t="str">
            <v>S376</v>
          </cell>
          <cell r="B7892" t="str">
            <v>TRAUMATISMO DEL UTERO</v>
          </cell>
          <cell r="C7892" t="str">
            <v>00</v>
          </cell>
        </row>
        <row r="7893">
          <cell r="A7893" t="str">
            <v>S377</v>
          </cell>
          <cell r="B7893" t="str">
            <v>TRAUMATISMO DE MULTIPLES DE ORGANOS PELVICOS</v>
          </cell>
          <cell r="C7893" t="str">
            <v>00</v>
          </cell>
        </row>
        <row r="7894">
          <cell r="A7894" t="str">
            <v>S378</v>
          </cell>
          <cell r="B7894" t="str">
            <v>TRAUMATISMO DE OTROS ORGANOS PELVICOS</v>
          </cell>
          <cell r="C7894" t="str">
            <v>00</v>
          </cell>
        </row>
        <row r="7895">
          <cell r="A7895" t="str">
            <v>S379</v>
          </cell>
          <cell r="B7895" t="str">
            <v>TRAUMATISMO DE ORGANO PELVICO NO ESPECIFICADO</v>
          </cell>
          <cell r="C7895" t="str">
            <v>00</v>
          </cell>
        </row>
        <row r="7896">
          <cell r="A7896" t="str">
            <v>S38</v>
          </cell>
          <cell r="B7896" t="str">
            <v>TRAUM. POR APLAST. Y AMPUTACION TRAUMATICA DE PARTE DEL ABDOMEN, DE LA</v>
          </cell>
          <cell r="C7896" t="str">
            <v>00</v>
          </cell>
        </row>
        <row r="7897">
          <cell r="A7897" t="str">
            <v>S380</v>
          </cell>
          <cell r="B7897" t="str">
            <v>TRAUMATISMO POR APLASTAMIENTO DE ORGANOS GENITALES EXTERNOS</v>
          </cell>
          <cell r="C7897" t="str">
            <v>00</v>
          </cell>
        </row>
        <row r="7898">
          <cell r="A7898" t="str">
            <v>S381</v>
          </cell>
          <cell r="B7898" t="str">
            <v>TRAUM. POR APLAST. DE OTRAS PARTES Y DE LAS NO ESPECIF. DEL ABDOMEN, D</v>
          </cell>
          <cell r="C7898" t="str">
            <v>00</v>
          </cell>
        </row>
        <row r="7899">
          <cell r="A7899" t="str">
            <v>S382</v>
          </cell>
          <cell r="B7899" t="str">
            <v>AMPUTACION TRAUMATICA DE ORGANOS GENITALES EXTERNOS</v>
          </cell>
          <cell r="C7899" t="str">
            <v>00</v>
          </cell>
        </row>
        <row r="7900">
          <cell r="A7900" t="str">
            <v>S383</v>
          </cell>
          <cell r="B7900" t="str">
            <v>AMPUTACION TRAUM. DE OTRAS PARTES Y DE LAS NO ESPECIF. DEL ABDOMEN REG</v>
          </cell>
          <cell r="C7900" t="str">
            <v>00</v>
          </cell>
        </row>
        <row r="7901">
          <cell r="A7901" t="str">
            <v>S39</v>
          </cell>
          <cell r="B7901" t="str">
            <v>OTROS TRAUM. Y LOS NO ESPECIFI. DEL ABDOMEN. DE LA REG. LUMBOS.Y DE LA</v>
          </cell>
          <cell r="C7901" t="str">
            <v>00</v>
          </cell>
        </row>
        <row r="7902">
          <cell r="A7902" t="str">
            <v>S390</v>
          </cell>
          <cell r="B7902" t="str">
            <v>TRAUM. DE TENDON Y DE MUSCULOS DEL ABDOMEN, DE LA REG. LUMBOS. Y DE LA</v>
          </cell>
          <cell r="C7902" t="str">
            <v>00</v>
          </cell>
        </row>
        <row r="7903">
          <cell r="A7903" t="str">
            <v>S396</v>
          </cell>
          <cell r="B7903" t="str">
            <v>TRAUM. DE ORG. INTRAABDONINAL(ES) CON ORGANO(S) PELVICO(S)</v>
          </cell>
          <cell r="C7903" t="str">
            <v>00</v>
          </cell>
        </row>
        <row r="7904">
          <cell r="A7904" t="str">
            <v>S397</v>
          </cell>
          <cell r="B7904" t="str">
            <v>OTROS TRAUM. MULTIPLES DEL ABDOMEN, DE LA REG. LUMBOSACRA Y DE LA PEL</v>
          </cell>
          <cell r="C7904" t="str">
            <v>00</v>
          </cell>
        </row>
        <row r="7905">
          <cell r="A7905" t="str">
            <v>S398</v>
          </cell>
          <cell r="B7905" t="str">
            <v>OTROA TRAUM. ESPECIF. DEL ABDOMEN, DE LA REG. LUMBOS. Y DE LA PELVIS</v>
          </cell>
          <cell r="C7905" t="str">
            <v>00</v>
          </cell>
        </row>
        <row r="7906">
          <cell r="A7906" t="str">
            <v>S399</v>
          </cell>
          <cell r="B7906" t="str">
            <v>TRAUM. NO ESPECIF. DEL ABDOMEN, DE LA REG. LUMBOSACRA Y DE LA PELVIS</v>
          </cell>
          <cell r="C7906" t="str">
            <v>00</v>
          </cell>
        </row>
        <row r="7907">
          <cell r="A7907" t="str">
            <v>S40</v>
          </cell>
          <cell r="B7907" t="str">
            <v>TRAUMATISMO SUPERFICIAL DEL HOMBRO Y DEL BRAZO</v>
          </cell>
          <cell r="C7907" t="str">
            <v>00</v>
          </cell>
        </row>
        <row r="7908">
          <cell r="A7908" t="str">
            <v>S400</v>
          </cell>
          <cell r="B7908" t="str">
            <v>CONTUSION DEL HOMBRO Y DEL BRAZO</v>
          </cell>
          <cell r="C7908" t="str">
            <v>00</v>
          </cell>
        </row>
        <row r="7909">
          <cell r="A7909" t="str">
            <v>S407</v>
          </cell>
          <cell r="B7909" t="str">
            <v>TRAUMATISMO SUPERFICIALES MULTIPLES DEL HOMBRO Y DEL BRAZO</v>
          </cell>
          <cell r="C7909" t="str">
            <v>00</v>
          </cell>
        </row>
        <row r="7910">
          <cell r="A7910" t="str">
            <v>S408</v>
          </cell>
          <cell r="B7910" t="str">
            <v>OTROS TRAUMATISMOS SUPERFICIALES DEL HOMBRO Y DEL BRAZO</v>
          </cell>
          <cell r="C7910" t="str">
            <v>00</v>
          </cell>
        </row>
        <row r="7911">
          <cell r="A7911" t="str">
            <v>S409</v>
          </cell>
          <cell r="B7911" t="str">
            <v>TRAUMATISMO SUPERFICIALES NO ESPECIFICADO DEL HOMBRO Y DEL BRAZO</v>
          </cell>
          <cell r="C7911" t="str">
            <v>00</v>
          </cell>
        </row>
        <row r="7912">
          <cell r="A7912" t="str">
            <v>S41</v>
          </cell>
          <cell r="B7912" t="str">
            <v>HERIDA DEL HOMBRO Y DEL BRAZO</v>
          </cell>
          <cell r="C7912" t="str">
            <v>00</v>
          </cell>
        </row>
        <row r="7913">
          <cell r="A7913" t="str">
            <v>S410</v>
          </cell>
          <cell r="B7913" t="str">
            <v>HERIDA DEL HOMBRO</v>
          </cell>
          <cell r="C7913" t="str">
            <v>00</v>
          </cell>
        </row>
        <row r="7914">
          <cell r="A7914" t="str">
            <v>S411</v>
          </cell>
          <cell r="B7914" t="str">
            <v>HERIDA DEL BRAZO</v>
          </cell>
          <cell r="C7914" t="str">
            <v>00</v>
          </cell>
        </row>
        <row r="7915">
          <cell r="A7915" t="str">
            <v>S417</v>
          </cell>
          <cell r="B7915" t="str">
            <v>HERIDAS MULTIPLES DEL HOMBRO Y DEL BRAZO</v>
          </cell>
          <cell r="C7915" t="str">
            <v>00</v>
          </cell>
        </row>
        <row r="7916">
          <cell r="A7916" t="str">
            <v>S418</v>
          </cell>
          <cell r="B7916" t="str">
            <v>HERIDA DE OTRAS PARTES Y DE LAS NO ESPECIFICADAS DEL HOMBRO Y DEL BRAZ</v>
          </cell>
          <cell r="C7916" t="str">
            <v>00</v>
          </cell>
        </row>
        <row r="7917">
          <cell r="A7917" t="str">
            <v>S42</v>
          </cell>
          <cell r="B7917" t="str">
            <v>FRACTURA DEL HOMBRO Y DEL BRAZO</v>
          </cell>
          <cell r="C7917" t="str">
            <v>00</v>
          </cell>
        </row>
        <row r="7918">
          <cell r="A7918" t="str">
            <v>S420</v>
          </cell>
          <cell r="B7918" t="str">
            <v>FRACTURA DE LA CLAVICULA</v>
          </cell>
          <cell r="C7918" t="str">
            <v>00</v>
          </cell>
        </row>
        <row r="7919">
          <cell r="A7919" t="str">
            <v>S421</v>
          </cell>
          <cell r="B7919" t="str">
            <v>FRACTURA DEL OMOPLATO</v>
          </cell>
          <cell r="C7919" t="str">
            <v>00</v>
          </cell>
        </row>
        <row r="7920">
          <cell r="A7920" t="str">
            <v>S422</v>
          </cell>
          <cell r="B7920" t="str">
            <v>FRACTURA DE LA EPIFISIS SUPERIOR DEL HUMERO</v>
          </cell>
          <cell r="C7920" t="str">
            <v>00</v>
          </cell>
        </row>
        <row r="7921">
          <cell r="A7921" t="str">
            <v>S423</v>
          </cell>
          <cell r="B7921" t="str">
            <v>FRACTURA DE LA DIAFISIS DEL HUMERO</v>
          </cell>
          <cell r="C7921" t="str">
            <v>00</v>
          </cell>
        </row>
        <row r="7922">
          <cell r="A7922" t="str">
            <v>S424</v>
          </cell>
          <cell r="B7922" t="str">
            <v>FRACTURA DE LA EPIFISIS INFERIOR DEL HUMERO</v>
          </cell>
          <cell r="C7922" t="str">
            <v>00</v>
          </cell>
        </row>
        <row r="7923">
          <cell r="A7923" t="str">
            <v>S427</v>
          </cell>
          <cell r="B7923" t="str">
            <v>FRACTURAS MULTIPLES DE LA CLAVICULA, DEL OMOPLATO Y DEL HUMERO</v>
          </cell>
          <cell r="C7923" t="str">
            <v>00</v>
          </cell>
        </row>
        <row r="7924">
          <cell r="A7924" t="str">
            <v>S428</v>
          </cell>
          <cell r="B7924" t="str">
            <v>FRACTURA DE OTRAS PARTES DEL HOMBRO Y DEL BRAZO</v>
          </cell>
          <cell r="C7924" t="str">
            <v>00</v>
          </cell>
        </row>
        <row r="7925">
          <cell r="A7925" t="str">
            <v>S429</v>
          </cell>
          <cell r="B7925" t="str">
            <v>FRACTURA DEL HOMBRO Y DEL BRAZO, PARTE NO ESPECIFICADA</v>
          </cell>
          <cell r="C7925" t="str">
            <v>00</v>
          </cell>
        </row>
        <row r="7926">
          <cell r="A7926" t="str">
            <v>S43</v>
          </cell>
          <cell r="B7926" t="str">
            <v>LUXACION, ESGUINCE Y TORCEDURA DE ARTIC. Y LIG. DE LA CINTURA ESCAPULA</v>
          </cell>
          <cell r="C7926" t="str">
            <v>00</v>
          </cell>
        </row>
        <row r="7927">
          <cell r="A7927" t="str">
            <v>S430</v>
          </cell>
          <cell r="B7927" t="str">
            <v>LUXACION DE LA ARTICULACION DEL HOMBRO</v>
          </cell>
          <cell r="C7927" t="str">
            <v>00</v>
          </cell>
        </row>
        <row r="7928">
          <cell r="A7928" t="str">
            <v>S431</v>
          </cell>
          <cell r="B7928" t="str">
            <v>LUXACION DE LA ARTICULACION ACROMIOCLAVICULAR</v>
          </cell>
          <cell r="C7928" t="str">
            <v>00</v>
          </cell>
        </row>
        <row r="7929">
          <cell r="A7929" t="str">
            <v>S432</v>
          </cell>
          <cell r="B7929" t="str">
            <v>LUXACION DE LA ARTICULACION ESTERNOCLAVICULAR</v>
          </cell>
          <cell r="C7929" t="str">
            <v>00</v>
          </cell>
        </row>
        <row r="7930">
          <cell r="A7930" t="str">
            <v>S433</v>
          </cell>
          <cell r="B7930" t="str">
            <v>LUXACION DE OTRAS PARTES DE LA CINTURA ESCAPULAR Y DE LAS NO ESPECIF.</v>
          </cell>
          <cell r="C7930" t="str">
            <v>00</v>
          </cell>
        </row>
        <row r="7931">
          <cell r="A7931" t="str">
            <v>S434</v>
          </cell>
          <cell r="B7931" t="str">
            <v>ESGUINCES Y TORCEDURAS DE LA ARTICULACION DEL HOMBRO</v>
          </cell>
          <cell r="C7931" t="str">
            <v>00</v>
          </cell>
        </row>
        <row r="7932">
          <cell r="A7932" t="str">
            <v>S435</v>
          </cell>
          <cell r="B7932" t="str">
            <v>ESGUINCES Y TORCEDURAS DE LA ARTICULACION ACROMIOCLAVICULAR</v>
          </cell>
          <cell r="C7932" t="str">
            <v>00</v>
          </cell>
        </row>
        <row r="7933">
          <cell r="A7933" t="str">
            <v>S436</v>
          </cell>
          <cell r="B7933" t="str">
            <v>ESGUINCES Y TORCEDURAS DE LA ARTICULACION ESTERNOCLAVICULAR</v>
          </cell>
          <cell r="C7933" t="str">
            <v>00</v>
          </cell>
        </row>
        <row r="7934">
          <cell r="A7934" t="str">
            <v>S437</v>
          </cell>
          <cell r="B7934" t="str">
            <v>ESGUINCES Y TORCEDURAS DE OTRAS PARTES Y DE LAS NO ESPECIF. DE LA CINT</v>
          </cell>
          <cell r="C7934" t="str">
            <v>00</v>
          </cell>
        </row>
        <row r="7935">
          <cell r="A7935" t="str">
            <v>S44</v>
          </cell>
          <cell r="B7935" t="str">
            <v>TRAUMATISMO DE NERVIOS A NIVEL DEL HOMBRO Y DEL BRAZO</v>
          </cell>
          <cell r="C7935" t="str">
            <v>00</v>
          </cell>
        </row>
        <row r="7936">
          <cell r="A7936" t="str">
            <v>S440</v>
          </cell>
          <cell r="B7936" t="str">
            <v>TRAUMATISMO DEL NERVIO CUBITAL A NIVEL DEL BRAZO</v>
          </cell>
          <cell r="C7936" t="str">
            <v>00</v>
          </cell>
        </row>
        <row r="7937">
          <cell r="A7937" t="str">
            <v>S441</v>
          </cell>
          <cell r="B7937" t="str">
            <v>TRAUMATISMO DEL NERVIO MEDIANO A NIVEL DEL BRAZO</v>
          </cell>
          <cell r="C7937" t="str">
            <v>00</v>
          </cell>
        </row>
        <row r="7938">
          <cell r="A7938" t="str">
            <v>S442</v>
          </cell>
          <cell r="B7938" t="str">
            <v>TRAUMATISMO DEL NERVIO RADIAL A NIVEL DEL BRAZO</v>
          </cell>
          <cell r="C7938" t="str">
            <v>00</v>
          </cell>
        </row>
        <row r="7939">
          <cell r="A7939" t="str">
            <v>S443</v>
          </cell>
          <cell r="B7939" t="str">
            <v>TRAUMATISMO DEL NERVIO AXILAR</v>
          </cell>
          <cell r="C7939" t="str">
            <v>00</v>
          </cell>
        </row>
        <row r="7940">
          <cell r="A7940" t="str">
            <v>S444</v>
          </cell>
          <cell r="B7940" t="str">
            <v>TRAUMATISMO DEL NERVIO MUSCULOCUTANEO</v>
          </cell>
          <cell r="C7940" t="str">
            <v>00</v>
          </cell>
        </row>
        <row r="7941">
          <cell r="A7941" t="str">
            <v>S445</v>
          </cell>
          <cell r="B7941" t="str">
            <v>TRAUMATISMO DEL NERVIO SENSITIVO CUTANEO A NIVEL DEL HOMBRO Y DEL BRAZ</v>
          </cell>
          <cell r="C7941" t="str">
            <v>00</v>
          </cell>
        </row>
        <row r="7942">
          <cell r="A7942" t="str">
            <v>S447</v>
          </cell>
          <cell r="B7942" t="str">
            <v>TRAUMATISMO DE MULTIPLES NERVIOS A NIVEL DEL HOMBRO Y DEL BRAZO</v>
          </cell>
          <cell r="C7942" t="str">
            <v>00</v>
          </cell>
        </row>
        <row r="7943">
          <cell r="A7943" t="str">
            <v>S448</v>
          </cell>
          <cell r="B7943" t="str">
            <v>TRAUMATISMO DE OTROS NERVIOS DEL HOMBRO Y DEL BRAZO</v>
          </cell>
          <cell r="C7943" t="str">
            <v>00</v>
          </cell>
        </row>
        <row r="7944">
          <cell r="A7944" t="str">
            <v>S449</v>
          </cell>
          <cell r="B7944" t="str">
            <v>TRAUMATISMO DE NERVIO NO ESPECIFICADO A NIVEL DEL HOMBRO Y DEL BRAZO</v>
          </cell>
          <cell r="C7944" t="str">
            <v>00</v>
          </cell>
        </row>
        <row r="7945">
          <cell r="A7945" t="str">
            <v>S45</v>
          </cell>
          <cell r="B7945" t="str">
            <v>TRAUMATISMO DE VASOS SANGUINEOS A NIVEL DEL HOMBRO Y DEL BRAZO</v>
          </cell>
          <cell r="C7945" t="str">
            <v>00</v>
          </cell>
        </row>
        <row r="7946">
          <cell r="A7946" t="str">
            <v>S450</v>
          </cell>
          <cell r="B7946" t="str">
            <v>TRAUMATISMO DE LA ARTERIA AXILAR</v>
          </cell>
          <cell r="C7946" t="str">
            <v>00</v>
          </cell>
        </row>
        <row r="7947">
          <cell r="A7947" t="str">
            <v>S451</v>
          </cell>
          <cell r="B7947" t="str">
            <v>TRAUMATISMO DE LA ARTERIA BRAQUIAL</v>
          </cell>
          <cell r="C7947" t="str">
            <v>00</v>
          </cell>
        </row>
        <row r="7948">
          <cell r="A7948" t="str">
            <v>S452</v>
          </cell>
          <cell r="B7948" t="str">
            <v>TRAUMATISMO DE LA VENA AXILAR O BRAQUIAL</v>
          </cell>
          <cell r="C7948" t="str">
            <v>00</v>
          </cell>
        </row>
        <row r="7949">
          <cell r="A7949" t="str">
            <v>S453</v>
          </cell>
          <cell r="B7949" t="str">
            <v>TRAUMATISMO DE VENA SUPERFICIAL  A NIVEL DEL HOMBRO Y DEL BRAZO</v>
          </cell>
          <cell r="C7949" t="str">
            <v>00</v>
          </cell>
        </row>
        <row r="7950">
          <cell r="A7950" t="str">
            <v>S457</v>
          </cell>
          <cell r="B7950" t="str">
            <v>TRAUMATISMO DE MULTIPLES VASOS SANGUINEOS A NIVEL DEL HOMBRO Y DEL BRA</v>
          </cell>
          <cell r="C7950" t="str">
            <v>00</v>
          </cell>
        </row>
        <row r="7951">
          <cell r="A7951" t="str">
            <v>S458</v>
          </cell>
          <cell r="B7951" t="str">
            <v>TRAUMATISMO DE OTROS VASOS SANGUINEOS A NIVEL DEL HOMBRO Y DEL BRAZO</v>
          </cell>
          <cell r="C7951" t="str">
            <v>00</v>
          </cell>
        </row>
        <row r="7952">
          <cell r="A7952" t="str">
            <v>S459</v>
          </cell>
          <cell r="B7952" t="str">
            <v>TRAUM. DE VASO SANGUINEO NO ESPECIF. A NIVEL DEL HOMBRO Y DEL BRAZO</v>
          </cell>
          <cell r="C7952" t="str">
            <v>00</v>
          </cell>
        </row>
        <row r="7953">
          <cell r="A7953" t="str">
            <v>S46</v>
          </cell>
          <cell r="B7953" t="str">
            <v>TRAUMATISMO DE TENDON Y MUSCULO A NIVEL DEL HOMBRO Y DEL BRAZO</v>
          </cell>
          <cell r="C7953" t="str">
            <v>00</v>
          </cell>
        </row>
        <row r="7954">
          <cell r="A7954" t="str">
            <v>S460</v>
          </cell>
          <cell r="B7954" t="str">
            <v>TRAUMATISMO DEL TENDON DEL MANGUITO ROTATORIO DEL HOMBRO</v>
          </cell>
          <cell r="C7954" t="str">
            <v>00</v>
          </cell>
        </row>
        <row r="7955">
          <cell r="A7955" t="str">
            <v>S461</v>
          </cell>
          <cell r="B7955" t="str">
            <v>TRAUMATISMO DEL TENDON Y MUSCULO DE LA CABEZA LARGA DEL BICEPS</v>
          </cell>
          <cell r="C7955" t="str">
            <v>00</v>
          </cell>
        </row>
        <row r="7956">
          <cell r="A7956" t="str">
            <v>S462</v>
          </cell>
          <cell r="B7956" t="str">
            <v>TRAUMATISMO DEL TENDON Y MUSCULO DE OTRAS PARTES DEL BICEPS</v>
          </cell>
          <cell r="C7956" t="str">
            <v>00</v>
          </cell>
        </row>
        <row r="7957">
          <cell r="A7957" t="str">
            <v>S463</v>
          </cell>
          <cell r="B7957" t="str">
            <v>TRAUMATISMO DEL TENDON Y MUSCULO DEL TRICEPS</v>
          </cell>
          <cell r="C7957" t="str">
            <v>00</v>
          </cell>
        </row>
        <row r="7958">
          <cell r="A7958" t="str">
            <v>S467</v>
          </cell>
          <cell r="B7958" t="str">
            <v>TRAUMATISMO DE MULTIPLES TENDONES Y MUSCULOS A NIVEL DEL HOMB. Y DEL B</v>
          </cell>
          <cell r="C7958" t="str">
            <v>00</v>
          </cell>
        </row>
        <row r="7959">
          <cell r="A7959" t="str">
            <v>S468</v>
          </cell>
          <cell r="B7959" t="str">
            <v>TRAUMATISMO DE OTROS TENDONES Y MUSCULOS A NIVEL DEL HOMBRO I DEL BRAZ</v>
          </cell>
          <cell r="C7959" t="str">
            <v>00</v>
          </cell>
        </row>
        <row r="7960">
          <cell r="A7960" t="str">
            <v>S469</v>
          </cell>
          <cell r="B7960" t="str">
            <v>TRAUMATISMO DE TENDON Y MUSCULO NO ESPECIF. A NIVEL DEL HOMBRO Y DEL B</v>
          </cell>
          <cell r="C7960" t="str">
            <v>00</v>
          </cell>
        </row>
        <row r="7961">
          <cell r="A7961" t="str">
            <v>S47</v>
          </cell>
          <cell r="B7961" t="str">
            <v xml:space="preserve"> TRAUMATISMO POR APLASTAMIENTO DEL HOMBRO Y DEL BRAZO</v>
          </cell>
          <cell r="C7961" t="str">
            <v>00</v>
          </cell>
        </row>
        <row r="7962">
          <cell r="A7962" t="str">
            <v>S48</v>
          </cell>
          <cell r="B7962" t="str">
            <v>AMPUTACION TRAUMATICA DEL HOMBRO Y DEL BRAZO</v>
          </cell>
          <cell r="C7962" t="str">
            <v>00</v>
          </cell>
        </row>
        <row r="7963">
          <cell r="A7963" t="str">
            <v>S480</v>
          </cell>
          <cell r="B7963" t="str">
            <v>AMPUTACION TRAUMATICA EN LA ARTICULACION DEL HOMBRO</v>
          </cell>
          <cell r="C7963" t="str">
            <v>00</v>
          </cell>
        </row>
        <row r="7964">
          <cell r="A7964" t="str">
            <v>S481</v>
          </cell>
          <cell r="B7964" t="str">
            <v>AMPUTACION TRAUMATICA A NIVEL ENTRE EL HOMBRO Y EL CODO</v>
          </cell>
          <cell r="C7964" t="str">
            <v>00</v>
          </cell>
        </row>
        <row r="7965">
          <cell r="A7965" t="str">
            <v>S489</v>
          </cell>
          <cell r="B7965" t="str">
            <v>AMPUTACION TRAUMATICA DEL HOMBRO Y DEL BRAZO, NIVEL NO ESPECIFICADO</v>
          </cell>
          <cell r="C7965" t="str">
            <v>00</v>
          </cell>
        </row>
        <row r="7966">
          <cell r="A7966" t="str">
            <v>S49</v>
          </cell>
          <cell r="B7966" t="str">
            <v>OTROS TRAUMATISMOS Y LOS NO ESPECIFICADOS DEL HOMBRO Y DEL BRAZO</v>
          </cell>
          <cell r="C7966" t="str">
            <v>00</v>
          </cell>
        </row>
        <row r="7967">
          <cell r="A7967" t="str">
            <v>S497</v>
          </cell>
          <cell r="B7967" t="str">
            <v>TRAUMATISMOS MULTIPLES DEL HOMBRO Y DEL BRAZO</v>
          </cell>
          <cell r="C7967" t="str">
            <v>00</v>
          </cell>
        </row>
        <row r="7968">
          <cell r="A7968" t="str">
            <v>S498</v>
          </cell>
          <cell r="B7968" t="str">
            <v>OTROS TRAUMATISMOS ESPECIFICADOS DEL HOMBRO Y DEL BRAZO</v>
          </cell>
          <cell r="C7968" t="str">
            <v>00</v>
          </cell>
        </row>
        <row r="7969">
          <cell r="A7969" t="str">
            <v>S499</v>
          </cell>
          <cell r="B7969" t="str">
            <v>TRAUMATISMOS NO ESPECIFICADOS DEL HOMBRO Y DEL BRAZO</v>
          </cell>
          <cell r="C7969" t="str">
            <v>00</v>
          </cell>
        </row>
        <row r="7970">
          <cell r="A7970" t="str">
            <v>S50</v>
          </cell>
          <cell r="B7970" t="str">
            <v>TRAUMATISMO SUPERFICIAL DEL ANTEBRAZO Y DEL CODO</v>
          </cell>
          <cell r="C7970" t="str">
            <v>00</v>
          </cell>
        </row>
        <row r="7971">
          <cell r="A7971" t="str">
            <v>S500</v>
          </cell>
          <cell r="B7971" t="str">
            <v>CONTUSION DEL CODO</v>
          </cell>
          <cell r="C7971" t="str">
            <v>00</v>
          </cell>
        </row>
        <row r="7972">
          <cell r="A7972" t="str">
            <v>S501</v>
          </cell>
          <cell r="B7972" t="str">
            <v>CONTUSION DE OTRAS PARTES DEL ANTEBRAZO Y DE LAS NO ESPECIFICADAS</v>
          </cell>
          <cell r="C7972" t="str">
            <v>00</v>
          </cell>
        </row>
        <row r="7973">
          <cell r="A7973" t="str">
            <v>S507</v>
          </cell>
          <cell r="B7973" t="str">
            <v>TRAUMATISMOS SUPERFICIALES MULTIPLES DEL ANTEBRAZO</v>
          </cell>
          <cell r="C7973" t="str">
            <v>00</v>
          </cell>
        </row>
        <row r="7974">
          <cell r="A7974" t="str">
            <v>S508</v>
          </cell>
          <cell r="B7974" t="str">
            <v>OTROS TRAUMATISMOS SUOERFICIALES DEL ANTEBRAZO</v>
          </cell>
          <cell r="C7974" t="str">
            <v>00</v>
          </cell>
        </row>
        <row r="7975">
          <cell r="A7975" t="str">
            <v>S509</v>
          </cell>
          <cell r="B7975" t="str">
            <v>TRAUMATISMO SUPERFICIAL DEL ANTEBRAZO, NO ESPECIFICADO</v>
          </cell>
          <cell r="C7975" t="str">
            <v>00</v>
          </cell>
        </row>
        <row r="7976">
          <cell r="A7976" t="str">
            <v>S51</v>
          </cell>
          <cell r="B7976" t="str">
            <v>HERIDA DEL ANTEBRAZO Y DEL CODO</v>
          </cell>
          <cell r="C7976" t="str">
            <v>00</v>
          </cell>
        </row>
        <row r="7977">
          <cell r="A7977" t="str">
            <v>S510</v>
          </cell>
          <cell r="B7977" t="str">
            <v>HERIDA DEL CODO</v>
          </cell>
          <cell r="C7977" t="str">
            <v>00</v>
          </cell>
        </row>
        <row r="7978">
          <cell r="A7978" t="str">
            <v>S517</v>
          </cell>
          <cell r="B7978" t="str">
            <v>HERIDAS MULTIPLES DEL ANTEBRAZO</v>
          </cell>
          <cell r="C7978" t="str">
            <v>00</v>
          </cell>
        </row>
        <row r="7979">
          <cell r="A7979" t="str">
            <v>S518</v>
          </cell>
          <cell r="B7979" t="str">
            <v>HERIDA DE OTRAS PARTES DEL ANTEBRAZO</v>
          </cell>
          <cell r="C7979" t="str">
            <v>00</v>
          </cell>
        </row>
        <row r="7980">
          <cell r="A7980" t="str">
            <v>S519</v>
          </cell>
          <cell r="B7980" t="str">
            <v>HERIDA DEL ANTEBRAZO, PARTE NO ESPECIFICADA</v>
          </cell>
          <cell r="C7980" t="str">
            <v>00</v>
          </cell>
        </row>
        <row r="7981">
          <cell r="A7981" t="str">
            <v>S52</v>
          </cell>
          <cell r="B7981" t="str">
            <v>FRACTURA DEL ANTEBRAZO</v>
          </cell>
          <cell r="C7981" t="str">
            <v>00</v>
          </cell>
        </row>
        <row r="7982">
          <cell r="A7982" t="str">
            <v>S520</v>
          </cell>
          <cell r="B7982" t="str">
            <v>FRACTURA DE LA EPIFISIS SUPERIOR DEL CUBITO</v>
          </cell>
          <cell r="C7982" t="str">
            <v>00</v>
          </cell>
        </row>
        <row r="7983">
          <cell r="A7983" t="str">
            <v>S521</v>
          </cell>
          <cell r="B7983" t="str">
            <v>FRACTURA DE LA EPIFISIS SUPERIOR DEL RADIO</v>
          </cell>
          <cell r="C7983" t="str">
            <v>00</v>
          </cell>
        </row>
        <row r="7984">
          <cell r="A7984" t="str">
            <v>S522</v>
          </cell>
          <cell r="B7984" t="str">
            <v>FRACTURA DE LA DIAFISIS DEL CUBITO</v>
          </cell>
          <cell r="C7984" t="str">
            <v>00</v>
          </cell>
        </row>
        <row r="7985">
          <cell r="A7985" t="str">
            <v>S523</v>
          </cell>
          <cell r="B7985" t="str">
            <v>FRACTURA DE LA DIAFISIS DEL RADIO</v>
          </cell>
          <cell r="C7985" t="str">
            <v>00</v>
          </cell>
        </row>
        <row r="7986">
          <cell r="A7986" t="str">
            <v>S524</v>
          </cell>
          <cell r="B7986" t="str">
            <v>FRACTURA DE LA DIAFISIS DEL CUBITO Y DEL RADIO</v>
          </cell>
          <cell r="C7986" t="str">
            <v>00</v>
          </cell>
        </row>
        <row r="7987">
          <cell r="A7987" t="str">
            <v>S525</v>
          </cell>
          <cell r="B7987" t="str">
            <v>FRACTURA DE LA EPIFISIS INFERIOR DEL RADIO</v>
          </cell>
          <cell r="C7987" t="str">
            <v>00</v>
          </cell>
        </row>
        <row r="7988">
          <cell r="A7988" t="str">
            <v>S526</v>
          </cell>
          <cell r="B7988" t="str">
            <v>FRACTURA DE LA EPIFISIS INFERIOR DEL CUBITO Y DEL RADIO</v>
          </cell>
          <cell r="C7988" t="str">
            <v>00</v>
          </cell>
        </row>
        <row r="7989">
          <cell r="A7989" t="str">
            <v>S527</v>
          </cell>
          <cell r="B7989" t="str">
            <v>FRACTURAS MULTIPLES DEL ANTEBRAZO</v>
          </cell>
          <cell r="C7989" t="str">
            <v>00</v>
          </cell>
        </row>
        <row r="7990">
          <cell r="A7990" t="str">
            <v>S528</v>
          </cell>
          <cell r="B7990" t="str">
            <v>FRACTURA DE OTRAS PARTES DEL ANTEBRAZO</v>
          </cell>
          <cell r="C7990" t="str">
            <v>00</v>
          </cell>
        </row>
        <row r="7991">
          <cell r="A7991" t="str">
            <v>S529</v>
          </cell>
          <cell r="B7991" t="str">
            <v>FRACTURA DEL ANTEBRAZO, PARTE NO ESPECIFICADA</v>
          </cell>
          <cell r="C7991" t="str">
            <v>00</v>
          </cell>
        </row>
        <row r="7992">
          <cell r="A7992" t="str">
            <v>S53</v>
          </cell>
          <cell r="B7992" t="str">
            <v>LUXACION, ESGUINCE Y TORCEDURA DE ARTIC. Y LIGAMENTOS DEL CODO</v>
          </cell>
          <cell r="C7992" t="str">
            <v>00</v>
          </cell>
        </row>
        <row r="7993">
          <cell r="A7993" t="str">
            <v>S530</v>
          </cell>
          <cell r="B7993" t="str">
            <v>LUXACION DE LA CABEZA DEL RADIO</v>
          </cell>
          <cell r="C7993" t="str">
            <v>00</v>
          </cell>
        </row>
        <row r="7994">
          <cell r="A7994" t="str">
            <v>S531</v>
          </cell>
          <cell r="B7994" t="str">
            <v>LUXACION DEL CODO, NO ESPECIFICADA</v>
          </cell>
          <cell r="C7994" t="str">
            <v>00</v>
          </cell>
        </row>
        <row r="7995">
          <cell r="A7995" t="str">
            <v>S532</v>
          </cell>
          <cell r="B7995" t="str">
            <v>RUPTURA TRAUMATICA DEL LIGAMENTO LATERAL DEL RADIO</v>
          </cell>
          <cell r="C7995" t="str">
            <v>00</v>
          </cell>
        </row>
        <row r="7996">
          <cell r="A7996" t="str">
            <v>S533</v>
          </cell>
          <cell r="B7996" t="str">
            <v>RUPTURA TRAUMATICA DEL LIGAMENTO LATERAL DEL CUBITO</v>
          </cell>
          <cell r="C7996" t="str">
            <v>00</v>
          </cell>
        </row>
        <row r="7997">
          <cell r="A7997" t="str">
            <v>S534</v>
          </cell>
          <cell r="B7997" t="str">
            <v>EAGUINCE Y TORCEDURAS DEL CODO</v>
          </cell>
          <cell r="C7997" t="str">
            <v>00</v>
          </cell>
        </row>
        <row r="7998">
          <cell r="A7998" t="str">
            <v>S54</v>
          </cell>
          <cell r="B7998" t="str">
            <v>TRAUMATISMO DE NERVIOS A NIVEL DEL ANTEBRAZO</v>
          </cell>
          <cell r="C7998" t="str">
            <v>00</v>
          </cell>
        </row>
        <row r="7999">
          <cell r="A7999" t="str">
            <v>S540</v>
          </cell>
          <cell r="B7999" t="str">
            <v>TRAUMATISMO DEL NERVIO CUBITAL A NIVEL DEL ANTEBRAZO</v>
          </cell>
          <cell r="C7999" t="str">
            <v>00</v>
          </cell>
        </row>
        <row r="8000">
          <cell r="A8000" t="str">
            <v>S541</v>
          </cell>
          <cell r="B8000" t="str">
            <v>TRAUMATISMO DEL NERVIO MEDIANO A NIVEL DEL ANTEBRAZO</v>
          </cell>
          <cell r="C8000" t="str">
            <v>00</v>
          </cell>
        </row>
        <row r="8001">
          <cell r="A8001" t="str">
            <v>S542</v>
          </cell>
          <cell r="B8001" t="str">
            <v>TRAUMATISMO DEL NERVIO RADIAL A NIVEL DEL ANTEBRAZO</v>
          </cell>
          <cell r="C8001" t="str">
            <v>00</v>
          </cell>
        </row>
        <row r="8002">
          <cell r="A8002" t="str">
            <v>S543</v>
          </cell>
          <cell r="B8002" t="str">
            <v>TRAUMATISMO DEL NERVIO SENSORIAL CUTANEO A NIVEL DEL ANTEBRAZO</v>
          </cell>
          <cell r="C8002" t="str">
            <v>00</v>
          </cell>
        </row>
        <row r="8003">
          <cell r="A8003" t="str">
            <v>S547</v>
          </cell>
          <cell r="B8003" t="str">
            <v>TRAUMATISMO DE MULTIPLES NERVIOS A NIVEL DEL ANTEBRAZO</v>
          </cell>
          <cell r="C8003" t="str">
            <v>00</v>
          </cell>
        </row>
        <row r="8004">
          <cell r="A8004" t="str">
            <v>S548</v>
          </cell>
          <cell r="B8004" t="str">
            <v>TRAUMATISMO DE OTROS NERVIOS A NIVEL DEL ANTEBRAZO</v>
          </cell>
          <cell r="C8004" t="str">
            <v>00</v>
          </cell>
        </row>
        <row r="8005">
          <cell r="A8005" t="str">
            <v>S549</v>
          </cell>
          <cell r="B8005" t="str">
            <v>TRAUMATISMO DE NERVIO NO ESPECIFICADO A NIVEL DEL ANTEBRAZO</v>
          </cell>
          <cell r="C8005" t="str">
            <v>00</v>
          </cell>
        </row>
        <row r="8006">
          <cell r="A8006" t="str">
            <v>S55</v>
          </cell>
          <cell r="B8006" t="str">
            <v>TRAUMATISMO DE LOS VASOS SANGUINEOS A NIVEL DEL ANTEBRAZO</v>
          </cell>
          <cell r="C8006" t="str">
            <v>00</v>
          </cell>
        </row>
        <row r="8007">
          <cell r="A8007" t="str">
            <v>S550</v>
          </cell>
          <cell r="B8007" t="str">
            <v>TRAUMATISMO DE LA ARTERIA CUBITAL A NIVEL DEL ANTEBRAZO</v>
          </cell>
          <cell r="C8007" t="str">
            <v>00</v>
          </cell>
        </row>
        <row r="8008">
          <cell r="A8008" t="str">
            <v>S551</v>
          </cell>
          <cell r="B8008" t="str">
            <v>TRAUMATISMO DE LA ARTERIA RADIAL A NIVEL DEL ANTEBRAZO</v>
          </cell>
          <cell r="C8008" t="str">
            <v>00</v>
          </cell>
        </row>
        <row r="8009">
          <cell r="A8009" t="str">
            <v>S552</v>
          </cell>
          <cell r="B8009" t="str">
            <v>TRAUMATISMO DE VENA A NIVEL DEL ANTEBRAZO</v>
          </cell>
          <cell r="C8009" t="str">
            <v>00</v>
          </cell>
        </row>
        <row r="8010">
          <cell r="A8010" t="str">
            <v>S557</v>
          </cell>
          <cell r="B8010" t="str">
            <v>TRAUMATISMO DE MULTIPLES VASOS SANGUINEOS A NIVEL DEL ANTEBRAZO</v>
          </cell>
          <cell r="C8010" t="str">
            <v>00</v>
          </cell>
        </row>
        <row r="8011">
          <cell r="A8011" t="str">
            <v>S558</v>
          </cell>
          <cell r="B8011" t="str">
            <v>TRAUMATISMO DE OTROS VASOS SANGUINEOS A NIVEL DEL ANTEBRAZO</v>
          </cell>
          <cell r="C8011" t="str">
            <v>00</v>
          </cell>
        </row>
        <row r="8012">
          <cell r="A8012" t="str">
            <v>S559</v>
          </cell>
          <cell r="B8012" t="str">
            <v>TRAUMATISMO DE VASO SANGUINEO NO ESPECIFICADO A NIVEL DEL ANTEBRAZO</v>
          </cell>
          <cell r="C8012" t="str">
            <v>00</v>
          </cell>
        </row>
        <row r="8013">
          <cell r="A8013" t="str">
            <v>S56</v>
          </cell>
          <cell r="B8013" t="str">
            <v>TRAUMATISMO DE TENDON Y MUSCULO A NIVEL DEL ANTEBRAZO</v>
          </cell>
          <cell r="C8013" t="str">
            <v>00</v>
          </cell>
        </row>
        <row r="8014">
          <cell r="A8014" t="str">
            <v>S560</v>
          </cell>
          <cell r="B8014" t="str">
            <v>TRAUMATISMO DEL TENDON Y MUSCULO FLEXOR DEL PULGAR A NIVEL DEL ANTEB</v>
          </cell>
          <cell r="C8014" t="str">
            <v>00</v>
          </cell>
        </row>
        <row r="8015">
          <cell r="A8015" t="str">
            <v>S561</v>
          </cell>
          <cell r="B8015" t="str">
            <v>TRAUM. DEL TENDON Y MUSCULO FLEXOR DE OTRO(S) DEDO(S) A NIVEL DEL ANTE</v>
          </cell>
          <cell r="C8015" t="str">
            <v>00</v>
          </cell>
        </row>
        <row r="8016">
          <cell r="A8016" t="str">
            <v>S562</v>
          </cell>
          <cell r="B8016" t="str">
            <v>TRAUMATISMO DE OTRO TENDON Y MUSCULO FLEXOR A NIVEL DEL ANTEBRAZO</v>
          </cell>
          <cell r="C8016" t="str">
            <v>00</v>
          </cell>
        </row>
        <row r="8017">
          <cell r="A8017" t="str">
            <v>S563</v>
          </cell>
          <cell r="B8017" t="str">
            <v>TRAUM. DE TENDONES Y MUSC. ABDUCT. Y EXTENS. DEL PULGAR A NIVEL DEL AN</v>
          </cell>
          <cell r="C8017" t="str">
            <v>00</v>
          </cell>
        </row>
        <row r="8018">
          <cell r="A8018" t="str">
            <v>S564</v>
          </cell>
          <cell r="B8018" t="str">
            <v>TRAUM. DEL TENDON Y MUSC. EXTEN. DE OTRO(S) DEDO(S) A NIVEL DEL ANTEBR</v>
          </cell>
          <cell r="C8018" t="str">
            <v>00</v>
          </cell>
        </row>
        <row r="8019">
          <cell r="A8019" t="str">
            <v>S565</v>
          </cell>
          <cell r="B8019" t="str">
            <v>TRAUMATISMO DE OTRO TENDON Y MUSCULO EXTENSOR A NIVEL DEL ANTEBRAZO</v>
          </cell>
          <cell r="C8019" t="str">
            <v>00</v>
          </cell>
        </row>
        <row r="8020">
          <cell r="A8020" t="str">
            <v>S567</v>
          </cell>
          <cell r="B8020" t="str">
            <v>TRAUMATISMO DE MULTIPLE TENDONES Y MUSCULOS A NIVEL DEL ANTEBRAZO</v>
          </cell>
          <cell r="C8020" t="str">
            <v>00</v>
          </cell>
        </row>
        <row r="8021">
          <cell r="A8021" t="str">
            <v>S568</v>
          </cell>
          <cell r="B8021" t="str">
            <v>TRAUM. DE OTROS TENDONES Y MUSCULOS Y DE LOS NO ESOECIFI. A NIVEL DEL</v>
          </cell>
          <cell r="C8021" t="str">
            <v>00</v>
          </cell>
        </row>
        <row r="8022">
          <cell r="A8022" t="str">
            <v>S57</v>
          </cell>
          <cell r="B8022" t="str">
            <v>TRAUMATISMO POR APLASTAMIENTO DEL ANTEBRAZO</v>
          </cell>
          <cell r="C8022" t="str">
            <v>00</v>
          </cell>
        </row>
        <row r="8023">
          <cell r="A8023" t="str">
            <v>S570</v>
          </cell>
          <cell r="B8023" t="str">
            <v>TRAUMATISMO POR APLASTAMIENTO DEL CODO</v>
          </cell>
          <cell r="C8023" t="str">
            <v>00</v>
          </cell>
        </row>
        <row r="8024">
          <cell r="A8024" t="str">
            <v>S578</v>
          </cell>
          <cell r="B8024" t="str">
            <v>TRAUMATISMO POR APLASTAMIENTO DE OTRAS PARTES DEL AMTEBRAZO</v>
          </cell>
          <cell r="C8024" t="str">
            <v>00</v>
          </cell>
        </row>
        <row r="8025">
          <cell r="A8025" t="str">
            <v>S579</v>
          </cell>
          <cell r="B8025" t="str">
            <v>TRAUMATISMO POR APLASTAMIENTO DEL ANTEBRAZO, PARTE NO ESPECIFICADA</v>
          </cell>
          <cell r="C8025" t="str">
            <v>00</v>
          </cell>
        </row>
        <row r="8026">
          <cell r="A8026" t="str">
            <v>S58</v>
          </cell>
          <cell r="B8026" t="str">
            <v>AMPUTACION TRAUMATICA DEL ANTEBRAZO</v>
          </cell>
          <cell r="C8026" t="str">
            <v>00</v>
          </cell>
        </row>
        <row r="8027">
          <cell r="A8027" t="str">
            <v>S580</v>
          </cell>
          <cell r="B8027" t="str">
            <v>AMPUTACION TRAUMATICA A NIVEL DEL CODO</v>
          </cell>
          <cell r="C8027" t="str">
            <v>00</v>
          </cell>
        </row>
        <row r="8028">
          <cell r="A8028" t="str">
            <v>S581</v>
          </cell>
          <cell r="B8028" t="str">
            <v>AMPUTACION TRAUMATICA NIVEL ENTRE EL CODO Y LA NUÑECA</v>
          </cell>
          <cell r="C8028" t="str">
            <v>00</v>
          </cell>
        </row>
        <row r="8029">
          <cell r="A8029" t="str">
            <v>S589</v>
          </cell>
          <cell r="B8029" t="str">
            <v>AMPUTACION TRAUMATICA DEL ANTEBRAZO, NIVEL NO ESPECIFIACDO</v>
          </cell>
          <cell r="C8029" t="str">
            <v>00</v>
          </cell>
        </row>
        <row r="8030">
          <cell r="A8030" t="str">
            <v>S59</v>
          </cell>
          <cell r="B8030" t="str">
            <v>OTROS TRAUMATISMOS Y LOS NO ESPECIFICADOS DEL ANTEBRAZO</v>
          </cell>
          <cell r="C8030" t="str">
            <v>00</v>
          </cell>
        </row>
        <row r="8031">
          <cell r="A8031" t="str">
            <v>S597</v>
          </cell>
          <cell r="B8031" t="str">
            <v>TRAUMATISMOS MULTIPLES DEL ANTEBRAZO</v>
          </cell>
          <cell r="C8031" t="str">
            <v>00</v>
          </cell>
        </row>
        <row r="8032">
          <cell r="A8032" t="str">
            <v>S598</v>
          </cell>
          <cell r="B8032" t="str">
            <v>OTROS TRAUMATISMOS ESPECIFICADOS DEL ANTEBRAZO</v>
          </cell>
          <cell r="C8032" t="str">
            <v>00</v>
          </cell>
        </row>
        <row r="8033">
          <cell r="A8033" t="str">
            <v>S599</v>
          </cell>
          <cell r="B8033" t="str">
            <v>TRAUMARISMO NO ESPECIFICADO DEL ANTEBRAZO</v>
          </cell>
          <cell r="C8033" t="str">
            <v>00</v>
          </cell>
        </row>
        <row r="8034">
          <cell r="A8034" t="str">
            <v>S60</v>
          </cell>
          <cell r="B8034" t="str">
            <v>TRAUMATISMO SUPERFICIAL DE LA MUÑECA Y DE LA MANO</v>
          </cell>
          <cell r="C8034" t="str">
            <v>00</v>
          </cell>
        </row>
        <row r="8035">
          <cell r="A8035" t="str">
            <v>S600</v>
          </cell>
          <cell r="B8035" t="str">
            <v>CONTUSION DE DEDO(S) DE LA MANO, SIN DAÑO DE LA(S) UÑA(S)</v>
          </cell>
          <cell r="C8035" t="str">
            <v>00</v>
          </cell>
        </row>
        <row r="8036">
          <cell r="A8036" t="str">
            <v>S601</v>
          </cell>
          <cell r="B8036" t="str">
            <v>CONTUSION DE DEDO(S) DE LA MANO CON DAÑO DE LA(S) UÑA(S)</v>
          </cell>
          <cell r="C8036" t="str">
            <v>00</v>
          </cell>
        </row>
        <row r="8037">
          <cell r="A8037" t="str">
            <v>S602</v>
          </cell>
          <cell r="B8037" t="str">
            <v>CONTUSION DE OTRAS PARTES DE LA MUÑECA Y DE LA MANO</v>
          </cell>
          <cell r="C8037" t="str">
            <v>00</v>
          </cell>
        </row>
        <row r="8038">
          <cell r="A8038" t="str">
            <v>S607</v>
          </cell>
          <cell r="B8038" t="str">
            <v>TRAUMATISMOS SUPERFICIALES MULTIPLES DE LA MUÑECA Y DE LA MANO</v>
          </cell>
          <cell r="C8038" t="str">
            <v>00</v>
          </cell>
        </row>
        <row r="8039">
          <cell r="A8039" t="str">
            <v>S608</v>
          </cell>
          <cell r="B8039" t="str">
            <v>OTROS TRAUMATISMOS SUPERFICIALES  DE LA MUÑECA Y DE LA MANO</v>
          </cell>
          <cell r="C8039" t="str">
            <v>00</v>
          </cell>
        </row>
        <row r="8040">
          <cell r="A8040" t="str">
            <v>S609</v>
          </cell>
          <cell r="B8040" t="str">
            <v>TRAUMATISMO SUPERFICIAL DE LA MUÑECA Y DE LA MANO, NO ESPECIFICADO</v>
          </cell>
          <cell r="C8040" t="str">
            <v>00</v>
          </cell>
        </row>
        <row r="8041">
          <cell r="A8041" t="str">
            <v>S61</v>
          </cell>
          <cell r="B8041" t="str">
            <v>HERIDA DE LA MUÑECA Y DE LA MANO</v>
          </cell>
          <cell r="C8041" t="str">
            <v>00</v>
          </cell>
        </row>
        <row r="8042">
          <cell r="A8042" t="str">
            <v>S610</v>
          </cell>
          <cell r="B8042" t="str">
            <v>HERIDA DE DEDO(S) DE LA MANO, SIN DAÑO DE LA(S) UÑA(S)</v>
          </cell>
          <cell r="C8042" t="str">
            <v>00</v>
          </cell>
        </row>
        <row r="8043">
          <cell r="A8043" t="str">
            <v>S611</v>
          </cell>
          <cell r="B8043" t="str">
            <v>HERIDA DE DEDO(S) DE LA MANO, CON DAÑO DE LA(S) UÑA(S)</v>
          </cell>
          <cell r="C8043" t="str">
            <v>00</v>
          </cell>
        </row>
        <row r="8044">
          <cell r="A8044" t="str">
            <v>S617</v>
          </cell>
          <cell r="B8044" t="str">
            <v>HERIDAS MULTIPLES DE LA MUÑECA Y DE LA MANO</v>
          </cell>
          <cell r="C8044" t="str">
            <v>00</v>
          </cell>
        </row>
        <row r="8045">
          <cell r="A8045" t="str">
            <v>S618</v>
          </cell>
          <cell r="B8045" t="str">
            <v>HERIDA DE OTRAS PARTES DE LA MUÑECA  Y DE LA MANO</v>
          </cell>
          <cell r="C8045" t="str">
            <v>00</v>
          </cell>
        </row>
        <row r="8046">
          <cell r="A8046" t="str">
            <v>S619</v>
          </cell>
          <cell r="B8046" t="str">
            <v>HERIDA DE LA MUÑECA Y DE LA MANO, PARTE NO ESPECIFICADA</v>
          </cell>
          <cell r="C8046" t="str">
            <v>00</v>
          </cell>
        </row>
        <row r="8047">
          <cell r="A8047" t="str">
            <v>S62</v>
          </cell>
          <cell r="B8047" t="str">
            <v>FRACTURA A NIVEL DE LA MUÑECA Y DE LA MANO</v>
          </cell>
          <cell r="C8047" t="str">
            <v>00</v>
          </cell>
        </row>
        <row r="8048">
          <cell r="A8048" t="str">
            <v>S620</v>
          </cell>
          <cell r="B8048" t="str">
            <v>FRACTURA DEL HUESO ESCAFOIDES (NAVICULAR) DE LA MANO</v>
          </cell>
          <cell r="C8048" t="str">
            <v>00</v>
          </cell>
        </row>
        <row r="8049">
          <cell r="A8049" t="str">
            <v>S621</v>
          </cell>
          <cell r="B8049" t="str">
            <v>FRACTURA DE OTRO(S) HUESO(S) DEL CARPO</v>
          </cell>
          <cell r="C8049" t="str">
            <v>00</v>
          </cell>
        </row>
        <row r="8050">
          <cell r="A8050" t="str">
            <v>S622</v>
          </cell>
          <cell r="B8050" t="str">
            <v>FRACTURA DEL PRIMER METACARPIANO</v>
          </cell>
          <cell r="C8050" t="str">
            <v>00</v>
          </cell>
        </row>
        <row r="8051">
          <cell r="A8051" t="str">
            <v>S623</v>
          </cell>
          <cell r="B8051" t="str">
            <v>FRACTURA DE OTROS HUESOS METACARPIANOS</v>
          </cell>
          <cell r="C8051" t="str">
            <v>00</v>
          </cell>
        </row>
        <row r="8052">
          <cell r="A8052" t="str">
            <v>S624</v>
          </cell>
          <cell r="B8052" t="str">
            <v>FRACTURAS MULTIPLES DE HUESOS METACARPIANOS</v>
          </cell>
          <cell r="C8052" t="str">
            <v>00</v>
          </cell>
        </row>
        <row r="8053">
          <cell r="A8053" t="str">
            <v>S625</v>
          </cell>
          <cell r="B8053" t="str">
            <v>FRACTURA PULGAR</v>
          </cell>
          <cell r="C8053" t="str">
            <v>00</v>
          </cell>
        </row>
        <row r="8054">
          <cell r="A8054" t="str">
            <v>S626</v>
          </cell>
          <cell r="B8054" t="str">
            <v>FRACTURA DE OTRO DEDO DE LA MANO</v>
          </cell>
          <cell r="C8054" t="str">
            <v>00</v>
          </cell>
        </row>
        <row r="8055">
          <cell r="A8055" t="str">
            <v>S627</v>
          </cell>
          <cell r="B8055" t="str">
            <v>FRACTURAS MULTIPLES DE LOS DEDOS DE LA MANO</v>
          </cell>
          <cell r="C8055" t="str">
            <v>00</v>
          </cell>
        </row>
        <row r="8056">
          <cell r="A8056" t="str">
            <v>S628</v>
          </cell>
          <cell r="B8056" t="str">
            <v>FRACTURA DE OTRAS PARTES Y DE LAS NO ESPECIFICADAS DE LA MUÑECA Y DE L</v>
          </cell>
          <cell r="C8056" t="str">
            <v>00</v>
          </cell>
        </row>
        <row r="8057">
          <cell r="A8057" t="str">
            <v>S63</v>
          </cell>
          <cell r="B8057" t="str">
            <v>LUXACION, ESGUINCE Y TORCEDURA DE ARTIC. Y LIGAM. A NIVEL DE LA MUÑECA</v>
          </cell>
          <cell r="C8057" t="str">
            <v>00</v>
          </cell>
        </row>
        <row r="8058">
          <cell r="A8058" t="str">
            <v>S630</v>
          </cell>
          <cell r="B8058" t="str">
            <v>LUXACION DE LA MUÑECA</v>
          </cell>
          <cell r="C8058" t="str">
            <v>00</v>
          </cell>
        </row>
        <row r="8059">
          <cell r="A8059" t="str">
            <v>S631</v>
          </cell>
          <cell r="B8059" t="str">
            <v>LUXACION DE DEDOS DE LA MANO</v>
          </cell>
          <cell r="C8059" t="str">
            <v>00</v>
          </cell>
        </row>
        <row r="8060">
          <cell r="A8060" t="str">
            <v>S632</v>
          </cell>
          <cell r="B8060" t="str">
            <v>LUXACIONES MULTIPLES DE DEDOS DE LA MANO</v>
          </cell>
          <cell r="C8060" t="str">
            <v>00</v>
          </cell>
        </row>
        <row r="8061">
          <cell r="A8061" t="str">
            <v>S633</v>
          </cell>
          <cell r="B8061" t="str">
            <v>RUPTURA TRAUMATICA DE LIGAMENTOS DE LA MUÑECA Y DEL CARPO</v>
          </cell>
          <cell r="C8061" t="str">
            <v>00</v>
          </cell>
        </row>
        <row r="8062">
          <cell r="A8062" t="str">
            <v>S634</v>
          </cell>
          <cell r="B8062" t="str">
            <v>RUPTURA TRAUM. DE LIGAM. DEL DEOD DE LA MANO EN LA(S) ARTIC. METACARPO</v>
          </cell>
          <cell r="C8062" t="str">
            <v>00</v>
          </cell>
        </row>
        <row r="8063">
          <cell r="A8063" t="str">
            <v>S635</v>
          </cell>
          <cell r="B8063" t="str">
            <v>ESGUINCE Y TORCEDURA DE LA MUÑECA</v>
          </cell>
          <cell r="C8063" t="str">
            <v>00</v>
          </cell>
        </row>
        <row r="8064">
          <cell r="A8064" t="str">
            <v>S636</v>
          </cell>
          <cell r="B8064" t="str">
            <v>ESGUINCE Y TORCEDURAS DE DEDO(S) DE LA MANO</v>
          </cell>
          <cell r="C8064" t="str">
            <v>00</v>
          </cell>
        </row>
        <row r="8065">
          <cell r="A8065" t="str">
            <v>S637</v>
          </cell>
          <cell r="B8065" t="str">
            <v>ESGUINCES Y TORCEDURAS DE OTRAS PARTES Y DE LAS NO ESPECIF. DE LA MUÑE</v>
          </cell>
          <cell r="C8065" t="str">
            <v>00</v>
          </cell>
        </row>
        <row r="8066">
          <cell r="A8066" t="str">
            <v>S64</v>
          </cell>
          <cell r="B8066" t="str">
            <v>TRAUMATISMO DE NERVIOS A NIVEL DE LA MUÑECA Y DE LA MANO</v>
          </cell>
          <cell r="C8066" t="str">
            <v>00</v>
          </cell>
        </row>
        <row r="8067">
          <cell r="A8067" t="str">
            <v>S640</v>
          </cell>
          <cell r="B8067" t="str">
            <v>TRAUMATISMO DEL NERVIO CUBITAL A NIVEL DE LA MUÑECA Y DE LA MANO</v>
          </cell>
          <cell r="C8067" t="str">
            <v>00</v>
          </cell>
        </row>
        <row r="8068">
          <cell r="A8068" t="str">
            <v>S641</v>
          </cell>
          <cell r="B8068" t="str">
            <v>TRAUMATISMO DEL NERVIO MEDIANO A NIVEL DE LA MUÑECA Y DE LA MANO</v>
          </cell>
          <cell r="C8068" t="str">
            <v>00</v>
          </cell>
        </row>
        <row r="8069">
          <cell r="A8069" t="str">
            <v>S642</v>
          </cell>
          <cell r="B8069" t="str">
            <v>TRAUMATISMO DEL NERVIO RADIAL A NIVEL DE LA MUÑECA Y DE LA MANO</v>
          </cell>
          <cell r="C8069" t="str">
            <v>00</v>
          </cell>
        </row>
        <row r="8070">
          <cell r="A8070" t="str">
            <v>S643</v>
          </cell>
          <cell r="B8070" t="str">
            <v>TRAUMATISMO DEL NERVIO DIGITAL DEL PULGAR</v>
          </cell>
          <cell r="C8070" t="str">
            <v>00</v>
          </cell>
        </row>
        <row r="8071">
          <cell r="A8071" t="str">
            <v>S644</v>
          </cell>
          <cell r="B8071" t="str">
            <v>TRAUMATISMO DEL NERVIO DIGITAL DE OTRO DEDO</v>
          </cell>
          <cell r="C8071" t="str">
            <v>00</v>
          </cell>
        </row>
        <row r="8072">
          <cell r="A8072" t="str">
            <v>S647</v>
          </cell>
          <cell r="B8072" t="str">
            <v>TRAUMATISMO DE MULTIPLES NERVIOS A NIVEL DE LA MUÑECA Y DE LA MANO</v>
          </cell>
          <cell r="C8072" t="str">
            <v>00</v>
          </cell>
        </row>
        <row r="8073">
          <cell r="A8073" t="str">
            <v>S648</v>
          </cell>
          <cell r="B8073" t="str">
            <v>TRAUMATISMO DE OTROS NERVIOS A NIVEL DE LA MUÑECA Y DE LA MANO</v>
          </cell>
          <cell r="C8073" t="str">
            <v>00</v>
          </cell>
        </row>
        <row r="8074">
          <cell r="A8074" t="str">
            <v>S649</v>
          </cell>
          <cell r="B8074" t="str">
            <v>TRAUMATISMO DE NERVIO NO ESPECIF. A NIVEL DE LA MUÑECA Y DE LA MANO</v>
          </cell>
          <cell r="C8074" t="str">
            <v>00</v>
          </cell>
        </row>
        <row r="8075">
          <cell r="A8075" t="str">
            <v>S65</v>
          </cell>
          <cell r="B8075" t="str">
            <v>TRAUMATISMO DE VASOS SANGUINEOS A NIVEL DE LA MUÑECA Y DE LA MANO</v>
          </cell>
          <cell r="C8075" t="str">
            <v>00</v>
          </cell>
        </row>
        <row r="8076">
          <cell r="A8076" t="str">
            <v>S650</v>
          </cell>
          <cell r="B8076" t="str">
            <v>TRAUMATISMO DE LA ARTERIA CUBITAL A NIVEL DE LA MUÑECA Y DE LA MANO</v>
          </cell>
          <cell r="C8076" t="str">
            <v>00</v>
          </cell>
        </row>
        <row r="8077">
          <cell r="A8077" t="str">
            <v>S651</v>
          </cell>
          <cell r="B8077" t="str">
            <v>TRAUMATISMO DE LA ARTERIA RADIAL A NIVEL DE LA MUÑECA Y DE LA MANO</v>
          </cell>
          <cell r="C8077" t="str">
            <v>00</v>
          </cell>
        </row>
        <row r="8078">
          <cell r="A8078" t="str">
            <v>S652</v>
          </cell>
          <cell r="B8078" t="str">
            <v>TRAUMATISMO DEL ARCO PALMAR SUPERFICIAL</v>
          </cell>
          <cell r="C8078" t="str">
            <v>00</v>
          </cell>
        </row>
        <row r="8079">
          <cell r="A8079" t="str">
            <v>S653</v>
          </cell>
          <cell r="B8079" t="str">
            <v>TRAUMATISMO DEL ARCO PALMAR PROFUNDO</v>
          </cell>
          <cell r="C8079" t="str">
            <v>00</v>
          </cell>
        </row>
        <row r="8080">
          <cell r="A8080" t="str">
            <v>S654</v>
          </cell>
          <cell r="B8080" t="str">
            <v>TRAUMATISMO DE VASO(S) SANGUINEO(S) DEL PULGAR</v>
          </cell>
          <cell r="C8080" t="str">
            <v>00</v>
          </cell>
        </row>
        <row r="8081">
          <cell r="A8081" t="str">
            <v>S655</v>
          </cell>
          <cell r="B8081" t="str">
            <v>TRAUMATISMO DE VASO(S) SANGUINEO(S)  DE OTRO DEDO</v>
          </cell>
          <cell r="C8081" t="str">
            <v>00</v>
          </cell>
        </row>
        <row r="8082">
          <cell r="A8082" t="str">
            <v>S657</v>
          </cell>
          <cell r="B8082" t="str">
            <v>TRAUMATISMO DE MULTIPLES VASOS SANGU. A NIVEL DE LA MUÑECA Y DE LA MAN</v>
          </cell>
          <cell r="C8082" t="str">
            <v>00</v>
          </cell>
        </row>
        <row r="8083">
          <cell r="A8083" t="str">
            <v>S658</v>
          </cell>
          <cell r="B8083" t="str">
            <v>TRAUM. DE OTROS VASOS SANGU. A NIVEL DE LA MUÑECA Y DE LA MANO</v>
          </cell>
          <cell r="C8083" t="str">
            <v>00</v>
          </cell>
        </row>
        <row r="8084">
          <cell r="A8084" t="str">
            <v>S659</v>
          </cell>
          <cell r="B8084" t="str">
            <v>TRAUM. DE VASO SANGU. NO ESPECIF. A NUVEL DE LA MUÑECA Y DE LA MANO</v>
          </cell>
          <cell r="C8084" t="str">
            <v>00</v>
          </cell>
        </row>
        <row r="8085">
          <cell r="A8085" t="str">
            <v>S66</v>
          </cell>
          <cell r="B8085" t="str">
            <v>TRAUM. DE TENDON Y MUSCULO A NIVEL DE LA MUÑECA Y DE LA MANO</v>
          </cell>
          <cell r="C8085" t="str">
            <v>00</v>
          </cell>
        </row>
        <row r="8086">
          <cell r="A8086" t="str">
            <v>S660</v>
          </cell>
          <cell r="B8086" t="str">
            <v>TRAUM. DEL TENDON Y MUSC. FLEXOR LARGO DEL PULGAR A NIVEL DE LA MUÑECA</v>
          </cell>
          <cell r="C8086" t="str">
            <v>00</v>
          </cell>
        </row>
        <row r="8087">
          <cell r="A8087" t="str">
            <v>S661</v>
          </cell>
          <cell r="B8087" t="str">
            <v>TRAUM. DEL TENDON Y MUSC. FLEXOR DE OTRO DEDO A NIVEL DE LA MUÑECA</v>
          </cell>
          <cell r="C8087" t="str">
            <v>00</v>
          </cell>
        </row>
        <row r="8088">
          <cell r="A8088" t="str">
            <v>S662</v>
          </cell>
          <cell r="B8088" t="str">
            <v>TRAUM. DEL TENDON Y MUSC. EXTENSOR DEL PULGAR A NIVEL DE LA MUÑECA</v>
          </cell>
          <cell r="C8088" t="str">
            <v>00</v>
          </cell>
        </row>
        <row r="8089">
          <cell r="A8089" t="str">
            <v>S663</v>
          </cell>
          <cell r="B8089" t="str">
            <v>TRAUM. DEL TENDON Y MUSC. EXTENSOR DE OTRO(S) DEDO(S) A NIVEL DE LA MU</v>
          </cell>
          <cell r="C8089" t="str">
            <v>00</v>
          </cell>
        </row>
        <row r="8090">
          <cell r="A8090" t="str">
            <v>S664</v>
          </cell>
          <cell r="B8090" t="str">
            <v>TRAUM. DEL MUSC. Y TENDON INTRINSECO DEL PULGAR A NIVEL DE LA MUÑECA</v>
          </cell>
          <cell r="C8090" t="str">
            <v>00</v>
          </cell>
        </row>
        <row r="8091">
          <cell r="A8091" t="str">
            <v>S665</v>
          </cell>
          <cell r="B8091" t="str">
            <v>TRAUM. DEL MUSC. Y TENDON INTRINSECO DE OTRO(S) DEDO(S) A NIVEL DE LA</v>
          </cell>
          <cell r="C8091" t="str">
            <v>00</v>
          </cell>
        </row>
        <row r="8092">
          <cell r="A8092" t="str">
            <v>S666</v>
          </cell>
          <cell r="B8092" t="str">
            <v>TRAUM. DE MULT. TENDONES Y MUSC. FLEXORES A NIVEL DE LA MUÑECA Y DE LA</v>
          </cell>
          <cell r="C8092" t="str">
            <v>00</v>
          </cell>
        </row>
        <row r="8093">
          <cell r="A8093" t="str">
            <v>S667</v>
          </cell>
          <cell r="B8093" t="str">
            <v>TRAUM. DE MULT. TENDONES Y MUSC. EXTENSORES A NIVEL DE LA MUÑECA Y DE</v>
          </cell>
          <cell r="C8093" t="str">
            <v>00</v>
          </cell>
        </row>
        <row r="8094">
          <cell r="A8094" t="str">
            <v>S668</v>
          </cell>
          <cell r="B8094" t="str">
            <v>TRAUM. DE OTROS TENDONES Y MUSC. A NIVEL DE LA MUÑECA Y DE LA MANO</v>
          </cell>
          <cell r="C8094" t="str">
            <v>00</v>
          </cell>
        </row>
        <row r="8095">
          <cell r="A8095" t="str">
            <v>S669</v>
          </cell>
          <cell r="B8095" t="str">
            <v>TRAUM. DE TENDON Y MUSC. NO ESPECIF. A NIVEL DE LA MUÑECA Y DE LA MANO</v>
          </cell>
          <cell r="C8095" t="str">
            <v>00</v>
          </cell>
        </row>
        <row r="8096">
          <cell r="A8096" t="str">
            <v>S67</v>
          </cell>
          <cell r="B8096" t="str">
            <v>TRAUMATISMO POR APLASTAMIENTO DE LA MUÑECA Y DE LA MANO</v>
          </cell>
          <cell r="C8096" t="str">
            <v>00</v>
          </cell>
        </row>
        <row r="8097">
          <cell r="A8097" t="str">
            <v>S670</v>
          </cell>
          <cell r="B8097" t="str">
            <v>TRAUMATISMO POR APLASTAMIENTO DEL PULGAR Y OTRO(S) DEDO(S)</v>
          </cell>
          <cell r="C8097" t="str">
            <v>00</v>
          </cell>
        </row>
        <row r="8098">
          <cell r="A8098" t="str">
            <v>S678</v>
          </cell>
          <cell r="B8098" t="str">
            <v>TRAUM. POR APLAT. DE OTRAS PARTES Y DE LAS NO ESPECIF. DE LA MUÑECA Y</v>
          </cell>
          <cell r="C8098" t="str">
            <v>00</v>
          </cell>
        </row>
        <row r="8099">
          <cell r="A8099" t="str">
            <v>S68</v>
          </cell>
          <cell r="B8099" t="str">
            <v>AMPUTACION TRAUMATICA DE LA MUÑECA Y DE LA MANO</v>
          </cell>
          <cell r="C8099" t="str">
            <v>00</v>
          </cell>
        </row>
        <row r="8100">
          <cell r="A8100" t="str">
            <v>S680</v>
          </cell>
          <cell r="B8100" t="str">
            <v>AMPUTACION TRAUMATICA DEL PULGAR (COMPLETA) (PARCIAL)</v>
          </cell>
          <cell r="C8100" t="str">
            <v>00</v>
          </cell>
        </row>
        <row r="8101">
          <cell r="A8101" t="str">
            <v>S681</v>
          </cell>
          <cell r="B8101" t="str">
            <v>AMPUTACION TRAUMATICA DE OTRO DEDO UNICO (COMPLETA) (PARCIAL)</v>
          </cell>
          <cell r="C8101" t="str">
            <v>00</v>
          </cell>
        </row>
        <row r="8102">
          <cell r="A8102" t="str">
            <v>S682</v>
          </cell>
          <cell r="B8102" t="str">
            <v>AMPUTACION TRAUMATICA DE DOS O MAS DEDOS SOLAMENTE (CMPL.) (PARCIAL)</v>
          </cell>
          <cell r="C8102" t="str">
            <v>00</v>
          </cell>
        </row>
        <row r="8103">
          <cell r="A8103" t="str">
            <v>S683</v>
          </cell>
          <cell r="B8103" t="str">
            <v>AMPUT. TRAUM. COMBINADA (DE PARTE) DE DEDO(S) CON OTRAS PARTES DE LA M</v>
          </cell>
          <cell r="C8103" t="str">
            <v>00</v>
          </cell>
        </row>
        <row r="8104">
          <cell r="A8104" t="str">
            <v>S684</v>
          </cell>
          <cell r="B8104" t="str">
            <v>AMPUTACION TRAUMATICA DE LA MANO A NIVEL DE LA MUÑECA</v>
          </cell>
          <cell r="C8104" t="str">
            <v>00</v>
          </cell>
        </row>
        <row r="8105">
          <cell r="A8105" t="str">
            <v>S688</v>
          </cell>
          <cell r="B8105" t="str">
            <v>AMPUTACION TRAUMATICA DE OTRAS PARTES DE LA MUÑECA Y DE LA MANO</v>
          </cell>
          <cell r="C8105" t="str">
            <v>00</v>
          </cell>
        </row>
        <row r="8106">
          <cell r="A8106" t="str">
            <v>S689</v>
          </cell>
          <cell r="B8106" t="str">
            <v>AMPUTACION TRAUMATICA DE LA MUÑECA Y DE LA MANO, NIVEL NO ESPECIFICADO</v>
          </cell>
          <cell r="C8106" t="str">
            <v>00</v>
          </cell>
        </row>
        <row r="8107">
          <cell r="A8107" t="str">
            <v>S69</v>
          </cell>
          <cell r="B8107" t="str">
            <v>OTROS TRAUMATISMOS Y LOS NO ESPECIFICADOS DE LA MUÑECA Y DE LA MANO</v>
          </cell>
          <cell r="C8107" t="str">
            <v>00</v>
          </cell>
        </row>
        <row r="8108">
          <cell r="A8108" t="str">
            <v>S697</v>
          </cell>
          <cell r="B8108" t="str">
            <v>TRAUMATISMOS MULTIPLES DE LA MUÑECA Y DE LA MANO</v>
          </cell>
          <cell r="C8108" t="str">
            <v>00</v>
          </cell>
        </row>
        <row r="8109">
          <cell r="A8109" t="str">
            <v>S698</v>
          </cell>
          <cell r="B8109" t="str">
            <v>OTROS TRAUMATIMOS ESPECIFICADOS DE LA MUÑECA Y DE LA MANO</v>
          </cell>
          <cell r="C8109" t="str">
            <v>00</v>
          </cell>
        </row>
        <row r="8110">
          <cell r="A8110" t="str">
            <v>S699</v>
          </cell>
          <cell r="B8110" t="str">
            <v>TRAUMATISMO NO ESPECIFICADO DE LA MUÑECA Y DE LA MANO</v>
          </cell>
          <cell r="C8110" t="str">
            <v>00</v>
          </cell>
        </row>
        <row r="8111">
          <cell r="A8111" t="str">
            <v>S70</v>
          </cell>
          <cell r="B8111" t="str">
            <v>TRAUMATISMO SUPERFICIAL DE LA CADERA Y DEL MUSLO</v>
          </cell>
          <cell r="C8111" t="str">
            <v>00</v>
          </cell>
        </row>
        <row r="8112">
          <cell r="A8112" t="str">
            <v>S700</v>
          </cell>
          <cell r="B8112" t="str">
            <v>CONTUSION DE LA CADERA</v>
          </cell>
          <cell r="C8112" t="str">
            <v>00</v>
          </cell>
        </row>
        <row r="8113">
          <cell r="A8113" t="str">
            <v>S701</v>
          </cell>
          <cell r="B8113" t="str">
            <v>CONTUSION DEL MUSLO</v>
          </cell>
          <cell r="C8113" t="str">
            <v>00</v>
          </cell>
        </row>
        <row r="8114">
          <cell r="A8114" t="str">
            <v>S707</v>
          </cell>
          <cell r="B8114" t="str">
            <v>TRAUMATISMOS SUPERFICIALES MULTIPLES DE LA CADERA Y DEL MUSLO</v>
          </cell>
          <cell r="C8114" t="str">
            <v>00</v>
          </cell>
        </row>
        <row r="8115">
          <cell r="A8115" t="str">
            <v>S708</v>
          </cell>
          <cell r="B8115" t="str">
            <v>OTROS TRAUMATISMOS SUPERFICIALES DE LA CADERA Y DEL MUSLO</v>
          </cell>
          <cell r="C8115" t="str">
            <v>00</v>
          </cell>
        </row>
        <row r="8116">
          <cell r="A8116" t="str">
            <v>S709</v>
          </cell>
          <cell r="B8116" t="str">
            <v>TRAUMATISMO SUPERFICIAL DE LA CADERA Y DEL MUSLO, NO ESPECIFICADO</v>
          </cell>
          <cell r="C8116" t="str">
            <v>00</v>
          </cell>
        </row>
        <row r="8117">
          <cell r="A8117" t="str">
            <v>S71</v>
          </cell>
          <cell r="B8117" t="str">
            <v>HERIDA DE LA CADERA Y DEL MUSLO</v>
          </cell>
          <cell r="C8117" t="str">
            <v>00</v>
          </cell>
        </row>
        <row r="8118">
          <cell r="A8118" t="str">
            <v>S710</v>
          </cell>
          <cell r="B8118" t="str">
            <v>HERIDA DE LA CADERA</v>
          </cell>
          <cell r="C8118" t="str">
            <v>00</v>
          </cell>
        </row>
        <row r="8119">
          <cell r="A8119" t="str">
            <v>S711</v>
          </cell>
          <cell r="B8119" t="str">
            <v>HERIDA DEL MUSLO</v>
          </cell>
          <cell r="C8119" t="str">
            <v>00</v>
          </cell>
        </row>
        <row r="8120">
          <cell r="A8120" t="str">
            <v>S717</v>
          </cell>
          <cell r="B8120" t="str">
            <v>HERIDAS MULTIPLES DE LA CADERA Y DEL MUSLO</v>
          </cell>
          <cell r="C8120" t="str">
            <v>00</v>
          </cell>
        </row>
        <row r="8121">
          <cell r="A8121" t="str">
            <v>S718</v>
          </cell>
          <cell r="B8121" t="str">
            <v>HERIDA DE OTRAS PARTES Y DE LAS NO ESPECIFICADAS DE LA CINTURA PELVICA</v>
          </cell>
          <cell r="C8121" t="str">
            <v>00</v>
          </cell>
        </row>
        <row r="8122">
          <cell r="A8122" t="str">
            <v>S72</v>
          </cell>
          <cell r="B8122" t="str">
            <v>FRACTURA DEL FEMUR</v>
          </cell>
          <cell r="C8122" t="str">
            <v>00</v>
          </cell>
        </row>
        <row r="8123">
          <cell r="A8123" t="str">
            <v>S720</v>
          </cell>
          <cell r="B8123" t="str">
            <v>FRACTURA DEL CUELLO DE FEMUR</v>
          </cell>
          <cell r="C8123" t="str">
            <v>00</v>
          </cell>
        </row>
        <row r="8124">
          <cell r="A8124" t="str">
            <v>S721</v>
          </cell>
          <cell r="B8124" t="str">
            <v>FRACTURA PERTROCANTERIANA</v>
          </cell>
          <cell r="C8124" t="str">
            <v>00</v>
          </cell>
        </row>
        <row r="8125">
          <cell r="A8125" t="str">
            <v>S722</v>
          </cell>
          <cell r="B8125" t="str">
            <v>FRACTURA SUBTROCANTERIANA</v>
          </cell>
          <cell r="C8125" t="str">
            <v>00</v>
          </cell>
        </row>
        <row r="8126">
          <cell r="A8126" t="str">
            <v>S723</v>
          </cell>
          <cell r="B8126" t="str">
            <v>FRACTURA DE LA DIAFISIS DEL FEMUR</v>
          </cell>
          <cell r="C8126" t="str">
            <v>00</v>
          </cell>
        </row>
        <row r="8127">
          <cell r="A8127" t="str">
            <v>S724</v>
          </cell>
          <cell r="B8127" t="str">
            <v>FRACTURA DE LA EPIFISIS INFERIOR DEL FEMUR</v>
          </cell>
          <cell r="C8127" t="str">
            <v>00</v>
          </cell>
        </row>
        <row r="8128">
          <cell r="A8128" t="str">
            <v>S727</v>
          </cell>
          <cell r="B8128" t="str">
            <v>FRACTURAS MULTIPLES DEL FEMUR</v>
          </cell>
          <cell r="C8128" t="str">
            <v>00</v>
          </cell>
        </row>
        <row r="8129">
          <cell r="A8129" t="str">
            <v>S728</v>
          </cell>
          <cell r="B8129" t="str">
            <v>FRACTURAS DE OTRAS PARTES DEL FEMUR</v>
          </cell>
          <cell r="C8129" t="str">
            <v>00</v>
          </cell>
        </row>
        <row r="8130">
          <cell r="A8130" t="str">
            <v>S729</v>
          </cell>
          <cell r="B8130" t="str">
            <v>FRACTURA DEL FEMUR, PARTE NO ESPECIFICADA</v>
          </cell>
          <cell r="C8130" t="str">
            <v>00</v>
          </cell>
        </row>
        <row r="8131">
          <cell r="A8131" t="str">
            <v>S73</v>
          </cell>
          <cell r="B8131" t="str">
            <v>LUXACION, ESGUINCE Y TORCEDURA DE LA ARTIC. Y DE LOS LIG. DE LA CADERA</v>
          </cell>
          <cell r="C8131" t="str">
            <v>00</v>
          </cell>
        </row>
        <row r="8132">
          <cell r="A8132" t="str">
            <v>S730</v>
          </cell>
          <cell r="B8132" t="str">
            <v>LUXACION DE LA CADERA</v>
          </cell>
          <cell r="C8132" t="str">
            <v>00</v>
          </cell>
        </row>
        <row r="8133">
          <cell r="A8133" t="str">
            <v>S731</v>
          </cell>
          <cell r="B8133" t="str">
            <v>ESGUINCES Y TORCEDURAS DE LA CADERA</v>
          </cell>
          <cell r="C8133" t="str">
            <v>00</v>
          </cell>
        </row>
        <row r="8134">
          <cell r="A8134" t="str">
            <v>S74</v>
          </cell>
          <cell r="B8134" t="str">
            <v>TRAUMATISMO DE NERVIOS A NIVEL DE LA CADERA Y DEL MUSLO</v>
          </cell>
          <cell r="C8134" t="str">
            <v>00</v>
          </cell>
        </row>
        <row r="8135">
          <cell r="A8135" t="str">
            <v>S740</v>
          </cell>
          <cell r="B8135" t="str">
            <v>TRAUMATISMO DEL NERVIO CIATICO A NIVEL DE LA CADERA Y DEL MUSLO</v>
          </cell>
          <cell r="C8135" t="str">
            <v>00</v>
          </cell>
        </row>
        <row r="8136">
          <cell r="A8136" t="str">
            <v>S741</v>
          </cell>
          <cell r="B8136" t="str">
            <v>TRAUMATISMO DEL NERVIO FEMOROCUTANEO A NIVEL DE LA CADERA Y DEL MUSLO</v>
          </cell>
          <cell r="C8136" t="str">
            <v>00</v>
          </cell>
        </row>
        <row r="8137">
          <cell r="A8137" t="str">
            <v>S742</v>
          </cell>
          <cell r="B8137" t="str">
            <v>TRAUMATISMO DEL NERVIO SENSORIAL CUTANEO A NIVEL DE LA CADERA Y DEL MU</v>
          </cell>
          <cell r="C8137" t="str">
            <v>00</v>
          </cell>
        </row>
        <row r="8138">
          <cell r="A8138" t="str">
            <v>S747</v>
          </cell>
          <cell r="B8138" t="str">
            <v>TRAUMATISMO DE NERVIOS MULTIPLES A NIVEL DE LA CADERA Y DEL MUSLO</v>
          </cell>
          <cell r="C8138" t="str">
            <v>00</v>
          </cell>
        </row>
        <row r="8139">
          <cell r="A8139" t="str">
            <v>S748</v>
          </cell>
          <cell r="B8139" t="str">
            <v>TRAUMATISMO DE OTROS NERVIOS A NIVEL DE LA CADERA Y DEL MUSLO</v>
          </cell>
          <cell r="C8139" t="str">
            <v>00</v>
          </cell>
        </row>
        <row r="8140">
          <cell r="A8140" t="str">
            <v>S749</v>
          </cell>
          <cell r="B8140" t="str">
            <v>TRAUM. DE NERVIO NO ESPECIF. A NIVEL DE LA CADERA Y DEL MUSLO</v>
          </cell>
          <cell r="C8140" t="str">
            <v>00</v>
          </cell>
        </row>
        <row r="8141">
          <cell r="A8141" t="str">
            <v>S75</v>
          </cell>
          <cell r="B8141" t="str">
            <v>TRAUMATISMO DE VASOS SANGUINEOS A NIVEL DE LA CADERA Y DEL MUSLO</v>
          </cell>
          <cell r="C8141" t="str">
            <v>00</v>
          </cell>
        </row>
        <row r="8142">
          <cell r="A8142" t="str">
            <v>S750</v>
          </cell>
          <cell r="B8142" t="str">
            <v>TRAUMATISMO DE LA ARTERIA FEMORAL</v>
          </cell>
          <cell r="C8142" t="str">
            <v>00</v>
          </cell>
        </row>
        <row r="8143">
          <cell r="A8143" t="str">
            <v>S751</v>
          </cell>
          <cell r="B8143" t="str">
            <v>TRAUMATISMO DE LA VENA FEMORAL A NIVEL DE LA CADERA Y DEL MUSLO</v>
          </cell>
          <cell r="C8143" t="str">
            <v>00</v>
          </cell>
        </row>
        <row r="8144">
          <cell r="A8144" t="str">
            <v>S752</v>
          </cell>
          <cell r="B8144" t="str">
            <v>TRAUMATISMO DE LA GRAN VENA SAFENA A NIVEL DE LA CADERA Y DEL MUSLO</v>
          </cell>
          <cell r="C8144" t="str">
            <v>00</v>
          </cell>
        </row>
        <row r="8145">
          <cell r="A8145" t="str">
            <v>S757</v>
          </cell>
          <cell r="B8145" t="str">
            <v>TRAUMATISMO DE MULTIPLES VASOS SANGUIN. A NIVEL DE LA CADERA Y DEL MUS</v>
          </cell>
          <cell r="C8145" t="str">
            <v>00</v>
          </cell>
        </row>
        <row r="8146">
          <cell r="A8146" t="str">
            <v>S758</v>
          </cell>
          <cell r="B8146" t="str">
            <v>TRAUMATISMO DE OTROS VASOS SANGUINEOS A NIVEL DE LA CADERA Y DEL MUSLO</v>
          </cell>
          <cell r="C8146" t="str">
            <v>00</v>
          </cell>
        </row>
        <row r="8147">
          <cell r="A8147" t="str">
            <v>S759</v>
          </cell>
          <cell r="B8147" t="str">
            <v>TRAUMATISMO DE VASO SANGUINEO NO ESPECIF. A NIVEL DE LA CADERA Y DEL M</v>
          </cell>
          <cell r="C8147" t="str">
            <v>00</v>
          </cell>
        </row>
        <row r="8148">
          <cell r="A8148" t="str">
            <v>S76</v>
          </cell>
          <cell r="B8148" t="str">
            <v>TRAUMATISMO DE TENDON Y MUSCULO A NIVEL DE LA CADERA Y DEL MUSLO</v>
          </cell>
          <cell r="C8148" t="str">
            <v>00</v>
          </cell>
        </row>
        <row r="8149">
          <cell r="A8149" t="str">
            <v>S760</v>
          </cell>
          <cell r="B8149" t="str">
            <v>TRAUMATISMO DEL TENDON Y MUSCULO DE LA CADERA</v>
          </cell>
          <cell r="C8149" t="str">
            <v>00</v>
          </cell>
        </row>
        <row r="8150">
          <cell r="A8150" t="str">
            <v>S761</v>
          </cell>
          <cell r="B8150" t="str">
            <v>TRAUMATISMO DEL TENDON Y MUSCULO CUADRICEPS</v>
          </cell>
          <cell r="C8150" t="str">
            <v>00</v>
          </cell>
        </row>
        <row r="8151">
          <cell r="A8151" t="str">
            <v>S762</v>
          </cell>
          <cell r="B8151" t="str">
            <v>TRAUMATISMO DEL TENDON Y MUSCULO ADUCTOR MAYOR DEL MUSLO</v>
          </cell>
          <cell r="C8151" t="str">
            <v>00</v>
          </cell>
        </row>
        <row r="8152">
          <cell r="A8152" t="str">
            <v>S763</v>
          </cell>
          <cell r="B8152" t="str">
            <v>TRAUM. DE TENDON Y MUSCULO DEL GRUPO MUSCULAR POST. A NIVEL DEL MUSLO</v>
          </cell>
          <cell r="C8152" t="str">
            <v>00</v>
          </cell>
        </row>
        <row r="8153">
          <cell r="A8153" t="str">
            <v>S764</v>
          </cell>
          <cell r="B8153" t="str">
            <v>TRAUM. DE OTROS TENDONES Y MUSCULOS Y LOS NO ESPECIF. A NIVEL DEL MUSL</v>
          </cell>
          <cell r="C8153" t="str">
            <v>00</v>
          </cell>
        </row>
        <row r="8154">
          <cell r="A8154" t="str">
            <v>S767</v>
          </cell>
          <cell r="B8154" t="str">
            <v>TRAUM. DE MULTIP. TENDONES Y MUSCULOS A NIVEL DE LA CADERA Y DEL MUSLO</v>
          </cell>
          <cell r="C8154" t="str">
            <v>00</v>
          </cell>
        </row>
        <row r="8155">
          <cell r="A8155" t="str">
            <v>S77</v>
          </cell>
          <cell r="B8155" t="str">
            <v>TRAUMATISMO POR APLASTAMIENTO DE LA CADERA Y DEL MUSLO</v>
          </cell>
          <cell r="C8155" t="str">
            <v>00</v>
          </cell>
        </row>
        <row r="8156">
          <cell r="A8156" t="str">
            <v>S770</v>
          </cell>
          <cell r="B8156" t="str">
            <v>TRAUMATISMO POR APLASTAMIENTO DE LA CADERA</v>
          </cell>
          <cell r="C8156" t="str">
            <v>00</v>
          </cell>
        </row>
        <row r="8157">
          <cell r="A8157" t="str">
            <v>S771</v>
          </cell>
          <cell r="B8157" t="str">
            <v>TRAUMATISMO POR APLASTAMIENTO DEL MUSLO</v>
          </cell>
          <cell r="C8157" t="str">
            <v>00</v>
          </cell>
        </row>
        <row r="8158">
          <cell r="A8158" t="str">
            <v>S772</v>
          </cell>
          <cell r="B8158" t="str">
            <v>TRAUMATISMO POR APLASTAMIENTO DE LA CADERA CON EL MUSLO</v>
          </cell>
          <cell r="C8158" t="str">
            <v>00</v>
          </cell>
        </row>
        <row r="8159">
          <cell r="A8159" t="str">
            <v>S78</v>
          </cell>
          <cell r="B8159" t="str">
            <v>AMPUTACION TRAUMATICA DE LA CADERA Y DEL MUSLO</v>
          </cell>
          <cell r="C8159" t="str">
            <v>00</v>
          </cell>
        </row>
        <row r="8160">
          <cell r="A8160" t="str">
            <v>S780</v>
          </cell>
          <cell r="B8160" t="str">
            <v>AMPUTACION TRAUMATICA DE LA ARTICULACION DE LA CADERA</v>
          </cell>
          <cell r="C8160" t="str">
            <v>00</v>
          </cell>
        </row>
        <row r="8161">
          <cell r="A8161" t="str">
            <v>S781</v>
          </cell>
          <cell r="B8161" t="str">
            <v>AMPUTACION TRAUMATICA EN ALGUN NIVEL ENTRE LA CADERA Y LA RODILLA</v>
          </cell>
          <cell r="C8161" t="str">
            <v>00</v>
          </cell>
        </row>
        <row r="8162">
          <cell r="A8162" t="str">
            <v>S789</v>
          </cell>
          <cell r="B8162" t="str">
            <v>AMPUTACION TRAUMATICA DE CADERA Y MUSLO, NIVEL NO ESPECIFICADO</v>
          </cell>
          <cell r="C8162" t="str">
            <v>00</v>
          </cell>
        </row>
        <row r="8163">
          <cell r="A8163" t="str">
            <v>S79</v>
          </cell>
          <cell r="B8163" t="str">
            <v>OTROS TRAUMATISMOS Y LOS NO ESPECIFICADOS DE LA CADERA Y DEL MUSLO</v>
          </cell>
          <cell r="C8163" t="str">
            <v>00</v>
          </cell>
        </row>
        <row r="8164">
          <cell r="A8164" t="str">
            <v>S797</v>
          </cell>
          <cell r="B8164" t="str">
            <v>TRAUMATISMOS MULTIPLES DE LA CADERA Y DEL MUSLO</v>
          </cell>
          <cell r="C8164" t="str">
            <v>00</v>
          </cell>
        </row>
        <row r="8165">
          <cell r="A8165" t="str">
            <v>S798</v>
          </cell>
          <cell r="B8165" t="str">
            <v>OTROS TRAUMATISMOS ESPECIFICADOS DE LA CADERA Y DEL MUSLO</v>
          </cell>
          <cell r="C8165" t="str">
            <v>00</v>
          </cell>
        </row>
        <row r="8166">
          <cell r="A8166" t="str">
            <v>S799</v>
          </cell>
          <cell r="B8166" t="str">
            <v>TRAUMATISMO NO ESPECIFICADO DE LA CADERA Y DEL MUSLO</v>
          </cell>
          <cell r="C8166" t="str">
            <v>00</v>
          </cell>
        </row>
        <row r="8167">
          <cell r="A8167" t="str">
            <v>S80</v>
          </cell>
          <cell r="B8167" t="str">
            <v>TRAUMATISMO SUPERFICIAL DE LA PIERNA</v>
          </cell>
          <cell r="C8167" t="str">
            <v>00</v>
          </cell>
        </row>
        <row r="8168">
          <cell r="A8168" t="str">
            <v>S800</v>
          </cell>
          <cell r="B8168" t="str">
            <v>CONTUSION DE LA RODILLA</v>
          </cell>
          <cell r="C8168" t="str">
            <v>00</v>
          </cell>
        </row>
        <row r="8169">
          <cell r="A8169" t="str">
            <v>S801</v>
          </cell>
          <cell r="B8169" t="str">
            <v>CONTUSION DE OTRAS PARTES Y LAS NO ESPECIFICADAS DE LA PIERNA</v>
          </cell>
          <cell r="C8169" t="str">
            <v>00</v>
          </cell>
        </row>
        <row r="8170">
          <cell r="A8170" t="str">
            <v>S807</v>
          </cell>
          <cell r="B8170" t="str">
            <v>TRAUMATISMOS SUPERFICIALES MULTIPLES DE LA PIERNA</v>
          </cell>
          <cell r="C8170" t="str">
            <v>00</v>
          </cell>
        </row>
        <row r="8171">
          <cell r="A8171" t="str">
            <v>S808</v>
          </cell>
          <cell r="B8171" t="str">
            <v>OTROS TRAUMATISMOS SUPERFICIALES DE LA PIERNA</v>
          </cell>
          <cell r="C8171" t="str">
            <v>00</v>
          </cell>
        </row>
        <row r="8172">
          <cell r="A8172" t="str">
            <v>S809</v>
          </cell>
          <cell r="B8172" t="str">
            <v>TRAUMATISMO SUPERFICIAL DE LA PIERNA, NO ESPECIFICADO</v>
          </cell>
          <cell r="C8172" t="str">
            <v>00</v>
          </cell>
        </row>
        <row r="8173">
          <cell r="A8173" t="str">
            <v>S81</v>
          </cell>
          <cell r="B8173" t="str">
            <v>HERIDA DE LA PIERNA</v>
          </cell>
          <cell r="C8173" t="str">
            <v>00</v>
          </cell>
        </row>
        <row r="8174">
          <cell r="A8174" t="str">
            <v>S810</v>
          </cell>
          <cell r="B8174" t="str">
            <v>HERIDA DE LA RODILLA</v>
          </cell>
          <cell r="C8174" t="str">
            <v>00</v>
          </cell>
        </row>
        <row r="8175">
          <cell r="A8175" t="str">
            <v>S817</v>
          </cell>
          <cell r="B8175" t="str">
            <v>HERIDAS MULTIPLES DE LA PIERNA</v>
          </cell>
          <cell r="C8175" t="str">
            <v>00</v>
          </cell>
        </row>
        <row r="8176">
          <cell r="A8176" t="str">
            <v>S818</v>
          </cell>
          <cell r="B8176" t="str">
            <v>HERIDA DE OTRAS PARTES DE LA PIERNA</v>
          </cell>
          <cell r="C8176" t="str">
            <v>00</v>
          </cell>
        </row>
        <row r="8177">
          <cell r="A8177" t="str">
            <v>S819</v>
          </cell>
          <cell r="B8177" t="str">
            <v>HERIDA DE LA PIERNA, PARTE NO ESPECIFICADA</v>
          </cell>
          <cell r="C8177" t="str">
            <v>00</v>
          </cell>
        </row>
        <row r="8178">
          <cell r="A8178" t="str">
            <v>S82</v>
          </cell>
          <cell r="B8178" t="str">
            <v>FRACTURA DE LA PIERNA, INCLUSIVE EL TOBILLO</v>
          </cell>
          <cell r="C8178" t="str">
            <v>00</v>
          </cell>
        </row>
        <row r="8179">
          <cell r="A8179" t="str">
            <v>S820</v>
          </cell>
          <cell r="B8179" t="str">
            <v>FRACTURA DE LA ROTULA</v>
          </cell>
          <cell r="C8179" t="str">
            <v>00</v>
          </cell>
        </row>
        <row r="8180">
          <cell r="A8180" t="str">
            <v>S821</v>
          </cell>
          <cell r="B8180" t="str">
            <v>FRACTURA DE LA EPIFISIS SUPERIOR DE LA TIBIA</v>
          </cell>
          <cell r="C8180" t="str">
            <v>00</v>
          </cell>
        </row>
        <row r="8181">
          <cell r="A8181" t="str">
            <v>S822</v>
          </cell>
          <cell r="B8181" t="str">
            <v>FRACTURA DE LA DIAFISIS DE LA TIBIA</v>
          </cell>
          <cell r="C8181" t="str">
            <v>00</v>
          </cell>
        </row>
        <row r="8182">
          <cell r="A8182" t="str">
            <v>S823</v>
          </cell>
          <cell r="B8182" t="str">
            <v>FRACTURA DE LA EPIFISIS INFERIOR DE LA TIBIA</v>
          </cell>
          <cell r="C8182" t="str">
            <v>00</v>
          </cell>
        </row>
        <row r="8183">
          <cell r="A8183" t="str">
            <v>S824</v>
          </cell>
          <cell r="B8183" t="str">
            <v>FRACTURA DEL PERONE SOLAMENTE</v>
          </cell>
          <cell r="C8183" t="str">
            <v>00</v>
          </cell>
        </row>
        <row r="8184">
          <cell r="A8184" t="str">
            <v>S825</v>
          </cell>
          <cell r="B8184" t="str">
            <v>FRACTURA DEL MALEOLO INTERNO</v>
          </cell>
          <cell r="C8184" t="str">
            <v>00</v>
          </cell>
        </row>
        <row r="8185">
          <cell r="A8185" t="str">
            <v>S826</v>
          </cell>
          <cell r="B8185" t="str">
            <v>FRACTURA DEL MALEOLO EXTERNO</v>
          </cell>
          <cell r="C8185" t="str">
            <v>00</v>
          </cell>
        </row>
        <row r="8186">
          <cell r="A8186" t="str">
            <v>S827</v>
          </cell>
          <cell r="B8186" t="str">
            <v>FRACTURAS MULTIPLES DE LA PIERNA</v>
          </cell>
          <cell r="C8186" t="str">
            <v>00</v>
          </cell>
        </row>
        <row r="8187">
          <cell r="A8187" t="str">
            <v>S828</v>
          </cell>
          <cell r="B8187" t="str">
            <v>FRACTURA DE OTRAS PARTES DE LA PIERNA</v>
          </cell>
          <cell r="C8187" t="str">
            <v>00</v>
          </cell>
        </row>
        <row r="8188">
          <cell r="A8188" t="str">
            <v>S829</v>
          </cell>
          <cell r="B8188" t="str">
            <v>FRACTURA DE LA PIERNA, NO ESPECIFICADA</v>
          </cell>
          <cell r="C8188" t="str">
            <v>00</v>
          </cell>
        </row>
        <row r="8189">
          <cell r="A8189" t="str">
            <v>S83</v>
          </cell>
          <cell r="B8189" t="str">
            <v>LUXACION, ESGUINCE Y TORCEDURA DE ARTICUL. Y LIGAM. DE LA RODILLA</v>
          </cell>
          <cell r="C8189" t="str">
            <v>00</v>
          </cell>
        </row>
        <row r="8190">
          <cell r="A8190" t="str">
            <v>S830</v>
          </cell>
          <cell r="B8190" t="str">
            <v>LUXACION DE LA ROTULA</v>
          </cell>
          <cell r="C8190" t="str">
            <v>00</v>
          </cell>
        </row>
        <row r="8191">
          <cell r="A8191" t="str">
            <v>S831</v>
          </cell>
          <cell r="B8191" t="str">
            <v>LUXACION DE LA RODILLA</v>
          </cell>
          <cell r="C8191" t="str">
            <v>00</v>
          </cell>
        </row>
        <row r="8192">
          <cell r="A8192" t="str">
            <v>S832</v>
          </cell>
          <cell r="B8192" t="str">
            <v>DESGARRO DE MENISCOS, PRESENTE</v>
          </cell>
          <cell r="C8192" t="str">
            <v>00</v>
          </cell>
        </row>
        <row r="8193">
          <cell r="A8193" t="str">
            <v>S833</v>
          </cell>
          <cell r="B8193" t="str">
            <v>DESGARRO DEL CARTILAGO ARTICULAR DE LA RODILLA, PRESENTE</v>
          </cell>
          <cell r="C8193" t="str">
            <v>00</v>
          </cell>
        </row>
        <row r="8194">
          <cell r="A8194" t="str">
            <v>S834</v>
          </cell>
          <cell r="B8194" t="str">
            <v>ESGUINCES Y TORCEDURAS QUE CMPROM. LOS LIGAM. LATERALES (EXT) INT) DE</v>
          </cell>
          <cell r="C8194" t="str">
            <v>00</v>
          </cell>
        </row>
        <row r="8195">
          <cell r="A8195" t="str">
            <v>S835</v>
          </cell>
          <cell r="B8195" t="str">
            <v>ESGUINCES Y TORCEDURAS QUE COMPR. EL LIGAM. CRUZADO (ANT) (POST) DE LA</v>
          </cell>
          <cell r="C8195" t="str">
            <v>00</v>
          </cell>
        </row>
        <row r="8196">
          <cell r="A8196" t="str">
            <v>S836</v>
          </cell>
          <cell r="B8196" t="str">
            <v>ESGUICES Y TORCEDURAS DE OTRAS PARTES Y LAS NO ESPECIF. DE LA RODILLA</v>
          </cell>
          <cell r="C8196" t="str">
            <v>00</v>
          </cell>
        </row>
        <row r="8197">
          <cell r="A8197" t="str">
            <v>S837</v>
          </cell>
          <cell r="B8197" t="str">
            <v>TRAUMATISMO DE ESTRUCTURAS MULTIPLES DE LA RODILLA</v>
          </cell>
          <cell r="C8197" t="str">
            <v>00</v>
          </cell>
        </row>
        <row r="8198">
          <cell r="A8198" t="str">
            <v>S84</v>
          </cell>
          <cell r="B8198" t="str">
            <v>TRUAMATISMO DE NERVIOS A NIVEL DE LA PIERNA</v>
          </cell>
          <cell r="C8198" t="str">
            <v>00</v>
          </cell>
        </row>
        <row r="8199">
          <cell r="A8199" t="str">
            <v>S840</v>
          </cell>
          <cell r="B8199" t="str">
            <v>TRAUMATISMO DEL NERVIO TIBIAL A NIVEL DE LA PIERNA</v>
          </cell>
          <cell r="C8199" t="str">
            <v>00</v>
          </cell>
        </row>
        <row r="8200">
          <cell r="A8200" t="str">
            <v>S841</v>
          </cell>
          <cell r="B8200" t="str">
            <v>TRAUMATISMO DEL NERVIO PERONEO A NIVEL DE LA PIERNA</v>
          </cell>
          <cell r="C8200" t="str">
            <v>00</v>
          </cell>
        </row>
        <row r="8201">
          <cell r="A8201" t="str">
            <v>S842</v>
          </cell>
          <cell r="B8201" t="str">
            <v>TRAUMATISMO DEL NERVIO SENSORIAL CUTANEO A NIVEL DE LA PIERNA</v>
          </cell>
          <cell r="C8201" t="str">
            <v>00</v>
          </cell>
        </row>
        <row r="8202">
          <cell r="A8202" t="str">
            <v>S847</v>
          </cell>
          <cell r="B8202" t="str">
            <v>TRAUMATISMO DE NERVIOS MULTIPLES A NIVEL DE LA PIERNA</v>
          </cell>
          <cell r="C8202" t="str">
            <v>00</v>
          </cell>
        </row>
        <row r="8203">
          <cell r="A8203" t="str">
            <v>S848</v>
          </cell>
          <cell r="B8203" t="str">
            <v>TRAUMATISMO DE OTROS NERVIOS A NIVEL DE LA PIERNA</v>
          </cell>
          <cell r="C8203" t="str">
            <v>00</v>
          </cell>
        </row>
        <row r="8204">
          <cell r="A8204" t="str">
            <v>S849</v>
          </cell>
          <cell r="B8204" t="str">
            <v>TRAUMATISMO DE NERVIO NO ESPECIFICADO A NIVEL DE LA PIERNA</v>
          </cell>
          <cell r="C8204" t="str">
            <v>00</v>
          </cell>
        </row>
        <row r="8205">
          <cell r="A8205" t="str">
            <v>S85</v>
          </cell>
          <cell r="B8205" t="str">
            <v>TRAUMATISMO DE VASOS SANGUINEOS A NIVEL DE LA PIERNA</v>
          </cell>
          <cell r="C8205" t="str">
            <v>00</v>
          </cell>
        </row>
        <row r="8206">
          <cell r="A8206" t="str">
            <v>S850</v>
          </cell>
          <cell r="B8206" t="str">
            <v>TRAUMATISMO DE LA ARTERIA POPLITEA</v>
          </cell>
          <cell r="C8206" t="str">
            <v>00</v>
          </cell>
        </row>
        <row r="8207">
          <cell r="A8207" t="str">
            <v>S851</v>
          </cell>
          <cell r="B8207" t="str">
            <v>TRAUMATISMO DE LA ARTERIA TIBIAL (ANTERIOR) (POSTERIOR)</v>
          </cell>
          <cell r="C8207" t="str">
            <v>00</v>
          </cell>
        </row>
        <row r="8208">
          <cell r="A8208" t="str">
            <v>S852</v>
          </cell>
          <cell r="B8208" t="str">
            <v>TRAUMATISMO DE LA ARTERIA PERONEA</v>
          </cell>
          <cell r="C8208" t="str">
            <v>00</v>
          </cell>
        </row>
        <row r="8209">
          <cell r="A8209" t="str">
            <v>S853</v>
          </cell>
          <cell r="B8209" t="str">
            <v>TRAUMATISMO DE LA GRAN VENA SAFENA A NIVEL DE LA PIERNA</v>
          </cell>
          <cell r="C8209" t="str">
            <v>00</v>
          </cell>
        </row>
        <row r="8210">
          <cell r="A8210" t="str">
            <v>S854</v>
          </cell>
          <cell r="B8210" t="str">
            <v>TRAUMATISMO DE LA VENA SAFENA EXTERNA A NIVEL DE LA PIERNA</v>
          </cell>
          <cell r="C8210" t="str">
            <v>00</v>
          </cell>
        </row>
        <row r="8211">
          <cell r="A8211" t="str">
            <v>S855</v>
          </cell>
          <cell r="B8211" t="str">
            <v>TRAUMATISMO DE LA VENA POPLITEA</v>
          </cell>
          <cell r="C8211" t="str">
            <v>00</v>
          </cell>
        </row>
        <row r="8212">
          <cell r="A8212" t="str">
            <v>S857</v>
          </cell>
          <cell r="B8212" t="str">
            <v>TRAUMATISMO DE VASOS SANGUINEOS MULTIPLES A NIVEL DE LA PIERNA</v>
          </cell>
          <cell r="C8212" t="str">
            <v>00</v>
          </cell>
        </row>
        <row r="8213">
          <cell r="A8213" t="str">
            <v>S858</v>
          </cell>
          <cell r="B8213" t="str">
            <v>TRAUMATISMO DE OTROS VASOS SANGUINEOS A NIVEL DE LA PIERNA</v>
          </cell>
          <cell r="C8213" t="str">
            <v>00</v>
          </cell>
        </row>
        <row r="8214">
          <cell r="A8214" t="str">
            <v>S859</v>
          </cell>
          <cell r="B8214" t="str">
            <v>TRAUMATISMO DE VASO SANGUINEO NO ESPECIFICADO A NIVEL DE LA PIERNA</v>
          </cell>
          <cell r="C8214" t="str">
            <v>00</v>
          </cell>
        </row>
        <row r="8215">
          <cell r="A8215" t="str">
            <v>S86</v>
          </cell>
          <cell r="B8215" t="str">
            <v>TRUAMATISMO DE TENDON Y MUSCULO A NIVEL DE LA PIERNA</v>
          </cell>
          <cell r="C8215" t="str">
            <v>00</v>
          </cell>
        </row>
        <row r="8216">
          <cell r="A8216" t="str">
            <v>S860</v>
          </cell>
          <cell r="B8216" t="str">
            <v>TRAUMATISMO SEL TENDON DE AQUILES</v>
          </cell>
          <cell r="C8216" t="str">
            <v>00</v>
          </cell>
        </row>
        <row r="8217">
          <cell r="A8217" t="str">
            <v>S861</v>
          </cell>
          <cell r="B8217" t="str">
            <v>TRAUM. DE OTRO(S) TENDON(ES) Y MUSCULO(S) DEL GRUPO MUSC. POST. A NIVE</v>
          </cell>
          <cell r="C8217" t="str">
            <v>00</v>
          </cell>
        </row>
        <row r="8218">
          <cell r="A8218" t="str">
            <v>S862</v>
          </cell>
          <cell r="B8218" t="str">
            <v>TRAUM. DE TENDON(ES) Y MUSCULO(S) DEL GRUPO MUSC. ANTER. A NIVEL DE LA</v>
          </cell>
          <cell r="C8218" t="str">
            <v>00</v>
          </cell>
        </row>
        <row r="8219">
          <cell r="A8219" t="str">
            <v>S863</v>
          </cell>
          <cell r="B8219" t="str">
            <v>TRAUM. DE TENDON(ES) Y MUSCULO(S) DEL GRUPO MUSC. PERONEO A NIVEL DE L</v>
          </cell>
          <cell r="C8219" t="str">
            <v>00</v>
          </cell>
        </row>
        <row r="8220">
          <cell r="A8220" t="str">
            <v>S867</v>
          </cell>
          <cell r="B8220" t="str">
            <v>TRAUMATISMO DE MULTIPLES TENDONES Y MUSCULOS A NIVEL DE LA PIERNA</v>
          </cell>
          <cell r="C8220" t="str">
            <v>00</v>
          </cell>
        </row>
        <row r="8221">
          <cell r="A8221" t="str">
            <v>S868</v>
          </cell>
          <cell r="B8221" t="str">
            <v>TRAUMATISMO DE OTROS TENDONES Y MUSCULOS A NIVEL DE LA PIERNA</v>
          </cell>
          <cell r="C8221" t="str">
            <v>00</v>
          </cell>
        </row>
        <row r="8222">
          <cell r="A8222" t="str">
            <v>S869</v>
          </cell>
          <cell r="B8222" t="str">
            <v>TRAUMATISMO DE TENDON Y MUSCULO NO ESPECIFICADO A NIVEL DE LA PIERNA</v>
          </cell>
          <cell r="C8222" t="str">
            <v>00</v>
          </cell>
        </row>
        <row r="8223">
          <cell r="A8223" t="str">
            <v>S87</v>
          </cell>
          <cell r="B8223" t="str">
            <v>TRAUMATISMO POR APLASTAMIENTO DE LA PIERNA</v>
          </cell>
          <cell r="C8223" t="str">
            <v>00</v>
          </cell>
        </row>
        <row r="8224">
          <cell r="A8224" t="str">
            <v>S870</v>
          </cell>
          <cell r="B8224" t="str">
            <v>TRAUMATISMO POR APLASTAMIENTO DE LA RODILLA</v>
          </cell>
          <cell r="C8224" t="str">
            <v>00</v>
          </cell>
        </row>
        <row r="8225">
          <cell r="A8225" t="str">
            <v>S878</v>
          </cell>
          <cell r="B8225" t="str">
            <v>TRAUMATISMO POR APLASTAMIENTO DE OTRAS PARTES Y DE LAS NO ESPECIF.</v>
          </cell>
          <cell r="C8225" t="str">
            <v>00</v>
          </cell>
        </row>
        <row r="8226">
          <cell r="A8226" t="str">
            <v>S88</v>
          </cell>
          <cell r="B8226" t="str">
            <v>AMPUTACION TRAUMATICA DE LA PIERNA</v>
          </cell>
          <cell r="C8226" t="str">
            <v>00</v>
          </cell>
        </row>
        <row r="8227">
          <cell r="A8227" t="str">
            <v>S880</v>
          </cell>
          <cell r="B8227" t="str">
            <v>AMPUTACION TRAUMATICA A NIVEL DE LA RODILLA</v>
          </cell>
          <cell r="C8227" t="str">
            <v>00</v>
          </cell>
        </row>
        <row r="8228">
          <cell r="A8228" t="str">
            <v>S881</v>
          </cell>
          <cell r="B8228" t="str">
            <v>AMPUTACION TRAUMATICA EN ALGUN NIVEL ENTRE LA RODILLA Y EL TOBILLO</v>
          </cell>
          <cell r="C8228" t="str">
            <v>00</v>
          </cell>
        </row>
        <row r="8229">
          <cell r="A8229" t="str">
            <v>S889</v>
          </cell>
          <cell r="B8229" t="str">
            <v>AMPUTACION TRAUMATICA DE LA PIERNA, NIVEL NO ESPECIFICADO</v>
          </cell>
          <cell r="C8229" t="str">
            <v>00</v>
          </cell>
        </row>
        <row r="8230">
          <cell r="A8230" t="str">
            <v>S89</v>
          </cell>
          <cell r="B8230" t="str">
            <v>OTROS TRAUMATISMOS Y LOS NO ESPECIFICADOS DE LA PIERNA</v>
          </cell>
          <cell r="C8230" t="str">
            <v>00</v>
          </cell>
        </row>
        <row r="8231">
          <cell r="A8231" t="str">
            <v>S897</v>
          </cell>
          <cell r="B8231" t="str">
            <v>TRAUMATISMOS MULTIPLES DE LA PIERNA</v>
          </cell>
          <cell r="C8231" t="str">
            <v>00</v>
          </cell>
        </row>
        <row r="8232">
          <cell r="A8232" t="str">
            <v>S898</v>
          </cell>
          <cell r="B8232" t="str">
            <v>OTROS TRASTORNOS DE LA PIERNA, ESPECIFICADOS</v>
          </cell>
          <cell r="C8232" t="str">
            <v>00</v>
          </cell>
        </row>
        <row r="8233">
          <cell r="A8233" t="str">
            <v>S899</v>
          </cell>
          <cell r="B8233" t="str">
            <v>TRAUMATISMO DE LA PIERNA, NO ESPECIFICADO</v>
          </cell>
          <cell r="C8233" t="str">
            <v>00</v>
          </cell>
        </row>
        <row r="8234">
          <cell r="A8234" t="str">
            <v>S90</v>
          </cell>
          <cell r="B8234" t="str">
            <v>TRAUMATISMO SUPERFICIAL DEL TOBILLO Y DEL PIE</v>
          </cell>
          <cell r="C8234" t="str">
            <v>00</v>
          </cell>
        </row>
        <row r="8235">
          <cell r="A8235" t="str">
            <v>S900</v>
          </cell>
          <cell r="B8235" t="str">
            <v>CONTUSION DEL TOBILLO</v>
          </cell>
          <cell r="C8235" t="str">
            <v>00</v>
          </cell>
        </row>
        <row r="8236">
          <cell r="A8236" t="str">
            <v>S901</v>
          </cell>
          <cell r="B8236" t="str">
            <v>CONTUSION DE DEDO(S) DEL PIE SIN DAÑO DE LA(S) UÑA(S)</v>
          </cell>
          <cell r="C8236" t="str">
            <v>00</v>
          </cell>
        </row>
        <row r="8237">
          <cell r="A8237" t="str">
            <v>S902</v>
          </cell>
          <cell r="B8237" t="str">
            <v>CONTUSION DE DEDO(S) DEL PIE CON DAÑO DE LA(S) UÑA(S)</v>
          </cell>
          <cell r="C8237" t="str">
            <v>00</v>
          </cell>
        </row>
        <row r="8238">
          <cell r="A8238" t="str">
            <v>S903</v>
          </cell>
          <cell r="B8238" t="str">
            <v>CONTUSION DE OTRAS PARTES Y DE LAS NO ESPECIFICADAS DEL PIE</v>
          </cell>
          <cell r="C8238" t="str">
            <v>00</v>
          </cell>
        </row>
        <row r="8239">
          <cell r="A8239" t="str">
            <v>S907</v>
          </cell>
          <cell r="B8239" t="str">
            <v>TRAUMATISMO SUPERFICIALES MULTIPLES DEL PIE Y DEL TOBILLO</v>
          </cell>
          <cell r="C8239" t="str">
            <v>00</v>
          </cell>
        </row>
        <row r="8240">
          <cell r="A8240" t="str">
            <v>S908</v>
          </cell>
          <cell r="B8240" t="str">
            <v>OTROS TRAUMATISMOS SUPERFICIALES DEL PIE Y DEL TOBILLO</v>
          </cell>
          <cell r="C8240" t="str">
            <v>00</v>
          </cell>
        </row>
        <row r="8241">
          <cell r="A8241" t="str">
            <v>S909</v>
          </cell>
          <cell r="B8241" t="str">
            <v>TRAUMATISMO SUPERFICIAL DEL PIE Y DEL TOBILLO, NO ESPECIFICADO</v>
          </cell>
          <cell r="C8241" t="str">
            <v>00</v>
          </cell>
        </row>
        <row r="8242">
          <cell r="A8242" t="str">
            <v>S91</v>
          </cell>
          <cell r="B8242" t="str">
            <v>HARIDA DEL TOBILLO Y DEL PIE</v>
          </cell>
          <cell r="C8242" t="str">
            <v>00</v>
          </cell>
        </row>
        <row r="8243">
          <cell r="A8243" t="str">
            <v>S910</v>
          </cell>
          <cell r="B8243" t="str">
            <v>HERIDA DEL TOBILLO</v>
          </cell>
          <cell r="C8243" t="str">
            <v>00</v>
          </cell>
        </row>
        <row r="8244">
          <cell r="A8244" t="str">
            <v>S911</v>
          </cell>
          <cell r="B8244" t="str">
            <v>HERIDA DE DEDO(S) DEL PIE SIN DAÑO DE LA(S) UÑA(S)</v>
          </cell>
          <cell r="C8244" t="str">
            <v>00</v>
          </cell>
        </row>
        <row r="8245">
          <cell r="A8245" t="str">
            <v>S912</v>
          </cell>
          <cell r="B8245" t="str">
            <v>HERIDA DE DEDO(S) DEL PIE CON DAÑO DE LA(S) UÑA(S)</v>
          </cell>
          <cell r="C8245" t="str">
            <v>00</v>
          </cell>
        </row>
        <row r="8246">
          <cell r="A8246" t="str">
            <v>S913</v>
          </cell>
          <cell r="B8246" t="str">
            <v>HERIDA DE OTRAS PARTES DEL PIE</v>
          </cell>
          <cell r="C8246" t="str">
            <v>00</v>
          </cell>
        </row>
        <row r="8247">
          <cell r="A8247" t="str">
            <v>S917</v>
          </cell>
          <cell r="B8247" t="str">
            <v>HERIDAS MULTIPLES DEL TOBILLO Y DEL PIE</v>
          </cell>
          <cell r="C8247" t="str">
            <v>00</v>
          </cell>
        </row>
        <row r="8248">
          <cell r="A8248" t="str">
            <v>S92</v>
          </cell>
          <cell r="B8248" t="str">
            <v>FRACTURA DEL PIE, EXCEPTO DEL TOBILLO</v>
          </cell>
          <cell r="C8248" t="str">
            <v>00</v>
          </cell>
        </row>
        <row r="8249">
          <cell r="A8249" t="str">
            <v>S920</v>
          </cell>
          <cell r="B8249" t="str">
            <v>FRACTURA DEL CALCANEO</v>
          </cell>
          <cell r="C8249" t="str">
            <v>00</v>
          </cell>
        </row>
        <row r="8250">
          <cell r="A8250" t="str">
            <v>S921</v>
          </cell>
          <cell r="B8250" t="str">
            <v>FRACTURA DEL ASTRAGALO</v>
          </cell>
          <cell r="C8250" t="str">
            <v>00</v>
          </cell>
        </row>
        <row r="8251">
          <cell r="A8251" t="str">
            <v>S922</v>
          </cell>
          <cell r="B8251" t="str">
            <v>FRACTURA DE OTRO(S) HUESO(S) DEL TARSO</v>
          </cell>
          <cell r="C8251" t="str">
            <v>00</v>
          </cell>
        </row>
        <row r="8252">
          <cell r="A8252" t="str">
            <v>S923</v>
          </cell>
          <cell r="B8252" t="str">
            <v>FRACTURA DE HUESO DEL METATARSO</v>
          </cell>
          <cell r="C8252" t="str">
            <v>00</v>
          </cell>
        </row>
        <row r="8253">
          <cell r="A8253" t="str">
            <v>S924</v>
          </cell>
          <cell r="B8253" t="str">
            <v>FRACTURA DE LOS HUESOS DEL DEDO GORDO DEL PIE</v>
          </cell>
          <cell r="C8253" t="str">
            <v>00</v>
          </cell>
        </row>
        <row r="8254">
          <cell r="A8254" t="str">
            <v>S925</v>
          </cell>
          <cell r="B8254" t="str">
            <v>FRACTURA DE LOS HUESOS DE OTRO(S) DEDO(S) DEL PIE</v>
          </cell>
          <cell r="C8254" t="str">
            <v>00</v>
          </cell>
        </row>
        <row r="8255">
          <cell r="A8255" t="str">
            <v>S927</v>
          </cell>
          <cell r="B8255" t="str">
            <v>FRACTURAS MULTIPLES DEL PIE</v>
          </cell>
          <cell r="C8255" t="str">
            <v>00</v>
          </cell>
        </row>
        <row r="8256">
          <cell r="A8256" t="str">
            <v>S929</v>
          </cell>
          <cell r="B8256" t="str">
            <v>FRACTURA DEL PIE, NO ESPECIFICADA</v>
          </cell>
          <cell r="C8256" t="str">
            <v>00</v>
          </cell>
        </row>
        <row r="8257">
          <cell r="A8257" t="str">
            <v>S93</v>
          </cell>
          <cell r="B8257" t="str">
            <v>LUXACION, ESGUINCE Y TORCEDURA DE ARTIC. Y LIGAM. DEL TOBILLO DEL PIE</v>
          </cell>
          <cell r="C8257" t="str">
            <v>00</v>
          </cell>
        </row>
        <row r="8258">
          <cell r="A8258" t="str">
            <v>S930</v>
          </cell>
          <cell r="B8258" t="str">
            <v>LUXACION DE LA ARTICULACION DEL TOBILLO</v>
          </cell>
          <cell r="C8258" t="str">
            <v>00</v>
          </cell>
        </row>
        <row r="8259">
          <cell r="A8259" t="str">
            <v>S931</v>
          </cell>
          <cell r="B8259" t="str">
            <v>LUXACION DE DEDO(S) DEL PIE</v>
          </cell>
          <cell r="C8259" t="str">
            <v>00</v>
          </cell>
        </row>
        <row r="8260">
          <cell r="A8260" t="str">
            <v>S932</v>
          </cell>
          <cell r="B8260" t="str">
            <v>RUPTURA DE LIGAMENTOS A NIVEL DEL TOBILLO Y DEL PIE</v>
          </cell>
          <cell r="C8260" t="str">
            <v>00</v>
          </cell>
        </row>
        <row r="8261">
          <cell r="A8261" t="str">
            <v>S933</v>
          </cell>
          <cell r="B8261" t="str">
            <v>LUXACION DE OTROS SITIOS Y LOS NO ESPECIFICADOS DEL PIE</v>
          </cell>
          <cell r="C8261" t="str">
            <v>00</v>
          </cell>
        </row>
        <row r="8262">
          <cell r="A8262" t="str">
            <v>S934</v>
          </cell>
          <cell r="B8262" t="str">
            <v>ESGUINCES Y TORCEDURAS DEL TOBILLO</v>
          </cell>
          <cell r="C8262" t="str">
            <v>00</v>
          </cell>
        </row>
        <row r="8263">
          <cell r="A8263" t="str">
            <v>S935</v>
          </cell>
          <cell r="B8263" t="str">
            <v>ESGUINCES Y TORCEDURAS DE DEDO(S) DEL PIE</v>
          </cell>
          <cell r="C8263" t="str">
            <v>00</v>
          </cell>
        </row>
        <row r="8264">
          <cell r="A8264" t="str">
            <v>S936</v>
          </cell>
          <cell r="B8264" t="str">
            <v>ESGUICES Y TORCEDURAS DE OTROS SITIOS Y DE LOS NO ESPECIF. DEL PIE</v>
          </cell>
          <cell r="C8264" t="str">
            <v>00</v>
          </cell>
        </row>
        <row r="8265">
          <cell r="A8265" t="str">
            <v>S94</v>
          </cell>
          <cell r="B8265" t="str">
            <v>TRAUMATISMO DE NERVIOS A NIVEL DEL PIE Y DEL TOBILLO</v>
          </cell>
          <cell r="C8265" t="str">
            <v>00</v>
          </cell>
        </row>
        <row r="8266">
          <cell r="A8266" t="str">
            <v>S940</v>
          </cell>
          <cell r="B8266" t="str">
            <v>TRAUMATISMO DEL NERVIO PLANTAR EXTERNO</v>
          </cell>
          <cell r="C8266" t="str">
            <v>00</v>
          </cell>
        </row>
        <row r="8267">
          <cell r="A8267" t="str">
            <v>S941</v>
          </cell>
          <cell r="B8267" t="str">
            <v>TRAUMATISMO DEL NERVIO PLANTAR INTERNO</v>
          </cell>
          <cell r="C8267" t="str">
            <v>00</v>
          </cell>
        </row>
        <row r="8268">
          <cell r="A8268" t="str">
            <v>S942</v>
          </cell>
          <cell r="B8268" t="str">
            <v>TRAUMATISMO DEL NERVIO PERONEAL PROFUNDO A NIVEL DEL PIE Y DEL TOBILLO</v>
          </cell>
          <cell r="C8268" t="str">
            <v>00</v>
          </cell>
        </row>
        <row r="8269">
          <cell r="A8269" t="str">
            <v>S943</v>
          </cell>
          <cell r="B8269" t="str">
            <v>TRAUMATISMO DE NERVIO SENSORIAL CUTANEO A NIVEL DEL PIE Y DEL TOBILLO</v>
          </cell>
          <cell r="C8269" t="str">
            <v>00</v>
          </cell>
        </row>
        <row r="8270">
          <cell r="A8270" t="str">
            <v>S947</v>
          </cell>
          <cell r="B8270" t="str">
            <v>TRAUMATISMO MULTIPLES NERVIOS A NIVEL DEL PIE Y DEL TOBILLO</v>
          </cell>
          <cell r="C8270" t="str">
            <v>00</v>
          </cell>
        </row>
        <row r="8271">
          <cell r="A8271" t="str">
            <v>S948</v>
          </cell>
          <cell r="B8271" t="str">
            <v>TRAUMATISMO DE OTROS NERVIOS A NIVEL DEL PIE Y DEL TOBILLO</v>
          </cell>
          <cell r="C8271" t="str">
            <v>00</v>
          </cell>
        </row>
        <row r="8272">
          <cell r="A8272" t="str">
            <v>S949</v>
          </cell>
          <cell r="B8272" t="str">
            <v>TRAUMATISMO DE NERVIO NO ESPECIFICADO A NIVEL DEL PIE Y DEL TOBILLO</v>
          </cell>
          <cell r="C8272" t="str">
            <v>00</v>
          </cell>
        </row>
        <row r="8273">
          <cell r="A8273" t="str">
            <v>S95</v>
          </cell>
          <cell r="B8273" t="str">
            <v>TRAUMATISMO DE VASOS SANGUINEOS A NIVEL DEL PIE Y DEL TOBILLO</v>
          </cell>
          <cell r="C8273" t="str">
            <v>00</v>
          </cell>
        </row>
        <row r="8274">
          <cell r="A8274" t="str">
            <v>S950</v>
          </cell>
          <cell r="B8274" t="str">
            <v>TRAUMATISMO DE LA ARTERIA DORSAL DEL PIE</v>
          </cell>
          <cell r="C8274" t="str">
            <v>00</v>
          </cell>
        </row>
        <row r="8275">
          <cell r="A8275" t="str">
            <v>S951</v>
          </cell>
          <cell r="B8275" t="str">
            <v>TRAUMATISMO DE LA ARTERIA PLANTAR DEL PIE</v>
          </cell>
          <cell r="C8275" t="str">
            <v>00</v>
          </cell>
        </row>
        <row r="8276">
          <cell r="A8276" t="str">
            <v>S952</v>
          </cell>
          <cell r="B8276" t="str">
            <v>TRAUMATISMO DE LA VENA DORSAL DEL PIE</v>
          </cell>
          <cell r="C8276" t="str">
            <v>00</v>
          </cell>
        </row>
        <row r="8277">
          <cell r="A8277" t="str">
            <v>S957</v>
          </cell>
          <cell r="B8277" t="str">
            <v>TRAUMATISMO DE MULTIPLES VASOS SANGUINEOS A NIVEL DEL PIE Y DEL TOBILL</v>
          </cell>
          <cell r="C8277" t="str">
            <v>00</v>
          </cell>
        </row>
        <row r="8278">
          <cell r="A8278" t="str">
            <v>S958</v>
          </cell>
          <cell r="B8278" t="str">
            <v>TRAUMATISMO DE OTROS VASOS SANGUINEOS A NIVEL DEL PIE Y DEL TOBILLO</v>
          </cell>
          <cell r="C8278" t="str">
            <v>00</v>
          </cell>
        </row>
        <row r="8279">
          <cell r="A8279" t="str">
            <v>S959</v>
          </cell>
          <cell r="B8279" t="str">
            <v>TRAUMATISMO DE VASO SANGUINEO NO ESPECIF. A NIVEL DEL PIE Y DEL TOBILL</v>
          </cell>
          <cell r="C8279" t="str">
            <v>00</v>
          </cell>
        </row>
        <row r="8280">
          <cell r="A8280" t="str">
            <v>S96</v>
          </cell>
          <cell r="B8280" t="str">
            <v>TRAUMATISMO DE TENDON Y MUSCULO A NIVEL DEL PIE Y DEL TOBILLO</v>
          </cell>
          <cell r="C8280" t="str">
            <v>00</v>
          </cell>
        </row>
        <row r="8281">
          <cell r="A8281" t="str">
            <v>S960</v>
          </cell>
          <cell r="B8281" t="str">
            <v>TRAUMATISMO DEL TENDON Y MUSCULO DEL FLEXOR LARGO DEL DEDO A NIVEL DEL</v>
          </cell>
          <cell r="C8281" t="str">
            <v>00</v>
          </cell>
        </row>
        <row r="8282">
          <cell r="A8282" t="str">
            <v>S961</v>
          </cell>
          <cell r="B8282" t="str">
            <v>TRAUMATISMO DEL TENDON Y MUSC. DEL EXTENSOR LARGO DEL (DE LOS) DEDO(S)</v>
          </cell>
          <cell r="C8282" t="str">
            <v>00</v>
          </cell>
        </row>
        <row r="8283">
          <cell r="A8283" t="str">
            <v>S962</v>
          </cell>
          <cell r="B8283" t="str">
            <v>TRAUM. DE TENDONES Y MUSC. INTRINSECOS A NIVEL DEL PIE Y DEL TOBILLO</v>
          </cell>
          <cell r="C8283" t="str">
            <v>00</v>
          </cell>
        </row>
        <row r="8284">
          <cell r="A8284" t="str">
            <v>S967</v>
          </cell>
          <cell r="B8284" t="str">
            <v>TRAUM. DE MULTIPLES TENDONES Y MUSC. A NIVEL DEL PIE Y DEL TOBILLO</v>
          </cell>
          <cell r="C8284" t="str">
            <v>00</v>
          </cell>
        </row>
        <row r="8285">
          <cell r="A8285" t="str">
            <v>S968</v>
          </cell>
          <cell r="B8285" t="str">
            <v>TRUAMATISMO DE OTROS TENDONES Y MUSCULOS A NIVEL DEL PIE Y DEL TOBILLO</v>
          </cell>
          <cell r="C8285" t="str">
            <v>00</v>
          </cell>
        </row>
        <row r="8286">
          <cell r="A8286" t="str">
            <v>S969</v>
          </cell>
          <cell r="B8286" t="str">
            <v>TRAUMATISMO DE TENDONES Y MUSCULOS NO ESPECIFICADOS A NIVEL DEL PIE Y</v>
          </cell>
          <cell r="C8286" t="str">
            <v>00</v>
          </cell>
        </row>
        <row r="8287">
          <cell r="A8287" t="str">
            <v>S97</v>
          </cell>
          <cell r="B8287" t="str">
            <v>TRAUMATISMO POR APLASTAMIENTO DEL PIE Y DEL TOBILLO</v>
          </cell>
          <cell r="C8287" t="str">
            <v>00</v>
          </cell>
        </row>
        <row r="8288">
          <cell r="A8288" t="str">
            <v>S970</v>
          </cell>
          <cell r="B8288" t="str">
            <v>TRAUMATISMO POR APLASTAMIENTO DEL TOBILLO</v>
          </cell>
          <cell r="C8288" t="str">
            <v>00</v>
          </cell>
        </row>
        <row r="8289">
          <cell r="A8289" t="str">
            <v>S971</v>
          </cell>
          <cell r="B8289" t="str">
            <v>TRAUMATISMO POR APLASTAMIENTO DE DEDO(S) DEL PIE</v>
          </cell>
          <cell r="C8289" t="str">
            <v>00</v>
          </cell>
        </row>
        <row r="8290">
          <cell r="A8290" t="str">
            <v>S978</v>
          </cell>
          <cell r="B8290" t="str">
            <v>TRAUMATISMO POR APLASTAMIENTO DE OTRAS PARTES DEL PIE Y DEL TOBILLO</v>
          </cell>
          <cell r="C8290" t="str">
            <v>00</v>
          </cell>
        </row>
        <row r="8291">
          <cell r="A8291" t="str">
            <v>S98</v>
          </cell>
          <cell r="B8291" t="str">
            <v>AMPUTACION TRAUMATICA DEL PIE Y DEL TOBILLO</v>
          </cell>
          <cell r="C8291" t="str">
            <v>00</v>
          </cell>
        </row>
        <row r="8292">
          <cell r="A8292" t="str">
            <v>S980</v>
          </cell>
          <cell r="B8292" t="str">
            <v>AMPUTACION TRAUMATICA DEL PIE A NIVEL DEL TOBILLO</v>
          </cell>
          <cell r="C8292" t="str">
            <v>00</v>
          </cell>
        </row>
        <row r="8293">
          <cell r="A8293" t="str">
            <v>S981</v>
          </cell>
          <cell r="B8293" t="str">
            <v>AMPUTACION TRAUMATICA DE UN DEDO DEL PIE</v>
          </cell>
          <cell r="C8293" t="str">
            <v>00</v>
          </cell>
        </row>
        <row r="8294">
          <cell r="A8294" t="str">
            <v>S982</v>
          </cell>
          <cell r="B8294" t="str">
            <v>AMPUTACION TRAUMATICA DE DOS O MAS DEDOS DEL PIE</v>
          </cell>
          <cell r="C8294" t="str">
            <v>00</v>
          </cell>
        </row>
        <row r="8295">
          <cell r="A8295" t="str">
            <v>S983</v>
          </cell>
          <cell r="B8295" t="str">
            <v>AMPUTACION TRAUMATICA DE OTRAS PARTES DEL PIE</v>
          </cell>
          <cell r="C8295" t="str">
            <v>00</v>
          </cell>
        </row>
        <row r="8296">
          <cell r="A8296" t="str">
            <v>S984</v>
          </cell>
          <cell r="B8296" t="str">
            <v>AMPUTACION DEL PIE, NIVEL NO ESPECIFICADO</v>
          </cell>
          <cell r="C8296" t="str">
            <v>00</v>
          </cell>
        </row>
        <row r="8297">
          <cell r="A8297" t="str">
            <v>S99</v>
          </cell>
          <cell r="B8297" t="str">
            <v>OTROS TRAUMATISMOS Y LOS NO ESPECIFICADOS DEL PIE Y DEL TOBILLO</v>
          </cell>
          <cell r="C8297" t="str">
            <v>00</v>
          </cell>
        </row>
        <row r="8298">
          <cell r="A8298" t="str">
            <v>S997</v>
          </cell>
          <cell r="B8298" t="str">
            <v>TRAUMATIMOS MULTIPLES DEL PIE Y DEL TOBILLO</v>
          </cell>
          <cell r="C8298" t="str">
            <v>00</v>
          </cell>
        </row>
        <row r="8299">
          <cell r="A8299" t="str">
            <v>S998</v>
          </cell>
          <cell r="B8299" t="str">
            <v>OTROS TRAUMATISMOS DEL PIE Y DEL TOBILLO, ESPECIFICADOS</v>
          </cell>
          <cell r="C8299" t="str">
            <v>00</v>
          </cell>
        </row>
        <row r="8300">
          <cell r="A8300" t="str">
            <v>S999</v>
          </cell>
          <cell r="B8300" t="str">
            <v>TRAUMATISMO DEL PIE Y DEL TOBILLO, NO ESPECIFICADO</v>
          </cell>
          <cell r="C8300" t="str">
            <v>00</v>
          </cell>
        </row>
        <row r="8301">
          <cell r="A8301" t="str">
            <v>T00</v>
          </cell>
          <cell r="B8301" t="str">
            <v>TRAUMATISMOS SUPERFICIALES QUE AFECTAN MULTIPLES REGIONES DE CUERPO</v>
          </cell>
          <cell r="C8301" t="str">
            <v>00</v>
          </cell>
        </row>
        <row r="8302">
          <cell r="A8302" t="str">
            <v>T000</v>
          </cell>
          <cell r="B8302" t="str">
            <v>TRAUMATISMOS SUPERFICIALES QUE AFECTAN LA CABEZA CON EL CUELLO</v>
          </cell>
          <cell r="C8302" t="str">
            <v>00</v>
          </cell>
        </row>
        <row r="8303">
          <cell r="A8303" t="str">
            <v>T001</v>
          </cell>
          <cell r="B8303" t="str">
            <v>TRAUM. SUPERF. QUE AFECTAN EL TORAX CON EL ABDOMEN, LA REG. LUMB. Y LA</v>
          </cell>
          <cell r="C8303" t="str">
            <v>00</v>
          </cell>
        </row>
        <row r="8304">
          <cell r="A8304" t="str">
            <v>T002</v>
          </cell>
          <cell r="B8304" t="str">
            <v>TRAUM. SUPERF. QUE AFECTAN MULTIP. REGON. DEL(OS) MIENBRO(S) SUPERIORE</v>
          </cell>
          <cell r="C8304" t="str">
            <v>00</v>
          </cell>
        </row>
        <row r="8305">
          <cell r="A8305" t="str">
            <v>T003</v>
          </cell>
          <cell r="B8305" t="str">
            <v>TRAUM. SUPERF. QUE AFECTAN MULTIP. REGION. DEL(DE LOS) NIEMBR. INFERIO</v>
          </cell>
          <cell r="C8305" t="str">
            <v>00</v>
          </cell>
        </row>
        <row r="8306">
          <cell r="A8306" t="str">
            <v>T006</v>
          </cell>
          <cell r="B8306" t="str">
            <v>TRAUMA. SUPERF. QUE AFECTAN MULTIP. REGION. DE (DE LOS) MIENB. SUP. CO</v>
          </cell>
          <cell r="C8306" t="str">
            <v>00</v>
          </cell>
        </row>
        <row r="8307">
          <cell r="A8307" t="str">
            <v>T008</v>
          </cell>
          <cell r="B8307" t="str">
            <v>TRAUM. SUPERF. QUE AFECTAN OTRAS COMBINACIONES DE REGIONES DEL CUERPO</v>
          </cell>
          <cell r="C8307" t="str">
            <v>00</v>
          </cell>
        </row>
        <row r="8308">
          <cell r="A8308" t="str">
            <v>T009</v>
          </cell>
          <cell r="B8308" t="str">
            <v>TRAUMATISMOS SUPERFICIALES MULTIPLES, NO ESPECIFICADOS</v>
          </cell>
          <cell r="C8308" t="str">
            <v>00</v>
          </cell>
        </row>
        <row r="8309">
          <cell r="A8309" t="str">
            <v>T01</v>
          </cell>
          <cell r="B8309" t="str">
            <v>HERIDAS QUE AFECTAN MULTIPLES REGIONES DEL CUERPO</v>
          </cell>
          <cell r="C8309" t="str">
            <v>00</v>
          </cell>
        </row>
        <row r="8310">
          <cell r="A8310" t="str">
            <v>T010</v>
          </cell>
          <cell r="B8310" t="str">
            <v>HERIDAS QUE AFECTAN LA CABEZA CON EL CUELLO</v>
          </cell>
          <cell r="C8310" t="str">
            <v>00</v>
          </cell>
        </row>
        <row r="8311">
          <cell r="A8311" t="str">
            <v>T011</v>
          </cell>
          <cell r="B8311" t="str">
            <v>HERIDAS QUE AFECTAN EL TORAX CON EL ABDOMEN, LA REGION LUMBOS. Y LA PE</v>
          </cell>
          <cell r="C8311" t="str">
            <v>00</v>
          </cell>
        </row>
        <row r="8312">
          <cell r="A8312" t="str">
            <v>T012</v>
          </cell>
          <cell r="B8312" t="str">
            <v>HERIDAS QUE AFECTAN MULTIPLES REGIONES DEL(DE LOS) MIEMBR. SUPERIORES</v>
          </cell>
          <cell r="C8312" t="str">
            <v>00</v>
          </cell>
        </row>
        <row r="8313">
          <cell r="A8313" t="str">
            <v>T013</v>
          </cell>
          <cell r="B8313" t="str">
            <v>HERIDAS QUE AFECTAN MULTIPLES REGIONES DEL (DE LOS) MIENB. INFERIOR(ES</v>
          </cell>
          <cell r="C8313" t="str">
            <v>00</v>
          </cell>
        </row>
        <row r="8314">
          <cell r="A8314" t="str">
            <v>T016</v>
          </cell>
          <cell r="B8314" t="str">
            <v>HERIDAS QUE AFECTAN MULTIP. REGION. DEL (DE LOS) MIEMB. SUPER. CON MIE</v>
          </cell>
          <cell r="C8314" t="str">
            <v>00</v>
          </cell>
        </row>
        <row r="8315">
          <cell r="A8315" t="str">
            <v>T018</v>
          </cell>
          <cell r="B8315" t="str">
            <v>HERIDAS QUE AFECTAN OTRAS COMBINACIONES DE LAS REGIONES DEL CUERPO</v>
          </cell>
          <cell r="C8315" t="str">
            <v>00</v>
          </cell>
        </row>
        <row r="8316">
          <cell r="A8316" t="str">
            <v>T019</v>
          </cell>
          <cell r="B8316" t="str">
            <v>HERIDAS MULTIPLES, NO ESPECIFICADAS</v>
          </cell>
          <cell r="C8316" t="str">
            <v>00</v>
          </cell>
        </row>
        <row r="8317">
          <cell r="A8317" t="str">
            <v>T02</v>
          </cell>
          <cell r="B8317" t="str">
            <v>FRACTURAS QUE AFECTAN MULTIPLES REGIONES DEL CUERPO</v>
          </cell>
          <cell r="C8317" t="str">
            <v>00</v>
          </cell>
        </row>
        <row r="8318">
          <cell r="A8318" t="str">
            <v>T020</v>
          </cell>
          <cell r="B8318" t="str">
            <v>FRACTURAS QUE AFECTAN LA CABEZA CON EL CUELLO</v>
          </cell>
          <cell r="C8318" t="str">
            <v>00</v>
          </cell>
        </row>
        <row r="8319">
          <cell r="A8319" t="str">
            <v>T021</v>
          </cell>
          <cell r="B8319" t="str">
            <v>FRACTURAS QUE AFECTAN EL TORAX CON LA REGION LUMBOSACRA Y LA PELVIS</v>
          </cell>
          <cell r="C8319" t="str">
            <v>00</v>
          </cell>
        </row>
        <row r="8320">
          <cell r="A8320" t="str">
            <v>T022</v>
          </cell>
          <cell r="B8320" t="str">
            <v>FRACTURAS QUE AFECTAN MULTIPLES REGIONES DE UN MIEMBRO SUPERIOR</v>
          </cell>
          <cell r="C8320" t="str">
            <v>00</v>
          </cell>
        </row>
        <row r="8321">
          <cell r="A8321" t="str">
            <v>T023</v>
          </cell>
          <cell r="B8321" t="str">
            <v>FRACTURAS QUE AFECTAN MULTIPLES REGIONES DE UN MIEMBRO INFERIOR</v>
          </cell>
          <cell r="C8321" t="str">
            <v>00</v>
          </cell>
        </row>
        <row r="8322">
          <cell r="A8322" t="str">
            <v>T024</v>
          </cell>
          <cell r="B8322" t="str">
            <v>FRACTURAS QUE AFECTAN MULTIPLES REGIONES DE AMBOS MIEMBROS SUPERIOR</v>
          </cell>
          <cell r="C8322" t="str">
            <v>00</v>
          </cell>
        </row>
        <row r="8323">
          <cell r="A8323" t="str">
            <v>T025</v>
          </cell>
          <cell r="B8323" t="str">
            <v>FRACTURAS QUE AFECTAN MULTIPLES REGIONES DE AMBOS MIEMBROS INFERIORES</v>
          </cell>
          <cell r="C8323" t="str">
            <v>00</v>
          </cell>
        </row>
        <row r="8324">
          <cell r="A8324" t="str">
            <v>T026</v>
          </cell>
          <cell r="B8324" t="str">
            <v>FRACT. QUE AFECTAN MULTIPL. REGION. DE MIEMB. SUPER. CON MIEMB. INFERE</v>
          </cell>
          <cell r="C8324" t="str">
            <v>00</v>
          </cell>
        </row>
        <row r="8325">
          <cell r="A8325" t="str">
            <v>T027</v>
          </cell>
          <cell r="B8325" t="str">
            <v>FRACT. QUE AFECTAN EL TORAX CON LA REGION LUMBOS. Y LA PELVIS CON MIEM</v>
          </cell>
          <cell r="C8325" t="str">
            <v>00</v>
          </cell>
        </row>
        <row r="8326">
          <cell r="A8326" t="str">
            <v>T028</v>
          </cell>
          <cell r="B8326" t="str">
            <v>FRACTURAS QUE AFECTAN OTRAS COMBINACIONES DE LAS REGIONES DEL CUERPO</v>
          </cell>
          <cell r="C8326" t="str">
            <v>00</v>
          </cell>
        </row>
        <row r="8327">
          <cell r="A8327" t="str">
            <v>T029</v>
          </cell>
          <cell r="B8327" t="str">
            <v>FRACTURAS MULTIPLES, NO ESPECIFICADAS</v>
          </cell>
          <cell r="C8327" t="str">
            <v>00</v>
          </cell>
        </row>
        <row r="8328">
          <cell r="A8328" t="str">
            <v>T03</v>
          </cell>
          <cell r="B8328" t="str">
            <v>LUXACIONES, TORCEDURAS Y ESGUINCES QUE AFECTAN MULT. REGIN. DEL CUERPO</v>
          </cell>
          <cell r="C8328" t="str">
            <v>00</v>
          </cell>
        </row>
        <row r="8329">
          <cell r="A8329" t="str">
            <v>T030</v>
          </cell>
          <cell r="B8329" t="str">
            <v>LUXACIONES, TORCEDURAS Y ESGUINCES QUE AFECTAN LA CABEZA CON EL CUELLO</v>
          </cell>
          <cell r="C8329" t="str">
            <v>00</v>
          </cell>
        </row>
        <row r="8330">
          <cell r="A8330" t="str">
            <v>T031</v>
          </cell>
          <cell r="B8330" t="str">
            <v>LUXACIONES, TORCEDURAS Y ESGUINCES QUE AFECTAN EL TORAX CON LA REGION</v>
          </cell>
          <cell r="C8330" t="str">
            <v>00</v>
          </cell>
        </row>
        <row r="8331">
          <cell r="A8331" t="str">
            <v>T032</v>
          </cell>
          <cell r="B8331" t="str">
            <v>LUXACIONES, TORCED. Y ESGUIN. QUE AFECTAN MULTIPL. REGION. DEL (DE LOS</v>
          </cell>
          <cell r="C8331" t="str">
            <v>00</v>
          </cell>
        </row>
        <row r="8332">
          <cell r="A8332" t="str">
            <v>T033</v>
          </cell>
          <cell r="B8332" t="str">
            <v>LUXAC. TORCED. Y  ESGUIN. QUE AFECTAN MULTIPL. REGION. DEL (DE LOS) MI</v>
          </cell>
          <cell r="C8332" t="str">
            <v>00</v>
          </cell>
        </row>
        <row r="8333">
          <cell r="A8333" t="str">
            <v>T034</v>
          </cell>
          <cell r="B8333" t="str">
            <v>LUXAC. TORCED. Y ESGUIN. QUE AFECTAN MULTIPL. MIEMBR. DEL (DE LOS) MIE</v>
          </cell>
          <cell r="C8333" t="str">
            <v>00</v>
          </cell>
        </row>
        <row r="8334">
          <cell r="A8334" t="str">
            <v>T038</v>
          </cell>
          <cell r="B8334" t="str">
            <v>LUXAC. TORCED. Y ESGUIN. QUE AFECTAN OTRAS COMBINACIONES DE REGION. DE</v>
          </cell>
          <cell r="C8334" t="str">
            <v>00</v>
          </cell>
        </row>
        <row r="8335">
          <cell r="A8335" t="str">
            <v>T039</v>
          </cell>
          <cell r="B8335" t="str">
            <v>LUXACIONES, TORCEDURAS Y ESGUINCES MULTIPLES, NO ESPECIFICADOS</v>
          </cell>
          <cell r="C8335" t="str">
            <v>00</v>
          </cell>
        </row>
        <row r="8336">
          <cell r="A8336" t="str">
            <v>T04</v>
          </cell>
          <cell r="B8336" t="str">
            <v>TRAUMATISMOS POR APLASTAMIENTO QUE AFECTAN MULTIPLES REGIONES DEL CUER</v>
          </cell>
          <cell r="C8336" t="str">
            <v>00</v>
          </cell>
        </row>
        <row r="8337">
          <cell r="A8337" t="str">
            <v>T040</v>
          </cell>
          <cell r="B8337" t="str">
            <v>TRAUMATISMO POR APLASTAMIENTO QUE AFECTAN LA CABEZA CON EL CUELLO</v>
          </cell>
          <cell r="C8337" t="str">
            <v>00</v>
          </cell>
        </row>
        <row r="8338">
          <cell r="A8338" t="str">
            <v>T041</v>
          </cell>
          <cell r="B8338" t="str">
            <v>TRAUM. POR APLAST. QUE AFECTAN EL TORAX CON AL ABDOMEN, LA REGION. LUM</v>
          </cell>
          <cell r="C8338" t="str">
            <v>00</v>
          </cell>
        </row>
        <row r="8339">
          <cell r="A8339" t="str">
            <v>T042</v>
          </cell>
          <cell r="B8339" t="str">
            <v>TRAUM. POR APLAST. QUE AFECTAN MULTIPL. REGION. DEL (DE LOS) MIEMBROS</v>
          </cell>
          <cell r="C8339" t="str">
            <v>00</v>
          </cell>
        </row>
        <row r="8340">
          <cell r="A8340" t="str">
            <v>T043</v>
          </cell>
          <cell r="B8340" t="str">
            <v>TRAUM. POR APLAST. QUE AFECTAN MULTIPL. REGION. DEL (DE LOS) MIEMB. IN</v>
          </cell>
          <cell r="C8340" t="str">
            <v>00</v>
          </cell>
        </row>
        <row r="8341">
          <cell r="A8341" t="str">
            <v>T044</v>
          </cell>
          <cell r="B8341" t="str">
            <v>TRAUM. POR APLAST. QUE AFECTAN MULTIPL. REGION. DEL (DE LOS) MIEMB. SU</v>
          </cell>
          <cell r="C8341" t="str">
            <v>00</v>
          </cell>
        </row>
        <row r="8342">
          <cell r="A8342" t="str">
            <v>T047</v>
          </cell>
          <cell r="B8342" t="str">
            <v>TRAUM. POR APLAST. DEL TORAX, DEL ABDOMEN, DE LA REG. LUMBOS. Y DE LA</v>
          </cell>
          <cell r="C8342" t="str">
            <v>00</v>
          </cell>
        </row>
        <row r="8343">
          <cell r="A8343" t="str">
            <v>T048</v>
          </cell>
          <cell r="B8343" t="str">
            <v>TRAUM. POR APLAST. QUE AFECTAN OTRAS COMBINACIONES DE REGION. DEL CUER</v>
          </cell>
          <cell r="C8343" t="str">
            <v>00</v>
          </cell>
        </row>
        <row r="8344">
          <cell r="A8344" t="str">
            <v>T049</v>
          </cell>
          <cell r="B8344" t="str">
            <v>TRAUMATISMOS POR APLASTAMIENTOS MULTIPLES, NO ESPECIFICADOS</v>
          </cell>
          <cell r="C8344" t="str">
            <v>00</v>
          </cell>
        </row>
        <row r="8345">
          <cell r="A8345" t="str">
            <v>T05</v>
          </cell>
          <cell r="B8345" t="str">
            <v>AMPUTACIONES TRAUM. QUE AFECTAN MULTIPLES REGIONES DEL CUERPO</v>
          </cell>
          <cell r="C8345" t="str">
            <v>00</v>
          </cell>
        </row>
        <row r="8346">
          <cell r="A8346" t="str">
            <v>T050</v>
          </cell>
          <cell r="B8346" t="str">
            <v>AMPUTACION TRAUMATICA DE AMBAS MANOS</v>
          </cell>
          <cell r="C8346" t="str">
            <v>00</v>
          </cell>
        </row>
        <row r="8347">
          <cell r="A8347" t="str">
            <v>T051</v>
          </cell>
          <cell r="B8347" t="str">
            <v>AMPUTACION TRAUM. DE UNA MANO Y EL OTRO BRAZO (CUALQUIER NIVEL, EXCEPT</v>
          </cell>
          <cell r="C8347" t="str">
            <v>00</v>
          </cell>
        </row>
        <row r="8348">
          <cell r="A8348" t="str">
            <v>T052</v>
          </cell>
          <cell r="B8348" t="str">
            <v>AMPUTACION TRAUMATICA DE AMBOS BRAZOS (CUALQUIER NIVEL)</v>
          </cell>
          <cell r="C8348" t="str">
            <v>00</v>
          </cell>
        </row>
        <row r="8349">
          <cell r="A8349" t="str">
            <v>T053</v>
          </cell>
          <cell r="B8349" t="str">
            <v>AMPUTACION TRAUMATICA DE AMBOS PIES</v>
          </cell>
          <cell r="C8349" t="str">
            <v>00</v>
          </cell>
        </row>
        <row r="8350">
          <cell r="A8350" t="str">
            <v>T054</v>
          </cell>
          <cell r="B8350" t="str">
            <v>AMPUTACION TRAUMATICA DE UN PIE Y LA OTRA PIERNA (CUALQUIER NIVEL, EXC</v>
          </cell>
          <cell r="C8350" t="str">
            <v>00</v>
          </cell>
        </row>
        <row r="8351">
          <cell r="A8351" t="str">
            <v>T055</v>
          </cell>
          <cell r="B8351" t="str">
            <v>AMPUTACION TRAUMATICA DE AMBAS PIERNAS (CUALQUIER NIVEL, EXCEPTO PIE)</v>
          </cell>
          <cell r="C8351" t="str">
            <v>00</v>
          </cell>
        </row>
        <row r="8352">
          <cell r="A8352" t="str">
            <v>T056</v>
          </cell>
          <cell r="B8352" t="str">
            <v>AMPUT. TRAUM. DE MIEMB. SUPER. E INFER. CUALQUIER COMBINAC. (CUALQ. NI</v>
          </cell>
          <cell r="C8352" t="str">
            <v>00</v>
          </cell>
        </row>
        <row r="8353">
          <cell r="A8353" t="str">
            <v>T058</v>
          </cell>
          <cell r="B8353" t="str">
            <v>AMPUT. TRAUM. QUE AFECTA OTRAS COMBINACIONES DE REGIONES DEL CUERPO</v>
          </cell>
          <cell r="C8353" t="str">
            <v>00</v>
          </cell>
        </row>
        <row r="8354">
          <cell r="A8354" t="str">
            <v>T059</v>
          </cell>
          <cell r="B8354" t="str">
            <v>AMPUTACIONES TRAUMATICAS MULTIPLES, NO ESPECIFICADAS</v>
          </cell>
          <cell r="C8354" t="str">
            <v>00</v>
          </cell>
        </row>
        <row r="8355">
          <cell r="A8355" t="str">
            <v>T06</v>
          </cell>
          <cell r="B8355" t="str">
            <v>OTROS TRAUM. QUE AFECTAN MULTIPL. REGION. DEL CUERPO, NO CLASIF. EN OT</v>
          </cell>
          <cell r="C8355" t="str">
            <v>00</v>
          </cell>
        </row>
        <row r="8356">
          <cell r="A8356" t="str">
            <v>T060</v>
          </cell>
          <cell r="B8356" t="str">
            <v>TRAUM. DEL ENCEFALO Y DE NERV. CRANEALES CON TRAUM. DE NERV. Y MEDULA</v>
          </cell>
          <cell r="C8356" t="str">
            <v>00</v>
          </cell>
        </row>
        <row r="8357">
          <cell r="A8357" t="str">
            <v>T061</v>
          </cell>
          <cell r="B8357" t="str">
            <v>TRAUM. DE NERVIOS Y MEDULA ESPINAL QUE AFECT. OTRAS REGION. DEL CUERPO</v>
          </cell>
          <cell r="C8357" t="str">
            <v>00</v>
          </cell>
        </row>
        <row r="8358">
          <cell r="A8358" t="str">
            <v>T062</v>
          </cell>
          <cell r="B8358" t="str">
            <v>TRAUM. DE NERVIOS QUE AFECTAN MULTIPLES REGIONES DEL CUERPO</v>
          </cell>
          <cell r="C8358" t="str">
            <v>00</v>
          </cell>
        </row>
        <row r="8359">
          <cell r="A8359" t="str">
            <v>T063</v>
          </cell>
          <cell r="B8359" t="str">
            <v>TRAUMATISMOS DE VASOS SANGUINEOS QUE AFECTAN MULTIPLES REGION. DEL CUE</v>
          </cell>
          <cell r="C8359" t="str">
            <v>00</v>
          </cell>
        </row>
        <row r="8360">
          <cell r="A8360" t="str">
            <v>T064</v>
          </cell>
          <cell r="B8360" t="str">
            <v>TRAUM. DE TENDONES Y MUSC. QUE AFECTAN MULTIPL. REGIONES DEL CUERPO</v>
          </cell>
          <cell r="C8360" t="str">
            <v>00</v>
          </cell>
        </row>
        <row r="8361">
          <cell r="A8361" t="str">
            <v>T065</v>
          </cell>
          <cell r="B8361" t="str">
            <v>TRAUM. DE ORGAN. INTRATORACICOS CON ORGAN. INTRAABDOM. Y PELVICOS</v>
          </cell>
          <cell r="C8361" t="str">
            <v>00</v>
          </cell>
        </row>
        <row r="8362">
          <cell r="A8362" t="str">
            <v>T068</v>
          </cell>
          <cell r="B8362" t="str">
            <v>OTROS TRAUM. ESPECIF. QUE AFECTAN MULTIPLES REGIONES DEL CUERPO</v>
          </cell>
          <cell r="C8362" t="str">
            <v>00</v>
          </cell>
        </row>
        <row r="8363">
          <cell r="A8363" t="str">
            <v>T07</v>
          </cell>
          <cell r="B8363" t="str">
            <v>TRAUMATISMOS MULTIPLES, NO ESPECIFICADOS</v>
          </cell>
          <cell r="C8363" t="str">
            <v>00</v>
          </cell>
        </row>
        <row r="8364">
          <cell r="A8364" t="str">
            <v>T08</v>
          </cell>
          <cell r="B8364" t="str">
            <v>FRACTURA DE LA COLUMNA VERTEBRAL, NIVEL NO ESPECIFICADO</v>
          </cell>
          <cell r="C8364" t="str">
            <v>00</v>
          </cell>
        </row>
        <row r="8365">
          <cell r="A8365" t="str">
            <v>T090</v>
          </cell>
          <cell r="B8365" t="str">
            <v>TRAUMATISMO SUPERFICIAL DEL TRONCO, NIVEL NO ESPECIFICADO</v>
          </cell>
          <cell r="C8365" t="str">
            <v>00</v>
          </cell>
        </row>
        <row r="8366">
          <cell r="A8366" t="str">
            <v>T091</v>
          </cell>
          <cell r="B8366" t="str">
            <v>HERIDA DEL TRONCO, NIVEL NO ESPECIFICADO</v>
          </cell>
          <cell r="C8366" t="str">
            <v>00</v>
          </cell>
        </row>
        <row r="8367">
          <cell r="A8367" t="str">
            <v>T092</v>
          </cell>
          <cell r="B8367" t="str">
            <v>LUXACION, ESGUINCE O TORCED. DE ARTIC. Y LIGAM. DEL TRONCO, NO ESPECIF</v>
          </cell>
          <cell r="C8367" t="str">
            <v>00</v>
          </cell>
        </row>
        <row r="8368">
          <cell r="A8368" t="str">
            <v>T093</v>
          </cell>
          <cell r="B8368" t="str">
            <v>TRAUMATISMO DE LA MEDULA ESPINAL, NIVEL NO ESPECIFICADO</v>
          </cell>
          <cell r="C8368" t="str">
            <v>00</v>
          </cell>
        </row>
        <row r="8369">
          <cell r="A8369" t="str">
            <v>T094</v>
          </cell>
          <cell r="B8369" t="str">
            <v>TRUAM. DE NERVIOS, RAIZ DE NERVIO ESPINAL Y PLEXOS DEL TRONCO NO ESPEC</v>
          </cell>
          <cell r="C8369" t="str">
            <v>00</v>
          </cell>
        </row>
        <row r="8370">
          <cell r="A8370" t="str">
            <v>T095</v>
          </cell>
          <cell r="B8370" t="str">
            <v>TRAUMATISMO DE TENDONES Y MUSCULOS DEL TRONCO NO ESPECIFICADO</v>
          </cell>
          <cell r="C8370" t="str">
            <v>00</v>
          </cell>
        </row>
        <row r="8371">
          <cell r="A8371" t="str">
            <v>T096</v>
          </cell>
          <cell r="B8371" t="str">
            <v>AMPUTACION TRAUMATICA DEL TRONCO, NIVEL NO ESPECIFICADO</v>
          </cell>
          <cell r="C8371" t="str">
            <v>00</v>
          </cell>
        </row>
        <row r="8372">
          <cell r="A8372" t="str">
            <v>T098</v>
          </cell>
          <cell r="B8372" t="str">
            <v>OTROS TRAUMATISMOS ESPECIFICADOS DEL TRONCO, NIVEL NO ESPECIFICADO</v>
          </cell>
          <cell r="C8372" t="str">
            <v>00</v>
          </cell>
        </row>
        <row r="8373">
          <cell r="A8373" t="str">
            <v>T099</v>
          </cell>
          <cell r="B8373" t="str">
            <v>TRAUMATISMO NO ESPECIFICADO DEL TRONCO, NIVEL NO ESPECIFICADO</v>
          </cell>
          <cell r="C8373" t="str">
            <v>00</v>
          </cell>
        </row>
        <row r="8374">
          <cell r="A8374" t="str">
            <v>T10</v>
          </cell>
          <cell r="B8374" t="str">
            <v>FRACTURA DE MIEMBRO SUPERIOR, NIVEL NO ESPECIFICADO</v>
          </cell>
          <cell r="C8374" t="str">
            <v>00</v>
          </cell>
        </row>
        <row r="8375">
          <cell r="A8375" t="str">
            <v>T11</v>
          </cell>
          <cell r="B8375" t="str">
            <v>OTROS TRAUM. DE MIEMBROS SUPERIOR, NIVEL NO ESPECIFICADO</v>
          </cell>
          <cell r="C8375" t="str">
            <v>00</v>
          </cell>
        </row>
        <row r="8376">
          <cell r="A8376" t="str">
            <v>T110</v>
          </cell>
          <cell r="B8376" t="str">
            <v>TRAUMATISMO SUPERFICIAL DE MIEMBRO SUPERIOR, NIVEL NO ESPECIFICADO</v>
          </cell>
          <cell r="C8376" t="str">
            <v>00</v>
          </cell>
        </row>
        <row r="8377">
          <cell r="A8377" t="str">
            <v>T111</v>
          </cell>
          <cell r="B8377" t="str">
            <v>HERIDA DE MIEMBRO SUPERIOR, NIVEL NO ESPECIFICADO</v>
          </cell>
          <cell r="C8377" t="str">
            <v>00</v>
          </cell>
        </row>
        <row r="8378">
          <cell r="A8378" t="str">
            <v>T112</v>
          </cell>
          <cell r="B8378" t="str">
            <v>LUXAC. ESGUIN. Y TORCED. DE ARTIC. O LIGAM. NO ESPECIF. DE MIEMB. SUPE</v>
          </cell>
          <cell r="C8378" t="str">
            <v>00</v>
          </cell>
        </row>
        <row r="8379">
          <cell r="A8379" t="str">
            <v>T113</v>
          </cell>
          <cell r="B8379" t="str">
            <v>TRUAM. DE NERV. NO ESPECIF. DE MIEMB. SUPERIOR, NIVEL NO ESPECIFICADO</v>
          </cell>
          <cell r="C8379" t="str">
            <v>00</v>
          </cell>
        </row>
        <row r="8380">
          <cell r="A8380" t="str">
            <v>T114</v>
          </cell>
          <cell r="B8380" t="str">
            <v>TRAUM. DE VASOS SANGUIN. NO ESPECIF. DE MIEMB. SUPER. NIVEL NO ESPECIF</v>
          </cell>
          <cell r="C8380" t="str">
            <v>00</v>
          </cell>
        </row>
        <row r="8381">
          <cell r="A8381" t="str">
            <v>T115</v>
          </cell>
          <cell r="B8381" t="str">
            <v>TRAUM. DE TENDON Y MUSC. NO ESPECIF. DE MIEMB. SUPER. NIVEL NO ESPECIF</v>
          </cell>
          <cell r="C8381" t="str">
            <v>00</v>
          </cell>
        </row>
        <row r="8382">
          <cell r="A8382" t="str">
            <v>T116</v>
          </cell>
          <cell r="B8382" t="str">
            <v>AMPUTACION TRAUMATICA DE MIEMBRO SUPERIOR, NOVEL NO ESPECIFICADO</v>
          </cell>
          <cell r="C8382" t="str">
            <v>00</v>
          </cell>
        </row>
        <row r="8383">
          <cell r="A8383" t="str">
            <v>T118</v>
          </cell>
          <cell r="B8383" t="str">
            <v>OTROS TRAUM. ESPECIF. DE MIEMBRO SUPERIOR, NIVEL NO ESPECIFICADO</v>
          </cell>
          <cell r="C8383" t="str">
            <v>00</v>
          </cell>
        </row>
        <row r="8384">
          <cell r="A8384" t="str">
            <v>T119</v>
          </cell>
          <cell r="B8384" t="str">
            <v>TRAUMATISMO NO ESPECIFICADO DE MIEMBRO SUPERIOR, NIVEL NO ESPECIFICADO</v>
          </cell>
          <cell r="C8384" t="str">
            <v>00</v>
          </cell>
        </row>
        <row r="8385">
          <cell r="A8385" t="str">
            <v>T12</v>
          </cell>
          <cell r="B8385" t="str">
            <v>FRACTURA DE MIEMBRO INFERIOR, NIVEL NO ESPECIFICADO</v>
          </cell>
          <cell r="C8385" t="str">
            <v>00</v>
          </cell>
        </row>
        <row r="8386">
          <cell r="A8386" t="str">
            <v>T13</v>
          </cell>
          <cell r="B8386" t="str">
            <v>OTROS TRAUMATISMOS DE MIEMBRO INFERIOR, NIVEL NO ESPECIFICADO</v>
          </cell>
          <cell r="C8386" t="str">
            <v>00</v>
          </cell>
        </row>
        <row r="8387">
          <cell r="A8387" t="str">
            <v>T130</v>
          </cell>
          <cell r="B8387" t="str">
            <v>TRAUMATISMO SUPERFICIAL DE MIEMBRO INFERIOR, NIVEL NO ESPECIFICADO</v>
          </cell>
          <cell r="C8387" t="str">
            <v>00</v>
          </cell>
        </row>
        <row r="8388">
          <cell r="A8388" t="str">
            <v>T131</v>
          </cell>
          <cell r="B8388" t="str">
            <v>HERIDA DE MIEMBRO INFERIOR, NIVEL NO ESPECIFICADO</v>
          </cell>
          <cell r="C8388" t="str">
            <v>00</v>
          </cell>
        </row>
        <row r="8389">
          <cell r="A8389" t="str">
            <v>T132</v>
          </cell>
          <cell r="B8389" t="str">
            <v>LUXAC. ESGUIN. O TORCED. DE ARTIC. Y LIGAM. NO ESPECIF. DE MIEMB. INF.</v>
          </cell>
          <cell r="C8389" t="str">
            <v>00</v>
          </cell>
        </row>
        <row r="8390">
          <cell r="A8390" t="str">
            <v>T133</v>
          </cell>
          <cell r="B8390" t="str">
            <v>TRAUM. DE NERV. NO ESPECIF. DE MIEMBRO INFERIOR, NIVEL NO ESPECIFICADO</v>
          </cell>
          <cell r="C8390" t="str">
            <v>00</v>
          </cell>
        </row>
        <row r="8391">
          <cell r="A8391" t="str">
            <v>T134</v>
          </cell>
          <cell r="B8391" t="str">
            <v>TRAUM. DE VASOS SANGUIN. NO ESPECIF. DE MIEMB. INFERIOR, NIVEL NO ESPE</v>
          </cell>
          <cell r="C8391" t="str">
            <v>00</v>
          </cell>
        </row>
        <row r="8392">
          <cell r="A8392" t="str">
            <v>T135</v>
          </cell>
          <cell r="B8392" t="str">
            <v>TRAUMA. DE TENDONES Y MUSC. NO ESPECIF. DE MIEMB. INFERIOR, NIVEL NO E</v>
          </cell>
          <cell r="C8392" t="str">
            <v>00</v>
          </cell>
        </row>
        <row r="8393">
          <cell r="A8393" t="str">
            <v>T136</v>
          </cell>
          <cell r="B8393" t="str">
            <v>AMPUTACION TRAUM. DE MIEMB. INFERIOR, NIVEL NO ESPECIFICADO</v>
          </cell>
          <cell r="C8393" t="str">
            <v>00</v>
          </cell>
        </row>
        <row r="8394">
          <cell r="A8394" t="str">
            <v>T138</v>
          </cell>
          <cell r="B8394" t="str">
            <v>OTROS TRAUMATISMOS ESPECIFICADOS DE MIEMBRO INFERIOR NIVEL NO ESPECIF</v>
          </cell>
          <cell r="C8394" t="str">
            <v>00</v>
          </cell>
        </row>
        <row r="8395">
          <cell r="A8395" t="str">
            <v>T139</v>
          </cell>
          <cell r="B8395" t="str">
            <v>TRAUMATISMO NO ESPECIFICADO DE MIEMBRO INFERIOR, NIVEL NO ESPECIFICADO</v>
          </cell>
          <cell r="C8395" t="str">
            <v>00</v>
          </cell>
        </row>
        <row r="8396">
          <cell r="A8396" t="str">
            <v>T14</v>
          </cell>
          <cell r="B8396" t="str">
            <v>TRAUMATISMO DE REGIONES NO ESPECIFICADAS DEL CUERPO</v>
          </cell>
          <cell r="C8396" t="str">
            <v>00</v>
          </cell>
        </row>
        <row r="8397">
          <cell r="A8397" t="str">
            <v>T140</v>
          </cell>
          <cell r="B8397" t="str">
            <v>TRAUMATISMO SUPERFICIAL DE REGION NO ESPECIFICADA DEL CUERPO</v>
          </cell>
          <cell r="C8397" t="str">
            <v>00</v>
          </cell>
        </row>
        <row r="8398">
          <cell r="A8398" t="str">
            <v>T141</v>
          </cell>
          <cell r="B8398" t="str">
            <v>HERIDA DE REGION NO ESPECIFICADA DEL CUERPO</v>
          </cell>
          <cell r="C8398" t="str">
            <v>00</v>
          </cell>
        </row>
        <row r="8399">
          <cell r="A8399" t="str">
            <v>T142</v>
          </cell>
          <cell r="B8399" t="str">
            <v>FRACTURA DE REGION NO ESPECIFICADA DEL CUERPO</v>
          </cell>
          <cell r="C8399" t="str">
            <v>00</v>
          </cell>
        </row>
        <row r="8400">
          <cell r="A8400" t="str">
            <v>T143</v>
          </cell>
          <cell r="B8400" t="str">
            <v>LUXACION, ESGUINCE Y TORCEDURA DE REGION NO ESPECIFICADA DEL CUERPO</v>
          </cell>
          <cell r="C8400" t="str">
            <v>00</v>
          </cell>
        </row>
        <row r="8401">
          <cell r="A8401" t="str">
            <v>T144</v>
          </cell>
          <cell r="B8401" t="str">
            <v>TRAUMATISMO DE NERVIO(S) NO ESPECIFICADO DEL CUERPO</v>
          </cell>
          <cell r="C8401" t="str">
            <v>00</v>
          </cell>
        </row>
        <row r="8402">
          <cell r="A8402" t="str">
            <v>T145</v>
          </cell>
          <cell r="B8402" t="str">
            <v>TRAUMATISMO DE VASO(S) SANGINEO(S) DE REGION NO ESPECIFICADA DEL CUERP</v>
          </cell>
          <cell r="C8402" t="str">
            <v>00</v>
          </cell>
        </row>
        <row r="8403">
          <cell r="A8403" t="str">
            <v>T146</v>
          </cell>
          <cell r="B8403" t="str">
            <v>TRAUMATISMO DE TENDONES Y MUSCULOS DE REGION NO ESPECIF. DEL CUERPO</v>
          </cell>
          <cell r="C8403" t="str">
            <v>00</v>
          </cell>
        </row>
        <row r="8404">
          <cell r="A8404" t="str">
            <v>T147</v>
          </cell>
          <cell r="B8404" t="str">
            <v>TRAUM. POR APLAST. Y AMPUT. TRAUM. DE REGION NO ESPECIF. DEL CUERPO</v>
          </cell>
          <cell r="C8404" t="str">
            <v>00</v>
          </cell>
        </row>
        <row r="8405">
          <cell r="A8405" t="str">
            <v>T148</v>
          </cell>
          <cell r="B8405" t="str">
            <v>OTROS TRAUMATISMOS DE REGION NO ESPECIFICADA DEL CUERPO</v>
          </cell>
          <cell r="C8405" t="str">
            <v>00</v>
          </cell>
        </row>
        <row r="8406">
          <cell r="A8406" t="str">
            <v>T149</v>
          </cell>
          <cell r="B8406" t="str">
            <v>TRAUMATISMO, NO ESPECIFICADO</v>
          </cell>
          <cell r="C8406" t="str">
            <v>00</v>
          </cell>
        </row>
        <row r="8407">
          <cell r="A8407" t="str">
            <v>T15</v>
          </cell>
          <cell r="B8407" t="str">
            <v>CUERPO EXTRÑO EN PARTE EXTERNA DEL OJO</v>
          </cell>
          <cell r="C8407" t="str">
            <v>00</v>
          </cell>
        </row>
        <row r="8408">
          <cell r="A8408" t="str">
            <v>T150</v>
          </cell>
          <cell r="B8408" t="str">
            <v>CUERPO EXTRAÑO EN LA CORNEA</v>
          </cell>
          <cell r="C8408" t="str">
            <v>00</v>
          </cell>
        </row>
        <row r="8409">
          <cell r="A8409" t="str">
            <v>T151</v>
          </cell>
          <cell r="B8409" t="str">
            <v>CUERPO EXTRAÑO EN EL SACO CONJUNTIVAL</v>
          </cell>
          <cell r="C8409" t="str">
            <v>00</v>
          </cell>
        </row>
        <row r="8410">
          <cell r="A8410" t="str">
            <v>T158</v>
          </cell>
          <cell r="B8410" t="str">
            <v>CUERPO EXTRAÑO EN OTRAS Y EN MULTIPLES PARTES DE LA PARTE EXT. DEL OJO</v>
          </cell>
          <cell r="C8410" t="str">
            <v>00</v>
          </cell>
        </row>
        <row r="8411">
          <cell r="A8411" t="str">
            <v>T159</v>
          </cell>
          <cell r="B8411" t="str">
            <v>CUERPO EXTR. EN PARTE EXTER. DEL OJO, SITIO NO ESPECIFICADO</v>
          </cell>
          <cell r="C8411" t="str">
            <v>00</v>
          </cell>
        </row>
        <row r="8412">
          <cell r="A8412" t="str">
            <v>T16</v>
          </cell>
          <cell r="B8412" t="str">
            <v>CUERPO EXTRAÑO EN EL OIDO</v>
          </cell>
          <cell r="C8412" t="str">
            <v>00</v>
          </cell>
        </row>
        <row r="8413">
          <cell r="A8413" t="str">
            <v>T17</v>
          </cell>
          <cell r="B8413" t="str">
            <v>CUERPO EXTRAÑO EN LAS VIAS RESPIRATORIAS</v>
          </cell>
          <cell r="C8413" t="str">
            <v>00</v>
          </cell>
        </row>
        <row r="8414">
          <cell r="A8414" t="str">
            <v>T170</v>
          </cell>
          <cell r="B8414" t="str">
            <v>CUERPO EXTRAÑO EN SENO PARANASAL</v>
          </cell>
          <cell r="C8414" t="str">
            <v>00</v>
          </cell>
        </row>
        <row r="8415">
          <cell r="A8415" t="str">
            <v>T171</v>
          </cell>
          <cell r="B8415" t="str">
            <v>CUERPO EXTRAÑO EN EL ORIFICIO NASAL</v>
          </cell>
          <cell r="C8415" t="str">
            <v>00</v>
          </cell>
        </row>
        <row r="8416">
          <cell r="A8416" t="str">
            <v>T172</v>
          </cell>
          <cell r="B8416" t="str">
            <v>CUERPO EXTRAÑO EN LA FARINGE</v>
          </cell>
          <cell r="C8416" t="str">
            <v>00</v>
          </cell>
        </row>
        <row r="8417">
          <cell r="A8417" t="str">
            <v>T173</v>
          </cell>
          <cell r="B8417" t="str">
            <v>CUERPO EXTRAÑO EN AL LARINGE</v>
          </cell>
          <cell r="C8417" t="str">
            <v>00</v>
          </cell>
        </row>
        <row r="8418">
          <cell r="A8418" t="str">
            <v>T174</v>
          </cell>
          <cell r="B8418" t="str">
            <v>CUERPO EXTRAÑO EN LA TRAQUEA</v>
          </cell>
          <cell r="C8418" t="str">
            <v>00</v>
          </cell>
        </row>
        <row r="8419">
          <cell r="A8419" t="str">
            <v>T175</v>
          </cell>
          <cell r="B8419" t="str">
            <v>CUERPO EXTRAÑO EN BRONQUIOS</v>
          </cell>
          <cell r="C8419" t="str">
            <v>00</v>
          </cell>
        </row>
        <row r="8420">
          <cell r="A8420" t="str">
            <v>T178</v>
          </cell>
          <cell r="B8420" t="str">
            <v>CUERPO EXTRAÑO EN OTRAS Y EN MULTIPL. PARTES DE LAS VIAS RESPIRATORIAS</v>
          </cell>
          <cell r="C8420" t="str">
            <v>00</v>
          </cell>
        </row>
        <row r="8421">
          <cell r="A8421" t="str">
            <v>T179</v>
          </cell>
          <cell r="B8421" t="str">
            <v>CUERPO EXTRAÑO EN LAS VIAS RESPIRATORIAS, PARTE NO ESPECIFICADA</v>
          </cell>
          <cell r="C8421" t="str">
            <v>00</v>
          </cell>
        </row>
        <row r="8422">
          <cell r="A8422" t="str">
            <v>T18</v>
          </cell>
          <cell r="B8422" t="str">
            <v>CUERPO EXTRAÑO EN EL TUBO DIGESTIVO</v>
          </cell>
          <cell r="C8422" t="str">
            <v>00</v>
          </cell>
        </row>
        <row r="8423">
          <cell r="A8423" t="str">
            <v>T180</v>
          </cell>
          <cell r="B8423" t="str">
            <v>CUERPO EXTRAÑO EN LA BOCA</v>
          </cell>
          <cell r="C8423" t="str">
            <v>00</v>
          </cell>
        </row>
        <row r="8424">
          <cell r="A8424" t="str">
            <v>T181</v>
          </cell>
          <cell r="B8424" t="str">
            <v>CUERPO EXTRAÑO EN EL ESOFAGO</v>
          </cell>
          <cell r="C8424" t="str">
            <v>00</v>
          </cell>
        </row>
        <row r="8425">
          <cell r="A8425" t="str">
            <v>T182</v>
          </cell>
          <cell r="B8425" t="str">
            <v>CUERPO EXTRAÑO EN EL ESTOMAGO</v>
          </cell>
          <cell r="C8425" t="str">
            <v>00</v>
          </cell>
        </row>
        <row r="8426">
          <cell r="A8426" t="str">
            <v>T183</v>
          </cell>
          <cell r="B8426" t="str">
            <v>CUERPO EXTRAÑO EN EL INTESTINO DELGADO</v>
          </cell>
          <cell r="C8426" t="str">
            <v>00</v>
          </cell>
        </row>
        <row r="8427">
          <cell r="A8427" t="str">
            <v>T184</v>
          </cell>
          <cell r="B8427" t="str">
            <v>CUERPO EXTRAÑO EN EL COLON</v>
          </cell>
          <cell r="C8427" t="str">
            <v>00</v>
          </cell>
        </row>
        <row r="8428">
          <cell r="A8428" t="str">
            <v>T185</v>
          </cell>
          <cell r="B8428" t="str">
            <v>CUERPO EXTRAÑO EN EL ANO Y EN EL RECTO</v>
          </cell>
          <cell r="C8428" t="str">
            <v>00</v>
          </cell>
        </row>
        <row r="8429">
          <cell r="A8429" t="str">
            <v>T188</v>
          </cell>
          <cell r="B8429" t="str">
            <v>CUERPO EXTRAÑO EN OTRAS Y MULTIPLES PARTES DEL TUBO DIGESTIVO</v>
          </cell>
          <cell r="C8429" t="str">
            <v>00</v>
          </cell>
        </row>
        <row r="8430">
          <cell r="A8430" t="str">
            <v>T189</v>
          </cell>
          <cell r="B8430" t="str">
            <v>CUERPO EXTRAÑO EN EL TUBO DIGESTIVO, PARTE NO ESPECIFICADA</v>
          </cell>
          <cell r="C8430" t="str">
            <v>00</v>
          </cell>
        </row>
        <row r="8431">
          <cell r="A8431" t="str">
            <v>T19</v>
          </cell>
          <cell r="B8431" t="str">
            <v>CUERPO EXTRAÑO EN LAS VIAS GENITOURINARIAS</v>
          </cell>
          <cell r="C8431" t="str">
            <v>00</v>
          </cell>
        </row>
        <row r="8432">
          <cell r="A8432" t="str">
            <v>T190</v>
          </cell>
          <cell r="B8432" t="str">
            <v>CUERPO EXTRAÑO EN LA URETRA</v>
          </cell>
          <cell r="C8432" t="str">
            <v>00</v>
          </cell>
        </row>
        <row r="8433">
          <cell r="A8433" t="str">
            <v>T191</v>
          </cell>
          <cell r="B8433" t="str">
            <v>CUERPO EXTRAÑO EN LA VEJIGA</v>
          </cell>
          <cell r="C8433" t="str">
            <v>00</v>
          </cell>
        </row>
        <row r="8434">
          <cell r="A8434" t="str">
            <v>T192</v>
          </cell>
          <cell r="B8434" t="str">
            <v>CUERPO EXTRAÑO EN LA VULVA Y EN LA VAGINA</v>
          </cell>
          <cell r="C8434" t="str">
            <v>00</v>
          </cell>
        </row>
        <row r="8435">
          <cell r="A8435" t="str">
            <v>T193</v>
          </cell>
          <cell r="B8435" t="str">
            <v>CUERPO EXTRAÑO EN EL UTERO (CUALQUIER PARTE)</v>
          </cell>
          <cell r="C8435" t="str">
            <v>00</v>
          </cell>
        </row>
        <row r="8436">
          <cell r="A8436" t="str">
            <v>T198</v>
          </cell>
          <cell r="B8436" t="str">
            <v>CUERPO EXTRAÑO EN OTRAS Y MULTIPLES PARTES DE LAS VIAS GENITOURINARIAS</v>
          </cell>
          <cell r="C8436" t="str">
            <v>00</v>
          </cell>
        </row>
        <row r="8437">
          <cell r="A8437" t="str">
            <v>T199</v>
          </cell>
          <cell r="B8437" t="str">
            <v>CUERPO EXTRAÑO EN LAS VIAS GENITOURINARIAS, PARTE NO ESPECIFICADA</v>
          </cell>
          <cell r="C8437" t="str">
            <v>00</v>
          </cell>
        </row>
        <row r="8438">
          <cell r="A8438" t="str">
            <v>T20</v>
          </cell>
          <cell r="B8438" t="str">
            <v>QUEMADURA Y CORROSION DE LA CABEZA Y DEL CUELLO</v>
          </cell>
          <cell r="C8438" t="str">
            <v>00</v>
          </cell>
        </row>
        <row r="8439">
          <cell r="A8439" t="str">
            <v>T200</v>
          </cell>
          <cell r="B8439" t="str">
            <v>QUEMADURA DE LA CABEZA Y DEL CUELLO, GRADO NO ESPECIFICADO</v>
          </cell>
          <cell r="C8439" t="str">
            <v>00</v>
          </cell>
        </row>
        <row r="8440">
          <cell r="A8440" t="str">
            <v>T201</v>
          </cell>
          <cell r="B8440" t="str">
            <v>QUEMADURA DE LA CABEZA Y DEL CUELLO, DE PRIMER GRADO</v>
          </cell>
          <cell r="C8440" t="str">
            <v>00</v>
          </cell>
        </row>
        <row r="8441">
          <cell r="A8441" t="str">
            <v>T202</v>
          </cell>
          <cell r="B8441" t="str">
            <v>QUEMQDURA DE LA CABEZA Y DEL CUELLO. DE SEGUNDO GRADO</v>
          </cell>
          <cell r="C8441" t="str">
            <v>00</v>
          </cell>
        </row>
        <row r="8442">
          <cell r="A8442" t="str">
            <v>T203</v>
          </cell>
          <cell r="B8442" t="str">
            <v>QUEMADURA DE LA CABEZA Y DEL CUELLO DE TERCER GRADO</v>
          </cell>
          <cell r="C8442" t="str">
            <v>00</v>
          </cell>
        </row>
        <row r="8443">
          <cell r="A8443" t="str">
            <v>T204</v>
          </cell>
          <cell r="B8443" t="str">
            <v>QUEMADURA DE LA CABEZA Y DEL CUELLO, GRADO NO ESPECIFICADO</v>
          </cell>
          <cell r="C8443" t="str">
            <v>00</v>
          </cell>
        </row>
        <row r="8444">
          <cell r="A8444" t="str">
            <v>T205</v>
          </cell>
          <cell r="B8444" t="str">
            <v>CORROSION DE LA CABEZA Y DEL CUELLO, DE PRIMER GRADO</v>
          </cell>
          <cell r="C8444" t="str">
            <v>00</v>
          </cell>
        </row>
        <row r="8445">
          <cell r="A8445" t="str">
            <v>T206</v>
          </cell>
          <cell r="B8445" t="str">
            <v>CORROSION DE LA CABEZA Y DEL CUELLO, DE SUGUNDO GRADO</v>
          </cell>
          <cell r="C8445" t="str">
            <v>00</v>
          </cell>
        </row>
        <row r="8446">
          <cell r="A8446" t="str">
            <v>T207</v>
          </cell>
          <cell r="B8446" t="str">
            <v>CORROSION DE LA CABEZA Y DEL CUELLO, DE TERCER GRADO</v>
          </cell>
          <cell r="C8446" t="str">
            <v>00</v>
          </cell>
        </row>
        <row r="8447">
          <cell r="A8447" t="str">
            <v>T21</v>
          </cell>
          <cell r="B8447" t="str">
            <v>QUEMADURA Y CORROSION DEL TRONCO</v>
          </cell>
          <cell r="C8447" t="str">
            <v>00</v>
          </cell>
        </row>
        <row r="8448">
          <cell r="A8448" t="str">
            <v>T210</v>
          </cell>
          <cell r="B8448" t="str">
            <v>QUEMADURA DEL TRONCO, GRADO NO ESPECIFICADO</v>
          </cell>
          <cell r="C8448" t="str">
            <v>00</v>
          </cell>
        </row>
        <row r="8449">
          <cell r="A8449" t="str">
            <v>T211</v>
          </cell>
          <cell r="B8449" t="str">
            <v>QUEMADURA DEL TRONCO, DE PRIMER GRADO</v>
          </cell>
          <cell r="C8449" t="str">
            <v>00</v>
          </cell>
        </row>
        <row r="8450">
          <cell r="A8450" t="str">
            <v>T212</v>
          </cell>
          <cell r="B8450" t="str">
            <v>QUEMQDURA DEL TRONCO, DE SEGUNDO GRADO</v>
          </cell>
          <cell r="C8450" t="str">
            <v>00</v>
          </cell>
        </row>
        <row r="8451">
          <cell r="A8451" t="str">
            <v>T213</v>
          </cell>
          <cell r="B8451" t="str">
            <v>QUEMADURA DEL TRONCO, DEL TERCER GRADO</v>
          </cell>
          <cell r="C8451" t="str">
            <v>00</v>
          </cell>
        </row>
        <row r="8452">
          <cell r="A8452" t="str">
            <v>T214</v>
          </cell>
          <cell r="B8452" t="str">
            <v>CORROSION DEL TRONCO, GRADO NO ESPECIFICADO</v>
          </cell>
          <cell r="C8452" t="str">
            <v>00</v>
          </cell>
        </row>
        <row r="8453">
          <cell r="A8453" t="str">
            <v>T215</v>
          </cell>
          <cell r="B8453" t="str">
            <v>CORROSION DEL TRONCO, DE PRIMER GRADO</v>
          </cell>
          <cell r="C8453" t="str">
            <v>00</v>
          </cell>
        </row>
        <row r="8454">
          <cell r="A8454" t="str">
            <v>T216</v>
          </cell>
          <cell r="B8454" t="str">
            <v>CORROSION DEL TRONCO, DE SEGUNDO GRADO</v>
          </cell>
          <cell r="C8454" t="str">
            <v>00</v>
          </cell>
        </row>
        <row r="8455">
          <cell r="A8455" t="str">
            <v>T217</v>
          </cell>
          <cell r="B8455" t="str">
            <v>CORROSION DEL TRONCO, DE TERCER GRADO</v>
          </cell>
          <cell r="C8455" t="str">
            <v>00</v>
          </cell>
        </row>
        <row r="8456">
          <cell r="A8456" t="str">
            <v>T22</v>
          </cell>
          <cell r="B8456" t="str">
            <v>QUEM. Y CORROS. DEL HOMBRO Y MIEMB. SUPER. EXCEP. DE LA MUÑECA Y DE LA</v>
          </cell>
          <cell r="C8456" t="str">
            <v>00</v>
          </cell>
        </row>
        <row r="8457">
          <cell r="A8457" t="str">
            <v>T220</v>
          </cell>
          <cell r="B8457" t="str">
            <v>QUEM. DEL HOMBRO Y MIEMB. SUPER. GRADO NO ESPECIF. EXCEP. DE LA MUÑECA</v>
          </cell>
          <cell r="C8457" t="str">
            <v>00</v>
          </cell>
        </row>
        <row r="8458">
          <cell r="A8458" t="str">
            <v>T221</v>
          </cell>
          <cell r="B8458" t="str">
            <v>QUEM. DEL HOMBRO Y MIEMB. SUPER. DE PRIMER GRADO, EXCEP. DE LA MUÑECA</v>
          </cell>
          <cell r="C8458" t="str">
            <v>00</v>
          </cell>
        </row>
        <row r="8459">
          <cell r="A8459" t="str">
            <v>T222</v>
          </cell>
          <cell r="B8459" t="str">
            <v>QUEM. DEL HOMBRO Y MIEMB. SUPER. DE SUGUNDO GRADO, EXCEP. DE LA MUÑECA</v>
          </cell>
          <cell r="C8459" t="str">
            <v>00</v>
          </cell>
        </row>
        <row r="8460">
          <cell r="A8460" t="str">
            <v>T223</v>
          </cell>
          <cell r="B8460" t="str">
            <v>QUEM. DEL HOMBRO Y MIEMB. SUPER. DE TERCER GRADO, EXCEP. DE LA MUÑECA</v>
          </cell>
          <cell r="C8460" t="str">
            <v>00</v>
          </cell>
        </row>
        <row r="8461">
          <cell r="A8461" t="str">
            <v>T224</v>
          </cell>
          <cell r="B8461" t="str">
            <v>CORROS. DEL HOMBRO Y MIEMB. SUPER. GRADO NO ESPECIF. EXCEP. DE LA MUÑE</v>
          </cell>
          <cell r="C8461" t="str">
            <v>00</v>
          </cell>
        </row>
        <row r="8462">
          <cell r="A8462" t="str">
            <v>T225</v>
          </cell>
          <cell r="B8462" t="str">
            <v>CORROS. DEL HOMBRO Y MIEMB. SUPER. DE PRIMER GRADO, EXCEP. DE LA MUÑEC</v>
          </cell>
          <cell r="C8462" t="str">
            <v>00</v>
          </cell>
        </row>
        <row r="8463">
          <cell r="A8463" t="str">
            <v>T226</v>
          </cell>
          <cell r="B8463" t="str">
            <v>CORROS. DEL HOMBRO Y MIEMB. SUPER. DE SEGUNDO GRADO, EXCEP. DE LA MUÑE</v>
          </cell>
          <cell r="C8463" t="str">
            <v>00</v>
          </cell>
        </row>
        <row r="8464">
          <cell r="A8464" t="str">
            <v>T227</v>
          </cell>
          <cell r="B8464" t="str">
            <v>CORROS. DEL HOMBRO Y MIEMB. SUPER. DE TERCER GRADO, EXCEP. DE LA MUÑEC</v>
          </cell>
          <cell r="C8464" t="str">
            <v>00</v>
          </cell>
        </row>
        <row r="8465">
          <cell r="A8465" t="str">
            <v>T23</v>
          </cell>
          <cell r="B8465" t="str">
            <v>QUEMQDURA Y CORROSION DE LA MUÑECA Y DE LA MANO</v>
          </cell>
          <cell r="C8465" t="str">
            <v>00</v>
          </cell>
        </row>
        <row r="8466">
          <cell r="A8466" t="str">
            <v>T230</v>
          </cell>
          <cell r="B8466" t="str">
            <v>QUEMADURA DE LA MUÑECA Y DE LA MANO, GRADO NO ESPECIFICADO</v>
          </cell>
          <cell r="C8466" t="str">
            <v>00</v>
          </cell>
        </row>
        <row r="8467">
          <cell r="A8467" t="str">
            <v>T231</v>
          </cell>
          <cell r="B8467" t="str">
            <v>QUEMADURA DE LA MUÑECA Y DE LA MANO, DE PRIMER GRADO</v>
          </cell>
          <cell r="C8467" t="str">
            <v>00</v>
          </cell>
        </row>
        <row r="8468">
          <cell r="A8468" t="str">
            <v>T232</v>
          </cell>
          <cell r="B8468" t="str">
            <v>QUEMADURA DE LA MUÑECA Y DE LA MANO, DE SEGUNDO GRADO</v>
          </cell>
          <cell r="C8468" t="str">
            <v>00</v>
          </cell>
        </row>
        <row r="8469">
          <cell r="A8469" t="str">
            <v>T233</v>
          </cell>
          <cell r="B8469" t="str">
            <v>QUEMADURA DE LA MUÑECA Y DE LA MANO, DE TERCER GRADO</v>
          </cell>
          <cell r="C8469" t="str">
            <v>00</v>
          </cell>
        </row>
        <row r="8470">
          <cell r="A8470" t="str">
            <v>T234</v>
          </cell>
          <cell r="B8470" t="str">
            <v>CORROSION DE LA MUÑECA Y DE LA MANO, GRADO NO ESPECIFICADO</v>
          </cell>
          <cell r="C8470" t="str">
            <v>00</v>
          </cell>
        </row>
        <row r="8471">
          <cell r="A8471" t="str">
            <v>T235</v>
          </cell>
          <cell r="B8471" t="str">
            <v>CORROSION DE LA MUÑECA Y DE LA MANO, DE PRIMER GRADO</v>
          </cell>
          <cell r="C8471" t="str">
            <v>00</v>
          </cell>
        </row>
        <row r="8472">
          <cell r="A8472" t="str">
            <v>T236</v>
          </cell>
          <cell r="B8472" t="str">
            <v>CORROSION DE LA MUÑECA Y DE LA MANO, DE SEGUNDO GRADO</v>
          </cell>
          <cell r="C8472" t="str">
            <v>00</v>
          </cell>
        </row>
        <row r="8473">
          <cell r="A8473" t="str">
            <v>T237</v>
          </cell>
          <cell r="B8473" t="str">
            <v>CORROSION DE LA MUÑECA Y DE LA MANO, DE TERCER GRADO</v>
          </cell>
          <cell r="C8473" t="str">
            <v>00</v>
          </cell>
        </row>
        <row r="8474">
          <cell r="A8474" t="str">
            <v>T24</v>
          </cell>
          <cell r="B8474" t="str">
            <v>QUEMADURA Y CORROSION DE LA CADERA Y MIEMB. INFERIOR, EXCEP. TOBILLO Y</v>
          </cell>
          <cell r="C8474" t="str">
            <v>00</v>
          </cell>
        </row>
        <row r="8475">
          <cell r="A8475" t="str">
            <v>T240</v>
          </cell>
          <cell r="B8475" t="str">
            <v>QUEM.  DE LA CADERA Y MIEMB. INFERIOR, GRADO NO ESPECIF. EXCEP. TOBILL</v>
          </cell>
          <cell r="C8475" t="str">
            <v>00</v>
          </cell>
        </row>
        <row r="8476">
          <cell r="A8476" t="str">
            <v>T241</v>
          </cell>
          <cell r="B8476" t="str">
            <v>QUEM. DE LA CADERA Y MIEMB. INFER. DE PRIMER GRADO EXCEP. TOBILLO Y PI</v>
          </cell>
          <cell r="C8476" t="str">
            <v>00</v>
          </cell>
        </row>
        <row r="8477">
          <cell r="A8477" t="str">
            <v>T242</v>
          </cell>
          <cell r="B8477" t="str">
            <v>QUEM. DE LA CADERA Y MIEMB. IMFER. DE SEGUNDO GRADO, EXCEP. TOBILLO Y</v>
          </cell>
          <cell r="C8477" t="str">
            <v>00</v>
          </cell>
        </row>
        <row r="8478">
          <cell r="A8478" t="str">
            <v>T243</v>
          </cell>
          <cell r="B8478" t="str">
            <v>QUEM. DE LA CADERA Y MIEMB. INFER. DE TERCER GRADO, EXCEP. TOBILLO Y P</v>
          </cell>
          <cell r="C8478" t="str">
            <v>00</v>
          </cell>
        </row>
        <row r="8479">
          <cell r="A8479" t="str">
            <v>T244</v>
          </cell>
          <cell r="B8479" t="str">
            <v>CORROS. DE LA CADERA Y MIEMB. INFER. GRADO NO ESPECIF. EXCEP. TOBILLO</v>
          </cell>
          <cell r="C8479" t="str">
            <v>00</v>
          </cell>
        </row>
        <row r="8480">
          <cell r="A8480" t="str">
            <v>T245</v>
          </cell>
          <cell r="B8480" t="str">
            <v>CORROS. DE LA CADERA Y MIEMB. INFER. DE PRIMER GRADO, EXCEP. TOBILLO Y</v>
          </cell>
          <cell r="C8480" t="str">
            <v>00</v>
          </cell>
        </row>
        <row r="8481">
          <cell r="A8481" t="str">
            <v>T246</v>
          </cell>
          <cell r="B8481" t="str">
            <v>CORROS. DE LA CADERA Y MIEMB. INFER. DE SEGUNDO GRADO, EXCEP. TOBILLO</v>
          </cell>
          <cell r="C8481" t="str">
            <v>00</v>
          </cell>
        </row>
        <row r="8482">
          <cell r="A8482" t="str">
            <v>T247</v>
          </cell>
          <cell r="B8482" t="str">
            <v>CORROS. DE LA CADERA Y MIEMB. INFER. DE TERCER GRADO, EXCEP. TOBILLO Y</v>
          </cell>
          <cell r="C8482" t="str">
            <v>00</v>
          </cell>
        </row>
        <row r="8483">
          <cell r="A8483" t="str">
            <v>T25</v>
          </cell>
          <cell r="B8483" t="str">
            <v>QUEMADURA Y CORROSION DEL TOBILLO Y DEL PIE</v>
          </cell>
          <cell r="C8483" t="str">
            <v>00</v>
          </cell>
        </row>
        <row r="8484">
          <cell r="A8484" t="str">
            <v>T250</v>
          </cell>
          <cell r="B8484" t="str">
            <v>QUEMADURA DEL TOBILLO Y DEL PIE, GRADO NO ESPECIFICADO</v>
          </cell>
          <cell r="C8484" t="str">
            <v>00</v>
          </cell>
        </row>
        <row r="8485">
          <cell r="A8485" t="str">
            <v>T251</v>
          </cell>
          <cell r="B8485" t="str">
            <v>QUEMADURA DEL TOBILLO Y DEL PIE, DE PRIMER GRADO</v>
          </cell>
          <cell r="C8485" t="str">
            <v>00</v>
          </cell>
        </row>
        <row r="8486">
          <cell r="A8486" t="str">
            <v>T252</v>
          </cell>
          <cell r="B8486" t="str">
            <v>QUEMADURA DEL TOBILLO Y DEL PIE, DE SEGUNDO GRADO</v>
          </cell>
          <cell r="C8486" t="str">
            <v>00</v>
          </cell>
        </row>
        <row r="8487">
          <cell r="A8487" t="str">
            <v>T253</v>
          </cell>
          <cell r="B8487" t="str">
            <v>QUEMADURA DEL TOBILLO Y DEL PIE, DE TERCER GRADO</v>
          </cell>
          <cell r="C8487" t="str">
            <v>00</v>
          </cell>
        </row>
        <row r="8488">
          <cell r="A8488" t="str">
            <v>T254</v>
          </cell>
          <cell r="B8488" t="str">
            <v>CORROSION DEL TOBILLO Y DEL PIE, GRADO NO ESPECIFICADO</v>
          </cell>
          <cell r="C8488" t="str">
            <v>00</v>
          </cell>
        </row>
        <row r="8489">
          <cell r="A8489" t="str">
            <v>T255</v>
          </cell>
          <cell r="B8489" t="str">
            <v>CORROSION DEL TOBILLO Y DEL PIE, DE PRIMER GRADO</v>
          </cell>
          <cell r="C8489" t="str">
            <v>00</v>
          </cell>
        </row>
        <row r="8490">
          <cell r="A8490" t="str">
            <v>T256</v>
          </cell>
          <cell r="B8490" t="str">
            <v>CORROSION DEL TOBILLO Y DEL PIE, DE SEGUNDO GRADO</v>
          </cell>
          <cell r="C8490" t="str">
            <v>00</v>
          </cell>
        </row>
        <row r="8491">
          <cell r="A8491" t="str">
            <v>T257</v>
          </cell>
          <cell r="B8491" t="str">
            <v>CORROSION DEL TOBILLO Y DEL PIE, DE TERCER GRADO</v>
          </cell>
          <cell r="C8491" t="str">
            <v>00</v>
          </cell>
        </row>
        <row r="8492">
          <cell r="A8492" t="str">
            <v>T26</v>
          </cell>
          <cell r="B8492" t="str">
            <v>QUEMADURA Y CORROSION LIMITADA AL OJO Y SUS ANEXOS</v>
          </cell>
          <cell r="C8492" t="str">
            <v>00</v>
          </cell>
        </row>
        <row r="8493">
          <cell r="A8493" t="str">
            <v>T260</v>
          </cell>
          <cell r="B8493" t="str">
            <v>QUEMADURA DEL PARPADO Y AREA PERIOCULAR</v>
          </cell>
          <cell r="C8493" t="str">
            <v>00</v>
          </cell>
        </row>
        <row r="8494">
          <cell r="A8494" t="str">
            <v>T261</v>
          </cell>
          <cell r="B8494" t="str">
            <v>QUEMADURA DE LA CORNEA Y SACO CONJUNTIVAL</v>
          </cell>
          <cell r="C8494" t="str">
            <v>00</v>
          </cell>
        </row>
        <row r="8495">
          <cell r="A8495" t="str">
            <v>T262</v>
          </cell>
          <cell r="B8495" t="str">
            <v>QUEMADURA CON RUPTURA Y DESTRUCCION RESULTANTES DEL GLOBO OCULAR</v>
          </cell>
          <cell r="C8495" t="str">
            <v>00</v>
          </cell>
        </row>
        <row r="8496">
          <cell r="A8496" t="str">
            <v>T263</v>
          </cell>
          <cell r="B8496" t="str">
            <v>QUEMADURA DE OTRAS PARTES DEL OJO Y SUS ANEXOS</v>
          </cell>
          <cell r="C8496" t="str">
            <v>00</v>
          </cell>
        </row>
        <row r="8497">
          <cell r="A8497" t="str">
            <v>T264</v>
          </cell>
          <cell r="B8497" t="str">
            <v>QUEMADURA DEL OJO Y ANWXOS, PARTE NO ESPECIFICADA</v>
          </cell>
          <cell r="C8497" t="str">
            <v>00</v>
          </cell>
        </row>
        <row r="8498">
          <cell r="A8498" t="str">
            <v>T265</v>
          </cell>
          <cell r="B8498" t="str">
            <v>CORROSION DEL PARPADO Y AREA PERIOCULAR</v>
          </cell>
          <cell r="C8498" t="str">
            <v>00</v>
          </cell>
        </row>
        <row r="8499">
          <cell r="A8499" t="str">
            <v>T266</v>
          </cell>
          <cell r="B8499" t="str">
            <v>CORROSION DE LA CORNEA Y SACO CONJUNTIVAL</v>
          </cell>
          <cell r="C8499" t="str">
            <v>00</v>
          </cell>
        </row>
        <row r="8500">
          <cell r="A8500" t="str">
            <v>T267</v>
          </cell>
          <cell r="B8500" t="str">
            <v>CORROSION CON RUPTURA Y DESTRUCCION RESULTANTES DEL GLOBO OCULAR</v>
          </cell>
          <cell r="C8500" t="str">
            <v>00</v>
          </cell>
        </row>
        <row r="8501">
          <cell r="A8501" t="str">
            <v>T268</v>
          </cell>
          <cell r="B8501" t="str">
            <v>CORROSION DE OTRAS PARTES DEL OJO Y SUS ANEXOS</v>
          </cell>
          <cell r="C8501" t="str">
            <v>00</v>
          </cell>
        </row>
        <row r="8502">
          <cell r="A8502" t="str">
            <v>T269</v>
          </cell>
          <cell r="B8502" t="str">
            <v>CORROSION DEL OJO Y SUS ANEXOS, PARTE NO ESPECIFICADA</v>
          </cell>
          <cell r="C8502" t="str">
            <v>00</v>
          </cell>
        </row>
        <row r="8503">
          <cell r="A8503" t="str">
            <v>T27</v>
          </cell>
          <cell r="B8503" t="str">
            <v>QUEMADURA Y CORROSION DE LAS VIAS RESPIRATORIAS</v>
          </cell>
          <cell r="C8503" t="str">
            <v>00</v>
          </cell>
        </row>
        <row r="8504">
          <cell r="A8504" t="str">
            <v>T270</v>
          </cell>
          <cell r="B8504" t="str">
            <v>QUEMADURA DE LA LARINGE Y DE LA TRAQUEA</v>
          </cell>
          <cell r="C8504" t="str">
            <v>00</v>
          </cell>
        </row>
        <row r="8505">
          <cell r="A8505" t="str">
            <v>T271</v>
          </cell>
          <cell r="B8505" t="str">
            <v>QUEMADURA QUE AFECTAN LA LARINGE Y LA TRAQUEA CON PULMON</v>
          </cell>
          <cell r="C8505" t="str">
            <v>00</v>
          </cell>
        </row>
        <row r="8506">
          <cell r="A8506" t="str">
            <v>T272</v>
          </cell>
          <cell r="B8506" t="str">
            <v>QUEMADURA DE OTRAS PARTES DE LA VIAS RESPIRATORIAS</v>
          </cell>
          <cell r="C8506" t="str">
            <v>00</v>
          </cell>
        </row>
        <row r="8507">
          <cell r="A8507" t="str">
            <v>T273</v>
          </cell>
          <cell r="B8507" t="str">
            <v>QUEMADURA DE LAS VIAS RESPIRATORIAS, PARTE NO ESPECIFICADA</v>
          </cell>
          <cell r="C8507" t="str">
            <v>00</v>
          </cell>
        </row>
        <row r="8508">
          <cell r="A8508" t="str">
            <v>T274</v>
          </cell>
          <cell r="B8508" t="str">
            <v>CORROSION DE LA LARINGE Y DE LA TRAQUEA</v>
          </cell>
          <cell r="C8508" t="str">
            <v>00</v>
          </cell>
        </row>
        <row r="8509">
          <cell r="A8509" t="str">
            <v>T275</v>
          </cell>
          <cell r="B8509" t="str">
            <v>CORROSION QUE AFECTAN LA LARINGE Y LA TRAQUEA CON EL PULMON</v>
          </cell>
          <cell r="C8509" t="str">
            <v>00</v>
          </cell>
        </row>
        <row r="8510">
          <cell r="A8510" t="str">
            <v>T276</v>
          </cell>
          <cell r="B8510" t="str">
            <v>CORROSION DE OTRAS PARTES DE LAS VIAS RESPIRATORIAS</v>
          </cell>
          <cell r="C8510" t="str">
            <v>00</v>
          </cell>
        </row>
        <row r="8511">
          <cell r="A8511" t="str">
            <v>T277</v>
          </cell>
          <cell r="B8511" t="str">
            <v>CORROSION DE LAS VIAS RESPIRATORIAS, PARTE NO ESPECIFICADA</v>
          </cell>
          <cell r="C8511" t="str">
            <v>00</v>
          </cell>
        </row>
        <row r="8512">
          <cell r="A8512" t="str">
            <v>T28</v>
          </cell>
          <cell r="B8512" t="str">
            <v>QUEMADURA Y CORROSION DE OTROS ORGANOS INTERNOS</v>
          </cell>
          <cell r="C8512" t="str">
            <v>00</v>
          </cell>
        </row>
        <row r="8513">
          <cell r="A8513" t="str">
            <v>T280</v>
          </cell>
          <cell r="B8513" t="str">
            <v>QUEMADURA DE LA BOCA Y DE LA FARINGE</v>
          </cell>
          <cell r="C8513" t="str">
            <v>00</v>
          </cell>
        </row>
        <row r="8514">
          <cell r="A8514" t="str">
            <v>T281</v>
          </cell>
          <cell r="B8514" t="str">
            <v>QUEMADURA DEL ESOFAGO</v>
          </cell>
          <cell r="C8514" t="str">
            <v>00</v>
          </cell>
        </row>
        <row r="8515">
          <cell r="A8515" t="str">
            <v>T282</v>
          </cell>
          <cell r="B8515" t="str">
            <v>QUEMADURA DE OTRAS PARTES DEL TUBO DIGESTIVO</v>
          </cell>
          <cell r="C8515" t="str">
            <v>00</v>
          </cell>
        </row>
        <row r="8516">
          <cell r="A8516" t="str">
            <v>T283</v>
          </cell>
          <cell r="B8516" t="str">
            <v>QUEMADURA DE ORGANOS GENITOURINARIOS INTERNOS</v>
          </cell>
          <cell r="C8516" t="str">
            <v>00</v>
          </cell>
        </row>
        <row r="8517">
          <cell r="A8517" t="str">
            <v>T284</v>
          </cell>
          <cell r="B8517" t="str">
            <v>QUEMADURA DE OTROS ORGANOS INTERNOS Y DE LOS NO ESPECIFICADOS</v>
          </cell>
          <cell r="C8517" t="str">
            <v>00</v>
          </cell>
        </row>
        <row r="8518">
          <cell r="A8518" t="str">
            <v>T285</v>
          </cell>
          <cell r="B8518" t="str">
            <v>CORROSION DE LA BOCA</v>
          </cell>
          <cell r="C8518" t="str">
            <v>00</v>
          </cell>
        </row>
        <row r="8519">
          <cell r="A8519" t="str">
            <v>T286</v>
          </cell>
          <cell r="B8519" t="str">
            <v>CORROSION DEL ESOFAGO</v>
          </cell>
          <cell r="C8519" t="str">
            <v>00</v>
          </cell>
        </row>
        <row r="8520">
          <cell r="A8520" t="str">
            <v>T287</v>
          </cell>
          <cell r="B8520" t="str">
            <v>CORROSION DE OTRAS PARTES DEL TUBO DIGESTIVO</v>
          </cell>
          <cell r="C8520" t="str">
            <v>00</v>
          </cell>
        </row>
        <row r="8521">
          <cell r="A8521" t="str">
            <v>T288</v>
          </cell>
          <cell r="B8521" t="str">
            <v>CORROSION DE ORGANOS GENITOURINARIOS INTERNOS</v>
          </cell>
          <cell r="C8521" t="str">
            <v>00</v>
          </cell>
        </row>
        <row r="8522">
          <cell r="A8522" t="str">
            <v>T289</v>
          </cell>
          <cell r="B8522" t="str">
            <v>CORROSION DE OTROS ORGANOS INTERNOS Y DE LOS NO ESPECIFICADOS</v>
          </cell>
          <cell r="C8522" t="str">
            <v>00</v>
          </cell>
        </row>
        <row r="8523">
          <cell r="A8523" t="str">
            <v>T29</v>
          </cell>
          <cell r="B8523" t="str">
            <v>QUEMADURAS Y CORROSIONES DE MULTIPLES REGIONES DEL CUERPO</v>
          </cell>
          <cell r="C8523" t="str">
            <v>00</v>
          </cell>
        </row>
        <row r="8524">
          <cell r="A8524" t="str">
            <v>T290</v>
          </cell>
          <cell r="B8524" t="str">
            <v>QUEMADURAS DE MULTIPLES REGIONES, GRADO NO ESPECIFICADO</v>
          </cell>
          <cell r="C8524" t="str">
            <v>00</v>
          </cell>
        </row>
        <row r="8525">
          <cell r="A8525" t="str">
            <v>T291</v>
          </cell>
          <cell r="B8525" t="str">
            <v>QUEMADURAS DE MULTIPLES REGIONES, MENCIONADAS COMO DE NO MAS DE PRIMER</v>
          </cell>
          <cell r="C8525" t="str">
            <v>00</v>
          </cell>
        </row>
        <row r="8526">
          <cell r="A8526" t="str">
            <v>T292</v>
          </cell>
          <cell r="B8526" t="str">
            <v>QUEMADURAS DE MULTIPLES REGIONES, MENCIONADAS COMO DE NO MAS DE SEGUND</v>
          </cell>
          <cell r="C8526" t="str">
            <v>00</v>
          </cell>
        </row>
        <row r="8527">
          <cell r="A8527" t="str">
            <v>T293</v>
          </cell>
          <cell r="B8527" t="str">
            <v>QUEM. MULTIPL. CON MENCION AL MENOS DE UNA QUEMADURA DE TERCER GRADO</v>
          </cell>
          <cell r="C8527" t="str">
            <v>00</v>
          </cell>
        </row>
        <row r="8528">
          <cell r="A8528" t="str">
            <v>T294</v>
          </cell>
          <cell r="B8528" t="str">
            <v>CORROSIONES DE MULTIPLES REGIONES, GRADO NO ESPECIFICADO</v>
          </cell>
          <cell r="C8528" t="str">
            <v>00</v>
          </cell>
        </row>
        <row r="8529">
          <cell r="A8529" t="str">
            <v>T295</v>
          </cell>
          <cell r="B8529" t="str">
            <v>CORROSIONES MULTIPLES, MENCIONADAS COMO DE NO MAS DE PRIMER GRADO</v>
          </cell>
          <cell r="C8529" t="str">
            <v>00</v>
          </cell>
        </row>
        <row r="8530">
          <cell r="A8530" t="str">
            <v>T296</v>
          </cell>
          <cell r="B8530" t="str">
            <v>CORROSIONES MULTIPLES, MENCIONADAS COMO DE NO MAS DE SEGUNDO GRADO</v>
          </cell>
          <cell r="C8530" t="str">
            <v>00</v>
          </cell>
        </row>
        <row r="8531">
          <cell r="A8531" t="str">
            <v>T297</v>
          </cell>
          <cell r="B8531" t="str">
            <v>CORROSIONES MULTIPLES, CON MENCION AL MENOS DE UNA CORROSION DE TERCER</v>
          </cell>
          <cell r="C8531" t="str">
            <v>00</v>
          </cell>
        </row>
        <row r="8532">
          <cell r="A8532" t="str">
            <v>T30</v>
          </cell>
          <cell r="B8532" t="str">
            <v>QUEMADURA Y CORROSION, REGION DEL CUERPO NO ESPECIFICADA</v>
          </cell>
          <cell r="C8532" t="str">
            <v>00</v>
          </cell>
        </row>
        <row r="8533">
          <cell r="A8533" t="str">
            <v>T300</v>
          </cell>
          <cell r="B8533" t="str">
            <v>QUEMADURA DE REGION DEL CUERPO Y GRADO NO ESPECIFICADOS</v>
          </cell>
          <cell r="C8533" t="str">
            <v>00</v>
          </cell>
        </row>
        <row r="8534">
          <cell r="A8534" t="str">
            <v>T301</v>
          </cell>
          <cell r="B8534" t="str">
            <v>QUEMADURA DE PRIMER GRADO, REGION DEL CUERPO NO ESPECIFICADA</v>
          </cell>
          <cell r="C8534" t="str">
            <v>00</v>
          </cell>
        </row>
        <row r="8535">
          <cell r="A8535" t="str">
            <v>T302</v>
          </cell>
          <cell r="B8535" t="str">
            <v>QUEMADURA DE SEGUNDO GRADO, REGION DEL CUERPO NO ESPECIFICADA</v>
          </cell>
          <cell r="C8535" t="str">
            <v>00</v>
          </cell>
        </row>
        <row r="8536">
          <cell r="A8536" t="str">
            <v>T303</v>
          </cell>
          <cell r="B8536" t="str">
            <v>QUEMADURA DE TERCER GRADO, REGION DEL CUERPO NO ESPECIFICADA</v>
          </cell>
          <cell r="C8536" t="str">
            <v>00</v>
          </cell>
        </row>
        <row r="8537">
          <cell r="A8537" t="str">
            <v>T304</v>
          </cell>
          <cell r="B8537" t="str">
            <v>CORROSION DE REGION DEL CUERPO Y GRADO NO ESPECIFICADOS</v>
          </cell>
          <cell r="C8537" t="str">
            <v>00</v>
          </cell>
        </row>
        <row r="8538">
          <cell r="A8538" t="str">
            <v>T305</v>
          </cell>
          <cell r="B8538" t="str">
            <v>CORROSION DE PRIMER GRADO, REGION DEL CUERPO NO ESPECIFICADA</v>
          </cell>
          <cell r="C8538" t="str">
            <v>00</v>
          </cell>
        </row>
        <row r="8539">
          <cell r="A8539" t="str">
            <v>T306</v>
          </cell>
          <cell r="B8539" t="str">
            <v>CORROSION DE SEGUNDO GRADO, REGION DEL CUERPO NO ESPECIFICADA</v>
          </cell>
          <cell r="C8539" t="str">
            <v>00</v>
          </cell>
        </row>
        <row r="8540">
          <cell r="A8540" t="str">
            <v>T307</v>
          </cell>
          <cell r="B8540" t="str">
            <v>CORROSION DE TERCER GRADO, REGION DEL CUERPO NO ESPECIFICADA</v>
          </cell>
          <cell r="C8540" t="str">
            <v>00</v>
          </cell>
        </row>
        <row r="8541">
          <cell r="A8541" t="str">
            <v>T31</v>
          </cell>
          <cell r="B8541" t="str">
            <v>QUEM. CLASIFICADAS SEGUN LA EXTENSION DE LA SUPERFICIE DEL CUERPO AFEC</v>
          </cell>
          <cell r="C8541" t="str">
            <v>00</v>
          </cell>
        </row>
        <row r="8542">
          <cell r="A8542" t="str">
            <v>T310</v>
          </cell>
          <cell r="B8542" t="str">
            <v>QUEMADURA QUE AFECTAN MENOS DEL 10% DE LA SUPERFICIE DEL CUERPO</v>
          </cell>
          <cell r="C8542" t="str">
            <v>00</v>
          </cell>
        </row>
        <row r="8543">
          <cell r="A8543" t="str">
            <v>T311</v>
          </cell>
          <cell r="B8543" t="str">
            <v>QUEMADURAS QUE AFECTAN DEL 10% DE LA SUPERFICIE DEL CUERPO</v>
          </cell>
          <cell r="C8543" t="str">
            <v>00</v>
          </cell>
        </row>
        <row r="8544">
          <cell r="A8544" t="str">
            <v>T312</v>
          </cell>
          <cell r="B8544" t="str">
            <v>QUEMADURAS QUE AFECTAN DEL 20% DE LA SUPERFICIE DEL CUERPO</v>
          </cell>
          <cell r="C8544" t="str">
            <v>00</v>
          </cell>
        </row>
        <row r="8545">
          <cell r="A8545" t="str">
            <v>T313</v>
          </cell>
          <cell r="B8545" t="str">
            <v>QUEMADURAS QUE AFECTAN DEL 39% DE LA SUPERFICIE DEL CUERPO</v>
          </cell>
          <cell r="C8545" t="str">
            <v>00</v>
          </cell>
        </row>
        <row r="8546">
          <cell r="A8546" t="str">
            <v>T314</v>
          </cell>
          <cell r="B8546" t="str">
            <v>QUEMQDURAS QUE AFECTAN DEL 40% DE LA SUPERFICIE DEL CUERPO</v>
          </cell>
          <cell r="C8546" t="str">
            <v>00</v>
          </cell>
        </row>
        <row r="8547">
          <cell r="A8547" t="str">
            <v>T315</v>
          </cell>
          <cell r="B8547" t="str">
            <v>QUEMADURAS QUE AFECTAN DEL 50% DE LA SUPERFICIE DEL CUERPO</v>
          </cell>
          <cell r="C8547" t="str">
            <v>00</v>
          </cell>
        </row>
        <row r="8548">
          <cell r="A8548" t="str">
            <v>T316</v>
          </cell>
          <cell r="B8548" t="str">
            <v>QUEMADURAS QUE AFECTAN DEL 60 AL 69% DE LA SUPERFICIE DEL CUERPO</v>
          </cell>
          <cell r="C8548" t="str">
            <v>00</v>
          </cell>
        </row>
        <row r="8549">
          <cell r="A8549" t="str">
            <v>T317</v>
          </cell>
          <cell r="B8549" t="str">
            <v>QUEMADURAS QUE AFECTAN DEL 70 AL 79% DE LA SUPERFICIE DEL CUERPO</v>
          </cell>
          <cell r="C8549" t="str">
            <v>00</v>
          </cell>
        </row>
        <row r="8550">
          <cell r="A8550" t="str">
            <v>T318</v>
          </cell>
          <cell r="B8550" t="str">
            <v>QUEMADURAS QUE AFECTAN DEL 80 AL 89% DE LA SUPERFICIE DEL CUERPO</v>
          </cell>
          <cell r="C8550" t="str">
            <v>00</v>
          </cell>
        </row>
        <row r="8551">
          <cell r="A8551" t="str">
            <v>T319</v>
          </cell>
          <cell r="B8551" t="str">
            <v>QUEMADURAS QUE AFECTAN EL 90% O MAS DE LA SUPERFICIE DEL CUERPO</v>
          </cell>
          <cell r="C8551" t="str">
            <v>00</v>
          </cell>
        </row>
        <row r="8552">
          <cell r="A8552" t="str">
            <v>T32</v>
          </cell>
          <cell r="B8552" t="str">
            <v>CORROSIONES CLASIFICADAS SEGUN LA EXTENSION DE LA SUPERFICIE DEL CUERP</v>
          </cell>
          <cell r="C8552" t="str">
            <v>00</v>
          </cell>
        </row>
        <row r="8553">
          <cell r="A8553" t="str">
            <v>T320</v>
          </cell>
          <cell r="B8553" t="str">
            <v>CORROSIONES QUE AFECTAN MENOS DEL 10% DE LA SUPERFICIE DEL CUERPO</v>
          </cell>
          <cell r="C8553" t="str">
            <v>00</v>
          </cell>
        </row>
        <row r="8554">
          <cell r="A8554" t="str">
            <v>T321</v>
          </cell>
          <cell r="B8554" t="str">
            <v>CORROSIONES QUE AFECTAN DEL 10 AL 19% DE LA SUPERFICIE DEL CUERPO</v>
          </cell>
          <cell r="C8554" t="str">
            <v>00</v>
          </cell>
        </row>
        <row r="8555">
          <cell r="A8555" t="str">
            <v>T322</v>
          </cell>
          <cell r="B8555" t="str">
            <v>CORROSIONES QUE AFECTAN DEL 20 AL 29% DE LA SUPERFICIE DEL CUERPO</v>
          </cell>
          <cell r="C8555" t="str">
            <v>00</v>
          </cell>
        </row>
        <row r="8556">
          <cell r="A8556" t="str">
            <v>T323</v>
          </cell>
          <cell r="B8556" t="str">
            <v>CORROSIONES QUE AFECTAN DEL 30 AL 39% DE LA SUPERFICIE DEL CUERPO</v>
          </cell>
          <cell r="C8556" t="str">
            <v>00</v>
          </cell>
        </row>
        <row r="8557">
          <cell r="A8557" t="str">
            <v>T324</v>
          </cell>
          <cell r="B8557" t="str">
            <v>CORROSIONES QUE AFECTAN DEL 40 AL 49% DE LA SUPERFICIE DEL CUERPO</v>
          </cell>
          <cell r="C8557" t="str">
            <v>00</v>
          </cell>
        </row>
        <row r="8558">
          <cell r="A8558" t="str">
            <v>T325</v>
          </cell>
          <cell r="B8558" t="str">
            <v>CORROSIONES QUE AFECTAN DEL 50 AL 59% DE LA SUPERFICIE DEL CUERPO</v>
          </cell>
          <cell r="C8558" t="str">
            <v>00</v>
          </cell>
        </row>
        <row r="8559">
          <cell r="A8559" t="str">
            <v>T326</v>
          </cell>
          <cell r="B8559" t="str">
            <v>CORROSIONES QUE AFECTAN DEL 60 AL 69% DE LA SUPERFICIE DEL CUERPO</v>
          </cell>
          <cell r="C8559" t="str">
            <v>00</v>
          </cell>
        </row>
        <row r="8560">
          <cell r="A8560" t="str">
            <v>T327</v>
          </cell>
          <cell r="B8560" t="str">
            <v>CORROSIONES QUE AFECTAN DEL 70 AL 79% DE LA SUPERFICIE DEL CUERPO</v>
          </cell>
          <cell r="C8560" t="str">
            <v>00</v>
          </cell>
        </row>
        <row r="8561">
          <cell r="A8561" t="str">
            <v>T328</v>
          </cell>
          <cell r="B8561" t="str">
            <v>CORROSIONES QUE AFECTAN DE 80 AL 89% DE LA SUPERFICIE DEL CUERPO</v>
          </cell>
          <cell r="C8561" t="str">
            <v>00</v>
          </cell>
        </row>
        <row r="8562">
          <cell r="A8562" t="str">
            <v>T329</v>
          </cell>
          <cell r="B8562" t="str">
            <v>CORROSIONES QUE AFECTAN AL 90% O MAS DE LA SUPERFICIE DEL CUERPO</v>
          </cell>
          <cell r="C8562" t="str">
            <v>00</v>
          </cell>
        </row>
        <row r="8563">
          <cell r="A8563" t="str">
            <v>T33</v>
          </cell>
          <cell r="B8563" t="str">
            <v>CONGELAMINETO SUPERFICIAL</v>
          </cell>
          <cell r="C8563" t="str">
            <v>00</v>
          </cell>
        </row>
        <row r="8564">
          <cell r="A8564" t="str">
            <v>T330</v>
          </cell>
          <cell r="B8564" t="str">
            <v>CONGELAMIENTO SUPERFICIAL DE LA CABEZA</v>
          </cell>
          <cell r="C8564" t="str">
            <v>00</v>
          </cell>
        </row>
        <row r="8565">
          <cell r="A8565" t="str">
            <v>T331</v>
          </cell>
          <cell r="B8565" t="str">
            <v>CONGELAMIENTO SUPERFICIAL DEL CUELLO</v>
          </cell>
          <cell r="C8565" t="str">
            <v>00</v>
          </cell>
        </row>
        <row r="8566">
          <cell r="A8566" t="str">
            <v>T332</v>
          </cell>
          <cell r="B8566" t="str">
            <v>CONGELAMIENTO SUPERFICIAL DEL TORAX</v>
          </cell>
          <cell r="C8566" t="str">
            <v>00</v>
          </cell>
        </row>
        <row r="8567">
          <cell r="A8567" t="str">
            <v>T333</v>
          </cell>
          <cell r="B8567" t="str">
            <v>CONGELAMIENTO SUPERFICIAL DE LA PARED ABDOMINAL, REG. LUMBOS. Y PELVIS</v>
          </cell>
          <cell r="C8567" t="str">
            <v>00</v>
          </cell>
        </row>
        <row r="8568">
          <cell r="A8568" t="str">
            <v>T334</v>
          </cell>
          <cell r="B8568" t="str">
            <v>CONGELAMIENTO SUPERFICIAL DEL BRAZO</v>
          </cell>
          <cell r="C8568" t="str">
            <v>00</v>
          </cell>
        </row>
        <row r="8569">
          <cell r="A8569" t="str">
            <v>T335</v>
          </cell>
          <cell r="B8569" t="str">
            <v>CONGELAMIENTO SUPERFICIAL DE LA MUÑECA Y DE LA MANO</v>
          </cell>
          <cell r="C8569" t="str">
            <v>00</v>
          </cell>
        </row>
        <row r="8570">
          <cell r="A8570" t="str">
            <v>T336</v>
          </cell>
          <cell r="B8570" t="str">
            <v>CONGELAMIENTO SUPERFICIAL DE LA CADERA Y DEL MUSLO</v>
          </cell>
          <cell r="C8570" t="str">
            <v>00</v>
          </cell>
        </row>
        <row r="8571">
          <cell r="A8571" t="str">
            <v>T337</v>
          </cell>
          <cell r="B8571" t="str">
            <v>CONGELAMIENTO SUPERFICIAL DE LA RODILLA Y DE LA PIERNA</v>
          </cell>
          <cell r="C8571" t="str">
            <v>00</v>
          </cell>
        </row>
        <row r="8572">
          <cell r="A8572" t="str">
            <v>T338</v>
          </cell>
          <cell r="B8572" t="str">
            <v>CONGELAMIENTO SUPERFICIAL DEL TOBILLO Y DEL PIE</v>
          </cell>
          <cell r="C8572" t="str">
            <v>00</v>
          </cell>
        </row>
        <row r="8573">
          <cell r="A8573" t="str">
            <v>T339</v>
          </cell>
          <cell r="B8573" t="str">
            <v>CONGELAMIENTO SUPERFICIAL DE OTROS SITIOS Y DE LOS NO ESPECIFICADOS</v>
          </cell>
          <cell r="C8573" t="str">
            <v>00</v>
          </cell>
        </row>
        <row r="8574">
          <cell r="A8574" t="str">
            <v>T34</v>
          </cell>
          <cell r="B8574" t="str">
            <v>CONGELAMIENTO CON NECROSIS TISULAR</v>
          </cell>
          <cell r="C8574" t="str">
            <v>00</v>
          </cell>
        </row>
        <row r="8575">
          <cell r="A8575" t="str">
            <v>T340</v>
          </cell>
          <cell r="B8575" t="str">
            <v>CONGELAMIENTO CON NECROSIS TISULAR DE LA CABEZA</v>
          </cell>
          <cell r="C8575" t="str">
            <v>00</v>
          </cell>
        </row>
        <row r="8576">
          <cell r="A8576" t="str">
            <v>T341</v>
          </cell>
          <cell r="B8576" t="str">
            <v>CONGELAMIENTO CON NECROSIS TISULAR DEL CUELLO</v>
          </cell>
          <cell r="C8576" t="str">
            <v>00</v>
          </cell>
        </row>
        <row r="8577">
          <cell r="A8577" t="str">
            <v>T342</v>
          </cell>
          <cell r="B8577" t="str">
            <v>CONGELAMIENTO CON NECROSIS TISULAR DEL TORAX</v>
          </cell>
          <cell r="C8577" t="str">
            <v>00</v>
          </cell>
        </row>
        <row r="8578">
          <cell r="A8578" t="str">
            <v>T343</v>
          </cell>
          <cell r="B8578" t="str">
            <v>CONGELAMIENTO CON NECROSIS TISULAR DE LA PARED ABDOMINAL, REG. LUMBOS</v>
          </cell>
          <cell r="C8578" t="str">
            <v>00</v>
          </cell>
        </row>
        <row r="8579">
          <cell r="A8579" t="str">
            <v>T344</v>
          </cell>
          <cell r="B8579" t="str">
            <v>CONGELAMIENTO CON NECROSIS TISULAR DEL BRAZO</v>
          </cell>
          <cell r="C8579" t="str">
            <v>00</v>
          </cell>
        </row>
        <row r="8580">
          <cell r="A8580" t="str">
            <v>T345</v>
          </cell>
          <cell r="B8580" t="str">
            <v>CONGELAMIENTO CON NECROSIS TISULAR DE LA MUÑECA Y DE LA MANO</v>
          </cell>
          <cell r="C8580" t="str">
            <v>00</v>
          </cell>
        </row>
        <row r="8581">
          <cell r="A8581" t="str">
            <v>T346</v>
          </cell>
          <cell r="B8581" t="str">
            <v>CONGELAMIENTO CON NECROSIS TISULAR DE LA CADERA Y DEL MUSLO</v>
          </cell>
          <cell r="C8581" t="str">
            <v>00</v>
          </cell>
        </row>
        <row r="8582">
          <cell r="A8582" t="str">
            <v>T347</v>
          </cell>
          <cell r="B8582" t="str">
            <v>CONGELAMIENTO CON NECROSIS TISULAR DE LA RODILLA Y DE LA PIERNA</v>
          </cell>
          <cell r="C8582" t="str">
            <v>00</v>
          </cell>
        </row>
        <row r="8583">
          <cell r="A8583" t="str">
            <v>T348</v>
          </cell>
          <cell r="B8583" t="str">
            <v>CONGELAMIENTO CON NECROSIS TISULAR DEL TOBILLO Y DEL PIE</v>
          </cell>
          <cell r="C8583" t="str">
            <v>00</v>
          </cell>
        </row>
        <row r="8584">
          <cell r="A8584" t="str">
            <v>T349</v>
          </cell>
          <cell r="B8584" t="str">
            <v>CONGELAMIENTO CON NECROSIS TISULAR DE OTROS SITIOS Y DE LOS NO ESPECIF</v>
          </cell>
          <cell r="C8584" t="str">
            <v>00</v>
          </cell>
        </row>
        <row r="8585">
          <cell r="A8585" t="str">
            <v>T35</v>
          </cell>
          <cell r="B8585" t="str">
            <v>CONGELAMIENTO QUE AFECTAN MULTIPL. REGION. DEL CUERPO Y CONGEL. NO ESP</v>
          </cell>
          <cell r="C8585" t="str">
            <v>00</v>
          </cell>
        </row>
        <row r="8586">
          <cell r="A8586" t="str">
            <v>T350</v>
          </cell>
          <cell r="B8586" t="str">
            <v>CONGELAMIENTO SUPERFICIAL QUE AFECTAN MULTIPLES REGIONES DEL CUERPO</v>
          </cell>
          <cell r="C8586" t="str">
            <v>00</v>
          </cell>
        </row>
        <row r="8587">
          <cell r="A8587" t="str">
            <v>T351</v>
          </cell>
          <cell r="B8587" t="str">
            <v>CONGELAMIENTO CON NECROSIS TISULAR QUE AFECTAN MULTIPL. REG. DEL CUERP</v>
          </cell>
          <cell r="C8587" t="str">
            <v>00</v>
          </cell>
        </row>
        <row r="8588">
          <cell r="A8588" t="str">
            <v>T352</v>
          </cell>
          <cell r="B8588" t="str">
            <v>CONGELAMIENTO NO ESPECIFICADO DE LA CABEZA Y DEL CUELLO</v>
          </cell>
          <cell r="C8588" t="str">
            <v>00</v>
          </cell>
        </row>
        <row r="8589">
          <cell r="A8589" t="str">
            <v>T353</v>
          </cell>
          <cell r="B8589" t="str">
            <v>CONGEL. NO ESPECIF. DEL TORAX, DEL ABDOMEN, DE LA REG. LUMBOS. Y DE LA</v>
          </cell>
          <cell r="C8589" t="str">
            <v>00</v>
          </cell>
        </row>
        <row r="8590">
          <cell r="A8590" t="str">
            <v>T354</v>
          </cell>
          <cell r="B8590" t="str">
            <v>CONGELAMIENTO NO ESPECIFICADO DEL MIEMBRO SUPERIOR</v>
          </cell>
          <cell r="C8590" t="str">
            <v>00</v>
          </cell>
        </row>
        <row r="8591">
          <cell r="A8591" t="str">
            <v>T355</v>
          </cell>
          <cell r="B8591" t="str">
            <v>CONGELAMIENTO NO ESPECIFICADO DEL MIEMBRO INFERIOR</v>
          </cell>
          <cell r="C8591" t="str">
            <v>00</v>
          </cell>
        </row>
        <row r="8592">
          <cell r="A8592" t="str">
            <v>T356</v>
          </cell>
          <cell r="B8592" t="str">
            <v>CONGEL. NO ESPECIF. QUE AFECTA MULTIPLES REGIONES DEL CUERPO</v>
          </cell>
          <cell r="C8592" t="str">
            <v>00</v>
          </cell>
        </row>
        <row r="8593">
          <cell r="A8593" t="str">
            <v>T357</v>
          </cell>
          <cell r="B8593" t="str">
            <v>CONGELAMIENTO NO ESPECIFICADO, DE SITIO NO ESPECIFICADO</v>
          </cell>
          <cell r="C8593" t="str">
            <v>00</v>
          </cell>
        </row>
        <row r="8594">
          <cell r="A8594" t="str">
            <v>T36</v>
          </cell>
          <cell r="B8594" t="str">
            <v>ENVENENAMIENTO POR ANTIBIOTICOS SISTEMICOS</v>
          </cell>
          <cell r="C8594" t="str">
            <v>00</v>
          </cell>
        </row>
        <row r="8595">
          <cell r="A8595" t="str">
            <v>T360</v>
          </cell>
          <cell r="B8595" t="str">
            <v>PENICILINAS</v>
          </cell>
          <cell r="C8595" t="str">
            <v>00</v>
          </cell>
        </row>
        <row r="8596">
          <cell r="A8596" t="str">
            <v>T361</v>
          </cell>
          <cell r="B8596" t="str">
            <v>CEFALOSPORINAS Y OTROS ANTIBIOTICOS BETA-LACTAMICOS</v>
          </cell>
          <cell r="C8596" t="str">
            <v>00</v>
          </cell>
        </row>
        <row r="8597">
          <cell r="A8597" t="str">
            <v>T362</v>
          </cell>
          <cell r="B8597" t="str">
            <v>GRUPO DEL CLORAMFENICOL</v>
          </cell>
          <cell r="C8597" t="str">
            <v>00</v>
          </cell>
        </row>
        <row r="8598">
          <cell r="A8598" t="str">
            <v>T363</v>
          </cell>
          <cell r="B8598" t="str">
            <v>MACROLIDOS</v>
          </cell>
          <cell r="C8598" t="str">
            <v>00</v>
          </cell>
        </row>
        <row r="8599">
          <cell r="A8599" t="str">
            <v>T364</v>
          </cell>
          <cell r="B8599" t="str">
            <v>TETRACICLINAS</v>
          </cell>
          <cell r="C8599" t="str">
            <v>00</v>
          </cell>
        </row>
        <row r="8600">
          <cell r="A8600" t="str">
            <v>T365</v>
          </cell>
          <cell r="B8600" t="str">
            <v>AMINOGLUCOSIDOS</v>
          </cell>
          <cell r="C8600" t="str">
            <v>00</v>
          </cell>
        </row>
        <row r="8601">
          <cell r="A8601" t="str">
            <v>T366</v>
          </cell>
          <cell r="B8601" t="str">
            <v>RIFAMICINAS</v>
          </cell>
          <cell r="C8601" t="str">
            <v>00</v>
          </cell>
        </row>
        <row r="8602">
          <cell r="A8602" t="str">
            <v>T367</v>
          </cell>
          <cell r="B8602" t="str">
            <v>ANTIBIOTICOS ANTIMICOTICOS USADOS SISTEMICAMENTE</v>
          </cell>
          <cell r="C8602" t="str">
            <v>00</v>
          </cell>
        </row>
        <row r="8603">
          <cell r="A8603" t="str">
            <v>T368</v>
          </cell>
          <cell r="B8603" t="str">
            <v>OTROS ANTIBIOTICOS SISTEMICOS</v>
          </cell>
          <cell r="C8603" t="str">
            <v>00</v>
          </cell>
        </row>
        <row r="8604">
          <cell r="A8604" t="str">
            <v>T369</v>
          </cell>
          <cell r="B8604" t="str">
            <v>ANTIBIOTICOS SISTEMICOS, NO ESPECIFICADOS</v>
          </cell>
          <cell r="C8604" t="str">
            <v>00</v>
          </cell>
        </row>
        <row r="8605">
          <cell r="A8605" t="str">
            <v>T37</v>
          </cell>
          <cell r="B8605" t="str">
            <v>ENVENENAMIENTO POR OTROS ANTIINFECCIOSOS Y ANTIPARASITARIOS SISTEMICOS</v>
          </cell>
          <cell r="C8605" t="str">
            <v>00</v>
          </cell>
        </row>
        <row r="8606">
          <cell r="A8606" t="str">
            <v>T370</v>
          </cell>
          <cell r="B8606" t="str">
            <v>SULFANAMIDAS</v>
          </cell>
          <cell r="C8606" t="str">
            <v>00</v>
          </cell>
        </row>
        <row r="8607">
          <cell r="A8607" t="str">
            <v>T371</v>
          </cell>
          <cell r="B8607" t="str">
            <v>DROGAS ANTIMICOBACTERIANAS</v>
          </cell>
          <cell r="C8607" t="str">
            <v>00</v>
          </cell>
        </row>
        <row r="8608">
          <cell r="A8608" t="str">
            <v>T372</v>
          </cell>
          <cell r="B8608" t="str">
            <v>ANTIPALUDICOS Y DROGAS DE ACCION COTRA OTROS PROTOZOARIOS SANGUINEOS</v>
          </cell>
          <cell r="C8608" t="str">
            <v>00</v>
          </cell>
        </row>
        <row r="8609">
          <cell r="A8609" t="str">
            <v>T373</v>
          </cell>
          <cell r="B8609" t="str">
            <v>OTRAS DROGAS ANTIPROTOZOATIOS</v>
          </cell>
          <cell r="C8609" t="str">
            <v>00</v>
          </cell>
        </row>
        <row r="8610">
          <cell r="A8610" t="str">
            <v>T374</v>
          </cell>
          <cell r="B8610" t="str">
            <v>ANTIHELMINTICOS</v>
          </cell>
          <cell r="C8610" t="str">
            <v>00</v>
          </cell>
        </row>
        <row r="8611">
          <cell r="A8611" t="str">
            <v>T375</v>
          </cell>
          <cell r="B8611" t="str">
            <v>DROGAS ANTIVIRALES</v>
          </cell>
          <cell r="C8611" t="str">
            <v>00</v>
          </cell>
        </row>
        <row r="8612">
          <cell r="A8612" t="str">
            <v>T378</v>
          </cell>
          <cell r="B8612" t="str">
            <v>OTROS ANTIIFECCIOSOS Y ANTIPARASITARIOS SISTEMICOS ESPECIFICADOS</v>
          </cell>
          <cell r="C8612" t="str">
            <v>00</v>
          </cell>
        </row>
        <row r="8613">
          <cell r="A8613" t="str">
            <v>T379</v>
          </cell>
          <cell r="B8613" t="str">
            <v>ANTIINFECCIOSOS Y ANTIPARASITARIOS SISTEMICOS, NO ESPECIFICADOS</v>
          </cell>
          <cell r="C8613" t="str">
            <v>00</v>
          </cell>
        </row>
        <row r="8614">
          <cell r="A8614" t="str">
            <v>T38</v>
          </cell>
          <cell r="B8614" t="str">
            <v>ENVEN. POR HORMONAS Y SUS SUSTITUTOS Y ANTAGONICOS SINTETICOS, NO CLAS</v>
          </cell>
          <cell r="C8614" t="str">
            <v>00</v>
          </cell>
        </row>
        <row r="8615">
          <cell r="A8615" t="str">
            <v>T380</v>
          </cell>
          <cell r="B8615" t="str">
            <v>GLUCOCORTICOIDES Y ANALOGOS SINTETICOS</v>
          </cell>
          <cell r="C8615" t="str">
            <v>00</v>
          </cell>
        </row>
        <row r="8616">
          <cell r="A8616" t="str">
            <v>T381</v>
          </cell>
          <cell r="B8616" t="str">
            <v>HORMONAS TIROIDEAS Y SUSTITUTOS</v>
          </cell>
          <cell r="C8616" t="str">
            <v>00</v>
          </cell>
        </row>
        <row r="8617">
          <cell r="A8617" t="str">
            <v>T382</v>
          </cell>
          <cell r="B8617" t="str">
            <v>DROGAS ANTITIROIDEAS</v>
          </cell>
          <cell r="C8617" t="str">
            <v>00</v>
          </cell>
        </row>
        <row r="8618">
          <cell r="A8618" t="str">
            <v>T383</v>
          </cell>
          <cell r="B8618" t="str">
            <v>INSULINA Y DROGAS HIPOGLUCEMIANTES ORALES (ANTIDIABETICAS)</v>
          </cell>
          <cell r="C8618" t="str">
            <v>00</v>
          </cell>
        </row>
        <row r="8619">
          <cell r="A8619" t="str">
            <v>T384</v>
          </cell>
          <cell r="B8619" t="str">
            <v>ANTICONCEPTIVOS ORALES</v>
          </cell>
          <cell r="C8619" t="str">
            <v>00</v>
          </cell>
        </row>
        <row r="8620">
          <cell r="A8620" t="str">
            <v>T385</v>
          </cell>
          <cell r="B8620" t="str">
            <v>OTROS ESTROGENOS Y PROGESTOGENOS</v>
          </cell>
          <cell r="C8620" t="str">
            <v>00</v>
          </cell>
        </row>
        <row r="8621">
          <cell r="A8621" t="str">
            <v>T386</v>
          </cell>
          <cell r="B8621" t="str">
            <v>ANTIGONADOTROFINAS, ANTIESTROGENOS Y ANTIANDROGENOS, NO CLASIF. EN OTR</v>
          </cell>
          <cell r="C8621" t="str">
            <v>00</v>
          </cell>
        </row>
        <row r="8622">
          <cell r="A8622" t="str">
            <v>T387</v>
          </cell>
          <cell r="B8622" t="str">
            <v>ANDROGENOS Y SUS CONGENERES ANABOLICOS</v>
          </cell>
          <cell r="C8622" t="str">
            <v>00</v>
          </cell>
        </row>
        <row r="8623">
          <cell r="A8623" t="str">
            <v>T388</v>
          </cell>
          <cell r="B8623" t="str">
            <v>OTRAS HORMONAS Y SUSTITUTOS SINTETICOS Y LOS NO ESPECIFICADOS</v>
          </cell>
          <cell r="C8623" t="str">
            <v>00</v>
          </cell>
        </row>
        <row r="8624">
          <cell r="A8624" t="str">
            <v>T389</v>
          </cell>
          <cell r="B8624" t="str">
            <v>OTROS ANTAGONISTAS DE LAS HORMONAS Y LOS NO ESPECIFICADOS</v>
          </cell>
          <cell r="C8624" t="str">
            <v>00</v>
          </cell>
        </row>
        <row r="8625">
          <cell r="A8625" t="str">
            <v>T39</v>
          </cell>
          <cell r="B8625" t="str">
            <v>ENVENEN. POR ANALGESICOS NO NARCOTICOS, ANTIPIRETICOS Y ANTIRREUMATICO</v>
          </cell>
          <cell r="C8625" t="str">
            <v>00</v>
          </cell>
        </row>
        <row r="8626">
          <cell r="A8626" t="str">
            <v>T390</v>
          </cell>
          <cell r="B8626" t="str">
            <v>SALICILATOS</v>
          </cell>
          <cell r="C8626" t="str">
            <v>00</v>
          </cell>
        </row>
        <row r="8627">
          <cell r="A8627" t="str">
            <v>T391</v>
          </cell>
          <cell r="B8627" t="str">
            <v>DERIVADOS DEL PARAAMINOFENOL</v>
          </cell>
          <cell r="C8627" t="str">
            <v>00</v>
          </cell>
        </row>
        <row r="8628">
          <cell r="A8628" t="str">
            <v>T392</v>
          </cell>
          <cell r="B8628" t="str">
            <v>DERIVADOS DE LA PIRAZOLONA</v>
          </cell>
          <cell r="C8628" t="str">
            <v>00</v>
          </cell>
        </row>
        <row r="8629">
          <cell r="A8629" t="str">
            <v>T393</v>
          </cell>
          <cell r="B8629" t="str">
            <v>OTRAS DROGAS ANTIINFLAMATORIAS NO ESTEROIDEAS (DAINE)</v>
          </cell>
          <cell r="C8629" t="str">
            <v>00</v>
          </cell>
        </row>
        <row r="8630">
          <cell r="A8630" t="str">
            <v>T394</v>
          </cell>
          <cell r="B8630" t="str">
            <v>ANTIRREUMATICOS, NO CLASIFICADOS EN OTRA PARTE</v>
          </cell>
          <cell r="C8630" t="str">
            <v>00</v>
          </cell>
        </row>
        <row r="8631">
          <cell r="A8631" t="str">
            <v>T398</v>
          </cell>
          <cell r="B8631" t="str">
            <v>OTROS ANALGESICOS NO NARCOTICOS Y ANTIPIRETICOS, NO CLASIF. EN OTRA PA</v>
          </cell>
          <cell r="C8631" t="str">
            <v>00</v>
          </cell>
        </row>
        <row r="8632">
          <cell r="A8632" t="str">
            <v>T399</v>
          </cell>
          <cell r="B8632" t="str">
            <v>ANALGESICOS NO NARCOTICOS, ANTIPIRETICOS Y ANTIRREUM. NO ESPECIFICADOS</v>
          </cell>
          <cell r="C8632" t="str">
            <v>00</v>
          </cell>
        </row>
        <row r="8633">
          <cell r="A8633" t="str">
            <v>T40</v>
          </cell>
          <cell r="B8633" t="str">
            <v>ENVENENAMIENTO POR NARCOTICOS Y PSICODISLEPTICOS (ALUCINOGENOS)</v>
          </cell>
          <cell r="C8633" t="str">
            <v>00</v>
          </cell>
        </row>
        <row r="8634">
          <cell r="A8634" t="str">
            <v>T400</v>
          </cell>
          <cell r="B8634" t="str">
            <v>OPIO</v>
          </cell>
          <cell r="C8634" t="str">
            <v>00</v>
          </cell>
        </row>
        <row r="8635">
          <cell r="A8635" t="str">
            <v>T401</v>
          </cell>
          <cell r="B8635" t="str">
            <v>HEROINA</v>
          </cell>
          <cell r="C8635" t="str">
            <v>00</v>
          </cell>
        </row>
        <row r="8636">
          <cell r="A8636" t="str">
            <v>T402</v>
          </cell>
          <cell r="B8636" t="str">
            <v>OTROS OPIACEOS</v>
          </cell>
          <cell r="C8636" t="str">
            <v>00</v>
          </cell>
        </row>
        <row r="8637">
          <cell r="A8637" t="str">
            <v>T403</v>
          </cell>
          <cell r="B8637" t="str">
            <v>METADONA</v>
          </cell>
          <cell r="C8637" t="str">
            <v>00</v>
          </cell>
        </row>
        <row r="8638">
          <cell r="A8638" t="str">
            <v>T404</v>
          </cell>
          <cell r="B8638" t="str">
            <v>OTROS NARCOTICOS SINTETICOS</v>
          </cell>
          <cell r="C8638" t="str">
            <v>00</v>
          </cell>
        </row>
        <row r="8639">
          <cell r="A8639" t="str">
            <v>T405</v>
          </cell>
          <cell r="B8639" t="str">
            <v>COCAINA</v>
          </cell>
          <cell r="C8639" t="str">
            <v>00</v>
          </cell>
        </row>
        <row r="8640">
          <cell r="A8640" t="str">
            <v>T406</v>
          </cell>
          <cell r="B8640" t="str">
            <v>OTROS NARCOTICOS Y LOS NO ESPECIFICADOS</v>
          </cell>
          <cell r="C8640" t="str">
            <v>00</v>
          </cell>
        </row>
        <row r="8641">
          <cell r="A8641" t="str">
            <v>T407</v>
          </cell>
          <cell r="B8641" t="str">
            <v>CANNABIS (DERIVADOS)</v>
          </cell>
          <cell r="C8641" t="str">
            <v>00</v>
          </cell>
        </row>
        <row r="8642">
          <cell r="A8642" t="str">
            <v>T408</v>
          </cell>
          <cell r="B8642" t="str">
            <v>ACIDO LISERGICO (LSD)</v>
          </cell>
          <cell r="C8642" t="str">
            <v>00</v>
          </cell>
        </row>
        <row r="8643">
          <cell r="A8643" t="str">
            <v>T409</v>
          </cell>
          <cell r="B8643" t="str">
            <v>OTROS PSICODISLEPTICOSY LOS NO ESPECIFICADOS</v>
          </cell>
          <cell r="C8643" t="str">
            <v>00</v>
          </cell>
        </row>
        <row r="8644">
          <cell r="A8644" t="str">
            <v>T41</v>
          </cell>
          <cell r="B8644" t="str">
            <v>ENVENENAMIENTO POR ANESTESICOS Y GASES TERAPEUTICOS</v>
          </cell>
          <cell r="C8644" t="str">
            <v>00</v>
          </cell>
        </row>
        <row r="8645">
          <cell r="A8645" t="str">
            <v>T410</v>
          </cell>
          <cell r="B8645" t="str">
            <v>ANESTESICOS POR INHALACION</v>
          </cell>
          <cell r="C8645" t="str">
            <v>00</v>
          </cell>
        </row>
        <row r="8646">
          <cell r="A8646" t="str">
            <v>T411</v>
          </cell>
          <cell r="B8646" t="str">
            <v>ANESTESICOS INTRAVENOSOS</v>
          </cell>
          <cell r="C8646" t="str">
            <v>00</v>
          </cell>
        </row>
        <row r="8647">
          <cell r="A8647" t="str">
            <v>T412</v>
          </cell>
          <cell r="B8647" t="str">
            <v>OTROS ANESTESICOS GENERALES Y LOS NO ESPECIFICADOS</v>
          </cell>
          <cell r="C8647" t="str">
            <v>00</v>
          </cell>
        </row>
        <row r="8648">
          <cell r="A8648" t="str">
            <v>T413</v>
          </cell>
          <cell r="B8648" t="str">
            <v>ANESTESICOS LOCALES</v>
          </cell>
          <cell r="C8648" t="str">
            <v>00</v>
          </cell>
        </row>
        <row r="8649">
          <cell r="A8649" t="str">
            <v>T414</v>
          </cell>
          <cell r="B8649" t="str">
            <v>ANESTESICOS, NO ESPECIFICADOS</v>
          </cell>
          <cell r="C8649" t="str">
            <v>00</v>
          </cell>
        </row>
        <row r="8650">
          <cell r="A8650" t="str">
            <v>T415</v>
          </cell>
          <cell r="B8650" t="str">
            <v>GASES TERAPEUTICOS</v>
          </cell>
          <cell r="C8650" t="str">
            <v>00</v>
          </cell>
        </row>
        <row r="8651">
          <cell r="A8651" t="str">
            <v>T42</v>
          </cell>
          <cell r="B8651" t="str">
            <v>ENVEN. POR ANTIEPILEPTICOS, HIPNOTICOS-SEDANTES Y DROGAS ANTIPARKINSO</v>
          </cell>
          <cell r="C8651" t="str">
            <v>00</v>
          </cell>
        </row>
        <row r="8652">
          <cell r="A8652" t="str">
            <v>T420</v>
          </cell>
          <cell r="B8652" t="str">
            <v>DERIVADOS DE LA HIDANTOINA</v>
          </cell>
          <cell r="C8652" t="str">
            <v>00</v>
          </cell>
        </row>
        <row r="8653">
          <cell r="A8653" t="str">
            <v>T421</v>
          </cell>
          <cell r="B8653" t="str">
            <v>IMINOSTILBENOS</v>
          </cell>
          <cell r="C8653" t="str">
            <v>00</v>
          </cell>
        </row>
        <row r="8654">
          <cell r="A8654" t="str">
            <v>T422</v>
          </cell>
          <cell r="B8654" t="str">
            <v>SUCCINAMIDAS Y DERIVADOS DE LA OXAZOLIDINA</v>
          </cell>
          <cell r="C8654" t="str">
            <v>00</v>
          </cell>
        </row>
        <row r="8655">
          <cell r="A8655" t="str">
            <v>T423</v>
          </cell>
          <cell r="B8655" t="str">
            <v>BARBITURICOS</v>
          </cell>
          <cell r="C8655" t="str">
            <v>00</v>
          </cell>
        </row>
        <row r="8656">
          <cell r="A8656" t="str">
            <v>T424</v>
          </cell>
          <cell r="B8656" t="str">
            <v>BENZODIAZEPINAS</v>
          </cell>
          <cell r="C8656" t="str">
            <v>00</v>
          </cell>
        </row>
        <row r="8657">
          <cell r="A8657" t="str">
            <v>T425</v>
          </cell>
          <cell r="B8657" t="str">
            <v>ANTIEPILEPTICOS MIXTOS, NO CLASIFICADOS EN OTRA PARTE</v>
          </cell>
          <cell r="C8657" t="str">
            <v>00</v>
          </cell>
        </row>
        <row r="8658">
          <cell r="A8658" t="str">
            <v>T426</v>
          </cell>
          <cell r="B8658" t="str">
            <v>OTROS ANTIEPILEPTICOS Y DROGAS HIPNOTICO-SEDANTES</v>
          </cell>
          <cell r="C8658" t="str">
            <v>00</v>
          </cell>
        </row>
        <row r="8659">
          <cell r="A8659" t="str">
            <v>T427</v>
          </cell>
          <cell r="B8659" t="str">
            <v>ANTIEPILEPTICOS Y DROGAS HIPNOTICO-SEDANTES, NO ESPECIFICADOS</v>
          </cell>
          <cell r="C8659" t="str">
            <v>00</v>
          </cell>
        </row>
        <row r="8660">
          <cell r="A8660" t="str">
            <v>T428</v>
          </cell>
          <cell r="B8660" t="str">
            <v>DROGAS ANTIPARKINSONIANAS Y OTROS DEPRESORES DEL TONO MUSCULAR CENTRAL</v>
          </cell>
          <cell r="C8660" t="str">
            <v>00</v>
          </cell>
        </row>
        <row r="8661">
          <cell r="A8661" t="str">
            <v>T43</v>
          </cell>
          <cell r="B8661" t="str">
            <v>ENVENENAMIENTO POR PSICOTROPICOS, NO CLASIFICADOS EN OTRA PARTE</v>
          </cell>
          <cell r="C8661" t="str">
            <v>00</v>
          </cell>
        </row>
        <row r="8662">
          <cell r="A8662" t="str">
            <v>T430</v>
          </cell>
          <cell r="B8662" t="str">
            <v>ANTIDEPRESIVOS TRICICLICOS Y TETRACICLICOS</v>
          </cell>
          <cell r="C8662" t="str">
            <v>00</v>
          </cell>
        </row>
        <row r="8663">
          <cell r="A8663" t="str">
            <v>T431</v>
          </cell>
          <cell r="B8663" t="str">
            <v>ANTIDEPRESIVOS INHIBIDORES DE LA MONOAMINOXIDASA</v>
          </cell>
          <cell r="C8663" t="str">
            <v>00</v>
          </cell>
        </row>
        <row r="8664">
          <cell r="A8664" t="str">
            <v>T432</v>
          </cell>
          <cell r="B8664" t="str">
            <v>OTROS ANTIDEPRESIVOS Y LOS NO ESPECIFICADOS</v>
          </cell>
          <cell r="C8664" t="str">
            <v>00</v>
          </cell>
        </row>
        <row r="8665">
          <cell r="A8665" t="str">
            <v>T433</v>
          </cell>
          <cell r="B8665" t="str">
            <v>ANTIPSICOTICOS Y NEUROLEPTICOS FENOTIACINICOS</v>
          </cell>
          <cell r="C8665" t="str">
            <v>00</v>
          </cell>
        </row>
        <row r="8666">
          <cell r="A8666" t="str">
            <v>T434</v>
          </cell>
          <cell r="B8666" t="str">
            <v>BUTIROFENONA Y NEUROLEPTICOS TIOXANTENICOS</v>
          </cell>
          <cell r="C8666" t="str">
            <v>00</v>
          </cell>
        </row>
        <row r="8667">
          <cell r="A8667" t="str">
            <v>T435</v>
          </cell>
          <cell r="B8667" t="str">
            <v>OTROS ANTIPSICOTICOS Y NEUROLEPTICOS Y LOS NO ESPECIFICADOS</v>
          </cell>
          <cell r="C8667" t="str">
            <v>00</v>
          </cell>
        </row>
        <row r="8668">
          <cell r="A8668" t="str">
            <v>T436</v>
          </cell>
          <cell r="B8668" t="str">
            <v>PSICOESTIMULANTES CON ABUSO POTENCIAL</v>
          </cell>
          <cell r="C8668" t="str">
            <v>00</v>
          </cell>
        </row>
        <row r="8669">
          <cell r="A8669" t="str">
            <v>T438</v>
          </cell>
          <cell r="B8669" t="str">
            <v>OTRAS DROGAS PSICOTROPICAS, NO CLASIFICADAS EN OTRA PARTE</v>
          </cell>
          <cell r="C8669" t="str">
            <v>00</v>
          </cell>
        </row>
        <row r="8670">
          <cell r="A8670" t="str">
            <v>T439</v>
          </cell>
          <cell r="B8670" t="str">
            <v>DROGAS PSICOTROPICA, NO ESPECIFICADA</v>
          </cell>
          <cell r="C8670" t="str">
            <v>00</v>
          </cell>
        </row>
        <row r="8671">
          <cell r="A8671" t="str">
            <v>T44</v>
          </cell>
          <cell r="B8671" t="str">
            <v>ENVEN. POR GROGAS QUE AFECTAN PRICIPAL/ EL SISTEMA NERVIOSO AUTONOMO</v>
          </cell>
          <cell r="C8671" t="str">
            <v>00</v>
          </cell>
        </row>
        <row r="8672">
          <cell r="A8672" t="str">
            <v>T440</v>
          </cell>
          <cell r="B8672" t="str">
            <v>AGENTES ANTICOLINESTERASA</v>
          </cell>
          <cell r="C8672" t="str">
            <v>00</v>
          </cell>
        </row>
        <row r="8673">
          <cell r="A8673" t="str">
            <v>T441</v>
          </cell>
          <cell r="B8673" t="str">
            <v>OTROS PARASIMPATICOMIMETICOS (COLINERGICOS)</v>
          </cell>
          <cell r="C8673" t="str">
            <v>00</v>
          </cell>
        </row>
        <row r="8674">
          <cell r="A8674" t="str">
            <v>T442</v>
          </cell>
          <cell r="B8674" t="str">
            <v>DROGAS BLOQUEADORAS GANGLIONARES, NO CLASIFICADAS EN OTRA PARTE</v>
          </cell>
          <cell r="C8674" t="str">
            <v>00</v>
          </cell>
        </row>
        <row r="8675">
          <cell r="A8675" t="str">
            <v>T443</v>
          </cell>
          <cell r="B8675" t="str">
            <v>OTROS PARASIMPAT. (ANTICOLINERGICOS Y ANTIMUS.) Y ESPASMOLITICOS, NO C</v>
          </cell>
          <cell r="C8675" t="str">
            <v>00</v>
          </cell>
        </row>
        <row r="8676">
          <cell r="A8676" t="str">
            <v>T444</v>
          </cell>
          <cell r="B8676" t="str">
            <v>AGONISTAS, PREDOMINANTE/ ALFA-ADRENERGICOS, NO CLASIFICADOS EN OTRA PA</v>
          </cell>
          <cell r="C8676" t="str">
            <v>00</v>
          </cell>
        </row>
        <row r="8677">
          <cell r="A8677" t="str">
            <v>T445</v>
          </cell>
          <cell r="B8677" t="str">
            <v>AGONISTAS, PREDOMINANTE/ BETA-ADRENERGICOS, NO CLASIFICADOS EN OTRA PA</v>
          </cell>
          <cell r="C8677" t="str">
            <v>00</v>
          </cell>
        </row>
        <row r="8678">
          <cell r="A8678" t="str">
            <v>T446</v>
          </cell>
          <cell r="B8678" t="str">
            <v>ANTAGONISTAS ALFA-ADRENERGICOS, NO CLASIFICADOS EN OTRA PARTE</v>
          </cell>
          <cell r="C8678" t="str">
            <v>00</v>
          </cell>
        </row>
        <row r="8679">
          <cell r="A8679" t="str">
            <v>T447</v>
          </cell>
          <cell r="B8679" t="str">
            <v>ANTAGONISTAS BETA-ADRENERGICOS, NO CLASIFICADOS EN OTRA PARTE</v>
          </cell>
          <cell r="C8679" t="str">
            <v>00</v>
          </cell>
        </row>
        <row r="8680">
          <cell r="A8680" t="str">
            <v>T448</v>
          </cell>
          <cell r="B8680" t="str">
            <v>AGENTES DE ACCION CENTRAL Y BLOQUEADORES NEURONALES ADRENERGICOS, NO C</v>
          </cell>
          <cell r="C8680" t="str">
            <v>00</v>
          </cell>
        </row>
        <row r="8681">
          <cell r="A8681" t="str">
            <v>T449</v>
          </cell>
          <cell r="B8681" t="str">
            <v>OTRAS DROGAS Y LAS NO ESPECIFICADAS QUE AFECTAN PRICIPAL/ EL SISTEMA N</v>
          </cell>
          <cell r="C8681" t="str">
            <v>00</v>
          </cell>
        </row>
        <row r="8682">
          <cell r="A8682" t="str">
            <v>T45</v>
          </cell>
          <cell r="B8682" t="str">
            <v>ENVEN. POR AGENTES PRICIPAL/ SISTEMICOS Y HEMATOLOGICOS, NO CLASIF. EN</v>
          </cell>
          <cell r="C8682" t="str">
            <v>00</v>
          </cell>
        </row>
        <row r="8683">
          <cell r="A8683" t="str">
            <v>T450</v>
          </cell>
          <cell r="B8683" t="str">
            <v>DROGAS ANTIALERGICAS Y ANTIEMETICAS</v>
          </cell>
          <cell r="C8683" t="str">
            <v>00</v>
          </cell>
        </row>
        <row r="8684">
          <cell r="A8684" t="str">
            <v>T451</v>
          </cell>
          <cell r="B8684" t="str">
            <v>DROGAS ANTINEOPLASICAS E INMUNOSUPRESORAS</v>
          </cell>
          <cell r="C8684" t="str">
            <v>00</v>
          </cell>
        </row>
        <row r="8685">
          <cell r="A8685" t="str">
            <v>T452</v>
          </cell>
          <cell r="B8685" t="str">
            <v>VITAMINAS, NO CLASIFICADAS EN OTRA PARTE</v>
          </cell>
          <cell r="C8685" t="str">
            <v>00</v>
          </cell>
        </row>
        <row r="8686">
          <cell r="A8686" t="str">
            <v>T453</v>
          </cell>
          <cell r="B8686" t="str">
            <v>ENZIMAS, NO CLASIFICADAS EN OTRA PARTE</v>
          </cell>
          <cell r="C8686" t="str">
            <v>00</v>
          </cell>
        </row>
        <row r="8687">
          <cell r="A8687" t="str">
            <v>T454</v>
          </cell>
          <cell r="B8687" t="str">
            <v>HIERRO Y SUS COMPUESTOS</v>
          </cell>
          <cell r="C8687" t="str">
            <v>00</v>
          </cell>
        </row>
        <row r="8688">
          <cell r="A8688" t="str">
            <v>T455</v>
          </cell>
          <cell r="B8688" t="str">
            <v>ANTICOAGULANTES</v>
          </cell>
          <cell r="C8688" t="str">
            <v>00</v>
          </cell>
        </row>
        <row r="8689">
          <cell r="A8689" t="str">
            <v>T456</v>
          </cell>
          <cell r="B8689" t="str">
            <v>DROGAS QUE AFECTAN LA FIBRINOLISIS</v>
          </cell>
          <cell r="C8689" t="str">
            <v>00</v>
          </cell>
        </row>
        <row r="8690">
          <cell r="A8690" t="str">
            <v>T457</v>
          </cell>
          <cell r="B8690" t="str">
            <v>ANTAGONISTAS DE ANTICOAGULANTES, VITAMINA K Y OTROS COAGULANTES</v>
          </cell>
          <cell r="C8690" t="str">
            <v>00</v>
          </cell>
        </row>
        <row r="8691">
          <cell r="A8691" t="str">
            <v>T458</v>
          </cell>
          <cell r="B8691" t="str">
            <v>OTROS AGENTES PRINCIPAL/ SISTEMICOS Y HEMATOLOGICOS</v>
          </cell>
          <cell r="C8691" t="str">
            <v>00</v>
          </cell>
        </row>
        <row r="8692">
          <cell r="A8692" t="str">
            <v>T459</v>
          </cell>
          <cell r="B8692" t="str">
            <v>AGENTES PRINCIPAL/ SISTEMICOS Y HEMATOLOGICOS, NO ESPECIFICADOS</v>
          </cell>
          <cell r="C8692" t="str">
            <v>00</v>
          </cell>
        </row>
        <row r="8693">
          <cell r="A8693" t="str">
            <v>T46</v>
          </cell>
          <cell r="B8693" t="str">
            <v>ENVENENAMIENTO POR AGENTES QUE AFECTAN PRICIPAL/ EL SISTEMA CARDIOVASC</v>
          </cell>
          <cell r="C8693" t="str">
            <v>00</v>
          </cell>
        </row>
        <row r="8694">
          <cell r="A8694" t="str">
            <v>T460</v>
          </cell>
          <cell r="B8694" t="str">
            <v>GLICOSIDOS CARDIOTONICOS Y MEDICAMENTOS DE ACCION SIMILAR</v>
          </cell>
          <cell r="C8694" t="str">
            <v>00</v>
          </cell>
        </row>
        <row r="8695">
          <cell r="A8695" t="str">
            <v>T461</v>
          </cell>
          <cell r="B8695" t="str">
            <v>BLOQUEADORES DEL CANAL DEL CALCIO</v>
          </cell>
          <cell r="C8695" t="str">
            <v>00</v>
          </cell>
        </row>
        <row r="8696">
          <cell r="A8696" t="str">
            <v>T462</v>
          </cell>
          <cell r="B8696" t="str">
            <v>OTRAS DROGAS ANTIARRITMICAS, NO CLASIFICADAS EN OTRA PARTE</v>
          </cell>
          <cell r="C8696" t="str">
            <v>00</v>
          </cell>
        </row>
        <row r="8697">
          <cell r="A8697" t="str">
            <v>T463</v>
          </cell>
          <cell r="B8697" t="str">
            <v>VASODILATADORES CORONARIOS, NO CLASIFICADOS EN OTRA PARTE</v>
          </cell>
          <cell r="C8697" t="str">
            <v>00</v>
          </cell>
        </row>
        <row r="8698">
          <cell r="A8698" t="str">
            <v>T464</v>
          </cell>
          <cell r="B8698" t="str">
            <v>INHIBIDORES DE LA ENZIMA CONVERTIDORA DE LA ANGIOTENSINA</v>
          </cell>
          <cell r="C8698" t="str">
            <v>00</v>
          </cell>
        </row>
        <row r="8699">
          <cell r="A8699" t="str">
            <v>T465</v>
          </cell>
          <cell r="B8699" t="str">
            <v>OTRAS DROGAS ANTIHIPERTENSIVAS, NO CLASIFICADAS EN OTRA PARTE</v>
          </cell>
          <cell r="C8699" t="str">
            <v>00</v>
          </cell>
        </row>
        <row r="8700">
          <cell r="A8700" t="str">
            <v>T466</v>
          </cell>
          <cell r="B8700" t="str">
            <v>DROGAS ANTILIPEMICAS Y ANTIARTERIOSCLEROTICAS</v>
          </cell>
          <cell r="C8700" t="str">
            <v>00</v>
          </cell>
        </row>
        <row r="8701">
          <cell r="A8701" t="str">
            <v>T467</v>
          </cell>
          <cell r="B8701" t="str">
            <v>VASODILATADORES PERIFERICOS</v>
          </cell>
          <cell r="C8701" t="str">
            <v>00</v>
          </cell>
        </row>
        <row r="8702">
          <cell r="A8702" t="str">
            <v>T468</v>
          </cell>
          <cell r="B8702" t="str">
            <v>DROGAS ANTIVARICOSAS, INCLUSIVE AGENTES ESCLEROSANTES</v>
          </cell>
          <cell r="C8702" t="str">
            <v>00</v>
          </cell>
        </row>
        <row r="8703">
          <cell r="A8703" t="str">
            <v>T469</v>
          </cell>
          <cell r="B8703" t="str">
            <v>OTROS AGENTES Y LOS NO ESPECIF. QUE AFECTAN PRINCIPAL/ EL SISTEMA CARD</v>
          </cell>
          <cell r="C8703" t="str">
            <v>00</v>
          </cell>
        </row>
        <row r="8704">
          <cell r="A8704" t="str">
            <v>T47</v>
          </cell>
          <cell r="B8704" t="str">
            <v>ENVENEN. POR AGENTES QUE AFECTAN PRICIPAL/ EL SISTEMA GASTROINTESTINAL</v>
          </cell>
          <cell r="C8704" t="str">
            <v>00</v>
          </cell>
        </row>
        <row r="8705">
          <cell r="A8705" t="str">
            <v>T470</v>
          </cell>
          <cell r="B8705" t="str">
            <v>ANTAGONISTAS DEL RECEPTOR H2 DE HISTAMONA</v>
          </cell>
          <cell r="C8705" t="str">
            <v>00</v>
          </cell>
        </row>
        <row r="8706">
          <cell r="A8706" t="str">
            <v>T471</v>
          </cell>
          <cell r="B8706" t="str">
            <v>OTRAS DROGAS ANTIACIDAS Y QUE INHIBEN LA SECRECION GASTRICA</v>
          </cell>
          <cell r="C8706" t="str">
            <v>00</v>
          </cell>
        </row>
        <row r="8707">
          <cell r="A8707" t="str">
            <v>T472</v>
          </cell>
          <cell r="B8707" t="str">
            <v>LAXANTES ESTIMULANTES</v>
          </cell>
          <cell r="C8707" t="str">
            <v>00</v>
          </cell>
        </row>
        <row r="8708">
          <cell r="A8708" t="str">
            <v>T473</v>
          </cell>
          <cell r="B8708" t="str">
            <v>LAXANTES SALINOS Y OSMOTICOS</v>
          </cell>
          <cell r="C8708" t="str">
            <v>00</v>
          </cell>
        </row>
        <row r="8709">
          <cell r="A8709" t="str">
            <v>T474</v>
          </cell>
          <cell r="B8709" t="str">
            <v>OTROS LAXANTES</v>
          </cell>
          <cell r="C8709" t="str">
            <v>00</v>
          </cell>
        </row>
        <row r="8710">
          <cell r="A8710" t="str">
            <v>T475</v>
          </cell>
          <cell r="B8710" t="str">
            <v>DIGESTIVOS</v>
          </cell>
          <cell r="C8710" t="str">
            <v>00</v>
          </cell>
        </row>
        <row r="8711">
          <cell r="A8711" t="str">
            <v>T476</v>
          </cell>
          <cell r="B8711" t="str">
            <v>DROGAS ANTIDIARREICAS</v>
          </cell>
          <cell r="C8711" t="str">
            <v>00</v>
          </cell>
        </row>
        <row r="8712">
          <cell r="A8712" t="str">
            <v>T477</v>
          </cell>
          <cell r="B8712" t="str">
            <v>EMETICOS</v>
          </cell>
          <cell r="C8712" t="str">
            <v>00</v>
          </cell>
        </row>
        <row r="8713">
          <cell r="A8713" t="str">
            <v>T478</v>
          </cell>
          <cell r="B8713" t="str">
            <v>OTROS AGENTES QUE AFECTAN PRICIPAL/ EL SISTEMA GASTROINTESTINAL</v>
          </cell>
          <cell r="C8713" t="str">
            <v>00</v>
          </cell>
        </row>
        <row r="8714">
          <cell r="A8714" t="str">
            <v>T479</v>
          </cell>
          <cell r="B8714" t="str">
            <v>AGENTES NO ESPECIF. QUE AFECTAN PRICIPAL/ EL SISTEMA GASTROINTESTINAL</v>
          </cell>
          <cell r="C8714" t="str">
            <v>00</v>
          </cell>
        </row>
        <row r="8715">
          <cell r="A8715" t="str">
            <v>T48</v>
          </cell>
          <cell r="B8715" t="str">
            <v>ENVENEN. POR AGENTES CON ACCION PRINCIPAL SOBRE LOS MUSCULOS LISOS Y E</v>
          </cell>
          <cell r="C8715" t="str">
            <v>00</v>
          </cell>
        </row>
        <row r="8716">
          <cell r="A8716" t="str">
            <v>T480</v>
          </cell>
          <cell r="B8716" t="str">
            <v>DROGAS OXITOCICAS</v>
          </cell>
          <cell r="C8716" t="str">
            <v>00</v>
          </cell>
        </row>
        <row r="8717">
          <cell r="A8717" t="str">
            <v>T481</v>
          </cell>
          <cell r="B8717" t="str">
            <v>RELAJANTES MUSCULOESQUELETICOS (AGENTES BLOQUEADORES NEUROMUSC.)</v>
          </cell>
          <cell r="C8717" t="str">
            <v>00</v>
          </cell>
        </row>
        <row r="8718">
          <cell r="A8718" t="str">
            <v>T482</v>
          </cell>
          <cell r="B8718" t="str">
            <v>OTROS MEDICAMENTOS Y LOS ESPECIFICADOS DE ACCION PRINCIPAL SOBRE LOS M</v>
          </cell>
          <cell r="C8718" t="str">
            <v>00</v>
          </cell>
        </row>
        <row r="8719">
          <cell r="A8719" t="str">
            <v>T483</v>
          </cell>
          <cell r="B8719" t="str">
            <v>ANTITUSIGENOS</v>
          </cell>
          <cell r="C8719" t="str">
            <v>00</v>
          </cell>
        </row>
        <row r="8720">
          <cell r="A8720" t="str">
            <v>T484</v>
          </cell>
          <cell r="B8720" t="str">
            <v>EXPECTORANTES</v>
          </cell>
          <cell r="C8720" t="str">
            <v>00</v>
          </cell>
        </row>
        <row r="8721">
          <cell r="A8721" t="str">
            <v>T485</v>
          </cell>
          <cell r="B8721" t="str">
            <v>DROGAS CONTRA EL CATARRO COMUN</v>
          </cell>
          <cell r="C8721" t="str">
            <v>00</v>
          </cell>
        </row>
        <row r="8722">
          <cell r="A8722" t="str">
            <v>T486</v>
          </cell>
          <cell r="B8722" t="str">
            <v>ANTIASMATICOS, NO CLASIFICADOS EN OTRA PARTE</v>
          </cell>
          <cell r="C8722" t="str">
            <v>00</v>
          </cell>
        </row>
        <row r="8723">
          <cell r="A8723" t="str">
            <v>T487</v>
          </cell>
          <cell r="B8723" t="str">
            <v>OTROS AGENTES Y LOS NO ESPECIF. DE ACCION PRINCIPAL SOBRE EL SISTEMA R</v>
          </cell>
          <cell r="C8723" t="str">
            <v>00</v>
          </cell>
        </row>
        <row r="8724">
          <cell r="A8724" t="str">
            <v>T49</v>
          </cell>
          <cell r="B8724" t="str">
            <v>ENVENEN. POR AGENT. TOPICOS QUE AFECTAN PRINCIPAL/ LA PIEL Y LAS MENBR</v>
          </cell>
          <cell r="C8724" t="str">
            <v>00</v>
          </cell>
        </row>
        <row r="8725">
          <cell r="A8725" t="str">
            <v>T490</v>
          </cell>
          <cell r="B8725" t="str">
            <v>DROGAS LOCALES ANTIMICOTICAS Y ANTIINFLAMATORIAS, NO CLASIF. EN OTRA P</v>
          </cell>
          <cell r="C8725" t="str">
            <v>00</v>
          </cell>
        </row>
        <row r="8726">
          <cell r="A8726" t="str">
            <v>T491</v>
          </cell>
          <cell r="B8726" t="str">
            <v>ANTIPRURITICOS</v>
          </cell>
          <cell r="C8726" t="str">
            <v>00</v>
          </cell>
        </row>
        <row r="8727">
          <cell r="A8727" t="str">
            <v>T492</v>
          </cell>
          <cell r="B8727" t="str">
            <v>ASTRIGENTES Y DETERGENTES LOCALES</v>
          </cell>
          <cell r="C8727" t="str">
            <v>00</v>
          </cell>
        </row>
        <row r="8728">
          <cell r="A8728" t="str">
            <v>T493</v>
          </cell>
          <cell r="B8728" t="str">
            <v>EMOLIENTES, DEMULCENTES Y PROTECTORES</v>
          </cell>
          <cell r="C8728" t="str">
            <v>00</v>
          </cell>
        </row>
        <row r="8729">
          <cell r="A8729" t="str">
            <v>T494</v>
          </cell>
          <cell r="B8729" t="str">
            <v>QUERATOLITICOS, QUERATOPLASTICOS, DROGAS Y OTRAS PREPARACIONES PARA EL</v>
          </cell>
          <cell r="C8729" t="str">
            <v>00</v>
          </cell>
        </row>
        <row r="8730">
          <cell r="A8730" t="str">
            <v>T495</v>
          </cell>
          <cell r="B8730" t="str">
            <v>DROGAS Y PREPARACIONES OFTALMOLOGICAS</v>
          </cell>
          <cell r="C8730" t="str">
            <v>00</v>
          </cell>
        </row>
        <row r="8731">
          <cell r="A8731" t="str">
            <v>T496</v>
          </cell>
          <cell r="B8731" t="str">
            <v>DROGAS Y PREPARACIONES OTORRINOLARINGOLOGICAS</v>
          </cell>
          <cell r="C8731" t="str">
            <v>00</v>
          </cell>
        </row>
        <row r="8732">
          <cell r="A8732" t="str">
            <v>T497</v>
          </cell>
          <cell r="B8732" t="str">
            <v>DROGAS DENTALES, APLICADAS TOPICAMENTE</v>
          </cell>
          <cell r="C8732" t="str">
            <v>00</v>
          </cell>
        </row>
        <row r="8733">
          <cell r="A8733" t="str">
            <v>T498</v>
          </cell>
          <cell r="B8733" t="str">
            <v>OTROS AGENTES TOPICOS</v>
          </cell>
          <cell r="C8733" t="str">
            <v>00</v>
          </cell>
        </row>
        <row r="8734">
          <cell r="A8734" t="str">
            <v>T499</v>
          </cell>
          <cell r="B8734" t="str">
            <v>AGENTES TOPICOS, NO ESPECIFICADOS</v>
          </cell>
          <cell r="C8734" t="str">
            <v>00</v>
          </cell>
        </row>
        <row r="8735">
          <cell r="A8735" t="str">
            <v>T50</v>
          </cell>
          <cell r="B8735" t="str">
            <v>ENVENEN. POR DIURETICOS Y OTRAS DROGAS, MEDICAMENTOS Y SUSTANCIAS BIOL</v>
          </cell>
          <cell r="C8735" t="str">
            <v>00</v>
          </cell>
        </row>
        <row r="8736">
          <cell r="A8736" t="str">
            <v>T500</v>
          </cell>
          <cell r="B8736" t="str">
            <v>MONERALOCORTICOIDES Y SUS ANTAGONISTAS</v>
          </cell>
          <cell r="C8736" t="str">
            <v>00</v>
          </cell>
        </row>
        <row r="8737">
          <cell r="A8737" t="str">
            <v>T501</v>
          </cell>
          <cell r="B8737" t="str">
            <v>DIURETICOS DEL ASA (DINTEL ALTO)</v>
          </cell>
          <cell r="C8737" t="str">
            <v>00</v>
          </cell>
        </row>
        <row r="8738">
          <cell r="A8738" t="str">
            <v>T502</v>
          </cell>
          <cell r="B8738" t="str">
            <v>ANHIBIDORES DE LA ANHIDRASA DEL ACIDO CARBONICO, BENZOTIAZIDAS Y OTROS</v>
          </cell>
          <cell r="C8738" t="str">
            <v>00</v>
          </cell>
        </row>
        <row r="8739">
          <cell r="A8739" t="str">
            <v>T503</v>
          </cell>
          <cell r="B8739" t="str">
            <v>AGENTES DEL EQUILIBRIO HIDROLITICO. ELECTROLITICO Y CALORICO</v>
          </cell>
          <cell r="C8739" t="str">
            <v>00</v>
          </cell>
        </row>
        <row r="8740">
          <cell r="A8740" t="str">
            <v>T504</v>
          </cell>
          <cell r="B8740" t="str">
            <v>DROGAS QUE AFECTAN EL METABOLISMO DEL ACIDO URICO</v>
          </cell>
          <cell r="C8740" t="str">
            <v>00</v>
          </cell>
        </row>
        <row r="8741">
          <cell r="A8741" t="str">
            <v>T505</v>
          </cell>
          <cell r="B8741" t="str">
            <v>DEPRESORES DEL APETITO</v>
          </cell>
          <cell r="C8741" t="str">
            <v>00</v>
          </cell>
        </row>
        <row r="8742">
          <cell r="A8742" t="str">
            <v>T506</v>
          </cell>
          <cell r="B8742" t="str">
            <v>ANTIDOTOS Y AGENTES QUELANTES, NO CLASIFICADOS EN OTRA PARTE</v>
          </cell>
          <cell r="C8742" t="str">
            <v>00</v>
          </cell>
        </row>
        <row r="8743">
          <cell r="A8743" t="str">
            <v>T507</v>
          </cell>
          <cell r="B8743" t="str">
            <v>ANALEPTICOS Y ANTAGONISTAS DEL OPIO</v>
          </cell>
          <cell r="C8743" t="str">
            <v>00</v>
          </cell>
        </row>
        <row r="8744">
          <cell r="A8744" t="str">
            <v>T508</v>
          </cell>
          <cell r="B8744" t="str">
            <v>AGENTES DIAGNOSTICOS</v>
          </cell>
          <cell r="C8744" t="str">
            <v>00</v>
          </cell>
        </row>
        <row r="8745">
          <cell r="A8745" t="str">
            <v>T509</v>
          </cell>
          <cell r="B8745" t="str">
            <v>OTRAS DROGAS Y SUSTANCIAS BIOLOGICAS, Y LAS NO ESPECIFICADAS</v>
          </cell>
          <cell r="C8745" t="str">
            <v>00</v>
          </cell>
        </row>
        <row r="8746">
          <cell r="A8746" t="str">
            <v>T51</v>
          </cell>
          <cell r="B8746" t="str">
            <v>EFECTO TOXICO DEL ALCOHOL</v>
          </cell>
          <cell r="C8746" t="str">
            <v>00</v>
          </cell>
        </row>
        <row r="8747">
          <cell r="A8747" t="str">
            <v>T510</v>
          </cell>
          <cell r="B8747" t="str">
            <v>ETANOL</v>
          </cell>
          <cell r="C8747" t="str">
            <v>00</v>
          </cell>
        </row>
        <row r="8748">
          <cell r="A8748" t="str">
            <v>T511</v>
          </cell>
          <cell r="B8748" t="str">
            <v>METANOL</v>
          </cell>
          <cell r="C8748" t="str">
            <v>00</v>
          </cell>
        </row>
        <row r="8749">
          <cell r="A8749" t="str">
            <v>T512</v>
          </cell>
          <cell r="B8749" t="str">
            <v>PROPANOL-2</v>
          </cell>
          <cell r="C8749" t="str">
            <v>00</v>
          </cell>
        </row>
        <row r="8750">
          <cell r="A8750" t="str">
            <v>T513</v>
          </cell>
          <cell r="B8750" t="str">
            <v>LICOR DE ALCOHOL INSUFICIENTEMENTE DESTILADO</v>
          </cell>
          <cell r="C8750" t="str">
            <v>00</v>
          </cell>
        </row>
        <row r="8751">
          <cell r="A8751" t="str">
            <v>T518</v>
          </cell>
          <cell r="B8751" t="str">
            <v>OTROS ALCOHOLES</v>
          </cell>
          <cell r="C8751" t="str">
            <v>00</v>
          </cell>
        </row>
        <row r="8752">
          <cell r="A8752" t="str">
            <v>T519</v>
          </cell>
          <cell r="B8752" t="str">
            <v>ALCOHOL, NO ESPECIFICADO</v>
          </cell>
          <cell r="C8752" t="str">
            <v>00</v>
          </cell>
        </row>
        <row r="8753">
          <cell r="A8753" t="str">
            <v>T52</v>
          </cell>
          <cell r="B8753" t="str">
            <v>EFECTO TOXICO DE DISOLVENTES ORGANICOS</v>
          </cell>
          <cell r="C8753" t="str">
            <v>00</v>
          </cell>
        </row>
        <row r="8754">
          <cell r="A8754" t="str">
            <v>T520</v>
          </cell>
          <cell r="B8754" t="str">
            <v>PRODUCTOS DEL PETROLEO</v>
          </cell>
          <cell r="C8754" t="str">
            <v>00</v>
          </cell>
        </row>
        <row r="8755">
          <cell r="A8755" t="str">
            <v>T521</v>
          </cell>
          <cell r="B8755" t="str">
            <v>BENCENO</v>
          </cell>
          <cell r="C8755" t="str">
            <v>00</v>
          </cell>
        </row>
        <row r="8756">
          <cell r="A8756" t="str">
            <v>T522</v>
          </cell>
          <cell r="B8756" t="str">
            <v>HOMOLOGOS DEL BENCENO</v>
          </cell>
          <cell r="C8756" t="str">
            <v>00</v>
          </cell>
        </row>
        <row r="8757">
          <cell r="A8757" t="str">
            <v>T523</v>
          </cell>
          <cell r="B8757" t="str">
            <v>GLICOLES</v>
          </cell>
          <cell r="C8757" t="str">
            <v>00</v>
          </cell>
        </row>
        <row r="8758">
          <cell r="A8758" t="str">
            <v>T524</v>
          </cell>
          <cell r="B8758" t="str">
            <v>CETONAS</v>
          </cell>
          <cell r="C8758" t="str">
            <v>00</v>
          </cell>
        </row>
        <row r="8759">
          <cell r="A8759" t="str">
            <v>T528</v>
          </cell>
          <cell r="B8759" t="str">
            <v>OTROS DISOLVENTES ORGANICOS</v>
          </cell>
          <cell r="C8759" t="str">
            <v>00</v>
          </cell>
        </row>
        <row r="8760">
          <cell r="A8760" t="str">
            <v>T529</v>
          </cell>
          <cell r="B8760" t="str">
            <v>DISOLVENTES ORGANICOS, NO ESPECIFICADOS</v>
          </cell>
          <cell r="C8760" t="str">
            <v>00</v>
          </cell>
        </row>
        <row r="8761">
          <cell r="A8761" t="str">
            <v>T53</v>
          </cell>
          <cell r="B8761" t="str">
            <v>EFECTO TOXICO DE LOS DERIVADOS HALOGENADOS DE LOS HIDROCARBUROS</v>
          </cell>
          <cell r="C8761" t="str">
            <v>00</v>
          </cell>
        </row>
        <row r="8762">
          <cell r="A8762" t="str">
            <v>T530</v>
          </cell>
          <cell r="B8762" t="str">
            <v>TETRACLORURO DE CARBONO</v>
          </cell>
          <cell r="C8762" t="str">
            <v>00</v>
          </cell>
        </row>
        <row r="8763">
          <cell r="A8763" t="str">
            <v>T531</v>
          </cell>
          <cell r="B8763" t="str">
            <v>CLOROFORMO</v>
          </cell>
          <cell r="C8763" t="str">
            <v>00</v>
          </cell>
        </row>
        <row r="8764">
          <cell r="A8764" t="str">
            <v>T532</v>
          </cell>
          <cell r="B8764" t="str">
            <v>TRICLOROETILENO</v>
          </cell>
          <cell r="C8764" t="str">
            <v>00</v>
          </cell>
        </row>
        <row r="8765">
          <cell r="A8765" t="str">
            <v>T533</v>
          </cell>
          <cell r="B8765" t="str">
            <v>TETRACLOROETILENO</v>
          </cell>
          <cell r="C8765" t="str">
            <v>00</v>
          </cell>
        </row>
        <row r="8766">
          <cell r="A8766" t="str">
            <v>T534</v>
          </cell>
          <cell r="B8766" t="str">
            <v>DICLOROETANO</v>
          </cell>
          <cell r="C8766" t="str">
            <v>00</v>
          </cell>
        </row>
        <row r="8767">
          <cell r="A8767" t="str">
            <v>T535</v>
          </cell>
          <cell r="B8767" t="str">
            <v>CLOROFLUOROCARBUROS</v>
          </cell>
          <cell r="C8767" t="str">
            <v>00</v>
          </cell>
        </row>
        <row r="8768">
          <cell r="A8768" t="str">
            <v>T536</v>
          </cell>
          <cell r="B8768" t="str">
            <v>OTROS DERIVADOS HALOGENADOS DE HIDROCARBUROS ALIFATICOS</v>
          </cell>
          <cell r="C8768" t="str">
            <v>00</v>
          </cell>
        </row>
        <row r="8769">
          <cell r="A8769" t="str">
            <v>T537</v>
          </cell>
          <cell r="B8769" t="str">
            <v>OTROS DERIVADOS HALOGENADOS DE HIDROCARBUROS AROMATICOS</v>
          </cell>
          <cell r="C8769" t="str">
            <v>00</v>
          </cell>
        </row>
        <row r="8770">
          <cell r="A8770" t="str">
            <v>T539</v>
          </cell>
          <cell r="B8770" t="str">
            <v>DERIVADOS HALOGENADOS DE HIDROCARBUROS ALIFATICOS Y AROMT. NO ESP.</v>
          </cell>
          <cell r="C8770" t="str">
            <v>00</v>
          </cell>
        </row>
        <row r="8771">
          <cell r="A8771" t="str">
            <v>T54</v>
          </cell>
          <cell r="B8771" t="str">
            <v>EFECTO TOXICO DE SUSTANCIAS CORROSIVAS</v>
          </cell>
          <cell r="C8771" t="str">
            <v>00</v>
          </cell>
        </row>
        <row r="8772">
          <cell r="A8772" t="str">
            <v>T540</v>
          </cell>
          <cell r="B8772" t="str">
            <v>FENOL HOMOLOGOS DEL FENOL</v>
          </cell>
          <cell r="C8772" t="str">
            <v>00</v>
          </cell>
        </row>
        <row r="8773">
          <cell r="A8773" t="str">
            <v>T541</v>
          </cell>
          <cell r="B8773" t="str">
            <v>OTROS COMPUESTOS ORGANICOS CORROSIVOS</v>
          </cell>
          <cell r="C8773" t="str">
            <v>00</v>
          </cell>
        </row>
        <row r="8774">
          <cell r="A8774" t="str">
            <v>T542</v>
          </cell>
          <cell r="B8774" t="str">
            <v>ACIDOS CORROSIVOS Y SUSTANCIAS ACIDAS SIMILARES</v>
          </cell>
          <cell r="C8774" t="str">
            <v>00</v>
          </cell>
        </row>
        <row r="8775">
          <cell r="A8775" t="str">
            <v>T543</v>
          </cell>
          <cell r="B8775" t="str">
            <v>ALCALIS CAUSTICOS Y SUSTANCIAS ALCALINAS SIMILARES</v>
          </cell>
          <cell r="C8775" t="str">
            <v>00</v>
          </cell>
        </row>
        <row r="8776">
          <cell r="A8776" t="str">
            <v>T549</v>
          </cell>
          <cell r="B8776" t="str">
            <v>EFECTO TOXICO DE SUSTANCIA CORROSIVA, NO ESPECIFICADA</v>
          </cell>
          <cell r="C8776" t="str">
            <v>00</v>
          </cell>
        </row>
        <row r="8777">
          <cell r="A8777" t="str">
            <v>T55</v>
          </cell>
          <cell r="B8777" t="str">
            <v>EFECTO TOXICO DE DETERGENTES Y JABONES</v>
          </cell>
          <cell r="C8777" t="str">
            <v>00</v>
          </cell>
        </row>
        <row r="8778">
          <cell r="A8778" t="str">
            <v>T56</v>
          </cell>
          <cell r="B8778" t="str">
            <v>EFECTO TOXICO DE METALES</v>
          </cell>
          <cell r="C8778" t="str">
            <v>00</v>
          </cell>
        </row>
        <row r="8779">
          <cell r="A8779" t="str">
            <v>T560</v>
          </cell>
          <cell r="B8779" t="str">
            <v>PLOMO Y SUS COMPUESTOS</v>
          </cell>
          <cell r="C8779" t="str">
            <v>00</v>
          </cell>
        </row>
        <row r="8780">
          <cell r="A8780" t="str">
            <v>T561</v>
          </cell>
          <cell r="B8780" t="str">
            <v>MERCURIO Y SUS COMPUESTOS</v>
          </cell>
          <cell r="C8780" t="str">
            <v>00</v>
          </cell>
        </row>
        <row r="8781">
          <cell r="A8781" t="str">
            <v>T562</v>
          </cell>
          <cell r="B8781" t="str">
            <v>CROMO Y SUS COMPUESTOS</v>
          </cell>
          <cell r="C8781" t="str">
            <v>00</v>
          </cell>
        </row>
        <row r="8782">
          <cell r="A8782" t="str">
            <v>T563</v>
          </cell>
          <cell r="B8782" t="str">
            <v>CADMIO Y SUS COMPUESTOS</v>
          </cell>
          <cell r="C8782" t="str">
            <v>00</v>
          </cell>
        </row>
        <row r="8783">
          <cell r="A8783" t="str">
            <v>T564</v>
          </cell>
          <cell r="B8783" t="str">
            <v>COBRE Y SUS COMPUESTOS</v>
          </cell>
          <cell r="C8783" t="str">
            <v>00</v>
          </cell>
        </row>
        <row r="8784">
          <cell r="A8784" t="str">
            <v>T565</v>
          </cell>
          <cell r="B8784" t="str">
            <v>ZINC Y SUS COMPUESTOS</v>
          </cell>
          <cell r="C8784" t="str">
            <v>00</v>
          </cell>
        </row>
        <row r="8785">
          <cell r="A8785" t="str">
            <v>T566</v>
          </cell>
          <cell r="B8785" t="str">
            <v>ESTAÑO Y SUS COMPUESTOS</v>
          </cell>
          <cell r="C8785" t="str">
            <v>00</v>
          </cell>
        </row>
        <row r="8786">
          <cell r="A8786" t="str">
            <v>T567</v>
          </cell>
          <cell r="B8786" t="str">
            <v>BERILIO Y SUS COMPUESTOS</v>
          </cell>
          <cell r="C8786" t="str">
            <v>00</v>
          </cell>
        </row>
        <row r="8787">
          <cell r="A8787" t="str">
            <v>T568</v>
          </cell>
          <cell r="B8787" t="str">
            <v>OTROS METALES</v>
          </cell>
          <cell r="C8787" t="str">
            <v>00</v>
          </cell>
        </row>
        <row r="8788">
          <cell r="A8788" t="str">
            <v>T569</v>
          </cell>
          <cell r="B8788" t="str">
            <v>METAL, NO ESPECIFICADO</v>
          </cell>
          <cell r="C8788" t="str">
            <v>00</v>
          </cell>
        </row>
        <row r="8789">
          <cell r="A8789" t="str">
            <v>T57</v>
          </cell>
          <cell r="B8789" t="str">
            <v>EFECTO TOXICO DE OTRAS SUSTANCIAS INORGANICAS</v>
          </cell>
          <cell r="C8789" t="str">
            <v>00</v>
          </cell>
        </row>
        <row r="8790">
          <cell r="A8790" t="str">
            <v>T570</v>
          </cell>
          <cell r="B8790" t="str">
            <v>ARSENICO Y SUS COMPUESTOS</v>
          </cell>
          <cell r="C8790" t="str">
            <v>00</v>
          </cell>
        </row>
        <row r="8791">
          <cell r="A8791" t="str">
            <v>T571</v>
          </cell>
          <cell r="B8791" t="str">
            <v>FOSFORO Y SUS COMPUESTOS</v>
          </cell>
          <cell r="C8791" t="str">
            <v>00</v>
          </cell>
        </row>
        <row r="8792">
          <cell r="A8792" t="str">
            <v>T572</v>
          </cell>
          <cell r="B8792" t="str">
            <v>MANGANESO Y SUS COMPUESTOS</v>
          </cell>
          <cell r="C8792" t="str">
            <v>00</v>
          </cell>
        </row>
        <row r="8793">
          <cell r="A8793" t="str">
            <v>T573</v>
          </cell>
          <cell r="B8793" t="str">
            <v>ACIDO CIANHIDRICO</v>
          </cell>
          <cell r="C8793" t="str">
            <v>00</v>
          </cell>
        </row>
        <row r="8794">
          <cell r="A8794" t="str">
            <v>T578</v>
          </cell>
          <cell r="B8794" t="str">
            <v>OTRAS SUSTANCIAS INORGANICAS, ESPECIFICADAS</v>
          </cell>
          <cell r="C8794" t="str">
            <v>00</v>
          </cell>
        </row>
        <row r="8795">
          <cell r="A8795" t="str">
            <v>T579</v>
          </cell>
          <cell r="B8795" t="str">
            <v>SUSTANCIAS INORGANICAS, NO ESPECIFICADA</v>
          </cell>
          <cell r="C8795" t="str">
            <v>00</v>
          </cell>
        </row>
        <row r="8796">
          <cell r="A8796" t="str">
            <v>T58</v>
          </cell>
          <cell r="B8796" t="str">
            <v>EFECTO TOXICO DEL MONOXIDO DE CARBONO</v>
          </cell>
          <cell r="C8796" t="str">
            <v>00</v>
          </cell>
        </row>
        <row r="8797">
          <cell r="A8797" t="str">
            <v>T59</v>
          </cell>
          <cell r="B8797" t="str">
            <v>EFECTO TOXICO DE OTROS GASES, HUMOS Y VAPORES</v>
          </cell>
          <cell r="C8797" t="str">
            <v>00</v>
          </cell>
        </row>
        <row r="8798">
          <cell r="A8798" t="str">
            <v>T590</v>
          </cell>
          <cell r="B8798" t="str">
            <v>OXIDOS DE NITROGENO</v>
          </cell>
          <cell r="C8798" t="str">
            <v>00</v>
          </cell>
        </row>
        <row r="8799">
          <cell r="A8799" t="str">
            <v>T591</v>
          </cell>
          <cell r="B8799" t="str">
            <v>DIOXIDO DE SULFURO</v>
          </cell>
          <cell r="C8799" t="str">
            <v>00</v>
          </cell>
        </row>
        <row r="8800">
          <cell r="A8800" t="str">
            <v>T592</v>
          </cell>
          <cell r="B8800" t="str">
            <v>FORMALDEHIDO</v>
          </cell>
          <cell r="C8800" t="str">
            <v>00</v>
          </cell>
        </row>
        <row r="8801">
          <cell r="A8801" t="str">
            <v>T593</v>
          </cell>
          <cell r="B8801" t="str">
            <v>GAS LACRIMOGENO</v>
          </cell>
          <cell r="C8801" t="str">
            <v>00</v>
          </cell>
        </row>
        <row r="8802">
          <cell r="A8802" t="str">
            <v>T594</v>
          </cell>
          <cell r="B8802" t="str">
            <v>CLORO GASEOSO</v>
          </cell>
          <cell r="C8802" t="str">
            <v>00</v>
          </cell>
        </row>
        <row r="8803">
          <cell r="A8803" t="str">
            <v>T595</v>
          </cell>
          <cell r="B8803" t="str">
            <v>GAS DE FLUOR Y FLUORURO DE HIDROGENO</v>
          </cell>
          <cell r="C8803" t="str">
            <v>00</v>
          </cell>
        </row>
        <row r="8804">
          <cell r="A8804" t="str">
            <v>T596</v>
          </cell>
          <cell r="B8804" t="str">
            <v>SULFURO DE HIDROGENO</v>
          </cell>
          <cell r="C8804" t="str">
            <v>00</v>
          </cell>
        </row>
        <row r="8805">
          <cell r="A8805" t="str">
            <v>T597</v>
          </cell>
          <cell r="B8805" t="str">
            <v>DIOXIDO DE CARBONO</v>
          </cell>
          <cell r="C8805" t="str">
            <v>00</v>
          </cell>
        </row>
        <row r="8806">
          <cell r="A8806" t="str">
            <v>T598</v>
          </cell>
          <cell r="B8806" t="str">
            <v>OTROS GASES, Y VAPORES ESPECIFICADOS</v>
          </cell>
          <cell r="C8806" t="str">
            <v>00</v>
          </cell>
        </row>
        <row r="8807">
          <cell r="A8807" t="str">
            <v>T599</v>
          </cell>
          <cell r="B8807" t="str">
            <v>GASES, HUMOS Y VAPORES NO ESPECIFICADOS</v>
          </cell>
          <cell r="C8807" t="str">
            <v>00</v>
          </cell>
        </row>
        <row r="8808">
          <cell r="A8808" t="str">
            <v>T60</v>
          </cell>
          <cell r="B8808" t="str">
            <v>EFECTO TOXICO DE PLAGUICIDAS (PESTICIDAS)</v>
          </cell>
          <cell r="C8808" t="str">
            <v>00</v>
          </cell>
        </row>
        <row r="8809">
          <cell r="A8809" t="str">
            <v>T600</v>
          </cell>
          <cell r="B8809" t="str">
            <v>INSECTICIDAS ORGANOFOSFORADOS Y CARBAMATOS</v>
          </cell>
          <cell r="C8809" t="str">
            <v>00</v>
          </cell>
        </row>
        <row r="8810">
          <cell r="A8810" t="str">
            <v>T601</v>
          </cell>
          <cell r="B8810" t="str">
            <v>INSECTICIDAS HALOGENADOS</v>
          </cell>
          <cell r="C8810" t="str">
            <v>00</v>
          </cell>
        </row>
        <row r="8811">
          <cell r="A8811" t="str">
            <v>T602</v>
          </cell>
          <cell r="B8811" t="str">
            <v>OTROS INSECTICIDAS</v>
          </cell>
          <cell r="C8811" t="str">
            <v>00</v>
          </cell>
        </row>
        <row r="8812">
          <cell r="A8812" t="str">
            <v>T603</v>
          </cell>
          <cell r="B8812" t="str">
            <v>HERBICIDAS Y FUNGICIDAS</v>
          </cell>
          <cell r="C8812" t="str">
            <v>00</v>
          </cell>
        </row>
        <row r="8813">
          <cell r="A8813" t="str">
            <v>T604</v>
          </cell>
          <cell r="B8813" t="str">
            <v>RODENTICIDAS</v>
          </cell>
          <cell r="C8813" t="str">
            <v>00</v>
          </cell>
        </row>
        <row r="8814">
          <cell r="A8814" t="str">
            <v>T608</v>
          </cell>
          <cell r="B8814" t="str">
            <v>OTROS PLAGUICIDAS</v>
          </cell>
          <cell r="C8814" t="str">
            <v>00</v>
          </cell>
        </row>
        <row r="8815">
          <cell r="A8815" t="str">
            <v>T609</v>
          </cell>
          <cell r="B8815" t="str">
            <v>PLAGUICIDAS, NO ESPECIFICADO</v>
          </cell>
          <cell r="C8815" t="str">
            <v>00</v>
          </cell>
        </row>
        <row r="8816">
          <cell r="A8816" t="str">
            <v>T61</v>
          </cell>
          <cell r="B8816" t="str">
            <v>EFECTO TOXICO DE SUSTANCIAS NOCIVAS INGERIDAS COMO ALIMENTOS MARINOS</v>
          </cell>
          <cell r="C8816" t="str">
            <v>00</v>
          </cell>
        </row>
        <row r="8817">
          <cell r="A8817" t="str">
            <v>T610</v>
          </cell>
          <cell r="B8817" t="str">
            <v>ENVENENAMIENTO CIGUATERO POR PESCADO</v>
          </cell>
          <cell r="C8817" t="str">
            <v>00</v>
          </cell>
        </row>
        <row r="8818">
          <cell r="A8818" t="str">
            <v>T611</v>
          </cell>
          <cell r="B8818" t="str">
            <v>ENVENENAMIENTO ESCOMBROIDEO POR PESCADO</v>
          </cell>
          <cell r="C8818" t="str">
            <v>00</v>
          </cell>
        </row>
        <row r="8819">
          <cell r="A8819" t="str">
            <v>T612</v>
          </cell>
          <cell r="B8819" t="str">
            <v>OTROS ENVENENAMIENTOS POR PESCADOS Y MARISCOS</v>
          </cell>
          <cell r="C8819" t="str">
            <v>00</v>
          </cell>
        </row>
        <row r="8820">
          <cell r="A8820" t="str">
            <v>T618</v>
          </cell>
          <cell r="B8820" t="str">
            <v>EFECTO TOXICO DE OTROS ALIMENTOS MARINOS</v>
          </cell>
          <cell r="C8820" t="str">
            <v>00</v>
          </cell>
        </row>
        <row r="8821">
          <cell r="A8821" t="str">
            <v>T619</v>
          </cell>
          <cell r="B8821" t="str">
            <v>EFECTO TOXICO DE ALIMENTOS MARINOS NO ESPECIFICADOS</v>
          </cell>
          <cell r="C8821" t="str">
            <v>00</v>
          </cell>
        </row>
        <row r="8822">
          <cell r="A8822" t="str">
            <v>T62</v>
          </cell>
          <cell r="B8822" t="str">
            <v>EFECTO TOXICO DE OTRAS SUSTANCIAS NOCIVAS INGERIDAS COMO ALIMENTOS</v>
          </cell>
          <cell r="C8822" t="str">
            <v>00</v>
          </cell>
        </row>
        <row r="8823">
          <cell r="A8823" t="str">
            <v>T620</v>
          </cell>
          <cell r="B8823" t="str">
            <v>HONGOS INGERIDOS</v>
          </cell>
          <cell r="C8823" t="str">
            <v>00</v>
          </cell>
        </row>
        <row r="8824">
          <cell r="A8824" t="str">
            <v>T621</v>
          </cell>
          <cell r="B8824" t="str">
            <v>BAYAS INGERIDAS</v>
          </cell>
          <cell r="C8824" t="str">
            <v>00</v>
          </cell>
        </row>
        <row r="8825">
          <cell r="A8825" t="str">
            <v>T622</v>
          </cell>
          <cell r="B8825" t="str">
            <v>OTRA(S) (PARTES DE) PLANTA(S) NIGERIDA(S)</v>
          </cell>
          <cell r="C8825" t="str">
            <v>00</v>
          </cell>
        </row>
        <row r="8826">
          <cell r="A8826" t="str">
            <v>T628</v>
          </cell>
          <cell r="B8826" t="str">
            <v>OTRAS SUSTANCIAS NOCIVAS ESPECIFICADAS INGERIDAS COMO ALIMENTO</v>
          </cell>
          <cell r="C8826" t="str">
            <v>00</v>
          </cell>
        </row>
        <row r="8827">
          <cell r="A8827" t="str">
            <v>T629</v>
          </cell>
          <cell r="B8827" t="str">
            <v>SUSTANCIA NOCIVA INGERIDA COMO ALIMENTO, NO ESPECIFICADA</v>
          </cell>
          <cell r="C8827" t="str">
            <v>00</v>
          </cell>
        </row>
        <row r="8828">
          <cell r="A8828" t="str">
            <v>T63</v>
          </cell>
          <cell r="B8828" t="str">
            <v>EFECTO TOXICO DEL CONTACTO CON ANIMALES VENENOSOS</v>
          </cell>
          <cell r="C8828" t="str">
            <v>00</v>
          </cell>
        </row>
        <row r="8829">
          <cell r="A8829" t="str">
            <v>T630</v>
          </cell>
          <cell r="B8829" t="str">
            <v>VENENO DE SERPIENTE</v>
          </cell>
          <cell r="C8829" t="str">
            <v>00</v>
          </cell>
        </row>
        <row r="8830">
          <cell r="A8830" t="str">
            <v>T631</v>
          </cell>
          <cell r="B8830" t="str">
            <v>VENENO DE OTROS REPTILES</v>
          </cell>
          <cell r="C8830" t="str">
            <v>00</v>
          </cell>
        </row>
        <row r="8831">
          <cell r="A8831" t="str">
            <v>T632</v>
          </cell>
          <cell r="B8831" t="str">
            <v>VENENO DE ESCORPION</v>
          </cell>
          <cell r="C8831" t="str">
            <v>00</v>
          </cell>
        </row>
        <row r="8832">
          <cell r="A8832" t="str">
            <v>T633</v>
          </cell>
          <cell r="B8832" t="str">
            <v>VENENO DE ARAÑAS</v>
          </cell>
          <cell r="C8832" t="str">
            <v>00</v>
          </cell>
        </row>
        <row r="8833">
          <cell r="A8833" t="str">
            <v>T634</v>
          </cell>
          <cell r="B8833" t="str">
            <v>VENENO DE OTROS ARTROPODOS</v>
          </cell>
          <cell r="C8833" t="str">
            <v>00</v>
          </cell>
        </row>
        <row r="8834">
          <cell r="A8834" t="str">
            <v>T635</v>
          </cell>
          <cell r="B8834" t="str">
            <v>EFECTO TOXICO DEL CONTACTO CON PECES</v>
          </cell>
          <cell r="C8834" t="str">
            <v>00</v>
          </cell>
        </row>
        <row r="8835">
          <cell r="A8835" t="str">
            <v>T636</v>
          </cell>
          <cell r="B8835" t="str">
            <v>EFECTO TOXICO DEL CONTACTO CON OTROS ANIMALES MARINOS</v>
          </cell>
          <cell r="C8835" t="str">
            <v>00</v>
          </cell>
        </row>
        <row r="8836">
          <cell r="A8836" t="str">
            <v>T638</v>
          </cell>
          <cell r="B8836" t="str">
            <v>EFECTOS TOXICOS DEL CONTACTO CON OTROS ANIMALES VENENOSOS</v>
          </cell>
          <cell r="C8836" t="str">
            <v>00</v>
          </cell>
        </row>
        <row r="8837">
          <cell r="A8837" t="str">
            <v>T639</v>
          </cell>
          <cell r="B8837" t="str">
            <v>EFECTO TOXICO DEL CONTACTO CON ANIMAL VENENOSO NO ESPECIFICADO</v>
          </cell>
          <cell r="C8837" t="str">
            <v>00</v>
          </cell>
        </row>
        <row r="8838">
          <cell r="A8838" t="str">
            <v>T64</v>
          </cell>
          <cell r="B8838" t="str">
            <v>EFECTO TOXICO DE AFLATOXINA Y OTRAS MICOTOXINAS CONTAMINANTES DE AL</v>
          </cell>
          <cell r="C8838" t="str">
            <v>00</v>
          </cell>
        </row>
        <row r="8839">
          <cell r="A8839" t="str">
            <v>T65</v>
          </cell>
          <cell r="B8839" t="str">
            <v>EFECTO TOXICO DE OTRAS SUSTANCIAS Y LAS NO ESPECIFICADAS</v>
          </cell>
          <cell r="C8839" t="str">
            <v>00</v>
          </cell>
        </row>
        <row r="8840">
          <cell r="A8840" t="str">
            <v>T650</v>
          </cell>
          <cell r="B8840" t="str">
            <v>CIANURO</v>
          </cell>
          <cell r="C8840" t="str">
            <v>00</v>
          </cell>
        </row>
        <row r="8841">
          <cell r="A8841" t="str">
            <v>T651</v>
          </cell>
          <cell r="B8841" t="str">
            <v>ESTRICNINA Y SUS SALES</v>
          </cell>
          <cell r="C8841" t="str">
            <v>00</v>
          </cell>
        </row>
        <row r="8842">
          <cell r="A8842" t="str">
            <v>T652</v>
          </cell>
          <cell r="B8842" t="str">
            <v>TABACO Y NICOTINA</v>
          </cell>
          <cell r="C8842" t="str">
            <v>00</v>
          </cell>
        </row>
        <row r="8843">
          <cell r="A8843" t="str">
            <v>T653</v>
          </cell>
          <cell r="B8843" t="str">
            <v>NITRODERIVADOS Y AMINODERIVADOS DEL BENCENO Y SUS HOMOLOGOS</v>
          </cell>
          <cell r="C8843" t="str">
            <v>00</v>
          </cell>
        </row>
        <row r="8844">
          <cell r="A8844" t="str">
            <v>T654</v>
          </cell>
          <cell r="B8844" t="str">
            <v>BISULFURO DE CARBONO</v>
          </cell>
          <cell r="C8844" t="str">
            <v>00</v>
          </cell>
        </row>
        <row r="8845">
          <cell r="A8845" t="str">
            <v>T655</v>
          </cell>
          <cell r="B8845" t="str">
            <v>NITROGLICERINA Y OTROS ACIDOS Y ESTERES NITRICOS</v>
          </cell>
          <cell r="C8845" t="str">
            <v>00</v>
          </cell>
        </row>
        <row r="8846">
          <cell r="A8846" t="str">
            <v>T656</v>
          </cell>
          <cell r="B8846" t="str">
            <v>PINTURAS Y COLORANTES, NO CLASIFICADOA EN OTRA PARTE</v>
          </cell>
          <cell r="C8846" t="str">
            <v>00</v>
          </cell>
        </row>
        <row r="8847">
          <cell r="A8847" t="str">
            <v>T658</v>
          </cell>
          <cell r="B8847" t="str">
            <v>EFECTOS TOXICOS DE OTRAS SUSTANCIAS ESPECIFICADAS</v>
          </cell>
          <cell r="C8847" t="str">
            <v>00</v>
          </cell>
        </row>
        <row r="8848">
          <cell r="A8848" t="str">
            <v>T659</v>
          </cell>
          <cell r="B8848" t="str">
            <v>EFECTO TOXICO DE SUSTANCIA NO ESPECIFICADA</v>
          </cell>
          <cell r="C8848" t="str">
            <v>00</v>
          </cell>
        </row>
        <row r="8849">
          <cell r="A8849" t="str">
            <v>T66</v>
          </cell>
          <cell r="B8849" t="str">
            <v>EFECTO NO ESPECIFICADOS DE LA RADIACION</v>
          </cell>
          <cell r="C8849" t="str">
            <v>00</v>
          </cell>
        </row>
        <row r="8850">
          <cell r="A8850" t="str">
            <v>T67</v>
          </cell>
          <cell r="B8850" t="str">
            <v>EFECTOS DEL CALOR Y DE LA LUZ</v>
          </cell>
          <cell r="C8850" t="str">
            <v>00</v>
          </cell>
        </row>
        <row r="8851">
          <cell r="A8851" t="str">
            <v>T670</v>
          </cell>
          <cell r="B8851" t="str">
            <v>GOLPE DE CALOR E INSOLACION</v>
          </cell>
          <cell r="C8851" t="str">
            <v>00</v>
          </cell>
        </row>
        <row r="8852">
          <cell r="A8852" t="str">
            <v>T671</v>
          </cell>
          <cell r="B8852" t="str">
            <v>SINCOPE POR CALOR</v>
          </cell>
          <cell r="C8852" t="str">
            <v>00</v>
          </cell>
        </row>
        <row r="8853">
          <cell r="A8853" t="str">
            <v>T672</v>
          </cell>
          <cell r="B8853" t="str">
            <v>CALMBRE POR CALOR</v>
          </cell>
          <cell r="C8853" t="str">
            <v>00</v>
          </cell>
        </row>
        <row r="8854">
          <cell r="A8854" t="str">
            <v>T673</v>
          </cell>
          <cell r="B8854" t="str">
            <v>AGOTAMIENTO POR CALOR, ANHIDROTICO</v>
          </cell>
          <cell r="C8854" t="str">
            <v>00</v>
          </cell>
        </row>
        <row r="8855">
          <cell r="A8855" t="str">
            <v>T674</v>
          </cell>
          <cell r="B8855" t="str">
            <v>AGOTAMIENTO POR CALOR DEBIDA A DEPLECION DE SAL</v>
          </cell>
          <cell r="C8855" t="str">
            <v>00</v>
          </cell>
        </row>
        <row r="8856">
          <cell r="A8856" t="str">
            <v>T675</v>
          </cell>
          <cell r="B8856" t="str">
            <v>AGOTAMIENTO POR CALOR, NO ESPECIFICADO</v>
          </cell>
          <cell r="C8856" t="str">
            <v>00</v>
          </cell>
        </row>
        <row r="8857">
          <cell r="A8857" t="str">
            <v>T676</v>
          </cell>
          <cell r="B8857" t="str">
            <v>FATIGA POR CALOR, TRANSITORIA</v>
          </cell>
          <cell r="C8857" t="str">
            <v>00</v>
          </cell>
        </row>
        <row r="8858">
          <cell r="A8858" t="str">
            <v>T677</v>
          </cell>
          <cell r="B8858" t="str">
            <v>EDEMA POR CALOR</v>
          </cell>
          <cell r="C8858" t="str">
            <v>00</v>
          </cell>
        </row>
        <row r="8859">
          <cell r="A8859" t="str">
            <v>T678</v>
          </cell>
          <cell r="B8859" t="str">
            <v>OTROS EFECTOS DEL CALOR Y DE LA LUZ</v>
          </cell>
          <cell r="C8859" t="str">
            <v>00</v>
          </cell>
        </row>
        <row r="8860">
          <cell r="A8860" t="str">
            <v>T679</v>
          </cell>
          <cell r="B8860" t="str">
            <v>EFECTO DEL CALOR Y DE LA LUZ, NO ESPECIFICADO</v>
          </cell>
          <cell r="C8860" t="str">
            <v>00</v>
          </cell>
        </row>
        <row r="8861">
          <cell r="A8861" t="str">
            <v>T68</v>
          </cell>
          <cell r="B8861" t="str">
            <v>HIPOTERMIA</v>
          </cell>
          <cell r="C8861" t="str">
            <v>00</v>
          </cell>
        </row>
        <row r="8862">
          <cell r="A8862" t="str">
            <v>T682</v>
          </cell>
          <cell r="B8862" t="str">
            <v>BOCA SECA, NO ESPECIFICADA</v>
          </cell>
          <cell r="C8862" t="str">
            <v>094</v>
          </cell>
        </row>
        <row r="8863">
          <cell r="A8863" t="str">
            <v>T69</v>
          </cell>
          <cell r="B8863" t="str">
            <v>OTROS EFECTOS DE LA REDUCCION DE LA TEMPERATURA</v>
          </cell>
          <cell r="C8863" t="str">
            <v>00</v>
          </cell>
        </row>
        <row r="8864">
          <cell r="A8864" t="str">
            <v>T690</v>
          </cell>
          <cell r="B8864" t="str">
            <v>MANO Y PIE DE INMERSION</v>
          </cell>
          <cell r="C8864" t="str">
            <v>00</v>
          </cell>
        </row>
        <row r="8865">
          <cell r="A8865" t="str">
            <v>T691</v>
          </cell>
          <cell r="B8865" t="str">
            <v>SABAÑON (ES)</v>
          </cell>
          <cell r="C8865" t="str">
            <v>00</v>
          </cell>
        </row>
        <row r="8866">
          <cell r="A8866" t="str">
            <v>T698</v>
          </cell>
          <cell r="B8866" t="str">
            <v>OTROS EFECTOS ESPECIFICADOS DE LA REDUCCION DE LA TEMPERATURA</v>
          </cell>
          <cell r="C8866" t="str">
            <v>00</v>
          </cell>
        </row>
        <row r="8867">
          <cell r="A8867" t="str">
            <v>T699</v>
          </cell>
          <cell r="B8867" t="str">
            <v>EFECTO DE LA REDUCCION DE LA TEMPERATURA, NO ESPECIFICADO</v>
          </cell>
          <cell r="C8867" t="str">
            <v>00</v>
          </cell>
        </row>
        <row r="8868">
          <cell r="A8868" t="str">
            <v>T70</v>
          </cell>
          <cell r="B8868" t="str">
            <v>EFECTOS DE LA PRESION DEL AIRE Y DE LA PRESION DEL AGUA</v>
          </cell>
          <cell r="C8868" t="str">
            <v>00</v>
          </cell>
        </row>
        <row r="8869">
          <cell r="A8869" t="str">
            <v>T700</v>
          </cell>
          <cell r="B8869" t="str">
            <v>BAROTRAUMA OTITICO</v>
          </cell>
          <cell r="C8869" t="str">
            <v>00</v>
          </cell>
        </row>
        <row r="8870">
          <cell r="A8870" t="str">
            <v>T701</v>
          </cell>
          <cell r="B8870" t="str">
            <v>BAROTRAUMA SINUSAL</v>
          </cell>
          <cell r="C8870" t="str">
            <v>00</v>
          </cell>
        </row>
        <row r="8871">
          <cell r="A8871" t="str">
            <v>T702</v>
          </cell>
          <cell r="B8871" t="str">
            <v>OTROS EFECTOS Y LOS NO ESPECIFICADOS DE LA GRAN ALTITUD</v>
          </cell>
          <cell r="C8871" t="str">
            <v>00</v>
          </cell>
        </row>
        <row r="8872">
          <cell r="A8872" t="str">
            <v>T703</v>
          </cell>
          <cell r="B8872" t="str">
            <v>ENFERMEDAD POR DESCOMPRESION (DE LOS CAJONES SUMERGIDOS)</v>
          </cell>
          <cell r="C8872" t="str">
            <v>00</v>
          </cell>
        </row>
        <row r="8873">
          <cell r="A8873" t="str">
            <v>T704</v>
          </cell>
          <cell r="B8873" t="str">
            <v>EFECTOS DE LIQUIDOS CON ALTA PRESION</v>
          </cell>
          <cell r="C8873" t="str">
            <v>00</v>
          </cell>
        </row>
        <row r="8874">
          <cell r="A8874" t="str">
            <v>T708</v>
          </cell>
          <cell r="B8874" t="str">
            <v>OTROS EFECTOS DE LA PRESION DEL AIRE Y DEL AGUA</v>
          </cell>
          <cell r="C8874" t="str">
            <v>00</v>
          </cell>
        </row>
        <row r="8875">
          <cell r="A8875" t="str">
            <v>T709</v>
          </cell>
          <cell r="B8875" t="str">
            <v>EFECTO DE LA PRESION DEL AIRE Y DEL AGUA, NO ESPECIFICADO</v>
          </cell>
          <cell r="C8875" t="str">
            <v>00</v>
          </cell>
        </row>
        <row r="8876">
          <cell r="A8876" t="str">
            <v>T71</v>
          </cell>
          <cell r="B8876" t="str">
            <v>ASFIXIA</v>
          </cell>
          <cell r="C8876" t="str">
            <v>00</v>
          </cell>
        </row>
        <row r="8877">
          <cell r="A8877" t="str">
            <v>T73</v>
          </cell>
          <cell r="B8877" t="str">
            <v>EFECTOS DE OTRAS PRIVACIONES</v>
          </cell>
          <cell r="C8877" t="str">
            <v>00</v>
          </cell>
        </row>
        <row r="8878">
          <cell r="A8878" t="str">
            <v>T730</v>
          </cell>
          <cell r="B8878" t="str">
            <v>EFECTOS DEL HAMBRE</v>
          </cell>
          <cell r="C8878" t="str">
            <v>00</v>
          </cell>
        </row>
        <row r="8879">
          <cell r="A8879" t="str">
            <v>T731</v>
          </cell>
          <cell r="B8879" t="str">
            <v>EFECTOS DE LA SED</v>
          </cell>
          <cell r="C8879" t="str">
            <v>00</v>
          </cell>
        </row>
        <row r="8880">
          <cell r="A8880" t="str">
            <v>T732</v>
          </cell>
          <cell r="B8880" t="str">
            <v>AGOTAMIENTO DEBIDO A EXPOSICION A LA INTEMPERIE</v>
          </cell>
          <cell r="C8880" t="str">
            <v>00</v>
          </cell>
        </row>
        <row r="8881">
          <cell r="A8881" t="str">
            <v>T733</v>
          </cell>
          <cell r="B8881" t="str">
            <v>AGOTAMIENTO DEBIDO A ESFUERZO EXCESIVO</v>
          </cell>
          <cell r="C8881" t="str">
            <v>00</v>
          </cell>
        </row>
        <row r="8882">
          <cell r="A8882" t="str">
            <v>T738</v>
          </cell>
          <cell r="B8882" t="str">
            <v>OTROS EFECTOS DE PRIVACION</v>
          </cell>
          <cell r="C8882" t="str">
            <v>00</v>
          </cell>
        </row>
        <row r="8883">
          <cell r="A8883" t="str">
            <v>T739</v>
          </cell>
          <cell r="B8883" t="str">
            <v>EFECTOS DE PRIVACION, NO ESPECIFICADO</v>
          </cell>
          <cell r="C8883" t="str">
            <v>00</v>
          </cell>
        </row>
        <row r="8884">
          <cell r="A8884" t="str">
            <v>T74</v>
          </cell>
          <cell r="B8884" t="str">
            <v>SINDROMES DEL MALTRATO</v>
          </cell>
          <cell r="C8884" t="str">
            <v>00</v>
          </cell>
        </row>
        <row r="8885">
          <cell r="A8885" t="str">
            <v>T740</v>
          </cell>
          <cell r="B8885" t="str">
            <v>NEGLIGENCIA O ABANDONO</v>
          </cell>
          <cell r="C8885" t="str">
            <v>00</v>
          </cell>
        </row>
        <row r="8886">
          <cell r="A8886" t="str">
            <v>T741</v>
          </cell>
          <cell r="B8886" t="str">
            <v>ABUSO FISICO</v>
          </cell>
          <cell r="C8886" t="str">
            <v>00</v>
          </cell>
        </row>
        <row r="8887">
          <cell r="A8887" t="str">
            <v>T742</v>
          </cell>
          <cell r="B8887" t="str">
            <v>ABUSO SEXUAL</v>
          </cell>
          <cell r="C8887" t="str">
            <v>00</v>
          </cell>
        </row>
        <row r="8888">
          <cell r="A8888" t="str">
            <v>T743</v>
          </cell>
          <cell r="B8888" t="str">
            <v>ABUSO PSICOLOGICO</v>
          </cell>
          <cell r="C8888" t="str">
            <v>00</v>
          </cell>
        </row>
        <row r="8889">
          <cell r="A8889" t="str">
            <v>T748</v>
          </cell>
          <cell r="B8889" t="str">
            <v>OTROS SINDROMES DEL MALTRATO</v>
          </cell>
          <cell r="C8889" t="str">
            <v>00</v>
          </cell>
        </row>
        <row r="8890">
          <cell r="A8890" t="str">
            <v>T749</v>
          </cell>
          <cell r="B8890" t="str">
            <v>SINDROME DEL MALTRATO, NO ESPECIFICADO</v>
          </cell>
          <cell r="C8890" t="str">
            <v>00</v>
          </cell>
        </row>
        <row r="8891">
          <cell r="A8891" t="str">
            <v>T75</v>
          </cell>
          <cell r="B8891" t="str">
            <v>EFECTOS DE OTRAS CAUSAS EXTERNAS</v>
          </cell>
          <cell r="C8891" t="str">
            <v>00</v>
          </cell>
        </row>
        <row r="8892">
          <cell r="A8892" t="str">
            <v>T750</v>
          </cell>
          <cell r="B8892" t="str">
            <v>EFECTOS DEL RAYO</v>
          </cell>
          <cell r="C8892" t="str">
            <v>00</v>
          </cell>
        </row>
        <row r="8893">
          <cell r="A8893" t="str">
            <v>T751</v>
          </cell>
          <cell r="B8893" t="str">
            <v>AHOGAMIENTO Y SUMERSION NO MORTAL</v>
          </cell>
          <cell r="C8893" t="str">
            <v>00</v>
          </cell>
        </row>
        <row r="8894">
          <cell r="A8894" t="str">
            <v>T752</v>
          </cell>
          <cell r="B8894" t="str">
            <v>EFECTOS DE LA VIBRACION</v>
          </cell>
          <cell r="C8894" t="str">
            <v>00</v>
          </cell>
        </row>
        <row r="8895">
          <cell r="A8895" t="str">
            <v>T753</v>
          </cell>
          <cell r="B8895" t="str">
            <v>MAL DEL MOVIMIENTO</v>
          </cell>
          <cell r="C8895" t="str">
            <v>00</v>
          </cell>
        </row>
        <row r="8896">
          <cell r="A8896" t="str">
            <v>T754</v>
          </cell>
          <cell r="B8896" t="str">
            <v>EFECTOS DE LA CORRIENTE ELECTRICA</v>
          </cell>
          <cell r="C8896" t="str">
            <v>00</v>
          </cell>
        </row>
        <row r="8897">
          <cell r="A8897" t="str">
            <v>T758</v>
          </cell>
          <cell r="B8897" t="str">
            <v>OTROS EFECTOS ESPECIFICADOS DE CAUSAS EXTERNAS</v>
          </cell>
          <cell r="C8897" t="str">
            <v>00</v>
          </cell>
        </row>
        <row r="8898">
          <cell r="A8898" t="str">
            <v>T78</v>
          </cell>
          <cell r="B8898" t="str">
            <v>EFECTOS ADVERSOS, NO CLASIFICADOS EN OTRA PARTE</v>
          </cell>
          <cell r="C8898" t="str">
            <v>00</v>
          </cell>
        </row>
        <row r="8899">
          <cell r="A8899" t="str">
            <v>T780</v>
          </cell>
          <cell r="B8899" t="str">
            <v>CHOQUE ANAFILACTICO DEBIDO A REACCION ADVERSA A ALIMENTOS</v>
          </cell>
          <cell r="C8899" t="str">
            <v>00</v>
          </cell>
        </row>
        <row r="8900">
          <cell r="A8900" t="str">
            <v>T781</v>
          </cell>
          <cell r="B8900" t="str">
            <v>OTRA REACCION ADVERSA A ALIMENTOS, NO CLASIFICADA EN OTRA PARTE</v>
          </cell>
          <cell r="C8900" t="str">
            <v>00</v>
          </cell>
        </row>
        <row r="8901">
          <cell r="A8901" t="str">
            <v>T782</v>
          </cell>
          <cell r="B8901" t="str">
            <v>CHOQUE ANAFILACTICO, NO ESPECIFICADO</v>
          </cell>
          <cell r="C8901" t="str">
            <v>00</v>
          </cell>
        </row>
        <row r="8902">
          <cell r="A8902" t="str">
            <v>T783</v>
          </cell>
          <cell r="B8902" t="str">
            <v>EDEMA ANGIONEUROTICO</v>
          </cell>
          <cell r="C8902" t="str">
            <v>00</v>
          </cell>
        </row>
        <row r="8903">
          <cell r="A8903" t="str">
            <v>T784</v>
          </cell>
          <cell r="B8903" t="str">
            <v>ALERGIA NO ESPECIFICADA</v>
          </cell>
          <cell r="C8903" t="str">
            <v>00</v>
          </cell>
        </row>
        <row r="8904">
          <cell r="A8904" t="str">
            <v>T788</v>
          </cell>
          <cell r="B8904" t="str">
            <v>OTROS EFECTOS ADVERSOS, NO CLASIFICADOS EN OTRA PARTE</v>
          </cell>
          <cell r="C8904" t="str">
            <v>00</v>
          </cell>
        </row>
        <row r="8905">
          <cell r="A8905" t="str">
            <v>T789</v>
          </cell>
          <cell r="B8905" t="str">
            <v>EFECTO ADVERSO NO ESPECIFICADO</v>
          </cell>
          <cell r="C8905" t="str">
            <v>00</v>
          </cell>
        </row>
        <row r="8906">
          <cell r="A8906" t="str">
            <v>T79</v>
          </cell>
          <cell r="B8906" t="str">
            <v>ALGUNAS COMPLICACIONES PRECOCES DE TRAUM. NO CLASIF. EN OTRA PARTE</v>
          </cell>
          <cell r="C8906" t="str">
            <v>00</v>
          </cell>
        </row>
        <row r="8907">
          <cell r="A8907" t="str">
            <v>T790</v>
          </cell>
          <cell r="B8907" t="str">
            <v>EMBOLIA GASEOSA (TRAUMATICA)</v>
          </cell>
          <cell r="C8907" t="str">
            <v>00</v>
          </cell>
        </row>
        <row r="8908">
          <cell r="A8908" t="str">
            <v>T791</v>
          </cell>
          <cell r="B8908" t="str">
            <v>EMBOLIA GRASA (TRAUMATICA)</v>
          </cell>
          <cell r="C8908" t="str">
            <v>00</v>
          </cell>
        </row>
        <row r="8909">
          <cell r="A8909" t="str">
            <v>T792</v>
          </cell>
          <cell r="B8909" t="str">
            <v>HEMORRAGIA TRAUMATICA SECUNDARIA Y RECURRENTE</v>
          </cell>
          <cell r="C8909" t="str">
            <v>00</v>
          </cell>
        </row>
        <row r="8910">
          <cell r="A8910" t="str">
            <v>T793</v>
          </cell>
          <cell r="B8910" t="str">
            <v>INFECCION POSTRAUMATICA DE HERIDA, NO CLASIFICADA EN OTRA PARTE</v>
          </cell>
          <cell r="C8910" t="str">
            <v>00</v>
          </cell>
        </row>
        <row r="8911">
          <cell r="A8911" t="str">
            <v>T794</v>
          </cell>
          <cell r="B8911" t="str">
            <v>CHOQUE TRAUMATICO</v>
          </cell>
          <cell r="C8911" t="str">
            <v>00</v>
          </cell>
        </row>
        <row r="8912">
          <cell r="A8912" t="str">
            <v>T795</v>
          </cell>
          <cell r="B8912" t="str">
            <v>ANURIA TRAUMATICA</v>
          </cell>
          <cell r="C8912" t="str">
            <v>00</v>
          </cell>
        </row>
        <row r="8913">
          <cell r="A8913" t="str">
            <v>T796</v>
          </cell>
          <cell r="B8913" t="str">
            <v>ISQUEMIA TRAUMATICA DE MUSCULO</v>
          </cell>
          <cell r="C8913" t="str">
            <v>00</v>
          </cell>
        </row>
        <row r="8914">
          <cell r="A8914" t="str">
            <v>T797</v>
          </cell>
          <cell r="B8914" t="str">
            <v>ENFISEMA SUBCUTANEO TRAUMATICO</v>
          </cell>
          <cell r="C8914" t="str">
            <v>00</v>
          </cell>
        </row>
        <row r="8915">
          <cell r="A8915" t="str">
            <v>T798</v>
          </cell>
          <cell r="B8915" t="str">
            <v>OTRAS COMPLICACIONES PRECOCES DE LOS TRAUMATISMOS</v>
          </cell>
          <cell r="C8915" t="str">
            <v>00</v>
          </cell>
        </row>
        <row r="8916">
          <cell r="A8916" t="str">
            <v>T799</v>
          </cell>
          <cell r="B8916" t="str">
            <v>COMPLICACIONES PRECOCES NO ESPECIFICADAS DE LOS TRAUMATISMOS</v>
          </cell>
          <cell r="C8916" t="str">
            <v>00</v>
          </cell>
        </row>
        <row r="8917">
          <cell r="A8917" t="str">
            <v>T80</v>
          </cell>
          <cell r="B8917" t="str">
            <v>COMPLICACIONES CONSECUTIVAS A INFUSION, TRANSFUSION E INYECCION TERP</v>
          </cell>
          <cell r="C8917" t="str">
            <v>00</v>
          </cell>
        </row>
        <row r="8918">
          <cell r="A8918" t="str">
            <v>T800</v>
          </cell>
          <cell r="B8918" t="str">
            <v>EMBOLIA GASEOSA CONSECUTIVA A INFUSION, TRANSFUSION E INYECCION TERP</v>
          </cell>
          <cell r="C8918" t="str">
            <v>00</v>
          </cell>
        </row>
        <row r="8919">
          <cell r="A8919" t="str">
            <v>T801</v>
          </cell>
          <cell r="B8919" t="str">
            <v>COMPLIC. VASCULARES CONSEC. A INFUSION, TRANSFUSION E INYECC. TERAPEU.</v>
          </cell>
          <cell r="C8919" t="str">
            <v>00</v>
          </cell>
        </row>
        <row r="8920">
          <cell r="A8920" t="str">
            <v>T802</v>
          </cell>
          <cell r="B8920" t="str">
            <v>INFECCIONES CONSEC. A INFUSION, TRANSFUSION E INYECCION, TERAPEUTICA</v>
          </cell>
          <cell r="C8920" t="str">
            <v>00</v>
          </cell>
        </row>
        <row r="8921">
          <cell r="A8921" t="str">
            <v>T803</v>
          </cell>
          <cell r="B8921" t="str">
            <v>REACCION DE INCOMPATIBILIDAD AL GRUPO ABO</v>
          </cell>
          <cell r="C8921" t="str">
            <v>00</v>
          </cell>
        </row>
        <row r="8922">
          <cell r="A8922" t="str">
            <v>T804</v>
          </cell>
          <cell r="B8922" t="str">
            <v>REACCION DE INCOMPATIBILIDAD A RH</v>
          </cell>
          <cell r="C8922" t="str">
            <v>00</v>
          </cell>
        </row>
        <row r="8923">
          <cell r="A8923" t="str">
            <v>T805</v>
          </cell>
          <cell r="B8923" t="str">
            <v>CHOQUE ANAFILACTICO DEBIDO A SUERO</v>
          </cell>
          <cell r="C8923" t="str">
            <v>00</v>
          </cell>
        </row>
        <row r="8924">
          <cell r="A8924" t="str">
            <v>T806</v>
          </cell>
          <cell r="B8924" t="str">
            <v>OTRAS REACCIONES AL SUERO</v>
          </cell>
          <cell r="C8924" t="str">
            <v>00</v>
          </cell>
        </row>
        <row r="8925">
          <cell r="A8925" t="str">
            <v>T808</v>
          </cell>
          <cell r="B8925" t="str">
            <v>OTRAS COMPLIC. CONSECUT. A INFUSION, TRANSFUSION, E INYECC. TERAPEUTIC</v>
          </cell>
          <cell r="C8925" t="str">
            <v>00</v>
          </cell>
        </row>
        <row r="8926">
          <cell r="A8926" t="str">
            <v>T809</v>
          </cell>
          <cell r="B8926" t="str">
            <v>COMPLIC. NO ESPECIF. CONSEC. A INFUSION, TRANSFUSION, E INYECC. TERAPE</v>
          </cell>
          <cell r="C8926" t="str">
            <v>00</v>
          </cell>
        </row>
        <row r="8927">
          <cell r="A8927" t="str">
            <v>T81</v>
          </cell>
          <cell r="B8927" t="str">
            <v>COMPLICACIONES DE PROCEDIMIENTOS, NO CLASIFICADOS EN OTRA PARTE</v>
          </cell>
          <cell r="C8927" t="str">
            <v>00</v>
          </cell>
        </row>
        <row r="8928">
          <cell r="A8928" t="str">
            <v>T810</v>
          </cell>
          <cell r="B8928" t="str">
            <v>HEMORRAGIA Y HEMATOMA QUE COMPL. UN PROCED. NO CLASIF. EN OTRA PARTE</v>
          </cell>
          <cell r="C8928" t="str">
            <v>00</v>
          </cell>
        </row>
        <row r="8929">
          <cell r="A8929" t="str">
            <v>T811</v>
          </cell>
          <cell r="B8929" t="str">
            <v>CHOQUE DURANTE O RESULTANTE DE UN PROCED. NO CLASIF. EN OTRA PARTE</v>
          </cell>
          <cell r="C8929" t="str">
            <v>00</v>
          </cell>
        </row>
        <row r="8930">
          <cell r="A8930" t="str">
            <v>T812</v>
          </cell>
          <cell r="B8930" t="str">
            <v>PUNCION O LACERACION ACCIDENTAL DURANTE UN PROCED. NO CLASIF. EN OTRA</v>
          </cell>
          <cell r="C8930" t="str">
            <v>00</v>
          </cell>
        </row>
        <row r="8931">
          <cell r="A8931" t="str">
            <v>T813</v>
          </cell>
          <cell r="B8931" t="str">
            <v>DESGARRO DE HERIDA OPERATORIA, NO CLASIFICADO EN OTRA PARTE</v>
          </cell>
          <cell r="C8931" t="str">
            <v>00</v>
          </cell>
        </row>
        <row r="8932">
          <cell r="A8932" t="str">
            <v>T814</v>
          </cell>
          <cell r="B8932" t="str">
            <v>INFECCION CONSECUTIVA A PROCEDIMIENTO, NO CLASIFICADA EN OTRA PARTE</v>
          </cell>
          <cell r="C8932" t="str">
            <v>00</v>
          </cell>
        </row>
        <row r="8933">
          <cell r="A8933" t="str">
            <v>T815</v>
          </cell>
          <cell r="B8933" t="str">
            <v>CUERPO EXTRAÑO DEJADO ACCIDENTAL/ EN CAVIDAD CORPORAL O EN HERIDA</v>
          </cell>
          <cell r="C8933" t="str">
            <v>00</v>
          </cell>
        </row>
        <row r="8934">
          <cell r="A8934" t="str">
            <v>T816</v>
          </cell>
          <cell r="B8934" t="str">
            <v>REACCION AGUDA A SUSTANCIA EXTRAÑA DEJADA ACCIDENTAL/ DURANTE UN PROC</v>
          </cell>
          <cell r="C8934" t="str">
            <v>00</v>
          </cell>
        </row>
        <row r="8935">
          <cell r="A8935" t="str">
            <v>T817</v>
          </cell>
          <cell r="B8935" t="str">
            <v>COMPLIC. VASCULARES CONSECUT. A PROCED. NO CLASIFICADA EN OTRA PARTE</v>
          </cell>
          <cell r="C8935" t="str">
            <v>00</v>
          </cell>
        </row>
        <row r="8936">
          <cell r="A8936" t="str">
            <v>T818</v>
          </cell>
          <cell r="B8936" t="str">
            <v>OTRAS COMPLC. DE PROCEDIMIENTOS, NO CLASIFICADAS EN OTRA PARTE</v>
          </cell>
          <cell r="C8936" t="str">
            <v>00</v>
          </cell>
        </row>
        <row r="8937">
          <cell r="A8937" t="str">
            <v>T819</v>
          </cell>
          <cell r="B8937" t="str">
            <v>COMPLICACION DE PROCEDIMIENTOS, NO ESPECIFICADA</v>
          </cell>
          <cell r="C8937" t="str">
            <v>00</v>
          </cell>
        </row>
        <row r="8938">
          <cell r="A8938" t="str">
            <v>T82</v>
          </cell>
          <cell r="B8938" t="str">
            <v>COMPLC. DE DISPOSITIVOS PROTESICOS, IMPLANTES E INJERTOS CARDIOVASC.</v>
          </cell>
          <cell r="C8938" t="str">
            <v>00</v>
          </cell>
        </row>
        <row r="8939">
          <cell r="A8939" t="str">
            <v>T820</v>
          </cell>
          <cell r="B8939" t="str">
            <v>COMPLICACION MECANICA DE PROTESIS DE VALVULA CARDIACA</v>
          </cell>
          <cell r="C8939" t="str">
            <v>00</v>
          </cell>
        </row>
        <row r="8940">
          <cell r="A8940" t="str">
            <v>T821</v>
          </cell>
          <cell r="B8940" t="str">
            <v>COMPLICACION MECANICA DE DISPOSITIVO ELETRONICO CARDIACO</v>
          </cell>
          <cell r="C8940" t="str">
            <v>00</v>
          </cell>
        </row>
        <row r="8941">
          <cell r="A8941" t="str">
            <v>T822</v>
          </cell>
          <cell r="B8941" t="str">
            <v>COMPLICACION MECANICA DE DERIVACION DE ARTERIA CORONARIA E INJERTO VAL</v>
          </cell>
          <cell r="C8941" t="str">
            <v>00</v>
          </cell>
        </row>
        <row r="8942">
          <cell r="A8942" t="str">
            <v>T823</v>
          </cell>
          <cell r="B8942" t="str">
            <v>COMPLICACION MECANICA DE OTROS INJERTOS VASCULARES</v>
          </cell>
          <cell r="C8942" t="str">
            <v>00</v>
          </cell>
        </row>
        <row r="8943">
          <cell r="A8943" t="str">
            <v>T824</v>
          </cell>
          <cell r="B8943" t="str">
            <v>COMPLICACION MECANICA DE CATETER PARA DIALISIS VASCULAR</v>
          </cell>
          <cell r="C8943" t="str">
            <v>00</v>
          </cell>
        </row>
        <row r="8944">
          <cell r="A8944" t="str">
            <v>T825</v>
          </cell>
          <cell r="B8944" t="str">
            <v>COMPLICACION MECANICA DE OTROS DISPOSITIVOS E IMPLANTES CARDIOVASCULAR</v>
          </cell>
          <cell r="C8944" t="str">
            <v>00</v>
          </cell>
        </row>
        <row r="8945">
          <cell r="A8945" t="str">
            <v>T826</v>
          </cell>
          <cell r="B8945" t="str">
            <v>INFECCION Y REACCION INFLAMATORIA DEBIDA A PROTESIS DE VALVULA CARDIAC</v>
          </cell>
          <cell r="C8945" t="str">
            <v>00</v>
          </cell>
        </row>
        <row r="8946">
          <cell r="A8946" t="str">
            <v>T827</v>
          </cell>
          <cell r="B8946" t="str">
            <v>INFECCION Y REACCION INFLAMAT. DEBIDA A OTROS DISPOSIT. IMPLANT. E INJ</v>
          </cell>
          <cell r="C8946" t="str">
            <v>00</v>
          </cell>
        </row>
        <row r="8947">
          <cell r="A8947" t="str">
            <v>T828</v>
          </cell>
          <cell r="B8947" t="str">
            <v>OTRAS COMPL. DE DISPOSITIVOS PROTESICOS. IMPLANT. E INJERT. CARDIOVASC</v>
          </cell>
          <cell r="C8947" t="str">
            <v>00</v>
          </cell>
        </row>
        <row r="8948">
          <cell r="A8948" t="str">
            <v>T829</v>
          </cell>
          <cell r="B8948" t="str">
            <v>COMPLICACION NO ESPECIF. DE DISPOSIT. PROTESICO, IMPL. E INJERTO CARDI</v>
          </cell>
          <cell r="C8948" t="str">
            <v>00</v>
          </cell>
        </row>
        <row r="8949">
          <cell r="A8949" t="str">
            <v>T83</v>
          </cell>
          <cell r="B8949" t="str">
            <v>COMPLICACIONES DE DISPOSITIVOS, IMPLANTES E INJERTOS GENITOURINARIOS</v>
          </cell>
          <cell r="C8949" t="str">
            <v>00</v>
          </cell>
        </row>
        <row r="8950">
          <cell r="A8950" t="str">
            <v>T830</v>
          </cell>
          <cell r="B8950" t="str">
            <v>COMPLICACION MECANICA DE CATETER URINARIO ( FIJO)</v>
          </cell>
          <cell r="C8950" t="str">
            <v>00</v>
          </cell>
        </row>
        <row r="8951">
          <cell r="A8951" t="str">
            <v>T831</v>
          </cell>
          <cell r="B8951" t="str">
            <v>COMPLICACION MECANICA DE OTROS DISPOSITIVOS E IMPLANTES URINARIOS</v>
          </cell>
          <cell r="C8951" t="str">
            <v>00</v>
          </cell>
        </row>
        <row r="8952">
          <cell r="A8952" t="str">
            <v>T832</v>
          </cell>
          <cell r="B8952" t="str">
            <v>COMPLICACION MECANICA DE INJERTO EN ORGANO URINARIO</v>
          </cell>
          <cell r="C8952" t="str">
            <v>00</v>
          </cell>
        </row>
        <row r="8953">
          <cell r="A8953" t="str">
            <v>T833</v>
          </cell>
          <cell r="B8953" t="str">
            <v>COMPLICACION MECANICA DE DISPOSITIVO ANTICONCEPTIVO INTRAUTERINO</v>
          </cell>
          <cell r="C8953" t="str">
            <v>00</v>
          </cell>
        </row>
        <row r="8954">
          <cell r="A8954" t="str">
            <v>T834</v>
          </cell>
          <cell r="B8954" t="str">
            <v>COMPLICACION MECANICA DE OTROS DISPOSITIVOS, IMPLANTES E INJ. EN LE TR</v>
          </cell>
          <cell r="C8954" t="str">
            <v>00</v>
          </cell>
        </row>
        <row r="8955">
          <cell r="A8955" t="str">
            <v>T835</v>
          </cell>
          <cell r="B8955" t="str">
            <v>INFECCION Y REACCION INFLAM. DEBIDA A DISPOSIT. PROTESICO. IMPL. E INJ</v>
          </cell>
          <cell r="C8955" t="str">
            <v>00</v>
          </cell>
        </row>
        <row r="8956">
          <cell r="A8956" t="str">
            <v>T836</v>
          </cell>
          <cell r="B8956" t="str">
            <v>INFECC. Y REACC. INFLAM. DEBIDA A DISPOSIT. PROTESICO, E INJ. EN LE TR</v>
          </cell>
          <cell r="C8956" t="str">
            <v>00</v>
          </cell>
        </row>
        <row r="8957">
          <cell r="A8957" t="str">
            <v>T838</v>
          </cell>
          <cell r="B8957" t="str">
            <v>OTRAS COMPL. DE DISPOST. PROTESICOS, IMPL. E INJ. GENITOURINARIOS</v>
          </cell>
          <cell r="C8957" t="str">
            <v>00</v>
          </cell>
        </row>
        <row r="8958">
          <cell r="A8958" t="str">
            <v>T839</v>
          </cell>
          <cell r="B8958" t="str">
            <v>COMPL. NO ESPECIF. DE DISPOSITIVO PROTESICO, IMPL. E INJ. GENITOURINAR</v>
          </cell>
          <cell r="C8958" t="str">
            <v>00</v>
          </cell>
        </row>
        <row r="8959">
          <cell r="A8959" t="str">
            <v>T84</v>
          </cell>
          <cell r="B8959" t="str">
            <v>COMPL. DE DISPOSIT. PROTESICOS, IMPL. E INJ. ORTOPEDICOS INTERNOS</v>
          </cell>
          <cell r="C8959" t="str">
            <v>00</v>
          </cell>
        </row>
        <row r="8960">
          <cell r="A8960" t="str">
            <v>T840</v>
          </cell>
          <cell r="B8960" t="str">
            <v>COMPLICACION MECANICA DE PROTESIS ARTICULAR INTERNA</v>
          </cell>
          <cell r="C8960" t="str">
            <v>00</v>
          </cell>
        </row>
        <row r="8961">
          <cell r="A8961" t="str">
            <v>T841</v>
          </cell>
          <cell r="B8961" t="str">
            <v>COMPLICACION MECANICA DE DISPOSITIVO DE FIJACION INTERNA DE HUESOS DE</v>
          </cell>
          <cell r="C8961" t="str">
            <v>00</v>
          </cell>
        </row>
        <row r="8962">
          <cell r="A8962" t="str">
            <v>T842</v>
          </cell>
          <cell r="B8962" t="str">
            <v>COMPLICACION MECANICA DE DISPOSITIVO DE FIJACION INTERNA DE OTROS HUES</v>
          </cell>
          <cell r="C8962" t="str">
            <v>00</v>
          </cell>
        </row>
        <row r="8963">
          <cell r="A8963" t="str">
            <v>T843</v>
          </cell>
          <cell r="B8963" t="str">
            <v>COMPLICACION MECANICA DE OTROS DISPOSITIVOS OSEOS, IMPLANTES E INJERTO</v>
          </cell>
          <cell r="C8963" t="str">
            <v>00</v>
          </cell>
        </row>
        <row r="8964">
          <cell r="A8964" t="str">
            <v>T844</v>
          </cell>
          <cell r="B8964" t="str">
            <v>COMPLICACION DE OTROS DISPOSIT. PROTESICOS, IMPL. E INJ. ORTOPEDICOS I</v>
          </cell>
          <cell r="C8964" t="str">
            <v>00</v>
          </cell>
        </row>
        <row r="8965">
          <cell r="A8965" t="str">
            <v>T845</v>
          </cell>
          <cell r="B8965" t="str">
            <v>INFECCION Y REACCION INFLAMATORIA DEBIDAS A PROTESIS ARTICULAR INTERNA</v>
          </cell>
          <cell r="C8965" t="str">
            <v>00</v>
          </cell>
        </row>
        <row r="8966">
          <cell r="A8966" t="str">
            <v>T846</v>
          </cell>
          <cell r="B8966" t="str">
            <v>INFECC. Y REACC. INFLAMT. DEBIDAS A DISPOSIT. DE FIJACION INTERNA (CUA</v>
          </cell>
          <cell r="C8966" t="str">
            <v>000</v>
          </cell>
        </row>
        <row r="8967">
          <cell r="A8967" t="str">
            <v>T847</v>
          </cell>
          <cell r="B8967" t="str">
            <v>INFECC. Y REACC. INFLAM. DEBIDAS A OTROS DISPOSIT. PROTES. IMPL. E INJ</v>
          </cell>
          <cell r="C8967" t="str">
            <v>00</v>
          </cell>
        </row>
        <row r="8968">
          <cell r="A8968" t="str">
            <v>T848</v>
          </cell>
          <cell r="B8968" t="str">
            <v>OTRAS COMPL. DE DISPOSIT. PROTES. IMPL. E INJERTOS ORTOPEDICOS INTERNO</v>
          </cell>
          <cell r="C8968" t="str">
            <v>00</v>
          </cell>
        </row>
        <row r="8969">
          <cell r="A8969" t="str">
            <v>T849</v>
          </cell>
          <cell r="B8969" t="str">
            <v>COMPL. NO ESPECIF. DE DISPOSIT. PROTES. IMPL. E INJ. ORTOPEDICOS INTER</v>
          </cell>
          <cell r="C8969" t="str">
            <v>00</v>
          </cell>
        </row>
        <row r="8970">
          <cell r="A8970" t="str">
            <v>T85</v>
          </cell>
          <cell r="B8970" t="str">
            <v>COMPL. DE OTROS DISPOSIT. PROTESICOS, IMPLANTE E INJERTOS INTERNOS</v>
          </cell>
          <cell r="C8970" t="str">
            <v>00</v>
          </cell>
        </row>
        <row r="8971">
          <cell r="A8971" t="str">
            <v>T850</v>
          </cell>
          <cell r="B8971" t="str">
            <v>COMPLICACION MECANICA DE DERIVACION (ANASTOMOTICA) VENTRICULAR INTRACR</v>
          </cell>
          <cell r="C8971" t="str">
            <v>00</v>
          </cell>
        </row>
        <row r="8972">
          <cell r="A8972" t="str">
            <v>T851</v>
          </cell>
          <cell r="B8972" t="str">
            <v>COPML. MECANICA DE IMPL. DE ESTIMULADOR ELETRONICO DEL SISTEMA NERVIOS</v>
          </cell>
          <cell r="C8972" t="str">
            <v>00</v>
          </cell>
        </row>
        <row r="8973">
          <cell r="A8973" t="str">
            <v>T852</v>
          </cell>
          <cell r="B8973" t="str">
            <v>COMPLICACION MECANICA DE LENTES INTRAOCULARES</v>
          </cell>
          <cell r="C8973" t="str">
            <v>00</v>
          </cell>
        </row>
        <row r="8974">
          <cell r="A8974" t="str">
            <v>T853</v>
          </cell>
          <cell r="B8974" t="str">
            <v>COMPLICACION MECANICA DE OTROS DISPOSIT. PROTES. IMPL. E INJ. OCULARES</v>
          </cell>
          <cell r="C8974" t="str">
            <v>00</v>
          </cell>
        </row>
        <row r="8975">
          <cell r="A8975" t="str">
            <v>T854</v>
          </cell>
          <cell r="B8975" t="str">
            <v>COMPLICACION MECANICA DE PROTSIS, E IMPLANTE DE MAMA</v>
          </cell>
          <cell r="C8975" t="str">
            <v>00</v>
          </cell>
        </row>
        <row r="8976">
          <cell r="A8976" t="str">
            <v>T855</v>
          </cell>
          <cell r="B8976" t="str">
            <v>COMPL. MECANICA DE DISPOSITIVO PROTESICO, IMPLANTE E INJ. GASTROINTEST</v>
          </cell>
          <cell r="C8976" t="str">
            <v>00</v>
          </cell>
        </row>
        <row r="8977">
          <cell r="A8977" t="str">
            <v>T856</v>
          </cell>
          <cell r="B8977" t="str">
            <v>COMPL. MECANICA DE OTROS DISPOSIT. PROTS. IMPL. E INJ. INTERNOS ESPECI</v>
          </cell>
          <cell r="C8977" t="str">
            <v>00</v>
          </cell>
        </row>
        <row r="8978">
          <cell r="A8978" t="str">
            <v>T857</v>
          </cell>
          <cell r="B8978" t="str">
            <v>INFECC. Y REACC. INFLAM. DEBIDAS A OTROS DISPOSIT. PROTES. IMPL. E INJ</v>
          </cell>
          <cell r="C8978" t="str">
            <v>00</v>
          </cell>
        </row>
        <row r="8979">
          <cell r="A8979" t="str">
            <v>T858</v>
          </cell>
          <cell r="B8979" t="str">
            <v>OTRAS COMPL. DE DISPOSIT. PROTES. IMPL. E INJ. INTERNOS, NO CLASIF. EN</v>
          </cell>
          <cell r="C8979" t="str">
            <v>00</v>
          </cell>
        </row>
        <row r="8980">
          <cell r="A8980" t="str">
            <v>T859</v>
          </cell>
          <cell r="B8980" t="str">
            <v>COMPL. NO ESPECIF. DE DISPOSIT. PROTESICO, IMPLANTE E INJERTO INTERNO</v>
          </cell>
          <cell r="C8980" t="str">
            <v>00</v>
          </cell>
        </row>
        <row r="8981">
          <cell r="A8981" t="str">
            <v>T86</v>
          </cell>
          <cell r="B8981" t="str">
            <v>FALLA Y RECHAZO DEL TRASPLANTE DE ORGANO Y TEJIDOS</v>
          </cell>
          <cell r="C8981" t="str">
            <v>00</v>
          </cell>
        </row>
        <row r="8982">
          <cell r="A8982" t="str">
            <v>T860</v>
          </cell>
          <cell r="B8982" t="str">
            <v>RECHAZO DE TRASPLANTE DE MEDULA OSEA</v>
          </cell>
          <cell r="C8982" t="str">
            <v>00</v>
          </cell>
        </row>
        <row r="8983">
          <cell r="A8983" t="str">
            <v>T861</v>
          </cell>
          <cell r="B8983" t="str">
            <v>FALLA Y RECHAZO DE TRASPLANTE DE RIÑON</v>
          </cell>
          <cell r="C8983" t="str">
            <v>00</v>
          </cell>
        </row>
        <row r="8984">
          <cell r="A8984" t="str">
            <v>T862</v>
          </cell>
          <cell r="B8984" t="str">
            <v>FALLA Y RECHAZO DE TRASPLANTE DE CORAZON</v>
          </cell>
          <cell r="C8984" t="str">
            <v>00</v>
          </cell>
        </row>
        <row r="8985">
          <cell r="A8985" t="str">
            <v>T863</v>
          </cell>
          <cell r="B8985" t="str">
            <v>FALLA Y RECHAZO DE TRASPLANTE DE PULMON-CORAZON</v>
          </cell>
          <cell r="C8985" t="str">
            <v>00</v>
          </cell>
        </row>
        <row r="8986">
          <cell r="A8986" t="str">
            <v>T864</v>
          </cell>
          <cell r="B8986" t="str">
            <v>FALLA Y RECHAZO DE TRASPLANTE DE HIGADO</v>
          </cell>
          <cell r="C8986" t="str">
            <v>00</v>
          </cell>
        </row>
        <row r="8987">
          <cell r="A8987" t="str">
            <v>T868</v>
          </cell>
          <cell r="B8987" t="str">
            <v>FALLA Y RECHAZO DE OTROS ORGANOS Y TEJIDOS TRASPLANTADOS</v>
          </cell>
          <cell r="C8987" t="str">
            <v>00</v>
          </cell>
        </row>
        <row r="8988">
          <cell r="A8988" t="str">
            <v>T869</v>
          </cell>
          <cell r="B8988" t="str">
            <v>FALLA Y RECHAZO DE TRASPLANTE DE ORGANO Y TEJIDO NO ESPECIFICADO</v>
          </cell>
          <cell r="C8988" t="str">
            <v>00</v>
          </cell>
        </row>
        <row r="8989">
          <cell r="A8989" t="str">
            <v>T87</v>
          </cell>
          <cell r="B8989" t="str">
            <v>COMPLICACIONES PECULIARES DE LA REISERCION Y AMPUTACION</v>
          </cell>
          <cell r="C8989" t="str">
            <v>00</v>
          </cell>
        </row>
        <row r="8990">
          <cell r="A8990" t="str">
            <v>T870</v>
          </cell>
          <cell r="B8990" t="str">
            <v>COMPLICACIONES DE LA REINSERCION (DE PARTE) DE EXTREMIDAD SUPERIOR</v>
          </cell>
          <cell r="C8990" t="str">
            <v>00</v>
          </cell>
        </row>
        <row r="8991">
          <cell r="A8991" t="str">
            <v>T871</v>
          </cell>
          <cell r="B8991" t="str">
            <v>COMPLICACIONES DE LA REISERCION (DE PARTE) DE EXTREMIDAD INFERIOR</v>
          </cell>
          <cell r="C8991" t="str">
            <v>00</v>
          </cell>
        </row>
        <row r="8992">
          <cell r="A8992" t="str">
            <v>T872</v>
          </cell>
          <cell r="B8992" t="str">
            <v>COMPLICACIONES DE OTRAS PARTES DEL CUERPO REINSERTADAS</v>
          </cell>
          <cell r="C8992" t="str">
            <v>00</v>
          </cell>
        </row>
        <row r="8993">
          <cell r="A8993" t="str">
            <v>T873</v>
          </cell>
          <cell r="B8993" t="str">
            <v>NEUROMA DE MUÑON DE AMPUTACION</v>
          </cell>
          <cell r="C8993" t="str">
            <v>00</v>
          </cell>
        </row>
        <row r="8994">
          <cell r="A8994" t="str">
            <v>T874</v>
          </cell>
          <cell r="B8994" t="str">
            <v>INFECCION DE MUÑON DE AMPUTACION</v>
          </cell>
          <cell r="C8994" t="str">
            <v>00</v>
          </cell>
        </row>
        <row r="8995">
          <cell r="A8995" t="str">
            <v>T875</v>
          </cell>
          <cell r="B8995" t="str">
            <v>NECROSIS DE MUÑON DE AMPUTACION</v>
          </cell>
          <cell r="C8995" t="str">
            <v>00</v>
          </cell>
        </row>
        <row r="8996">
          <cell r="A8996" t="str">
            <v>T876</v>
          </cell>
          <cell r="B8996" t="str">
            <v>OTRAS COMPLICACIONES Y LAS NO ESPECIFICADAS DE MUÑON DE AMPUTACION</v>
          </cell>
          <cell r="C8996" t="str">
            <v>00</v>
          </cell>
        </row>
        <row r="8997">
          <cell r="A8997" t="str">
            <v>T88</v>
          </cell>
          <cell r="B8997" t="str">
            <v>OTRAS COMPLI. DE LA ATENCION MEDICA Y QUIRURGICA, NO CLASIF. EN OTRA P</v>
          </cell>
          <cell r="C8997" t="str">
            <v>00</v>
          </cell>
        </row>
        <row r="8998">
          <cell r="A8998" t="str">
            <v>T880</v>
          </cell>
          <cell r="B8998" t="str">
            <v>INFECCION CONSECUTIVA A INMUNIZACION</v>
          </cell>
          <cell r="C8998" t="str">
            <v>00</v>
          </cell>
        </row>
        <row r="8999">
          <cell r="A8999" t="str">
            <v>T881</v>
          </cell>
          <cell r="B8999" t="str">
            <v>OTRAS COMPL. CONSECUTIVAS A INMUNIZACION, NO CLASIFICADAS EN OTRA PART</v>
          </cell>
          <cell r="C8999" t="str">
            <v>00</v>
          </cell>
        </row>
        <row r="9000">
          <cell r="A9000" t="str">
            <v>T882</v>
          </cell>
          <cell r="B9000" t="str">
            <v>CHOQUE DEBIDO A LA ANESTESIA</v>
          </cell>
          <cell r="C9000" t="str">
            <v>00</v>
          </cell>
        </row>
        <row r="9001">
          <cell r="A9001" t="str">
            <v>T883</v>
          </cell>
          <cell r="B9001" t="str">
            <v>HIPERTERMIA MALIGNA DEBIDA A LA ANESTESIA</v>
          </cell>
          <cell r="C9001" t="str">
            <v>00</v>
          </cell>
        </row>
        <row r="9002">
          <cell r="A9002" t="str">
            <v>T884</v>
          </cell>
          <cell r="B9002" t="str">
            <v>FALLA O DIFICULTAD DE LA INTUBACION</v>
          </cell>
          <cell r="C9002" t="str">
            <v>00</v>
          </cell>
        </row>
        <row r="9003">
          <cell r="A9003" t="str">
            <v>T885</v>
          </cell>
          <cell r="B9003" t="str">
            <v>OTRAS COMPLICACIONES DE LA ANESTESIA</v>
          </cell>
          <cell r="C9003" t="str">
            <v>00</v>
          </cell>
        </row>
        <row r="9004">
          <cell r="A9004" t="str">
            <v>T886</v>
          </cell>
          <cell r="B9004" t="str">
            <v>CHOQUE ANAFIL. DEBIDO A EFECTO ADVERSO DE DROGA O MEDIC. CORRECTO ADM</v>
          </cell>
          <cell r="C9004" t="str">
            <v>00</v>
          </cell>
        </row>
        <row r="9005">
          <cell r="A9005" t="str">
            <v>T887</v>
          </cell>
          <cell r="B9005" t="str">
            <v>EFECTO ADVERSO NO ESPECIFICADO DE DE DROGA O MEDICAMENTO</v>
          </cell>
          <cell r="C9005" t="str">
            <v>00</v>
          </cell>
        </row>
        <row r="9006">
          <cell r="A9006" t="str">
            <v>T888</v>
          </cell>
          <cell r="B9006" t="str">
            <v>OTRAS COMPL. ESPECIF. DE LA ATENCION MEDICA Y QUIR. NO CLASIF. EN OTRA</v>
          </cell>
          <cell r="C9006" t="str">
            <v>00</v>
          </cell>
        </row>
        <row r="9007">
          <cell r="A9007" t="str">
            <v>T889</v>
          </cell>
          <cell r="B9007" t="str">
            <v>CPMPLICACIONES NO ESPECIF. DE LA ATENCION MEDICA Y QUIRURGICA</v>
          </cell>
          <cell r="C9007" t="str">
            <v>00</v>
          </cell>
        </row>
        <row r="9008">
          <cell r="A9008" t="str">
            <v>T90</v>
          </cell>
          <cell r="B9008" t="str">
            <v>SECUELAS DE TRAUMATISMOS DE LA CABEZA</v>
          </cell>
          <cell r="C9008" t="str">
            <v>00</v>
          </cell>
        </row>
        <row r="9009">
          <cell r="A9009" t="str">
            <v>T900</v>
          </cell>
          <cell r="B9009" t="str">
            <v>SECUELAS DE TRAUMATISMO SUPERFICIAL DE LA CABEZA</v>
          </cell>
          <cell r="C9009" t="str">
            <v>00</v>
          </cell>
        </row>
        <row r="9010">
          <cell r="A9010" t="str">
            <v>T901</v>
          </cell>
          <cell r="B9010" t="str">
            <v>SECUELAS DE HERIDA DE LA CABEZA</v>
          </cell>
          <cell r="C9010" t="str">
            <v>00</v>
          </cell>
        </row>
        <row r="9011">
          <cell r="A9011" t="str">
            <v>T902</v>
          </cell>
          <cell r="B9011" t="str">
            <v>SECUELAS DE FRACTURA DEL CRANEO Y DE HUESOS FACIALES</v>
          </cell>
          <cell r="C9011" t="str">
            <v>00</v>
          </cell>
        </row>
        <row r="9012">
          <cell r="A9012" t="str">
            <v>T903</v>
          </cell>
          <cell r="B9012" t="str">
            <v>SECUELAS DE TRAUMATISMO DE NERVIOS CRANEALES</v>
          </cell>
          <cell r="C9012" t="str">
            <v>00</v>
          </cell>
        </row>
        <row r="9013">
          <cell r="A9013" t="str">
            <v>T904</v>
          </cell>
          <cell r="B9013" t="str">
            <v>SECUELAS DE TRAUMATISMO DEL OJO Y DE LA ORBITA</v>
          </cell>
          <cell r="C9013" t="str">
            <v>00</v>
          </cell>
        </row>
        <row r="9014">
          <cell r="A9014" t="str">
            <v>T905</v>
          </cell>
          <cell r="B9014" t="str">
            <v>SECUELAS DE TRAUMATISMO INTRACRANEAL</v>
          </cell>
          <cell r="C9014" t="str">
            <v>00</v>
          </cell>
        </row>
        <row r="9015">
          <cell r="A9015" t="str">
            <v>T908</v>
          </cell>
          <cell r="B9015" t="str">
            <v>SECUELAS DE OTROS TRAUMATISMOS ESPECIFICADOS DE LA CABEZA</v>
          </cell>
          <cell r="C9015" t="str">
            <v>00</v>
          </cell>
        </row>
        <row r="9016">
          <cell r="A9016" t="str">
            <v>T909</v>
          </cell>
          <cell r="B9016" t="str">
            <v>SECUELAS DE TRAUMATISMO NO ESPECIFICADO DE LA CABEZA</v>
          </cell>
          <cell r="C9016" t="str">
            <v>00</v>
          </cell>
        </row>
        <row r="9017">
          <cell r="A9017" t="str">
            <v>T91</v>
          </cell>
          <cell r="B9017" t="str">
            <v>SECUELAS DE TRAUMATISMOS DEL CUELLO Y DEL TRONCO</v>
          </cell>
          <cell r="C9017" t="str">
            <v>00</v>
          </cell>
        </row>
        <row r="9018">
          <cell r="A9018" t="str">
            <v>T910</v>
          </cell>
          <cell r="B9018" t="str">
            <v>SECUELAS DE TRAUMATISMO SUPERFICIAL Y DE HERIDAS DEL CUELLO U DEL TRON</v>
          </cell>
          <cell r="C9018" t="str">
            <v>00</v>
          </cell>
        </row>
        <row r="9019">
          <cell r="A9019" t="str">
            <v>T911</v>
          </cell>
          <cell r="B9019" t="str">
            <v>SECUELAS DE FRACTURA DE LA COLUMNA VERTEBRAL</v>
          </cell>
          <cell r="C9019" t="str">
            <v>00</v>
          </cell>
        </row>
        <row r="9020">
          <cell r="A9020" t="str">
            <v>T912</v>
          </cell>
          <cell r="B9020" t="str">
            <v>SECUELAS DE OTRA FRACTURA DEL TORAX Y DE LA PELVIS</v>
          </cell>
          <cell r="C9020" t="str">
            <v>00</v>
          </cell>
        </row>
        <row r="9021">
          <cell r="A9021" t="str">
            <v>T913</v>
          </cell>
          <cell r="B9021" t="str">
            <v>SECUELAS DE TRAUMATISMO DE LA MEDULA ESPINAL</v>
          </cell>
          <cell r="C9021" t="str">
            <v>00</v>
          </cell>
        </row>
        <row r="9022">
          <cell r="A9022" t="str">
            <v>T914</v>
          </cell>
          <cell r="B9022" t="str">
            <v>SECUELAS DE TRAUMATISMO DE ORGANOS INTRATORACICOS</v>
          </cell>
          <cell r="C9022" t="str">
            <v>00</v>
          </cell>
        </row>
        <row r="9023">
          <cell r="A9023" t="str">
            <v>T915</v>
          </cell>
          <cell r="B9023" t="str">
            <v>SECUELAS DE TRAUMATISMO DE ORGANOS INTRAABDOMINALES Y PELVICOS</v>
          </cell>
          <cell r="C9023" t="str">
            <v>00</v>
          </cell>
        </row>
        <row r="9024">
          <cell r="A9024" t="str">
            <v>T918</v>
          </cell>
          <cell r="B9024" t="str">
            <v>SECUELAS DE OTROS TRAUMATISMOS ESPECIFICADOS DEL CUELLO Y DEL TRONCO</v>
          </cell>
          <cell r="C9024" t="str">
            <v>00</v>
          </cell>
        </row>
        <row r="9025">
          <cell r="A9025" t="str">
            <v>T919</v>
          </cell>
          <cell r="B9025" t="str">
            <v>SECUELAS DE TRAUMATISMO NO ESPECIFICADO DEL CUELLO Y DEL TRONCO</v>
          </cell>
          <cell r="C9025" t="str">
            <v>00</v>
          </cell>
        </row>
        <row r="9026">
          <cell r="A9026" t="str">
            <v>T92</v>
          </cell>
          <cell r="B9026" t="str">
            <v>SECUELAS DE TRAUMATISMOS DE MIEMBRO SUPERIOR</v>
          </cell>
          <cell r="C9026" t="str">
            <v>00</v>
          </cell>
        </row>
        <row r="9027">
          <cell r="A9027" t="str">
            <v>T920</v>
          </cell>
          <cell r="B9027" t="str">
            <v>SECUELAS DE HERIDA DE MIEMBRO SUPERIOR</v>
          </cell>
          <cell r="C9027" t="str">
            <v>00</v>
          </cell>
        </row>
        <row r="9028">
          <cell r="A9028" t="str">
            <v>T921</v>
          </cell>
          <cell r="B9028" t="str">
            <v>SECUELAS DE FRACTURA DEL BRAZO</v>
          </cell>
          <cell r="C9028" t="str">
            <v>00</v>
          </cell>
        </row>
        <row r="9029">
          <cell r="A9029" t="str">
            <v>T922</v>
          </cell>
          <cell r="B9029" t="str">
            <v>SECUELAS DE FRACTURA DE LA MUÑECA Y DE LA MANO</v>
          </cell>
          <cell r="C9029" t="str">
            <v>00</v>
          </cell>
        </row>
        <row r="9030">
          <cell r="A9030" t="str">
            <v>T923</v>
          </cell>
          <cell r="B9030" t="str">
            <v>SECUELAS DE LUXACION, TORCEDURA Y ESGUINCE DE MIEMBRO SUPERIOR</v>
          </cell>
          <cell r="C9030" t="str">
            <v>00</v>
          </cell>
        </row>
        <row r="9031">
          <cell r="A9031" t="str">
            <v>T924</v>
          </cell>
          <cell r="B9031" t="str">
            <v>SECUELAS DE TRAUMATISMO DE NERVIO DE MIEMBRO SUPERIOR</v>
          </cell>
          <cell r="C9031" t="str">
            <v>00</v>
          </cell>
        </row>
        <row r="9032">
          <cell r="A9032" t="str">
            <v>T925</v>
          </cell>
          <cell r="B9032" t="str">
            <v>SECUELAS DE TRAUMATIMO DE TENDON Y MUSCULO DE MIEMBRO SUPERIOR</v>
          </cell>
          <cell r="C9032" t="str">
            <v>00</v>
          </cell>
        </row>
        <row r="9033">
          <cell r="A9033" t="str">
            <v>T926</v>
          </cell>
          <cell r="B9033" t="str">
            <v>SECUELAS DE APLASTAMIENTO Y AMPUTACION TRAUMATICAS DE MIEMBRO SUPERIOR</v>
          </cell>
          <cell r="C9033" t="str">
            <v>00</v>
          </cell>
        </row>
        <row r="9034">
          <cell r="A9034" t="str">
            <v>T928</v>
          </cell>
          <cell r="B9034" t="str">
            <v>SECUELAS DE OTROS TRAUMATISMOS ESPECIFICADOS DE MIEMBRO SUPERIOR</v>
          </cell>
          <cell r="C9034" t="str">
            <v>00</v>
          </cell>
        </row>
        <row r="9035">
          <cell r="A9035" t="str">
            <v>T929</v>
          </cell>
          <cell r="B9035" t="str">
            <v>SECUELAS DE TRAUMATISMO NO ESPECIFICADO DE MIEMBRO SUPERIOR</v>
          </cell>
          <cell r="C9035" t="str">
            <v>00</v>
          </cell>
        </row>
        <row r="9036">
          <cell r="A9036" t="str">
            <v>T93</v>
          </cell>
          <cell r="B9036" t="str">
            <v>SECUELAS DE TRAUMATISMOS DE MIEMBRO INFERIOR</v>
          </cell>
          <cell r="C9036" t="str">
            <v>00</v>
          </cell>
        </row>
        <row r="9037">
          <cell r="A9037" t="str">
            <v>T930</v>
          </cell>
          <cell r="B9037" t="str">
            <v>SECUELAS DE HERIDA DE MIEMBRO INFERIOR</v>
          </cell>
          <cell r="C9037" t="str">
            <v>00</v>
          </cell>
        </row>
        <row r="9038">
          <cell r="A9038" t="str">
            <v>T931</v>
          </cell>
          <cell r="B9038" t="str">
            <v>SECUELAS DE FRACTURA DEL FEMUR</v>
          </cell>
          <cell r="C9038" t="str">
            <v>00</v>
          </cell>
        </row>
        <row r="9039">
          <cell r="A9039" t="str">
            <v>T932</v>
          </cell>
          <cell r="B9039" t="str">
            <v>SECUELAS DE OTRAS FRACTURAS DE MIEMBRO INFERIOR</v>
          </cell>
          <cell r="C9039" t="str">
            <v>00</v>
          </cell>
        </row>
        <row r="9040">
          <cell r="A9040" t="str">
            <v>T933</v>
          </cell>
          <cell r="B9040" t="str">
            <v>SECUELAS DE LUXACION, TORCEDURA Y ESGUINCE DE MIEMBRO INFERIOR</v>
          </cell>
          <cell r="C9040" t="str">
            <v>00</v>
          </cell>
        </row>
        <row r="9041">
          <cell r="A9041" t="str">
            <v>T934</v>
          </cell>
          <cell r="B9041" t="str">
            <v>SECUELAS DE TRAUMATISMO DE NERVIO DE MIEMBRO INFERIOR</v>
          </cell>
          <cell r="C9041" t="str">
            <v>00</v>
          </cell>
        </row>
        <row r="9042">
          <cell r="A9042" t="str">
            <v>T935</v>
          </cell>
          <cell r="B9042" t="str">
            <v>SECUELAS DE TRAUMATISMO DE TENDON Y MUSCULO DE MIEMBRO INFERIOR</v>
          </cell>
          <cell r="C9042" t="str">
            <v>00</v>
          </cell>
        </row>
        <row r="9043">
          <cell r="A9043" t="str">
            <v>T936</v>
          </cell>
          <cell r="B9043" t="str">
            <v>SECUELAS DE APLASTAMIENTO Y AMPUTACION TRAUMATICA DE MIEMBRO INFERIOR</v>
          </cell>
          <cell r="C9043" t="str">
            <v>00</v>
          </cell>
        </row>
        <row r="9044">
          <cell r="A9044" t="str">
            <v>T938</v>
          </cell>
          <cell r="B9044" t="str">
            <v>SECUELAS DE OTROS TRAUMATISMOS ESPECIFICADOS DE MIEMBRO INFERIOR</v>
          </cell>
          <cell r="C9044" t="str">
            <v>00</v>
          </cell>
        </row>
        <row r="9045">
          <cell r="A9045" t="str">
            <v>T939</v>
          </cell>
          <cell r="B9045" t="str">
            <v>SECUELAS DE TRAUMATISMO NO ESPECIFICADO DE MIEMBRO INFERIOR</v>
          </cell>
          <cell r="C9045" t="str">
            <v>00</v>
          </cell>
        </row>
        <row r="9046">
          <cell r="A9046" t="str">
            <v>T94</v>
          </cell>
          <cell r="B9046" t="str">
            <v>SECUELAS DE TRAUMAT. QUE AFECTAN MULT. REGION. DEL CUERPO Y LAS NO ESP</v>
          </cell>
          <cell r="C9046" t="str">
            <v>00</v>
          </cell>
        </row>
        <row r="9047">
          <cell r="A9047" t="str">
            <v>T940</v>
          </cell>
          <cell r="B9047" t="str">
            <v>SECUELAS DE TRAUMATISMO QUE AFECTAN MULTIPLES REGIONES DEL CUERPO</v>
          </cell>
          <cell r="C9047" t="str">
            <v>00</v>
          </cell>
        </row>
        <row r="9048">
          <cell r="A9048" t="str">
            <v>T941</v>
          </cell>
          <cell r="B9048" t="str">
            <v>SECUELAS DE TRAUMATISMOS DE REGIONES NO ESPECIFICADAS DEL CUERPO</v>
          </cell>
          <cell r="C9048" t="str">
            <v>00</v>
          </cell>
        </row>
        <row r="9049">
          <cell r="A9049" t="str">
            <v>T95</v>
          </cell>
          <cell r="B9049" t="str">
            <v>SECUELAS DE QUEMADURAS, CORROSIONES Y CONGELAMIENTOS</v>
          </cell>
          <cell r="C9049" t="str">
            <v>00</v>
          </cell>
        </row>
        <row r="9050">
          <cell r="A9050" t="str">
            <v>T950</v>
          </cell>
          <cell r="B9050" t="str">
            <v>SECUELAS DE QUEMADURA, CORROSION Y CONGELAMIENTO DE LA CABEZA Y DEL CU</v>
          </cell>
          <cell r="C9050" t="str">
            <v>00</v>
          </cell>
        </row>
        <row r="9051">
          <cell r="A9051" t="str">
            <v>T951</v>
          </cell>
          <cell r="B9051" t="str">
            <v>SECUELAS DE QUEMADURA, CORROSION Y CONGELAMIENTO DEL TRONCO</v>
          </cell>
          <cell r="C9051" t="str">
            <v>00</v>
          </cell>
        </row>
        <row r="9052">
          <cell r="A9052" t="str">
            <v>T952</v>
          </cell>
          <cell r="B9052" t="str">
            <v>SECUELAS DE QUEMADURA, CORROSION Y CONGELAMIENTO DE MIEMBRO SUPERIOR</v>
          </cell>
          <cell r="C9052" t="str">
            <v>00</v>
          </cell>
        </row>
        <row r="9053">
          <cell r="A9053" t="str">
            <v>T953</v>
          </cell>
          <cell r="B9053" t="str">
            <v>SECUELAS DE QUEMADURA, CORROSION Y CONGELAMIENTO DE MIEMBRO INFERIOR</v>
          </cell>
          <cell r="C9053" t="str">
            <v>00</v>
          </cell>
        </row>
        <row r="9054">
          <cell r="A9054" t="str">
            <v>T954</v>
          </cell>
          <cell r="B9054" t="str">
            <v>SECUELAS DE QUEM. Y CORROSION CLASIF. SOLO DE ACUERDO CON LA EXTENSION</v>
          </cell>
          <cell r="C9054" t="str">
            <v>00</v>
          </cell>
        </row>
        <row r="9055">
          <cell r="A9055" t="str">
            <v>T958</v>
          </cell>
          <cell r="B9055" t="str">
            <v>SECUELAS DE OTRAS QUEMADURAS, CORROSIONES Y CONGELAMIENTOS ESPECIF</v>
          </cell>
          <cell r="C9055" t="str">
            <v>00</v>
          </cell>
        </row>
        <row r="9056">
          <cell r="A9056" t="str">
            <v>T959</v>
          </cell>
          <cell r="B9056" t="str">
            <v>SECUELAS DE QUEMADURA, CORROSION Y CONGELAMIENTO NO ESPECIFICADOS</v>
          </cell>
          <cell r="C9056" t="str">
            <v>00</v>
          </cell>
        </row>
        <row r="9057">
          <cell r="A9057" t="str">
            <v>T96</v>
          </cell>
          <cell r="B9057" t="str">
            <v>SECUELAS DE ENVENENAMIENTOS POR DROGAS, MEDICAMENTOS Y SUSTANCIAS BIOL</v>
          </cell>
          <cell r="C9057" t="str">
            <v>00</v>
          </cell>
        </row>
        <row r="9058">
          <cell r="A9058" t="str">
            <v>T97</v>
          </cell>
          <cell r="B9058" t="str">
            <v>SECUELAS DE EFECTOS TOXICOS DE SUSTANCIAS DE PROCED. PRINCIP/ NO MEDIC</v>
          </cell>
          <cell r="C9058" t="str">
            <v>00</v>
          </cell>
        </row>
        <row r="9059">
          <cell r="A9059" t="str">
            <v>T98</v>
          </cell>
          <cell r="B9059" t="str">
            <v>SECUELAS DE OTROS EFECTOS Y LOS NO ESPECIFICADOS DE CAUSAS EXTERNAS</v>
          </cell>
          <cell r="C9059" t="str">
            <v>00</v>
          </cell>
        </row>
        <row r="9060">
          <cell r="A9060" t="str">
            <v>T980</v>
          </cell>
          <cell r="B9060" t="str">
            <v>SECUELAS DE EFECTOS DE CUERPOS EXTRAÑOS QUE PENETRAN EN ORIFICIOS NATU</v>
          </cell>
          <cell r="C9060" t="str">
            <v>00</v>
          </cell>
        </row>
        <row r="9061">
          <cell r="A9061" t="str">
            <v>T981</v>
          </cell>
          <cell r="B9061" t="str">
            <v>SECUELAS DE OTROS EFECTOS Y LOS NO ESPECIFICADOS DE CAUSAS EXTERNAS</v>
          </cell>
          <cell r="C9061" t="str">
            <v>00</v>
          </cell>
        </row>
        <row r="9062">
          <cell r="A9062" t="str">
            <v>T982</v>
          </cell>
          <cell r="B9062" t="str">
            <v>SECUELAS DE CIERTAS COMPLICACIONES PRECOSES DE LOS TRAUMATISMOS</v>
          </cell>
          <cell r="C9062" t="str">
            <v>00</v>
          </cell>
        </row>
        <row r="9063">
          <cell r="A9063" t="str">
            <v>T983</v>
          </cell>
          <cell r="B9063" t="str">
            <v>SECUELAS DE COMPL. DE LA ATENCION MEDICA Y QUIRURG. NO CLASIF. EN OTRA</v>
          </cell>
          <cell r="C9063" t="str">
            <v>00</v>
          </cell>
        </row>
        <row r="9064">
          <cell r="A9064" t="str">
            <v>V01</v>
          </cell>
          <cell r="B9064" t="str">
            <v>PEATON LESIONADO POR COLISION CON VEHICULO DE PEDAL</v>
          </cell>
          <cell r="C9064" t="str">
            <v>096</v>
          </cell>
        </row>
        <row r="9065">
          <cell r="A9065" t="str">
            <v>V02</v>
          </cell>
          <cell r="B9065" t="str">
            <v>PEATON LESIONADO POR COLISION CON VEHICULO DE MOTOR DE DOS O TRES RUED</v>
          </cell>
          <cell r="C9065" t="str">
            <v>096</v>
          </cell>
        </row>
        <row r="9066">
          <cell r="A9066" t="str">
            <v>V03</v>
          </cell>
          <cell r="B9066" t="str">
            <v>PEATON LESIONADO POR COLISION CON AUTOMOVIL, CAMIONETA O FURGONETA</v>
          </cell>
          <cell r="C9066" t="str">
            <v>096</v>
          </cell>
        </row>
        <row r="9067">
          <cell r="A9067" t="str">
            <v>V04</v>
          </cell>
          <cell r="B9067" t="str">
            <v>PEATON LESION. POR COLISION CON VEHIC. DE TRANSPORTE PESADO O AUTOBUS</v>
          </cell>
          <cell r="C9067" t="str">
            <v>096</v>
          </cell>
        </row>
        <row r="9068">
          <cell r="A9068" t="str">
            <v>V05</v>
          </cell>
          <cell r="B9068" t="str">
            <v>PEATON LESIONADO POR COLISION CON TREN O VEHICULO DE RIELES</v>
          </cell>
          <cell r="C9068" t="str">
            <v>096</v>
          </cell>
        </row>
        <row r="9069">
          <cell r="A9069" t="str">
            <v>V06</v>
          </cell>
          <cell r="B9069" t="str">
            <v>PEATON LESIONADO POR COLISION CON OTROS VEHICULOS SIN MOTOR</v>
          </cell>
          <cell r="C9069" t="str">
            <v>096</v>
          </cell>
        </row>
        <row r="9070">
          <cell r="A9070" t="str">
            <v>V09</v>
          </cell>
          <cell r="B9070" t="str">
            <v>PEATON LESIONADO EN OTROS ACCIDENTES DE TRANSPORTE, Y EN LOS NO ESPEC</v>
          </cell>
          <cell r="C9070" t="str">
            <v>096</v>
          </cell>
        </row>
        <row r="9071">
          <cell r="A9071" t="str">
            <v>V090</v>
          </cell>
          <cell r="B9071" t="str">
            <v>PEATON LESION. EN ACCID. NO DE TRANS. QUE INVOLUCRA OTROS VEHIC. DE MO</v>
          </cell>
          <cell r="C9071" t="str">
            <v>096</v>
          </cell>
        </row>
        <row r="9072">
          <cell r="A9072" t="str">
            <v>V091</v>
          </cell>
          <cell r="B9072" t="str">
            <v>PEATON LESIONADO EN ACCIDENTE NO DE TRANSITO NO ESPECIFICADO</v>
          </cell>
          <cell r="C9072" t="str">
            <v>096</v>
          </cell>
        </row>
        <row r="9073">
          <cell r="A9073" t="str">
            <v>V092</v>
          </cell>
          <cell r="B9073" t="str">
            <v>PEATON LESION. EN ACCID. DE TRANS. QUE INVOL. OTROS VEHIC. DE MOTOR Y</v>
          </cell>
          <cell r="C9073" t="str">
            <v>096</v>
          </cell>
        </row>
        <row r="9074">
          <cell r="A9074" t="str">
            <v>V093</v>
          </cell>
          <cell r="B9074" t="str">
            <v>PEATON LESIONADO EN ACCIDENTE DE TRANSITO NO ESPECIFICADO</v>
          </cell>
          <cell r="C9074" t="str">
            <v>096</v>
          </cell>
        </row>
        <row r="9075">
          <cell r="A9075" t="str">
            <v>V099</v>
          </cell>
          <cell r="B9075" t="str">
            <v>PEATON LESIONADO EN ACCIDENTE DE TRANSPORTE NO ESPECIFICADO</v>
          </cell>
          <cell r="C9075" t="str">
            <v>096</v>
          </cell>
        </row>
        <row r="9076">
          <cell r="A9076" t="str">
            <v>V10</v>
          </cell>
          <cell r="B9076" t="str">
            <v>CICLISTA LESIONADO POR COLISION CON PEATON O ANIMAL</v>
          </cell>
          <cell r="C9076" t="str">
            <v>096</v>
          </cell>
        </row>
        <row r="9077">
          <cell r="A9077" t="str">
            <v>V11</v>
          </cell>
          <cell r="B9077" t="str">
            <v>CICLISTA LESIONADO POR COLISION CON OTRO CICLISTA</v>
          </cell>
          <cell r="C9077" t="str">
            <v>096</v>
          </cell>
        </row>
        <row r="9078">
          <cell r="A9078" t="str">
            <v>V12</v>
          </cell>
          <cell r="B9078" t="str">
            <v>CICLISTA LESION. POR COLISION CON VEHIC. DE MOTOR DE DOS O TRES RUEDAS</v>
          </cell>
          <cell r="C9078" t="str">
            <v>096</v>
          </cell>
        </row>
        <row r="9079">
          <cell r="A9079" t="str">
            <v>V13</v>
          </cell>
          <cell r="B9079" t="str">
            <v>CICLISTA LESIONADO POR COLISION CON AUTOMOVIL, CAMIONETA O FURGONETA</v>
          </cell>
          <cell r="C9079" t="str">
            <v>096</v>
          </cell>
        </row>
        <row r="9080">
          <cell r="A9080" t="str">
            <v>V14</v>
          </cell>
          <cell r="B9080" t="str">
            <v>CICLISTA LESIONADO POR COLISION CON VEHIC. DE TRANSP. PESADO O AUTOBUS</v>
          </cell>
          <cell r="C9080" t="str">
            <v>096</v>
          </cell>
        </row>
        <row r="9081">
          <cell r="A9081" t="str">
            <v>V15</v>
          </cell>
          <cell r="B9081" t="str">
            <v>CICLISTA LESIONADO POR COLISION CON TREN O VEHICULO DE RIELES</v>
          </cell>
          <cell r="C9081" t="str">
            <v>096</v>
          </cell>
        </row>
        <row r="9082">
          <cell r="A9082" t="str">
            <v>V16</v>
          </cell>
          <cell r="B9082" t="str">
            <v>CICLISTA LESIONADO POR COLISION CON OTROS VEHICULOS SIN MOTOR</v>
          </cell>
          <cell r="C9082" t="str">
            <v>096</v>
          </cell>
        </row>
        <row r="9083">
          <cell r="A9083" t="str">
            <v>V17</v>
          </cell>
          <cell r="B9083" t="str">
            <v>CICLISTA LESIONADO POR COLISION CON OBJETO ESTACIONADO O FIJO</v>
          </cell>
          <cell r="C9083" t="str">
            <v>096</v>
          </cell>
        </row>
        <row r="9084">
          <cell r="A9084" t="str">
            <v>V18</v>
          </cell>
          <cell r="B9084" t="str">
            <v>CICLISTA LESIONADO EN ACCIDENTE DE TRANSPORTE SIN COLISION</v>
          </cell>
          <cell r="C9084" t="str">
            <v>096</v>
          </cell>
        </row>
        <row r="9085">
          <cell r="A9085" t="str">
            <v>V19</v>
          </cell>
          <cell r="B9085" t="str">
            <v>CICLISTA LESIONADO EN OTROS ACCID. DE TRANSP. Y EN LOS NO ESPECIFICADO</v>
          </cell>
          <cell r="C9085" t="str">
            <v>096</v>
          </cell>
        </row>
        <row r="9086">
          <cell r="A9086" t="str">
            <v>V190</v>
          </cell>
          <cell r="B9086" t="str">
            <v>CONDUCT. DE VEHIC. DE PEDAL LESION. POR COLISION CON OTROS VAHIC. DE M</v>
          </cell>
          <cell r="C9086" t="str">
            <v>096</v>
          </cell>
        </row>
        <row r="9087">
          <cell r="A9087" t="str">
            <v>V191</v>
          </cell>
          <cell r="B9087" t="str">
            <v>PASAJERO DE VEHIC. DE PEDAL LESION. POR COLISION CON OTRO VEHIC. DE MO</v>
          </cell>
          <cell r="C9087" t="str">
            <v>096</v>
          </cell>
        </row>
        <row r="9088">
          <cell r="A9088" t="str">
            <v>V192</v>
          </cell>
          <cell r="B9088" t="str">
            <v>CICLISTA NO ESPECIF. LESION. POR COLISION CON OTROS VEHIC. DE MOTOR, Y</v>
          </cell>
          <cell r="C9088" t="str">
            <v>096</v>
          </cell>
        </row>
        <row r="9089">
          <cell r="A9089" t="str">
            <v>V193</v>
          </cell>
          <cell r="B9089" t="str">
            <v>CILCISTA (CUALQUIERA) LESIONADO EN ACCID. NO DE TRANSITO, NO ESPECIFIC</v>
          </cell>
          <cell r="C9089" t="str">
            <v>096</v>
          </cell>
        </row>
        <row r="9090">
          <cell r="A9090" t="str">
            <v>V194</v>
          </cell>
          <cell r="B9090" t="str">
            <v>CONDUC. DE VEHIC. DE PEDAL LESION. POR COLISION CON OTRO VEHIC. DE MOT</v>
          </cell>
          <cell r="C9090" t="str">
            <v>096</v>
          </cell>
        </row>
        <row r="9091">
          <cell r="A9091" t="str">
            <v>V195</v>
          </cell>
          <cell r="B9091" t="str">
            <v>PASAJERO DE VEHIC. DE PEDAL LESION. POR COLISION CON OTRO VEHIC. DE MO</v>
          </cell>
          <cell r="C9091" t="str">
            <v>096</v>
          </cell>
        </row>
        <row r="9092">
          <cell r="A9092" t="str">
            <v>V196</v>
          </cell>
          <cell r="B9092" t="str">
            <v>CICLISTA NO ESPECIF. LESION. POR COLISION CON OTRO VEHIC. DE MOTOR, Y</v>
          </cell>
          <cell r="C9092" t="str">
            <v>096</v>
          </cell>
        </row>
        <row r="9093">
          <cell r="A9093" t="str">
            <v>V198</v>
          </cell>
          <cell r="B9093" t="str">
            <v>CICLISTA (CUALQUIERA) LESION. EN OTROS ACCID. DE TRANSPORTE ESPECIFICA</v>
          </cell>
          <cell r="C9093" t="str">
            <v>096</v>
          </cell>
        </row>
        <row r="9094">
          <cell r="A9094" t="str">
            <v>V199</v>
          </cell>
          <cell r="B9094" t="str">
            <v>CICLISTA (CUALQUIERA) LESIONADO EN ACCIDENTE DE TRANSITO NO ESPECIFICA</v>
          </cell>
          <cell r="C9094" t="str">
            <v>096</v>
          </cell>
        </row>
        <row r="9095">
          <cell r="A9095" t="str">
            <v>V20</v>
          </cell>
          <cell r="B9095" t="str">
            <v>MOTOCICLISTA LESIONADO POR COLISION CON PEATON O ANIMAL</v>
          </cell>
          <cell r="C9095" t="str">
            <v>096</v>
          </cell>
        </row>
        <row r="9096">
          <cell r="A9096" t="str">
            <v>V21</v>
          </cell>
          <cell r="B9096" t="str">
            <v>MOTOCICLISTA LESIONADO POR COLISION CON VEHICULO DE PEDAL</v>
          </cell>
          <cell r="C9096" t="str">
            <v>096</v>
          </cell>
        </row>
        <row r="9097">
          <cell r="A9097" t="str">
            <v>V22</v>
          </cell>
          <cell r="B9097" t="str">
            <v>MOTOCICLISTA LESION. POR COLISION CON VEHICULO DE MOTOR, DE DOS O TRES</v>
          </cell>
          <cell r="C9097" t="str">
            <v>096</v>
          </cell>
        </row>
        <row r="9098">
          <cell r="A9098" t="str">
            <v>V23</v>
          </cell>
          <cell r="B9098" t="str">
            <v>MOTOCICLISTA LESION.POR COLISION CON AUTOMOVIL, CAMIONETA O FURGONETA</v>
          </cell>
          <cell r="C9098" t="str">
            <v>096</v>
          </cell>
        </row>
        <row r="9099">
          <cell r="A9099" t="str">
            <v>V24</v>
          </cell>
          <cell r="B9099" t="str">
            <v>MOTOCICLISTA LESION. POR COLISION CON VEHIC. DE TRANSP. PESADO O AUTOB</v>
          </cell>
          <cell r="C9099" t="str">
            <v>096</v>
          </cell>
        </row>
        <row r="9100">
          <cell r="A9100" t="str">
            <v>V25</v>
          </cell>
          <cell r="B9100" t="str">
            <v>MOTOCICLISTA LESION. POR COLISION CON TREN O VEHICULO DE RIELES</v>
          </cell>
          <cell r="C9100" t="str">
            <v>096</v>
          </cell>
        </row>
        <row r="9101">
          <cell r="A9101" t="str">
            <v>V26</v>
          </cell>
          <cell r="B9101" t="str">
            <v>MOTOCICLISTA LESION. POR COLISION CON OTROS VEHICULOS SIN MOTOR</v>
          </cell>
          <cell r="C9101" t="str">
            <v>096</v>
          </cell>
        </row>
        <row r="9102">
          <cell r="A9102" t="str">
            <v>V268</v>
          </cell>
          <cell r="B9102" t="str">
            <v>MOTOCICL. (CUALQUIERA) LESION. EN OTROS ACCID. DE TRANSP. ESPECIFICADO</v>
          </cell>
          <cell r="C9102" t="str">
            <v>096</v>
          </cell>
        </row>
        <row r="9103">
          <cell r="A9103" t="str">
            <v>V27</v>
          </cell>
          <cell r="B9103" t="str">
            <v>MOTOCICLISTA LESIONADO POR COLISION CON OBJETO FIJO O ESTACIONADO</v>
          </cell>
          <cell r="C9103" t="str">
            <v>096</v>
          </cell>
        </row>
        <row r="9104">
          <cell r="A9104" t="str">
            <v>V28</v>
          </cell>
          <cell r="B9104" t="str">
            <v>MOTOCICLISTA LESIONADO EN ACCIDENTE DE TRANSPORTE SIN COLISION</v>
          </cell>
          <cell r="C9104" t="str">
            <v>096</v>
          </cell>
        </row>
        <row r="9105">
          <cell r="A9105" t="str">
            <v>V29</v>
          </cell>
          <cell r="B9105" t="str">
            <v>MOTOCICLISTA LESION. EN OTROS ACCID. DE TRANSP. Y EN LOS NO ESPECIFICA</v>
          </cell>
          <cell r="C9105" t="str">
            <v>096</v>
          </cell>
        </row>
        <row r="9106">
          <cell r="A9106" t="str">
            <v>V290</v>
          </cell>
          <cell r="B9106" t="str">
            <v>CONDUC. DE MOTOCICLETA LESION. POR COLISION CON OTROS VEHIC. DE MOTOR</v>
          </cell>
          <cell r="C9106" t="str">
            <v>096</v>
          </cell>
        </row>
        <row r="9107">
          <cell r="A9107" t="str">
            <v>V291</v>
          </cell>
          <cell r="B9107" t="str">
            <v>PASAJERO DE MOTOC. LESION. POR COLISION CON OTROS VEHIC. DE MOTOR Y CO</v>
          </cell>
          <cell r="C9107" t="str">
            <v>096</v>
          </cell>
        </row>
        <row r="9108">
          <cell r="A9108" t="str">
            <v>V292</v>
          </cell>
          <cell r="B9108" t="str">
            <v>MOTOCICL. NO ESPECIF. LESION. POR COLISION CON OTROS VEHIC. DE MOTOR</v>
          </cell>
          <cell r="C9108" t="str">
            <v>096</v>
          </cell>
        </row>
        <row r="9109">
          <cell r="A9109" t="str">
            <v>V293</v>
          </cell>
          <cell r="B9109" t="str">
            <v>MOTOCICL. (CUALQUIERA) LESIONADO EN ACCIDENTE NO DE TRANSITO, NO ESPEC</v>
          </cell>
          <cell r="C9109" t="str">
            <v>096</v>
          </cell>
        </row>
        <row r="9110">
          <cell r="A9110" t="str">
            <v>V294</v>
          </cell>
          <cell r="B9110" t="str">
            <v>CONDUC. DE MOTOCICL. LESION. POR COLISION CON OTROS VEHIC. DE MOTOR, Y</v>
          </cell>
          <cell r="C9110" t="str">
            <v>096</v>
          </cell>
        </row>
        <row r="9111">
          <cell r="A9111" t="str">
            <v>V295</v>
          </cell>
          <cell r="B9111" t="str">
            <v>PASAJERO DE MOTOCICL. LESION. POR COLISION CON OTROS VEHIC. DE MOTOR</v>
          </cell>
          <cell r="C9111" t="str">
            <v>096</v>
          </cell>
        </row>
        <row r="9112">
          <cell r="A9112" t="str">
            <v>V296</v>
          </cell>
          <cell r="B9112" t="str">
            <v>MOTOCICL. NO ESPECIF. LESION. POR COLISION CON OTROS VEHIC. DE MOTOR</v>
          </cell>
          <cell r="C9112" t="str">
            <v>096</v>
          </cell>
        </row>
        <row r="9113">
          <cell r="A9113" t="str">
            <v>V298</v>
          </cell>
          <cell r="B9113" t="str">
            <v>MOTOCICL. (CUALQUIERA) LESION. EN OTROS ACCID. DE TRANSP. ESPECIFICADO</v>
          </cell>
          <cell r="C9113" t="str">
            <v>096</v>
          </cell>
        </row>
        <row r="9114">
          <cell r="A9114" t="str">
            <v>V299</v>
          </cell>
          <cell r="B9114" t="str">
            <v>MOTOCICLISTA (CUALQUIERA) LESIONADO EN ACCIDENTE DE TRANSITO NO ESPECI</v>
          </cell>
          <cell r="C9114" t="str">
            <v>096</v>
          </cell>
        </row>
        <row r="9115">
          <cell r="A9115" t="str">
            <v>V30</v>
          </cell>
          <cell r="B9115" t="str">
            <v>OCUPANTE DE VEHICULO DE MOTOR DE TRES RUEDAS LESION. POR COLISION CON</v>
          </cell>
          <cell r="C9115" t="str">
            <v>096</v>
          </cell>
        </row>
        <row r="9116">
          <cell r="A9116" t="str">
            <v>V31</v>
          </cell>
          <cell r="B9116" t="str">
            <v>OCUPANT. DE VEHIC. DE MOTOR DE TRES RUEDAS LESION. POR COLISION CON VE</v>
          </cell>
          <cell r="C9116" t="str">
            <v>096</v>
          </cell>
        </row>
        <row r="9117">
          <cell r="A9117" t="str">
            <v>V32</v>
          </cell>
          <cell r="B9117" t="str">
            <v>OCUPAN. DE VEHIC. DE MOTOR DE TRES RUEDAS LESION. POR COLISION CON OTR</v>
          </cell>
          <cell r="C9117" t="str">
            <v>096</v>
          </cell>
        </row>
        <row r="9118">
          <cell r="A9118" t="str">
            <v>V33</v>
          </cell>
          <cell r="B9118" t="str">
            <v>OCUPAN. DE VEHIC. DE MOTOR DE TRES RUEDAS LESION. POR COLISION CON AUT</v>
          </cell>
          <cell r="C9118" t="str">
            <v>096</v>
          </cell>
        </row>
        <row r="9119">
          <cell r="A9119" t="str">
            <v>V34</v>
          </cell>
          <cell r="B9119" t="str">
            <v>OCUPAN. DE VEHIC. DE MOTOR DE TRES RUEDAS LESION. POR COLISION CON VEH</v>
          </cell>
          <cell r="C9119" t="str">
            <v>096</v>
          </cell>
        </row>
        <row r="9120">
          <cell r="A9120" t="str">
            <v>V35</v>
          </cell>
          <cell r="B9120" t="str">
            <v>OCUPAN. DE VEHIC. DE MOTOR DE TRES RUEDAS LESION. POR COLISION CON TRE</v>
          </cell>
          <cell r="C9120" t="str">
            <v>096</v>
          </cell>
        </row>
        <row r="9121">
          <cell r="A9121" t="str">
            <v>V36</v>
          </cell>
          <cell r="B9121" t="str">
            <v>OCUPAN. DE VEHIC. DE MOTOR DE TRES RUEDAS LESION. POR COLISION CON OTR</v>
          </cell>
          <cell r="C9121" t="str">
            <v>096</v>
          </cell>
        </row>
        <row r="9122">
          <cell r="A9122" t="str">
            <v>V37</v>
          </cell>
          <cell r="B9122" t="str">
            <v>OCUPAN. DE VEHIC. DE MOTOR DE TRES RUEDAS LESION. POR COLISION CON OBJ</v>
          </cell>
          <cell r="C9122" t="str">
            <v>096</v>
          </cell>
        </row>
        <row r="9123">
          <cell r="A9123" t="str">
            <v>V38</v>
          </cell>
          <cell r="B9123" t="str">
            <v>OCUPAN. DE VEHIC. DE MOTOR DE TRES RUEDAS LESION. EN ACCID. DE TRANSP.</v>
          </cell>
          <cell r="C9123" t="str">
            <v>096</v>
          </cell>
        </row>
        <row r="9124">
          <cell r="A9124" t="str">
            <v>V39</v>
          </cell>
          <cell r="B9124" t="str">
            <v>OCUPAN. DE VEHIC. DE MOTOR DE TRES RUEDAS LESION. EN OTRO ACCID. DE TR</v>
          </cell>
          <cell r="C9124" t="str">
            <v>096</v>
          </cell>
        </row>
        <row r="9125">
          <cell r="A9125" t="str">
            <v>V390</v>
          </cell>
          <cell r="B9125" t="str">
            <v>CONDUC. DE VEHIC. DE MOTOR DE TRES RUEDAS LESION. POR COLISION CON OTR</v>
          </cell>
          <cell r="C9125" t="str">
            <v>096</v>
          </cell>
        </row>
        <row r="9126">
          <cell r="A9126" t="str">
            <v>V391</v>
          </cell>
          <cell r="B9126" t="str">
            <v>PASAJERO DE VEHIC. DE MOTOR DE TRES RUEDAS LESION. POR COLISION CON OT</v>
          </cell>
          <cell r="C9126" t="str">
            <v>096</v>
          </cell>
        </row>
        <row r="9127">
          <cell r="A9127" t="str">
            <v>V392</v>
          </cell>
          <cell r="B9127" t="str">
            <v>OCUPAN. NO ESPECIF. DE VEHIC. DE MOTOR DE TRES RUEDAS LESION. POR COLI</v>
          </cell>
          <cell r="C9127" t="str">
            <v>096</v>
          </cell>
        </row>
        <row r="9128">
          <cell r="A9128" t="str">
            <v>V393</v>
          </cell>
          <cell r="B9128" t="str">
            <v>OCUPAN. (CUALQ.) DE VEHIC. DE MOTOR DE TRES RUEDAS LESION. EN ACCID. N</v>
          </cell>
          <cell r="C9128" t="str">
            <v>096</v>
          </cell>
        </row>
        <row r="9129">
          <cell r="A9129" t="str">
            <v>V394</v>
          </cell>
          <cell r="B9129" t="str">
            <v>CONDUC. DE VEHIC. DE MOTOR DE TRES RUEDAS LESION. POR COLISION CON OTR</v>
          </cell>
          <cell r="C9129" t="str">
            <v>096</v>
          </cell>
        </row>
        <row r="9130">
          <cell r="A9130" t="str">
            <v>V395</v>
          </cell>
          <cell r="B9130" t="str">
            <v>PASAJERO DE VEHIC. DE MOTOR DE TRES RUEDAS LESION. POR COLISION CON OT</v>
          </cell>
          <cell r="C9130" t="str">
            <v>096</v>
          </cell>
        </row>
        <row r="9131">
          <cell r="A9131" t="str">
            <v>V396</v>
          </cell>
          <cell r="B9131" t="str">
            <v>OCUPAN. NO ESPECIF. DE VEHIC. DE MOTOR DE TRES RUEDAS LESION. POR COLI</v>
          </cell>
          <cell r="C9131" t="str">
            <v>096</v>
          </cell>
        </row>
        <row r="9132">
          <cell r="A9132" t="str">
            <v>V398</v>
          </cell>
          <cell r="B9132" t="str">
            <v>OCUPAN. (CUALQ.) DE VEHIC. DE MOTOR DE TRES RUEDAS LESION. EN OTROS AC</v>
          </cell>
          <cell r="C9132" t="str">
            <v>096</v>
          </cell>
        </row>
        <row r="9133">
          <cell r="A9133" t="str">
            <v>V399</v>
          </cell>
          <cell r="B9133" t="str">
            <v>OCUPAN. (CUALQ.) DE VEHIC. DE MOTOR DE TRES RUEDAS EN ACCID. DE TRAMSI</v>
          </cell>
          <cell r="C9133" t="str">
            <v>096</v>
          </cell>
        </row>
        <row r="9134">
          <cell r="A9134" t="str">
            <v>V40</v>
          </cell>
          <cell r="B9134" t="str">
            <v>OCUPANTE DE AUTOMOVIL LESIONADO POR COLISION CON PEATON O ANIMAL</v>
          </cell>
          <cell r="C9134" t="str">
            <v>096</v>
          </cell>
        </row>
        <row r="9135">
          <cell r="A9135" t="str">
            <v>V41</v>
          </cell>
          <cell r="B9135" t="str">
            <v>OCUPANTE DE AUTOMOVIL LESIONADO POR COLISION CON VEHICULO DE PEDAL</v>
          </cell>
          <cell r="C9135" t="str">
            <v>096</v>
          </cell>
        </row>
        <row r="9136">
          <cell r="A9136" t="str">
            <v>V42</v>
          </cell>
          <cell r="B9136" t="str">
            <v>OCUPANTE DE AUTOMOVIL LESIONADO POR COLISION CON VEHIC. DE MOTOR DE DO</v>
          </cell>
          <cell r="C9136" t="str">
            <v>096</v>
          </cell>
        </row>
        <row r="9137">
          <cell r="A9137" t="str">
            <v>V43</v>
          </cell>
          <cell r="B9137" t="str">
            <v>OCUPANT. DE AUTOMOVIL LESION. POR COLISION. CON OTRO AUTOM. CAMION. O</v>
          </cell>
          <cell r="C9137" t="str">
            <v>096</v>
          </cell>
        </row>
        <row r="9138">
          <cell r="A9138" t="str">
            <v>V44</v>
          </cell>
          <cell r="B9138" t="str">
            <v>OCUPANT. DE AUTOM. LESION. POR COLISION CON VEHIC. DE TRANSP. PESADO O</v>
          </cell>
          <cell r="C9138" t="str">
            <v>096</v>
          </cell>
        </row>
        <row r="9139">
          <cell r="A9139" t="str">
            <v>V45</v>
          </cell>
          <cell r="B9139" t="str">
            <v>OCUPANTE DE AUTOM. LESION. POR COLISION CON TREN O VEHICULO DE RIELES</v>
          </cell>
          <cell r="C9139" t="str">
            <v>096</v>
          </cell>
        </row>
        <row r="9140">
          <cell r="A9140" t="str">
            <v>V46</v>
          </cell>
          <cell r="B9140" t="str">
            <v>OCUPANT. DE AUTOM. LESION. POR COLISION CON OTROS VEHIC. SIN MOTOR</v>
          </cell>
          <cell r="C9140" t="str">
            <v>096</v>
          </cell>
        </row>
        <row r="9141">
          <cell r="A9141" t="str">
            <v>V47</v>
          </cell>
          <cell r="B9141" t="str">
            <v>OCUPANTE DE AUTOMOVIL LESIONADO POR COLISION CON OBJETO FIJO O ESTACIO</v>
          </cell>
          <cell r="C9141" t="str">
            <v>096</v>
          </cell>
        </row>
        <row r="9142">
          <cell r="A9142" t="str">
            <v>V48</v>
          </cell>
          <cell r="B9142" t="str">
            <v>OCUPANTE DE AUTOM. LESIONADO EN ACCIDENTE DE TRANSPORTE SIN COLISION</v>
          </cell>
          <cell r="C9142" t="str">
            <v>096</v>
          </cell>
        </row>
        <row r="9143">
          <cell r="A9143" t="str">
            <v>V49</v>
          </cell>
          <cell r="B9143" t="str">
            <v>OCUPAN. DE AUTOM. LESION. EN OTROS ACCID. DE TRANSP. Y EN LOS NO ESPEC</v>
          </cell>
          <cell r="C9143" t="str">
            <v>096</v>
          </cell>
        </row>
        <row r="9144">
          <cell r="A9144" t="str">
            <v>V490</v>
          </cell>
          <cell r="B9144" t="str">
            <v>CONDUC. DE AUTOM. LESION. POR COLISION CON OTROS VEHIC. DE MOTOR, Y LO</v>
          </cell>
          <cell r="C9144" t="str">
            <v>096</v>
          </cell>
        </row>
        <row r="9145">
          <cell r="A9145" t="str">
            <v>V491</v>
          </cell>
          <cell r="B9145" t="str">
            <v>PASAJERO DE AUTOM. LESION. POR COLISION CON OTROS VEHIC. DE MOTOR, Y</v>
          </cell>
          <cell r="C9145" t="str">
            <v>096</v>
          </cell>
        </row>
        <row r="9146">
          <cell r="A9146" t="str">
            <v>V492</v>
          </cell>
          <cell r="B9146" t="str">
            <v>OCUPAN. NO ESPECIF. DE AUTOM. LESION. POR COLISION CON OTROS VEHIC. DE</v>
          </cell>
          <cell r="C9146" t="str">
            <v>096</v>
          </cell>
        </row>
        <row r="9147">
          <cell r="A9147" t="str">
            <v>V493</v>
          </cell>
          <cell r="B9147" t="str">
            <v>OCUPAN. (CUALQ.) DE AUTOM. LESION. EN ACCID. NO DE TRANSITO, NO ESPECI</v>
          </cell>
          <cell r="C9147" t="str">
            <v>096</v>
          </cell>
        </row>
        <row r="9148">
          <cell r="A9148" t="str">
            <v>V494</v>
          </cell>
          <cell r="B9148" t="str">
            <v>COND. DE AUTOM. LESION. POR COLISION CON OTROS VEHIC. DE MOTOR, Y CON</v>
          </cell>
          <cell r="C9148" t="str">
            <v>096</v>
          </cell>
        </row>
        <row r="9149">
          <cell r="A9149" t="str">
            <v>V495</v>
          </cell>
          <cell r="B9149" t="str">
            <v>PASAJERO DE AUTOM. LESION. POR COLISION CON OTROS VEHIC. DE MOTOR, Y C</v>
          </cell>
          <cell r="C9149" t="str">
            <v>096</v>
          </cell>
        </row>
        <row r="9150">
          <cell r="A9150" t="str">
            <v>V496</v>
          </cell>
          <cell r="B9150" t="str">
            <v>OCUPAN. NO ESPECIF. DE AUTOM. LESION. POR COLISION CON OTROS VEHIC. DE</v>
          </cell>
          <cell r="C9150" t="str">
            <v>096</v>
          </cell>
        </row>
        <row r="9151">
          <cell r="A9151" t="str">
            <v>V498</v>
          </cell>
          <cell r="B9151" t="str">
            <v>OCUPAN. (CUALQ.) DE AUTOM. LESION. EN OTROS ACCID. DE TRANSP. ESPECIFI</v>
          </cell>
          <cell r="C9151" t="str">
            <v>096</v>
          </cell>
        </row>
        <row r="9152">
          <cell r="A9152" t="str">
            <v>V499</v>
          </cell>
          <cell r="B9152" t="str">
            <v>OCUPAN. (CUALQ.) DE AUTOM. LESION. EN ACCID. DE TRANSITO NO ESPECIFICA</v>
          </cell>
          <cell r="C9152" t="str">
            <v>096</v>
          </cell>
        </row>
        <row r="9153">
          <cell r="A9153" t="str">
            <v>V50</v>
          </cell>
          <cell r="B9153" t="str">
            <v>OCUPANTE DE CAMIONETA O FURGONETA LESIONADO POR COLISION CON PEATON</v>
          </cell>
          <cell r="C9153" t="str">
            <v>096</v>
          </cell>
        </row>
        <row r="9154">
          <cell r="A9154" t="str">
            <v>V51</v>
          </cell>
          <cell r="B9154" t="str">
            <v>OCUPANTE DE CAMION. O FURGON. LESION. POR COLISION CON VEHIC. DE PEDAL</v>
          </cell>
          <cell r="C9154" t="str">
            <v>096</v>
          </cell>
        </row>
        <row r="9155">
          <cell r="A9155" t="str">
            <v>V52</v>
          </cell>
          <cell r="B9155" t="str">
            <v>OCUPAN. DE CAMION. O FURGON. LESION. POR COLISION CON VEHIC. DE MOTOR</v>
          </cell>
          <cell r="C9155" t="str">
            <v>096</v>
          </cell>
        </row>
        <row r="9156">
          <cell r="A9156" t="str">
            <v>V53</v>
          </cell>
          <cell r="B9156" t="str">
            <v>OCUPAN. DE CAMION. O FURGON. LESION. POR COLISION CON AUTOM. CAMION. O</v>
          </cell>
          <cell r="C9156" t="str">
            <v>096</v>
          </cell>
        </row>
        <row r="9157">
          <cell r="A9157" t="str">
            <v>V54</v>
          </cell>
          <cell r="B9157" t="str">
            <v>OCUPAN. DE CAMION. O FORGUN. LESION. POR COLISION CON VEHIC. DE TRANSP</v>
          </cell>
          <cell r="C9157" t="str">
            <v>096</v>
          </cell>
        </row>
        <row r="9158">
          <cell r="A9158" t="str">
            <v>V55</v>
          </cell>
          <cell r="B9158" t="str">
            <v>OCUPAN. DE CAMION. O FURGON. LESION. POR COLISION CON TREN O VEHIC. DE</v>
          </cell>
          <cell r="C9158" t="str">
            <v>096</v>
          </cell>
        </row>
        <row r="9159">
          <cell r="A9159" t="str">
            <v>V56</v>
          </cell>
          <cell r="B9159" t="str">
            <v>OCUPAN. DE CAMION. O FURGON. LESION. CON OTROS VEHICULOS SIN MOTOR</v>
          </cell>
          <cell r="C9159" t="str">
            <v>096</v>
          </cell>
        </row>
        <row r="9160">
          <cell r="A9160" t="str">
            <v>V57</v>
          </cell>
          <cell r="B9160" t="str">
            <v>OCUPAN. DE CAMION. O FURGON. LESION. POR COLISION CON OBJETO FIJO O ES</v>
          </cell>
          <cell r="C9160" t="str">
            <v>096</v>
          </cell>
        </row>
        <row r="9161">
          <cell r="A9161" t="str">
            <v>V58</v>
          </cell>
          <cell r="B9161" t="str">
            <v>OCUPAN. DE CAMION. O FURGON. LESION. EN ACCID. DE TRANSP. SIN COLISION</v>
          </cell>
          <cell r="C9161" t="str">
            <v>096</v>
          </cell>
        </row>
        <row r="9162">
          <cell r="A9162" t="str">
            <v>V59</v>
          </cell>
          <cell r="B9162" t="str">
            <v>OCUPAN. DE CAMION. O FURGON. LESION. EN OTROS ACCID. DE TRANSP. Y EN L</v>
          </cell>
          <cell r="C9162" t="str">
            <v>096</v>
          </cell>
        </row>
        <row r="9163">
          <cell r="A9163" t="str">
            <v>V590</v>
          </cell>
          <cell r="B9163" t="str">
            <v>CONDUC. DE CAMION. O FURGON. LESION. POR COLISION CON OTROS VEHIC. DE</v>
          </cell>
          <cell r="C9163" t="str">
            <v>096</v>
          </cell>
        </row>
        <row r="9164">
          <cell r="A9164" t="str">
            <v>V591</v>
          </cell>
          <cell r="B9164" t="str">
            <v>PASAJERO DE CAMION. O FURGON. LESION. POR COLISION CON OTROS VEHIC. DE</v>
          </cell>
          <cell r="C9164" t="str">
            <v>096</v>
          </cell>
        </row>
        <row r="9165">
          <cell r="A9165" t="str">
            <v>V592</v>
          </cell>
          <cell r="B9165" t="str">
            <v>OCUPAN. NO ESPECIF. DE CAMION. O FURGON. LESION. POR COLISION CON OTRO</v>
          </cell>
          <cell r="C9165" t="str">
            <v>096</v>
          </cell>
        </row>
        <row r="9166">
          <cell r="A9166" t="str">
            <v>V593</v>
          </cell>
          <cell r="B9166" t="str">
            <v>OCUPAN. (CUALQ.) DE CAMION. O FURGON. LESION. EN ACCID. NO DE TRANSITO</v>
          </cell>
          <cell r="C9166" t="str">
            <v>096</v>
          </cell>
        </row>
        <row r="9167">
          <cell r="A9167" t="str">
            <v>V594</v>
          </cell>
          <cell r="B9167" t="str">
            <v>CONDUC. DE CAMION. O FURGON. LESION. POR COLISION CON OTROS VEHIC. DE</v>
          </cell>
          <cell r="C9167" t="str">
            <v>096</v>
          </cell>
        </row>
        <row r="9168">
          <cell r="A9168" t="str">
            <v>V595</v>
          </cell>
          <cell r="B9168" t="str">
            <v>PASAJERO DE CAMION. O FURGON. LESION. POR COLISION CON OTROS VEHIC. DE</v>
          </cell>
          <cell r="C9168" t="str">
            <v>096</v>
          </cell>
        </row>
        <row r="9169">
          <cell r="A9169" t="str">
            <v>V596</v>
          </cell>
          <cell r="B9169" t="str">
            <v>OCUPAN. NO ESPECIF. DE CAMION. O FURGON. LESION. POR COLISION CON OTRO</v>
          </cell>
          <cell r="C9169" t="str">
            <v>096</v>
          </cell>
        </row>
        <row r="9170">
          <cell r="A9170" t="str">
            <v>V598</v>
          </cell>
          <cell r="B9170" t="str">
            <v>OCUPAN. (CUALQ.) DE CAMION. O FURGON. LESION. EN OTROS ACCID. DE TRANS</v>
          </cell>
          <cell r="C9170" t="str">
            <v>096</v>
          </cell>
        </row>
        <row r="9171">
          <cell r="A9171" t="str">
            <v>V599</v>
          </cell>
          <cell r="B9171" t="str">
            <v>OCUPAN. (CUALQ.) DE CAMION. O FURGON. LESION. EN ACCID. DE TRANSITO NO</v>
          </cell>
          <cell r="C9171" t="str">
            <v>096</v>
          </cell>
        </row>
        <row r="9172">
          <cell r="A9172" t="str">
            <v>V60</v>
          </cell>
          <cell r="B9172" t="str">
            <v>OCUPAN. DE VEHIC. DE TRANSP. PESADO LESION. POR COLISION CON PEATON O</v>
          </cell>
          <cell r="C9172" t="str">
            <v>096</v>
          </cell>
        </row>
        <row r="9173">
          <cell r="A9173" t="str">
            <v>V61</v>
          </cell>
          <cell r="B9173" t="str">
            <v>OCUPAN. DE VEHIC. DE TRANSP. PESADO LESION. POR COLISION CON VEHIC. DE</v>
          </cell>
          <cell r="C9173" t="str">
            <v>096</v>
          </cell>
        </row>
        <row r="9174">
          <cell r="A9174" t="str">
            <v>V62</v>
          </cell>
          <cell r="B9174" t="str">
            <v>OCUPAN. DE VEHIC. DE TRANSP. PESADO LESION. POR COLISION CON VEHIC. DE</v>
          </cell>
          <cell r="C9174" t="str">
            <v>096</v>
          </cell>
        </row>
        <row r="9175">
          <cell r="A9175" t="str">
            <v>V63</v>
          </cell>
          <cell r="B9175" t="str">
            <v>OCUPAN. DE VEHIC. DE TRANSP. PESADO LESION. POR COLISION CON AUTOM. CA</v>
          </cell>
          <cell r="C9175" t="str">
            <v>096</v>
          </cell>
        </row>
        <row r="9176">
          <cell r="A9176" t="str">
            <v>V64</v>
          </cell>
          <cell r="B9176" t="str">
            <v>OCUPAN. DE VEHIC. DE TRANSP. PESADO LESION. POR COLISION CON OTRO VEHI</v>
          </cell>
          <cell r="C9176" t="str">
            <v>096</v>
          </cell>
        </row>
        <row r="9177">
          <cell r="A9177" t="str">
            <v>V65</v>
          </cell>
          <cell r="B9177" t="str">
            <v>OCUPAN. DE VEHIC. DE TRANSP. PESADO LESION. POR COLISION CON TREN O V</v>
          </cell>
          <cell r="C9177" t="str">
            <v>096</v>
          </cell>
        </row>
        <row r="9178">
          <cell r="A9178" t="str">
            <v>V66</v>
          </cell>
          <cell r="B9178" t="str">
            <v>OCUPAN. DE VEHIC. DE TRANSP. PESADO LESION. POR COLISION CON OTROS VEH</v>
          </cell>
          <cell r="C9178" t="str">
            <v>096</v>
          </cell>
        </row>
        <row r="9179">
          <cell r="A9179" t="str">
            <v>V67</v>
          </cell>
          <cell r="B9179" t="str">
            <v>OCUPAN. DE VEHIC. DE TRANSP. PESADO LESION. POR COLISION CON OBJETO FI</v>
          </cell>
          <cell r="C9179" t="str">
            <v>096</v>
          </cell>
        </row>
        <row r="9180">
          <cell r="A9180" t="str">
            <v>V68</v>
          </cell>
          <cell r="B9180" t="str">
            <v>OCUPAN. DE VEHIC. DE TRANSP. PESADO LESION. EN ACCID. DE TRANSP. SIN C</v>
          </cell>
          <cell r="C9180" t="str">
            <v>096</v>
          </cell>
        </row>
        <row r="9181">
          <cell r="A9181" t="str">
            <v>V69</v>
          </cell>
          <cell r="B9181" t="str">
            <v>OCUPAN. DE VEHIC. DE TRANSP. PESADO LESION. EN OTROS ACCID. DE TRANSP.</v>
          </cell>
          <cell r="C9181" t="str">
            <v>096</v>
          </cell>
        </row>
        <row r="9182">
          <cell r="A9182" t="str">
            <v>V690</v>
          </cell>
          <cell r="B9182" t="str">
            <v>CANDUC. DE VEHIC. DE TRANSP. PESADO LESION. POR COLISION CON OTROS VEH</v>
          </cell>
          <cell r="C9182" t="str">
            <v>096</v>
          </cell>
        </row>
        <row r="9183">
          <cell r="A9183" t="str">
            <v>V691</v>
          </cell>
          <cell r="B9183" t="str">
            <v>PASAJERO DE VEHIC. DE TRANSP. PESADO LESION. POR COLISION CON OTROS VE</v>
          </cell>
          <cell r="C9183" t="str">
            <v>096</v>
          </cell>
        </row>
        <row r="9184">
          <cell r="A9184" t="str">
            <v>V692</v>
          </cell>
          <cell r="B9184" t="str">
            <v>OCUPAN. NO ESPECIF. DE VEHIC. DE TRANSP. PESADO LESION. POR COLISION C</v>
          </cell>
          <cell r="C9184" t="str">
            <v>096</v>
          </cell>
        </row>
        <row r="9185">
          <cell r="A9185" t="str">
            <v>V693</v>
          </cell>
          <cell r="B9185" t="str">
            <v>OCUPAN. (CUALQ.) DE VEHIC. DE TRANSP. PESADO LESION. EN ACCID. NO DE T</v>
          </cell>
          <cell r="C9185" t="str">
            <v>096</v>
          </cell>
        </row>
        <row r="9186">
          <cell r="A9186" t="str">
            <v>V694</v>
          </cell>
          <cell r="B9186" t="str">
            <v>CONDUC. DE VEHIC. DE TRANSP. PESADO LESION POR COLISION CON OTROS VEHI</v>
          </cell>
          <cell r="C9186" t="str">
            <v>096</v>
          </cell>
        </row>
        <row r="9187">
          <cell r="A9187" t="str">
            <v>V695</v>
          </cell>
          <cell r="B9187" t="str">
            <v>PASAJERO DE VEHIC. DE TRANSP. PESADO LESION. POR COLISION CON OTROS VE</v>
          </cell>
          <cell r="C9187" t="str">
            <v>096</v>
          </cell>
        </row>
        <row r="9188">
          <cell r="A9188" t="str">
            <v>V696</v>
          </cell>
          <cell r="B9188" t="str">
            <v>OCUPAN. NO ESPECIF. DE VEHIC. DE TRANSP. PESADO LESION. POR COLISION C</v>
          </cell>
          <cell r="C9188" t="str">
            <v>096</v>
          </cell>
        </row>
        <row r="9189">
          <cell r="A9189" t="str">
            <v>V698</v>
          </cell>
          <cell r="B9189" t="str">
            <v>OCUPAN. (CUALQ.) DE VEHIC. DE TRANSP. PESADO LESION. NE OTROS ACCID. D</v>
          </cell>
          <cell r="C9189" t="str">
            <v>096</v>
          </cell>
        </row>
        <row r="9190">
          <cell r="A9190" t="str">
            <v>V699</v>
          </cell>
          <cell r="B9190" t="str">
            <v>OCUPAN. (CUALQ.) DE VEHIC. DE TRANSP. PESADO LESION. EN ACCID. DE TRAN</v>
          </cell>
          <cell r="C9190" t="str">
            <v>096</v>
          </cell>
        </row>
        <row r="9191">
          <cell r="A9191" t="str">
            <v>V70</v>
          </cell>
          <cell r="B9191" t="str">
            <v>OCUPAN. DE AUTOBUS LESIONADO POR COLISION CON PEATON O ANIMAL</v>
          </cell>
          <cell r="C9191" t="str">
            <v>096</v>
          </cell>
        </row>
        <row r="9192">
          <cell r="A9192" t="str">
            <v>V71</v>
          </cell>
          <cell r="B9192" t="str">
            <v>OCUPANTE DE AUTOBUS LESIONADO POR COLISION CON VEHICULO DE PEDAL</v>
          </cell>
          <cell r="C9192" t="str">
            <v>096</v>
          </cell>
        </row>
        <row r="9193">
          <cell r="A9193" t="str">
            <v>V72</v>
          </cell>
          <cell r="B9193" t="str">
            <v>OCUPANTE DE ATOBUS LESION. POR COLISION CON VEHIC. DE MOTOR DE DOS O T</v>
          </cell>
          <cell r="C9193" t="str">
            <v>096</v>
          </cell>
        </row>
        <row r="9194">
          <cell r="A9194" t="str">
            <v>V73</v>
          </cell>
          <cell r="B9194" t="str">
            <v>OCUPAN. DE AUTOBUS LESION. POR COLISION CON AUTOMOVIL, CAMION. O FURGO</v>
          </cell>
          <cell r="C9194" t="str">
            <v>096</v>
          </cell>
        </row>
        <row r="9195">
          <cell r="A9195" t="str">
            <v>V74</v>
          </cell>
          <cell r="B9195" t="str">
            <v>OCUPAN. DE AUTOBUS LESION. POR COLISION CON VEHIC. DE TRANSP. PESADO O</v>
          </cell>
          <cell r="C9195" t="str">
            <v>096</v>
          </cell>
        </row>
        <row r="9196">
          <cell r="A9196" t="str">
            <v>V75</v>
          </cell>
          <cell r="B9196" t="str">
            <v>OCUPANTE DE AUTOBUS LESIONADO POR COLISION CON TREN O VEHIC. DE RIELES</v>
          </cell>
          <cell r="C9196" t="str">
            <v>096</v>
          </cell>
        </row>
        <row r="9197">
          <cell r="A9197" t="str">
            <v>V76</v>
          </cell>
          <cell r="B9197" t="str">
            <v>OCUPAN. DE AUTOBUS LESIONADO POR COLISION CON OTROS VEHICULOS SIN MOTO</v>
          </cell>
          <cell r="C9197" t="str">
            <v>096</v>
          </cell>
        </row>
        <row r="9198">
          <cell r="A9198" t="str">
            <v>V77</v>
          </cell>
          <cell r="B9198" t="str">
            <v>OCUPAN. DE AUTOBUS LESION. POR COLISION CON OBJETO FIJO O ESTACIONADO</v>
          </cell>
          <cell r="C9198" t="str">
            <v>096</v>
          </cell>
        </row>
        <row r="9199">
          <cell r="A9199" t="str">
            <v>V78</v>
          </cell>
          <cell r="B9199" t="str">
            <v>OCUPAN. DE AUTOBUS LESIONADO EN ACCIDENTE DE TRANSPORTE SIN COLISION</v>
          </cell>
          <cell r="C9199" t="str">
            <v>096</v>
          </cell>
        </row>
        <row r="9200">
          <cell r="A9200" t="str">
            <v>V79</v>
          </cell>
          <cell r="B9200" t="str">
            <v>OCUPAN. DE AUTOBUS LESION. EN OTROS ACCID. DE TRANSP. Y EN LOS NO ESPE</v>
          </cell>
          <cell r="C9200" t="str">
            <v>096</v>
          </cell>
        </row>
        <row r="9201">
          <cell r="A9201" t="str">
            <v>V790</v>
          </cell>
          <cell r="B9201" t="str">
            <v>CONDUC. DE AUTOBUS LESION. POR COLISION CON OTROS VEHIC. DE MOTOR, Y C</v>
          </cell>
          <cell r="C9201" t="str">
            <v>096</v>
          </cell>
        </row>
        <row r="9202">
          <cell r="A9202" t="str">
            <v>V791</v>
          </cell>
          <cell r="B9202" t="str">
            <v>PASAJERO DE AUTOBUS LESION. POR COLISION CON OTROS VEHIC. DE MOTOR, Y</v>
          </cell>
          <cell r="C9202" t="str">
            <v>096</v>
          </cell>
        </row>
        <row r="9203">
          <cell r="A9203" t="str">
            <v>V792</v>
          </cell>
          <cell r="B9203" t="str">
            <v>OCUPAN. NO ESPECIF. DE AUTOBUS LESION. POR COLISION CON OTROS VEHIC. D</v>
          </cell>
          <cell r="C9203" t="str">
            <v>096</v>
          </cell>
        </row>
        <row r="9204">
          <cell r="A9204" t="str">
            <v>V793</v>
          </cell>
          <cell r="B9204" t="str">
            <v>OCUPAN. (CUALQ.) DE AUTOBUS LESION. EN ACCID. NO DE TRANSITO, NO ESPEC</v>
          </cell>
          <cell r="C9204" t="str">
            <v>096</v>
          </cell>
        </row>
        <row r="9205">
          <cell r="A9205" t="str">
            <v>V794</v>
          </cell>
          <cell r="B9205" t="str">
            <v>CONDUC. DE AUTOBUS LESION. POR COLISION CON OTROS VEHIC. DE MOTOR, Y C</v>
          </cell>
          <cell r="C9205" t="str">
            <v>096</v>
          </cell>
        </row>
        <row r="9206">
          <cell r="A9206" t="str">
            <v>V795</v>
          </cell>
          <cell r="B9206" t="str">
            <v>PASAJERO DE AUTOBUS LESION. POR COLISION CON OTROS VEHIC. DE MOTOR, Y</v>
          </cell>
          <cell r="C9206" t="str">
            <v>096</v>
          </cell>
        </row>
        <row r="9207">
          <cell r="A9207" t="str">
            <v>V796</v>
          </cell>
          <cell r="B9207" t="str">
            <v>OCUPAN. NO ESPECIF. DE AUTOBUS LESION. POR COLISION CON OTROS VEHIC. D</v>
          </cell>
          <cell r="C9207" t="str">
            <v>096</v>
          </cell>
        </row>
        <row r="9208">
          <cell r="A9208" t="str">
            <v>V798</v>
          </cell>
          <cell r="B9208" t="str">
            <v>OCUPAN. (CUALQ.) DE AUTOBUS LESION. EN OTROS ACCID. DE TRANSP. ESPECIF</v>
          </cell>
          <cell r="C9208" t="str">
            <v>096</v>
          </cell>
        </row>
        <row r="9209">
          <cell r="A9209" t="str">
            <v>V799</v>
          </cell>
          <cell r="B9209" t="str">
            <v>OCUPAN. (CUALQ.) DE AUTOBUS LESION. EN ACCID. DE TRANSITO NO ESPECIFIC</v>
          </cell>
          <cell r="C9209" t="str">
            <v>096</v>
          </cell>
        </row>
        <row r="9210">
          <cell r="A9210" t="str">
            <v>V80</v>
          </cell>
          <cell r="B9210" t="str">
            <v>JINETE U OCUPANTE DE VEHIC. DE TRACCION ANIMAL LESION. EN ACCID. DE TR</v>
          </cell>
          <cell r="C9210" t="str">
            <v>096</v>
          </cell>
        </row>
        <row r="9211">
          <cell r="A9211" t="str">
            <v>V800</v>
          </cell>
          <cell r="B9211" t="str">
            <v>JINETE U OCUPAN. DE VEHIC. DE TRACCION ANIMAL LESION. POR CAIDA (O POR</v>
          </cell>
          <cell r="C9211" t="str">
            <v>096</v>
          </cell>
        </row>
        <row r="9212">
          <cell r="A9212" t="str">
            <v>V801</v>
          </cell>
          <cell r="B9212" t="str">
            <v>JINETE U OCUPAN. DE VEHIC. DE TRACCION ANIMAL LESION. POR COLISION CON</v>
          </cell>
          <cell r="C9212" t="str">
            <v>096</v>
          </cell>
        </row>
        <row r="9213">
          <cell r="A9213" t="str">
            <v>V802</v>
          </cell>
          <cell r="B9213" t="str">
            <v>JINETE U OCUPAN. DE VEHIC. DE TRACCION ANIMAL LESION. POR COLISION CON</v>
          </cell>
          <cell r="C9213" t="str">
            <v>096</v>
          </cell>
        </row>
        <row r="9214">
          <cell r="A9214" t="str">
            <v>V803</v>
          </cell>
          <cell r="B9214" t="str">
            <v>JINETE U OCUPAN. DE VEHIC. DE TRACCION ANIMAL LESION. POR COLISION CON</v>
          </cell>
          <cell r="C9214" t="str">
            <v>096</v>
          </cell>
        </row>
        <row r="9215">
          <cell r="A9215" t="str">
            <v>V804</v>
          </cell>
          <cell r="B9215" t="str">
            <v>JINETE U OCUPAN. DE VEHIC. DE TRACCION ANIMAL LESION. POR COLISION CON</v>
          </cell>
          <cell r="C9215" t="str">
            <v>096</v>
          </cell>
        </row>
        <row r="9216">
          <cell r="A9216" t="str">
            <v>V805</v>
          </cell>
          <cell r="B9216" t="str">
            <v>JINETE U OCUPAN. DE VEHIC. DE TRACCION ANIMAL LESION. POR COLISION CON</v>
          </cell>
          <cell r="C9216" t="str">
            <v>096</v>
          </cell>
        </row>
        <row r="9217">
          <cell r="A9217" t="str">
            <v>V806</v>
          </cell>
          <cell r="B9217" t="str">
            <v>JINETE U OCUPAN. DE VEHIC. DE TRACCION ANIMAL LESION. POR COLISION CON</v>
          </cell>
          <cell r="C9217" t="str">
            <v>096</v>
          </cell>
        </row>
        <row r="9218">
          <cell r="A9218" t="str">
            <v>V807</v>
          </cell>
          <cell r="B9218" t="str">
            <v>JINETE U OCUPAN. DE VEHIC. DE TRACCION ANIMAL LESION. POR COLISION CON</v>
          </cell>
          <cell r="C9218" t="str">
            <v>096</v>
          </cell>
        </row>
        <row r="9219">
          <cell r="A9219" t="str">
            <v>V808</v>
          </cell>
          <cell r="B9219" t="str">
            <v>JINETE U OCUPAN. DE VEHIC. DE TRACCION ANIMAL LESION. POR COLISION CON</v>
          </cell>
          <cell r="C9219" t="str">
            <v>096</v>
          </cell>
        </row>
        <row r="9220">
          <cell r="A9220" t="str">
            <v>V809</v>
          </cell>
          <cell r="B9220" t="str">
            <v>JINETE U OCUPAN. DE VEHIC. DE TRACCION ANIMAL LESION. EN OTROS ACCID.</v>
          </cell>
          <cell r="C9220" t="str">
            <v>096</v>
          </cell>
        </row>
        <row r="9221">
          <cell r="A9221" t="str">
            <v>V81</v>
          </cell>
          <cell r="B9221" t="str">
            <v>OCUPANTE DE TREN O VEHIC. DE RIELES LESION. EN ACCIDENTE DE TRANSPORTE</v>
          </cell>
          <cell r="C9221" t="str">
            <v>096</v>
          </cell>
        </row>
        <row r="9222">
          <cell r="A9222" t="str">
            <v>V810</v>
          </cell>
          <cell r="B9222" t="str">
            <v>OCUPAN. DE TREN O VEHIC. DE RIELES LESION. POR COLISION CON VEHIC. DE</v>
          </cell>
          <cell r="C9222" t="str">
            <v>096</v>
          </cell>
        </row>
        <row r="9223">
          <cell r="A9223" t="str">
            <v>V811</v>
          </cell>
          <cell r="B9223" t="str">
            <v>OCUPAN. DE TREN O VEHIC. DE RIELES LESION. POR COLISION CON VEHIC. DE</v>
          </cell>
          <cell r="C9223" t="str">
            <v>096</v>
          </cell>
        </row>
        <row r="9224">
          <cell r="A9224" t="str">
            <v>V812</v>
          </cell>
          <cell r="B9224" t="str">
            <v>OCUPAN. DE TREN O VEHIC. DE RIELES LESION. POR COLISION CON, O GOLPEAD</v>
          </cell>
          <cell r="C9224" t="str">
            <v>096</v>
          </cell>
        </row>
        <row r="9225">
          <cell r="A9225" t="str">
            <v>V813</v>
          </cell>
          <cell r="B9225" t="str">
            <v>OCUPANTE DE TREN O VEHIC. DE RIELES LESION. POR COLISION CON OTROS OBJ</v>
          </cell>
          <cell r="C9225" t="str">
            <v>096</v>
          </cell>
        </row>
        <row r="9226">
          <cell r="A9226" t="str">
            <v>V814</v>
          </cell>
          <cell r="B9226" t="str">
            <v>PERSONA LESIONADA AL SUBIR O BAJAR DEL TREN O VEHICULO DE RIELES</v>
          </cell>
          <cell r="C9226" t="str">
            <v>096</v>
          </cell>
        </row>
        <row r="9227">
          <cell r="A9227" t="str">
            <v>V815</v>
          </cell>
          <cell r="B9227" t="str">
            <v>OCUPAN. DE TREN O VEHIC. DE RIELES LESION. POR CAIDA DENTRO DEL TREN O</v>
          </cell>
          <cell r="C9227" t="str">
            <v>096</v>
          </cell>
        </row>
        <row r="9228">
          <cell r="A9228" t="str">
            <v>V816</v>
          </cell>
          <cell r="B9228" t="str">
            <v>OCUPAN. DE TREN O VEHIC. DE RIELES LESION. POR CAIDA DESDE EL TREN O V</v>
          </cell>
          <cell r="C9228" t="str">
            <v>096</v>
          </cell>
        </row>
        <row r="9229">
          <cell r="A9229" t="str">
            <v>V817</v>
          </cell>
          <cell r="B9229" t="str">
            <v>OCUPAN. DE TREN O VEHIC. DE RIELES LESION. EN DESCARRILAMIENTO SIN COL</v>
          </cell>
          <cell r="C9229" t="str">
            <v>096</v>
          </cell>
        </row>
        <row r="9230">
          <cell r="A9230" t="str">
            <v>V818</v>
          </cell>
          <cell r="B9230" t="str">
            <v>OCUPAN. DE TREN O VEHIC. DE RIELES LESION. EN OTROS ACCID. FERROV. ESP</v>
          </cell>
          <cell r="C9230" t="str">
            <v>096</v>
          </cell>
        </row>
        <row r="9231">
          <cell r="A9231" t="str">
            <v>V819</v>
          </cell>
          <cell r="B9231" t="str">
            <v>OCUPAN. DE TREN O VEHIC. DE RIELES LESION. EN ACCID. FERROV. NO ESPECI</v>
          </cell>
          <cell r="C9231" t="str">
            <v>096</v>
          </cell>
        </row>
        <row r="9232">
          <cell r="A9232" t="str">
            <v>V82</v>
          </cell>
          <cell r="B9232" t="str">
            <v>OCUPANTE DE TRANVIA LESIONADO EN ACCIDENTE DE TRANSPORTE</v>
          </cell>
          <cell r="C9232" t="str">
            <v>096</v>
          </cell>
        </row>
        <row r="9233">
          <cell r="A9233" t="str">
            <v>V820</v>
          </cell>
          <cell r="B9233" t="str">
            <v>OCUPAN. DE TRANVIA LESION. POR COLISION CON VEHIC. DE MOTOR, EN ACCID.</v>
          </cell>
          <cell r="C9233" t="str">
            <v>096</v>
          </cell>
        </row>
        <row r="9234">
          <cell r="A9234" t="str">
            <v>V821</v>
          </cell>
          <cell r="B9234" t="str">
            <v>OCUPAN. DE TRANVIA LESION. POR COLISION CON VEHIC. DE MOTOR, EN ACCID</v>
          </cell>
          <cell r="C9234" t="str">
            <v>096</v>
          </cell>
        </row>
        <row r="9235">
          <cell r="A9235" t="str">
            <v>V822</v>
          </cell>
          <cell r="B9235" t="str">
            <v>OCUPAN. DE TRANVIA LESIONADO POR COLISION CON, O GOLPEADO POR VAGON</v>
          </cell>
          <cell r="C9235" t="str">
            <v>096</v>
          </cell>
        </row>
        <row r="9236">
          <cell r="A9236" t="str">
            <v>V823</v>
          </cell>
          <cell r="B9236" t="str">
            <v>OCUPANTE DE TRANVIA LESIONADO POR COLISION CON OTROS OBJETOS</v>
          </cell>
          <cell r="C9236" t="str">
            <v>096</v>
          </cell>
        </row>
        <row r="9237">
          <cell r="A9237" t="str">
            <v>V824</v>
          </cell>
          <cell r="B9237" t="str">
            <v>PERSONA LESIONADA AL SUBIR O BAJAR DEL TRANVIA</v>
          </cell>
          <cell r="C9237" t="str">
            <v>096</v>
          </cell>
        </row>
        <row r="9238">
          <cell r="A9238" t="str">
            <v>V825</v>
          </cell>
          <cell r="B9238" t="str">
            <v>OCUPANTE DE TRANVIA LESIONADO POR CAIDA DENTRO DEL TRANVIA</v>
          </cell>
          <cell r="C9238" t="str">
            <v>096</v>
          </cell>
        </row>
        <row r="9239">
          <cell r="A9239" t="str">
            <v>V826</v>
          </cell>
          <cell r="B9239" t="str">
            <v>OCUPANTE DE TRANVIA LESIONADO POR CAIDA DESDE EL TRANVIA</v>
          </cell>
          <cell r="C9239" t="str">
            <v>096</v>
          </cell>
        </row>
        <row r="9240">
          <cell r="A9240" t="str">
            <v>V827</v>
          </cell>
          <cell r="B9240" t="str">
            <v>OCUPANTE DE TRANVIA LESIONADO POR DESCARRILAMIENTO, SIN COLISION ANTER</v>
          </cell>
          <cell r="C9240" t="str">
            <v>096</v>
          </cell>
        </row>
        <row r="9241">
          <cell r="A9241" t="str">
            <v>V828</v>
          </cell>
          <cell r="B9241" t="str">
            <v>OCUPAN. DE TRANVIA LESION. EN OTROS ACCIDENTES DE TRANSP. ESPECIFICADO</v>
          </cell>
          <cell r="C9241" t="str">
            <v>096</v>
          </cell>
        </row>
        <row r="9242">
          <cell r="A9242" t="str">
            <v>V829</v>
          </cell>
          <cell r="B9242" t="str">
            <v>OCUPANTE DE TRANVIA LESIONADO EN ACCIDENTE DE TRANSITO NO ESPECIFICADO</v>
          </cell>
          <cell r="C9242" t="str">
            <v>096</v>
          </cell>
        </row>
        <row r="9243">
          <cell r="A9243" t="str">
            <v>V83</v>
          </cell>
          <cell r="B9243" t="str">
            <v>OCUPAN. DE VEHIC. ESPECIAL (DE MOTOR) PARA USO PRICIPA/ EN PLANTAS IND</v>
          </cell>
          <cell r="C9243" t="str">
            <v>096</v>
          </cell>
        </row>
        <row r="9244">
          <cell r="A9244" t="str">
            <v>V830</v>
          </cell>
          <cell r="B9244" t="str">
            <v>CONDUCTOR DE VEHIC. INDUSTRIAL ESPECIAL LESIONADO EN ACCID. DE TRANSIT</v>
          </cell>
          <cell r="C9244" t="str">
            <v>096</v>
          </cell>
        </row>
        <row r="9245">
          <cell r="A9245" t="str">
            <v>V831</v>
          </cell>
          <cell r="B9245" t="str">
            <v>PASAJERO DE VEHIC. INDUSTRIAL ESPCIAL LESIONADO EN ACCIDENTE DE TRANSI</v>
          </cell>
          <cell r="C9245" t="str">
            <v>096</v>
          </cell>
        </row>
        <row r="9246">
          <cell r="A9246" t="str">
            <v>V832</v>
          </cell>
          <cell r="B9246" t="str">
            <v>PERSONA QUE VIAJA FUERA DEL VEHIC. INDUSTRIAL ESPECIAL LESION. EN ACCI</v>
          </cell>
          <cell r="C9246" t="str">
            <v>096</v>
          </cell>
        </row>
        <row r="9247">
          <cell r="A9247" t="str">
            <v>V833</v>
          </cell>
          <cell r="B9247" t="str">
            <v>OCUPAN. NO ESPECIF. DE VEHIC. INDUSTRIAL ESPECIAL LESION. EN ACCID. DE</v>
          </cell>
          <cell r="C9247" t="str">
            <v>096</v>
          </cell>
        </row>
        <row r="9248">
          <cell r="A9248" t="str">
            <v>V834</v>
          </cell>
          <cell r="B9248" t="str">
            <v>PERSONA LESIONADA AL SUBIR O BAJAR DEL VEHIC. ESPECIAL INDUSTRIAL ESPE</v>
          </cell>
          <cell r="C9248" t="str">
            <v>096</v>
          </cell>
        </row>
        <row r="9249">
          <cell r="A9249" t="str">
            <v>V835</v>
          </cell>
          <cell r="B9249" t="str">
            <v>CONDUC. DE VEHIC. INDUSTRIAL ESPECIAL LESIONADO EN ACCID. NO DE TRANSI</v>
          </cell>
          <cell r="C9249" t="str">
            <v>096</v>
          </cell>
        </row>
        <row r="9250">
          <cell r="A9250" t="str">
            <v>V836</v>
          </cell>
          <cell r="B9250" t="str">
            <v>PASAJERO DE VEHIC. INDUSTRIAL ESPECIAL LESIONADO EN ACCID. NO DE TRANS</v>
          </cell>
          <cell r="C9250" t="str">
            <v>096</v>
          </cell>
        </row>
        <row r="9251">
          <cell r="A9251" t="str">
            <v>V837</v>
          </cell>
          <cell r="B9251" t="str">
            <v>PERSONA QUE VIAJA FUERA DEL VEHIC. INDUST. ESPECIAL LESION. EN ACCID.</v>
          </cell>
          <cell r="C9251" t="str">
            <v>096</v>
          </cell>
        </row>
        <row r="9252">
          <cell r="A9252" t="str">
            <v>V839</v>
          </cell>
          <cell r="B9252" t="str">
            <v>OCUPAN. NO ESPECIF. DEL VEHIC. INDUST. ESPECIAL LESION. EN ACCID. NO D</v>
          </cell>
          <cell r="C9252" t="str">
            <v>096</v>
          </cell>
        </row>
        <row r="9253">
          <cell r="A9253" t="str">
            <v>V84</v>
          </cell>
          <cell r="B9253" t="str">
            <v>OCUPAN. DE VEHIC. ESPEC. (DE MOTOR) PARA USO PRINCIPAL/ EN AGRICULTURA</v>
          </cell>
          <cell r="C9253" t="str">
            <v>096</v>
          </cell>
        </row>
        <row r="9254">
          <cell r="A9254" t="str">
            <v>V840</v>
          </cell>
          <cell r="B9254" t="str">
            <v>CONDUC. DE VEHIC. AGRICOLA ESPECIAL LESION. EN ACCID. DE TRANSITO</v>
          </cell>
          <cell r="C9254" t="str">
            <v>096</v>
          </cell>
        </row>
        <row r="9255">
          <cell r="A9255" t="str">
            <v>V841</v>
          </cell>
          <cell r="B9255" t="str">
            <v>PASAJERO DE VEHIC. AGRICOLA LESION. EN ACCIDENTE DE TRANSITO</v>
          </cell>
          <cell r="C9255" t="str">
            <v>096</v>
          </cell>
        </row>
        <row r="9256">
          <cell r="A9256" t="str">
            <v>V842</v>
          </cell>
          <cell r="B9256" t="str">
            <v>PERSONA QUE VIAJA FUERA DEL VEHIC. AGRICOLA ESPECIAL LESION. EN ACCIDE</v>
          </cell>
          <cell r="C9256" t="str">
            <v>096</v>
          </cell>
        </row>
        <row r="9257">
          <cell r="A9257" t="str">
            <v>V843</v>
          </cell>
          <cell r="B9257" t="str">
            <v>OCUPAN. NO ESPECIF. DE VEHIC. AGRICOLA ESPECIAL LESION. EN ACCID. DE T</v>
          </cell>
          <cell r="C9257" t="str">
            <v>096</v>
          </cell>
        </row>
        <row r="9258">
          <cell r="A9258" t="str">
            <v>V844</v>
          </cell>
          <cell r="B9258" t="str">
            <v>PERSONA LESIONADA AL SUBIR O BAJAR DEL VEHICULO AGRICOLA ESPECIAL</v>
          </cell>
          <cell r="C9258" t="str">
            <v>096</v>
          </cell>
        </row>
        <row r="9259">
          <cell r="A9259" t="str">
            <v>V845</v>
          </cell>
          <cell r="B9259" t="str">
            <v>CONDUC. DE VEHIC. AGRICOLA ESPECIAL LESIONADA EN ACCIDENTE NO DE TRANS</v>
          </cell>
          <cell r="C9259" t="str">
            <v>096</v>
          </cell>
        </row>
        <row r="9260">
          <cell r="A9260" t="str">
            <v>V846</v>
          </cell>
          <cell r="B9260" t="str">
            <v>PASAJERO DE VEHIC. AGRICOLA ESPECIAL LESION. EN ACCIDENTE NO DE TRANSI</v>
          </cell>
          <cell r="C9260" t="str">
            <v>096</v>
          </cell>
        </row>
        <row r="9261">
          <cell r="A9261" t="str">
            <v>V847</v>
          </cell>
          <cell r="B9261" t="str">
            <v>PERSONA QUE VIAJA FUERA DEL VEHIC. AGRICOLA ESPEC. LESION. EN ACCID. N</v>
          </cell>
          <cell r="C9261" t="str">
            <v>096</v>
          </cell>
        </row>
        <row r="9262">
          <cell r="A9262" t="str">
            <v>V849</v>
          </cell>
          <cell r="B9262" t="str">
            <v>OCUPAN. NO ESPECIF. DE VEHIC. AGRICOLA ESPEC. LESION. EN ACCID. NO DE</v>
          </cell>
          <cell r="C9262" t="str">
            <v>096</v>
          </cell>
        </row>
        <row r="9263">
          <cell r="A9263" t="str">
            <v>V85</v>
          </cell>
          <cell r="B9263" t="str">
            <v>OCUPAN. DE VEHIC. ESPEC. (DE MOTOR) PARA CONSTRUC. LESION. EN ACCID. D</v>
          </cell>
          <cell r="C9263" t="str">
            <v>096</v>
          </cell>
        </row>
        <row r="9264">
          <cell r="A9264" t="str">
            <v>V850</v>
          </cell>
          <cell r="B9264" t="str">
            <v>CONDUC. DE VEHIC. ESPECIAL PARA CONSTRUCCION LESION. EN ACCID. DE TRAN</v>
          </cell>
          <cell r="C9264" t="str">
            <v>096</v>
          </cell>
        </row>
        <row r="9265">
          <cell r="A9265" t="str">
            <v>V851</v>
          </cell>
          <cell r="B9265" t="str">
            <v>PASAJERO DE VEHIC. ESPECIAL PARA CONSTRUC. LESIONADO EN ACCID. DE TRAN</v>
          </cell>
          <cell r="C9265" t="str">
            <v>096</v>
          </cell>
        </row>
        <row r="9266">
          <cell r="A9266" t="str">
            <v>V852</v>
          </cell>
          <cell r="B9266" t="str">
            <v>PERSONA QUE VIAJA FUERA DEL VEHIC. ESPEC. PARA CONSTRUC. LESION. EN AC</v>
          </cell>
          <cell r="C9266" t="str">
            <v>096</v>
          </cell>
        </row>
        <row r="9267">
          <cell r="A9267" t="str">
            <v>V853</v>
          </cell>
          <cell r="B9267" t="str">
            <v>OCUPAN. NO ESPECIF. DE VEHIC. ESPECIAL PARA CONSTRUC. LESION. EN ACCID</v>
          </cell>
          <cell r="C9267" t="str">
            <v>096</v>
          </cell>
        </row>
        <row r="9268">
          <cell r="A9268" t="str">
            <v>V854</v>
          </cell>
          <cell r="B9268" t="str">
            <v>PERSONA LESION. AL SUBIR O BAJAR DEL VEHIC. ESPECIAL PARA CONSTRUCCION</v>
          </cell>
          <cell r="C9268" t="str">
            <v>096</v>
          </cell>
        </row>
        <row r="9269">
          <cell r="A9269" t="str">
            <v>V855</v>
          </cell>
          <cell r="B9269" t="str">
            <v>CONDUCTOR DE VEHIC. ESPECIAL PARA CONSTRC. LESIONADO EN ACCID. NO DE T</v>
          </cell>
          <cell r="C9269" t="str">
            <v>096</v>
          </cell>
        </row>
        <row r="9270">
          <cell r="A9270" t="str">
            <v>V856</v>
          </cell>
          <cell r="B9270" t="str">
            <v>PASAJERO DE VEHIC. ESPECIAL PARA CONTRUC. LESION. EN ACCID. NO DE TRAN</v>
          </cell>
          <cell r="C9270" t="str">
            <v>096</v>
          </cell>
        </row>
        <row r="9271">
          <cell r="A9271" t="str">
            <v>V857</v>
          </cell>
          <cell r="B9271" t="str">
            <v>PERSONA QUE VIAJA FUERA DEL VEHIC. ESPECIAL PARA CONSTRUC. LESION. EN</v>
          </cell>
          <cell r="C9271" t="str">
            <v>096</v>
          </cell>
        </row>
        <row r="9272">
          <cell r="A9272" t="str">
            <v>V859</v>
          </cell>
          <cell r="B9272" t="str">
            <v>OCUPAN. NO ESPECIF. DE VEHIC. ESPECIAL PARA CONSTRUC. LESION. EN ACCID</v>
          </cell>
          <cell r="C9272" t="str">
            <v>096</v>
          </cell>
        </row>
        <row r="9273">
          <cell r="A9273" t="str">
            <v>V86</v>
          </cell>
          <cell r="B9273" t="str">
            <v>OCUPAN. DE VEHIC. ESPECIAL PARA TODO TERRENO O DE OTRO VEHIC. DE MOTOR</v>
          </cell>
          <cell r="C9273" t="str">
            <v>096</v>
          </cell>
        </row>
        <row r="9274">
          <cell r="A9274" t="str">
            <v>V860</v>
          </cell>
          <cell r="B9274" t="str">
            <v>CONDUC. DE VEHIC. PARA TODO TERRENO O DE OTRO VEHIC. DE MOTOR PARA USO</v>
          </cell>
          <cell r="C9274" t="str">
            <v>096</v>
          </cell>
        </row>
        <row r="9275">
          <cell r="A9275" t="str">
            <v>V861</v>
          </cell>
          <cell r="B9275" t="str">
            <v>PASAJERO DE VEHIC. PARA TODO TERRENO O DE OTRO VEHIC. DE MOTOR PARA US</v>
          </cell>
          <cell r="C9275" t="str">
            <v>096</v>
          </cell>
        </row>
        <row r="9276">
          <cell r="A9276" t="str">
            <v>V862</v>
          </cell>
          <cell r="B9276" t="str">
            <v>PERSONA QUE VIAJA FUERA DEL VEHIC. PARA TODO TERRENO O DE OTRO VEHIC.</v>
          </cell>
          <cell r="C9276" t="str">
            <v>096</v>
          </cell>
        </row>
        <row r="9277">
          <cell r="A9277" t="str">
            <v>V863</v>
          </cell>
          <cell r="B9277" t="str">
            <v>OCUPAN. NO ESPECIF. DE VEHIC. PARA TODO TERRENO O DE OTRO VEHIC. DE MO</v>
          </cell>
          <cell r="C9277" t="str">
            <v>096</v>
          </cell>
        </row>
        <row r="9278">
          <cell r="A9278" t="str">
            <v>V864</v>
          </cell>
          <cell r="B9278" t="str">
            <v>PERSONA LESION. EN ACCID. DE TRANSITO AL SUBIR O BAJAR DE VEHIC. PARA</v>
          </cell>
          <cell r="C9278" t="str">
            <v>096</v>
          </cell>
        </row>
        <row r="9279">
          <cell r="A9279" t="str">
            <v>V865</v>
          </cell>
          <cell r="B9279" t="str">
            <v>CONDUC. DE VEHIC. PARA TODO TERRENO O DE OTRO VEHIC. DE MOTOR PARA USO</v>
          </cell>
          <cell r="C9279" t="str">
            <v>096</v>
          </cell>
        </row>
        <row r="9280">
          <cell r="A9280" t="str">
            <v>V866</v>
          </cell>
          <cell r="B9280" t="str">
            <v>PASAJERO DE VEHIC. PARA TODO TERRENO O DE OTRO VEHIC. DE MOTOR PARA US</v>
          </cell>
          <cell r="C9280" t="str">
            <v>096</v>
          </cell>
        </row>
        <row r="9281">
          <cell r="A9281" t="str">
            <v>V867</v>
          </cell>
          <cell r="B9281" t="str">
            <v>PERSONA QUE VIAJA FUERA DE VEHIC. PARA TODO TERRENO O DE OTRO VEHIC.</v>
          </cell>
          <cell r="C9281" t="str">
            <v>096</v>
          </cell>
        </row>
        <row r="9282">
          <cell r="A9282" t="str">
            <v>V869</v>
          </cell>
          <cell r="B9282" t="str">
            <v>OCUPAN. NO ESPECIF. DE VEHIC. PARA TODO TERRENO O DE OTRO VEHIC. DE MO</v>
          </cell>
          <cell r="C9282" t="str">
            <v>096</v>
          </cell>
        </row>
        <row r="9283">
          <cell r="A9283" t="str">
            <v>V87</v>
          </cell>
          <cell r="B9283" t="str">
            <v>ACCID. DE TRANSITO DE TIPO ESPECIF. PERO DONDE SE DESCONOCE EL MODO DE</v>
          </cell>
          <cell r="C9283" t="str">
            <v>096</v>
          </cell>
        </row>
        <row r="9284">
          <cell r="A9284" t="str">
            <v>V870</v>
          </cell>
          <cell r="B9284" t="str">
            <v>PERSONA LESIONADA POR COLISION ENTRE AUTOM. Y VEHIC. DE MOTOR DE DOS O</v>
          </cell>
          <cell r="C9284" t="str">
            <v>096</v>
          </cell>
        </row>
        <row r="9285">
          <cell r="A9285" t="str">
            <v>V871</v>
          </cell>
          <cell r="B9285" t="str">
            <v>PERSONA LESIONADA POR COLISION ENTRE OTROS VEHIC. DE MOTOR Y UN VEHIC.</v>
          </cell>
          <cell r="C9285" t="str">
            <v>096</v>
          </cell>
        </row>
        <row r="9286">
          <cell r="A9286" t="str">
            <v>V872</v>
          </cell>
          <cell r="B9286" t="str">
            <v>PERSONA LESIONADA POR COLISION ENTRE AUTOMOVIL Y CAMIONETA O FURGON</v>
          </cell>
          <cell r="C9286" t="str">
            <v>096</v>
          </cell>
        </row>
        <row r="9287">
          <cell r="A9287" t="str">
            <v>V873</v>
          </cell>
          <cell r="B9287" t="str">
            <v>PERSONA LESIONADA POR COLISION ENTRE AUTOMOVIL I AUTOBUS (TRANSITO)</v>
          </cell>
          <cell r="C9287" t="str">
            <v>096</v>
          </cell>
        </row>
        <row r="9288">
          <cell r="A9288" t="str">
            <v>V874</v>
          </cell>
          <cell r="B9288" t="str">
            <v>PERSONA LESIONADA POR COLISION ENTRE AUTOMOVIL Y VEHIC. DE TRANSP. PES</v>
          </cell>
          <cell r="C9288" t="str">
            <v>096</v>
          </cell>
        </row>
        <row r="9289">
          <cell r="A9289" t="str">
            <v>V875</v>
          </cell>
          <cell r="B9289" t="str">
            <v>PERSONA LESIONADA POR COLISION ENTRE VEHICULO DE TRANSP. Y AUTOBUS</v>
          </cell>
          <cell r="C9289" t="str">
            <v>096</v>
          </cell>
        </row>
        <row r="9290">
          <cell r="A9290" t="str">
            <v>V876</v>
          </cell>
          <cell r="B9290" t="str">
            <v>PERSONA LESION. POR COLISION ENTRE TREN O VEHIC. DE RIELES Y AUTOMOVIL</v>
          </cell>
          <cell r="C9290" t="str">
            <v>096</v>
          </cell>
        </row>
        <row r="9291">
          <cell r="A9291" t="str">
            <v>V877</v>
          </cell>
          <cell r="B9291" t="str">
            <v>PERSONA LESIONADA POR COLISION ENTRE OTROS VEHIC. DE MOTOR ESPECIF.</v>
          </cell>
          <cell r="C9291" t="str">
            <v>096</v>
          </cell>
        </row>
        <row r="9292">
          <cell r="A9292" t="str">
            <v>V878</v>
          </cell>
          <cell r="B9292" t="str">
            <v>PERSONA LESION. EN OTROS ACCID. ESPECIF. DE TRANSP. DE VEHIC. DE MOTOR</v>
          </cell>
          <cell r="C9292" t="str">
            <v>096</v>
          </cell>
        </row>
        <row r="9293">
          <cell r="A9293" t="str">
            <v>V879</v>
          </cell>
          <cell r="B9293" t="str">
            <v>PERSONA LESION. EN OTROS ACCID. ESPECIF. DE TRANSP. DE VEHIC. SIN MOTO</v>
          </cell>
          <cell r="C9293" t="str">
            <v>096</v>
          </cell>
        </row>
        <row r="9294">
          <cell r="A9294" t="str">
            <v>V88</v>
          </cell>
          <cell r="B9294" t="str">
            <v>ACCID. NO DE TRANSITO DE TIPO ESPECIF. PERO DONDE SE DESCON. EL MODO D</v>
          </cell>
          <cell r="C9294" t="str">
            <v>096</v>
          </cell>
        </row>
        <row r="9295">
          <cell r="A9295" t="str">
            <v>V880</v>
          </cell>
          <cell r="B9295" t="str">
            <v>PERSONA LESION. POR COLISION ENTRE AUTOM. Y VEHIC. DE MOTOR DE DOS O T</v>
          </cell>
          <cell r="C9295" t="str">
            <v>096</v>
          </cell>
        </row>
        <row r="9296">
          <cell r="A9296" t="str">
            <v>V881</v>
          </cell>
          <cell r="B9296" t="str">
            <v>PERSONA LESION. POR COLISION ENTRE OTROS VEHIC. DE MOTOR Y UN VEHIC. D</v>
          </cell>
          <cell r="C9296" t="str">
            <v>096</v>
          </cell>
        </row>
        <row r="9297">
          <cell r="A9297" t="str">
            <v>V882</v>
          </cell>
          <cell r="B9297" t="str">
            <v>PERSONA LESION. POR COLISION ENTRE AUTOM. Y CAMION. O FURGON. NO DE TR</v>
          </cell>
          <cell r="C9297" t="str">
            <v>096</v>
          </cell>
        </row>
        <row r="9298">
          <cell r="A9298" t="str">
            <v>V883</v>
          </cell>
          <cell r="B9298" t="str">
            <v>PERSONA LESION. POR COLISION ENTRE AUTOM. Y AUTOBUS, NO DE TRANSITO</v>
          </cell>
          <cell r="C9298" t="str">
            <v>096</v>
          </cell>
        </row>
        <row r="9299">
          <cell r="A9299" t="str">
            <v>V884</v>
          </cell>
          <cell r="B9299" t="str">
            <v>PERSONA LESION. POR COLISION ENTRE AUTOM. Y VEHIC. DE TRANSP. PESADO N</v>
          </cell>
          <cell r="C9299" t="str">
            <v>096</v>
          </cell>
        </row>
        <row r="9300">
          <cell r="A9300" t="str">
            <v>V885</v>
          </cell>
          <cell r="B9300" t="str">
            <v>PERSONA LESION. POR COLISION ENTRE VEHIC. DE TRANSP. PESADO Y AUTOBUS</v>
          </cell>
          <cell r="C9300" t="str">
            <v>096</v>
          </cell>
        </row>
        <row r="9301">
          <cell r="A9301" t="str">
            <v>V886</v>
          </cell>
          <cell r="B9301" t="str">
            <v>PERSONA LESION. POR COLISION ENTRE TREN O VEHIC. DE RIELES Y AUTOM. NO</v>
          </cell>
          <cell r="C9301" t="str">
            <v>096</v>
          </cell>
        </row>
        <row r="9302">
          <cell r="A9302" t="str">
            <v>V887</v>
          </cell>
          <cell r="B9302" t="str">
            <v>PERSONA LESION. POR COLISION ENTRE OTROS VEHIC. DE MOTOR ESPECIF. NO D</v>
          </cell>
          <cell r="C9302" t="str">
            <v>096</v>
          </cell>
        </row>
        <row r="9303">
          <cell r="A9303" t="str">
            <v>V888</v>
          </cell>
          <cell r="B9303" t="str">
            <v>PERSONA LESION. EN OTROS ACCID. ESPECIF. DE TRANSP. DE VEHIC. DE MOTOR</v>
          </cell>
          <cell r="C9303" t="str">
            <v>096</v>
          </cell>
        </row>
        <row r="9304">
          <cell r="A9304" t="str">
            <v>V889</v>
          </cell>
          <cell r="B9304" t="str">
            <v>PERSONA LESION. EN OTROS ACCID. ESPECIF. DE TRANSP. DE VEHIC. SIN MOTO</v>
          </cell>
          <cell r="C9304" t="str">
            <v>096</v>
          </cell>
        </row>
        <row r="9305">
          <cell r="A9305" t="str">
            <v>V89</v>
          </cell>
          <cell r="B9305" t="str">
            <v>ACCID. DE VEHICULO DE MOTOR O SIN MOTOR, TIPO DE VEHICULO NO ESPECIFIC</v>
          </cell>
          <cell r="C9305" t="str">
            <v>096</v>
          </cell>
        </row>
        <row r="9306">
          <cell r="A9306" t="str">
            <v>V890</v>
          </cell>
          <cell r="B9306" t="str">
            <v>PERSONA LESION. EN ACCID. NO DE TRANSITO, DE VEHICULO DE MOTOR NO ESPE</v>
          </cell>
          <cell r="C9306" t="str">
            <v>096</v>
          </cell>
        </row>
        <row r="9307">
          <cell r="A9307" t="str">
            <v>V891</v>
          </cell>
          <cell r="B9307" t="str">
            <v>PERSONA LESION. EN ACCID. NO DE TRANSITO, DE VEHICULO SIN MOTOR NO ESP</v>
          </cell>
          <cell r="C9307" t="str">
            <v>096</v>
          </cell>
        </row>
        <row r="9308">
          <cell r="A9308" t="str">
            <v>V892</v>
          </cell>
          <cell r="B9308" t="str">
            <v>PERSONA LESIONADA EN ACCIDENTE DE TRANSITO, DE VEHICULO DE MOTOR NO ES</v>
          </cell>
          <cell r="C9308" t="str">
            <v>096</v>
          </cell>
        </row>
        <row r="9309">
          <cell r="A9309" t="str">
            <v>V893</v>
          </cell>
          <cell r="B9309" t="str">
            <v>PERSONA LESION. EN ACCID. DE TRANSITO, DE VEHICULO SIN MOTOR NO ESPECI</v>
          </cell>
          <cell r="C9309" t="str">
            <v>096</v>
          </cell>
        </row>
        <row r="9310">
          <cell r="A9310" t="str">
            <v>V899</v>
          </cell>
          <cell r="B9310" t="str">
            <v>PERSONA LESIONADA EN ACCIDENTE DE VEHICULO NO ESPECIFICADO</v>
          </cell>
          <cell r="C9310" t="str">
            <v>096</v>
          </cell>
        </row>
        <row r="9311">
          <cell r="A9311" t="str">
            <v>V90</v>
          </cell>
          <cell r="B9311" t="str">
            <v>ACCIDENTE DE EMBARCACION QUE CAUSA AHOGAMIENTO Y SUMERSION</v>
          </cell>
          <cell r="C9311" t="str">
            <v>096</v>
          </cell>
        </row>
        <row r="9312">
          <cell r="A9312" t="str">
            <v>V91</v>
          </cell>
          <cell r="B9312" t="str">
            <v>ACCID. DE EMBARCACION QUE CAUSA OTROS TIPOS DE TRAUMATISMO</v>
          </cell>
          <cell r="C9312" t="str">
            <v>096</v>
          </cell>
        </row>
        <row r="9313">
          <cell r="A9313" t="str">
            <v>V92</v>
          </cell>
          <cell r="B9313" t="str">
            <v>AHOGAMIENTO Y SUMERSION RELACIONADOS CON TRANSP. POR AGUA, SIN ACCID.</v>
          </cell>
          <cell r="C9313" t="str">
            <v>096</v>
          </cell>
        </row>
        <row r="9314">
          <cell r="A9314" t="str">
            <v>V93</v>
          </cell>
          <cell r="B9314" t="str">
            <v>ACCID. EN UNA EMBARC. SIN ACCID. A LA EMBARC. QUE NO CAUSA AHOGAMIENTO</v>
          </cell>
          <cell r="C9314" t="str">
            <v>096</v>
          </cell>
        </row>
        <row r="9315">
          <cell r="A9315" t="str">
            <v>V94</v>
          </cell>
          <cell r="B9315" t="str">
            <v>OTROS ACCIDENTES DE TRANSPORTE POR AGUA, Y LAS NO ESPECIFICADOS</v>
          </cell>
          <cell r="C9315" t="str">
            <v>096</v>
          </cell>
        </row>
        <row r="9316">
          <cell r="A9316" t="str">
            <v>V95</v>
          </cell>
          <cell r="B9316" t="str">
            <v>ACCIDENTE DE AERONAVES DE MOTOR, CON OCUPANTE LESIONADO</v>
          </cell>
          <cell r="C9316" t="str">
            <v>096</v>
          </cell>
        </row>
        <row r="9317">
          <cell r="A9317" t="str">
            <v>V950</v>
          </cell>
          <cell r="B9317" t="str">
            <v>ACCIDENTE DE HELICOPTERO CON OCUPANTE LESIONADO</v>
          </cell>
          <cell r="C9317" t="str">
            <v>096</v>
          </cell>
        </row>
        <row r="9318">
          <cell r="A9318" t="str">
            <v>V951</v>
          </cell>
          <cell r="B9318" t="str">
            <v>ACCID. DE PLANEADOR ULTRA LIVIANO, MICRO LIVIANO O MOTORIZADO, CON OCU</v>
          </cell>
          <cell r="C9318" t="str">
            <v>096</v>
          </cell>
        </row>
        <row r="9319">
          <cell r="A9319" t="str">
            <v>V952</v>
          </cell>
          <cell r="B9319" t="str">
            <v>ACCID. DE OTROS VEHICULOS AEREOS DE ALAS FIJAS, PRIVADOS CON OCUP. LES</v>
          </cell>
          <cell r="C9319" t="str">
            <v>096</v>
          </cell>
        </row>
        <row r="9320">
          <cell r="A9320" t="str">
            <v>V953</v>
          </cell>
          <cell r="B9320" t="str">
            <v>ACCIDENTE DE VEHICULO AEREO DE ALAS FIJAS, COMERCIAL, CON OCUP. LESION</v>
          </cell>
          <cell r="C9320" t="str">
            <v>096</v>
          </cell>
        </row>
        <row r="9321">
          <cell r="A9321" t="str">
            <v>V954</v>
          </cell>
          <cell r="B9321" t="str">
            <v>ACCIDENTE DE NAVE ESPECIAL, CON OCUPANTE LESIONADO</v>
          </cell>
          <cell r="C9321" t="str">
            <v>096</v>
          </cell>
        </row>
        <row r="9322">
          <cell r="A9322" t="str">
            <v>V958</v>
          </cell>
          <cell r="B9322" t="str">
            <v>ACCIDENTE DE OTRAS AERONAVES, CON OCUPANTE LESIONADO</v>
          </cell>
          <cell r="C9322" t="str">
            <v>096</v>
          </cell>
        </row>
        <row r="9323">
          <cell r="A9323" t="str">
            <v>V959</v>
          </cell>
          <cell r="B9323" t="str">
            <v>ACCIDENTE DE AERONAVE NO ESPECIFICADA, CON OCUPANTE LESIONADO</v>
          </cell>
          <cell r="C9323" t="str">
            <v>096</v>
          </cell>
        </row>
        <row r="9324">
          <cell r="A9324" t="str">
            <v>V96</v>
          </cell>
          <cell r="B9324" t="str">
            <v>ACCIDENTE DE AERONAVE SIN MOTOR, CON OCUPANTE LESIONADO</v>
          </cell>
          <cell r="C9324" t="str">
            <v>096</v>
          </cell>
        </row>
        <row r="9325">
          <cell r="A9325" t="str">
            <v>V960</v>
          </cell>
          <cell r="B9325" t="str">
            <v>ACCIDENTE DE GLOBO AEROSTATICO, CON OCUPANTE LESIONADO</v>
          </cell>
          <cell r="C9325" t="str">
            <v>096</v>
          </cell>
        </row>
        <row r="9326">
          <cell r="A9326" t="str">
            <v>V961</v>
          </cell>
          <cell r="B9326" t="str">
            <v>ACCIDENTE DE ALA DELTA, CON OCUPANTE LESIONADO</v>
          </cell>
          <cell r="C9326" t="str">
            <v>096</v>
          </cell>
        </row>
        <row r="9327">
          <cell r="A9327" t="str">
            <v>V962</v>
          </cell>
          <cell r="B9327" t="str">
            <v>ACCIDENTE DE PLANEADOR (SIN MOTOR), CON OCUPANTE LESIONADO</v>
          </cell>
          <cell r="C9327" t="str">
            <v>096</v>
          </cell>
        </row>
        <row r="9328">
          <cell r="A9328" t="str">
            <v>V968</v>
          </cell>
          <cell r="B9328" t="str">
            <v>ACCIDENTE DE OTRAS AERONAVES SIN MOTOR, CON OCUPANTE LESIONADO</v>
          </cell>
          <cell r="C9328" t="str">
            <v>096</v>
          </cell>
        </row>
        <row r="9329">
          <cell r="A9329" t="str">
            <v>V969</v>
          </cell>
          <cell r="B9329" t="str">
            <v>ACCIDENTE DE AERONAVE SIN MOTOR NO ESPECIFICADA, CON OCUPANTE LESION</v>
          </cell>
          <cell r="C9329" t="str">
            <v>096</v>
          </cell>
        </row>
        <row r="9330">
          <cell r="A9330" t="str">
            <v>V97</v>
          </cell>
          <cell r="B9330" t="str">
            <v>OTROS ACCIDENTES DE TRANSPORTE AEREO ESPECIFICADOS</v>
          </cell>
          <cell r="C9330" t="str">
            <v>096</v>
          </cell>
        </row>
        <row r="9331">
          <cell r="A9331" t="str">
            <v>V970</v>
          </cell>
          <cell r="B9331" t="str">
            <v>OCUPANTE DE AERONAVE LESIONADO EN OTROS ACCIDENTES ESPECIF. DE TRANSP</v>
          </cell>
          <cell r="C9331" t="str">
            <v>096</v>
          </cell>
        </row>
        <row r="9332">
          <cell r="A9332" t="str">
            <v>V971</v>
          </cell>
          <cell r="B9332" t="str">
            <v>PERSONA LESIONADA AL SUBIR O BAJAR DE UNA AERONAVE</v>
          </cell>
          <cell r="C9332" t="str">
            <v>096</v>
          </cell>
        </row>
        <row r="9333">
          <cell r="A9333" t="str">
            <v>V972</v>
          </cell>
          <cell r="B9333" t="str">
            <v>PARACAIDISTA LESIONADO EN ACCIDENTE DE TRANSPORTE AEREO</v>
          </cell>
          <cell r="C9333" t="str">
            <v>096</v>
          </cell>
        </row>
        <row r="9334">
          <cell r="A9334" t="str">
            <v>V973</v>
          </cell>
          <cell r="B9334" t="str">
            <v>PERSONA EN TIERRA LESIONADA POR ACCIDENTE DE TRANSPORTE AEREO</v>
          </cell>
          <cell r="C9334" t="str">
            <v>096</v>
          </cell>
        </row>
        <row r="9335">
          <cell r="A9335" t="str">
            <v>V978</v>
          </cell>
          <cell r="B9335" t="str">
            <v>OTROS ACCIDENTES DE TRANSPORTE AEREO, NO CLASIFICADOS EN OTRA PARTE</v>
          </cell>
          <cell r="C9335" t="str">
            <v>096</v>
          </cell>
        </row>
        <row r="9336">
          <cell r="A9336" t="str">
            <v>V98</v>
          </cell>
          <cell r="B9336" t="str">
            <v>OTROS ACCIDENTES DE TRANSPORTE ESPECIFICADOS</v>
          </cell>
          <cell r="C9336" t="str">
            <v>096</v>
          </cell>
        </row>
        <row r="9337">
          <cell r="A9337" t="str">
            <v>V99</v>
          </cell>
          <cell r="B9337" t="str">
            <v>ACCIDENTE DE TRANSPORTE NO ESPECIFICADO</v>
          </cell>
          <cell r="C9337" t="str">
            <v>096</v>
          </cell>
        </row>
        <row r="9338">
          <cell r="A9338" t="str">
            <v>W00</v>
          </cell>
          <cell r="B9338" t="str">
            <v>CAIDA EN EL MISMO NIVEL POR HIELO O NIEVE</v>
          </cell>
          <cell r="C9338" t="str">
            <v>097</v>
          </cell>
        </row>
        <row r="9339">
          <cell r="A9339" t="str">
            <v>W01</v>
          </cell>
          <cell r="B9339" t="str">
            <v>CAIDA EN EL MISMO NIVEL POR DESLIZAMIENTO, TROPEZON Y TRASPIE</v>
          </cell>
          <cell r="C9339" t="str">
            <v>097</v>
          </cell>
        </row>
        <row r="9340">
          <cell r="A9340" t="str">
            <v>W02</v>
          </cell>
          <cell r="B9340" t="str">
            <v>CAIDA POR PATINES PARA HIELO, ESQUIS, PATINES DE RUEDAS O PATINETA</v>
          </cell>
          <cell r="C9340" t="str">
            <v>097</v>
          </cell>
        </row>
        <row r="9341">
          <cell r="A9341" t="str">
            <v>W03</v>
          </cell>
          <cell r="B9341" t="str">
            <v>OTRAS CAIDAS EN EL MISMO NIVEL POR COLISION CON O POR EMPUJON DE OTRA</v>
          </cell>
          <cell r="C9341" t="str">
            <v>097</v>
          </cell>
        </row>
        <row r="9342">
          <cell r="A9342" t="str">
            <v>W04</v>
          </cell>
          <cell r="B9342" t="str">
            <v>CAIDA AL SER TRASLADADO O SOSTENIDO POR OTRAS PERSONAS</v>
          </cell>
          <cell r="C9342" t="str">
            <v>097</v>
          </cell>
        </row>
        <row r="9343">
          <cell r="A9343" t="str">
            <v>W05</v>
          </cell>
          <cell r="B9343" t="str">
            <v>CAIDA QUE IMPLICA SILLA DE RUEDAS</v>
          </cell>
          <cell r="C9343" t="str">
            <v>097</v>
          </cell>
        </row>
        <row r="9344">
          <cell r="A9344" t="str">
            <v>W06</v>
          </cell>
          <cell r="B9344" t="str">
            <v>CAIDA QUE IMPLICA CAMA</v>
          </cell>
          <cell r="C9344" t="str">
            <v>097</v>
          </cell>
        </row>
        <row r="9345">
          <cell r="A9345" t="str">
            <v>W07</v>
          </cell>
          <cell r="B9345" t="str">
            <v>CAIDA QUE IMPLICA SILLA</v>
          </cell>
          <cell r="C9345" t="str">
            <v>097</v>
          </cell>
        </row>
        <row r="9346">
          <cell r="A9346" t="str">
            <v>W08</v>
          </cell>
          <cell r="B9346" t="str">
            <v>CAIDA QUE IMPLICA OTRO MUEBLE</v>
          </cell>
          <cell r="C9346" t="str">
            <v>097</v>
          </cell>
        </row>
        <row r="9347">
          <cell r="A9347" t="str">
            <v>W09</v>
          </cell>
          <cell r="B9347" t="str">
            <v>CAIDA QUE IMPLICA EQUIPOS PARA JUEGOS INFANTILES</v>
          </cell>
          <cell r="C9347" t="str">
            <v>097</v>
          </cell>
        </row>
        <row r="9348">
          <cell r="A9348" t="str">
            <v>W10</v>
          </cell>
          <cell r="B9348" t="str">
            <v>CAIDA EN O DESDE ESCALERA Y ESCALONES</v>
          </cell>
          <cell r="C9348" t="str">
            <v>097</v>
          </cell>
        </row>
        <row r="9349">
          <cell r="A9349" t="str">
            <v>W11</v>
          </cell>
          <cell r="B9349" t="str">
            <v>CAIDA EN O DESDE ESCALERAS MANUALES</v>
          </cell>
          <cell r="C9349" t="str">
            <v>097</v>
          </cell>
        </row>
        <row r="9350">
          <cell r="A9350" t="str">
            <v>W12</v>
          </cell>
          <cell r="B9350" t="str">
            <v>CAIDA EN O DESDE ANDAMIO</v>
          </cell>
          <cell r="C9350" t="str">
            <v>097</v>
          </cell>
        </row>
        <row r="9351">
          <cell r="A9351" t="str">
            <v>W13</v>
          </cell>
          <cell r="B9351" t="str">
            <v>CAIDA DESDE, FUERA O A TRAVES DE UN EDIFICIO U OTRA CONSTRUCCION</v>
          </cell>
          <cell r="C9351" t="str">
            <v>097</v>
          </cell>
        </row>
        <row r="9352">
          <cell r="A9352" t="str">
            <v>W14</v>
          </cell>
          <cell r="B9352" t="str">
            <v>CAIDA DESDE UN ARBOL</v>
          </cell>
          <cell r="C9352" t="str">
            <v>097</v>
          </cell>
        </row>
        <row r="9353">
          <cell r="A9353" t="str">
            <v>W15</v>
          </cell>
          <cell r="B9353" t="str">
            <v>CAIDA DESDE PEÑASCO</v>
          </cell>
          <cell r="C9353" t="str">
            <v>097</v>
          </cell>
        </row>
        <row r="9354">
          <cell r="A9354" t="str">
            <v>W16</v>
          </cell>
          <cell r="B9354" t="str">
            <v>SALTO O ZAMBULLIDA DENTRO DEL AGUA QUE CAUSA OTRO TRAUMATISMO SIN</v>
          </cell>
          <cell r="C9354" t="str">
            <v>097</v>
          </cell>
        </row>
        <row r="9355">
          <cell r="A9355" t="str">
            <v>W17</v>
          </cell>
          <cell r="B9355" t="str">
            <v>OTRAS CAIDAS DE UN NIVEL A OTRO</v>
          </cell>
          <cell r="C9355" t="str">
            <v>097</v>
          </cell>
        </row>
        <row r="9356">
          <cell r="A9356" t="str">
            <v>W18</v>
          </cell>
          <cell r="B9356" t="str">
            <v>OTRAS CAIDAS EN EL MISMO NIVEL</v>
          </cell>
          <cell r="C9356" t="str">
            <v>097</v>
          </cell>
        </row>
        <row r="9357">
          <cell r="A9357" t="str">
            <v>W19</v>
          </cell>
          <cell r="B9357" t="str">
            <v>CAIDA NO ESPECIFICADA</v>
          </cell>
          <cell r="C9357" t="str">
            <v>097</v>
          </cell>
        </row>
        <row r="9358">
          <cell r="A9358" t="str">
            <v>W20</v>
          </cell>
          <cell r="B9358" t="str">
            <v>GOLPE POR OBJETO ARROJADO, PROYECTADO O QUE CAE</v>
          </cell>
          <cell r="C9358" t="str">
            <v>103</v>
          </cell>
        </row>
        <row r="9359">
          <cell r="A9359" t="str">
            <v>W21</v>
          </cell>
          <cell r="B9359" t="str">
            <v>GOLPE CONTRA O GOPEADO POR EQUIPO PARA DEPORTE</v>
          </cell>
          <cell r="C9359" t="str">
            <v>103</v>
          </cell>
        </row>
        <row r="9360">
          <cell r="A9360" t="str">
            <v>W22</v>
          </cell>
          <cell r="B9360" t="str">
            <v>GOLPE CONTRA O GOLPEADO POR OTROS OBJETOS</v>
          </cell>
          <cell r="C9360" t="str">
            <v>103</v>
          </cell>
        </row>
        <row r="9361">
          <cell r="A9361" t="str">
            <v>W23</v>
          </cell>
          <cell r="B9361" t="str">
            <v>ATRAPADO, APLASTADO, TRABADO O APRETADO EN O ENTRE OBJETOS</v>
          </cell>
          <cell r="C9361" t="str">
            <v>103</v>
          </cell>
        </row>
        <row r="9362">
          <cell r="A9362" t="str">
            <v>W24</v>
          </cell>
          <cell r="B9362" t="str">
            <v>CONTACTO TRAUMATICO CON DISPOSITIVOS DE ELEVACION Y TRANSMISION, NO</v>
          </cell>
          <cell r="C9362" t="str">
            <v>103</v>
          </cell>
        </row>
        <row r="9363">
          <cell r="A9363" t="str">
            <v>W25</v>
          </cell>
          <cell r="B9363" t="str">
            <v>CONTACTO TRAUMATICO CON VIDRIO CORTANTE</v>
          </cell>
          <cell r="C9363" t="str">
            <v>103</v>
          </cell>
        </row>
        <row r="9364">
          <cell r="A9364" t="str">
            <v>W26</v>
          </cell>
          <cell r="B9364" t="str">
            <v>CONTACTO TRAUMATICO CON CUCHILLO, ESPADA, DAGA O PUÑAL</v>
          </cell>
          <cell r="C9364" t="str">
            <v>103</v>
          </cell>
        </row>
        <row r="9365">
          <cell r="A9365" t="str">
            <v>W27</v>
          </cell>
          <cell r="B9365" t="str">
            <v>CONTACTO TRAUMATICO CON HERRAMIENTAS MANUALES SIN MOTOR</v>
          </cell>
          <cell r="C9365" t="str">
            <v>103</v>
          </cell>
        </row>
        <row r="9366">
          <cell r="A9366" t="str">
            <v>W28</v>
          </cell>
          <cell r="B9366" t="str">
            <v>CONTACTO TRAUMATICO CON CORTADORA DE CESPED, CON MOTOR</v>
          </cell>
          <cell r="C9366" t="str">
            <v>103</v>
          </cell>
        </row>
        <row r="9367">
          <cell r="A9367" t="str">
            <v>W29</v>
          </cell>
          <cell r="B9367" t="str">
            <v>CONTACTO TRAUMT. CON OTRAS HERRAMIENTAS MANUALES Y ARTEF. DEL HOGAR</v>
          </cell>
          <cell r="C9367" t="str">
            <v>103</v>
          </cell>
        </row>
        <row r="9368">
          <cell r="A9368" t="str">
            <v>W30</v>
          </cell>
          <cell r="B9368" t="str">
            <v>CONTACTO TRAUMATICO CON MAQUINARIA AGRICOLA</v>
          </cell>
          <cell r="C9368" t="str">
            <v>103</v>
          </cell>
        </row>
        <row r="9369">
          <cell r="A9369" t="str">
            <v>W31</v>
          </cell>
          <cell r="B9369" t="str">
            <v>CONTACTO TRAUMATICO CON OTRAS MAQUINARIAS, Y LAS NO ESPECIFICADAS</v>
          </cell>
          <cell r="C9369" t="str">
            <v>103</v>
          </cell>
        </row>
        <row r="9370">
          <cell r="A9370" t="str">
            <v>W32</v>
          </cell>
          <cell r="B9370" t="str">
            <v>DISPARO DE ARMA CORTA</v>
          </cell>
          <cell r="C9370" t="str">
            <v>103</v>
          </cell>
        </row>
        <row r="9371">
          <cell r="A9371" t="str">
            <v>W33</v>
          </cell>
          <cell r="B9371" t="str">
            <v>DISPARO DE RIFLE, ESCOPETA Y ARMA LARGA</v>
          </cell>
          <cell r="C9371" t="str">
            <v>103</v>
          </cell>
        </row>
        <row r="9372">
          <cell r="A9372" t="str">
            <v>W34</v>
          </cell>
          <cell r="B9372" t="str">
            <v>DISPARO DE OTRAS ARMAS DE FUEGO, Y LAS NO ESPECIFIACDAS</v>
          </cell>
          <cell r="C9372" t="str">
            <v>103</v>
          </cell>
        </row>
        <row r="9373">
          <cell r="A9373" t="str">
            <v>W35</v>
          </cell>
          <cell r="B9373" t="str">
            <v>EXPLOSION Y ROTURA DE CALDERA</v>
          </cell>
          <cell r="C9373" t="str">
            <v>103</v>
          </cell>
        </row>
        <row r="9374">
          <cell r="A9374" t="str">
            <v>W36</v>
          </cell>
          <cell r="B9374" t="str">
            <v>EXPLOSION Y ROTURA DE CILINDRO CON GAS</v>
          </cell>
          <cell r="C9374" t="str">
            <v>103</v>
          </cell>
        </row>
        <row r="9375">
          <cell r="A9375" t="str">
            <v>W37</v>
          </cell>
          <cell r="B9375" t="str">
            <v>EXPLOSION Y ROTURA DE NEUMATICO, TUBO O MANGUERA DE GOMA PRESURIZADA</v>
          </cell>
          <cell r="C9375" t="str">
            <v>103</v>
          </cell>
        </row>
        <row r="9376">
          <cell r="A9376" t="str">
            <v>W38</v>
          </cell>
          <cell r="B9376" t="str">
            <v>EXPLOSION Y ROTURA DE OTROS DISPOSITIVOS PRESURIZADOS ESPECIFICADOS</v>
          </cell>
          <cell r="C9376" t="str">
            <v>103</v>
          </cell>
        </row>
        <row r="9377">
          <cell r="A9377" t="str">
            <v>W39</v>
          </cell>
          <cell r="B9377" t="str">
            <v>EXPLOSION DE FUEGOS ARTIFICIALES</v>
          </cell>
          <cell r="C9377" t="str">
            <v>103</v>
          </cell>
        </row>
        <row r="9378">
          <cell r="A9378" t="str">
            <v>W40</v>
          </cell>
          <cell r="B9378" t="str">
            <v>EXPLOSION DE OTROS MATERIALES</v>
          </cell>
          <cell r="C9378" t="str">
            <v>103</v>
          </cell>
        </row>
        <row r="9379">
          <cell r="A9379" t="str">
            <v>W41</v>
          </cell>
          <cell r="B9379" t="str">
            <v>EXPLOSION A CHORRO DE ALTA PRESION</v>
          </cell>
          <cell r="C9379" t="str">
            <v>103</v>
          </cell>
        </row>
        <row r="9380">
          <cell r="A9380" t="str">
            <v>W42</v>
          </cell>
          <cell r="B9380" t="str">
            <v>EXPOSICION AL RUIDO</v>
          </cell>
          <cell r="C9380" t="str">
            <v>103</v>
          </cell>
        </row>
        <row r="9381">
          <cell r="A9381" t="str">
            <v>W43</v>
          </cell>
          <cell r="B9381" t="str">
            <v>EXPOSICION A VIBRACIONES</v>
          </cell>
          <cell r="C9381" t="str">
            <v>103</v>
          </cell>
        </row>
        <row r="9382">
          <cell r="A9382" t="str">
            <v>W44</v>
          </cell>
          <cell r="B9382" t="str">
            <v>CUERPO EXTRAÑO QUE PENETRA POR EL OJO U ORIFICIO NATURAL</v>
          </cell>
          <cell r="C9382" t="str">
            <v>103</v>
          </cell>
        </row>
        <row r="9383">
          <cell r="A9383" t="str">
            <v>W45</v>
          </cell>
          <cell r="B9383" t="str">
            <v>CUERPO EXTRAÑO QUE PENETRA A TRAVES DE LA PIEL</v>
          </cell>
          <cell r="C9383" t="str">
            <v>103</v>
          </cell>
        </row>
        <row r="9384">
          <cell r="A9384" t="str">
            <v>W49</v>
          </cell>
          <cell r="B9384" t="str">
            <v>EXPOSICION A OTRAS FUERZAS MECANICAS INANIMADAS, Y LAS NO ESPECIFICADA</v>
          </cell>
          <cell r="C9384" t="str">
            <v>103</v>
          </cell>
        </row>
        <row r="9385">
          <cell r="A9385" t="str">
            <v>W50</v>
          </cell>
          <cell r="B9385" t="str">
            <v>APORREO, GOLPE, MORDEDURA, PATADA, RASGUÑO O TORCEDURA INFLIGIDOS</v>
          </cell>
          <cell r="C9385" t="str">
            <v>103</v>
          </cell>
        </row>
        <row r="9386">
          <cell r="A9386" t="str">
            <v>W51</v>
          </cell>
          <cell r="B9386" t="str">
            <v>CHOQUE O EMPELLON CONTRA OTRA PERSONA</v>
          </cell>
          <cell r="C9386" t="str">
            <v>103</v>
          </cell>
        </row>
        <row r="9387">
          <cell r="A9387" t="str">
            <v>W52</v>
          </cell>
          <cell r="B9387" t="str">
            <v>PERSONA APLASTADA, EMPUJADA O PISOTEADA POR UNA MULTITUD O ESTAMPIDA</v>
          </cell>
          <cell r="C9387" t="str">
            <v>103</v>
          </cell>
        </row>
        <row r="9388">
          <cell r="A9388" t="str">
            <v>W53</v>
          </cell>
          <cell r="B9388" t="str">
            <v>MORDEDURA DE RATA</v>
          </cell>
          <cell r="C9388" t="str">
            <v>103</v>
          </cell>
        </row>
        <row r="9389">
          <cell r="A9389" t="str">
            <v>W54</v>
          </cell>
          <cell r="B9389" t="str">
            <v>MORDEDURA O ATAQUE DE PERRO</v>
          </cell>
          <cell r="C9389" t="str">
            <v>103</v>
          </cell>
        </row>
        <row r="9390">
          <cell r="A9390" t="str">
            <v>W55</v>
          </cell>
          <cell r="B9390" t="str">
            <v>MORDEDURA O ATAQUE DE OTROS MAMIFEROS</v>
          </cell>
          <cell r="C9390" t="str">
            <v>103</v>
          </cell>
        </row>
        <row r="9391">
          <cell r="A9391" t="str">
            <v>W56</v>
          </cell>
          <cell r="B9391" t="str">
            <v>CONTACTO TRAUMATICO CON ANIMALES MARINOS</v>
          </cell>
          <cell r="C9391" t="str">
            <v>103</v>
          </cell>
        </row>
        <row r="9392">
          <cell r="A9392" t="str">
            <v>W57</v>
          </cell>
          <cell r="B9392" t="str">
            <v>MORDEDURA O PICADURA DE UNSECTO Y OTROS ARTROPODOS NO VENENOSOS</v>
          </cell>
          <cell r="C9392" t="str">
            <v>103</v>
          </cell>
        </row>
        <row r="9393">
          <cell r="A9393" t="str">
            <v>W58</v>
          </cell>
          <cell r="B9393" t="str">
            <v>MORDEDURA O ATAQUE DE COCODRILO O CAIMAN</v>
          </cell>
          <cell r="C9393" t="str">
            <v>103</v>
          </cell>
        </row>
        <row r="9394">
          <cell r="A9394" t="str">
            <v>W59</v>
          </cell>
          <cell r="B9394" t="str">
            <v>MORDEDURA O APLASTAMIENTO POR OTROS REPTILES</v>
          </cell>
          <cell r="C9394" t="str">
            <v>103</v>
          </cell>
        </row>
        <row r="9395">
          <cell r="A9395" t="str">
            <v>W60</v>
          </cell>
          <cell r="B9395" t="str">
            <v>CONTACTO TRAUMATICO CON AGUIJONES, ESPINAS U HOJAS CORTANTES DE PLANTA</v>
          </cell>
          <cell r="C9395" t="str">
            <v>103</v>
          </cell>
        </row>
        <row r="9396">
          <cell r="A9396" t="str">
            <v>W64</v>
          </cell>
          <cell r="B9396" t="str">
            <v>EXPOSICION A OTRAS FUERZAS MECANICAS ANIMADAS, Y LAS NO ESPECIFICADAS</v>
          </cell>
          <cell r="C9396" t="str">
            <v>103</v>
          </cell>
        </row>
        <row r="9397">
          <cell r="A9397" t="str">
            <v>W65</v>
          </cell>
          <cell r="B9397" t="str">
            <v>AHOGAMIENTO Y SUMERSION MIETRAS SE ESTA EN LA BAÑERA</v>
          </cell>
          <cell r="C9397" t="str">
            <v>098</v>
          </cell>
        </row>
        <row r="9398">
          <cell r="A9398" t="str">
            <v>W66</v>
          </cell>
          <cell r="B9398" t="str">
            <v>AHOGAMIENTO Y SUMERSION CONSECUTIVO A CAIDA EN LA BEÑERA</v>
          </cell>
          <cell r="C9398" t="str">
            <v>098</v>
          </cell>
        </row>
        <row r="9399">
          <cell r="A9399" t="str">
            <v>W67</v>
          </cell>
          <cell r="B9399" t="str">
            <v>AHOGAMIENTO Y SUMERSION MIETRAS SE ESTA EN UNA PISCINA</v>
          </cell>
          <cell r="C9399" t="str">
            <v>098</v>
          </cell>
        </row>
        <row r="9400">
          <cell r="A9400" t="str">
            <v>W68</v>
          </cell>
          <cell r="B9400" t="str">
            <v>AHOGAMIENTO Y SUMERSION CONSECUTIVO A CAIDA EN UNA PISCINA</v>
          </cell>
          <cell r="C9400" t="str">
            <v>098</v>
          </cell>
        </row>
        <row r="9401">
          <cell r="A9401" t="str">
            <v>W69</v>
          </cell>
          <cell r="B9401" t="str">
            <v>AHOGAMIENTO Y SUMERSION MIENTRAS SE ESTA EN AGUAS NATURALES</v>
          </cell>
          <cell r="C9401" t="str">
            <v>098</v>
          </cell>
        </row>
        <row r="9402">
          <cell r="A9402" t="str">
            <v>W70</v>
          </cell>
          <cell r="B9402" t="str">
            <v>AHOGAMIENTO Y SUMERSION POSTERIOR A CAIDA EN AGUAS NATURALES</v>
          </cell>
          <cell r="C9402" t="str">
            <v>098</v>
          </cell>
        </row>
        <row r="9403">
          <cell r="A9403" t="str">
            <v>W73</v>
          </cell>
          <cell r="B9403" t="str">
            <v>OTROS AHOGAMIENTOS Y SUMERSIONES ESPECIFICADOS</v>
          </cell>
          <cell r="C9403" t="str">
            <v>098</v>
          </cell>
        </row>
        <row r="9404">
          <cell r="A9404" t="str">
            <v>W74</v>
          </cell>
          <cell r="B9404" t="str">
            <v>AHOGAMIENTO Y SUMERSION NO ESPECIFICADOS</v>
          </cell>
          <cell r="C9404" t="str">
            <v>098</v>
          </cell>
        </row>
        <row r="9405">
          <cell r="A9405" t="str">
            <v>W75</v>
          </cell>
          <cell r="B9405" t="str">
            <v>SOFOCACION Y ESTRANGULAMIENTO ACCIDENTAL EN LA CAMA</v>
          </cell>
          <cell r="C9405" t="str">
            <v>103</v>
          </cell>
        </row>
        <row r="9406">
          <cell r="A9406" t="str">
            <v>W76</v>
          </cell>
          <cell r="B9406" t="str">
            <v>OTROS ESTRANGULAMIENTOS Y AHORCAMIENTOS ACCIDENTALES</v>
          </cell>
          <cell r="C9406" t="str">
            <v>103</v>
          </cell>
        </row>
        <row r="9407">
          <cell r="A9407" t="str">
            <v>W77</v>
          </cell>
          <cell r="B9407" t="str">
            <v>OBSTRUCCION DE LA RESPIRACION DEBIDA A HUNDIMIENTO, CAIDA DE TIERRA U</v>
          </cell>
          <cell r="C9407" t="str">
            <v>103</v>
          </cell>
        </row>
        <row r="9408">
          <cell r="A9408" t="str">
            <v>W78</v>
          </cell>
          <cell r="B9408" t="str">
            <v>INHALACION DE CONTENIDOS GASTRICOS</v>
          </cell>
          <cell r="C9408" t="str">
            <v>103</v>
          </cell>
        </row>
        <row r="9409">
          <cell r="A9409" t="str">
            <v>W79</v>
          </cell>
          <cell r="B9409" t="str">
            <v>INHALACION E INGESTION DE ALIMENTO QUE CAUSA OBSTR. DE LAS VIAS RESPIR</v>
          </cell>
          <cell r="C9409" t="str">
            <v>103</v>
          </cell>
        </row>
        <row r="9410">
          <cell r="A9410" t="str">
            <v>W80</v>
          </cell>
          <cell r="B9410" t="str">
            <v>INHALACION E INGESTION DE OTROS OBJETOS QUE CAUSAN OBST. EN LAS VIAS R</v>
          </cell>
          <cell r="C9410" t="str">
            <v>103</v>
          </cell>
        </row>
        <row r="9411">
          <cell r="A9411" t="str">
            <v>W81</v>
          </cell>
          <cell r="B9411" t="str">
            <v>CONFINADO O ATRAPADO EN UN AMBIENTE CON BAJO CONTENIDO DE OXIGENO</v>
          </cell>
          <cell r="C9411" t="str">
            <v>103</v>
          </cell>
        </row>
        <row r="9412">
          <cell r="A9412" t="str">
            <v>W83</v>
          </cell>
          <cell r="B9412" t="str">
            <v>OTRAS OBSTRUCCIONES ESPECIFICADAS DE LA RESPIRACION</v>
          </cell>
          <cell r="C9412" t="str">
            <v>103</v>
          </cell>
        </row>
        <row r="9413">
          <cell r="A9413" t="str">
            <v>W84</v>
          </cell>
          <cell r="B9413" t="str">
            <v>OBSTRUCCION NO ESPECIFICADA DE LA RESPIRACION</v>
          </cell>
          <cell r="C9413" t="str">
            <v>103</v>
          </cell>
        </row>
        <row r="9414">
          <cell r="A9414" t="str">
            <v>W85</v>
          </cell>
          <cell r="B9414" t="str">
            <v>EXPOSICION A LINEAS DE TRANSMISION ELETRICA</v>
          </cell>
          <cell r="C9414" t="str">
            <v>103</v>
          </cell>
        </row>
        <row r="9415">
          <cell r="A9415" t="str">
            <v>W86</v>
          </cell>
          <cell r="B9415" t="str">
            <v>EXPOSICION A OTRAS CORRIENTES ELETRICAS ESPECIFICADAS</v>
          </cell>
          <cell r="C9415" t="str">
            <v>103</v>
          </cell>
        </row>
        <row r="9416">
          <cell r="A9416" t="str">
            <v>W87</v>
          </cell>
          <cell r="B9416" t="str">
            <v>EXPOSICION A CORRIENTE ELETRICA NO ESPECIFICADA</v>
          </cell>
          <cell r="C9416" t="str">
            <v>103</v>
          </cell>
        </row>
        <row r="9417">
          <cell r="A9417" t="str">
            <v>W88</v>
          </cell>
          <cell r="B9417" t="str">
            <v>EXPOSICION A RADIACION IONIZANTE</v>
          </cell>
          <cell r="C9417" t="str">
            <v>103</v>
          </cell>
        </row>
        <row r="9418">
          <cell r="A9418" t="str">
            <v>W89</v>
          </cell>
          <cell r="B9418" t="str">
            <v>EXPOSICION A FUENTE DE LUZ VISIBLE Y ULTRAVIOLETA, DE ORIGEN ARTIFICIA</v>
          </cell>
          <cell r="C9418" t="str">
            <v>103</v>
          </cell>
        </row>
        <row r="9419">
          <cell r="A9419" t="str">
            <v>W90</v>
          </cell>
          <cell r="B9419" t="str">
            <v>EXPOSICION A OTROS TIPOS DE RADIACION NO IONIZANTE</v>
          </cell>
          <cell r="C9419" t="str">
            <v>103</v>
          </cell>
        </row>
        <row r="9420">
          <cell r="A9420" t="str">
            <v>W91</v>
          </cell>
          <cell r="B9420" t="str">
            <v>EXPOSICION A RADIACION DE TIPO NO ESPECIFICADO</v>
          </cell>
          <cell r="C9420" t="str">
            <v>103</v>
          </cell>
        </row>
        <row r="9421">
          <cell r="A9421" t="str">
            <v>W92</v>
          </cell>
          <cell r="B9421" t="str">
            <v>EXPOSICION A CALOR EXCESIVO DE ORIGEN ARTIFICIAL</v>
          </cell>
          <cell r="C9421" t="str">
            <v>103</v>
          </cell>
        </row>
        <row r="9422">
          <cell r="A9422" t="str">
            <v>W93</v>
          </cell>
          <cell r="B9422" t="str">
            <v>EXPOSICION A FRIO EXCESIVO DE ORIGEN ARTIFICIAL</v>
          </cell>
          <cell r="C9422" t="str">
            <v>103</v>
          </cell>
        </row>
        <row r="9423">
          <cell r="A9423" t="str">
            <v>W94</v>
          </cell>
          <cell r="B9423" t="str">
            <v>EXPOSICION A PRESION DE AIRE ALTA Y BAJA Y A CAMBIOS EN LA PRESION DEL</v>
          </cell>
          <cell r="C9423" t="str">
            <v>103</v>
          </cell>
        </row>
        <row r="9424">
          <cell r="A9424" t="str">
            <v>W990</v>
          </cell>
          <cell r="B9424" t="str">
            <v>EXPOSICION A OTROS FACTORES AMBIENTALES Y A LOS NO ESPEC. DE ORIG. ART</v>
          </cell>
          <cell r="C9424" t="str">
            <v>103</v>
          </cell>
        </row>
        <row r="9425">
          <cell r="A9425" t="str">
            <v>X00</v>
          </cell>
          <cell r="B9425" t="str">
            <v>EXPOSICION A FUEGO NO CONTROLADO EN EDIFICIO U OTRA CONSTRUCCION</v>
          </cell>
          <cell r="C9425" t="str">
            <v>099</v>
          </cell>
        </row>
        <row r="9426">
          <cell r="A9426" t="str">
            <v>X01</v>
          </cell>
          <cell r="B9426" t="str">
            <v>EXPOSIC. A FUEGO NO CONTROLADO EN LUGAR QUE NO ES EDIFICIO U OTRA CONS</v>
          </cell>
          <cell r="C9426" t="str">
            <v>099</v>
          </cell>
        </row>
        <row r="9427">
          <cell r="A9427" t="str">
            <v>X02</v>
          </cell>
          <cell r="B9427" t="str">
            <v>EXPOSICION A FUEGO CONTROLADO EN EDIFICIO U OTRA CONSTRUCION</v>
          </cell>
          <cell r="C9427" t="str">
            <v>099</v>
          </cell>
        </row>
        <row r="9428">
          <cell r="A9428" t="str">
            <v>X03</v>
          </cell>
          <cell r="B9428" t="str">
            <v>EXPOSICION A FUEGO CONTROLADO EN LUGAR QUE NO ES EDIFICIO U OTRA CONST</v>
          </cell>
          <cell r="C9428" t="str">
            <v>099</v>
          </cell>
        </row>
        <row r="9429">
          <cell r="A9429" t="str">
            <v>X04</v>
          </cell>
          <cell r="B9429" t="str">
            <v>EXPOSICION A IGNICION DE MATERIAL ALTAMENTE INFLAMABLE</v>
          </cell>
          <cell r="C9429" t="str">
            <v>099</v>
          </cell>
        </row>
        <row r="9430">
          <cell r="A9430" t="str">
            <v>X05</v>
          </cell>
          <cell r="B9430" t="str">
            <v>EXPOSICION A IGNICION O FUSION DE ROPAS DE DORMIR</v>
          </cell>
          <cell r="C9430" t="str">
            <v>099</v>
          </cell>
        </row>
        <row r="9431">
          <cell r="A9431" t="str">
            <v>X06</v>
          </cell>
          <cell r="B9431" t="str">
            <v>EXPOSICION A IGNICION O FUSION DE OTRAS ROPAS Y ACCESORIOS</v>
          </cell>
          <cell r="C9431" t="str">
            <v>099</v>
          </cell>
        </row>
        <row r="9432">
          <cell r="A9432" t="str">
            <v>X08</v>
          </cell>
          <cell r="B9432" t="str">
            <v>EXPOSICION A OTROS HUMOS, FUEGOS O LLAMAS ESPECIFICADOS</v>
          </cell>
          <cell r="C9432" t="str">
            <v>099</v>
          </cell>
        </row>
        <row r="9433">
          <cell r="A9433" t="str">
            <v>X09</v>
          </cell>
          <cell r="B9433" t="str">
            <v>EXPOSICION A HUMOS, FUEGOS O LLAMAS NO ESPECIFICADOS</v>
          </cell>
          <cell r="C9433" t="str">
            <v>099</v>
          </cell>
        </row>
        <row r="9434">
          <cell r="A9434" t="str">
            <v>X10</v>
          </cell>
          <cell r="B9434" t="str">
            <v>CONTACTO CON BEBIDAS, ALIMENTOS, GRASA Y ACEITES PARA COCINAR, CALIENT</v>
          </cell>
          <cell r="C9434" t="str">
            <v>103</v>
          </cell>
        </row>
        <row r="9435">
          <cell r="A9435" t="str">
            <v>X11</v>
          </cell>
          <cell r="B9435" t="str">
            <v>CONTACTO CON AGUA CALIENTE CORRIENTE</v>
          </cell>
          <cell r="C9435" t="str">
            <v>103</v>
          </cell>
        </row>
        <row r="9436">
          <cell r="A9436" t="str">
            <v>X12</v>
          </cell>
          <cell r="B9436" t="str">
            <v>CONTACTO CON OTROS LIQUIDOS CALIENTES</v>
          </cell>
          <cell r="C9436" t="str">
            <v>103</v>
          </cell>
        </row>
        <row r="9437">
          <cell r="A9437" t="str">
            <v>X13</v>
          </cell>
          <cell r="B9437" t="str">
            <v>CONTACTO CON VAPOR DE AGUA Y OTROS VAPORES CALIENTES</v>
          </cell>
          <cell r="C9437" t="str">
            <v>103</v>
          </cell>
        </row>
        <row r="9438">
          <cell r="A9438" t="str">
            <v>X14</v>
          </cell>
          <cell r="B9438" t="str">
            <v>CONTACTO CON AIRE Y GASES CALIENTES</v>
          </cell>
          <cell r="C9438" t="str">
            <v>103</v>
          </cell>
        </row>
        <row r="9439">
          <cell r="A9439" t="str">
            <v>X15</v>
          </cell>
          <cell r="B9439" t="str">
            <v>CONTACTO CON UTENSILIOS DOMESTICOS CALIENTE</v>
          </cell>
          <cell r="C9439" t="str">
            <v>103</v>
          </cell>
        </row>
        <row r="9440">
          <cell r="A9440" t="str">
            <v>X16</v>
          </cell>
          <cell r="B9440" t="str">
            <v>CONTACTO CON RADIADORES, CAÑERIAS Y ARTEFACTOS PARA CALEFACCION, CALIE</v>
          </cell>
          <cell r="C9440" t="str">
            <v>103</v>
          </cell>
        </row>
        <row r="9441">
          <cell r="A9441" t="str">
            <v>X17</v>
          </cell>
          <cell r="B9441" t="str">
            <v>CONTACTO CON MAQUINAS, MOTORES Y HERRAMIENTAS CALIENTES</v>
          </cell>
          <cell r="C9441" t="str">
            <v>103</v>
          </cell>
        </row>
        <row r="9442">
          <cell r="A9442" t="str">
            <v>X18</v>
          </cell>
          <cell r="B9442" t="str">
            <v>CONTACTO CON OTROS METALES CALIENTES</v>
          </cell>
          <cell r="C9442" t="str">
            <v>103</v>
          </cell>
        </row>
        <row r="9443">
          <cell r="A9443" t="str">
            <v>X19</v>
          </cell>
          <cell r="B9443" t="str">
            <v>CONTACTO CON OTRAS SUSTANCIAS CALIENTES, Y LAS NO ESPECIFICADAS</v>
          </cell>
          <cell r="C9443" t="str">
            <v>103</v>
          </cell>
        </row>
        <row r="9444">
          <cell r="A9444" t="str">
            <v>X20</v>
          </cell>
          <cell r="B9444" t="str">
            <v>CONTACTO TRAUMATICO CON SERPIENTES Y LAGARTOS VENENOSOS</v>
          </cell>
          <cell r="C9444" t="str">
            <v>103</v>
          </cell>
        </row>
        <row r="9445">
          <cell r="A9445" t="str">
            <v>X21</v>
          </cell>
          <cell r="B9445" t="str">
            <v>CONTACTO TRAUMATICO CON ARAÑAS VENENOSAS</v>
          </cell>
          <cell r="C9445" t="str">
            <v>103</v>
          </cell>
        </row>
        <row r="9446">
          <cell r="A9446" t="str">
            <v>X22</v>
          </cell>
          <cell r="B9446" t="str">
            <v>CONTACTO TRAUMATICO CON ESCORPION</v>
          </cell>
          <cell r="C9446" t="str">
            <v>103</v>
          </cell>
        </row>
        <row r="9447">
          <cell r="A9447" t="str">
            <v>X228</v>
          </cell>
          <cell r="B9447" t="str">
            <v>PORTADOR DE OTRAS ENFERMEDADES INFECCIOSAS</v>
          </cell>
          <cell r="C9447" t="str">
            <v>00</v>
          </cell>
        </row>
        <row r="9448">
          <cell r="A9448" t="str">
            <v>X23</v>
          </cell>
          <cell r="B9448" t="str">
            <v>CONTACTO TRAUMATICO CON AVISPONES, AVISPAS Y ABEJAS</v>
          </cell>
          <cell r="C9448" t="str">
            <v>103</v>
          </cell>
        </row>
        <row r="9449">
          <cell r="A9449" t="str">
            <v>X24</v>
          </cell>
          <cell r="B9449" t="str">
            <v>CONTACTO TRAUMATICO CON CENTIPODOS Y MIRIAPODOS VENENOSOS (TROPIC.)</v>
          </cell>
          <cell r="C9449" t="str">
            <v>103</v>
          </cell>
        </row>
        <row r="9450">
          <cell r="A9450" t="str">
            <v>X25</v>
          </cell>
          <cell r="B9450" t="str">
            <v>CONTACTO TRAUMATICO CON OTROS ARTROPODOS VENENOSOS ESPECIFICADOS</v>
          </cell>
          <cell r="C9450" t="str">
            <v>103</v>
          </cell>
        </row>
        <row r="9451">
          <cell r="A9451" t="str">
            <v>X26</v>
          </cell>
          <cell r="B9451" t="str">
            <v>CONTACTO TRAUMATICO CON ANIMALES Y PLANTAS MARINAS VENENOSOS</v>
          </cell>
          <cell r="C9451" t="str">
            <v>103</v>
          </cell>
        </row>
        <row r="9452">
          <cell r="A9452" t="str">
            <v>X27</v>
          </cell>
          <cell r="B9452" t="str">
            <v>CONTACTO TRAUMATICO CON OTROS ANIMALES VENENOSOS ESPECIFICADOS</v>
          </cell>
          <cell r="C9452" t="str">
            <v>103</v>
          </cell>
        </row>
        <row r="9453">
          <cell r="A9453" t="str">
            <v>X28</v>
          </cell>
          <cell r="B9453" t="str">
            <v>CONTACTO TRAUMATICO CON OTRAS PLANTAS VENENOSAS ESPECIFICADAS</v>
          </cell>
          <cell r="C9453" t="str">
            <v>103</v>
          </cell>
        </row>
        <row r="9454">
          <cell r="A9454" t="str">
            <v>X29</v>
          </cell>
          <cell r="B9454" t="str">
            <v>CONTACTO TRAUMATICO CON ANIMALES Y PLANTAS VENENOSAS NO ESPECIFICADAS</v>
          </cell>
          <cell r="C9454" t="str">
            <v>103</v>
          </cell>
        </row>
        <row r="9455">
          <cell r="A9455" t="str">
            <v>X30</v>
          </cell>
          <cell r="B9455" t="str">
            <v>EXPOSICION AL CALOR NATURAL EXCESIVO</v>
          </cell>
          <cell r="C9455" t="str">
            <v>103</v>
          </cell>
        </row>
        <row r="9456">
          <cell r="A9456" t="str">
            <v>X31</v>
          </cell>
          <cell r="B9456" t="str">
            <v>EXPOSICION AL FRIO NATURAL EXCESIVO</v>
          </cell>
          <cell r="C9456" t="str">
            <v>103</v>
          </cell>
        </row>
        <row r="9457">
          <cell r="A9457" t="str">
            <v>X32</v>
          </cell>
          <cell r="B9457" t="str">
            <v>EXPOSICION A RAYOS SOLARES</v>
          </cell>
          <cell r="C9457" t="str">
            <v>103</v>
          </cell>
        </row>
        <row r="9458">
          <cell r="A9458" t="str">
            <v>X33</v>
          </cell>
          <cell r="B9458" t="str">
            <v>VICTIMA DE RAYO</v>
          </cell>
          <cell r="C9458" t="str">
            <v>103</v>
          </cell>
        </row>
        <row r="9459">
          <cell r="A9459" t="str">
            <v>X34</v>
          </cell>
          <cell r="B9459" t="str">
            <v>VICTIMA DE TERREMOTO</v>
          </cell>
          <cell r="C9459" t="str">
            <v>103</v>
          </cell>
        </row>
        <row r="9460">
          <cell r="A9460" t="str">
            <v>X35</v>
          </cell>
          <cell r="B9460" t="str">
            <v>VICTIMA DE ERUPCION VOLCANICA</v>
          </cell>
          <cell r="C9460" t="str">
            <v>103</v>
          </cell>
        </row>
        <row r="9461">
          <cell r="A9461" t="str">
            <v>X36</v>
          </cell>
          <cell r="B9461" t="str">
            <v>VICTIMA DE AVALANCHA, DERRUMBE Y OTROS MOVIMIENTOS DE TIERRA</v>
          </cell>
          <cell r="C9461" t="str">
            <v>103</v>
          </cell>
        </row>
        <row r="9462">
          <cell r="A9462" t="str">
            <v>X37</v>
          </cell>
          <cell r="B9462" t="str">
            <v>VICTIMA DE TORMENTA CATACLISMICA</v>
          </cell>
          <cell r="C9462" t="str">
            <v>103</v>
          </cell>
        </row>
        <row r="9463">
          <cell r="A9463" t="str">
            <v>X38</v>
          </cell>
          <cell r="B9463" t="str">
            <v>VICTIMA DE INUNDACION</v>
          </cell>
          <cell r="C9463" t="str">
            <v>103</v>
          </cell>
        </row>
        <row r="9464">
          <cell r="A9464" t="str">
            <v>X39</v>
          </cell>
          <cell r="B9464" t="str">
            <v>EXPOSICION A OTRAS FUERZAS DE LA NATURALEZA, Y LAS NO ESPECIFICADAS</v>
          </cell>
          <cell r="C9464" t="str">
            <v>103</v>
          </cell>
        </row>
        <row r="9465">
          <cell r="A9465" t="str">
            <v>X40</v>
          </cell>
          <cell r="B9465" t="str">
            <v>ENVENENAM. ACCID. POR, Y EXPOSIC. ANALGESICOS NO NARCOTICOS, ANTIPIRET</v>
          </cell>
          <cell r="C9465" t="str">
            <v>100</v>
          </cell>
        </row>
        <row r="9466">
          <cell r="A9466" t="str">
            <v>X41</v>
          </cell>
          <cell r="B9466" t="str">
            <v>ENVEN. ACCID. POR Y EXPOS. A DROGAS ANTIEPIL. SEDANT. HIPN. ANTIPARK.</v>
          </cell>
          <cell r="C9466" t="str">
            <v>100</v>
          </cell>
        </row>
        <row r="9467">
          <cell r="A9467" t="str">
            <v>X42</v>
          </cell>
          <cell r="B9467" t="str">
            <v>ENVEN. ACCID. POR, Y EXPOS. A NARCOT. Y PSICODIS. (ALUCIN) NO CLAS. EN</v>
          </cell>
          <cell r="C9467" t="str">
            <v>100</v>
          </cell>
        </row>
        <row r="9468">
          <cell r="A9468" t="str">
            <v>X43</v>
          </cell>
          <cell r="B9468" t="str">
            <v>ENVEN. ACCID. POR, Y EXPOS. A OTRAS DROGAS QUE ACTUAN SOBRE EL SIST. N</v>
          </cell>
          <cell r="C9468" t="str">
            <v>100</v>
          </cell>
        </row>
        <row r="9469">
          <cell r="A9469" t="str">
            <v>X44</v>
          </cell>
          <cell r="B9469" t="str">
            <v>ENVEN. ACCID. POR, Y EXPOS. A OTRAS DROGAS MEDIC. Y SUSTAN. BIOLOG. Y</v>
          </cell>
          <cell r="C9469" t="str">
            <v>100</v>
          </cell>
        </row>
        <row r="9470">
          <cell r="A9470" t="str">
            <v>X45</v>
          </cell>
          <cell r="B9470" t="str">
            <v>ENVENENAMIENTO ACCIDENTAL POR, Y EXPOSICION AL ALCOHOL</v>
          </cell>
          <cell r="C9470" t="str">
            <v>100</v>
          </cell>
        </row>
        <row r="9471">
          <cell r="A9471" t="str">
            <v>X46</v>
          </cell>
          <cell r="B9471" t="str">
            <v>ENVEN. ACCID. POR, Y EXPOS. A DISOLV. ORGAN. E HIDROCARB. HALOGEN. Y S</v>
          </cell>
          <cell r="C9471" t="str">
            <v>100</v>
          </cell>
        </row>
        <row r="9472">
          <cell r="A9472" t="str">
            <v>X47</v>
          </cell>
          <cell r="B9472" t="str">
            <v>ENVENENAMIENTO ACCIDENTAL POR, Y EXPOSICION A OTROS GASES Y VAPORES</v>
          </cell>
          <cell r="C9472" t="str">
            <v>100</v>
          </cell>
        </row>
        <row r="9473">
          <cell r="A9473" t="str">
            <v>X48</v>
          </cell>
          <cell r="B9473" t="str">
            <v>ENVENENAMIENTO ACCIDENTAL POR, Y EXPOSICION A PLAGUICIDAS</v>
          </cell>
          <cell r="C9473" t="str">
            <v>100</v>
          </cell>
        </row>
        <row r="9474">
          <cell r="A9474" t="str">
            <v>X49</v>
          </cell>
          <cell r="B9474" t="str">
            <v>ENVEN. ACCID. POR, EXPOS. A OTROS PRODUC. QUIM. Y SUSTAN. NOCIVAS, Y L</v>
          </cell>
          <cell r="C9474" t="str">
            <v>100</v>
          </cell>
        </row>
        <row r="9475">
          <cell r="A9475" t="str">
            <v>X50</v>
          </cell>
          <cell r="B9475" t="str">
            <v>EXCESO DE ESFUERZO Y MOVIMIENTOS EXTENUANTES Y REPETITIVOS</v>
          </cell>
          <cell r="C9475" t="str">
            <v>103</v>
          </cell>
        </row>
        <row r="9476">
          <cell r="A9476" t="str">
            <v>X51</v>
          </cell>
          <cell r="B9476" t="str">
            <v>VIAJES Y DESPLAZAMIENTOS</v>
          </cell>
          <cell r="C9476" t="str">
            <v>103</v>
          </cell>
        </row>
        <row r="9477">
          <cell r="A9477" t="str">
            <v>X52</v>
          </cell>
          <cell r="B9477" t="str">
            <v>PERMANENCIA PROLONGADA EN AMBIENTE SIN GRAVEDAD</v>
          </cell>
          <cell r="C9477" t="str">
            <v>103</v>
          </cell>
        </row>
        <row r="9478">
          <cell r="A9478" t="str">
            <v>X53</v>
          </cell>
          <cell r="B9478" t="str">
            <v>PRIVACION DE ALIMENTOS</v>
          </cell>
          <cell r="C9478" t="str">
            <v>103</v>
          </cell>
        </row>
        <row r="9479">
          <cell r="A9479" t="str">
            <v>X54</v>
          </cell>
          <cell r="B9479" t="str">
            <v>PRIVACION DE AGUA</v>
          </cell>
          <cell r="C9479" t="str">
            <v>103</v>
          </cell>
        </row>
        <row r="9480">
          <cell r="A9480" t="str">
            <v>X57</v>
          </cell>
          <cell r="B9480" t="str">
            <v>PRIVACION NO ESPECIFICADA</v>
          </cell>
          <cell r="C9480" t="str">
            <v>103</v>
          </cell>
        </row>
        <row r="9481">
          <cell r="A9481" t="str">
            <v>X58</v>
          </cell>
          <cell r="B9481" t="str">
            <v>EXPOSICION A OTROS FACTORES ESPECIFICADOS</v>
          </cell>
          <cell r="C9481" t="str">
            <v>103</v>
          </cell>
        </row>
        <row r="9482">
          <cell r="A9482" t="str">
            <v>X59</v>
          </cell>
          <cell r="B9482" t="str">
            <v>EXPOSICION A FACTORES NO ESPECIFICADOS</v>
          </cell>
          <cell r="C9482" t="str">
            <v>103</v>
          </cell>
        </row>
        <row r="9483">
          <cell r="A9483" t="str">
            <v>X60</v>
          </cell>
          <cell r="B9483" t="str">
            <v>ENVEN. AUTOINFL. INTENCION/ POR, Y EXPOS. A ANALGES. NO NARCOTICOS, AN</v>
          </cell>
          <cell r="C9483" t="str">
            <v>101</v>
          </cell>
        </row>
        <row r="9484">
          <cell r="A9484" t="str">
            <v>X61</v>
          </cell>
          <cell r="B9484" t="str">
            <v>ENVEN. AUTOINFL. INTENSION/ POR, Y EXPOS. A DROGAS ANTIEPIL. SEDANT. H</v>
          </cell>
          <cell r="C9484" t="str">
            <v>101</v>
          </cell>
        </row>
        <row r="9485">
          <cell r="A9485" t="str">
            <v>X62</v>
          </cell>
          <cell r="B9485" t="str">
            <v>ENVEN. AUTOINFL. INTENCIONAL/ POR, Y EXPOS. A NARCOT. Y PSICODIS. (ALU</v>
          </cell>
          <cell r="C9485" t="str">
            <v>101</v>
          </cell>
        </row>
        <row r="9486">
          <cell r="A9486" t="str">
            <v>X63</v>
          </cell>
          <cell r="B9486" t="str">
            <v>ENVEN. AUTOINFL. INTENCION/ POR, Y EXPOS. A OTRAS DROGAS QUE ACTUAN SO</v>
          </cell>
          <cell r="C9486" t="str">
            <v>101</v>
          </cell>
        </row>
        <row r="9487">
          <cell r="A9487" t="str">
            <v>X64</v>
          </cell>
          <cell r="B9487" t="str">
            <v>ENVEN. AUTOINFL. INTENCIONAL/ POR, Y EXPOS. A OTRAS DROGAS MEDIC. Y SU</v>
          </cell>
          <cell r="C9487" t="str">
            <v>101</v>
          </cell>
        </row>
        <row r="9488">
          <cell r="A9488" t="str">
            <v>X65</v>
          </cell>
          <cell r="B9488" t="str">
            <v>ENVEN. AUTOINFL. INTENCIONAL/ POR, Y EXPOSICION AL ALCOHOL</v>
          </cell>
          <cell r="C9488" t="str">
            <v>101</v>
          </cell>
        </row>
        <row r="9489">
          <cell r="A9489" t="str">
            <v>X66</v>
          </cell>
          <cell r="B9489" t="str">
            <v>ENVEN. AUTOINFL. INTENCIONAL/ POR, Y EXPOS. A DISOLV. ORGAN. E HIDROC.</v>
          </cell>
          <cell r="C9489" t="str">
            <v>101</v>
          </cell>
        </row>
        <row r="9490">
          <cell r="A9490" t="str">
            <v>X67</v>
          </cell>
          <cell r="B9490" t="str">
            <v>ENVEN. AUTOINFL. INTENCIONAL/ POR, Y EXPOSICION A OTROS GASES Y VAPORE</v>
          </cell>
          <cell r="C9490" t="str">
            <v>101</v>
          </cell>
        </row>
        <row r="9491">
          <cell r="A9491" t="str">
            <v>X68</v>
          </cell>
          <cell r="B9491" t="str">
            <v>ENVEN. AUTOINFL. INTENCIONAL/ POR, Y EXPOSICION A PLAGUICIDAS</v>
          </cell>
          <cell r="C9491" t="str">
            <v>101</v>
          </cell>
        </row>
        <row r="9492">
          <cell r="A9492" t="str">
            <v>X69</v>
          </cell>
          <cell r="B9492" t="str">
            <v>ENVEN. AUTOINFL. INTENCIONAL/ POR, Y EXPOS. A OTROS PRODUC. QUIM. Y SU</v>
          </cell>
          <cell r="C9492" t="str">
            <v>101</v>
          </cell>
        </row>
        <row r="9493">
          <cell r="A9493" t="str">
            <v>X70</v>
          </cell>
          <cell r="B9493" t="str">
            <v>LESION AUTOINFL. INTENCIONAL/ POR AHORCAMIENTO, ESTRANGUL. O SOFOCAC</v>
          </cell>
          <cell r="C9493" t="str">
            <v>101</v>
          </cell>
        </row>
        <row r="9494">
          <cell r="A9494" t="str">
            <v>X71</v>
          </cell>
          <cell r="B9494" t="str">
            <v>LESION AUTOINFL. INTENCIONAL/ POR AHORCAMIENTO Y SUMERSION</v>
          </cell>
          <cell r="C9494" t="str">
            <v>101</v>
          </cell>
        </row>
        <row r="9495">
          <cell r="A9495" t="str">
            <v>X72</v>
          </cell>
          <cell r="B9495" t="str">
            <v>LESION AUTOINFLIGIDA INTENCIONAL/ POR DISPARO DE ARMA CORTA</v>
          </cell>
          <cell r="C9495" t="str">
            <v>101</v>
          </cell>
        </row>
        <row r="9496">
          <cell r="A9496" t="str">
            <v>X73</v>
          </cell>
          <cell r="B9496" t="str">
            <v>LESION AUTOINFLIGIDA INTENCIONAL/ POR DISPARO DE RIFLE, ESCOPETA Y ARM</v>
          </cell>
          <cell r="C9496" t="str">
            <v>101</v>
          </cell>
        </row>
        <row r="9497">
          <cell r="A9497" t="str">
            <v>X74</v>
          </cell>
          <cell r="B9497" t="str">
            <v>LESION AUTOINFL. INTENCIONAL/ POR DISPARO DE OTRAS ARMAS DE FUEGO, Y L</v>
          </cell>
          <cell r="C9497" t="str">
            <v>101</v>
          </cell>
        </row>
        <row r="9498">
          <cell r="A9498" t="str">
            <v>X75</v>
          </cell>
          <cell r="B9498" t="str">
            <v>LESION AUTOINFLIGIDA INTENCIONAL/ POR MATERIAL EXPLOSIVO</v>
          </cell>
          <cell r="C9498" t="str">
            <v>101</v>
          </cell>
        </row>
        <row r="9499">
          <cell r="A9499" t="str">
            <v>X76</v>
          </cell>
          <cell r="B9499" t="str">
            <v>LESION AUTOINFLIGIDA INTENCIONAL/ POR HUMO, FUEGO Y LLAMAS</v>
          </cell>
          <cell r="C9499" t="str">
            <v>101</v>
          </cell>
        </row>
        <row r="9500">
          <cell r="A9500" t="str">
            <v>X77</v>
          </cell>
          <cell r="B9500" t="str">
            <v>LESION AUTOINFL. INTENCIONAL/ POR VAPOR DE AGUA, VAPORES Y OBJET. CALI</v>
          </cell>
          <cell r="C9500" t="str">
            <v>101</v>
          </cell>
        </row>
        <row r="9501">
          <cell r="A9501" t="str">
            <v>X78</v>
          </cell>
          <cell r="B9501" t="str">
            <v>LESION AUTOINFLIGIDA INTENCIONAL/ POR OBJETO CORTANTE</v>
          </cell>
          <cell r="C9501" t="str">
            <v>101</v>
          </cell>
        </row>
        <row r="9502">
          <cell r="A9502" t="str">
            <v>X79</v>
          </cell>
          <cell r="B9502" t="str">
            <v>LESION AUTOINFLIGIDA INTENCIONAL/ POR OBJETO ROMO O SIN FILO</v>
          </cell>
          <cell r="C9502" t="str">
            <v>101</v>
          </cell>
        </row>
        <row r="9503">
          <cell r="A9503" t="str">
            <v>X80</v>
          </cell>
          <cell r="B9503" t="str">
            <v>LESION AUTOINFLIGIDA INTENCIONAL/ AL SALTAR DESDE UN LUGAR ELEVADO</v>
          </cell>
          <cell r="C9503" t="str">
            <v>101</v>
          </cell>
        </row>
        <row r="9504">
          <cell r="A9504" t="str">
            <v>X81</v>
          </cell>
          <cell r="B9504" t="str">
            <v>LESION AUTOINFL. INTENCIONAL/ POR ARROJARSE O COLOCARSE DELANTE DE OBJ</v>
          </cell>
          <cell r="C9504" t="str">
            <v>101</v>
          </cell>
        </row>
        <row r="9505">
          <cell r="A9505" t="str">
            <v>X82</v>
          </cell>
          <cell r="B9505" t="str">
            <v>LESION AUTOINFL. INTENCIONAL/ POR COLISION DE VEHICULO DE MOTOR</v>
          </cell>
          <cell r="C9505" t="str">
            <v>101</v>
          </cell>
        </row>
        <row r="9506">
          <cell r="A9506" t="str">
            <v>X83</v>
          </cell>
          <cell r="B9506" t="str">
            <v>LESION AUTOINFLIGIDA INTENCIONAL/ POR OTROS MEDIOS ESPECIFICADOS</v>
          </cell>
          <cell r="C9506" t="str">
            <v>101</v>
          </cell>
        </row>
        <row r="9507">
          <cell r="A9507" t="str">
            <v>X84</v>
          </cell>
          <cell r="B9507" t="str">
            <v>LESION AUTOINFLIGIDA INTENCIONAL/ POR MEDIOS NO ESPECIFICADOS</v>
          </cell>
          <cell r="C9507" t="str">
            <v>101</v>
          </cell>
        </row>
        <row r="9508">
          <cell r="A9508" t="str">
            <v>X85</v>
          </cell>
          <cell r="B9508" t="str">
            <v>AGRESION CON DROGAS, MEDICAMENTOS Y SUSTANCIAS BIOLOGICAS</v>
          </cell>
          <cell r="C9508" t="str">
            <v>102</v>
          </cell>
        </row>
        <row r="9509">
          <cell r="A9509" t="str">
            <v>X86</v>
          </cell>
          <cell r="B9509" t="str">
            <v>AGRESION CON SUSTANCIA CORROSIVA</v>
          </cell>
          <cell r="C9509" t="str">
            <v>102</v>
          </cell>
        </row>
        <row r="9510">
          <cell r="A9510" t="str">
            <v>X87</v>
          </cell>
          <cell r="B9510" t="str">
            <v>AGRESION CON PLAGUICIDAS</v>
          </cell>
          <cell r="C9510" t="str">
            <v>102</v>
          </cell>
        </row>
        <row r="9511">
          <cell r="A9511" t="str">
            <v>X88</v>
          </cell>
          <cell r="B9511" t="str">
            <v>AGRESION CON GASES Y VAPORES</v>
          </cell>
          <cell r="C9511" t="str">
            <v>102</v>
          </cell>
        </row>
        <row r="9512">
          <cell r="A9512" t="str">
            <v>X89</v>
          </cell>
          <cell r="B9512" t="str">
            <v>AGRESION CON OTROS PRODUCTOS QUIMICOS Y SUSTANCIAS NOCIVAS ESPECIFIC</v>
          </cell>
          <cell r="C9512" t="str">
            <v>102</v>
          </cell>
        </row>
        <row r="9513">
          <cell r="A9513" t="str">
            <v>X90</v>
          </cell>
          <cell r="B9513" t="str">
            <v>AGRESION CON PRODUCTOS QUIMICOS Y SUSTANCIAS NOCIVAS NO ESPECIFICADAS</v>
          </cell>
          <cell r="C9513" t="str">
            <v>102</v>
          </cell>
        </row>
        <row r="9514">
          <cell r="A9514" t="str">
            <v>X91</v>
          </cell>
          <cell r="B9514" t="str">
            <v>AGRESION POR AHORCAMIENTO, ESTRANGULAMIENTO Y SOFOCACION</v>
          </cell>
          <cell r="C9514" t="str">
            <v>102</v>
          </cell>
        </row>
        <row r="9515">
          <cell r="A9515" t="str">
            <v>X92</v>
          </cell>
          <cell r="B9515" t="str">
            <v>AGRESION POR AHOGAMIENTO Y SUMERSION</v>
          </cell>
          <cell r="C9515" t="str">
            <v>102</v>
          </cell>
        </row>
        <row r="9516">
          <cell r="A9516" t="str">
            <v>X93</v>
          </cell>
          <cell r="B9516" t="str">
            <v>AGRESION CON DISPARO DE ARMA CORTA</v>
          </cell>
          <cell r="C9516" t="str">
            <v>102</v>
          </cell>
        </row>
        <row r="9517">
          <cell r="A9517" t="str">
            <v>X939</v>
          </cell>
          <cell r="B9517" t="str">
            <v>AGRESION CON DISPARO DE ARMA CORTA</v>
          </cell>
          <cell r="C9517" t="str">
            <v>102</v>
          </cell>
        </row>
        <row r="9518">
          <cell r="A9518" t="str">
            <v>X94</v>
          </cell>
          <cell r="B9518" t="str">
            <v>AGRESION CON DISPARO DE RIFLE, ESCOPETA Y ARMA LARGA</v>
          </cell>
          <cell r="C9518" t="str">
            <v>102</v>
          </cell>
        </row>
        <row r="9519">
          <cell r="A9519" t="str">
            <v>X950</v>
          </cell>
          <cell r="B9519" t="str">
            <v>AGRESION CON DISPARO DE OTRAS ARMAS DE FUEGO, Y LAS NO ESPECIFICADAS</v>
          </cell>
          <cell r="C9519" t="str">
            <v>102</v>
          </cell>
        </row>
        <row r="9520">
          <cell r="A9520" t="str">
            <v>X954</v>
          </cell>
          <cell r="B9520" t="str">
            <v>AGRESION CON DISPARO DE OTRAS ARMAS DE FUEGO, Y LAS NO ESPECIFICADAS</v>
          </cell>
          <cell r="C9520" t="str">
            <v>102</v>
          </cell>
        </row>
        <row r="9521">
          <cell r="A9521" t="str">
            <v>X958</v>
          </cell>
          <cell r="C9521">
            <v>102</v>
          </cell>
        </row>
        <row r="9522">
          <cell r="A9522" t="str">
            <v>X959</v>
          </cell>
          <cell r="B9522" t="str">
            <v>AGRESION CON DISPARO DE OTRAS ARMAS DE FUEGO, Y LAS NO ESPECIFICADAS</v>
          </cell>
          <cell r="C9522" t="str">
            <v>102</v>
          </cell>
        </row>
        <row r="9523">
          <cell r="A9523" t="str">
            <v>X96</v>
          </cell>
          <cell r="B9523" t="str">
            <v>AGRESION CON MATERIAL EXPLOSIVO</v>
          </cell>
          <cell r="C9523" t="str">
            <v>102</v>
          </cell>
        </row>
        <row r="9524">
          <cell r="A9524" t="str">
            <v>X969</v>
          </cell>
          <cell r="B9524" t="str">
            <v>AGRESION CON MATERIAL EXPLOSIVO</v>
          </cell>
          <cell r="C9524" t="str">
            <v>102</v>
          </cell>
        </row>
        <row r="9525">
          <cell r="A9525" t="str">
            <v>X97</v>
          </cell>
          <cell r="B9525" t="str">
            <v>AGRESION CON HUMO, FUEGO Y LLAMAS</v>
          </cell>
          <cell r="C9525" t="str">
            <v>102</v>
          </cell>
        </row>
        <row r="9526">
          <cell r="A9526" t="str">
            <v>X988</v>
          </cell>
          <cell r="C9526">
            <v>102</v>
          </cell>
        </row>
        <row r="9527">
          <cell r="A9527" t="str">
            <v>X98</v>
          </cell>
          <cell r="B9527" t="str">
            <v>AGRESION CON VAPOR DE AGUA, VAPORES Y OBJETOS CALIENTES</v>
          </cell>
          <cell r="C9527" t="str">
            <v>102</v>
          </cell>
        </row>
        <row r="9528">
          <cell r="A9528" t="str">
            <v>X990</v>
          </cell>
          <cell r="C9528">
            <v>102</v>
          </cell>
        </row>
        <row r="9529">
          <cell r="A9529" t="str">
            <v>X994</v>
          </cell>
          <cell r="B9529" t="str">
            <v xml:space="preserve"> </v>
          </cell>
          <cell r="C9529" t="str">
            <v>102</v>
          </cell>
        </row>
        <row r="9530">
          <cell r="A9530" t="str">
            <v>X998</v>
          </cell>
          <cell r="B9530" t="str">
            <v>AGRESION CON OBJETO CORTANTE</v>
          </cell>
          <cell r="C9530" t="str">
            <v>102</v>
          </cell>
        </row>
        <row r="9531">
          <cell r="A9531" t="str">
            <v>X999</v>
          </cell>
          <cell r="B9531" t="str">
            <v>AGRESION CON OBJETO CORTANTE</v>
          </cell>
          <cell r="C9531" t="str">
            <v>102</v>
          </cell>
        </row>
        <row r="9532">
          <cell r="A9532" t="str">
            <v>Y00</v>
          </cell>
          <cell r="B9532" t="str">
            <v>AGRESION CON OBJETO ROMO O SIN FILO</v>
          </cell>
          <cell r="C9532" t="str">
            <v>102</v>
          </cell>
        </row>
        <row r="9533">
          <cell r="A9533" t="str">
            <v>Y004</v>
          </cell>
          <cell r="B9533" t="str">
            <v>AGRESION CON OBJETO ROMO O SIN FILO</v>
          </cell>
          <cell r="C9533" t="str">
            <v>102</v>
          </cell>
        </row>
        <row r="9534">
          <cell r="A9534" t="str">
            <v>Y008</v>
          </cell>
          <cell r="B9534" t="str">
            <v>AGRESION CON OBJETO ROMO O SIN FILO</v>
          </cell>
          <cell r="C9534" t="str">
            <v>102</v>
          </cell>
        </row>
        <row r="9535">
          <cell r="A9535" t="str">
            <v>Y01</v>
          </cell>
          <cell r="B9535" t="str">
            <v>AGRESION POR EMPUJON DESDE UN LUGAR ELEVADO</v>
          </cell>
          <cell r="C9535" t="str">
            <v>102</v>
          </cell>
        </row>
        <row r="9536">
          <cell r="A9536" t="str">
            <v>Y02</v>
          </cell>
          <cell r="B9536" t="str">
            <v>AGRESION POR EMPUJON O COLOCAR A LA VICTIMA DELANTE DE OBJETO EN MOV</v>
          </cell>
          <cell r="C9536" t="str">
            <v>102</v>
          </cell>
        </row>
        <row r="9537">
          <cell r="A9537" t="str">
            <v>Y03</v>
          </cell>
          <cell r="B9537" t="str">
            <v>AGRESION POR COLISION DE VEHICULO DE MOTOR</v>
          </cell>
          <cell r="C9537" t="str">
            <v>102</v>
          </cell>
        </row>
        <row r="9538">
          <cell r="A9538" t="str">
            <v>Y04</v>
          </cell>
          <cell r="B9538" t="str">
            <v>AGRESION CON FUERZA CORPORAL</v>
          </cell>
          <cell r="C9538" t="str">
            <v>102</v>
          </cell>
        </row>
        <row r="9539">
          <cell r="A9539" t="str">
            <v>Y05</v>
          </cell>
          <cell r="B9539" t="str">
            <v>AGRESION SEXUAL CON FUERZA CORPORAL</v>
          </cell>
          <cell r="C9539" t="str">
            <v>102</v>
          </cell>
        </row>
        <row r="9540">
          <cell r="A9540" t="str">
            <v>Y06</v>
          </cell>
          <cell r="B9540" t="str">
            <v>NEGLIGENCIA Y ABANDONO</v>
          </cell>
          <cell r="C9540" t="str">
            <v>102</v>
          </cell>
        </row>
        <row r="9541">
          <cell r="A9541" t="str">
            <v>Y060</v>
          </cell>
          <cell r="B9541" t="str">
            <v>POR ESPOSO O PAREJA</v>
          </cell>
          <cell r="C9541" t="str">
            <v>102</v>
          </cell>
        </row>
        <row r="9542">
          <cell r="A9542" t="str">
            <v>Y061</v>
          </cell>
          <cell r="B9542" t="str">
            <v>POR PADRE O MADRE</v>
          </cell>
          <cell r="C9542" t="str">
            <v>102</v>
          </cell>
        </row>
        <row r="9543">
          <cell r="A9543" t="str">
            <v>Y062</v>
          </cell>
          <cell r="B9543" t="str">
            <v>POR CONOCIDO O AMIGO</v>
          </cell>
          <cell r="C9543" t="str">
            <v>102</v>
          </cell>
        </row>
        <row r="9544">
          <cell r="A9544" t="str">
            <v>Y068</v>
          </cell>
          <cell r="B9544" t="str">
            <v>POR OTRA PERSONA ESPECIFICADA</v>
          </cell>
          <cell r="C9544" t="str">
            <v>102</v>
          </cell>
        </row>
        <row r="9545">
          <cell r="A9545" t="str">
            <v>Y069</v>
          </cell>
          <cell r="B9545" t="str">
            <v>POR PERSONA NO ESPECIFICADA</v>
          </cell>
          <cell r="C9545" t="str">
            <v>102</v>
          </cell>
        </row>
        <row r="9546">
          <cell r="A9546" t="str">
            <v>Y07</v>
          </cell>
          <cell r="B9546" t="str">
            <v>OTROS SINDROMES DE MALTRATO</v>
          </cell>
          <cell r="C9546" t="str">
            <v>102</v>
          </cell>
        </row>
        <row r="9547">
          <cell r="A9547" t="str">
            <v>Y070</v>
          </cell>
          <cell r="B9547" t="str">
            <v>POR ESPOSO O PAREJA</v>
          </cell>
          <cell r="C9547" t="str">
            <v>102</v>
          </cell>
        </row>
        <row r="9548">
          <cell r="A9548" t="str">
            <v>Y071</v>
          </cell>
          <cell r="B9548" t="str">
            <v>POR PADRE O MADRE</v>
          </cell>
          <cell r="C9548" t="str">
            <v>102</v>
          </cell>
        </row>
        <row r="9549">
          <cell r="A9549" t="str">
            <v>Y072</v>
          </cell>
          <cell r="B9549" t="str">
            <v>POR CONOCIDO O AMIGO</v>
          </cell>
          <cell r="C9549" t="str">
            <v>102</v>
          </cell>
        </row>
        <row r="9550">
          <cell r="A9550" t="str">
            <v>Y073</v>
          </cell>
          <cell r="B9550" t="str">
            <v>POR AUTORIDADES OFICIALES</v>
          </cell>
          <cell r="C9550" t="str">
            <v>102</v>
          </cell>
        </row>
        <row r="9551">
          <cell r="A9551" t="str">
            <v>Y078</v>
          </cell>
          <cell r="B9551" t="str">
            <v>POR OTRA PERSONA ESPECIFICADA</v>
          </cell>
          <cell r="C9551" t="str">
            <v>102</v>
          </cell>
        </row>
        <row r="9552">
          <cell r="A9552" t="str">
            <v>Y079</v>
          </cell>
          <cell r="B9552" t="str">
            <v>POR PERSONA NO ESPECIFICADA</v>
          </cell>
          <cell r="C9552" t="str">
            <v>102</v>
          </cell>
        </row>
        <row r="9553">
          <cell r="A9553" t="str">
            <v>Y08</v>
          </cell>
          <cell r="B9553" t="str">
            <v>AGRESION POR OTROS MEDIOS ESPECIFICADOS</v>
          </cell>
          <cell r="C9553" t="str">
            <v>102</v>
          </cell>
        </row>
        <row r="9554">
          <cell r="A9554" t="str">
            <v>Y09</v>
          </cell>
          <cell r="B9554" t="str">
            <v>AGRESION POR MEDIOS NO ESPECIFICADOS</v>
          </cell>
          <cell r="C9554" t="str">
            <v>102</v>
          </cell>
        </row>
        <row r="9555">
          <cell r="A9555" t="str">
            <v>Y10</v>
          </cell>
          <cell r="B9555" t="str">
            <v>ENVEN. POR, Y EXPOS. A ANALGES. NO NARC. ANTIPIRET. Y ANTIRREUM. DE IN</v>
          </cell>
          <cell r="C9555" t="str">
            <v>103</v>
          </cell>
        </row>
        <row r="9556">
          <cell r="A9556" t="str">
            <v>Y11</v>
          </cell>
          <cell r="B9556" t="str">
            <v>ENVEN. POR, Y EXPOS. A DROGAS ANTIEPILEPT. SEDANT. HIPNOT. ANTIPARK. Y</v>
          </cell>
          <cell r="C9556" t="str">
            <v>103</v>
          </cell>
        </row>
        <row r="9557">
          <cell r="A9557" t="str">
            <v>Y12</v>
          </cell>
          <cell r="B9557" t="str">
            <v>ENVEN. POR, Y EXPOS. A NARC. Y PSIDILEP. (ALUCINOG.) NO CLAS. EN OTRA</v>
          </cell>
          <cell r="C9557" t="str">
            <v>103</v>
          </cell>
        </row>
        <row r="9558">
          <cell r="A9558" t="str">
            <v>Y13</v>
          </cell>
          <cell r="B9558" t="str">
            <v>ENVEN. POR, Y EXPOS. A OTRAS DROGAS QUE ACTUAN SOBRE EL SIST. NERV. AU</v>
          </cell>
          <cell r="C9558" t="str">
            <v>103</v>
          </cell>
        </row>
        <row r="9559">
          <cell r="A9559" t="str">
            <v>Y14</v>
          </cell>
          <cell r="B9559" t="str">
            <v>ENVEN. POR, Y EXPOS. A OTRAS DROGAS, MEDIC. Y SUSTAN. BIOLOG. Y LAS NO</v>
          </cell>
          <cell r="C9559" t="str">
            <v>103</v>
          </cell>
        </row>
        <row r="9560">
          <cell r="A9560" t="str">
            <v>Y15</v>
          </cell>
          <cell r="B9560" t="str">
            <v>ENVENAMIENTO POR, Y EXPOS. AL ALCOHOL, DE INTENCION NO DETERMINADA</v>
          </cell>
          <cell r="C9560" t="str">
            <v>103</v>
          </cell>
        </row>
        <row r="9561">
          <cell r="A9561" t="str">
            <v>Y16</v>
          </cell>
          <cell r="B9561" t="str">
            <v>ENVEN. POR, Y EXPOS. A DISOLV. ORGAN. E HIDROC. HALOG. Y SUS VAPORES,</v>
          </cell>
          <cell r="C9561" t="str">
            <v>103</v>
          </cell>
        </row>
        <row r="9562">
          <cell r="A9562" t="str">
            <v>Y17</v>
          </cell>
          <cell r="B9562" t="str">
            <v>ENVEN. POR, Y EXPOS. A OTROS GASES Y VAPORES, DE INTENCION NO DETERM</v>
          </cell>
          <cell r="C9562" t="str">
            <v>103</v>
          </cell>
        </row>
        <row r="9563">
          <cell r="A9563" t="str">
            <v>Y18</v>
          </cell>
          <cell r="B9563" t="str">
            <v>ENVEN. POR, Y EXPOS. A PLAGUICIDAS, DE INTENCION NO DETERMINADA</v>
          </cell>
          <cell r="C9563" t="str">
            <v>103</v>
          </cell>
        </row>
        <row r="9564">
          <cell r="A9564" t="str">
            <v>Y19</v>
          </cell>
          <cell r="B9564" t="str">
            <v>ENVEN. POR, Y EXPOS. A OTROS PRODUC. QUIM. Y SUSTANC. NOCIVAS, Y LOS N</v>
          </cell>
          <cell r="C9564" t="str">
            <v>103</v>
          </cell>
        </row>
        <row r="9565">
          <cell r="A9565" t="str">
            <v>Y20</v>
          </cell>
          <cell r="B9565" t="str">
            <v>AHORCAMIENTO, ESTRANGULAMIENTO Y SOFOCACION, DE INTENTO NO DETERM</v>
          </cell>
          <cell r="C9565" t="str">
            <v>103</v>
          </cell>
        </row>
        <row r="9566">
          <cell r="A9566" t="str">
            <v>Y21</v>
          </cell>
          <cell r="B9566" t="str">
            <v>AHOGAMIENTO Y SUMERSION, DE INTENCION NO DETERMINADA</v>
          </cell>
          <cell r="C9566" t="str">
            <v>103</v>
          </cell>
        </row>
        <row r="9567">
          <cell r="A9567" t="str">
            <v>Y22</v>
          </cell>
          <cell r="B9567" t="str">
            <v>DISPARO DE ARMA CORTA, DE INTENCION NO DETERMINADA</v>
          </cell>
          <cell r="C9567" t="str">
            <v>103</v>
          </cell>
        </row>
        <row r="9568">
          <cell r="A9568" t="str">
            <v>Y23</v>
          </cell>
          <cell r="B9568" t="str">
            <v>DISPARO DE RIFLE, ESCOPETA Y ARMA LARGA, DE INTENCION NO DETERMINADA</v>
          </cell>
          <cell r="C9568" t="str">
            <v>103</v>
          </cell>
        </row>
        <row r="9569">
          <cell r="A9569" t="str">
            <v>Y24</v>
          </cell>
          <cell r="B9569" t="str">
            <v>DISPARO DE OTRAS ARMAS DE FUEGO, Y LAS NO ESPECIF. DE INTENCION NO DET</v>
          </cell>
          <cell r="C9569" t="str">
            <v>103</v>
          </cell>
        </row>
        <row r="9570">
          <cell r="A9570" t="str">
            <v>Y25</v>
          </cell>
          <cell r="B9570" t="str">
            <v>CONTACTO TRAUMATICO CON MATERIAL EXPLOSIVO, DE INTENCION NO DETERMIN</v>
          </cell>
          <cell r="C9570" t="str">
            <v>103</v>
          </cell>
        </row>
        <row r="9571">
          <cell r="A9571" t="str">
            <v>Y26</v>
          </cell>
          <cell r="B9571" t="str">
            <v>EXPOSICION AL HUMO, FUEGO Y LLAMAS, DE INTENCION NO DETERMINADA</v>
          </cell>
          <cell r="C9571" t="str">
            <v>103</v>
          </cell>
        </row>
        <row r="9572">
          <cell r="A9572" t="str">
            <v>Y27</v>
          </cell>
          <cell r="B9572" t="str">
            <v>CONTACTO CON VAPOR DE AGUA, VAPORES Y OBJETOS CALIENTES, DE INTENCION</v>
          </cell>
          <cell r="C9572" t="str">
            <v>103</v>
          </cell>
        </row>
        <row r="9573">
          <cell r="A9573" t="str">
            <v>Y28</v>
          </cell>
          <cell r="B9573" t="str">
            <v>CONTACTO TRAUMATICO CON OBJETO CORTANTE, DE INTENCION NO DETERMINADA</v>
          </cell>
          <cell r="C9573" t="str">
            <v>103</v>
          </cell>
        </row>
        <row r="9574">
          <cell r="A9574" t="str">
            <v>Y29</v>
          </cell>
          <cell r="B9574" t="str">
            <v>CONTACTO TRAUMATICO CON OBJETO ROMO O SIN FILO, DE INTENCION NO DETERM</v>
          </cell>
          <cell r="C9574" t="str">
            <v>103</v>
          </cell>
        </row>
        <row r="9575">
          <cell r="A9575" t="str">
            <v>Y30</v>
          </cell>
          <cell r="B9575" t="str">
            <v>CAIDA, SALTO O EMPUJON DESDE LUGAR ELEVADO, DE INTENCION NO DETERMINAD</v>
          </cell>
          <cell r="C9575" t="str">
            <v>103</v>
          </cell>
        </row>
        <row r="9576">
          <cell r="A9576" t="str">
            <v>Y31</v>
          </cell>
          <cell r="B9576" t="str">
            <v>CAIDA, PERMANENCIA O CARRERA DELANTE O HACIA OBJETO EN MOVIM. DE INTEN</v>
          </cell>
          <cell r="C9576" t="str">
            <v>103</v>
          </cell>
        </row>
        <row r="9577">
          <cell r="A9577" t="str">
            <v>Y32</v>
          </cell>
          <cell r="B9577" t="str">
            <v>COLISION DE VEHICULO DE MOTOR, DE INTENCION NO DETERMINADA</v>
          </cell>
          <cell r="C9577" t="str">
            <v>103</v>
          </cell>
        </row>
        <row r="9578">
          <cell r="A9578" t="str">
            <v>Y33</v>
          </cell>
          <cell r="B9578" t="str">
            <v>OTROS EVENTOS ESPECIFICADOS, DE INTENCION NO DETERMINADA</v>
          </cell>
          <cell r="C9578" t="str">
            <v>103</v>
          </cell>
        </row>
        <row r="9579">
          <cell r="A9579" t="str">
            <v>Y34</v>
          </cell>
          <cell r="B9579" t="str">
            <v>EVENTO NO ESPECIFICADO, DE INTENCION NO DETERMINADA</v>
          </cell>
          <cell r="C9579" t="str">
            <v>103</v>
          </cell>
        </row>
        <row r="9580">
          <cell r="A9580" t="str">
            <v>Y35</v>
          </cell>
          <cell r="B9580" t="str">
            <v>INTERVENCION LEGAL</v>
          </cell>
          <cell r="C9580" t="str">
            <v>103</v>
          </cell>
        </row>
        <row r="9581">
          <cell r="A9581" t="str">
            <v>Y350</v>
          </cell>
          <cell r="B9581" t="str">
            <v>INTERVENCION LEGAL CON DISPARO DE ARMA DE FUEGO</v>
          </cell>
          <cell r="C9581" t="str">
            <v>103</v>
          </cell>
        </row>
        <row r="9582">
          <cell r="A9582" t="str">
            <v>Y351</v>
          </cell>
          <cell r="B9582" t="str">
            <v>INTERVENCION LEGAL CON EXPLOSIVOS</v>
          </cell>
          <cell r="C9582" t="str">
            <v>103</v>
          </cell>
        </row>
        <row r="9583">
          <cell r="A9583" t="str">
            <v>Y352</v>
          </cell>
          <cell r="B9583" t="str">
            <v>INTERVENCION LEGAL CON GAS</v>
          </cell>
          <cell r="C9583" t="str">
            <v>103</v>
          </cell>
        </row>
        <row r="9584">
          <cell r="A9584" t="str">
            <v>Y353</v>
          </cell>
          <cell r="B9584" t="str">
            <v>INTERVENCION LEGAL CON OBJETOS ROMOS O SIN FILO</v>
          </cell>
          <cell r="C9584" t="str">
            <v>103</v>
          </cell>
        </row>
        <row r="9585">
          <cell r="A9585" t="str">
            <v>Y354</v>
          </cell>
          <cell r="B9585" t="str">
            <v>INTERVENCION LEGAL CON OBJETOS CORTANTES</v>
          </cell>
          <cell r="C9585" t="str">
            <v>103</v>
          </cell>
        </row>
        <row r="9586">
          <cell r="A9586" t="str">
            <v>Y355</v>
          </cell>
          <cell r="B9586" t="str">
            <v>EJECUCION LEGAL</v>
          </cell>
          <cell r="C9586" t="str">
            <v>103</v>
          </cell>
        </row>
        <row r="9587">
          <cell r="A9587" t="str">
            <v>Y356</v>
          </cell>
          <cell r="B9587" t="str">
            <v>INTEVENCION LEGAL CON OTROS MEDIOS ESPECIFICADOS</v>
          </cell>
          <cell r="C9587" t="str">
            <v>103</v>
          </cell>
        </row>
        <row r="9588">
          <cell r="A9588" t="str">
            <v>Y357</v>
          </cell>
          <cell r="B9588" t="str">
            <v>INTERVENCION LEGAL, MEDIOS NO ESPECIFICADOS</v>
          </cell>
          <cell r="C9588" t="str">
            <v>103</v>
          </cell>
        </row>
        <row r="9589">
          <cell r="A9589" t="str">
            <v>Y36</v>
          </cell>
          <cell r="B9589" t="str">
            <v>OPERACIONES DE GUERRA</v>
          </cell>
          <cell r="C9589" t="str">
            <v>103</v>
          </cell>
        </row>
        <row r="9590">
          <cell r="A9590" t="str">
            <v>Y360</v>
          </cell>
          <cell r="B9590" t="str">
            <v>OPERACIONES DE GUERRA CON EXPLOSION DE ARMAMENTO NAVAL</v>
          </cell>
          <cell r="C9590" t="str">
            <v>103</v>
          </cell>
        </row>
        <row r="9591">
          <cell r="A9591" t="str">
            <v>Y361</v>
          </cell>
          <cell r="B9591" t="str">
            <v>OPERACIONES DE GUERRA CON DESTRUCCION DE AERONAVE</v>
          </cell>
          <cell r="C9591" t="str">
            <v>103</v>
          </cell>
        </row>
        <row r="9592">
          <cell r="A9592" t="str">
            <v>Y362</v>
          </cell>
          <cell r="B9592" t="str">
            <v>OPERACIONES DE GUERRA CON OTRAS EXPLOCIONES Y ESQUIRLAS</v>
          </cell>
          <cell r="C9592" t="str">
            <v>103</v>
          </cell>
        </row>
        <row r="9593">
          <cell r="A9593" t="str">
            <v>Y363</v>
          </cell>
          <cell r="B9593" t="str">
            <v>OPERACIONES DE GUERRA CON FUEGO Y SUSTANCIAS INCENDIARIAS Y CALIENTES</v>
          </cell>
          <cell r="C9593" t="str">
            <v>103</v>
          </cell>
        </row>
        <row r="9594">
          <cell r="A9594" t="str">
            <v>Y364</v>
          </cell>
          <cell r="B9594" t="str">
            <v>OPERACIONES DE GUERRA CON DISPARO DE ARMA DE FUEGO Y OTRAS FORMAS DE G</v>
          </cell>
          <cell r="C9594" t="str">
            <v>103</v>
          </cell>
        </row>
        <row r="9595">
          <cell r="A9595" t="str">
            <v>Y365</v>
          </cell>
          <cell r="B9595" t="str">
            <v>OPERACIONES DE GUERRA CON ARMAS NUCLEARES</v>
          </cell>
          <cell r="C9595" t="str">
            <v>103</v>
          </cell>
        </row>
        <row r="9596">
          <cell r="A9596" t="str">
            <v>Y366</v>
          </cell>
          <cell r="B9596" t="str">
            <v>OPERACIONES DE GUERRA CON ARMAS BIOLOGICAS</v>
          </cell>
          <cell r="C9596" t="str">
            <v>103</v>
          </cell>
        </row>
        <row r="9597">
          <cell r="A9597" t="str">
            <v>Y367</v>
          </cell>
          <cell r="B9597" t="str">
            <v>OPERAC. DE GUERRA CON ARMAS Y OTRAS FORMAS DE GUERRA NO CONVENCIONAL</v>
          </cell>
          <cell r="C9597" t="str">
            <v>103</v>
          </cell>
        </row>
        <row r="9598">
          <cell r="A9598" t="str">
            <v>Y368</v>
          </cell>
          <cell r="B9598" t="str">
            <v>OPERACIONES DE GUERRA QUE OCURREN DESPUES DEL CESE DE HOSTILIDADADES</v>
          </cell>
          <cell r="C9598" t="str">
            <v>103</v>
          </cell>
        </row>
        <row r="9599">
          <cell r="A9599" t="str">
            <v>Y369</v>
          </cell>
          <cell r="B9599" t="str">
            <v>OPERACION DE GUERRA NO ESPECIFICADA</v>
          </cell>
          <cell r="C9599" t="str">
            <v>103</v>
          </cell>
        </row>
        <row r="9600">
          <cell r="A9600" t="str">
            <v>Y40</v>
          </cell>
          <cell r="B9600" t="str">
            <v>EFECTOS ADVERSOS DE ANTIBIOTICOS SISTEMICOS</v>
          </cell>
          <cell r="C9600" t="str">
            <v>103</v>
          </cell>
        </row>
        <row r="9601">
          <cell r="A9601" t="str">
            <v>Y400</v>
          </cell>
          <cell r="B9601" t="str">
            <v>EFECTOS ADVERSOS DE PENICILINAS</v>
          </cell>
          <cell r="C9601" t="str">
            <v>103</v>
          </cell>
        </row>
        <row r="9602">
          <cell r="A9602" t="str">
            <v>Y401</v>
          </cell>
          <cell r="B9602" t="str">
            <v>EFETOS ADVERSOS DE CEFALOSPORINAS Y OTROS ANTIBIOTICOS BETA-LACTAMICOS</v>
          </cell>
          <cell r="C9602" t="str">
            <v>103</v>
          </cell>
        </row>
        <row r="9603">
          <cell r="A9603" t="str">
            <v>Y402</v>
          </cell>
          <cell r="B9603" t="str">
            <v>EFECTOS ADVERSOS DEL GRUPO DE CLORAMFENICOL</v>
          </cell>
          <cell r="C9603" t="str">
            <v>103</v>
          </cell>
        </row>
        <row r="9604">
          <cell r="A9604" t="str">
            <v>Y403</v>
          </cell>
          <cell r="B9604" t="str">
            <v>EFECTOS ADVERSOS DE LOS MACROLIDOS</v>
          </cell>
          <cell r="C9604" t="str">
            <v>103</v>
          </cell>
        </row>
        <row r="9605">
          <cell r="A9605" t="str">
            <v>Y404</v>
          </cell>
          <cell r="B9605" t="str">
            <v>EFECTOS ADVERSOS DE TETRACICLINAS</v>
          </cell>
          <cell r="C9605" t="str">
            <v>103</v>
          </cell>
        </row>
        <row r="9606">
          <cell r="A9606" t="str">
            <v>Y405</v>
          </cell>
          <cell r="B9606" t="str">
            <v>EFECTOS ADVERSOS DE AMINOGLUCOSIDOS</v>
          </cell>
          <cell r="C9606" t="str">
            <v>103</v>
          </cell>
        </row>
        <row r="9607">
          <cell r="A9607" t="str">
            <v>Y406</v>
          </cell>
          <cell r="B9607" t="str">
            <v>EFECTOS ADVERSOS DE RIFAMICINAS</v>
          </cell>
          <cell r="C9607" t="str">
            <v>103</v>
          </cell>
        </row>
        <row r="9608">
          <cell r="A9608" t="str">
            <v>Y407</v>
          </cell>
          <cell r="B9608" t="str">
            <v>EFECTOS ADVERSOS DE ANTIBIOTICOS ANTIMICOTICOS USADOS SISTEMICAMENTE</v>
          </cell>
          <cell r="C9608" t="str">
            <v>103</v>
          </cell>
        </row>
        <row r="9609">
          <cell r="A9609" t="str">
            <v>Y408</v>
          </cell>
          <cell r="B9609" t="str">
            <v>EFECTOS ADVERSOS DE OTROS ANTIBIOTICOS SISTEMICOS</v>
          </cell>
          <cell r="C9609" t="str">
            <v>103</v>
          </cell>
        </row>
        <row r="9610">
          <cell r="A9610" t="str">
            <v>Y409</v>
          </cell>
          <cell r="B9610" t="str">
            <v>EFECTOS ADVERSOS DE ANTIBIOTICO SISTEMICO NO ESPECIFICADO</v>
          </cell>
          <cell r="C9610" t="str">
            <v>103</v>
          </cell>
        </row>
        <row r="9611">
          <cell r="A9611" t="str">
            <v>Y41</v>
          </cell>
          <cell r="B9611" t="str">
            <v>EFECTOS ADVERSOS DE OTROS ANTIINFECCIOSOS Y ANTIPARASITARIOS SISTEMICO</v>
          </cell>
          <cell r="C9611" t="str">
            <v>103</v>
          </cell>
        </row>
        <row r="9612">
          <cell r="A9612" t="str">
            <v>Y410</v>
          </cell>
          <cell r="B9612" t="str">
            <v>EFECTOS ADVERSOS DE SULFONAMIDAS</v>
          </cell>
          <cell r="C9612" t="str">
            <v>103</v>
          </cell>
        </row>
        <row r="9613">
          <cell r="A9613" t="str">
            <v>Y411</v>
          </cell>
          <cell r="B9613" t="str">
            <v>EFECTOS ADVERSOS DE DROGAS ANTIMICOBACTERIANAS</v>
          </cell>
          <cell r="C9613" t="str">
            <v>103</v>
          </cell>
        </row>
        <row r="9614">
          <cell r="A9614" t="str">
            <v>Y412</v>
          </cell>
          <cell r="B9614" t="str">
            <v>EFECTOS ADVERSOS DE DROGAS ANTIPALUDICA Y AGENTES QUE ACTUAN SOBRE OTR</v>
          </cell>
          <cell r="C9614" t="str">
            <v>103</v>
          </cell>
        </row>
        <row r="9615">
          <cell r="A9615" t="str">
            <v>Y413</v>
          </cell>
          <cell r="B9615" t="str">
            <v>EFECTOS ADVERSOS DE OTRAS DROGAS ANTIPROTOZOARIAS</v>
          </cell>
          <cell r="C9615" t="str">
            <v>103</v>
          </cell>
        </row>
        <row r="9616">
          <cell r="A9616" t="str">
            <v>Y414</v>
          </cell>
          <cell r="B9616" t="str">
            <v>EFECTOS ADVERSOS DE ANTIHELMINTICOS</v>
          </cell>
          <cell r="C9616" t="str">
            <v>103</v>
          </cell>
        </row>
        <row r="9617">
          <cell r="A9617" t="str">
            <v>Y415</v>
          </cell>
          <cell r="B9617" t="str">
            <v>EFECTOS ADVERSOS DE DROGAS ANTIVIRALES</v>
          </cell>
          <cell r="C9617" t="str">
            <v>103</v>
          </cell>
        </row>
        <row r="9618">
          <cell r="A9618" t="str">
            <v>Y418</v>
          </cell>
          <cell r="B9618" t="str">
            <v>EFECTOS ADVERSOS DE OTROS ANTIINFECCIOSOS Y ANTIPARAS. SISTEM. ESPECIF</v>
          </cell>
          <cell r="C9618" t="str">
            <v>103</v>
          </cell>
        </row>
        <row r="9619">
          <cell r="A9619" t="str">
            <v>Y419</v>
          </cell>
          <cell r="B9619" t="str">
            <v>EFECTOS ADVERSOS DE ANTIINFECIOSOS Y ANTIPARAS. SISTEM. NO ESPECIFICAD</v>
          </cell>
          <cell r="C9619" t="str">
            <v>103</v>
          </cell>
        </row>
        <row r="9620">
          <cell r="A9620" t="str">
            <v>Y42</v>
          </cell>
          <cell r="B9620" t="str">
            <v>EFECTOS ADVERSOS DE HORMONAS Y SUS SUSTITUTOS SINTETICOS Y ANTAGONISTA</v>
          </cell>
          <cell r="C9620" t="str">
            <v>103</v>
          </cell>
        </row>
        <row r="9621">
          <cell r="A9621" t="str">
            <v>Y420</v>
          </cell>
          <cell r="B9621" t="str">
            <v>EFECTOS ADVERSOS DE GLUCOCORTICOIDES Y ANALOGOS SINTETICOS</v>
          </cell>
          <cell r="C9621" t="str">
            <v>103</v>
          </cell>
        </row>
        <row r="9622">
          <cell r="A9622" t="str">
            <v>Y421</v>
          </cell>
          <cell r="B9622" t="str">
            <v>EFECTOS ADVERSOS DE HORMONAS TIROIDEAS Y SUSTITUTOS</v>
          </cell>
          <cell r="C9622" t="str">
            <v>103</v>
          </cell>
        </row>
        <row r="9623">
          <cell r="A9623" t="str">
            <v>Y422</v>
          </cell>
          <cell r="B9623" t="str">
            <v>EFECTOS ADVERSOS DE DROGAS ANTITIROIDEAS</v>
          </cell>
          <cell r="C9623" t="str">
            <v>103</v>
          </cell>
        </row>
        <row r="9624">
          <cell r="A9624" t="str">
            <v>Y423</v>
          </cell>
          <cell r="B9624" t="str">
            <v>EFECTOS ADVERSOS DE DROGAS HIPOGLUCEMIANTES ORALES E INSULINA (ANTIDI</v>
          </cell>
          <cell r="C9624" t="str">
            <v>103</v>
          </cell>
        </row>
        <row r="9625">
          <cell r="A9625" t="str">
            <v>Y424</v>
          </cell>
          <cell r="B9625" t="str">
            <v>EFECTOS ADVERSOS DE ANTICONCEPTIVOS ORALES</v>
          </cell>
          <cell r="C9625" t="str">
            <v>103</v>
          </cell>
        </row>
        <row r="9626">
          <cell r="A9626" t="str">
            <v>Y425</v>
          </cell>
          <cell r="B9626" t="str">
            <v>EFECTOS ADVERSOS DE OTROS ESTROGENOS Y PROGESTAGENOS</v>
          </cell>
          <cell r="C9626" t="str">
            <v>103</v>
          </cell>
        </row>
        <row r="9627">
          <cell r="A9627" t="str">
            <v>Y426</v>
          </cell>
          <cell r="B9627" t="str">
            <v>EFECTOS ADVERSOS DE ANTIGONADOTROPINAS, ANTIESTROGENOS Y ANTIANDROGEN</v>
          </cell>
          <cell r="C9627" t="str">
            <v>103</v>
          </cell>
        </row>
        <row r="9628">
          <cell r="A9628" t="str">
            <v>Y427</v>
          </cell>
          <cell r="B9628" t="str">
            <v>EFECTOS ADVERSOS DE ANDROGENOS Y CONGENERES ANABOLITICOS</v>
          </cell>
          <cell r="C9628" t="str">
            <v>103</v>
          </cell>
        </row>
        <row r="9629">
          <cell r="A9629" t="str">
            <v>Y428</v>
          </cell>
          <cell r="B9629" t="str">
            <v>EFECTOS ADVERSOS DE OTRAS HORMONAS Y SUS SUSTITUTOS SINTET. Y LAS NO E</v>
          </cell>
          <cell r="C9629" t="str">
            <v>103</v>
          </cell>
        </row>
        <row r="9630">
          <cell r="A9630" t="str">
            <v>Y429</v>
          </cell>
          <cell r="B9630" t="str">
            <v>EFECTOS ADVERSOS DE OTRAS HORMONAS ANTAGONISTAS, Y LAS NO ESPECIFIC</v>
          </cell>
          <cell r="C9630" t="str">
            <v>103</v>
          </cell>
        </row>
        <row r="9631">
          <cell r="A9631" t="str">
            <v>Y43</v>
          </cell>
          <cell r="B9631" t="str">
            <v>EFECTOS ADVERSOS DE AGENTES SISTEMICOS PRIMARIOS</v>
          </cell>
          <cell r="C9631" t="str">
            <v>103</v>
          </cell>
        </row>
        <row r="9632">
          <cell r="A9632" t="str">
            <v>Y430</v>
          </cell>
          <cell r="B9632" t="str">
            <v>EFECTOS ADVERSOS DE ANTIALERGICOS Y ANTIEMETICOS</v>
          </cell>
          <cell r="C9632" t="str">
            <v>103</v>
          </cell>
        </row>
        <row r="9633">
          <cell r="A9633" t="str">
            <v>Y431</v>
          </cell>
          <cell r="B9633" t="str">
            <v>EFECTOS ADVERSOS DE ANTIMETABOLITOS ANTINEOPLASICOS</v>
          </cell>
          <cell r="C9633" t="str">
            <v>103</v>
          </cell>
        </row>
        <row r="9634">
          <cell r="A9634" t="str">
            <v>Y432</v>
          </cell>
          <cell r="B9634" t="str">
            <v>EFECTOS ADVERSOS DE PRODUCTOS NATURALES ANTINEOPLASICOS</v>
          </cell>
          <cell r="C9634" t="str">
            <v>103</v>
          </cell>
        </row>
        <row r="9635">
          <cell r="A9635" t="str">
            <v>Y433</v>
          </cell>
          <cell r="B9635" t="str">
            <v>EFECTOS ADVERSOS DE OTRAS DROGAS ANTINEOPLASICAS</v>
          </cell>
          <cell r="C9635" t="str">
            <v>103</v>
          </cell>
        </row>
        <row r="9636">
          <cell r="A9636" t="str">
            <v>Y434</v>
          </cell>
          <cell r="B9636" t="str">
            <v>EFECTOS ADVERSOS DE AGENTES INMUNOSUPRESORES</v>
          </cell>
          <cell r="C9636" t="str">
            <v>103</v>
          </cell>
        </row>
        <row r="9637">
          <cell r="A9637" t="str">
            <v>Y435</v>
          </cell>
          <cell r="B9637" t="str">
            <v>EFECTOS ADVERSOS DE AGENTES ACIDIFICANTES Y ALCALINIZANTES</v>
          </cell>
          <cell r="C9637" t="str">
            <v>103</v>
          </cell>
        </row>
        <row r="9638">
          <cell r="A9638" t="str">
            <v>Y436</v>
          </cell>
          <cell r="B9638" t="str">
            <v>EFECTOS ADVERSOS DE ENZIMAS NO CLASIFICADAS EN OTRA PARTE</v>
          </cell>
          <cell r="C9638" t="str">
            <v>103</v>
          </cell>
        </row>
        <row r="9639">
          <cell r="A9639" t="str">
            <v>Y438</v>
          </cell>
          <cell r="B9639" t="str">
            <v>EFECTOS ADVERSOS DE OTROS AGENTES SISTEMICOS PRIMARIOS NO CLAS. EN OTR</v>
          </cell>
          <cell r="C9639" t="str">
            <v>103</v>
          </cell>
        </row>
        <row r="9640">
          <cell r="A9640" t="str">
            <v>Y439</v>
          </cell>
          <cell r="B9640" t="str">
            <v>EFECTOS ADVERSOS DE AGENTE SISTEMICO PRIMARIO NO ESPECIFICADO</v>
          </cell>
          <cell r="C9640" t="str">
            <v>103</v>
          </cell>
        </row>
        <row r="9641">
          <cell r="A9641" t="str">
            <v>Y44</v>
          </cell>
          <cell r="B9641" t="str">
            <v>EFECTOS ADVERSOS DE AGENT. QUE AFECTAN PRIMARIA/ LOS CONSTTITUY. DE LA</v>
          </cell>
          <cell r="C9641" t="str">
            <v>103</v>
          </cell>
        </row>
        <row r="9642">
          <cell r="A9642" t="str">
            <v>Y440</v>
          </cell>
          <cell r="B9642" t="str">
            <v>EFECTOS ADVERSOS  DE PREPAR. CON HIERRO Y OTROS PREPAR. CONTRA LA ANEM</v>
          </cell>
          <cell r="C9642" t="str">
            <v>103</v>
          </cell>
        </row>
        <row r="9643">
          <cell r="A9643" t="str">
            <v>Y441</v>
          </cell>
          <cell r="B9643" t="str">
            <v>EFECTOS ADVERSOS DE VITAM. B12 ACIDO FOLICO Y OTROS PREPAR. CONTRA LA</v>
          </cell>
          <cell r="C9643" t="str">
            <v>103</v>
          </cell>
        </row>
        <row r="9644">
          <cell r="A9644" t="str">
            <v>Y442</v>
          </cell>
          <cell r="B9644" t="str">
            <v>EFECTOS ADVERSOS DE ANTICOAGULANTES</v>
          </cell>
          <cell r="C9644" t="str">
            <v>103</v>
          </cell>
        </row>
        <row r="9645">
          <cell r="A9645" t="str">
            <v>Y443</v>
          </cell>
          <cell r="B9645" t="str">
            <v>EFECTOS ADVERSOS DE ANTAGONISTA DE ANTICOAG. VITAMINA K Y OTROS COAGUL</v>
          </cell>
          <cell r="C9645" t="str">
            <v>103</v>
          </cell>
        </row>
        <row r="9646">
          <cell r="A9646" t="str">
            <v>Y444</v>
          </cell>
          <cell r="B9646" t="str">
            <v>EFECTOS ADVERSOS DE DROGAS ANTITROMBOTICAS (INHIBID. DE LA AGREG. PLAQ</v>
          </cell>
          <cell r="C9646" t="str">
            <v>103</v>
          </cell>
        </row>
        <row r="9647">
          <cell r="A9647" t="str">
            <v>Y445</v>
          </cell>
          <cell r="B9647" t="str">
            <v>EFECTOS ADVERSOS DE DROGAS TROMBOLITICAS</v>
          </cell>
          <cell r="C9647" t="str">
            <v>103</v>
          </cell>
        </row>
        <row r="9648">
          <cell r="A9648" t="str">
            <v>Y446</v>
          </cell>
          <cell r="B9648" t="str">
            <v>EFECTOS ADVERSOS DE SANGRE NATURAL Y PRODUCTOS SANGUINEOS</v>
          </cell>
          <cell r="C9648" t="str">
            <v>103</v>
          </cell>
        </row>
        <row r="9649">
          <cell r="A9649" t="str">
            <v>Y447</v>
          </cell>
          <cell r="B9649" t="str">
            <v>EFECTOAS ADVERSOS DE LOS SUSTITUTOS DEL PLASMA</v>
          </cell>
          <cell r="C9649" t="str">
            <v>103</v>
          </cell>
        </row>
        <row r="9650">
          <cell r="A9650" t="str">
            <v>Y449</v>
          </cell>
          <cell r="B9650" t="str">
            <v>EFECTOS ADVERSOS DE OTROS AGENT. AFECTAN LOS CONSTITUY. DE LA SANGRE</v>
          </cell>
          <cell r="C9650" t="str">
            <v>103</v>
          </cell>
        </row>
        <row r="9651">
          <cell r="A9651" t="str">
            <v>Y45</v>
          </cell>
          <cell r="B9651" t="str">
            <v>EFECTOS ADVERSOS DE DROGAS ANALG. ANTIPIRETICAS Y ANTIINFLAMATORIAS</v>
          </cell>
          <cell r="C9651" t="str">
            <v>103</v>
          </cell>
        </row>
        <row r="9652">
          <cell r="A9652" t="str">
            <v>Y450</v>
          </cell>
          <cell r="B9652" t="str">
            <v>EFECTOS ADVERSOS DE OPIACEOS Y ANALGESICOS RELACIONADOS</v>
          </cell>
          <cell r="C9652" t="str">
            <v>103</v>
          </cell>
        </row>
        <row r="9653">
          <cell r="A9653" t="str">
            <v>Y451</v>
          </cell>
          <cell r="B9653" t="str">
            <v>EFECTOS ADVERSOS DE SALICILATOS</v>
          </cell>
          <cell r="C9653" t="str">
            <v>103</v>
          </cell>
        </row>
        <row r="9654">
          <cell r="A9654" t="str">
            <v>Y452</v>
          </cell>
          <cell r="B9654" t="str">
            <v>EFECTOS ADVERSOS DE DERIVADOS DEL ACIDO PROPIONICO</v>
          </cell>
          <cell r="C9654" t="str">
            <v>103</v>
          </cell>
        </row>
        <row r="9655">
          <cell r="A9655" t="str">
            <v>Y453</v>
          </cell>
          <cell r="B9655" t="str">
            <v>EFECTOS ADVERSOS DE OTRAS DROGAS ANTIINFLAMATORIAS NO ESTEROIDES (DAIN</v>
          </cell>
          <cell r="C9655" t="str">
            <v>103</v>
          </cell>
        </row>
        <row r="9656">
          <cell r="A9656" t="str">
            <v>Y454</v>
          </cell>
          <cell r="B9656" t="str">
            <v>EFECTOS ADVERSOS DE LOS ANTIRREUMATICOS</v>
          </cell>
          <cell r="C9656" t="str">
            <v>103</v>
          </cell>
        </row>
        <row r="9657">
          <cell r="A9657" t="str">
            <v>Y455</v>
          </cell>
          <cell r="B9657" t="str">
            <v>EFECTOS ADVERSOS DE LOS DERIVADOS DEL 4-AMINOFENOL</v>
          </cell>
          <cell r="C9657" t="str">
            <v>103</v>
          </cell>
        </row>
        <row r="9658">
          <cell r="A9658" t="str">
            <v>Y458</v>
          </cell>
          <cell r="B9658" t="str">
            <v>EFECTOS ADVERSOS DE OTROS ANALGESICOS Y ANTIPIRETICOS</v>
          </cell>
          <cell r="C9658" t="str">
            <v>103</v>
          </cell>
        </row>
        <row r="9659">
          <cell r="A9659" t="str">
            <v>Y459</v>
          </cell>
          <cell r="B9659" t="str">
            <v>EFECTOS ADVERSOS DE DROGAS ANALG. ANTIPIRET. Y ANTIINFL. NO ESPECIFICA</v>
          </cell>
          <cell r="C9659" t="str">
            <v>103</v>
          </cell>
        </row>
        <row r="9660">
          <cell r="A9660" t="str">
            <v>Y46</v>
          </cell>
          <cell r="B9660" t="str">
            <v>EFECTOS ADVERSOS DE DROGAS ANTIEPILEPTICAS Y ANTIPARKINSONIANAS</v>
          </cell>
          <cell r="C9660" t="str">
            <v>103</v>
          </cell>
        </row>
        <row r="9661">
          <cell r="A9661" t="str">
            <v>Y460</v>
          </cell>
          <cell r="B9661" t="str">
            <v>EFECTOS ADVERSOS DE SUCCINAMIDAS</v>
          </cell>
          <cell r="C9661" t="str">
            <v>103</v>
          </cell>
        </row>
        <row r="9662">
          <cell r="A9662" t="str">
            <v>Y461</v>
          </cell>
          <cell r="B9662" t="str">
            <v>EFECTOS ADVERSOS DE OXAZOLIDINADIONAS</v>
          </cell>
          <cell r="C9662" t="str">
            <v>103</v>
          </cell>
        </row>
        <row r="9663">
          <cell r="A9663" t="str">
            <v>Y462</v>
          </cell>
          <cell r="B9663" t="str">
            <v>EFECTOS ADVERSOS DE DERIVADOS DE LA HIDANTOINA</v>
          </cell>
          <cell r="C9663" t="str">
            <v>103</v>
          </cell>
        </row>
        <row r="9664">
          <cell r="A9664" t="str">
            <v>Y463</v>
          </cell>
          <cell r="B9664" t="str">
            <v>EFECTOS ADVERSOS DE DESOXIBARBITURICOS</v>
          </cell>
          <cell r="C9664" t="str">
            <v>103</v>
          </cell>
        </row>
        <row r="9665">
          <cell r="A9665" t="str">
            <v>Y464</v>
          </cell>
          <cell r="B9665" t="str">
            <v>EFECTOS ADVERSOS DE IMINOESTILBENOS</v>
          </cell>
          <cell r="C9665" t="str">
            <v>103</v>
          </cell>
        </row>
        <row r="9666">
          <cell r="A9666" t="str">
            <v>Y465</v>
          </cell>
          <cell r="B9666" t="str">
            <v>EFECTOS ADVERSOS DEL ACIDO VALPROICO</v>
          </cell>
          <cell r="C9666" t="str">
            <v>103</v>
          </cell>
        </row>
        <row r="9667">
          <cell r="A9667" t="str">
            <v>Y466</v>
          </cell>
          <cell r="B9667" t="str">
            <v>EFECTOS ADVERSOS DE OTROS ANTIEPILEPTICOS, Y LOS NO ESPECIFICADOS</v>
          </cell>
          <cell r="C9667" t="str">
            <v>103</v>
          </cell>
        </row>
        <row r="9668">
          <cell r="A9668" t="str">
            <v>Y467</v>
          </cell>
          <cell r="B9668" t="str">
            <v>EFECTOS ADVERSOS DE DROGAS ANTIPARKINSONIANAS</v>
          </cell>
          <cell r="C9668" t="str">
            <v>103</v>
          </cell>
        </row>
        <row r="9669">
          <cell r="A9669" t="str">
            <v>Y468</v>
          </cell>
          <cell r="B9669" t="str">
            <v>EFECTOS ADVERSOS DE DROGAS ANTIESPASTICAS</v>
          </cell>
          <cell r="C9669" t="str">
            <v>103</v>
          </cell>
        </row>
        <row r="9670">
          <cell r="A9670" t="str">
            <v>Y47</v>
          </cell>
          <cell r="B9670" t="str">
            <v>EFECTOS ADVERSOS DE DROGAS SEDANTES, HIPNOTICAS Y ANSIOLITICAS</v>
          </cell>
          <cell r="C9670" t="str">
            <v>103</v>
          </cell>
        </row>
        <row r="9671">
          <cell r="A9671" t="str">
            <v>Y470</v>
          </cell>
          <cell r="B9671" t="str">
            <v>EFECTOS ADVERSOS DE BARBITURICOS, NO CLASIFICADOS EN OTRA PARTE</v>
          </cell>
          <cell r="C9671" t="str">
            <v>103</v>
          </cell>
        </row>
        <row r="9672">
          <cell r="A9672" t="str">
            <v>Y471</v>
          </cell>
          <cell r="B9672" t="str">
            <v>EFECTOS ADVERSOS DE BENZODIAZEPINAS</v>
          </cell>
          <cell r="C9672" t="str">
            <v>103</v>
          </cell>
        </row>
        <row r="9673">
          <cell r="A9673" t="str">
            <v>Y472</v>
          </cell>
          <cell r="B9673" t="str">
            <v>EFECTOS ADVERSOS DE DERIVADOS CLORALES</v>
          </cell>
          <cell r="C9673" t="str">
            <v>103</v>
          </cell>
        </row>
        <row r="9674">
          <cell r="A9674" t="str">
            <v>Y473</v>
          </cell>
          <cell r="B9674" t="str">
            <v>EFECTOS ADVERSOS DE PARALDEHIDO</v>
          </cell>
          <cell r="C9674" t="str">
            <v>103</v>
          </cell>
        </row>
        <row r="9675">
          <cell r="A9675" t="str">
            <v>Y474</v>
          </cell>
          <cell r="B9675" t="str">
            <v>EFECTOS ADVERSOS DE COMPUESTOS DEL BROMO</v>
          </cell>
          <cell r="C9675" t="str">
            <v>103</v>
          </cell>
        </row>
        <row r="9676">
          <cell r="A9676" t="str">
            <v>Y475</v>
          </cell>
          <cell r="B9676" t="str">
            <v>EFECTOS ADVERSOS DE MEZCLAS SEDANTES E HIPNOTICAS, NO CLASCIF. EN OTRA</v>
          </cell>
          <cell r="C9676" t="str">
            <v>103</v>
          </cell>
        </row>
        <row r="9677">
          <cell r="A9677" t="str">
            <v>Y478</v>
          </cell>
          <cell r="B9677" t="str">
            <v>EFECTOS ADVERSOS DE OTRAS DROGAS SEDANTES, HIPNOTICAS Y ANSIOLITICAS</v>
          </cell>
          <cell r="C9677" t="str">
            <v>103</v>
          </cell>
        </row>
        <row r="9678">
          <cell r="A9678" t="str">
            <v>Y479</v>
          </cell>
          <cell r="B9678" t="str">
            <v>EFECTOS ADVERSOS DE DROGAS SEDANTES, HIPNOTICAS Y ANSIOLITICAS NO ESPE</v>
          </cell>
          <cell r="C9678" t="str">
            <v>103</v>
          </cell>
        </row>
        <row r="9679">
          <cell r="A9679" t="str">
            <v>Y48</v>
          </cell>
          <cell r="B9679" t="str">
            <v>EFECTOS ADVERSOS DE GASES ANESTESICOS Y TERAPEUTICOS</v>
          </cell>
          <cell r="C9679" t="str">
            <v>103</v>
          </cell>
        </row>
        <row r="9680">
          <cell r="A9680" t="str">
            <v>Y480</v>
          </cell>
          <cell r="B9680" t="str">
            <v>EFECTOS ADVERSOS DE GASES ANESTESICOS POR INHALACION</v>
          </cell>
          <cell r="C9680" t="str">
            <v>103</v>
          </cell>
        </row>
        <row r="9681">
          <cell r="A9681" t="str">
            <v>Y481</v>
          </cell>
          <cell r="B9681" t="str">
            <v>EFECTOS ADVERSOS DE GASES ANESTESICOS PARENTERALES</v>
          </cell>
          <cell r="C9681" t="str">
            <v>103</v>
          </cell>
        </row>
        <row r="9682">
          <cell r="A9682" t="str">
            <v>Y482</v>
          </cell>
          <cell r="B9682" t="str">
            <v>EFECTOS ADVERSOS DE OTROS GASES ANESTESICOS GENERALES, Y LOS NO ESPECI</v>
          </cell>
          <cell r="C9682" t="str">
            <v>103</v>
          </cell>
        </row>
        <row r="9683">
          <cell r="A9683" t="str">
            <v>Y483</v>
          </cell>
          <cell r="B9683" t="str">
            <v>EFECTOS ADVERSOS DE GASES ANESTESICOS LOCALES</v>
          </cell>
          <cell r="C9683" t="str">
            <v>103</v>
          </cell>
        </row>
        <row r="9684">
          <cell r="A9684" t="str">
            <v>Y484</v>
          </cell>
          <cell r="B9684" t="str">
            <v>EFECTOS ADVERSOS DE ANESTESICOS NO ESPECIFICADOS</v>
          </cell>
          <cell r="C9684" t="str">
            <v>103</v>
          </cell>
        </row>
        <row r="9685">
          <cell r="A9685" t="str">
            <v>Y485</v>
          </cell>
          <cell r="B9685" t="str">
            <v>EFECTOS ADVERSOS DE GASES TERAPEUTICOS</v>
          </cell>
          <cell r="C9685" t="str">
            <v>103</v>
          </cell>
        </row>
        <row r="9686">
          <cell r="A9686" t="str">
            <v>Y49</v>
          </cell>
          <cell r="B9686" t="str">
            <v>EFECTOS ADVERSOS DE DROGAS PSICOTROPICAS, NO CLASIF. EN OTRA PARTE</v>
          </cell>
          <cell r="C9686" t="str">
            <v>103</v>
          </cell>
        </row>
        <row r="9687">
          <cell r="A9687" t="str">
            <v>Y490</v>
          </cell>
          <cell r="B9687" t="str">
            <v>EFECTOS ADVERSOS DE ANTIDEPRESIVOS TRICICLICOS Y TETRACICLICOS</v>
          </cell>
          <cell r="C9687" t="str">
            <v>103</v>
          </cell>
        </row>
        <row r="9688">
          <cell r="A9688" t="str">
            <v>Y491</v>
          </cell>
          <cell r="B9688" t="str">
            <v>EFECTOS ADVERSOS DE ANTIDEPRESIVOS INHIBIDORES DE LA MONOAMINOOXIDASA</v>
          </cell>
          <cell r="C9688" t="str">
            <v>103</v>
          </cell>
        </row>
        <row r="9689">
          <cell r="A9689" t="str">
            <v>Y492</v>
          </cell>
          <cell r="B9689" t="str">
            <v>EFECTOS ADVERSOS DE OTROS ANTIDEPRESIVOS, Y LOS NO ESPECIFICADOS</v>
          </cell>
          <cell r="C9689" t="str">
            <v>103</v>
          </cell>
        </row>
        <row r="9690">
          <cell r="A9690" t="str">
            <v>Y493</v>
          </cell>
          <cell r="B9690" t="str">
            <v>EFECTOS ADVERSOS DE ANTIPSICOTICOS Y NEUROLEPTICOS FENOTIAZINICOS</v>
          </cell>
          <cell r="C9690" t="str">
            <v>103</v>
          </cell>
        </row>
        <row r="9691">
          <cell r="A9691" t="str">
            <v>Y494</v>
          </cell>
          <cell r="B9691" t="str">
            <v>EFECTOS ADVERSOS DE NEUROLEPTICOS DE LA BUTIROFENONA Y TIOXANTINA</v>
          </cell>
          <cell r="C9691" t="str">
            <v>103</v>
          </cell>
        </row>
        <row r="9692">
          <cell r="A9692" t="str">
            <v>Y495</v>
          </cell>
          <cell r="B9692" t="str">
            <v>EFECTOS ADVERSOS DE OTROS ANTIPSICOTICOS Y NEUROLEPTICOS</v>
          </cell>
          <cell r="C9692" t="str">
            <v>103</v>
          </cell>
        </row>
        <row r="9693">
          <cell r="A9693" t="str">
            <v>Y496</v>
          </cell>
          <cell r="B9693" t="str">
            <v>EFECTOS ADVERSOS DE PSICODISLEPTICOS (ALUCINOGENOS)</v>
          </cell>
          <cell r="C9693" t="str">
            <v>103</v>
          </cell>
        </row>
        <row r="9694">
          <cell r="A9694" t="str">
            <v>Y497</v>
          </cell>
          <cell r="B9694" t="str">
            <v>EFECTOS ADVERSOS DE PSICOESTIMULANTES CON ABUSO POTENCIAL</v>
          </cell>
          <cell r="C9694" t="str">
            <v>103</v>
          </cell>
        </row>
        <row r="9695">
          <cell r="A9695" t="str">
            <v>Y498</v>
          </cell>
          <cell r="B9695" t="str">
            <v>EFECTOS ADVERSOS DE OTRAS DROGAS PSICOTROPICAS, NO CLASIF. EN OTRA PAR</v>
          </cell>
          <cell r="C9695" t="str">
            <v>103</v>
          </cell>
        </row>
        <row r="9696">
          <cell r="A9696" t="str">
            <v>Y499</v>
          </cell>
          <cell r="B9696" t="str">
            <v>EFECTOS ADVERSOS DE DROGAS PSICOTROPICAS NO ESPECIFICADAS</v>
          </cell>
          <cell r="C9696" t="str">
            <v>103</v>
          </cell>
        </row>
        <row r="9697">
          <cell r="A9697" t="str">
            <v>Y50</v>
          </cell>
          <cell r="B9697" t="str">
            <v>EFECTOS ADVERSOS DE ESTIMULANTES DEL SISTEMA NERVIOSO CENTRAL NO CLAS.</v>
          </cell>
          <cell r="C9697" t="str">
            <v>103</v>
          </cell>
        </row>
        <row r="9698">
          <cell r="A9698" t="str">
            <v>Y500</v>
          </cell>
          <cell r="B9698" t="str">
            <v>EFECTOS ADVERSOS DE ANALEPTICOS</v>
          </cell>
          <cell r="C9698" t="str">
            <v>103</v>
          </cell>
        </row>
        <row r="9699">
          <cell r="A9699" t="str">
            <v>Y501</v>
          </cell>
          <cell r="B9699" t="str">
            <v>EFECTOS ADVERSOS DE ANTAGONISTAS DE OPIACEOS</v>
          </cell>
          <cell r="C9699" t="str">
            <v>103</v>
          </cell>
        </row>
        <row r="9700">
          <cell r="A9700" t="str">
            <v>Y502</v>
          </cell>
          <cell r="B9700" t="str">
            <v>EFECTOS ADVERSOS DE METILXANTINAS, NO CLASIFICADAS EN OTRA PARTE</v>
          </cell>
          <cell r="C9700" t="str">
            <v>103</v>
          </cell>
        </row>
        <row r="9701">
          <cell r="A9701" t="str">
            <v>Y508</v>
          </cell>
          <cell r="B9701" t="str">
            <v>EFECTOS ADVERSOS DE OTROS ESTIMULANTES DEL SISTEMA NERVIOSO CENTRAL</v>
          </cell>
          <cell r="C9701" t="str">
            <v>103</v>
          </cell>
        </row>
        <row r="9702">
          <cell r="A9702" t="str">
            <v>Y509</v>
          </cell>
          <cell r="B9702" t="str">
            <v>EFECTOS ADVERSOS DE ESTIMULANTE NO ESPECIFICADO DEL SIST. NERV. CENTRA</v>
          </cell>
          <cell r="C9702" t="str">
            <v>103</v>
          </cell>
        </row>
        <row r="9703">
          <cell r="A9703" t="str">
            <v>Y51</v>
          </cell>
          <cell r="B9703" t="str">
            <v>EFECTOS ADVERSOS DE DROGAS QUE AFECTAN PRIMARIA/ EL SIST. NERV. CENT.</v>
          </cell>
          <cell r="C9703" t="str">
            <v>103</v>
          </cell>
        </row>
        <row r="9704">
          <cell r="A9704" t="str">
            <v>Y510</v>
          </cell>
          <cell r="B9704" t="str">
            <v>EFECTOS ADVERSOS DE AGENTES ANTICOLINESTERASA</v>
          </cell>
          <cell r="C9704" t="str">
            <v>103</v>
          </cell>
        </row>
        <row r="9705">
          <cell r="A9705" t="str">
            <v>Y511</v>
          </cell>
          <cell r="B9705" t="str">
            <v>EFECTOS ADVERSOS DE OTROS PARASIMPATICOMIMETICOS (COLINERGICOS)</v>
          </cell>
          <cell r="C9705" t="str">
            <v>103</v>
          </cell>
        </row>
        <row r="9706">
          <cell r="A9706" t="str">
            <v>Y512</v>
          </cell>
          <cell r="B9706" t="str">
            <v>EFECTOS ADVERSOS DE DROGAS BLOQUEADORAS GANGLIONARES, NO CLASIF. EN OT</v>
          </cell>
          <cell r="C9706" t="str">
            <v>103</v>
          </cell>
        </row>
        <row r="9707">
          <cell r="A9707" t="str">
            <v>Y513</v>
          </cell>
          <cell r="B9707" t="str">
            <v>EFECTOS ADVERSOS DE OTROS PARASIMPATICOLITICOS ( ANTICOLIN. Y ANTIMUS.</v>
          </cell>
          <cell r="C9707" t="str">
            <v>103</v>
          </cell>
        </row>
        <row r="9708">
          <cell r="A9708" t="str">
            <v>Y514</v>
          </cell>
          <cell r="B9708" t="str">
            <v>EFECTOS ADVERSOS DE AGONISTAS (ESTIMULANTES) PREDOMINANTE/ ALFA-ADRENE</v>
          </cell>
          <cell r="C9708" t="str">
            <v>103</v>
          </cell>
        </row>
        <row r="9709">
          <cell r="A9709" t="str">
            <v>Y515</v>
          </cell>
          <cell r="B9709" t="str">
            <v>EFECTOS ADVERSOS DE AGONISTAS (ESTIMULANTES) PREDOMINANTE/ BETA-ADRENE</v>
          </cell>
          <cell r="C9709" t="str">
            <v>103</v>
          </cell>
        </row>
        <row r="9710">
          <cell r="A9710" t="str">
            <v>Y516</v>
          </cell>
          <cell r="B9710" t="str">
            <v>EFECTOS ADVERSOS DE ANTAGONISTAS (BLOQUEADORES) ALFA-ANDREN.) NO CLASI</v>
          </cell>
          <cell r="C9710" t="str">
            <v>103</v>
          </cell>
        </row>
        <row r="9711">
          <cell r="A9711" t="str">
            <v>Y517</v>
          </cell>
          <cell r="B9711" t="str">
            <v>EFECTOS ADVERSOS DE ANTAGONISTA (BLOQUEADORES) BETA- ADREN.) NO CLASIF</v>
          </cell>
          <cell r="C9711" t="str">
            <v>103</v>
          </cell>
        </row>
        <row r="9712">
          <cell r="A9712" t="str">
            <v>Y518</v>
          </cell>
          <cell r="B9712" t="str">
            <v>EFECTOS ADVERSOS DE AGENT. BLOQUEAD. NEURO-ANDREN. QUE ACTUAN CENTRAL/</v>
          </cell>
          <cell r="C9712" t="str">
            <v>103</v>
          </cell>
        </row>
        <row r="9713">
          <cell r="A9713" t="str">
            <v>Y519</v>
          </cell>
          <cell r="B9713" t="str">
            <v>EFECTOS ADVERSOS DE OTRAS DROGAS QUE AFECTAN PRIMARIA/ EL SIST. NERV.</v>
          </cell>
          <cell r="C9713" t="str">
            <v>103</v>
          </cell>
        </row>
        <row r="9714">
          <cell r="A9714" t="str">
            <v>Y52</v>
          </cell>
          <cell r="B9714" t="str">
            <v>EFECTOS ADVERSOS DE AGENTES QUE AFECTAN PRIMARIA/ EL SIST. CARDIOVASCU</v>
          </cell>
          <cell r="C9714" t="str">
            <v>103</v>
          </cell>
        </row>
        <row r="9715">
          <cell r="A9715" t="str">
            <v>Y520</v>
          </cell>
          <cell r="B9715" t="str">
            <v>EFECTOS ADVERSOS DE GLUCOSIDOS CARDIOTONICOS Y DROGAS DE ACCION SIMILA</v>
          </cell>
          <cell r="C9715" t="str">
            <v>103</v>
          </cell>
        </row>
        <row r="9716">
          <cell r="A9716" t="str">
            <v>Y521</v>
          </cell>
          <cell r="B9716" t="str">
            <v>EFECTOS ADVERSOS DE BLOQUEADORES DEL CANAL DEL CALCIO</v>
          </cell>
          <cell r="C9716" t="str">
            <v>103</v>
          </cell>
        </row>
        <row r="9717">
          <cell r="A9717" t="str">
            <v>Y522</v>
          </cell>
          <cell r="B9717" t="str">
            <v>EFECTOS ADVERSOS DE OTRAS DROGAS ANTIARRITMICAS, NO CLAS. EN OTRA PART</v>
          </cell>
          <cell r="C9717" t="str">
            <v>103</v>
          </cell>
        </row>
        <row r="9718">
          <cell r="A9718" t="str">
            <v>Y523</v>
          </cell>
          <cell r="B9718" t="str">
            <v>EFECTOS ADVERSOS DE VASODILATADORES CORONARIOS, NO CLASIF. EN OTRA PAR</v>
          </cell>
          <cell r="C9718" t="str">
            <v>103</v>
          </cell>
        </row>
        <row r="9719">
          <cell r="A9719" t="str">
            <v>Y524</v>
          </cell>
          <cell r="B9719" t="str">
            <v>EFECTOS ADVERSOS DE INHIBIDORES DE LA ENZIMA CONVERTIDORA DE ANGIOTENS</v>
          </cell>
          <cell r="C9719" t="str">
            <v>103</v>
          </cell>
        </row>
        <row r="9720">
          <cell r="A9720" t="str">
            <v>Y525</v>
          </cell>
          <cell r="B9720" t="str">
            <v>EFECTOS ADVERSOS DE OTRAS DROGAS ANTIHIPERTENSIVAS, NO CLAS. EN OTRA P</v>
          </cell>
          <cell r="C9720" t="str">
            <v>103</v>
          </cell>
        </row>
        <row r="9721">
          <cell r="A9721" t="str">
            <v>Y526</v>
          </cell>
          <cell r="B9721" t="str">
            <v>EFECTOS ADVERSOS DE DROGAS ANTIHIPERLIPIDEMICAS Y ANTIARTERIOSCLEROTIC</v>
          </cell>
          <cell r="C9721" t="str">
            <v>103</v>
          </cell>
        </row>
        <row r="9722">
          <cell r="A9722" t="str">
            <v>Y527</v>
          </cell>
          <cell r="B9722" t="str">
            <v>EFECTOS ADVERSOS DE VASODILATODORES PERIFERICOS</v>
          </cell>
          <cell r="C9722" t="str">
            <v>103</v>
          </cell>
        </row>
        <row r="9723">
          <cell r="A9723" t="str">
            <v>Y528</v>
          </cell>
          <cell r="B9723" t="str">
            <v>EFECTOS ADVERSOS DE DROGAS ANTIVARICOSAS, INCLUSIVE AGENTES ESCLEROSAN</v>
          </cell>
          <cell r="C9723" t="str">
            <v>103</v>
          </cell>
        </row>
        <row r="9724">
          <cell r="A9724" t="str">
            <v>Y529</v>
          </cell>
          <cell r="B9724" t="str">
            <v>EFECTOS ADVERSOS DE OTROS AGENTES QUE AFENTAN PRIMARIA/ EL SIST. CARDI</v>
          </cell>
          <cell r="C9724" t="str">
            <v>103</v>
          </cell>
        </row>
        <row r="9725">
          <cell r="A9725" t="str">
            <v>Y53</v>
          </cell>
          <cell r="B9725" t="str">
            <v>EFECTOS ADVERSOS DE AGENTES QUE AFECTAN PRIMARIA/ EL SIST. GASTROINTES</v>
          </cell>
          <cell r="C9725" t="str">
            <v>103</v>
          </cell>
        </row>
        <row r="9726">
          <cell r="A9726" t="str">
            <v>Y530</v>
          </cell>
          <cell r="B9726" t="str">
            <v>EFECTOS ADVERSOS DE AGENTES QUE AFECTAN PRIMARIA/ EL SIST. GASTROINTES</v>
          </cell>
          <cell r="C9726" t="str">
            <v>103</v>
          </cell>
        </row>
        <row r="9727">
          <cell r="A9727" t="str">
            <v>Y531</v>
          </cell>
          <cell r="B9727" t="str">
            <v>EFECTOS ADVERSOS DE OTRAS DROGAS ANTIACIDAS E INHIBIDORAS DE LA SECREC</v>
          </cell>
          <cell r="C9727" t="str">
            <v>103</v>
          </cell>
        </row>
        <row r="9728">
          <cell r="A9728" t="str">
            <v>Y532</v>
          </cell>
          <cell r="B9728" t="str">
            <v>EFECTOS ADVERSOS DE LA LAXANTES ESTIMULANTES</v>
          </cell>
          <cell r="C9728" t="str">
            <v>103</v>
          </cell>
        </row>
        <row r="9729">
          <cell r="A9729" t="str">
            <v>Y533</v>
          </cell>
          <cell r="B9729" t="str">
            <v>EFECTOS ADVERSOS DE LAXANTES SALINOS Y OSMOTICOS</v>
          </cell>
          <cell r="C9729" t="str">
            <v>103</v>
          </cell>
        </row>
        <row r="9730">
          <cell r="A9730" t="str">
            <v>Y534</v>
          </cell>
          <cell r="B9730" t="str">
            <v>EFECTOS ADVERSOS DE OTROS LAXANTES</v>
          </cell>
          <cell r="C9730" t="str">
            <v>103</v>
          </cell>
        </row>
        <row r="9731">
          <cell r="A9731" t="str">
            <v>Y535</v>
          </cell>
          <cell r="B9731" t="str">
            <v>EFECTOS ADVERSOS DE DIGESTIVOS</v>
          </cell>
          <cell r="C9731" t="str">
            <v>103</v>
          </cell>
        </row>
        <row r="9732">
          <cell r="A9732" t="str">
            <v>Y536</v>
          </cell>
          <cell r="B9732" t="str">
            <v>EFECTOS ADVERSOS DE DROGAS ANTIDIARREICAS</v>
          </cell>
          <cell r="C9732" t="str">
            <v>103</v>
          </cell>
        </row>
        <row r="9733">
          <cell r="A9733" t="str">
            <v>Y537</v>
          </cell>
          <cell r="B9733" t="str">
            <v>EFECTOS ADVERSOS DE EMETICOS</v>
          </cell>
          <cell r="C9733" t="str">
            <v>103</v>
          </cell>
        </row>
        <row r="9734">
          <cell r="A9734" t="str">
            <v>Y538</v>
          </cell>
          <cell r="B9734" t="str">
            <v>EFECTOS ADVERSOS DE OTROS AGENTES QUE AFECTAN PRIMARIA/ EL SIST. GASTR</v>
          </cell>
          <cell r="C9734" t="str">
            <v>103</v>
          </cell>
        </row>
        <row r="9735">
          <cell r="A9735" t="str">
            <v>Y539</v>
          </cell>
          <cell r="B9735" t="str">
            <v>EFECTOS ADVERSOS DE AGENTES QUE AFECTAN EL SIST. GASTROINT. NO ESPECIF</v>
          </cell>
          <cell r="C9735" t="str">
            <v>103</v>
          </cell>
        </row>
        <row r="9736">
          <cell r="A9736" t="str">
            <v>Y54</v>
          </cell>
          <cell r="B9736" t="str">
            <v>EFECTOS ADVERSOS DE AGENT. QUE AFECTAN EL EQUILIBRIO HIDRICO Y EL META</v>
          </cell>
          <cell r="C9736" t="str">
            <v>103</v>
          </cell>
        </row>
        <row r="9737">
          <cell r="A9737" t="str">
            <v>Y540</v>
          </cell>
          <cell r="B9737" t="str">
            <v>EFECTOS ADVERSOS DE MINERALOCORTICOIDES</v>
          </cell>
          <cell r="C9737" t="str">
            <v>103</v>
          </cell>
        </row>
        <row r="9738">
          <cell r="A9738" t="str">
            <v>Y541</v>
          </cell>
          <cell r="B9738" t="str">
            <v>EFECTOS ADVERSOS DE LOS BLOQUEADORES DE MINERALOCORTICOIDES (ANTAGONIS</v>
          </cell>
          <cell r="C9738" t="str">
            <v>103</v>
          </cell>
        </row>
        <row r="9739">
          <cell r="A9739" t="str">
            <v>Y542</v>
          </cell>
          <cell r="B9739" t="str">
            <v>EFECTOS ADVERSOS DE LOS INHIBIDORES DE LA ANHIDRASA CARBONICA</v>
          </cell>
          <cell r="C9739" t="str">
            <v>103</v>
          </cell>
        </row>
        <row r="9740">
          <cell r="A9740" t="str">
            <v>Y543</v>
          </cell>
          <cell r="B9740" t="str">
            <v>EFECTOS ADVERSOS DE LOS DERIVADOS DE LA BENZOTIADIAZINA</v>
          </cell>
          <cell r="C9740" t="str">
            <v>103</v>
          </cell>
        </row>
        <row r="9741">
          <cell r="A9741" t="str">
            <v>Y544</v>
          </cell>
          <cell r="B9741" t="str">
            <v>EFECTOS ADVERSOS DE DIURETICOS DE ASA ("HIGH-CEILING")</v>
          </cell>
          <cell r="C9741" t="str">
            <v>103</v>
          </cell>
        </row>
        <row r="9742">
          <cell r="A9742" t="str">
            <v>Y545</v>
          </cell>
          <cell r="B9742" t="str">
            <v>EFECTOS ADVERSOS DE OTROS DIURETICOS</v>
          </cell>
          <cell r="C9742" t="str">
            <v>103</v>
          </cell>
        </row>
        <row r="9743">
          <cell r="A9743" t="str">
            <v>Y546</v>
          </cell>
          <cell r="B9743" t="str">
            <v>EFECTOS ADVERSOS DE AGENTES ELECTROLITICOS, CALORICOS Y DEL EQUILIBRIO</v>
          </cell>
          <cell r="C9743" t="str">
            <v>103</v>
          </cell>
        </row>
        <row r="9744">
          <cell r="A9744" t="str">
            <v>Y547</v>
          </cell>
          <cell r="B9744" t="str">
            <v>EFECTOS ADVERSOS DE AGENTES QUE AFECTAN LA CALCIFICACION</v>
          </cell>
          <cell r="C9744" t="str">
            <v>103</v>
          </cell>
        </row>
        <row r="9745">
          <cell r="A9745" t="str">
            <v>Y548</v>
          </cell>
          <cell r="B9745" t="str">
            <v>EFECTOS ADVERSOS DE AGENTES QUE AFECTAN EL METABOLISMO DEL ACIDO URICO</v>
          </cell>
          <cell r="C9745" t="str">
            <v>103</v>
          </cell>
        </row>
        <row r="9746">
          <cell r="A9746" t="str">
            <v>Y549</v>
          </cell>
          <cell r="B9746" t="str">
            <v>EFECTOS ADVERSOS DE SALES MINERALES, NO CLASIFICADAS EN OTRA PARTE</v>
          </cell>
          <cell r="C9746" t="str">
            <v>103</v>
          </cell>
        </row>
        <row r="9747">
          <cell r="A9747" t="str">
            <v>Y55</v>
          </cell>
          <cell r="B9747" t="str">
            <v>EFECTOS ADVERSOS DE AGENTES QUE ACTUAN PRIMARIA/ SOBRE LOS MUSCULOS LI</v>
          </cell>
          <cell r="C9747" t="str">
            <v>103</v>
          </cell>
        </row>
        <row r="9748">
          <cell r="A9748" t="str">
            <v>Y550</v>
          </cell>
          <cell r="B9748" t="str">
            <v>EFECTOS ADVERSOS DE DROGAS OXITOCICAS</v>
          </cell>
          <cell r="C9748" t="str">
            <v>103</v>
          </cell>
        </row>
        <row r="9749">
          <cell r="A9749" t="str">
            <v>Y551</v>
          </cell>
          <cell r="B9749" t="str">
            <v>EFECTOS ADVERSOS DE RELAJANTES DE LOS MUSCULOS ESTRIADOS ( AGEN. BLO)</v>
          </cell>
          <cell r="C9749" t="str">
            <v>103</v>
          </cell>
        </row>
        <row r="9750">
          <cell r="A9750" t="str">
            <v>Y552</v>
          </cell>
          <cell r="B9750" t="str">
            <v>EFECTOS ADVERSOS DE OTROS AGEN. QUE ACTUAN PRIMARIA/ SOBRE LOS MUSCULO</v>
          </cell>
          <cell r="C9750" t="str">
            <v>103</v>
          </cell>
        </row>
        <row r="9751">
          <cell r="A9751" t="str">
            <v>Y553</v>
          </cell>
          <cell r="B9751" t="str">
            <v>EFECTOS ADVERSOS DE ANTITUSIGENOS</v>
          </cell>
          <cell r="C9751" t="str">
            <v>103</v>
          </cell>
        </row>
        <row r="9752">
          <cell r="A9752" t="str">
            <v>Y554</v>
          </cell>
          <cell r="B9752" t="str">
            <v>EFECTOS ADVERSOS DE EXPECTORANTES</v>
          </cell>
          <cell r="C9752" t="str">
            <v>103</v>
          </cell>
        </row>
        <row r="9753">
          <cell r="A9753" t="str">
            <v>Y555</v>
          </cell>
          <cell r="B9753" t="str">
            <v>EFECTOS ADVERSOS DE DROGAS CONTRA EL RESFRIADO COMUN</v>
          </cell>
          <cell r="C9753" t="str">
            <v>103</v>
          </cell>
        </row>
        <row r="9754">
          <cell r="A9754" t="str">
            <v>Y556</v>
          </cell>
          <cell r="B9754" t="str">
            <v>EFECTOS ADVERSOS DE ANTIASMATICO, NO CLASIFICADOS EN OTRA PARTE</v>
          </cell>
          <cell r="C9754" t="str">
            <v>103</v>
          </cell>
        </row>
        <row r="9755">
          <cell r="A9755" t="str">
            <v>Y557</v>
          </cell>
          <cell r="B9755" t="str">
            <v>EFECTOS ADVERSOS DE OTROS AGEN. QUE ACTUAN PRIMARIA/ SOBRE EL SIST. RE</v>
          </cell>
          <cell r="C9755" t="str">
            <v>103</v>
          </cell>
        </row>
        <row r="9756">
          <cell r="A9756" t="str">
            <v>Y56</v>
          </cell>
          <cell r="B9756" t="str">
            <v>EFECTOS ADVERSOS DE AGEN. TOPICOS QUE AFECTAN PRIMARIA/ LA PIEL Y LAS</v>
          </cell>
          <cell r="C9756" t="str">
            <v>103</v>
          </cell>
        </row>
        <row r="9757">
          <cell r="A9757" t="str">
            <v>Y560</v>
          </cell>
          <cell r="B9757" t="str">
            <v>EFECTOS ADVERSOS DE DROGAS ANTIMICOTICAS, ANTIINFECC. Y ANTIINFLM. DE</v>
          </cell>
          <cell r="C9757" t="str">
            <v>103</v>
          </cell>
        </row>
        <row r="9758">
          <cell r="A9758" t="str">
            <v>Y561</v>
          </cell>
          <cell r="B9758" t="str">
            <v>EFECTOS ADVERSOS DE ANTIPRURIGINOSOS</v>
          </cell>
          <cell r="C9758" t="str">
            <v>103</v>
          </cell>
        </row>
        <row r="9759">
          <cell r="A9759" t="str">
            <v>Y562</v>
          </cell>
          <cell r="B9759" t="str">
            <v>EFECTOS ADVERSOS DE ASTRINGENTES Y DETERGENTES LOCALES</v>
          </cell>
          <cell r="C9759" t="str">
            <v>103</v>
          </cell>
        </row>
        <row r="9760">
          <cell r="A9760" t="str">
            <v>Y563</v>
          </cell>
          <cell r="B9760" t="str">
            <v>EFECTOS ADVERSOS DE EMOLIENTES, DEMULCENTES Y PROTECTORES</v>
          </cell>
          <cell r="C9760" t="str">
            <v>103</v>
          </cell>
        </row>
        <row r="9761">
          <cell r="A9761" t="str">
            <v>Y564</v>
          </cell>
          <cell r="B9761" t="str">
            <v>EFECTOS ADVERSOS DE DROGAS Y PREPARADOS QUERATOLITICOS, QUEROTOPLASTIC</v>
          </cell>
          <cell r="C9761" t="str">
            <v>103</v>
          </cell>
        </row>
        <row r="9762">
          <cell r="A9762" t="str">
            <v>Y565</v>
          </cell>
          <cell r="B9762" t="str">
            <v>EFECTOS ADVERSOS DE DROGAS Y PREPARADOS OFTALMOLOGICOS</v>
          </cell>
          <cell r="C9762" t="str">
            <v>103</v>
          </cell>
        </row>
        <row r="9763">
          <cell r="A9763" t="str">
            <v>Y566</v>
          </cell>
          <cell r="B9763" t="str">
            <v>EFECTOS ADVERSOS DE DROGAS Y PREPARADOS OTORRINOLARINGOLOGICOS</v>
          </cell>
          <cell r="C9763" t="str">
            <v>103</v>
          </cell>
        </row>
        <row r="9764">
          <cell r="A9764" t="str">
            <v>Y567</v>
          </cell>
          <cell r="B9764" t="str">
            <v>EFECTOS ADVERSOS DE DROGAS DENTALES, DE APLICACION TOPICA</v>
          </cell>
          <cell r="C9764" t="str">
            <v>103</v>
          </cell>
        </row>
        <row r="9765">
          <cell r="A9765" t="str">
            <v>Y568</v>
          </cell>
          <cell r="B9765" t="str">
            <v>EFECTOS ADVERSOS DE OTROS AGENTES TOPICOS</v>
          </cell>
          <cell r="C9765" t="str">
            <v>103</v>
          </cell>
        </row>
        <row r="9766">
          <cell r="A9766" t="str">
            <v>Y569</v>
          </cell>
          <cell r="B9766" t="str">
            <v>EFECTOS ADVERSOS DE OTROS AGENTES TOPICOS NO ESPECIFICADOS</v>
          </cell>
          <cell r="C9766" t="str">
            <v>103</v>
          </cell>
        </row>
        <row r="9767">
          <cell r="A9767" t="str">
            <v>Y57</v>
          </cell>
          <cell r="B9767" t="str">
            <v>EFECTOS ADVERSOS DE OTRAS DROGAS Y MEDICAMENTOS, Y LOS NO ESPECIFICADO</v>
          </cell>
          <cell r="C9767" t="str">
            <v>103</v>
          </cell>
        </row>
        <row r="9768">
          <cell r="A9768" t="str">
            <v>Y570</v>
          </cell>
          <cell r="B9768" t="str">
            <v>EFECTOS ADVERSOS DE DEPRESORES DEL APETITO ( ANOREXICOS)</v>
          </cell>
          <cell r="C9768" t="str">
            <v>103</v>
          </cell>
        </row>
        <row r="9769">
          <cell r="A9769" t="str">
            <v>Y571</v>
          </cell>
          <cell r="B9769" t="str">
            <v>EFECTOS ADVERSOS DE DROGAS LIPOTROPICAS</v>
          </cell>
          <cell r="C9769" t="str">
            <v>103</v>
          </cell>
        </row>
        <row r="9770">
          <cell r="A9770" t="str">
            <v>Y572</v>
          </cell>
          <cell r="B9770" t="str">
            <v>EFECTOS ADVERSOS DE ANTIDOTOS Y AGENTES QUELANTES, NO CLASIF. EN OTRA</v>
          </cell>
          <cell r="C9770" t="str">
            <v>103</v>
          </cell>
        </row>
        <row r="9771">
          <cell r="A9771" t="str">
            <v>Y573</v>
          </cell>
          <cell r="B9771" t="str">
            <v>EFECTOS ADVERSOS DE DISUASIVOS DEL ALCOHOL</v>
          </cell>
          <cell r="C9771" t="str">
            <v>103</v>
          </cell>
        </row>
        <row r="9772">
          <cell r="A9772" t="str">
            <v>Y574</v>
          </cell>
          <cell r="B9772" t="str">
            <v>EFECTOS ADVERSOS DE EXCIPIENTES FARMACEUTICOS</v>
          </cell>
          <cell r="C9772" t="str">
            <v>103</v>
          </cell>
        </row>
        <row r="9773">
          <cell r="A9773" t="str">
            <v>Y575</v>
          </cell>
          <cell r="B9773" t="str">
            <v>EFECTOS ADVERSOS DE MEDIOS DE CONTRASTE PARA RAYOS X</v>
          </cell>
          <cell r="C9773" t="str">
            <v>103</v>
          </cell>
        </row>
        <row r="9774">
          <cell r="A9774" t="str">
            <v>Y576</v>
          </cell>
          <cell r="B9774" t="str">
            <v>EFECTOS ADVERSOS DE OTROS AGENTES DIGNOSTICOS</v>
          </cell>
          <cell r="C9774" t="str">
            <v>103</v>
          </cell>
        </row>
        <row r="9775">
          <cell r="A9775" t="str">
            <v>Y577</v>
          </cell>
          <cell r="B9775" t="str">
            <v>EFECTOS ADVERSOS DE VITAMINAS, NO CLASIFICADAS EN OTRA PARTE</v>
          </cell>
          <cell r="C9775" t="str">
            <v>103</v>
          </cell>
        </row>
        <row r="9776">
          <cell r="A9776" t="str">
            <v>Y578</v>
          </cell>
          <cell r="B9776" t="str">
            <v>EFECTOS ADVERSOS DE OTRAS DROGAS Y MEDICAMENTOS</v>
          </cell>
          <cell r="C9776" t="str">
            <v>103</v>
          </cell>
        </row>
        <row r="9777">
          <cell r="A9777" t="str">
            <v>Y579</v>
          </cell>
          <cell r="B9777" t="str">
            <v>EFECTOS ADVERSOS DE DROGAS O MEDICAMENTOS NO ESPECIFICADOS</v>
          </cell>
          <cell r="C9777" t="str">
            <v>103</v>
          </cell>
        </row>
        <row r="9778">
          <cell r="A9778" t="str">
            <v>Y58</v>
          </cell>
          <cell r="B9778" t="str">
            <v>EFECTOS ADVERSOS DE VACUNAS BACTERIANAS</v>
          </cell>
          <cell r="C9778" t="str">
            <v>103</v>
          </cell>
        </row>
        <row r="9779">
          <cell r="A9779" t="str">
            <v>Y580</v>
          </cell>
          <cell r="B9779" t="str">
            <v>EFECTOS ADVERSOS DE LA VACUNA BCG</v>
          </cell>
          <cell r="C9779" t="str">
            <v>103</v>
          </cell>
        </row>
        <row r="9780">
          <cell r="A9780" t="str">
            <v>Y581</v>
          </cell>
          <cell r="B9780" t="str">
            <v>EFECTOS ADVERSOS DE LA VACUNA TIFOIDEA Y PARATIFOIDEA</v>
          </cell>
          <cell r="C9780" t="str">
            <v>103</v>
          </cell>
        </row>
        <row r="9781">
          <cell r="A9781" t="str">
            <v>Y582</v>
          </cell>
          <cell r="B9781" t="str">
            <v>EFECTOS ADVERSOS DE LA VACUNA CONTRA EL COLERA</v>
          </cell>
          <cell r="C9781" t="str">
            <v>103</v>
          </cell>
        </row>
        <row r="9782">
          <cell r="A9782" t="str">
            <v>Y583</v>
          </cell>
          <cell r="B9782" t="str">
            <v>EFECTOS ADVERSOS DE LA VACUNA CONTRA LA PESTE</v>
          </cell>
          <cell r="C9782" t="str">
            <v>103</v>
          </cell>
        </row>
        <row r="9783">
          <cell r="A9783" t="str">
            <v>Y584</v>
          </cell>
          <cell r="B9783" t="str">
            <v>EFECTOS ADVERSOS DE LA VACUNA EL TETANOS</v>
          </cell>
          <cell r="C9783" t="str">
            <v>103</v>
          </cell>
        </row>
        <row r="9784">
          <cell r="A9784" t="str">
            <v>Y585</v>
          </cell>
          <cell r="B9784" t="str">
            <v>EFECTOS ADVERSOS DE LA VACUNA CONTRA LA DIFTERIA</v>
          </cell>
          <cell r="C9784" t="str">
            <v>103</v>
          </cell>
        </row>
        <row r="9785">
          <cell r="A9785" t="str">
            <v>Y586</v>
          </cell>
          <cell r="B9785" t="str">
            <v>EFECTOS ADVERSOS DE LA VACUNA CONTRA LA TOS FERINA INCLUSIVE COMBINACI</v>
          </cell>
          <cell r="C9785" t="str">
            <v>103</v>
          </cell>
        </row>
        <row r="9786">
          <cell r="A9786" t="str">
            <v>Y588</v>
          </cell>
          <cell r="B9786" t="str">
            <v>EFECTOS ADVERSOS DE VACUNA BACTERIANA MIXTA, EXCEPTO COMBINAC. CON UN</v>
          </cell>
          <cell r="C9786" t="str">
            <v>103</v>
          </cell>
        </row>
        <row r="9787">
          <cell r="A9787" t="str">
            <v>Y589</v>
          </cell>
          <cell r="B9787" t="str">
            <v>EFECTOS ADVERSOS DE OTRAS VACUNAS BACTERIANAS, Y LAS NO ESPECIFICADAS</v>
          </cell>
          <cell r="C9787" t="str">
            <v>103</v>
          </cell>
        </row>
        <row r="9788">
          <cell r="A9788" t="str">
            <v>Y59</v>
          </cell>
          <cell r="B9788" t="str">
            <v>EFECTOS ADVERSOS DE OTRAS VACUNAS Y SUSTANCIAS BIOLOGICAS, Y LAS NO ES</v>
          </cell>
          <cell r="C9788" t="str">
            <v>103</v>
          </cell>
        </row>
        <row r="9789">
          <cell r="A9789" t="str">
            <v>Y590</v>
          </cell>
          <cell r="B9789" t="str">
            <v>EFECTOS ADVERSOS DE VACUNAS VIRALES</v>
          </cell>
          <cell r="C9789" t="str">
            <v>103</v>
          </cell>
        </row>
        <row r="9790">
          <cell r="A9790" t="str">
            <v>Y591</v>
          </cell>
          <cell r="B9790" t="str">
            <v>EFECTOS ADVERSOS DE VACUNAS CONTRA RICKETTSIAS</v>
          </cell>
          <cell r="C9790" t="str">
            <v>103</v>
          </cell>
        </row>
        <row r="9791">
          <cell r="A9791" t="str">
            <v>Y592</v>
          </cell>
          <cell r="B9791" t="str">
            <v>EFECTOS ADVERSOS DE VACUNAS ANTIPROTOZOARIAS</v>
          </cell>
          <cell r="C9791" t="str">
            <v>103</v>
          </cell>
        </row>
        <row r="9792">
          <cell r="A9792" t="str">
            <v>Y593</v>
          </cell>
          <cell r="B9792" t="str">
            <v>EFECTOS ADVERSOS DE LA INMUNOGLOBULINA</v>
          </cell>
          <cell r="C9792" t="str">
            <v>103</v>
          </cell>
        </row>
        <row r="9793">
          <cell r="A9793" t="str">
            <v>Y598</v>
          </cell>
          <cell r="B9793" t="str">
            <v>EFECTOS ADVERSOS DE OTRAS VACUNAS Y SUSTANCIAS BIOLOGICAS ESPECIFICADA</v>
          </cell>
          <cell r="C9793" t="str">
            <v>103</v>
          </cell>
        </row>
        <row r="9794">
          <cell r="A9794" t="str">
            <v>Y599</v>
          </cell>
          <cell r="B9794" t="str">
            <v>EFECTOS ADVERSOS DE VACUNAS O SUSTANCIAS BIOLOGICAS NO ESPECIFICADAS</v>
          </cell>
          <cell r="C9794" t="str">
            <v>103</v>
          </cell>
        </row>
        <row r="9795">
          <cell r="A9795" t="str">
            <v>Y60</v>
          </cell>
          <cell r="B9795" t="str">
            <v>CORTE, PUNCION, PERFORACION O HEMORRAGIA NO INTENC. DURANTE LA ATENCIO</v>
          </cell>
          <cell r="C9795" t="str">
            <v>103</v>
          </cell>
        </row>
        <row r="9796">
          <cell r="A9796" t="str">
            <v>Y600</v>
          </cell>
          <cell r="B9796" t="str">
            <v>INCIDENTE DURANTE OPERACION QUIRURGICA</v>
          </cell>
          <cell r="C9796" t="str">
            <v>103</v>
          </cell>
        </row>
        <row r="9797">
          <cell r="A9797" t="str">
            <v>Y601</v>
          </cell>
          <cell r="B9797" t="str">
            <v>INCIDENTE DURANTE INFUSION O TRANSFUSION</v>
          </cell>
          <cell r="C9797" t="str">
            <v>103</v>
          </cell>
        </row>
        <row r="9798">
          <cell r="A9798" t="str">
            <v>Y602</v>
          </cell>
          <cell r="B9798" t="str">
            <v>INCIDENTE DURANTE DIALISIS RENAL U OTRA PERFUSION</v>
          </cell>
          <cell r="C9798" t="str">
            <v>103</v>
          </cell>
        </row>
        <row r="9799">
          <cell r="A9799" t="str">
            <v>Y603</v>
          </cell>
          <cell r="B9799" t="str">
            <v>INCIDENTE DURANTE INYECCION O INMUNIZACION</v>
          </cell>
          <cell r="C9799" t="str">
            <v>103</v>
          </cell>
        </row>
        <row r="9800">
          <cell r="A9800" t="str">
            <v>Y604</v>
          </cell>
          <cell r="B9800" t="str">
            <v>INCIDENTE DURANTE EXAMEN ENDOSCOPICO</v>
          </cell>
          <cell r="C9800" t="str">
            <v>103</v>
          </cell>
        </row>
        <row r="9801">
          <cell r="A9801" t="str">
            <v>Y605</v>
          </cell>
          <cell r="B9801" t="str">
            <v>INCIDENTE DURANTE CATETERIZACION CARDIACA</v>
          </cell>
          <cell r="C9801" t="str">
            <v>103</v>
          </cell>
        </row>
        <row r="9802">
          <cell r="A9802" t="str">
            <v>Y606</v>
          </cell>
          <cell r="B9802" t="str">
            <v>INCIDENTE DURANTE ASPIRACION, PUNCION Y OTRA CATETERIZACION</v>
          </cell>
          <cell r="C9802" t="str">
            <v>103</v>
          </cell>
        </row>
        <row r="9803">
          <cell r="A9803" t="str">
            <v>Y607</v>
          </cell>
          <cell r="B9803" t="str">
            <v>INCIDENTE DURANTE ADMINISTRACION DE ENEMA</v>
          </cell>
          <cell r="C9803" t="str">
            <v>103</v>
          </cell>
        </row>
        <row r="9804">
          <cell r="A9804" t="str">
            <v>Y608</v>
          </cell>
          <cell r="B9804" t="str">
            <v>INCIDENTE DURANTE OTRAS ATENCIONES MEDICAS Y QUIRURGICAS</v>
          </cell>
          <cell r="C9804" t="str">
            <v>103</v>
          </cell>
        </row>
        <row r="9805">
          <cell r="A9805" t="str">
            <v>Y609</v>
          </cell>
          <cell r="B9805" t="str">
            <v>INCIDENTE DURANTE ATENCION MEDICA Y QUIRURGICA NO ESPECIFICADA</v>
          </cell>
          <cell r="C9805" t="str">
            <v>103</v>
          </cell>
        </row>
        <row r="9806">
          <cell r="A9806" t="str">
            <v>Y61</v>
          </cell>
          <cell r="B9806" t="str">
            <v>OBJETO EXTRAÑO DEJADO ACCIDENTAL/ EN EL CUERPO DURANTE LA ATENCION MED</v>
          </cell>
          <cell r="C9806" t="str">
            <v>103</v>
          </cell>
        </row>
        <row r="9807">
          <cell r="A9807" t="str">
            <v>Y610</v>
          </cell>
          <cell r="B9807" t="str">
            <v>OBJETO EXTRAÑO DEJADO ACCIDENTAL/ EN LE CUERPO DURANTE OPER. QUIRURGIC</v>
          </cell>
          <cell r="C9807" t="str">
            <v>103</v>
          </cell>
        </row>
        <row r="9808">
          <cell r="A9808" t="str">
            <v>Y611</v>
          </cell>
          <cell r="B9808" t="str">
            <v>OBJETO EXT. DEJADO ACCIDENT. EN EL CUEPO DURANTE INFUSION O TRANSFUSIO</v>
          </cell>
          <cell r="C9808" t="str">
            <v>103</v>
          </cell>
        </row>
        <row r="9809">
          <cell r="A9809" t="str">
            <v>Y612</v>
          </cell>
          <cell r="B9809" t="str">
            <v>OBJETO EXT. DEJADO ACCIDENT. EN EL CUERPO DURANTE DIALISIS RENAL U OTR</v>
          </cell>
          <cell r="C9809" t="str">
            <v>103</v>
          </cell>
        </row>
        <row r="9810">
          <cell r="A9810" t="str">
            <v>Y613</v>
          </cell>
          <cell r="B9810" t="str">
            <v>OBJETO EXT. DEJADO ACCIDENT. EN LE CUERPO DURANTE INYECC. O INMUNIZAC</v>
          </cell>
          <cell r="C9810" t="str">
            <v>103</v>
          </cell>
        </row>
        <row r="9811">
          <cell r="A9811" t="str">
            <v>Y614</v>
          </cell>
          <cell r="B9811" t="str">
            <v>OBJETO EXT. DEJADO ACCIDENT. EN LE CUERPO DURANTE EXAMEN ENDOSCOPICO</v>
          </cell>
          <cell r="C9811" t="str">
            <v>103</v>
          </cell>
        </row>
        <row r="9812">
          <cell r="A9812" t="str">
            <v>Y615</v>
          </cell>
          <cell r="B9812" t="str">
            <v>OBJETO EXT. DEJADO ACCIDENT. EN EL CUERPO DURANTE CATETERIZACION CARDI</v>
          </cell>
          <cell r="C9812" t="str">
            <v>103</v>
          </cell>
        </row>
        <row r="9813">
          <cell r="A9813" t="str">
            <v>Y616</v>
          </cell>
          <cell r="B9813" t="str">
            <v>OBJETO EXT. DEJADO ACCIDENT. EN EL CUERPO DURANTE ASPIRACION, PUNCION</v>
          </cell>
          <cell r="C9813" t="str">
            <v>103</v>
          </cell>
        </row>
        <row r="9814">
          <cell r="A9814" t="str">
            <v>Y617</v>
          </cell>
          <cell r="B9814" t="str">
            <v>OBJETO EXT. DEJADO ACCIDENT. EN EL CUERPO DURANTE REMOCION DE CATETER</v>
          </cell>
          <cell r="C9814" t="str">
            <v>103</v>
          </cell>
        </row>
        <row r="9815">
          <cell r="A9815" t="str">
            <v>Y618</v>
          </cell>
          <cell r="B9815" t="str">
            <v>OBJETO EXT. DEJADO ACCIDENT. EN LE CUERPO DURANTE OTRAS ATENCIONES MED</v>
          </cell>
          <cell r="C9815" t="str">
            <v>103</v>
          </cell>
        </row>
        <row r="9816">
          <cell r="A9816" t="str">
            <v>Y619</v>
          </cell>
          <cell r="B9816" t="str">
            <v>OBJETO EXT. DEJADO ACCIDENT. EN EL CUERPO DURANTE ATENC. MED. Y QUIR.</v>
          </cell>
          <cell r="C9816" t="str">
            <v>103</v>
          </cell>
        </row>
        <row r="9817">
          <cell r="A9817" t="str">
            <v>Y62</v>
          </cell>
          <cell r="B9817" t="str">
            <v>FALLAS EN LA ESTERILIZACION DURANTE LA ATENCION MEDICA Y QUIRURGICA</v>
          </cell>
          <cell r="C9817" t="str">
            <v>103</v>
          </cell>
        </row>
        <row r="9818">
          <cell r="A9818" t="str">
            <v>Y620</v>
          </cell>
          <cell r="B9818" t="str">
            <v>FALLAS EN LA ESTERILIZACION DURANTE OPERACION QUIRURGICA</v>
          </cell>
          <cell r="C9818" t="str">
            <v>103</v>
          </cell>
        </row>
        <row r="9819">
          <cell r="A9819" t="str">
            <v>Y621</v>
          </cell>
          <cell r="B9819" t="str">
            <v>FALLAS EN LA ESTERILIZACION DURANTE INFUNSION O TRANSFUNSION</v>
          </cell>
          <cell r="C9819" t="str">
            <v>103</v>
          </cell>
        </row>
        <row r="9820">
          <cell r="A9820" t="str">
            <v>Y622</v>
          </cell>
          <cell r="B9820" t="str">
            <v>FALLAS EN LA ESTERILIZACION DURANTE DIALISIS RENAL U OTRA PERFUSION</v>
          </cell>
          <cell r="C9820" t="str">
            <v>103</v>
          </cell>
        </row>
        <row r="9821">
          <cell r="A9821" t="str">
            <v>Y623</v>
          </cell>
          <cell r="B9821" t="str">
            <v>FALLAS EN LA ESTERILIZACION DURANTE INYECCION O INMUNIZACION</v>
          </cell>
          <cell r="C9821" t="str">
            <v>103</v>
          </cell>
        </row>
        <row r="9822">
          <cell r="A9822" t="str">
            <v>Y624</v>
          </cell>
          <cell r="B9822" t="str">
            <v>FALLAS EN LA ESTERILIZACION DURANTE EXAMEN ENDOSCOPICO</v>
          </cell>
          <cell r="C9822" t="str">
            <v>103</v>
          </cell>
        </row>
        <row r="9823">
          <cell r="A9823" t="str">
            <v>Y625</v>
          </cell>
          <cell r="B9823" t="str">
            <v>FALLAS EN LA ESTERILIZACION DURANTE CATETERIZACION CARDIACA</v>
          </cell>
          <cell r="C9823" t="str">
            <v>103</v>
          </cell>
        </row>
        <row r="9824">
          <cell r="A9824" t="str">
            <v>Y626</v>
          </cell>
          <cell r="B9824" t="str">
            <v>FALLAS EN LA ESTERILIZACION DURANTE ASPIRACION, PUNCION Y OTRAS CATETE</v>
          </cell>
          <cell r="C9824" t="str">
            <v>103</v>
          </cell>
        </row>
        <row r="9825">
          <cell r="A9825" t="str">
            <v>Y628</v>
          </cell>
          <cell r="B9825" t="str">
            <v>FALLAS EN LA ESTERILIZACION DURANTE OTRAS ATENCIONES MEDICAS Y QUIRURG</v>
          </cell>
          <cell r="C9825" t="str">
            <v>103</v>
          </cell>
        </row>
        <row r="9826">
          <cell r="A9826" t="str">
            <v>Y629</v>
          </cell>
          <cell r="B9826" t="str">
            <v>FALLAS EN LA ESTERILIZACION DURANTE ATENCION MEDICA Y QUIRURG. NO ESPE</v>
          </cell>
          <cell r="C9826" t="str">
            <v>103</v>
          </cell>
        </row>
        <row r="9827">
          <cell r="A9827" t="str">
            <v>Y63</v>
          </cell>
          <cell r="B9827" t="str">
            <v>FALLA EN LA DOSIFICACION DURANTE LA ATENCION MEDICA Y QUIRURGICA</v>
          </cell>
          <cell r="C9827" t="str">
            <v>103</v>
          </cell>
        </row>
        <row r="9828">
          <cell r="A9828" t="str">
            <v>Y630</v>
          </cell>
          <cell r="B9828" t="str">
            <v>EXCESIVA CANTIDAD DE SANGRE U OTRO LIQUIDO ADMINST. DURANTE UNA INFUSI</v>
          </cell>
          <cell r="C9828" t="str">
            <v>103</v>
          </cell>
        </row>
        <row r="9829">
          <cell r="A9829" t="str">
            <v>Y631</v>
          </cell>
          <cell r="B9829" t="str">
            <v>DILUCION INCORRECTA DE LIQUIDO DURANTE UNA INFUSION</v>
          </cell>
          <cell r="C9829" t="str">
            <v>103</v>
          </cell>
        </row>
        <row r="9830">
          <cell r="A9830" t="str">
            <v>Y632</v>
          </cell>
          <cell r="B9830" t="str">
            <v>SOBREDOSIS DE RADIACION ADMINISTRADA DURANTE TERAPIA</v>
          </cell>
          <cell r="C9830" t="str">
            <v>103</v>
          </cell>
        </row>
        <row r="9831">
          <cell r="A9831" t="str">
            <v>Y633</v>
          </cell>
          <cell r="B9831" t="str">
            <v>EXPOSICION INADVERTIDA DEL PACIENTE A RADIACION DURANTE LA ATENC. MEDI</v>
          </cell>
          <cell r="C9831" t="str">
            <v>103</v>
          </cell>
        </row>
        <row r="9832">
          <cell r="A9832" t="str">
            <v>Y634</v>
          </cell>
          <cell r="B9832" t="str">
            <v>FALLA EN LA DOSIFICACION EN ELETROCHOQUE O CHOQUE INSULINICO</v>
          </cell>
          <cell r="C9832" t="str">
            <v>103</v>
          </cell>
        </row>
        <row r="9833">
          <cell r="A9833" t="str">
            <v>Y635</v>
          </cell>
          <cell r="B9833" t="str">
            <v>FALLA EN EL CONTROL DE LA TEMPERATURA, EN TAPONAMIENTOS Y APLIC. LOCAL</v>
          </cell>
          <cell r="C9833" t="str">
            <v>103</v>
          </cell>
        </row>
        <row r="9834">
          <cell r="A9834" t="str">
            <v>Y636</v>
          </cell>
          <cell r="B9834" t="str">
            <v>NO ADMINISTRACION DE DROGAS, MEDICAMENTOS O SUSTANCIAS BIOLOG. NECESAR</v>
          </cell>
          <cell r="C9834" t="str">
            <v>103</v>
          </cell>
        </row>
        <row r="9835">
          <cell r="A9835" t="str">
            <v>Y638</v>
          </cell>
          <cell r="B9835" t="str">
            <v>FALLA EN LA DOSIFICACION DURANTE OTRAS ATENCIONES MEDICAS Y QUIRURGICA</v>
          </cell>
          <cell r="C9835" t="str">
            <v>103</v>
          </cell>
        </row>
        <row r="9836">
          <cell r="A9836" t="str">
            <v>Y639</v>
          </cell>
          <cell r="B9836" t="str">
            <v>FALLA EN LA DOSIFICACION DURANTE ATENCION MEDICA Y QUIRURG. NO ESPECIF</v>
          </cell>
          <cell r="C9836" t="str">
            <v>103</v>
          </cell>
        </row>
        <row r="9837">
          <cell r="A9837" t="str">
            <v>Y64</v>
          </cell>
          <cell r="B9837" t="str">
            <v>MEDICAMENTOS O SUSTANCIAS BIOLOGICAS CONTAMINADOS</v>
          </cell>
          <cell r="C9837" t="str">
            <v>103</v>
          </cell>
        </row>
        <row r="9838">
          <cell r="A9838" t="str">
            <v>Y640</v>
          </cell>
          <cell r="B9838" t="str">
            <v>MEDICAMENTOS O SUSTANCIAS BIOLOGICAS CONTAMINADO EN INFIS. O TRANSF</v>
          </cell>
          <cell r="C9838" t="str">
            <v>103</v>
          </cell>
        </row>
        <row r="9839">
          <cell r="A9839" t="str">
            <v>Y641</v>
          </cell>
          <cell r="B9839" t="str">
            <v>MEDICAMENTOS O SUSTANCIAS BIOLOG. CONTAMINADO, INYECT. O USADO PARA IN</v>
          </cell>
          <cell r="C9839" t="str">
            <v>103</v>
          </cell>
        </row>
        <row r="9840">
          <cell r="A9840" t="str">
            <v>Y648</v>
          </cell>
          <cell r="B9840" t="str">
            <v>MEDICAMENTO O SUSTANCIA BIOLOG. CONTAM. ADMINIST. POR OTROS MEDIOS</v>
          </cell>
          <cell r="C9840" t="str">
            <v>103</v>
          </cell>
        </row>
        <row r="9841">
          <cell r="A9841" t="str">
            <v>Y649</v>
          </cell>
          <cell r="B9841" t="str">
            <v>MEDICAMENTO O SUSTANCIAS BILOG. CONTAM. ADMINIST. POR MEDIOS NO ESPECI</v>
          </cell>
          <cell r="C9841" t="str">
            <v>103</v>
          </cell>
        </row>
        <row r="9842">
          <cell r="A9842" t="str">
            <v>Y65</v>
          </cell>
          <cell r="B9842" t="str">
            <v>OTROS INCIDENTES DURANTE LA ATENCION MEDICA Y QUIRURGICA</v>
          </cell>
          <cell r="C9842" t="str">
            <v>103</v>
          </cell>
        </row>
        <row r="9843">
          <cell r="A9843" t="str">
            <v>Y650</v>
          </cell>
          <cell r="B9843" t="str">
            <v>SANGRE INCOMPATIBLE USADA EN TRANSFUSION</v>
          </cell>
          <cell r="C9843" t="str">
            <v>103</v>
          </cell>
        </row>
        <row r="9844">
          <cell r="A9844" t="str">
            <v>Y651</v>
          </cell>
          <cell r="B9844" t="str">
            <v>LIQUIDO ERRONEO USADO EN INFUSION</v>
          </cell>
          <cell r="C9844" t="str">
            <v>103</v>
          </cell>
        </row>
        <row r="9845">
          <cell r="A9845" t="str">
            <v>Y652</v>
          </cell>
          <cell r="B9845" t="str">
            <v>FALLA EN LA SUTURA O LIGADURA DURANTE OPERACION QUIRURGICA</v>
          </cell>
          <cell r="C9845" t="str">
            <v>103</v>
          </cell>
        </row>
        <row r="9846">
          <cell r="A9846" t="str">
            <v>Y653</v>
          </cell>
          <cell r="B9846" t="str">
            <v>TUBO ENDOTRAQUEAL COLOCADO ERRONEA/ DURANTE PROCED. ANESTESICO</v>
          </cell>
          <cell r="C9846" t="str">
            <v>103</v>
          </cell>
        </row>
        <row r="9847">
          <cell r="A9847" t="str">
            <v>Y654</v>
          </cell>
          <cell r="B9847" t="str">
            <v>FALLA EN LA INTRODUCCION O REMOCION DE OTRO TUBO O INSTRUMENTO</v>
          </cell>
          <cell r="C9847" t="str">
            <v>103</v>
          </cell>
        </row>
        <row r="9848">
          <cell r="A9848" t="str">
            <v>Y655</v>
          </cell>
          <cell r="B9848" t="str">
            <v>REALIZACION DE UNA OPERACION INADECUADA</v>
          </cell>
          <cell r="C9848" t="str">
            <v>103</v>
          </cell>
        </row>
        <row r="9849">
          <cell r="A9849" t="str">
            <v>Y658</v>
          </cell>
          <cell r="B9849" t="str">
            <v>OTROS INCIDENTES ESPECIFICADOS DURANTE LA ATENC. MEDICA Y QUIRURGICA</v>
          </cell>
          <cell r="C9849" t="str">
            <v>103</v>
          </cell>
        </row>
        <row r="9850">
          <cell r="A9850" t="str">
            <v>Y66</v>
          </cell>
          <cell r="B9850" t="str">
            <v>NO ADMINISTRACION DE LA ATENCION MEDICA Y QUIRURGICA</v>
          </cell>
          <cell r="C9850" t="str">
            <v>103</v>
          </cell>
        </row>
        <row r="9851">
          <cell r="A9851" t="str">
            <v>Y69</v>
          </cell>
          <cell r="B9851" t="str">
            <v>INCIDENTES NO ESPECIFICADOS DURANTE LA ATENCION MEDICA Y QUIRURGICA</v>
          </cell>
          <cell r="C9851" t="str">
            <v>103</v>
          </cell>
        </row>
        <row r="9852">
          <cell r="A9852" t="str">
            <v>Y70</v>
          </cell>
          <cell r="B9852" t="str">
            <v>DISPOSITIVOS DE ANESTESIOLOGIA CON INCIDENTES ADVERSOS</v>
          </cell>
          <cell r="C9852" t="str">
            <v>103</v>
          </cell>
        </row>
        <row r="9853">
          <cell r="A9853" t="str">
            <v>Y71</v>
          </cell>
          <cell r="B9853" t="str">
            <v>DISPOSITIVOS CARDIOVASCULARES ASOCIADOS CON INCIDENTES ADVERSOS</v>
          </cell>
          <cell r="C9853" t="str">
            <v>103</v>
          </cell>
        </row>
        <row r="9854">
          <cell r="A9854" t="str">
            <v>Y72</v>
          </cell>
          <cell r="B9854" t="str">
            <v>DISPOSITIVOS OTORRINOLARINGOLOGICOS ASOCIADOS CON INCIDENT. ADVERSOS</v>
          </cell>
          <cell r="C9854" t="str">
            <v>103</v>
          </cell>
        </row>
        <row r="9855">
          <cell r="A9855" t="str">
            <v>Y73</v>
          </cell>
          <cell r="B9855" t="str">
            <v>DSIPOSITIVOS DE GASTROENTEROLOGIA Y UROLOGIA ASOCIADOS CON INCID. ADVE</v>
          </cell>
          <cell r="C9855" t="str">
            <v>103</v>
          </cell>
        </row>
        <row r="9856">
          <cell r="A9856" t="str">
            <v>Y74</v>
          </cell>
          <cell r="B9856" t="str">
            <v>DISPOSIT. PARA USO HOPITAL. GENERAL Y PERSONAL ASOCIADOS CON INCID. AD</v>
          </cell>
          <cell r="C9856" t="str">
            <v>103</v>
          </cell>
        </row>
        <row r="9857">
          <cell r="A9857" t="str">
            <v>Y75</v>
          </cell>
          <cell r="B9857" t="str">
            <v>DISPOSIT. NEUROLOGICOS ASOCIADOS CON INCIDENTES ADVERSOS</v>
          </cell>
          <cell r="C9857" t="str">
            <v>103</v>
          </cell>
        </row>
        <row r="9858">
          <cell r="A9858" t="str">
            <v>Y76</v>
          </cell>
          <cell r="B9858" t="str">
            <v>DSIPOSIT. GINECOLOGICOS Y OBSTETRICOS ASOCIADOS CON INCID. ADVERSOS</v>
          </cell>
          <cell r="C9858" t="str">
            <v>103</v>
          </cell>
        </row>
        <row r="9859">
          <cell r="A9859" t="str">
            <v>Y77</v>
          </cell>
          <cell r="B9859" t="str">
            <v>DISPOSITIVOS OFTALMICOS ASOCIADOS CON INCIDENTE ADVERSOS</v>
          </cell>
          <cell r="C9859" t="str">
            <v>103</v>
          </cell>
        </row>
        <row r="9860">
          <cell r="A9860" t="str">
            <v>Y78</v>
          </cell>
          <cell r="B9860" t="str">
            <v>APARATOS RADIOLOGICOS ASOCIADOS CON INCIDENTES ADVERSOS</v>
          </cell>
          <cell r="C9860" t="str">
            <v>103</v>
          </cell>
        </row>
        <row r="9861">
          <cell r="A9861" t="str">
            <v>Y79</v>
          </cell>
          <cell r="B9861" t="str">
            <v>DISPOSITIVOS ORTOPEDICOS ASOCIADOS CON INCIDENTES ADVERSOS</v>
          </cell>
          <cell r="C9861" t="str">
            <v>103</v>
          </cell>
        </row>
        <row r="9862">
          <cell r="A9862" t="str">
            <v>Y80</v>
          </cell>
          <cell r="B9862" t="str">
            <v>APARATOS DE MEDICINA FISICA ASOCIADOS CON INCIDENTES ADVERSOS</v>
          </cell>
          <cell r="C9862" t="str">
            <v>103</v>
          </cell>
        </row>
        <row r="9863">
          <cell r="A9863" t="str">
            <v>Y81</v>
          </cell>
          <cell r="B9863" t="str">
            <v>DISPOSITIVOS DE CIRUGIA GENERAL Y PLASTICA ASOCIADOS CON INCID. ADVERS</v>
          </cell>
          <cell r="C9863" t="str">
            <v>103</v>
          </cell>
        </row>
        <row r="9864">
          <cell r="A9864" t="str">
            <v>Y82</v>
          </cell>
          <cell r="B9864" t="str">
            <v>OTROS DISPOSITIVOS MEDICOS, Y LOS NO ESPECIF. ASOCIADOS CON INCID. ADV</v>
          </cell>
          <cell r="C9864" t="str">
            <v>103</v>
          </cell>
        </row>
        <row r="9865">
          <cell r="A9865" t="str">
            <v>Y83</v>
          </cell>
          <cell r="B9865" t="str">
            <v>CIRUGIA Y OTROS PROCED. QUIRUG. COMO LA CAUSA DE REACC. ANORMAL DEL PT</v>
          </cell>
          <cell r="C9865" t="str">
            <v>103</v>
          </cell>
        </row>
        <row r="9866">
          <cell r="A9866" t="str">
            <v>Y830</v>
          </cell>
          <cell r="B9866" t="str">
            <v>OPERACION QUIRURGICA CON TRASPLANTE DE UN ORGANO COMPLETO</v>
          </cell>
          <cell r="C9866" t="str">
            <v>103</v>
          </cell>
        </row>
        <row r="9867">
          <cell r="A9867" t="str">
            <v>Y831</v>
          </cell>
          <cell r="B9867" t="str">
            <v>OPERACION QUIRURGICA CON IMPLANTE DE UN DISPOSITIVO ARTIFICIAL INTERNO</v>
          </cell>
          <cell r="C9867" t="str">
            <v>103</v>
          </cell>
        </row>
        <row r="9868">
          <cell r="A9868" t="str">
            <v>Y832</v>
          </cell>
          <cell r="B9868" t="str">
            <v>OPERACION QUIRURGICA CON ANASTOMOSIS, DERIVACION O INJERTO</v>
          </cell>
          <cell r="C9868" t="str">
            <v>103</v>
          </cell>
        </row>
        <row r="9869">
          <cell r="A9869" t="str">
            <v>Y833</v>
          </cell>
          <cell r="B9869" t="str">
            <v>OPERACION QUIRURGICA CON FORMACION DE ESTOMA EXTERNO</v>
          </cell>
          <cell r="C9869" t="str">
            <v>103</v>
          </cell>
        </row>
        <row r="9870">
          <cell r="A9870" t="str">
            <v>Y834</v>
          </cell>
          <cell r="B9870" t="str">
            <v>OTRA CIRUGIA RECONSTRUCTIVA</v>
          </cell>
          <cell r="C9870" t="str">
            <v>103</v>
          </cell>
        </row>
        <row r="9871">
          <cell r="A9871" t="str">
            <v>Y835</v>
          </cell>
          <cell r="B9871" t="str">
            <v>AMPUTACION DE MIEMBRO(S)</v>
          </cell>
          <cell r="C9871" t="str">
            <v>103</v>
          </cell>
        </row>
        <row r="9872">
          <cell r="A9872" t="str">
            <v>Y836</v>
          </cell>
          <cell r="B9872" t="str">
            <v>REMOCION DE OTRO ORGANO (PARCIAL) (TOTAL)</v>
          </cell>
          <cell r="C9872" t="str">
            <v>103</v>
          </cell>
        </row>
        <row r="9873">
          <cell r="A9873" t="str">
            <v>Y838</v>
          </cell>
          <cell r="B9873" t="str">
            <v>OTROS PROCEDIMIENTOS QUIRURGICOS</v>
          </cell>
          <cell r="C9873" t="str">
            <v>103</v>
          </cell>
        </row>
        <row r="9874">
          <cell r="A9874" t="str">
            <v>Y839</v>
          </cell>
          <cell r="B9874" t="str">
            <v>PROCEDIMIENTO QUIRURGICO NO ESPECIFICADO</v>
          </cell>
          <cell r="C9874" t="str">
            <v>103</v>
          </cell>
        </row>
        <row r="9875">
          <cell r="A9875" t="str">
            <v>Y84</v>
          </cell>
          <cell r="B9875" t="str">
            <v>OTROS PROCED. MEDICOS COMO LA CAUSA DE REACC. ANORMAL DEL PTE. O DE CO</v>
          </cell>
          <cell r="C9875" t="str">
            <v>103</v>
          </cell>
        </row>
        <row r="9876">
          <cell r="A9876" t="str">
            <v>Y840</v>
          </cell>
          <cell r="B9876" t="str">
            <v>CATETERIZACION CARDIACA</v>
          </cell>
          <cell r="C9876" t="str">
            <v>103</v>
          </cell>
        </row>
        <row r="9877">
          <cell r="A9877" t="str">
            <v>Y841</v>
          </cell>
          <cell r="B9877" t="str">
            <v>DIALISIS RENAL</v>
          </cell>
          <cell r="C9877" t="str">
            <v>103</v>
          </cell>
        </row>
        <row r="9878">
          <cell r="A9878" t="str">
            <v>Y842</v>
          </cell>
          <cell r="B9878" t="str">
            <v>PROCEDIMIENTO RADIOLOGICO Y RADIOTERAPIA</v>
          </cell>
          <cell r="C9878" t="str">
            <v>103</v>
          </cell>
        </row>
        <row r="9879">
          <cell r="A9879" t="str">
            <v>Y843</v>
          </cell>
          <cell r="B9879" t="str">
            <v>TERAPIA POR CHOQUE</v>
          </cell>
          <cell r="C9879" t="str">
            <v>103</v>
          </cell>
        </row>
        <row r="9880">
          <cell r="A9880" t="str">
            <v>Y844</v>
          </cell>
          <cell r="B9880" t="str">
            <v>ASPIRACION DE LIQUIDOS</v>
          </cell>
          <cell r="C9880" t="str">
            <v>103</v>
          </cell>
        </row>
        <row r="9881">
          <cell r="A9881" t="str">
            <v>Y845</v>
          </cell>
          <cell r="B9881" t="str">
            <v>INSERCION DE SONDA GASTRICA O DUODENAL</v>
          </cell>
          <cell r="C9881" t="str">
            <v>103</v>
          </cell>
        </row>
        <row r="9882">
          <cell r="A9882" t="str">
            <v>Y846</v>
          </cell>
          <cell r="B9882" t="str">
            <v>CATETERIZACION URINARIA</v>
          </cell>
          <cell r="C9882" t="str">
            <v>103</v>
          </cell>
        </row>
        <row r="9883">
          <cell r="A9883" t="str">
            <v>Y847</v>
          </cell>
          <cell r="B9883" t="str">
            <v>MUETRA DE SANGRE</v>
          </cell>
          <cell r="C9883" t="str">
            <v>103</v>
          </cell>
        </row>
        <row r="9884">
          <cell r="A9884" t="str">
            <v>Y848</v>
          </cell>
          <cell r="B9884" t="str">
            <v>OTROS PROCEDIMIENTOS MEDICOS</v>
          </cell>
          <cell r="C9884" t="str">
            <v>103</v>
          </cell>
        </row>
        <row r="9885">
          <cell r="A9885" t="str">
            <v>Y849</v>
          </cell>
          <cell r="B9885" t="str">
            <v>PROCEDIMIENTO MEDICO NO ESPECIFICADO</v>
          </cell>
          <cell r="C9885" t="str">
            <v>103</v>
          </cell>
        </row>
        <row r="9886">
          <cell r="A9886" t="str">
            <v>Y85</v>
          </cell>
          <cell r="B9886" t="str">
            <v>SECUELAS DE ACCIDENTE DE TRANSPORTE</v>
          </cell>
          <cell r="C9886" t="str">
            <v>103</v>
          </cell>
        </row>
        <row r="9887">
          <cell r="A9887" t="str">
            <v>Y850</v>
          </cell>
          <cell r="B9887" t="str">
            <v>SECUELAS DE ACCIDENTE DE VEHICULO DE MOTOR</v>
          </cell>
          <cell r="C9887" t="str">
            <v>103</v>
          </cell>
        </row>
        <row r="9888">
          <cell r="A9888" t="str">
            <v>Y859</v>
          </cell>
          <cell r="B9888" t="str">
            <v>SECUELAS DE OTROS ACCIDENTES DE TRANSPORTE, Y LOS NO ESPECIFICADOS</v>
          </cell>
          <cell r="C9888" t="str">
            <v>103</v>
          </cell>
        </row>
        <row r="9889">
          <cell r="A9889" t="str">
            <v>Y86</v>
          </cell>
          <cell r="B9889" t="str">
            <v>SECUELAS DE OTROS ACCIDENTES</v>
          </cell>
          <cell r="C9889" t="str">
            <v>103</v>
          </cell>
        </row>
        <row r="9890">
          <cell r="A9890" t="str">
            <v>Y87</v>
          </cell>
          <cell r="B9890" t="str">
            <v>SECUELAS DE LESIONES AUTOINFL. INTENCIONAL/ AGRESIONES Y EVENTOS DE IN</v>
          </cell>
          <cell r="C9890" t="str">
            <v>103</v>
          </cell>
        </row>
        <row r="9891">
          <cell r="A9891" t="str">
            <v>Y870</v>
          </cell>
          <cell r="B9891" t="str">
            <v>SECUELAS DE LESIONES AUTOINFLIGIDAS</v>
          </cell>
          <cell r="C9891" t="str">
            <v>103</v>
          </cell>
        </row>
        <row r="9892">
          <cell r="A9892" t="str">
            <v>Y871</v>
          </cell>
          <cell r="B9892" t="str">
            <v>SECUELAS DE AGRESIONES</v>
          </cell>
          <cell r="C9892" t="str">
            <v>103</v>
          </cell>
        </row>
        <row r="9893">
          <cell r="A9893" t="str">
            <v>Y872</v>
          </cell>
          <cell r="B9893" t="str">
            <v>SECUELAS DE EVENTOS DE INTENCION NO DETERMINADA</v>
          </cell>
          <cell r="C9893" t="str">
            <v>103</v>
          </cell>
        </row>
        <row r="9894">
          <cell r="A9894" t="str">
            <v>Y88</v>
          </cell>
          <cell r="B9894" t="str">
            <v>SECUELAS CON ATENCION MEDICA Y QUIRURGICA COMO CAUSA EXTERNA</v>
          </cell>
          <cell r="C9894" t="str">
            <v>103</v>
          </cell>
        </row>
        <row r="9895">
          <cell r="A9895" t="str">
            <v>Y880</v>
          </cell>
          <cell r="B9895" t="str">
            <v>SECUELAS DE EFECTOS ADVERSOS CAUSADOS POR DROGAS, MEDIC. Y SUSTAN. BIO</v>
          </cell>
          <cell r="C9895" t="str">
            <v>103</v>
          </cell>
        </row>
        <row r="9896">
          <cell r="A9896" t="str">
            <v>Y881</v>
          </cell>
          <cell r="B9896" t="str">
            <v>SECUELAS DE INCIDENTES OCURRIDOS AL PTE. DURANTE PROCED. MED. Y QUIRUR</v>
          </cell>
          <cell r="C9896" t="str">
            <v>103</v>
          </cell>
        </row>
        <row r="9897">
          <cell r="A9897" t="str">
            <v>Y882</v>
          </cell>
          <cell r="B9897" t="str">
            <v>SECUELAS DE INCID. ADV. ASOCIADOS CON DISPOSIT. MEDICOS EN DX. Y USO T</v>
          </cell>
          <cell r="C9897" t="str">
            <v>103</v>
          </cell>
        </row>
        <row r="9898">
          <cell r="A9898" t="str">
            <v>Y883</v>
          </cell>
          <cell r="B9898" t="str">
            <v>SECUELAS DE PROCED. MED. Y QUIRURG. COMO LA CAUSA DE REACC. ANORMAL DE</v>
          </cell>
          <cell r="C9898" t="str">
            <v>103</v>
          </cell>
        </row>
        <row r="9899">
          <cell r="A9899" t="str">
            <v>Y89</v>
          </cell>
          <cell r="B9899" t="str">
            <v>SECUELAS DE OTRAS CAUSAS EXTERNAS</v>
          </cell>
          <cell r="C9899" t="str">
            <v>103</v>
          </cell>
        </row>
        <row r="9900">
          <cell r="A9900" t="str">
            <v>Y890</v>
          </cell>
          <cell r="B9900" t="str">
            <v>SECUELAS DE INTERVENCION LEGAL</v>
          </cell>
          <cell r="C9900" t="str">
            <v>103</v>
          </cell>
        </row>
        <row r="9901">
          <cell r="A9901" t="str">
            <v>Y891</v>
          </cell>
          <cell r="B9901" t="str">
            <v>SECUELAS DE OPERACONES DE GUERRA</v>
          </cell>
          <cell r="C9901" t="str">
            <v>103</v>
          </cell>
        </row>
        <row r="9902">
          <cell r="A9902" t="str">
            <v>Y899</v>
          </cell>
          <cell r="B9902" t="str">
            <v>SECUELAS DE CAUSAS EXTERNA NO ESPECIFICADA</v>
          </cell>
          <cell r="C9902" t="str">
            <v>103</v>
          </cell>
        </row>
        <row r="9903">
          <cell r="A9903" t="str">
            <v>Z00</v>
          </cell>
          <cell r="B9903" t="str">
            <v>EXAMEN GENERAL E INVESTIGACION DE PERSONAS SIN QUEJAS O SIN DX. INFORM</v>
          </cell>
          <cell r="C9903" t="str">
            <v>000</v>
          </cell>
        </row>
        <row r="9904">
          <cell r="A9904" t="str">
            <v>Z000</v>
          </cell>
          <cell r="B9904" t="str">
            <v>EXAMEN MEDICO GENERAL</v>
          </cell>
          <cell r="C9904" t="str">
            <v>000</v>
          </cell>
        </row>
        <row r="9905">
          <cell r="A9905" t="str">
            <v>Z001</v>
          </cell>
          <cell r="B9905" t="str">
            <v>CONTROL DE SALUD DE RUTINA DEL NIÑO</v>
          </cell>
          <cell r="C9905" t="str">
            <v>00</v>
          </cell>
        </row>
        <row r="9906">
          <cell r="A9906" t="str">
            <v>Z002</v>
          </cell>
          <cell r="B9906" t="str">
            <v>EXAMEN DURANTE EL PERIODO DE CRECIMIENTO EN AL INFANCIA</v>
          </cell>
          <cell r="C9906" t="str">
            <v>00</v>
          </cell>
        </row>
        <row r="9907">
          <cell r="A9907" t="str">
            <v>Z003</v>
          </cell>
          <cell r="B9907" t="str">
            <v>EXAMEN DEL ESTADO DE DESARROLLO DEL ADOLESCENTE</v>
          </cell>
          <cell r="C9907" t="str">
            <v>00</v>
          </cell>
        </row>
        <row r="9908">
          <cell r="A9908" t="str">
            <v>Z004</v>
          </cell>
          <cell r="B9908" t="str">
            <v>EXAMEN PSIQUIATRICO GENERAL, NO CLASIFICADO EN OTRA PARTE</v>
          </cell>
          <cell r="C9908" t="str">
            <v>00</v>
          </cell>
        </row>
        <row r="9909">
          <cell r="A9909" t="str">
            <v>Z005</v>
          </cell>
          <cell r="B9909" t="str">
            <v>EXAMEN DE DONANTE POTENCIAL DE ORGANO O TEJIDO</v>
          </cell>
          <cell r="C9909" t="str">
            <v>00</v>
          </cell>
        </row>
        <row r="9910">
          <cell r="A9910" t="str">
            <v>Z006</v>
          </cell>
          <cell r="B9910" t="str">
            <v>EXAMEN PARA COMPARACION Y CONTROL EN PROGRAMA DE INVESTIGACION CLINICA</v>
          </cell>
          <cell r="C9910" t="str">
            <v>00</v>
          </cell>
        </row>
        <row r="9911">
          <cell r="A9911" t="str">
            <v>Z008</v>
          </cell>
          <cell r="B9911" t="str">
            <v>OTROS EXAMNES GENERALES</v>
          </cell>
          <cell r="C9911" t="str">
            <v>00</v>
          </cell>
        </row>
        <row r="9912">
          <cell r="A9912" t="str">
            <v>Z01</v>
          </cell>
          <cell r="B9912" t="str">
            <v>OTROS EXAMENES ESPECIALES E INVESTIG. EN PERSONAS SIN QUEJAS O SIN DX.</v>
          </cell>
          <cell r="C9912" t="str">
            <v>00</v>
          </cell>
        </row>
        <row r="9913">
          <cell r="A9913" t="str">
            <v>Z010</v>
          </cell>
          <cell r="B9913" t="str">
            <v>EXAMEN DE OJOS Y DE LA VISION</v>
          </cell>
          <cell r="C9913" t="str">
            <v>00</v>
          </cell>
        </row>
        <row r="9914">
          <cell r="A9914" t="str">
            <v>Z011</v>
          </cell>
          <cell r="B9914" t="str">
            <v>EXAMEN DE OIDOS Y DE LA AUDICION</v>
          </cell>
          <cell r="C9914" t="str">
            <v>00</v>
          </cell>
        </row>
        <row r="9915">
          <cell r="A9915" t="str">
            <v>Z012</v>
          </cell>
          <cell r="B9915" t="str">
            <v>EXAMEN ODONTOLOGICO</v>
          </cell>
          <cell r="C9915" t="str">
            <v>00</v>
          </cell>
        </row>
        <row r="9916">
          <cell r="A9916" t="str">
            <v>Z013</v>
          </cell>
          <cell r="B9916" t="str">
            <v>EXAMEN DE LA PRESION SANGUINEA</v>
          </cell>
          <cell r="C9916" t="str">
            <v>00</v>
          </cell>
        </row>
        <row r="9917">
          <cell r="A9917" t="str">
            <v>Z014</v>
          </cell>
          <cell r="B9917" t="str">
            <v>EXAMEN GINECOLOGICO (GENERAL) (DE RUTINA)</v>
          </cell>
          <cell r="C9917" t="str">
            <v>00</v>
          </cell>
        </row>
        <row r="9918">
          <cell r="A9918" t="str">
            <v>Z015</v>
          </cell>
          <cell r="B9918" t="str">
            <v>PRUEBAS DE SESIBILIZACION Y DIAGNOSTICO CUTANEO</v>
          </cell>
          <cell r="C9918" t="str">
            <v>00</v>
          </cell>
        </row>
        <row r="9919">
          <cell r="A9919" t="str">
            <v>Z016</v>
          </cell>
          <cell r="B9919" t="str">
            <v>EXAMEN RADIOLOGICO, NO CLASIFICADO EN OTRA PARTE</v>
          </cell>
          <cell r="C9919" t="str">
            <v>00</v>
          </cell>
        </row>
        <row r="9920">
          <cell r="A9920" t="str">
            <v>Z017</v>
          </cell>
          <cell r="B9920" t="str">
            <v>EXAMEN DE LABORATORIO</v>
          </cell>
          <cell r="C9920" t="str">
            <v>00</v>
          </cell>
        </row>
        <row r="9921">
          <cell r="A9921" t="str">
            <v>Z018</v>
          </cell>
          <cell r="B9921" t="str">
            <v>OTROS EXAMENES ESPECIALES ESPECIFICADOS</v>
          </cell>
          <cell r="C9921" t="str">
            <v>00</v>
          </cell>
        </row>
        <row r="9922">
          <cell r="A9922" t="str">
            <v>Z019</v>
          </cell>
          <cell r="B9922" t="str">
            <v>EXAMEN ESPECIAL NO ESPECIFICADO</v>
          </cell>
          <cell r="C9922" t="str">
            <v>00</v>
          </cell>
        </row>
        <row r="9923">
          <cell r="A9923" t="str">
            <v>Z02</v>
          </cell>
          <cell r="B9923" t="str">
            <v>EXAMENES Y CONTACTOS PARA FINES ADMINISTRATIVOS</v>
          </cell>
          <cell r="C9923" t="str">
            <v>00</v>
          </cell>
        </row>
        <row r="9924">
          <cell r="A9924" t="str">
            <v>Z020</v>
          </cell>
          <cell r="B9924" t="str">
            <v>EXAMEN PARA ADMISION A INSTITUCIONES EDUCATIVAS</v>
          </cell>
          <cell r="C9924" t="str">
            <v>00</v>
          </cell>
        </row>
        <row r="9925">
          <cell r="A9925" t="str">
            <v>Z021</v>
          </cell>
          <cell r="B9925" t="str">
            <v>EXAMEN PREEMPLEO</v>
          </cell>
          <cell r="C9925" t="str">
            <v>00</v>
          </cell>
        </row>
        <row r="9926">
          <cell r="A9926" t="str">
            <v>Z022</v>
          </cell>
          <cell r="B9926" t="str">
            <v>EXAMEN PARA ADMISION A INSTITUCIONES RESIDENCIALES</v>
          </cell>
          <cell r="C9926" t="str">
            <v>00</v>
          </cell>
        </row>
        <row r="9927">
          <cell r="A9927" t="str">
            <v>Z023</v>
          </cell>
          <cell r="B9927" t="str">
            <v>EXAMEN PARA RECLUTAMIENTO EN LAS FUERZAS ARMADAS</v>
          </cell>
          <cell r="C9927" t="str">
            <v>00</v>
          </cell>
        </row>
        <row r="9928">
          <cell r="A9928" t="str">
            <v>Z024</v>
          </cell>
          <cell r="B9928" t="str">
            <v>EXAMEN PARA OBTENCION DE LICENCIA DE CONDUCTOR</v>
          </cell>
          <cell r="C9928" t="str">
            <v>00</v>
          </cell>
        </row>
        <row r="9929">
          <cell r="A9929" t="str">
            <v>Z025</v>
          </cell>
          <cell r="B9929" t="str">
            <v>EXAMEN PARA PARTICIPACION EN COMPETENCIA DEPORTIVA</v>
          </cell>
          <cell r="C9929" t="str">
            <v>00</v>
          </cell>
        </row>
        <row r="9930">
          <cell r="A9930" t="str">
            <v>Z026</v>
          </cell>
          <cell r="B9930" t="str">
            <v>EXAMEN PARA FINES DE SEGUROS</v>
          </cell>
          <cell r="C9930" t="str">
            <v>00</v>
          </cell>
        </row>
        <row r="9931">
          <cell r="A9931" t="str">
            <v>Z027</v>
          </cell>
          <cell r="B9931" t="str">
            <v>EXTENSION DE CERTIFICADO MEDICO</v>
          </cell>
          <cell r="C9931" t="str">
            <v>00</v>
          </cell>
        </row>
        <row r="9932">
          <cell r="A9932" t="str">
            <v>Z028</v>
          </cell>
          <cell r="B9932" t="str">
            <v>OTROS EXAMENES PARA FINES ADMINISTRATIVOS</v>
          </cell>
          <cell r="C9932" t="str">
            <v>00</v>
          </cell>
        </row>
        <row r="9933">
          <cell r="A9933" t="str">
            <v>Z029</v>
          </cell>
          <cell r="B9933" t="str">
            <v>EXAMEN PARA FINES ADMINISTRATIVOS, NO ESPECIFICADO</v>
          </cell>
          <cell r="C9933" t="str">
            <v>00</v>
          </cell>
        </row>
        <row r="9934">
          <cell r="A9934" t="str">
            <v>Z03</v>
          </cell>
          <cell r="B9934" t="str">
            <v>OBSERVACION Y EVALUACION MEDICAS POR SOSPECHA DE ENF. Y AFECCIONES</v>
          </cell>
          <cell r="C9934" t="str">
            <v>00</v>
          </cell>
        </row>
        <row r="9935">
          <cell r="A9935" t="str">
            <v>Z030</v>
          </cell>
          <cell r="B9935" t="str">
            <v>OBSERVACION POR SOSPECHA DE TUBERCULOSIS</v>
          </cell>
          <cell r="C9935" t="str">
            <v>00</v>
          </cell>
        </row>
        <row r="9936">
          <cell r="A9936" t="str">
            <v>Z031</v>
          </cell>
          <cell r="B9936" t="str">
            <v>OBSERVACION POR SOSPECHA DE TUMOR MALIGNO</v>
          </cell>
          <cell r="C9936" t="str">
            <v>00</v>
          </cell>
        </row>
        <row r="9937">
          <cell r="A9937" t="str">
            <v>Z032</v>
          </cell>
          <cell r="B9937" t="str">
            <v>OBSERVACION POR SOSPECHA DE TRASTORNO MENTAL Y DEL COMPORTAMIENTO</v>
          </cell>
          <cell r="C9937" t="str">
            <v>00</v>
          </cell>
        </row>
        <row r="9938">
          <cell r="A9938" t="str">
            <v>Z033</v>
          </cell>
          <cell r="B9938" t="str">
            <v>OBSERVACION POR SOSPECHA DE TRASTORNO DEL SISTEMA NERVIOSO</v>
          </cell>
          <cell r="C9938" t="str">
            <v>00</v>
          </cell>
        </row>
        <row r="9939">
          <cell r="A9939" t="str">
            <v>Z034</v>
          </cell>
          <cell r="B9939" t="str">
            <v>OBSERVACION POR SOSPECHA DE INFARTO DE MIOCARDIO</v>
          </cell>
          <cell r="C9939" t="str">
            <v>00</v>
          </cell>
        </row>
        <row r="9940">
          <cell r="A9940" t="str">
            <v>Z035</v>
          </cell>
          <cell r="B9940" t="str">
            <v>OBSERVACION POR SOSPECHA DE OTRAS ENFERMEDADES CARDIOVASCULARES</v>
          </cell>
          <cell r="C9940" t="str">
            <v>00</v>
          </cell>
        </row>
        <row r="9941">
          <cell r="A9941" t="str">
            <v>Z036</v>
          </cell>
          <cell r="B9941" t="str">
            <v>OBSERVACION POR SOSPECHA DE EFECTOS TOXICOS DE SUSTANCIAS INGERIDAS</v>
          </cell>
          <cell r="C9941" t="str">
            <v>00</v>
          </cell>
        </row>
        <row r="9942">
          <cell r="A9942" t="str">
            <v>Z038</v>
          </cell>
          <cell r="B9942" t="str">
            <v>OBSERVACION POR SOSPECHA DE OTRAS ENFERMEDADES Y AFECCIONES</v>
          </cell>
          <cell r="C9942" t="str">
            <v>00</v>
          </cell>
        </row>
        <row r="9943">
          <cell r="A9943" t="str">
            <v>Z039</v>
          </cell>
          <cell r="B9943" t="str">
            <v>OBSERVACION POR SOSPECHA DE ENFERMEDAD O AFECCION NO ESPECIFICADA</v>
          </cell>
          <cell r="C9943" t="str">
            <v>00</v>
          </cell>
        </row>
        <row r="9944">
          <cell r="A9944" t="str">
            <v>Z04</v>
          </cell>
          <cell r="B9944" t="str">
            <v>EXAMEN Y OBSERVACION POR OTRAS RAZONES</v>
          </cell>
          <cell r="C9944" t="str">
            <v>00</v>
          </cell>
        </row>
        <row r="9945">
          <cell r="A9945" t="str">
            <v>Z040</v>
          </cell>
          <cell r="B9945" t="str">
            <v>PRUEBA DE ALCOHOL O DROGAS EN LA SANGRE</v>
          </cell>
          <cell r="C9945" t="str">
            <v>00</v>
          </cell>
        </row>
        <row r="9946">
          <cell r="A9946" t="str">
            <v>Z041</v>
          </cell>
          <cell r="B9946" t="str">
            <v>EXAMEN Y OBSERVACION CONSECUTIVOS A ACCIDENTE DE TRANSPORTE</v>
          </cell>
          <cell r="C9946" t="str">
            <v>00</v>
          </cell>
        </row>
        <row r="9947">
          <cell r="A9947" t="str">
            <v>Z042</v>
          </cell>
          <cell r="B9947" t="str">
            <v>EXAMEN Y OBSERVACION CONSECUTIVO A ACCIDENTE DE TRABAJO</v>
          </cell>
          <cell r="C9947" t="str">
            <v>00</v>
          </cell>
        </row>
        <row r="9948">
          <cell r="A9948" t="str">
            <v>Z043</v>
          </cell>
          <cell r="B9948" t="str">
            <v>EXAMEN Y OBSERVACION CONSECUTIVO A OTRO ACCIDENTE</v>
          </cell>
          <cell r="C9948" t="str">
            <v>00</v>
          </cell>
        </row>
        <row r="9949">
          <cell r="A9949" t="str">
            <v>Z044</v>
          </cell>
          <cell r="B9949" t="str">
            <v>EXAMEN Y OBSERVACION CONSECUTIVO A DENUNCIA DE VIOLACION Y SEDUCCION</v>
          </cell>
          <cell r="C9949" t="str">
            <v>00</v>
          </cell>
        </row>
        <row r="9950">
          <cell r="A9950" t="str">
            <v>Z045</v>
          </cell>
          <cell r="B9950" t="str">
            <v>EXAMEN Y OBSERVACION CONSECUTIVOS A OTRA LESION NIFLIGIDA</v>
          </cell>
          <cell r="C9950" t="str">
            <v>00</v>
          </cell>
        </row>
        <row r="9951">
          <cell r="A9951" t="str">
            <v>Z046</v>
          </cell>
          <cell r="B9951" t="str">
            <v>EXAMEN PSIQUIATRICO GENERAL, SOLICITADO POR UNA AUTORIDAD</v>
          </cell>
          <cell r="C9951" t="str">
            <v>00</v>
          </cell>
        </row>
        <row r="9952">
          <cell r="A9952" t="str">
            <v>Z048</v>
          </cell>
          <cell r="B9952" t="str">
            <v>EXAMEN Y OBSERVACION POR OTRAS RAZONES ESPECIFICADAS</v>
          </cell>
          <cell r="C9952" t="str">
            <v>00</v>
          </cell>
        </row>
        <row r="9953">
          <cell r="A9953" t="str">
            <v>Z049</v>
          </cell>
          <cell r="B9953" t="str">
            <v>EXAMEN Y OBSERVACION POR RAZONES NO ESPECIFICADAS</v>
          </cell>
          <cell r="C9953" t="str">
            <v>00</v>
          </cell>
        </row>
        <row r="9954">
          <cell r="A9954" t="str">
            <v>Z08</v>
          </cell>
          <cell r="B9954" t="str">
            <v>EXAMEN DE SEGUIMIENTO CONSECUTIVO AL TRATAMIENTO POR TUMOR MALIGNO</v>
          </cell>
          <cell r="C9954" t="str">
            <v>00</v>
          </cell>
        </row>
        <row r="9955">
          <cell r="A9955" t="str">
            <v>Z080</v>
          </cell>
          <cell r="B9955" t="str">
            <v>EXAMEN DE SIGUMIENTO CONSECUTIVO A CIRUGIA POR TUMOR MALIGNO</v>
          </cell>
          <cell r="C9955" t="str">
            <v>00</v>
          </cell>
        </row>
        <row r="9956">
          <cell r="A9956" t="str">
            <v>Z081</v>
          </cell>
          <cell r="B9956" t="str">
            <v>EXAMEN DE SEGUIMIENTO CONSECUTIVO A RADIOTERAPIA POR TUMOR MALIGNO</v>
          </cell>
          <cell r="C9956" t="str">
            <v>00</v>
          </cell>
        </row>
        <row r="9957">
          <cell r="A9957" t="str">
            <v>Z082</v>
          </cell>
          <cell r="B9957" t="str">
            <v>EXAMEN DE SEGUIMIENTO CONSECUTIVO A QUIMIOTERAPIA POR TUMOR MALIGNO</v>
          </cell>
          <cell r="C9957" t="str">
            <v>00</v>
          </cell>
        </row>
        <row r="9958">
          <cell r="A9958" t="str">
            <v>Z087</v>
          </cell>
          <cell r="B9958" t="str">
            <v>EXAMEN DE SEGUIMIENTO CONSECUTIVO A TRATAM. COMBINADO POR TUMOR MALIGN</v>
          </cell>
          <cell r="C9958" t="str">
            <v>00</v>
          </cell>
        </row>
        <row r="9959">
          <cell r="A9959" t="str">
            <v>Z088</v>
          </cell>
          <cell r="B9959" t="str">
            <v>EXAMEN DE SEGUIMIENTO CONSECUTIVO A OTRO TRATAM. POR TUMOR MALIGNO</v>
          </cell>
          <cell r="C9959" t="str">
            <v>00</v>
          </cell>
        </row>
        <row r="9960">
          <cell r="A9960" t="str">
            <v>Z089</v>
          </cell>
          <cell r="B9960" t="str">
            <v>EXAMEN DE SEGUIM. CONSECUT. A TRATAM. NO ESPECIF. POR TUMOR MALIGNO</v>
          </cell>
          <cell r="C9960" t="str">
            <v>00</v>
          </cell>
        </row>
        <row r="9961">
          <cell r="A9961" t="str">
            <v>Z09</v>
          </cell>
          <cell r="B9961" t="str">
            <v>EXAMEN DE SEGUIM. CONSECUTIVO A TRATAM. POR OTRAS AFECC. DIFER. A TUMO</v>
          </cell>
          <cell r="C9961" t="str">
            <v>00</v>
          </cell>
        </row>
        <row r="9962">
          <cell r="A9962" t="str">
            <v>Z090</v>
          </cell>
          <cell r="B9962" t="str">
            <v>EXAMEN DE SEGUIMIENTO CONSECUTIVO A CIRUGIA POR OTRAS AFECCIONES</v>
          </cell>
          <cell r="C9962" t="str">
            <v>00</v>
          </cell>
        </row>
        <row r="9963">
          <cell r="A9963" t="str">
            <v>Z091</v>
          </cell>
          <cell r="B9963" t="str">
            <v>EXAMEN DE SEGUIM. CONSECUTIVO A RADIOTERAPIA POR OTRAS AFECCIONES</v>
          </cell>
          <cell r="C9963" t="str">
            <v>00</v>
          </cell>
        </row>
        <row r="9964">
          <cell r="A9964" t="str">
            <v>Z092</v>
          </cell>
          <cell r="B9964" t="str">
            <v>EXAMEN DE SEGUIM. CONSECUTIVO A QUIMIOTERAPIA POR OTRAS AFECCIONES</v>
          </cell>
          <cell r="C9964" t="str">
            <v>00</v>
          </cell>
        </row>
        <row r="9965">
          <cell r="A9965" t="str">
            <v>Z093</v>
          </cell>
          <cell r="B9965" t="str">
            <v>EXAMEN DE SEGUIMIENTO CONSECUTIVO A PSICOTERAPIA</v>
          </cell>
          <cell r="C9965" t="str">
            <v>00</v>
          </cell>
        </row>
        <row r="9966">
          <cell r="A9966" t="str">
            <v>Z094</v>
          </cell>
          <cell r="B9966" t="str">
            <v>EXAMEN DE SEGUIMIENTO CONSECUTIVO A TRATAMIENTO DE FRACTURA</v>
          </cell>
          <cell r="C9966" t="str">
            <v>00</v>
          </cell>
        </row>
        <row r="9967">
          <cell r="A9967" t="str">
            <v>Z097</v>
          </cell>
          <cell r="B9967" t="str">
            <v>EXAMEN DE SEGUIMIENTO CONSECUTIVO A TRATAM. COMBIN. POR OTRAS AFECCION</v>
          </cell>
          <cell r="C9967" t="str">
            <v>00</v>
          </cell>
        </row>
        <row r="9968">
          <cell r="A9968" t="str">
            <v>Z098</v>
          </cell>
          <cell r="B9968" t="str">
            <v>EXAMEN DE SEGUIMIENTO CONSECUTIVO A OTRO TRATAM. POR OTRAS AFECCIONES</v>
          </cell>
          <cell r="C9968" t="str">
            <v>00</v>
          </cell>
        </row>
        <row r="9969">
          <cell r="A9969" t="str">
            <v>Z099</v>
          </cell>
          <cell r="B9969" t="str">
            <v>EXAMEN DE SSGUIMIENTO CONSECUTIVO A TRATAM. NO ESPECIF. POR OTRAS AFEC</v>
          </cell>
          <cell r="C9969" t="str">
            <v>00</v>
          </cell>
        </row>
        <row r="9970">
          <cell r="A9970" t="str">
            <v>Z10</v>
          </cell>
          <cell r="B9970" t="str">
            <v>CONTROL GENRAL DE SALUD DE RUTINA DE SUBPOBLACIONES DEFINIDAS</v>
          </cell>
          <cell r="C9970" t="str">
            <v>00</v>
          </cell>
        </row>
        <row r="9971">
          <cell r="A9971" t="str">
            <v>Z100</v>
          </cell>
          <cell r="B9971" t="str">
            <v>EXAMEN DE SALUD OCUPACIONAL</v>
          </cell>
          <cell r="C9971" t="str">
            <v>00</v>
          </cell>
        </row>
        <row r="9972">
          <cell r="A9972" t="str">
            <v>Z101</v>
          </cell>
          <cell r="B9972" t="str">
            <v>CONTROL GENERAL DE SALUD DE RUTINA DE RESIDENTES DE INSTITUCIONES</v>
          </cell>
          <cell r="C9972" t="str">
            <v>00</v>
          </cell>
        </row>
        <row r="9973">
          <cell r="A9973" t="str">
            <v>Z102</v>
          </cell>
          <cell r="B9973" t="str">
            <v>CONTROL GENERAL DE SALUD DE RUTINA A MIEMBROS DE LAS FUERZAS ARMADAS</v>
          </cell>
          <cell r="C9973" t="str">
            <v>00</v>
          </cell>
        </row>
        <row r="9974">
          <cell r="A9974" t="str">
            <v>Z103</v>
          </cell>
          <cell r="B9974" t="str">
            <v>CONTROL GENERAL DE SALUD DE RUTINA A INTEGRANTES DE EQUIPOS DEPORTIVOS</v>
          </cell>
          <cell r="C9974" t="str">
            <v>00</v>
          </cell>
        </row>
        <row r="9975">
          <cell r="A9975" t="str">
            <v>Z108</v>
          </cell>
          <cell r="B9975" t="str">
            <v>OTROS CONTROLES GENERALES DE SALUD DE RUTINA DE OTRAS SUBPOBL. DEFINID</v>
          </cell>
          <cell r="C9975" t="str">
            <v>00</v>
          </cell>
        </row>
        <row r="9976">
          <cell r="A9976" t="str">
            <v>Z11</v>
          </cell>
          <cell r="B9976" t="str">
            <v>EXAMEN DE PESQUISA ESPECIAL PARA ENFERM. INFECCIOSAS Y PARASITARIAS</v>
          </cell>
          <cell r="C9976" t="str">
            <v>00</v>
          </cell>
        </row>
        <row r="9977">
          <cell r="A9977" t="str">
            <v>Z110</v>
          </cell>
          <cell r="B9977" t="str">
            <v>EXAMEN DE PESQUISA ESPECIAL PARA ENFERM. INFECCIOSAS INTESTINALES</v>
          </cell>
          <cell r="C9977" t="str">
            <v>00</v>
          </cell>
        </row>
        <row r="9978">
          <cell r="A9978" t="str">
            <v>Z111</v>
          </cell>
          <cell r="B9978" t="str">
            <v>EXAMEN DE PESQUISA ESPECIAL PARA TUBERCULOSIS RESPIRATORIA</v>
          </cell>
          <cell r="C9978" t="str">
            <v>00</v>
          </cell>
        </row>
        <row r="9979">
          <cell r="A9979" t="str">
            <v>Z112</v>
          </cell>
          <cell r="B9979" t="str">
            <v>EXAMEN DE PESQUISA ESPECIAL PARA OTRAS ENFERMEDADES BACTERIANAS</v>
          </cell>
          <cell r="C9979" t="str">
            <v>00</v>
          </cell>
        </row>
        <row r="9980">
          <cell r="A9980" t="str">
            <v>Z113</v>
          </cell>
          <cell r="B9980" t="str">
            <v>EXAMEN DE PESQUISA ESPECIAL PARA INFECC. DE TRANSM. PREDOMINATE/ SEXUA</v>
          </cell>
          <cell r="C9980" t="str">
            <v>00</v>
          </cell>
        </row>
        <row r="9981">
          <cell r="A9981" t="str">
            <v>Z114</v>
          </cell>
          <cell r="B9981" t="str">
            <v>EXAMEN DE PESQUISA ESPECIAL PARA EL VIRUS DE LA INMUNODEFIC. HUMAN. (V</v>
          </cell>
          <cell r="C9981" t="str">
            <v>000</v>
          </cell>
        </row>
        <row r="9982">
          <cell r="A9982" t="str">
            <v>Z115</v>
          </cell>
          <cell r="B9982" t="str">
            <v>EXAMEN DE PESQUISA ESPECIAL PARA OTRAS ENFERMEDADES VIRALES</v>
          </cell>
          <cell r="C9982" t="str">
            <v>00</v>
          </cell>
        </row>
        <row r="9983">
          <cell r="A9983" t="str">
            <v>Z116</v>
          </cell>
          <cell r="B9983" t="str">
            <v>EXAMEN DE PESQUISA PARA OTRAS ENFERM. DEBIDAS A PROTOZOARIOS Y HELMINT</v>
          </cell>
          <cell r="C9983" t="str">
            <v>00</v>
          </cell>
        </row>
        <row r="9984">
          <cell r="A9984" t="str">
            <v>Z118</v>
          </cell>
          <cell r="B9984" t="str">
            <v>EXAMEN DE PESQUISA ESPECIAL PARA OTRAS ENFERM. INFECC. Y PARASIT. ESPE</v>
          </cell>
          <cell r="C9984" t="str">
            <v>00</v>
          </cell>
        </row>
        <row r="9985">
          <cell r="A9985" t="str">
            <v>Z119</v>
          </cell>
          <cell r="B9985" t="str">
            <v>EXAMEN DE PESQUISA ESPECIAL PARA ENFERM. INFECC. Y PARASIT. NO ESPECIF</v>
          </cell>
          <cell r="C9985" t="str">
            <v>00</v>
          </cell>
        </row>
        <row r="9986">
          <cell r="A9986" t="str">
            <v>Z12</v>
          </cell>
          <cell r="B9986" t="str">
            <v>EXAMEN DE PESQUISA ESPECIAL PARA TUMORES</v>
          </cell>
          <cell r="C9986" t="str">
            <v>00</v>
          </cell>
        </row>
        <row r="9987">
          <cell r="A9987" t="str">
            <v>Z120</v>
          </cell>
          <cell r="B9987" t="str">
            <v>EXAMEN DE PESQUISA ESPECIAL PARA TUMOR DE ESTOMAGO</v>
          </cell>
          <cell r="C9987" t="str">
            <v>00</v>
          </cell>
        </row>
        <row r="9988">
          <cell r="A9988" t="str">
            <v>Z121</v>
          </cell>
          <cell r="B9988" t="str">
            <v>EXAMEN DE PESQUISA ESPECIAL PARA TUMOR DEL INTESTINO</v>
          </cell>
          <cell r="C9988" t="str">
            <v>00</v>
          </cell>
        </row>
        <row r="9989">
          <cell r="A9989" t="str">
            <v>Z122</v>
          </cell>
          <cell r="B9989" t="str">
            <v>EXAMEN DE PESQUISA ESPECIAL PARA TUMORES DE ORGANOS RESPIRATORIOS</v>
          </cell>
          <cell r="C9989" t="str">
            <v>00</v>
          </cell>
        </row>
        <row r="9990">
          <cell r="A9990" t="str">
            <v>Z123</v>
          </cell>
          <cell r="B9990" t="str">
            <v>EXAMEN DE PESQUISA ESPECIAL PARA TUMOR DE LA MAMA</v>
          </cell>
          <cell r="C9990" t="str">
            <v>00</v>
          </cell>
        </row>
        <row r="9991">
          <cell r="A9991" t="str">
            <v>Z124</v>
          </cell>
          <cell r="B9991" t="str">
            <v>EXAMEN DE PESQUISA ESPECIAL PARA TUMOR DEL CUELLO UTERINO</v>
          </cell>
          <cell r="C9991" t="str">
            <v>00</v>
          </cell>
        </row>
        <row r="9992">
          <cell r="A9992" t="str">
            <v>Z125</v>
          </cell>
          <cell r="B9992" t="str">
            <v>EXAMEN DE PESQUISA ESPECIAL PARA TUMOR DE LA PROSTATA</v>
          </cell>
          <cell r="C9992" t="str">
            <v>00</v>
          </cell>
        </row>
        <row r="9993">
          <cell r="A9993" t="str">
            <v>Z126</v>
          </cell>
          <cell r="B9993" t="str">
            <v>EXAMEN DE PESQUISA ESPECIAL PARA TUMOR DE LA VEJIGA</v>
          </cell>
          <cell r="C9993" t="str">
            <v>00</v>
          </cell>
        </row>
        <row r="9994">
          <cell r="A9994" t="str">
            <v>Z128</v>
          </cell>
          <cell r="B9994" t="str">
            <v>EXAMEN DE PESQUISA ESPECIAL PARA TUMORES DE OTROS SITIOS</v>
          </cell>
          <cell r="C9994" t="str">
            <v>000</v>
          </cell>
        </row>
        <row r="9995">
          <cell r="A9995" t="str">
            <v>Z129</v>
          </cell>
          <cell r="B9995" t="str">
            <v>EXAMEN DE PESQUISA ESPECIAL PARA TUMOR DE SITIO NO ESPECIFICADO</v>
          </cell>
          <cell r="C9995" t="str">
            <v>00</v>
          </cell>
        </row>
        <row r="9996">
          <cell r="A9996" t="str">
            <v>Z13</v>
          </cell>
          <cell r="B9996" t="str">
            <v>EXAMEN DE PESQUISA ESPECIAL PARA OTRAS ENFERMEDADES Y TRASTORNOS</v>
          </cell>
          <cell r="C9996" t="str">
            <v>00</v>
          </cell>
        </row>
        <row r="9997">
          <cell r="A9997" t="str">
            <v>Z130</v>
          </cell>
          <cell r="B9997" t="str">
            <v>EXAMEN DE PESQUISA ESPECIAL PARA ENF. DE LA SANGRE Y ORG. HEMATOP. Y T</v>
          </cell>
          <cell r="C9997" t="str">
            <v>00</v>
          </cell>
        </row>
        <row r="9998">
          <cell r="A9998" t="str">
            <v>Z131</v>
          </cell>
          <cell r="B9998" t="str">
            <v>EXAMEN DE PESQUISA ESPECIAL PARA DIABETES MELLITUS</v>
          </cell>
          <cell r="C9998" t="str">
            <v>00</v>
          </cell>
        </row>
        <row r="9999">
          <cell r="A9999" t="str">
            <v>Z132</v>
          </cell>
          <cell r="B9999" t="str">
            <v>EXAMEN DE PESQUISA ESPECIAL PARA TRASTORNO DE LA NUTRICION</v>
          </cell>
          <cell r="C9999" t="str">
            <v>00</v>
          </cell>
        </row>
        <row r="10000">
          <cell r="A10000" t="str">
            <v>Z133</v>
          </cell>
          <cell r="B10000" t="str">
            <v>EXAMEN DE PESQUISA ESPECIAL PARA TRASTORNOS MENTALES Y DEL COMPORTAMIE</v>
          </cell>
          <cell r="C10000" t="str">
            <v>00</v>
          </cell>
        </row>
        <row r="10001">
          <cell r="A10001" t="str">
            <v>Z134</v>
          </cell>
          <cell r="B10001" t="str">
            <v>EXAMEN DE PESQUISA ESPECIAL PARA CIERTOS TRAST. DEL DESARR. EN EL NIÑO</v>
          </cell>
          <cell r="C10001" t="str">
            <v>00</v>
          </cell>
        </row>
        <row r="10002">
          <cell r="A10002" t="str">
            <v>Z135</v>
          </cell>
          <cell r="B10002" t="str">
            <v>EXAMEN DE PESQUISA ESPECIAL PARA TRASTORNO DEL OJO Y DEL OIDO</v>
          </cell>
          <cell r="C10002" t="str">
            <v>00</v>
          </cell>
        </row>
        <row r="10003">
          <cell r="A10003" t="str">
            <v>Z136</v>
          </cell>
          <cell r="B10003" t="str">
            <v>EXAMEN DE PESQUISA ESPECIAL PARA TRASTORNOS CARDIOVASCULARES</v>
          </cell>
          <cell r="C10003" t="str">
            <v>00</v>
          </cell>
        </row>
        <row r="10004">
          <cell r="A10004" t="str">
            <v>Z137</v>
          </cell>
          <cell r="B10004" t="str">
            <v>EXAMEN DE PESQUISA ESPECIAL PARA MALFORM. CONG. DEFORMID. Y ANOMAL. CR</v>
          </cell>
          <cell r="C10004" t="str">
            <v>00</v>
          </cell>
        </row>
        <row r="10005">
          <cell r="A10005" t="str">
            <v>Z138</v>
          </cell>
          <cell r="B10005" t="str">
            <v>EXAMEN DE PESQUISA ESPECIAL PARA OTRAS ENF. Y TRASTORN. ESPECIFICADOS</v>
          </cell>
          <cell r="C10005" t="str">
            <v>00</v>
          </cell>
        </row>
        <row r="10006">
          <cell r="A10006" t="str">
            <v>Z139</v>
          </cell>
          <cell r="B10006" t="str">
            <v>EXAMEN DE PESQUISA ESPECIAL, NO ESPECIFICADO</v>
          </cell>
          <cell r="C10006" t="str">
            <v>00</v>
          </cell>
        </row>
        <row r="10007">
          <cell r="A10007" t="str">
            <v>Z20</v>
          </cell>
          <cell r="B10007" t="str">
            <v>CONTACTO CON Y EXPOSICION A ENFERMEDADES TRANSMISIBLES</v>
          </cell>
          <cell r="C10007" t="str">
            <v>00</v>
          </cell>
        </row>
        <row r="10008">
          <cell r="A10008" t="str">
            <v>Z200</v>
          </cell>
          <cell r="B10008" t="str">
            <v>CONTACTO CON Y ESPOSICION A ENFERMEDADES INFECCIOSAS INTESTINALES</v>
          </cell>
          <cell r="C10008" t="str">
            <v>00</v>
          </cell>
        </row>
        <row r="10009">
          <cell r="A10009" t="str">
            <v>Z201</v>
          </cell>
          <cell r="B10009" t="str">
            <v>CONTACTO CON Y EXPOSICION A TUBERCULOSIS</v>
          </cell>
          <cell r="C10009" t="str">
            <v>00</v>
          </cell>
        </row>
        <row r="10010">
          <cell r="A10010" t="str">
            <v>Z202</v>
          </cell>
          <cell r="B10010" t="str">
            <v>CONTACTO CON Y EXPOSICION A ENF. INFECC. CON UN MODO DE TRNSM. PREDOMI</v>
          </cell>
          <cell r="C10010" t="str">
            <v>00</v>
          </cell>
        </row>
        <row r="10011">
          <cell r="A10011" t="str">
            <v>Z203</v>
          </cell>
          <cell r="B10011" t="str">
            <v>CONTACTO CON Y EXPOSICION A RABIA</v>
          </cell>
          <cell r="C10011" t="str">
            <v>00</v>
          </cell>
        </row>
        <row r="10012">
          <cell r="A10012" t="str">
            <v>Z204</v>
          </cell>
          <cell r="B10012" t="str">
            <v>CONTACTO CON Y EXPOSICION A RUBEOLA</v>
          </cell>
          <cell r="C10012" t="str">
            <v>00</v>
          </cell>
        </row>
        <row r="10013">
          <cell r="A10013" t="str">
            <v>Z205</v>
          </cell>
          <cell r="B10013" t="str">
            <v>CONTACTO CON Y EXPOSICION A HEPATITIS VIRAL</v>
          </cell>
          <cell r="C10013" t="str">
            <v>00</v>
          </cell>
        </row>
        <row r="10014">
          <cell r="A10014" t="str">
            <v>Z206</v>
          </cell>
          <cell r="B10014" t="str">
            <v>CONTACTO CON Y EXPOSICION AL VIRUS DE LA INMUNODEFICIENCIA HUMANA(VIH)</v>
          </cell>
          <cell r="C10014" t="str">
            <v>00</v>
          </cell>
        </row>
        <row r="10015">
          <cell r="A10015" t="str">
            <v>Z207</v>
          </cell>
          <cell r="B10015" t="str">
            <v>CONTACTO CON Y EXPOSICION A PEDICULOSIS, ACARIASIS Y OTRAS INFESTACION</v>
          </cell>
          <cell r="C10015" t="str">
            <v>00</v>
          </cell>
        </row>
        <row r="10016">
          <cell r="A10016" t="str">
            <v>Z208</v>
          </cell>
          <cell r="B10016" t="str">
            <v>CONTACTO CON Y EXPOSICION A OTRAS ENFERMEDADES TRANSMISIBLES</v>
          </cell>
          <cell r="C10016" t="str">
            <v>00</v>
          </cell>
        </row>
        <row r="10017">
          <cell r="A10017" t="str">
            <v>Z209</v>
          </cell>
          <cell r="B10017" t="str">
            <v>CONTACTO CON Y EXPOSICION A ENFERM. TRANSMISIBLES NO ESPECIFICADAS</v>
          </cell>
          <cell r="C10017" t="str">
            <v>00</v>
          </cell>
        </row>
        <row r="10018">
          <cell r="A10018" t="str">
            <v>Z21</v>
          </cell>
          <cell r="B10018" t="str">
            <v>ESTADO DE INFECCION ASINTOMATICA POR EL VIRUS DE LA INMUNODEF. HUMANA</v>
          </cell>
          <cell r="C10018" t="str">
            <v>00</v>
          </cell>
        </row>
        <row r="10019">
          <cell r="A10019" t="str">
            <v>Z22</v>
          </cell>
          <cell r="B10019" t="str">
            <v>PORTADOR DE ENFERMEDAD INFECCIOSA</v>
          </cell>
          <cell r="C10019" t="str">
            <v>00</v>
          </cell>
        </row>
        <row r="10020">
          <cell r="A10020" t="str">
            <v>Z220</v>
          </cell>
          <cell r="B10020" t="str">
            <v>PORTADOR DE FIEBRE TIFOIDEA</v>
          </cell>
          <cell r="C10020" t="str">
            <v>00</v>
          </cell>
        </row>
        <row r="10021">
          <cell r="A10021" t="str">
            <v>Z221</v>
          </cell>
          <cell r="B10021" t="str">
            <v>PORTADOR DE OTRAS ENFERMEDADES INFECCIOSAS INTESTINALES</v>
          </cell>
          <cell r="C10021" t="str">
            <v>00</v>
          </cell>
        </row>
        <row r="10022">
          <cell r="A10022" t="str">
            <v>Z222</v>
          </cell>
          <cell r="B10022" t="str">
            <v>PORTADOR DE DIFTERIA</v>
          </cell>
          <cell r="C10022" t="str">
            <v>00</v>
          </cell>
        </row>
        <row r="10023">
          <cell r="A10023" t="str">
            <v>Z223</v>
          </cell>
          <cell r="B10023" t="str">
            <v>PORTADOR DE OTRAS ENFERMEDADES BACTERIANAS ESPECIFICADAS</v>
          </cell>
          <cell r="C10023" t="str">
            <v>00</v>
          </cell>
        </row>
        <row r="10024">
          <cell r="A10024" t="str">
            <v>Z224</v>
          </cell>
          <cell r="B10024" t="str">
            <v>PORTADOR DE ENFERM. INFECC. CON UN MODO DE TRANSM. PREDOMIN. SEXUAL</v>
          </cell>
          <cell r="C10024" t="str">
            <v>00</v>
          </cell>
        </row>
        <row r="10025">
          <cell r="A10025" t="str">
            <v>Z225</v>
          </cell>
          <cell r="B10025" t="str">
            <v>PORTADOR DE HEPATITIS VIRAL</v>
          </cell>
          <cell r="C10025" t="str">
            <v>00</v>
          </cell>
        </row>
        <row r="10026">
          <cell r="A10026" t="str">
            <v>Z226</v>
          </cell>
          <cell r="B10026" t="str">
            <v>PORTADOR DE ENFERM. INFECC. DEBIDA AL VIRUS HUMANO T-LINFOTROPICO TIPO</v>
          </cell>
          <cell r="C10026" t="str">
            <v>00</v>
          </cell>
        </row>
        <row r="10027">
          <cell r="A10027" t="str">
            <v>Z229</v>
          </cell>
          <cell r="B10027" t="str">
            <v>PORTADOR DE ENFERMEDADES INFECCIOSAS NO ESPECIFICADA</v>
          </cell>
          <cell r="C10027" t="str">
            <v>00</v>
          </cell>
        </row>
        <row r="10028">
          <cell r="A10028" t="str">
            <v>Z23</v>
          </cell>
          <cell r="B10028" t="str">
            <v>NACESIDAD DE INMUNIZACION CONTRA ENFERMEDAD BACTERIANA UNICA</v>
          </cell>
          <cell r="C10028" t="str">
            <v>00</v>
          </cell>
        </row>
        <row r="10029">
          <cell r="A10029" t="str">
            <v>Z230</v>
          </cell>
          <cell r="B10029" t="str">
            <v>NECESIDAD DE INMUNIZACION SOLO CONTRA EL COLERA</v>
          </cell>
          <cell r="C10029" t="str">
            <v>00</v>
          </cell>
        </row>
        <row r="10030">
          <cell r="A10030" t="str">
            <v>Z231</v>
          </cell>
          <cell r="B10030" t="str">
            <v>NECESIDAD DE INMUNIZACION SOLO CONTRA LA TIFOIDEA-PARATIFOIDEA (TAB)</v>
          </cell>
          <cell r="C10030" t="str">
            <v>00</v>
          </cell>
        </row>
        <row r="10031">
          <cell r="A10031" t="str">
            <v>Z232</v>
          </cell>
          <cell r="B10031" t="str">
            <v>NECESIDAD DE INMUNIZACION CONTRA LA TUBERCULOSIS (BCG)</v>
          </cell>
          <cell r="C10031" t="str">
            <v>00</v>
          </cell>
        </row>
        <row r="10032">
          <cell r="A10032" t="str">
            <v>Z233</v>
          </cell>
          <cell r="B10032" t="str">
            <v>NACESIDAD DE INMUNIZACION CONTRA LA PESTE</v>
          </cell>
          <cell r="C10032" t="str">
            <v>00</v>
          </cell>
        </row>
        <row r="10033">
          <cell r="A10033" t="str">
            <v>Z234</v>
          </cell>
          <cell r="B10033" t="str">
            <v>NECESIDAD DE INMUNIZACION CONTRA LA TULAREMIA</v>
          </cell>
          <cell r="C10033" t="str">
            <v>00</v>
          </cell>
        </row>
        <row r="10034">
          <cell r="A10034" t="str">
            <v>Z235</v>
          </cell>
          <cell r="B10034" t="str">
            <v>NECESIDAD DE INMUNIZACION SOLO COMTRA EL TETANOS</v>
          </cell>
          <cell r="C10034" t="str">
            <v>000</v>
          </cell>
        </row>
        <row r="10035">
          <cell r="A10035" t="str">
            <v>Z236</v>
          </cell>
          <cell r="B10035" t="str">
            <v>NECESIDAD DE INMUNIZACION SOLO CONTRA LA DIFTERIA</v>
          </cell>
          <cell r="C10035" t="str">
            <v>00</v>
          </cell>
        </row>
        <row r="10036">
          <cell r="A10036" t="str">
            <v>Z237</v>
          </cell>
          <cell r="B10036" t="str">
            <v>NECESIDAD DE INMUNIZACION SOLO CONTRA LA TOS FERINA</v>
          </cell>
          <cell r="C10036" t="str">
            <v>00</v>
          </cell>
        </row>
        <row r="10037">
          <cell r="A10037" t="str">
            <v>Z238</v>
          </cell>
          <cell r="B10037" t="str">
            <v>NECESIDAD DE INMUNIZACION SOLO CONTRA OTRA ENFERMEDAD BACTERIANA</v>
          </cell>
          <cell r="C10037" t="str">
            <v>00</v>
          </cell>
        </row>
        <row r="10038">
          <cell r="A10038" t="str">
            <v>Z24</v>
          </cell>
          <cell r="B10038" t="str">
            <v>NECESIDAD DE INMUNIZACION CONTRA CIERTAS ENFERMEDADES VIRALES</v>
          </cell>
          <cell r="C10038" t="str">
            <v>00</v>
          </cell>
        </row>
        <row r="10039">
          <cell r="A10039" t="str">
            <v>Z240</v>
          </cell>
          <cell r="B10039" t="str">
            <v>NECESIDAD DE INMUNIZACION CONTRA LA POLIOMIELITIS</v>
          </cell>
          <cell r="C10039" t="str">
            <v>00</v>
          </cell>
        </row>
        <row r="10040">
          <cell r="A10040" t="str">
            <v>Z241</v>
          </cell>
          <cell r="B10040" t="str">
            <v>NECESIDAD DE INMUNIZACION CONTRA LA ENCEFALITIS VIRAL TRNSM. POR ARTRO</v>
          </cell>
          <cell r="C10040" t="str">
            <v>00</v>
          </cell>
        </row>
        <row r="10041">
          <cell r="A10041" t="str">
            <v>Z242</v>
          </cell>
          <cell r="B10041" t="str">
            <v>NECESIDAD DE INMUNIZACION CONTRA LA RABIA</v>
          </cell>
          <cell r="C10041" t="str">
            <v>00</v>
          </cell>
        </row>
        <row r="10042">
          <cell r="A10042" t="str">
            <v>Z243</v>
          </cell>
          <cell r="B10042" t="str">
            <v>NECESIDAD DE INMUNIZACION CONTRA LA FIEBRE AMARILLA</v>
          </cell>
          <cell r="C10042" t="str">
            <v>00</v>
          </cell>
        </row>
        <row r="10043">
          <cell r="A10043" t="str">
            <v>Z244</v>
          </cell>
          <cell r="B10043" t="str">
            <v>NECESIDAD DE INMUNIZACION SOLO CONTRA EL SARMPION</v>
          </cell>
          <cell r="C10043" t="str">
            <v>00</v>
          </cell>
        </row>
        <row r="10044">
          <cell r="A10044" t="str">
            <v>Z245</v>
          </cell>
          <cell r="B10044" t="str">
            <v>NECESIDAD DE INMUNIZACION SOLO CONTRA LA RUBEOLA</v>
          </cell>
          <cell r="C10044" t="str">
            <v>00</v>
          </cell>
        </row>
        <row r="10045">
          <cell r="A10045" t="str">
            <v>Z246</v>
          </cell>
          <cell r="B10045" t="str">
            <v>NECESIDAD DE INMUNIZACION CONTRA LA HEPATITIS VIRAL</v>
          </cell>
          <cell r="C10045" t="str">
            <v>00</v>
          </cell>
        </row>
        <row r="10046">
          <cell r="A10046" t="str">
            <v>Z25</v>
          </cell>
          <cell r="B10046" t="str">
            <v>NECESIDAD DE INMUNIZACION CONTRA OTRAS ENFERMEDADES VIRALES UNICAS</v>
          </cell>
          <cell r="C10046" t="str">
            <v>00</v>
          </cell>
        </row>
        <row r="10047">
          <cell r="A10047" t="str">
            <v>Z250</v>
          </cell>
          <cell r="B10047" t="str">
            <v>NECESIDAD DE INMUNIZACION SOLO CONTRA LA PAROTIDITIS</v>
          </cell>
          <cell r="C10047" t="str">
            <v>00</v>
          </cell>
        </row>
        <row r="10048">
          <cell r="A10048" t="str">
            <v>Z251</v>
          </cell>
          <cell r="B10048" t="str">
            <v>NECESIDAD DE INMUNIZACION CONTRA LA INFLUENZA (GRIPE)</v>
          </cell>
          <cell r="C10048" t="str">
            <v>00</v>
          </cell>
        </row>
        <row r="10049">
          <cell r="A10049" t="str">
            <v>Z258</v>
          </cell>
          <cell r="B10049" t="str">
            <v>NECESIDAD DE INMUNIZACION CONTRA OTRAS ENFERM. VIRALES UNICAS ESPECIFI</v>
          </cell>
          <cell r="C10049" t="str">
            <v>00</v>
          </cell>
        </row>
        <row r="10050">
          <cell r="A10050" t="str">
            <v>Z26</v>
          </cell>
          <cell r="B10050" t="str">
            <v>NECESIDAD DE INMUNIZACION CONTRA OTRAS ENFERM. INFECCIOSAS UNICAS</v>
          </cell>
          <cell r="C10050" t="str">
            <v>00</v>
          </cell>
        </row>
        <row r="10051">
          <cell r="A10051" t="str">
            <v>Z260</v>
          </cell>
          <cell r="B10051" t="str">
            <v>NECESIDAD DE INMUNIZACION CONTRA LA LEISHMANIASIS</v>
          </cell>
          <cell r="C10051" t="str">
            <v>00</v>
          </cell>
        </row>
        <row r="10052">
          <cell r="A10052" t="str">
            <v>Z268</v>
          </cell>
          <cell r="B10052" t="str">
            <v>NECESIDAD DE INMUNIZACION CONTRA OTRAS ENFERM. INFECC. UNICAS ESPECIFI</v>
          </cell>
          <cell r="C10052" t="str">
            <v>00</v>
          </cell>
        </row>
        <row r="10053">
          <cell r="A10053" t="str">
            <v>Z269</v>
          </cell>
          <cell r="B10053" t="str">
            <v>NECESIDAD DE INMUNIZACION CONTRA ENFERM. INFECCIOSA NO ESPECIFICADA</v>
          </cell>
          <cell r="C10053" t="str">
            <v>00</v>
          </cell>
        </row>
        <row r="10054">
          <cell r="A10054" t="str">
            <v>Z27</v>
          </cell>
          <cell r="B10054" t="str">
            <v>NECESIDAD DE INMUNIZACION CONTRA COMBINACIONES DE ENFERM. INFECCIOSAS</v>
          </cell>
          <cell r="C10054" t="str">
            <v>00</v>
          </cell>
        </row>
        <row r="10055">
          <cell r="A10055" t="str">
            <v>Z270</v>
          </cell>
          <cell r="B10055" t="str">
            <v>NECESIDAD DE INMUNIZACION CONTRA EL COLERA Y LA TIFOIDEA-PARATIFOIDEA</v>
          </cell>
          <cell r="C10055" t="str">
            <v>00</v>
          </cell>
        </row>
        <row r="10056">
          <cell r="A10056" t="str">
            <v>Z271</v>
          </cell>
          <cell r="B10056" t="str">
            <v>NECESIDAD DE INMUNIZACION CONTRA DIFTERIA-PERTUSSIS-TETANOS COMBINADOS</v>
          </cell>
          <cell r="C10056" t="str">
            <v>00</v>
          </cell>
        </row>
        <row r="10057">
          <cell r="A10057" t="str">
            <v>Z272</v>
          </cell>
          <cell r="B10057" t="str">
            <v>NECESIDAD DE INMUNIZACION CONTRA DIFTERIA-PERTUSSIS-TETANOS Y TIFOIDEA</v>
          </cell>
          <cell r="C10057" t="str">
            <v>00</v>
          </cell>
        </row>
        <row r="10058">
          <cell r="A10058" t="str">
            <v>Z273</v>
          </cell>
          <cell r="B10058" t="str">
            <v>NECESIDAD DE INMUNIZACION CONTRA DIFTERIA-PERTUSSIS-TETANOS Y POLIOMIE</v>
          </cell>
          <cell r="C10058" t="str">
            <v>00</v>
          </cell>
        </row>
        <row r="10059">
          <cell r="A10059" t="str">
            <v>Z274</v>
          </cell>
          <cell r="B10059" t="str">
            <v>NECESIDAD DE INMUNIZACION CONTRA SARAMPION -PAROTIDITIS-RUBEOLA (SPR)</v>
          </cell>
          <cell r="C10059" t="str">
            <v>00</v>
          </cell>
        </row>
        <row r="10060">
          <cell r="A10060" t="str">
            <v>Z278</v>
          </cell>
          <cell r="B10060" t="str">
            <v>NECESIDAD DE INMUNIZACION CONTRA OTRAS COMBINACIONES DE ENFERM. INFECC</v>
          </cell>
          <cell r="C10060" t="str">
            <v>00</v>
          </cell>
        </row>
        <row r="10061">
          <cell r="A10061" t="str">
            <v>Z279</v>
          </cell>
          <cell r="B10061" t="str">
            <v>NECESIDAD DE INMUNIZACION CONTRA COMBIN. NO ESPECIF. DE ENFERM. INFECC</v>
          </cell>
          <cell r="C10061" t="str">
            <v>00</v>
          </cell>
        </row>
        <row r="10062">
          <cell r="A10062" t="str">
            <v>Z28</v>
          </cell>
          <cell r="B10062" t="str">
            <v>INMUNIZACION NO REALIZADA</v>
          </cell>
          <cell r="C10062" t="str">
            <v>00</v>
          </cell>
        </row>
        <row r="10063">
          <cell r="A10063" t="str">
            <v>Z280</v>
          </cell>
          <cell r="B10063" t="str">
            <v>INMUNIZACION NO REALIZADA POR CONTRAINDICACION</v>
          </cell>
          <cell r="C10063" t="str">
            <v>00</v>
          </cell>
        </row>
        <row r="10064">
          <cell r="A10064" t="str">
            <v>Z281</v>
          </cell>
          <cell r="B10064" t="str">
            <v>INMUNIZACION NO REALIZADA POR DECISION DEL PACIENTE, POR MOTIVOS DE CR</v>
          </cell>
          <cell r="C10064" t="str">
            <v>00</v>
          </cell>
        </row>
        <row r="10065">
          <cell r="A10065" t="str">
            <v>Z282</v>
          </cell>
          <cell r="B10065" t="str">
            <v>INMUNIZACION NO REALIZADA POR DECISION DEL PACIENTE, POR OTRAS RAZONES</v>
          </cell>
          <cell r="C10065" t="str">
            <v>00</v>
          </cell>
        </row>
        <row r="10066">
          <cell r="A10066" t="str">
            <v>Z288</v>
          </cell>
          <cell r="B10066" t="str">
            <v>INMUNIZACION NO REALIZADA POR OTRAS RAZONES</v>
          </cell>
          <cell r="C10066" t="str">
            <v>00</v>
          </cell>
        </row>
        <row r="10067">
          <cell r="A10067" t="str">
            <v>Z289</v>
          </cell>
          <cell r="B10067" t="str">
            <v>INMUNIZACION NO REALIZADA POR RAZON NO ESPECIFICADA</v>
          </cell>
          <cell r="C10067" t="str">
            <v>00</v>
          </cell>
        </row>
        <row r="10068">
          <cell r="A10068" t="str">
            <v>Z29</v>
          </cell>
          <cell r="B10068" t="str">
            <v>NECESIDAD DE OTRAS MEDIDAS PROFILACTICAS</v>
          </cell>
          <cell r="C10068" t="str">
            <v>00</v>
          </cell>
        </row>
        <row r="10069">
          <cell r="A10069" t="str">
            <v>Z290</v>
          </cell>
          <cell r="B10069" t="str">
            <v>AISLAMIENTO</v>
          </cell>
          <cell r="C10069" t="str">
            <v>00</v>
          </cell>
        </row>
        <row r="10070">
          <cell r="A10070" t="str">
            <v>Z291</v>
          </cell>
          <cell r="B10070" t="str">
            <v>INMUNOTERAPIA PROFILACTICA</v>
          </cell>
          <cell r="C10070" t="str">
            <v>00</v>
          </cell>
        </row>
        <row r="10071">
          <cell r="A10071" t="str">
            <v>Z292</v>
          </cell>
          <cell r="B10071" t="str">
            <v>OTRAS QUIMIOTERAPIA PROFILACTICA</v>
          </cell>
          <cell r="C10071" t="str">
            <v>00</v>
          </cell>
        </row>
        <row r="10072">
          <cell r="A10072" t="str">
            <v>Z298</v>
          </cell>
          <cell r="B10072" t="str">
            <v>OTRAS MEDIDAS PROFILACTICAS ESPECIFICADAS</v>
          </cell>
          <cell r="C10072" t="str">
            <v>00</v>
          </cell>
        </row>
        <row r="10073">
          <cell r="A10073" t="str">
            <v>Z299</v>
          </cell>
          <cell r="B10073" t="str">
            <v>MEDIDAS PROFILACTICA NO ESPECIFICADA</v>
          </cell>
          <cell r="C10073" t="str">
            <v>00</v>
          </cell>
        </row>
        <row r="10074">
          <cell r="A10074" t="str">
            <v>Z30</v>
          </cell>
          <cell r="B10074" t="str">
            <v>ATENCION PARA LA ANTICONCEPCION</v>
          </cell>
          <cell r="C10074" t="str">
            <v>00</v>
          </cell>
        </row>
        <row r="10075">
          <cell r="A10075" t="str">
            <v>Z300</v>
          </cell>
          <cell r="B10075" t="str">
            <v>CONSEJO Y ASESORAMIENTO GENERAL SOBRE LA ANTICONCEPCION</v>
          </cell>
          <cell r="C10075" t="str">
            <v>00</v>
          </cell>
        </row>
        <row r="10076">
          <cell r="A10076" t="str">
            <v>Z301</v>
          </cell>
          <cell r="B10076" t="str">
            <v>INSERCION DE DISPOSITIVO ANTICONCEPTIVO (INTRAUTERINO)</v>
          </cell>
          <cell r="C10076" t="str">
            <v>00</v>
          </cell>
        </row>
        <row r="10077">
          <cell r="A10077" t="str">
            <v>Z302</v>
          </cell>
          <cell r="B10077" t="str">
            <v>ESTERILIZACION</v>
          </cell>
          <cell r="C10077" t="str">
            <v>00</v>
          </cell>
        </row>
        <row r="10078">
          <cell r="A10078" t="str">
            <v>Z303</v>
          </cell>
          <cell r="B10078" t="str">
            <v>EXTRACCION MENSTRUAL</v>
          </cell>
          <cell r="C10078" t="str">
            <v>00</v>
          </cell>
        </row>
        <row r="10079">
          <cell r="A10079" t="str">
            <v>Z304</v>
          </cell>
          <cell r="B10079" t="str">
            <v>SUPERVISION DE USO DE DROGAS ANTICONCEPTIVAS</v>
          </cell>
          <cell r="C10079" t="str">
            <v>00</v>
          </cell>
        </row>
        <row r="10080">
          <cell r="A10080" t="str">
            <v>Z305</v>
          </cell>
          <cell r="B10080" t="str">
            <v>SUPERVISION DEL USO DISPOSITIVO ANTICONCEPTIVO (INTRAUTERINO)</v>
          </cell>
          <cell r="C10080" t="str">
            <v>00</v>
          </cell>
        </row>
        <row r="10081">
          <cell r="A10081" t="str">
            <v>Z308</v>
          </cell>
          <cell r="B10081" t="str">
            <v>OTRAS ATENCIONES ESPECIFICADAS PARA LA ANTICONCEPCION</v>
          </cell>
          <cell r="C10081" t="str">
            <v>00</v>
          </cell>
        </row>
        <row r="10082">
          <cell r="A10082" t="str">
            <v>Z309</v>
          </cell>
          <cell r="B10082" t="str">
            <v>ASISTENCIA PARA LA ANTICONCEPCION, NO ESPECIFICADA</v>
          </cell>
          <cell r="C10082" t="str">
            <v>00</v>
          </cell>
        </row>
        <row r="10083">
          <cell r="A10083" t="str">
            <v>Z31</v>
          </cell>
          <cell r="B10083" t="str">
            <v>ATENCION PARA LA PROCREACION</v>
          </cell>
          <cell r="C10083" t="str">
            <v>00</v>
          </cell>
        </row>
        <row r="10084">
          <cell r="A10084" t="str">
            <v>Z310</v>
          </cell>
          <cell r="B10084" t="str">
            <v>TUBOPLASTIA O VASOPLASTIA POSTERIOR A ESTERILIZACION</v>
          </cell>
          <cell r="C10084" t="str">
            <v>00</v>
          </cell>
        </row>
        <row r="10085">
          <cell r="A10085" t="str">
            <v>Z311</v>
          </cell>
          <cell r="B10085" t="str">
            <v>INSEMINACION ARTIFICIAL</v>
          </cell>
          <cell r="C10085" t="str">
            <v>00</v>
          </cell>
        </row>
        <row r="10086">
          <cell r="A10086" t="str">
            <v>Z312</v>
          </cell>
          <cell r="B10086" t="str">
            <v>FECUNDACION IN VITRO</v>
          </cell>
          <cell r="C10086" t="str">
            <v>00</v>
          </cell>
        </row>
        <row r="10087">
          <cell r="A10087" t="str">
            <v>Z313</v>
          </cell>
          <cell r="B10087" t="str">
            <v>OTROS METODOS DE ATENCION PARA LA FECUNDACION</v>
          </cell>
          <cell r="C10087" t="str">
            <v>00</v>
          </cell>
        </row>
        <row r="10088">
          <cell r="A10088" t="str">
            <v>Z314</v>
          </cell>
          <cell r="B10088" t="str">
            <v>INVESTIGACION Y PRUEBA PARA LA PROCREACION</v>
          </cell>
          <cell r="C10088" t="str">
            <v>00</v>
          </cell>
        </row>
        <row r="10089">
          <cell r="A10089" t="str">
            <v>Z315</v>
          </cell>
          <cell r="B10089" t="str">
            <v>ASESORAMIENTO GENETICO</v>
          </cell>
          <cell r="C10089" t="str">
            <v>00</v>
          </cell>
        </row>
        <row r="10090">
          <cell r="A10090" t="str">
            <v>Z316</v>
          </cell>
          <cell r="B10090" t="str">
            <v>CONSEJO Y ASESORAMIENTO GENERAL SOBRE LA PROCREACION</v>
          </cell>
          <cell r="C10090" t="str">
            <v>00</v>
          </cell>
        </row>
        <row r="10091">
          <cell r="A10091" t="str">
            <v>Z318</v>
          </cell>
          <cell r="B10091" t="str">
            <v>OTRA ATENCION ESPECIFICADA PARA LA PROCREACION</v>
          </cell>
          <cell r="C10091" t="str">
            <v>00</v>
          </cell>
        </row>
        <row r="10092">
          <cell r="A10092" t="str">
            <v>Z319</v>
          </cell>
          <cell r="B10092" t="str">
            <v>ATENCION NO ESPECIFICADA RELACIONADA CON LA PROCREACION</v>
          </cell>
          <cell r="C10092" t="str">
            <v>00</v>
          </cell>
        </row>
        <row r="10093">
          <cell r="A10093" t="str">
            <v>Z32</v>
          </cell>
          <cell r="B10093" t="str">
            <v>EXAMEN Y PRUEBA DEL EMBARAZO</v>
          </cell>
          <cell r="C10093" t="str">
            <v>00</v>
          </cell>
        </row>
        <row r="10094">
          <cell r="A10094" t="str">
            <v>Z320</v>
          </cell>
          <cell r="B10094" t="str">
            <v>EMBARAZO (AUN) NO CONFIRMADO</v>
          </cell>
          <cell r="C10094" t="str">
            <v>00</v>
          </cell>
        </row>
        <row r="10095">
          <cell r="A10095" t="str">
            <v>Z321</v>
          </cell>
          <cell r="B10095" t="str">
            <v>EMBARAZO CONFIRMADO</v>
          </cell>
          <cell r="C10095" t="str">
            <v>00</v>
          </cell>
        </row>
        <row r="10096">
          <cell r="A10096" t="str">
            <v>Z33</v>
          </cell>
          <cell r="B10096" t="str">
            <v>ESTADO DE EMBARAZO, INCIDENTAL</v>
          </cell>
          <cell r="C10096" t="str">
            <v>00</v>
          </cell>
        </row>
        <row r="10097">
          <cell r="A10097" t="str">
            <v>Z34</v>
          </cell>
          <cell r="B10097" t="str">
            <v>SUPERVISION DE EMBARAZO NORMAL</v>
          </cell>
          <cell r="C10097" t="str">
            <v>00</v>
          </cell>
        </row>
        <row r="10098">
          <cell r="A10098" t="str">
            <v>Z340</v>
          </cell>
          <cell r="B10098" t="str">
            <v>SUPERVISION DE PRIMER EMBARAZO NORMAL</v>
          </cell>
          <cell r="C10098" t="str">
            <v>00</v>
          </cell>
        </row>
        <row r="10099">
          <cell r="A10099" t="str">
            <v>Z348</v>
          </cell>
          <cell r="B10099" t="str">
            <v>SUPERVISION DE OTROS EMBARAZOS NORMALES</v>
          </cell>
          <cell r="C10099" t="str">
            <v>00</v>
          </cell>
        </row>
        <row r="10100">
          <cell r="A10100" t="str">
            <v>Z349</v>
          </cell>
          <cell r="B10100" t="str">
            <v>SUPERVISION DE EMBARAZO NORMAL NO ESPECIFICADO</v>
          </cell>
          <cell r="C10100" t="str">
            <v>00</v>
          </cell>
        </row>
        <row r="10101">
          <cell r="A10101" t="str">
            <v>Z35</v>
          </cell>
          <cell r="B10101" t="str">
            <v>SUPERVISION DE EMBARAZO DE ALTO RIESGO</v>
          </cell>
          <cell r="C10101" t="str">
            <v>00</v>
          </cell>
        </row>
        <row r="10102">
          <cell r="A10102" t="str">
            <v>Z350</v>
          </cell>
          <cell r="B10102" t="str">
            <v>SUPERVISION DE EMBARAZO CON HISTORIA DE ESTERILIDAD</v>
          </cell>
          <cell r="C10102" t="str">
            <v>00</v>
          </cell>
        </row>
        <row r="10103">
          <cell r="A10103" t="str">
            <v>Z351</v>
          </cell>
          <cell r="B10103" t="str">
            <v>SUPERVISION DE EMBARAZO CON HISTORIA DE ABORTO</v>
          </cell>
          <cell r="C10103" t="str">
            <v>00</v>
          </cell>
        </row>
        <row r="10104">
          <cell r="A10104" t="str">
            <v>Z352</v>
          </cell>
          <cell r="B10104" t="str">
            <v>SUPERVISION DE EMBARAZO CON OTRO RIESGO EN LA HISTORIA OBSTETRICA O RE</v>
          </cell>
          <cell r="C10104" t="str">
            <v>00</v>
          </cell>
        </row>
        <row r="10105">
          <cell r="A10105" t="str">
            <v>Z353</v>
          </cell>
          <cell r="B10105" t="str">
            <v>SUPERVISION DE EMBARAZO CON HISTORIA DE INSUFICIENTE ATENCION PRENATAL</v>
          </cell>
          <cell r="C10105" t="str">
            <v>00</v>
          </cell>
        </row>
        <row r="10106">
          <cell r="A10106" t="str">
            <v>Z354</v>
          </cell>
          <cell r="B10106" t="str">
            <v>SUPERVISION DE EMBARAZO CON GRAN MULTIPARIDAD</v>
          </cell>
          <cell r="C10106" t="str">
            <v>00</v>
          </cell>
        </row>
        <row r="10107">
          <cell r="A10107" t="str">
            <v>Z355</v>
          </cell>
          <cell r="B10107" t="str">
            <v>SUPERVISION DE PRIMIGESTA AÑOSA</v>
          </cell>
          <cell r="C10107" t="str">
            <v>00</v>
          </cell>
        </row>
        <row r="10108">
          <cell r="A10108" t="str">
            <v>Z356</v>
          </cell>
          <cell r="B10108" t="str">
            <v>SUPERVISION DE PRIMIGESTA MUY JOVEN</v>
          </cell>
          <cell r="C10108" t="str">
            <v>00</v>
          </cell>
        </row>
        <row r="10109">
          <cell r="A10109" t="str">
            <v>Z357</v>
          </cell>
          <cell r="B10109" t="str">
            <v>SUPERVISION DE EMBARAZO DE ALTO RIESGO DEBIDO A PROBLEMA SOCIALES</v>
          </cell>
          <cell r="C10109" t="str">
            <v>00</v>
          </cell>
        </row>
        <row r="10110">
          <cell r="A10110" t="str">
            <v>Z358</v>
          </cell>
          <cell r="B10110" t="str">
            <v>SUPERVISION DE OTROS EMBARAZOS DE ALTO RIESGO</v>
          </cell>
          <cell r="C10110" t="str">
            <v>00</v>
          </cell>
        </row>
        <row r="10111">
          <cell r="A10111" t="str">
            <v>Z359</v>
          </cell>
          <cell r="B10111" t="str">
            <v>SUPERVISION DE EMBARAZO DE ALTO RIESGO, SIN OTRA ESPECIFICACION</v>
          </cell>
          <cell r="C10111" t="str">
            <v>00</v>
          </cell>
        </row>
        <row r="10112">
          <cell r="A10112" t="str">
            <v>Z36</v>
          </cell>
          <cell r="B10112" t="str">
            <v>PESQUISAS PRENATAL</v>
          </cell>
          <cell r="C10112" t="str">
            <v>00</v>
          </cell>
        </row>
        <row r="10113">
          <cell r="A10113" t="str">
            <v>Z360</v>
          </cell>
          <cell r="B10113" t="str">
            <v>PESQUISA PRENATAL PARA ANOMALIAS CROMOSOMICAS</v>
          </cell>
          <cell r="C10113" t="str">
            <v>00</v>
          </cell>
        </row>
        <row r="10114">
          <cell r="A10114" t="str">
            <v>Z361</v>
          </cell>
          <cell r="B10114" t="str">
            <v>PESQUISA PRENATAL PARA MEDIR NIVELES ELEVADOS DE ALFAFETOPROTEINAS</v>
          </cell>
          <cell r="C10114" t="str">
            <v>00</v>
          </cell>
        </row>
        <row r="10115">
          <cell r="A10115" t="str">
            <v>Z362</v>
          </cell>
          <cell r="B10115" t="str">
            <v>OTRAS PESQUISAS PRENATALES BASADAS EN AMNIOCENTESIS</v>
          </cell>
          <cell r="C10115" t="str">
            <v>00</v>
          </cell>
        </row>
        <row r="10116">
          <cell r="A10116" t="str">
            <v>Z363</v>
          </cell>
          <cell r="B10116" t="str">
            <v>PESQUISAS PRENATALES DE MALFORMACIONES USANDO ULTRASONIDO Y OTROS METO</v>
          </cell>
          <cell r="C10116" t="str">
            <v>00</v>
          </cell>
        </row>
        <row r="10117">
          <cell r="A10117" t="str">
            <v>Z364</v>
          </cell>
          <cell r="B10117" t="str">
            <v>PESQUISA PRENATAL DEL RETARDO DEL CRECIMIENTO FETAL USANDO ULTRASONIDO</v>
          </cell>
          <cell r="C10117" t="str">
            <v>00</v>
          </cell>
        </row>
        <row r="10118">
          <cell r="A10118" t="str">
            <v>Z365</v>
          </cell>
          <cell r="B10118" t="str">
            <v>PESQUISA PRENATAL PARA ISOINMUNIZACION</v>
          </cell>
          <cell r="C10118" t="str">
            <v>00</v>
          </cell>
        </row>
        <row r="10119">
          <cell r="A10119" t="str">
            <v>Z368</v>
          </cell>
          <cell r="B10119" t="str">
            <v>OTRAS PESQUISAS PRENATALES ESPECIFICADAS</v>
          </cell>
          <cell r="C10119" t="str">
            <v>00</v>
          </cell>
        </row>
        <row r="10120">
          <cell r="A10120" t="str">
            <v>Z369</v>
          </cell>
          <cell r="B10120" t="str">
            <v>PESQUISA PRENATAL, SIN OTRA ESPECIFICACION</v>
          </cell>
          <cell r="C10120" t="str">
            <v>00</v>
          </cell>
        </row>
        <row r="10121">
          <cell r="A10121" t="str">
            <v>Z37</v>
          </cell>
          <cell r="B10121" t="str">
            <v>PRODUCTO DEL PARTO</v>
          </cell>
          <cell r="C10121" t="str">
            <v>00</v>
          </cell>
        </row>
        <row r="10122">
          <cell r="A10122" t="str">
            <v>Z370</v>
          </cell>
          <cell r="B10122" t="str">
            <v>NACIDO VIVO, UNICO</v>
          </cell>
          <cell r="C10122" t="str">
            <v>00</v>
          </cell>
        </row>
        <row r="10123">
          <cell r="A10123" t="str">
            <v>Z371</v>
          </cell>
          <cell r="B10123" t="str">
            <v>NACIDO MUERTO, UNICO</v>
          </cell>
          <cell r="C10123" t="str">
            <v>00</v>
          </cell>
        </row>
        <row r="10124">
          <cell r="A10124" t="str">
            <v>Z372</v>
          </cell>
          <cell r="B10124" t="str">
            <v>GEMELOS, AMBOS NACIDOS VIVOS</v>
          </cell>
          <cell r="C10124" t="str">
            <v>00</v>
          </cell>
        </row>
        <row r="10125">
          <cell r="A10125" t="str">
            <v>Z373</v>
          </cell>
          <cell r="B10125" t="str">
            <v>GEMELOS, UN NACIDO VIVO Y UN NACIDO MUERTO</v>
          </cell>
          <cell r="C10125" t="str">
            <v>00</v>
          </cell>
        </row>
        <row r="10126">
          <cell r="A10126" t="str">
            <v>Z374</v>
          </cell>
          <cell r="B10126" t="str">
            <v>GEMELOS, AMBOS NACIDOS MUERTOS</v>
          </cell>
          <cell r="C10126" t="str">
            <v>00</v>
          </cell>
        </row>
        <row r="10127">
          <cell r="A10127" t="str">
            <v>Z375</v>
          </cell>
          <cell r="B10127" t="str">
            <v>OTROS NACIMIENTOS MULTIPLES, TODOS NACIDOS VIVOS</v>
          </cell>
          <cell r="C10127" t="str">
            <v>00</v>
          </cell>
        </row>
        <row r="10128">
          <cell r="A10128" t="str">
            <v>Z376</v>
          </cell>
          <cell r="B10128" t="str">
            <v>OTROS NACIMIENTOS MULTIPLES, ALGUNOS NACIDOS VIVOS</v>
          </cell>
          <cell r="C10128" t="str">
            <v>00</v>
          </cell>
        </row>
        <row r="10129">
          <cell r="A10129" t="str">
            <v>Z377</v>
          </cell>
          <cell r="B10129" t="str">
            <v>OTROS NACIMIENTOS MULTIPLES, TODOS NACIDOS MUERTOS</v>
          </cell>
          <cell r="C10129" t="str">
            <v>00</v>
          </cell>
        </row>
        <row r="10130">
          <cell r="A10130" t="str">
            <v>Z379</v>
          </cell>
          <cell r="B10130" t="str">
            <v>PRODUCTO DEL PARTO NO ESPECIFICADO</v>
          </cell>
          <cell r="C10130" t="str">
            <v>00</v>
          </cell>
        </row>
        <row r="10131">
          <cell r="A10131" t="str">
            <v>Z38</v>
          </cell>
          <cell r="B10131" t="str">
            <v>NACIDO VIVO SEGUN LUGAR DE NACIMIENTO</v>
          </cell>
          <cell r="C10131" t="str">
            <v>00</v>
          </cell>
        </row>
        <row r="10132">
          <cell r="A10132" t="str">
            <v>Z380</v>
          </cell>
          <cell r="B10132" t="str">
            <v>PRODUCTO UNICO, NACIDO  EN HOSPITAL</v>
          </cell>
          <cell r="C10132" t="str">
            <v>00</v>
          </cell>
        </row>
        <row r="10133">
          <cell r="A10133" t="str">
            <v>Z381</v>
          </cell>
          <cell r="B10133" t="str">
            <v>PRODUCTO UNICO, NACIDO FUERA DE HOSPITAL</v>
          </cell>
          <cell r="C10133" t="str">
            <v>00</v>
          </cell>
        </row>
        <row r="10134">
          <cell r="A10134" t="str">
            <v>Z382</v>
          </cell>
          <cell r="B10134" t="str">
            <v>PRODUCTO UNICO, LUGAR DE NACIMIENTO NO ESPECIFICADO</v>
          </cell>
          <cell r="C10134" t="str">
            <v>00</v>
          </cell>
        </row>
        <row r="10135">
          <cell r="A10135" t="str">
            <v>Z383</v>
          </cell>
          <cell r="B10135" t="str">
            <v>GEMELOS, NACIDOS EN HOSPITAL</v>
          </cell>
          <cell r="C10135" t="str">
            <v>00</v>
          </cell>
        </row>
        <row r="10136">
          <cell r="A10136" t="str">
            <v>Z384</v>
          </cell>
          <cell r="B10136" t="str">
            <v>GEMELOS, NACIDOS FUERA DE HOSPITAL</v>
          </cell>
          <cell r="C10136" t="str">
            <v>00</v>
          </cell>
        </row>
        <row r="10137">
          <cell r="A10137" t="str">
            <v>Z385</v>
          </cell>
          <cell r="B10137" t="str">
            <v>GEMELOS, LUGAR DE NACIMIENTO NO ESPECIFICADO</v>
          </cell>
          <cell r="C10137" t="str">
            <v>00</v>
          </cell>
        </row>
        <row r="10138">
          <cell r="A10138" t="str">
            <v>Z386</v>
          </cell>
          <cell r="B10138" t="str">
            <v>OTROS NACIMIENTOS MULTIPLES, EN HOSPITAL</v>
          </cell>
          <cell r="C10138" t="str">
            <v>00</v>
          </cell>
        </row>
        <row r="10139">
          <cell r="A10139" t="str">
            <v>Z387</v>
          </cell>
          <cell r="B10139" t="str">
            <v>OTROS NACIMIENTOS MULTIPLES, FUERA DEL HOSPITAL</v>
          </cell>
          <cell r="C10139" t="str">
            <v>00</v>
          </cell>
        </row>
        <row r="10140">
          <cell r="A10140" t="str">
            <v>Z388</v>
          </cell>
          <cell r="B10140" t="str">
            <v>OTROS NACIMIENTOS MULTIPLES, LUGAR DE NACIMIENTO NO ESPECIFICADO</v>
          </cell>
          <cell r="C10140" t="str">
            <v>00</v>
          </cell>
        </row>
        <row r="10141">
          <cell r="A10141" t="str">
            <v>Z39</v>
          </cell>
          <cell r="B10141" t="str">
            <v>EXAMEN Y ATENCION DEL POSPARTO</v>
          </cell>
          <cell r="C10141" t="str">
            <v>00</v>
          </cell>
        </row>
        <row r="10142">
          <cell r="A10142" t="str">
            <v>Z390</v>
          </cell>
          <cell r="B10142" t="str">
            <v>ATENCION Y EXAMEN INMEDIATAMENTE DESPUES DEL PARTO</v>
          </cell>
          <cell r="C10142" t="str">
            <v>00</v>
          </cell>
        </row>
        <row r="10143">
          <cell r="A10143" t="str">
            <v>Z391</v>
          </cell>
          <cell r="B10143" t="str">
            <v>ATENCION Y EXAMEN DE MADRE EN PERIODO DE LACTANCIA</v>
          </cell>
          <cell r="C10143" t="str">
            <v>00</v>
          </cell>
        </row>
        <row r="10144">
          <cell r="A10144" t="str">
            <v>Z392</v>
          </cell>
          <cell r="B10144" t="str">
            <v>SEGUIMIENTO POSPARTO, DE RUTINA</v>
          </cell>
          <cell r="C10144" t="str">
            <v>00</v>
          </cell>
        </row>
        <row r="10145">
          <cell r="A10145" t="str">
            <v>Z40</v>
          </cell>
          <cell r="B10145" t="str">
            <v>CIRUGIA PROFILACTICA</v>
          </cell>
          <cell r="C10145" t="str">
            <v>00</v>
          </cell>
        </row>
        <row r="10146">
          <cell r="A10146" t="str">
            <v>Z400</v>
          </cell>
          <cell r="B10146" t="str">
            <v>CIRUGIA PROFILACTICA POR FACTORES DE RIESGO RELACIONADOS CON TUMORES M</v>
          </cell>
          <cell r="C10146" t="str">
            <v>00</v>
          </cell>
        </row>
        <row r="10147">
          <cell r="A10147" t="str">
            <v>Z408</v>
          </cell>
          <cell r="B10147" t="str">
            <v>OTRA CIRUGIA PROFILACTICA</v>
          </cell>
          <cell r="C10147" t="str">
            <v>00</v>
          </cell>
        </row>
        <row r="10148">
          <cell r="A10148" t="str">
            <v>Z409</v>
          </cell>
          <cell r="B10148" t="str">
            <v>CIRUGIA PROFILACTICA NO ESPECIFICADA</v>
          </cell>
          <cell r="C10148" t="str">
            <v>00</v>
          </cell>
        </row>
        <row r="10149">
          <cell r="A10149" t="str">
            <v>Z41</v>
          </cell>
          <cell r="B10149" t="str">
            <v>PROCEDIMIENTOS PARA OTROS PROPOSITOS QUE NO SEAN LOS DE MEJORAR EL EST</v>
          </cell>
          <cell r="C10149" t="str">
            <v>00</v>
          </cell>
        </row>
        <row r="10150">
          <cell r="A10150" t="str">
            <v>Z410</v>
          </cell>
          <cell r="B10150" t="str">
            <v>TRASPLANTE DE PELO</v>
          </cell>
          <cell r="C10150" t="str">
            <v>00</v>
          </cell>
        </row>
        <row r="10151">
          <cell r="A10151" t="str">
            <v>Z411</v>
          </cell>
          <cell r="B10151" t="str">
            <v>OTRAS CIRUGIAS PLASTICAS POR RAZONES ESTETICAS</v>
          </cell>
          <cell r="C10151" t="str">
            <v>00</v>
          </cell>
        </row>
        <row r="10152">
          <cell r="A10152" t="str">
            <v>Z412</v>
          </cell>
          <cell r="B10152" t="str">
            <v>CIRCUNCISION RITUAL O DE RUTINA</v>
          </cell>
          <cell r="C10152" t="str">
            <v>00</v>
          </cell>
        </row>
        <row r="10153">
          <cell r="A10153" t="str">
            <v>Z413</v>
          </cell>
          <cell r="B10153" t="str">
            <v>PERFORACION DE LA OREJA</v>
          </cell>
          <cell r="C10153" t="str">
            <v>00</v>
          </cell>
        </row>
        <row r="10154">
          <cell r="A10154" t="str">
            <v>Z418</v>
          </cell>
          <cell r="B10154" t="str">
            <v>OTROS PROCEDIMIENTOS PARA OTROS PROPOSITOS QUE NO SEAN LOS DE MEJORAR</v>
          </cell>
          <cell r="C10154" t="str">
            <v>00</v>
          </cell>
        </row>
        <row r="10155">
          <cell r="A10155" t="str">
            <v>Z419</v>
          </cell>
          <cell r="B10155" t="str">
            <v>PROCEDIMIENTO NO ESPECIF. PARA OTROS PROPOSIT. QUE NO SEAN LOS DE MEJO</v>
          </cell>
          <cell r="C10155" t="str">
            <v>00</v>
          </cell>
        </row>
        <row r="10156">
          <cell r="A10156" t="str">
            <v>Z42</v>
          </cell>
          <cell r="B10156" t="str">
            <v>CUIDADOS POSTERIORES A LA CIRUGIA PLASTICA</v>
          </cell>
          <cell r="C10156" t="str">
            <v>00</v>
          </cell>
        </row>
        <row r="10157">
          <cell r="A10157" t="str">
            <v>Z420</v>
          </cell>
          <cell r="B10157" t="str">
            <v>CUIDADOS POSTERIORES A LA CIRUGIA PLASTICA DE LA CABEZA Y DEL CUELLO</v>
          </cell>
          <cell r="C10157" t="str">
            <v>00</v>
          </cell>
        </row>
        <row r="10158">
          <cell r="A10158" t="str">
            <v>Z421</v>
          </cell>
          <cell r="B10158" t="str">
            <v>CUIDADOS POSTERIORES A LA CIRUGIA PLASTICA DE LA MAMA</v>
          </cell>
          <cell r="C10158" t="str">
            <v>00</v>
          </cell>
        </row>
        <row r="10159">
          <cell r="A10159" t="str">
            <v>Z422</v>
          </cell>
          <cell r="B10159" t="str">
            <v>CUIDADOS POSTERIORES A LA CIRUGIA PLASTICA DE OTRAS PARTES ESPECIF. DE</v>
          </cell>
          <cell r="C10159" t="str">
            <v>00</v>
          </cell>
        </row>
        <row r="10160">
          <cell r="A10160" t="str">
            <v>Z423</v>
          </cell>
          <cell r="B10160" t="str">
            <v>CUIDADOS POSTERIORES A LA CIRUGIA PLASTICA DE LAS EXTREMIDADES SUPERIO</v>
          </cell>
          <cell r="C10160" t="str">
            <v>00</v>
          </cell>
        </row>
        <row r="10161">
          <cell r="A10161" t="str">
            <v>Z424</v>
          </cell>
          <cell r="B10161" t="str">
            <v>CUIDADOS POSTERIORES A LA CIRUGIA PLASTICA DE LAS EXTREMIDADES INFERIO</v>
          </cell>
          <cell r="C10161" t="str">
            <v>00</v>
          </cell>
        </row>
        <row r="10162">
          <cell r="A10162" t="str">
            <v>Z428</v>
          </cell>
          <cell r="B10162" t="str">
            <v>CUIDADOS POSTERIORES A LA CIRUGIA PLASTICA DE OTRAS PARTES ESPECIF. DE</v>
          </cell>
          <cell r="C10162" t="str">
            <v>00</v>
          </cell>
        </row>
        <row r="10163">
          <cell r="A10163" t="str">
            <v>Z429</v>
          </cell>
          <cell r="B10163" t="str">
            <v>CUIDADOS POSTERIORES A LA CIRUGIA PLASTICA NO ESPECIFICADA</v>
          </cell>
          <cell r="C10163" t="str">
            <v>00</v>
          </cell>
        </row>
        <row r="10164">
          <cell r="A10164" t="str">
            <v>Z43</v>
          </cell>
          <cell r="B10164" t="str">
            <v>ATENCION DE ORIFICOS ARTIFICIALES</v>
          </cell>
          <cell r="C10164" t="str">
            <v>00</v>
          </cell>
        </row>
        <row r="10165">
          <cell r="A10165" t="str">
            <v>Z430</v>
          </cell>
          <cell r="B10165" t="str">
            <v>ATENCION DE TRAQUEOSTOMIA</v>
          </cell>
          <cell r="C10165" t="str">
            <v>00</v>
          </cell>
        </row>
        <row r="10166">
          <cell r="A10166" t="str">
            <v>Z431</v>
          </cell>
          <cell r="B10166" t="str">
            <v>ATENCION DE GASTROTOMIA</v>
          </cell>
          <cell r="C10166" t="str">
            <v>00</v>
          </cell>
        </row>
        <row r="10167">
          <cell r="A10167" t="str">
            <v>Z432</v>
          </cell>
          <cell r="B10167" t="str">
            <v>ATENCION DE ILEOSTOMIA</v>
          </cell>
          <cell r="C10167" t="str">
            <v>00</v>
          </cell>
        </row>
        <row r="10168">
          <cell r="A10168" t="str">
            <v>Z433</v>
          </cell>
          <cell r="B10168" t="str">
            <v>ATENCION DE COLOSTOMIA</v>
          </cell>
          <cell r="C10168" t="str">
            <v>00</v>
          </cell>
        </row>
        <row r="10169">
          <cell r="A10169" t="str">
            <v>Z434</v>
          </cell>
          <cell r="B10169" t="str">
            <v>ATENCION DE OTROS ARIFICIOS ARTIFICIALES DE LAS VIAS DIGESTIVAS</v>
          </cell>
          <cell r="C10169" t="str">
            <v>00</v>
          </cell>
        </row>
        <row r="10170">
          <cell r="A10170" t="str">
            <v>Z435</v>
          </cell>
          <cell r="B10170" t="str">
            <v>ATENCION DE CISTOSTOMIA</v>
          </cell>
          <cell r="C10170" t="str">
            <v>00</v>
          </cell>
        </row>
        <row r="10171">
          <cell r="A10171" t="str">
            <v>Z436</v>
          </cell>
          <cell r="B10171" t="str">
            <v>ATENCION DE OTROS ORIFICIOS ARTIFICIALES DE LAS VIAS URINARIAS</v>
          </cell>
          <cell r="C10171" t="str">
            <v>00</v>
          </cell>
        </row>
        <row r="10172">
          <cell r="A10172" t="str">
            <v>Z437</v>
          </cell>
          <cell r="B10172" t="str">
            <v>ATENCION DE VAGINA ARTIFICIAL</v>
          </cell>
          <cell r="C10172" t="str">
            <v>00</v>
          </cell>
        </row>
        <row r="10173">
          <cell r="A10173" t="str">
            <v>Z438</v>
          </cell>
          <cell r="B10173" t="str">
            <v>ATENCION DE OTROS 0RIFICIOS ARTIFICIALES</v>
          </cell>
          <cell r="C10173" t="str">
            <v>00</v>
          </cell>
        </row>
        <row r="10174">
          <cell r="A10174" t="str">
            <v>Z439</v>
          </cell>
          <cell r="B10174" t="str">
            <v>ATENCION DE ORIFICIO ARTIFICIAL NO ESPECIFICADO</v>
          </cell>
          <cell r="C10174" t="str">
            <v>00</v>
          </cell>
        </row>
        <row r="10175">
          <cell r="A10175" t="str">
            <v>Z44</v>
          </cell>
          <cell r="B10175" t="str">
            <v>PRUEBA Y AJUESTE DE DISPOSITIVOS PROTESICOS EXTERNOS</v>
          </cell>
          <cell r="C10175" t="str">
            <v>00</v>
          </cell>
        </row>
        <row r="10176">
          <cell r="A10176" t="str">
            <v>Z440</v>
          </cell>
          <cell r="B10176" t="str">
            <v>PRUEBA Y AJUSTE DE BRAZO ARTIFICIAL (COMPLETO) ( PARCIAL)</v>
          </cell>
          <cell r="C10176" t="str">
            <v>00</v>
          </cell>
        </row>
        <row r="10177">
          <cell r="A10177" t="str">
            <v>Z441</v>
          </cell>
          <cell r="B10177" t="str">
            <v>PRUEBA Y AJUSTE DE PIERNA ARTIFICIAL (COMPLETA) (PARCIAL)</v>
          </cell>
          <cell r="C10177" t="str">
            <v>00</v>
          </cell>
        </row>
        <row r="10178">
          <cell r="A10178" t="str">
            <v>Z442</v>
          </cell>
          <cell r="B10178" t="str">
            <v>PRUEBA Y AJUSTE DE OJO ARTIFICIAL</v>
          </cell>
          <cell r="C10178" t="str">
            <v>00</v>
          </cell>
        </row>
        <row r="10179">
          <cell r="A10179" t="str">
            <v>Z443</v>
          </cell>
          <cell r="B10179" t="str">
            <v>PRUEBA Y AJUSTE DE PROTESIS MAMARIA EXTERNA</v>
          </cell>
          <cell r="C10179" t="str">
            <v>00</v>
          </cell>
        </row>
        <row r="10180">
          <cell r="A10180" t="str">
            <v>Z448</v>
          </cell>
          <cell r="B10180" t="str">
            <v>PRUEBA Y AJUSTE DE OTROS DISPOSITIVOS PROTESICOS EXTERNOS</v>
          </cell>
          <cell r="C10180" t="str">
            <v>00</v>
          </cell>
        </row>
        <row r="10181">
          <cell r="A10181" t="str">
            <v>Z449</v>
          </cell>
          <cell r="B10181" t="str">
            <v>PRUEBA Y AJUSTE DE DISPOSITIVO PROTESICO EXTERNO NO ESPEIFICADO</v>
          </cell>
          <cell r="C10181" t="str">
            <v>000</v>
          </cell>
        </row>
        <row r="10182">
          <cell r="A10182" t="str">
            <v>Z45</v>
          </cell>
          <cell r="B10182" t="str">
            <v>ASISTENCIA Y AJUSTE DE DISPOSITIVOS IMPLATADOS</v>
          </cell>
          <cell r="C10182" t="str">
            <v>00</v>
          </cell>
        </row>
        <row r="10183">
          <cell r="A10183" t="str">
            <v>Z450</v>
          </cell>
          <cell r="B10183" t="str">
            <v>ASITENCIA Y AJUSTE DE MARCAPASO CARDIACO</v>
          </cell>
          <cell r="C10183" t="str">
            <v>00</v>
          </cell>
        </row>
        <row r="10184">
          <cell r="A10184" t="str">
            <v>Z451</v>
          </cell>
          <cell r="B10184" t="str">
            <v>ASISTENCIA Y AJUSTE DE BOMBA DE INFUSION</v>
          </cell>
          <cell r="C10184" t="str">
            <v>00</v>
          </cell>
        </row>
        <row r="10185">
          <cell r="A10185" t="str">
            <v>Z452</v>
          </cell>
          <cell r="B10185" t="str">
            <v>ASISTENCIA Y AJUSTE DE DISPOSITIVOS DE ACCESO VASCULAR</v>
          </cell>
          <cell r="C10185" t="str">
            <v>00</v>
          </cell>
        </row>
        <row r="10186">
          <cell r="A10186" t="str">
            <v>Z453</v>
          </cell>
          <cell r="B10186" t="str">
            <v>ASISTENCIA Y AJUSTE DE DISPOSITIVO AUDITIVO IMPLANTADO</v>
          </cell>
          <cell r="C10186" t="str">
            <v>00</v>
          </cell>
        </row>
        <row r="10187">
          <cell r="A10187" t="str">
            <v>Z458</v>
          </cell>
          <cell r="B10187" t="str">
            <v>ASISTENCIA Y AJUSTE DE OTROS DISPOSITIVOS IMPLANTADOS</v>
          </cell>
          <cell r="C10187" t="str">
            <v>00</v>
          </cell>
        </row>
        <row r="10188">
          <cell r="A10188" t="str">
            <v>Z459</v>
          </cell>
          <cell r="B10188" t="str">
            <v>ASISTENCIA Y AJUSTE DE DISPOSITIVO IMPLANTADO NO ESPECIFICADO</v>
          </cell>
          <cell r="C10188" t="str">
            <v>00</v>
          </cell>
        </row>
        <row r="10189">
          <cell r="A10189" t="str">
            <v>Z46</v>
          </cell>
          <cell r="B10189" t="str">
            <v>PRUEBA Y AJUSTE DE OTROS DISPOSITIVOS</v>
          </cell>
          <cell r="C10189" t="str">
            <v>000</v>
          </cell>
        </row>
        <row r="10190">
          <cell r="A10190" t="str">
            <v>Z460</v>
          </cell>
          <cell r="B10190" t="str">
            <v>PRUEBA Y AJUSTE DE ANTEOJOS Y LENTES DE CONTACTO</v>
          </cell>
          <cell r="C10190" t="str">
            <v>00</v>
          </cell>
        </row>
        <row r="10191">
          <cell r="A10191" t="str">
            <v>Z461</v>
          </cell>
          <cell r="B10191" t="str">
            <v>PRUEBA Y AJUSTE DE AUDIFONOS</v>
          </cell>
          <cell r="C10191" t="str">
            <v>00</v>
          </cell>
        </row>
        <row r="10192">
          <cell r="A10192" t="str">
            <v>Z462</v>
          </cell>
          <cell r="B10192" t="str">
            <v>PRUEBA Y AJUSTE DE OTROS DISPOSITIVOS RELACIONADOS CON EL SISTEMA NERV</v>
          </cell>
          <cell r="C10192" t="str">
            <v>00</v>
          </cell>
        </row>
        <row r="10193">
          <cell r="A10193" t="str">
            <v>Z463</v>
          </cell>
          <cell r="B10193" t="str">
            <v>PRUEBA Y AJUSTE DE PROTESIS DENTAL</v>
          </cell>
          <cell r="C10193" t="str">
            <v>00</v>
          </cell>
        </row>
        <row r="10194">
          <cell r="A10194" t="str">
            <v>Z464</v>
          </cell>
          <cell r="B10194" t="str">
            <v>PRUEBA Y AJUSTE DE DISPOSITIVO ORTONDONCICO</v>
          </cell>
          <cell r="C10194" t="str">
            <v>00</v>
          </cell>
        </row>
        <row r="10195">
          <cell r="A10195" t="str">
            <v>Z465</v>
          </cell>
          <cell r="B10195" t="str">
            <v>PRUEBA Y AJUSTE DE ILEOSTOMIA U OTRO DISPOSITIVO INTESTINAL</v>
          </cell>
          <cell r="C10195" t="str">
            <v>00</v>
          </cell>
        </row>
        <row r="10196">
          <cell r="A10196" t="str">
            <v>Z466</v>
          </cell>
          <cell r="B10196" t="str">
            <v>PRUEBA Y AJUSTE DE DISPOSITIVO URINARIO</v>
          </cell>
          <cell r="C10196" t="str">
            <v>00</v>
          </cell>
        </row>
        <row r="10197">
          <cell r="A10197" t="str">
            <v>Z467</v>
          </cell>
          <cell r="B10197" t="str">
            <v>PRUEBA Y AJUSTE DE DISPOSITIVO ORTOPEDICO</v>
          </cell>
          <cell r="C10197" t="str">
            <v>00</v>
          </cell>
        </row>
        <row r="10198">
          <cell r="A10198" t="str">
            <v>Z468</v>
          </cell>
          <cell r="B10198" t="str">
            <v>PRUEBA Y AJUSTE DE OTROS DISPOSITIVOS ESPECIFICADOS</v>
          </cell>
          <cell r="C10198" t="str">
            <v>00</v>
          </cell>
        </row>
        <row r="10199">
          <cell r="A10199" t="str">
            <v>Z469</v>
          </cell>
          <cell r="B10199" t="str">
            <v>PRUEBA Y AJUSTE DE DISPOSITIVO NO ESPECIFICADO</v>
          </cell>
          <cell r="C10199" t="str">
            <v>00</v>
          </cell>
        </row>
        <row r="10200">
          <cell r="A10200" t="str">
            <v>Z47</v>
          </cell>
          <cell r="B10200" t="str">
            <v>OTROS CUIDADOS POSTERIORES A LA ORTOPEDIA</v>
          </cell>
          <cell r="C10200" t="str">
            <v>00</v>
          </cell>
        </row>
        <row r="10201">
          <cell r="A10201" t="str">
            <v>Z470</v>
          </cell>
          <cell r="B10201" t="str">
            <v>CUIDADOS POSTERIORES A LA EXTRACCION DE PLACA U OTRO DISPOSITIVO DE FI</v>
          </cell>
          <cell r="C10201" t="str">
            <v>00</v>
          </cell>
        </row>
        <row r="10202">
          <cell r="A10202" t="str">
            <v>Z478</v>
          </cell>
          <cell r="B10202" t="str">
            <v>OTROS CUIDADOS ESPECIFICADOS POSTERIORES A LA ORTOPEDIA</v>
          </cell>
          <cell r="C10202" t="str">
            <v>00</v>
          </cell>
        </row>
        <row r="10203">
          <cell r="A10203" t="str">
            <v>Z479</v>
          </cell>
          <cell r="B10203" t="str">
            <v>CUIDADO POSTERIOR A LA ORTOPEDIA, NO ESPECIFICADO</v>
          </cell>
          <cell r="C10203" t="str">
            <v>00</v>
          </cell>
        </row>
        <row r="10204">
          <cell r="A10204" t="str">
            <v>Z48</v>
          </cell>
          <cell r="B10204" t="str">
            <v>OTROS CUIDADOS POSTERIORES A LA CIRUGIA</v>
          </cell>
          <cell r="C10204" t="str">
            <v>00</v>
          </cell>
        </row>
        <row r="10205">
          <cell r="A10205" t="str">
            <v>Z480</v>
          </cell>
          <cell r="B10205" t="str">
            <v>ARENCION DE LOS APOSITOS Y SUTURAS</v>
          </cell>
          <cell r="C10205" t="str">
            <v>00</v>
          </cell>
        </row>
        <row r="10206">
          <cell r="A10206" t="str">
            <v>Z488</v>
          </cell>
          <cell r="B10206" t="str">
            <v>OTROS CUIDADOS ESPECIFICADOS POSTERIORES A LA CIRUGIA</v>
          </cell>
          <cell r="C10206" t="str">
            <v>00</v>
          </cell>
        </row>
        <row r="10207">
          <cell r="A10207" t="str">
            <v>Z489</v>
          </cell>
          <cell r="B10207" t="str">
            <v>CUIDADO POSTERIOR A LA CIRUGIA, NO ESPECIFICADO</v>
          </cell>
          <cell r="C10207" t="str">
            <v>00</v>
          </cell>
        </row>
        <row r="10208">
          <cell r="A10208" t="str">
            <v>Z49</v>
          </cell>
          <cell r="B10208" t="str">
            <v>CUIDADOS RELATIVOS AL PROCEDIMIENTO DE DIALISIS</v>
          </cell>
          <cell r="C10208" t="str">
            <v>00</v>
          </cell>
        </row>
        <row r="10209">
          <cell r="A10209" t="str">
            <v>Z490</v>
          </cell>
          <cell r="B10209" t="str">
            <v>CUIDADOS PREPARATORIOS PARA DIALISIS</v>
          </cell>
          <cell r="C10209" t="str">
            <v>00</v>
          </cell>
        </row>
        <row r="10210">
          <cell r="A10210" t="str">
            <v>Z491</v>
          </cell>
          <cell r="B10210" t="str">
            <v>DIALISIS EXTRACORPOREA</v>
          </cell>
          <cell r="C10210" t="str">
            <v>00</v>
          </cell>
        </row>
        <row r="10211">
          <cell r="A10211" t="str">
            <v>Z492</v>
          </cell>
          <cell r="B10211" t="str">
            <v>OTRAS DIALISIS</v>
          </cell>
          <cell r="C10211" t="str">
            <v>00</v>
          </cell>
        </row>
        <row r="10212">
          <cell r="A10212" t="str">
            <v>Z50</v>
          </cell>
          <cell r="B10212" t="str">
            <v>ATENCION POR EL USO DE PROCEDIMIENTOS DE RAHABILITACION</v>
          </cell>
          <cell r="C10212" t="str">
            <v>00</v>
          </cell>
        </row>
        <row r="10213">
          <cell r="A10213" t="str">
            <v>Z500</v>
          </cell>
          <cell r="B10213" t="str">
            <v>REAHABILITACION CARDIACA</v>
          </cell>
          <cell r="C10213" t="str">
            <v>00</v>
          </cell>
        </row>
        <row r="10214">
          <cell r="A10214" t="str">
            <v>Z501</v>
          </cell>
          <cell r="B10214" t="str">
            <v>OTRAS TERPIAS FISICAS</v>
          </cell>
          <cell r="C10214" t="str">
            <v>00</v>
          </cell>
        </row>
        <row r="10215">
          <cell r="A10215" t="str">
            <v>Z502</v>
          </cell>
          <cell r="B10215" t="str">
            <v>REHABILITACION DEL ALCOHOLICO</v>
          </cell>
          <cell r="C10215" t="str">
            <v>00</v>
          </cell>
        </row>
        <row r="10216">
          <cell r="A10216" t="str">
            <v>Z503</v>
          </cell>
          <cell r="B10216" t="str">
            <v>REHABILITACION DEL DROGADICTO</v>
          </cell>
          <cell r="C10216" t="str">
            <v>00</v>
          </cell>
        </row>
        <row r="10217">
          <cell r="A10217" t="str">
            <v>Z504</v>
          </cell>
          <cell r="B10217" t="str">
            <v>PSICOTERAPIA, NO CLASIFICADAS EN OTRA PARTE</v>
          </cell>
          <cell r="C10217" t="str">
            <v>00</v>
          </cell>
        </row>
        <row r="10218">
          <cell r="A10218" t="str">
            <v>Z505</v>
          </cell>
          <cell r="B10218" t="str">
            <v>TERAPIA DEL LENGUAJE</v>
          </cell>
          <cell r="C10218" t="str">
            <v>00</v>
          </cell>
        </row>
        <row r="10219">
          <cell r="A10219" t="str">
            <v>Z506</v>
          </cell>
          <cell r="B10219" t="str">
            <v>ADIESTRAMIENTO ORTOPTICO</v>
          </cell>
          <cell r="C10219" t="str">
            <v>00</v>
          </cell>
        </row>
        <row r="10220">
          <cell r="A10220" t="str">
            <v>Z507</v>
          </cell>
          <cell r="B10220" t="str">
            <v>TERAPIA OCUPACIONAL Y REHABILITACION VOCACIONAL, NO CLASIF. EN OTRA PA</v>
          </cell>
          <cell r="C10220" t="str">
            <v>00</v>
          </cell>
        </row>
        <row r="10221">
          <cell r="A10221" t="str">
            <v>Z508</v>
          </cell>
          <cell r="B10221" t="str">
            <v>ATENCION POR OTROS PROCEDIMIENTOS DE REHABILITACION</v>
          </cell>
          <cell r="C10221" t="str">
            <v>00</v>
          </cell>
        </row>
        <row r="10222">
          <cell r="A10222" t="str">
            <v>Z509</v>
          </cell>
          <cell r="B10222" t="str">
            <v>ATENCION POR PROCEDIMIENTO DE REHABILITACION, NO ESPECIFICADA</v>
          </cell>
          <cell r="C10222" t="str">
            <v>00</v>
          </cell>
        </row>
        <row r="10223">
          <cell r="A10223" t="str">
            <v>Z51</v>
          </cell>
          <cell r="B10223" t="str">
            <v>OTRA ATENCION MEDICA</v>
          </cell>
          <cell r="C10223" t="str">
            <v>00</v>
          </cell>
        </row>
        <row r="10224">
          <cell r="A10224" t="str">
            <v>Z510</v>
          </cell>
          <cell r="B10224" t="str">
            <v>SESION DE RADIOTERAPIA</v>
          </cell>
          <cell r="C10224" t="str">
            <v>00</v>
          </cell>
        </row>
        <row r="10225">
          <cell r="A10225" t="str">
            <v>Z511</v>
          </cell>
          <cell r="B10225" t="str">
            <v>SESION DE QUIMIOTERAPIA POR TUMOR</v>
          </cell>
          <cell r="C10225" t="str">
            <v>00</v>
          </cell>
        </row>
        <row r="10226">
          <cell r="A10226" t="str">
            <v>Z512</v>
          </cell>
          <cell r="B10226" t="str">
            <v>OTRA QUIMIOTERAPIA</v>
          </cell>
          <cell r="C10226" t="str">
            <v>00</v>
          </cell>
        </row>
        <row r="10227">
          <cell r="A10227" t="str">
            <v>Z513</v>
          </cell>
          <cell r="B10227" t="str">
            <v>TRANSFUNSION DE SANGRE, SIN DIAGNOSTICO INFORMADO</v>
          </cell>
          <cell r="C10227" t="str">
            <v>00</v>
          </cell>
        </row>
        <row r="10228">
          <cell r="A10228" t="str">
            <v>Z514</v>
          </cell>
          <cell r="B10228" t="str">
            <v>ATENCION PREPARATORIA PARA TRATAMIENTO SUBSECUENTE, NO CLASIF. EN OTRA</v>
          </cell>
          <cell r="C10228" t="str">
            <v>00</v>
          </cell>
        </row>
        <row r="10229">
          <cell r="A10229" t="str">
            <v>Z515</v>
          </cell>
          <cell r="B10229" t="str">
            <v>ATENCION PALIATIVA</v>
          </cell>
          <cell r="C10229" t="str">
            <v>00</v>
          </cell>
        </row>
        <row r="10230">
          <cell r="A10230" t="str">
            <v>Z516</v>
          </cell>
          <cell r="B10230" t="str">
            <v>DESENSIBILIZACION A ALERGENOS</v>
          </cell>
          <cell r="C10230" t="str">
            <v>00</v>
          </cell>
        </row>
        <row r="10231">
          <cell r="A10231" t="str">
            <v>Z518</v>
          </cell>
          <cell r="B10231" t="str">
            <v>OTRAS ATENCIONES MEDICAS ESPECIFICADAS</v>
          </cell>
          <cell r="C10231" t="str">
            <v>00</v>
          </cell>
        </row>
        <row r="10232">
          <cell r="A10232" t="str">
            <v>Z519</v>
          </cell>
          <cell r="B10232" t="str">
            <v>ATENCION MEDICA, NO ESPECIFICADA</v>
          </cell>
          <cell r="C10232" t="str">
            <v>00</v>
          </cell>
        </row>
        <row r="10233">
          <cell r="A10233" t="str">
            <v>Z52</v>
          </cell>
          <cell r="B10233" t="str">
            <v>DONANTES DE ORGANOS Y TEJIDOS</v>
          </cell>
          <cell r="C10233" t="str">
            <v>00</v>
          </cell>
        </row>
        <row r="10234">
          <cell r="A10234" t="str">
            <v>Z520</v>
          </cell>
          <cell r="B10234" t="str">
            <v>DONANTE DE SANGRE</v>
          </cell>
          <cell r="C10234" t="str">
            <v>00</v>
          </cell>
        </row>
        <row r="10235">
          <cell r="A10235" t="str">
            <v>Z521</v>
          </cell>
          <cell r="B10235" t="str">
            <v>DONANTE DE PIEL</v>
          </cell>
          <cell r="C10235" t="str">
            <v>00</v>
          </cell>
        </row>
        <row r="10236">
          <cell r="A10236" t="str">
            <v>Z522</v>
          </cell>
          <cell r="B10236" t="str">
            <v>DONANTE DE HUESO</v>
          </cell>
          <cell r="C10236" t="str">
            <v>00</v>
          </cell>
        </row>
        <row r="10237">
          <cell r="A10237" t="str">
            <v>Z523</v>
          </cell>
          <cell r="B10237" t="str">
            <v>DONANTE DE MEDULA OSEA</v>
          </cell>
          <cell r="C10237" t="str">
            <v>00</v>
          </cell>
        </row>
        <row r="10238">
          <cell r="A10238" t="str">
            <v>Z524</v>
          </cell>
          <cell r="B10238" t="str">
            <v>DONANTE DE RIÑON</v>
          </cell>
          <cell r="C10238" t="str">
            <v>00</v>
          </cell>
        </row>
        <row r="10239">
          <cell r="A10239" t="str">
            <v>Z525</v>
          </cell>
          <cell r="B10239" t="str">
            <v>DONANTE DE CORNEA</v>
          </cell>
          <cell r="C10239" t="str">
            <v>00</v>
          </cell>
        </row>
        <row r="10240">
          <cell r="A10240" t="str">
            <v>Z528</v>
          </cell>
          <cell r="B10240" t="str">
            <v>DONANTE DE OTROS ORGANOS O TEJIDOS</v>
          </cell>
          <cell r="C10240" t="str">
            <v>00</v>
          </cell>
        </row>
        <row r="10241">
          <cell r="A10241" t="str">
            <v>Z529</v>
          </cell>
          <cell r="B10241" t="str">
            <v>DONANTE DE ORGANO O TEJIDO NO ESPECIFICADO</v>
          </cell>
          <cell r="C10241" t="str">
            <v>00</v>
          </cell>
        </row>
        <row r="10242">
          <cell r="A10242" t="str">
            <v>Z53</v>
          </cell>
          <cell r="B10242" t="str">
            <v>PERSONA EN CONTACTO CON LOS SERVICIOS DE SALUD PARA PROCED. ESPEC. NO</v>
          </cell>
          <cell r="C10242" t="str">
            <v>00</v>
          </cell>
        </row>
        <row r="10243">
          <cell r="A10243" t="str">
            <v>Z530</v>
          </cell>
          <cell r="B10243" t="str">
            <v>PROCEDIMIENTO NO REALIZADO POR CONTRAINDICACION</v>
          </cell>
          <cell r="C10243" t="str">
            <v>00</v>
          </cell>
        </row>
        <row r="10244">
          <cell r="A10244" t="str">
            <v>Z531</v>
          </cell>
          <cell r="B10244" t="str">
            <v>PROCEDIMIENTO NO REALIZADO POR DECISION DEL PACIENTE, POR RAZONES DE C</v>
          </cell>
          <cell r="C10244" t="str">
            <v>00</v>
          </cell>
        </row>
        <row r="10245">
          <cell r="A10245" t="str">
            <v>Z532</v>
          </cell>
          <cell r="B10245" t="str">
            <v>PROCEDIMIENTO NO REALIZADO POR DECISION DEL PACIENTE, POR OTRAS RAZONE</v>
          </cell>
          <cell r="C10245" t="str">
            <v>00</v>
          </cell>
        </row>
        <row r="10246">
          <cell r="A10246" t="str">
            <v>Z538</v>
          </cell>
          <cell r="B10246" t="str">
            <v>PROCEDIMIENTO NO REALIZADO POR OTRAS RAZONES</v>
          </cell>
          <cell r="C10246" t="str">
            <v>00</v>
          </cell>
        </row>
        <row r="10247">
          <cell r="A10247" t="str">
            <v>Z539</v>
          </cell>
          <cell r="B10247" t="str">
            <v>PROCEDIMIENTO NO REALIZADO POR RAZON NO ESPECIFICADA</v>
          </cell>
          <cell r="C10247" t="str">
            <v>00</v>
          </cell>
        </row>
        <row r="10248">
          <cell r="A10248" t="str">
            <v>Z54</v>
          </cell>
          <cell r="B10248" t="str">
            <v>CONVALECENCIA</v>
          </cell>
          <cell r="C10248" t="str">
            <v>00</v>
          </cell>
        </row>
        <row r="10249">
          <cell r="A10249" t="str">
            <v>Z540</v>
          </cell>
          <cell r="B10249" t="str">
            <v>CONVALECENCIA CONSECUTIVA A CIRUGIA</v>
          </cell>
          <cell r="C10249" t="str">
            <v>00</v>
          </cell>
        </row>
        <row r="10250">
          <cell r="A10250" t="str">
            <v>Z541</v>
          </cell>
          <cell r="B10250" t="str">
            <v>CONVALECENCIA CONSECUTIVA A RADIOTERAPIA</v>
          </cell>
          <cell r="C10250" t="str">
            <v>00</v>
          </cell>
        </row>
        <row r="10251">
          <cell r="A10251" t="str">
            <v>Z542</v>
          </cell>
          <cell r="B10251" t="str">
            <v>CONVALECENCIA CONSECUTIVA A QUIMIOTERAPIA</v>
          </cell>
          <cell r="C10251" t="str">
            <v>00</v>
          </cell>
        </row>
        <row r="10252">
          <cell r="A10252" t="str">
            <v>Z543</v>
          </cell>
          <cell r="B10252" t="str">
            <v>CONVALECENCIA CONSECUTIVA A TRATAMIENTO DE FRACTURA</v>
          </cell>
          <cell r="C10252" t="str">
            <v>00</v>
          </cell>
        </row>
        <row r="10253">
          <cell r="A10253" t="str">
            <v>Z547</v>
          </cell>
          <cell r="B10253" t="str">
            <v>CONVALECENCIA CONSECUTIVA A TRATAMIENTO COMBINADO</v>
          </cell>
          <cell r="C10253" t="str">
            <v>00</v>
          </cell>
        </row>
        <row r="10254">
          <cell r="A10254" t="str">
            <v>Z548</v>
          </cell>
          <cell r="B10254" t="str">
            <v>CONVALECENCIA CONSECUTIVA A OTROS TRATAMIENTOS</v>
          </cell>
          <cell r="C10254" t="str">
            <v>00</v>
          </cell>
        </row>
        <row r="10255">
          <cell r="A10255" t="str">
            <v>Z549</v>
          </cell>
          <cell r="B10255" t="str">
            <v>CONVALECENCIA CONSECUTIVA A TRATAMIENTO NO ESPECIFICADO</v>
          </cell>
          <cell r="C10255" t="str">
            <v>00</v>
          </cell>
        </row>
        <row r="10256">
          <cell r="A10256" t="str">
            <v>Z55</v>
          </cell>
          <cell r="B10256" t="str">
            <v>PROBLEMAS RELACIONADOS CON LA EDUCACION Y LA ALFABETIZACION</v>
          </cell>
          <cell r="C10256" t="str">
            <v>00</v>
          </cell>
        </row>
        <row r="10257">
          <cell r="A10257" t="str">
            <v>Z550</v>
          </cell>
          <cell r="B10257" t="str">
            <v>PROBLEMAS RELACIONADOS CON EL ANALFABETISMO O BAJO NIVEL DE INTRUCCION</v>
          </cell>
          <cell r="C10257" t="str">
            <v>00</v>
          </cell>
        </row>
        <row r="10258">
          <cell r="A10258" t="str">
            <v>Z551</v>
          </cell>
          <cell r="B10258" t="str">
            <v>PROBLEMAS RELACIONADOS CON EDUACION NO DISPONIBLE O INACCESIBLE</v>
          </cell>
          <cell r="C10258" t="str">
            <v>00</v>
          </cell>
        </row>
        <row r="10259">
          <cell r="A10259" t="str">
            <v>Z552</v>
          </cell>
          <cell r="B10259" t="str">
            <v>PROBLEMAS RELACIONADOS CON LA FALLA EN LOS EXAMENES</v>
          </cell>
          <cell r="C10259" t="str">
            <v>00</v>
          </cell>
        </row>
        <row r="10260">
          <cell r="A10260" t="str">
            <v>Z553</v>
          </cell>
          <cell r="B10260" t="str">
            <v>PROBLEMAS RELACIONADOS CON EL BAJO RENDIMIENTO ESCOLAR</v>
          </cell>
          <cell r="C10260" t="str">
            <v>00</v>
          </cell>
        </row>
        <row r="10261">
          <cell r="A10261" t="str">
            <v>Z554</v>
          </cell>
          <cell r="B10261" t="str">
            <v>PROBLEM. RELACION. CON LA INADAPT. EDUCAC. Y DESAVENEN. CON MAESTRO Y</v>
          </cell>
          <cell r="C10261" t="str">
            <v>00</v>
          </cell>
        </row>
        <row r="10262">
          <cell r="A10262" t="str">
            <v>Z558</v>
          </cell>
          <cell r="B10262" t="str">
            <v>OTROS PROBLEMAS RELACIONADOS CON LA EDUCACION Y LA ALFABETIZACION</v>
          </cell>
          <cell r="C10262" t="str">
            <v>00</v>
          </cell>
        </row>
        <row r="10263">
          <cell r="A10263" t="str">
            <v>Z559</v>
          </cell>
          <cell r="B10263" t="str">
            <v>PROBLEMA NO ESPECIFICADO RELACIONADO CON LA EDUCACION Y LA ALFABETIZAC</v>
          </cell>
          <cell r="C10263" t="str">
            <v>00</v>
          </cell>
        </row>
        <row r="10264">
          <cell r="A10264" t="str">
            <v>Z56</v>
          </cell>
          <cell r="B10264" t="str">
            <v>PROBLEMAS RELACIONADOS CON EL EMPLEO Y EL DESEMPLEO</v>
          </cell>
          <cell r="C10264" t="str">
            <v>00</v>
          </cell>
        </row>
        <row r="10265">
          <cell r="A10265" t="str">
            <v>Z560</v>
          </cell>
          <cell r="B10265" t="str">
            <v>PROBLEMAS RELACIONADOS CON EL DESEMPLEO, NO ESPECIFICADOS</v>
          </cell>
          <cell r="C10265" t="str">
            <v>00</v>
          </cell>
        </row>
        <row r="10266">
          <cell r="A10266" t="str">
            <v>Z561</v>
          </cell>
          <cell r="B10266" t="str">
            <v>PROBLEMAS RELACIONADOS CON EL CAMBIO DE EMPLEO</v>
          </cell>
          <cell r="C10266" t="str">
            <v>00</v>
          </cell>
        </row>
        <row r="10267">
          <cell r="A10267" t="str">
            <v>Z562</v>
          </cell>
          <cell r="B10267" t="str">
            <v>PROBLEMAS RELACIONADOS CON AMENAZA DE PERDIDA DEL EMPLEO</v>
          </cell>
          <cell r="C10267" t="str">
            <v>00</v>
          </cell>
        </row>
        <row r="10268">
          <cell r="A10268" t="str">
            <v>Z563</v>
          </cell>
          <cell r="B10268" t="str">
            <v>PROBLEMAS RELACIONADOS CON HORARIO ESTRESANTE DE TRABAJO</v>
          </cell>
          <cell r="C10268" t="str">
            <v>00</v>
          </cell>
        </row>
        <row r="10269">
          <cell r="A10269" t="str">
            <v>Z564</v>
          </cell>
          <cell r="B10269" t="str">
            <v>PROBLEMAS REALCIONADOS CON DESAVENENCIAS CON EL JEFE Y LOS COMPAÑEROS</v>
          </cell>
          <cell r="C10269" t="str">
            <v>00</v>
          </cell>
        </row>
        <row r="10270">
          <cell r="A10270" t="str">
            <v>Z565</v>
          </cell>
          <cell r="B10270" t="str">
            <v>PROBLEMAS RELACIONADOS CON EL TRABAJO INCOMPATIBLE</v>
          </cell>
          <cell r="C10270" t="str">
            <v>00</v>
          </cell>
        </row>
        <row r="10271">
          <cell r="A10271" t="str">
            <v>Z566</v>
          </cell>
          <cell r="B10271" t="str">
            <v>OTROS PROBLEMAS DE TENSION FISICA O MENTAL RELACIONADAS CON EL TRABAJO</v>
          </cell>
          <cell r="C10271" t="str">
            <v>00</v>
          </cell>
        </row>
        <row r="10272">
          <cell r="A10272" t="str">
            <v>Z567</v>
          </cell>
          <cell r="B10272" t="str">
            <v>OTROS PROBLEMAS Y LOS NO ESPECIFICADOS RELACIONADOS CON EL EMPLEO</v>
          </cell>
          <cell r="C10272" t="str">
            <v>00</v>
          </cell>
        </row>
        <row r="10273">
          <cell r="A10273" t="str">
            <v>Z57</v>
          </cell>
          <cell r="B10273" t="str">
            <v>EXPOSICION A FACTORES DE RIESGO OCUPACIONAL</v>
          </cell>
          <cell r="C10273" t="str">
            <v>00</v>
          </cell>
        </row>
        <row r="10274">
          <cell r="A10274" t="str">
            <v>Z570</v>
          </cell>
          <cell r="B10274" t="str">
            <v>EXPOSICION OCUPACIONAL AL RUIDO</v>
          </cell>
          <cell r="C10274" t="str">
            <v>00</v>
          </cell>
        </row>
        <row r="10275">
          <cell r="A10275" t="str">
            <v>Z571</v>
          </cell>
          <cell r="B10275" t="str">
            <v>EXPOSICION OCUPACIONAL A LA RADIACION</v>
          </cell>
          <cell r="C10275" t="str">
            <v>00</v>
          </cell>
        </row>
        <row r="10276">
          <cell r="A10276" t="str">
            <v>Z572</v>
          </cell>
          <cell r="B10276" t="str">
            <v>EXPOSICION OCUPACIONAL AL POLVO</v>
          </cell>
          <cell r="C10276" t="str">
            <v>00</v>
          </cell>
        </row>
        <row r="10277">
          <cell r="A10277" t="str">
            <v>Z573</v>
          </cell>
          <cell r="B10277" t="str">
            <v>EXPOSICION OCUPACIONAL A OTRO CONTAMINANTE DEL AIRE</v>
          </cell>
          <cell r="C10277" t="str">
            <v>00</v>
          </cell>
        </row>
        <row r="10278">
          <cell r="A10278" t="str">
            <v>Z574</v>
          </cell>
          <cell r="B10278" t="str">
            <v>EXPOSICION OCUPACIONAL A AGENTES TOXICOS EN AGRICULTURA</v>
          </cell>
          <cell r="C10278" t="str">
            <v>00</v>
          </cell>
        </row>
        <row r="10279">
          <cell r="A10279" t="str">
            <v>Z575</v>
          </cell>
          <cell r="B10279" t="str">
            <v>EXPOSICION OCUPACIONAL A AGENTES TOXICOS EN OTRAS INDUSTRIAS</v>
          </cell>
          <cell r="C10279" t="str">
            <v>00</v>
          </cell>
        </row>
        <row r="10280">
          <cell r="A10280" t="str">
            <v>Z576</v>
          </cell>
          <cell r="B10280" t="str">
            <v>EXPOSICION OCUPACIONAL A TEMPERATURA EXTERNA</v>
          </cell>
          <cell r="C10280" t="str">
            <v>00</v>
          </cell>
        </row>
        <row r="10281">
          <cell r="A10281" t="str">
            <v>Z577</v>
          </cell>
          <cell r="B10281" t="str">
            <v>EXPOSICION OCUPACIONAL A LA VIBRACION</v>
          </cell>
          <cell r="C10281" t="str">
            <v>00</v>
          </cell>
        </row>
        <row r="10282">
          <cell r="A10282" t="str">
            <v>Z578</v>
          </cell>
          <cell r="B10282" t="str">
            <v>EXPOSICION OCUPACIONAL A OTROS FACTORES DE RIESGO</v>
          </cell>
          <cell r="C10282" t="str">
            <v>00</v>
          </cell>
        </row>
        <row r="10283">
          <cell r="A10283" t="str">
            <v>Z579</v>
          </cell>
          <cell r="B10283" t="str">
            <v>EXPOSICION OCUPACIONAL A FACTOR DE RIESGO NO ESPECIFICADO</v>
          </cell>
          <cell r="C10283" t="str">
            <v>00</v>
          </cell>
        </row>
        <row r="10284">
          <cell r="A10284" t="str">
            <v>Z58</v>
          </cell>
          <cell r="B10284" t="str">
            <v>PROBLEMAS RELACIONADOS CON EL AMBIENTE FISICO</v>
          </cell>
          <cell r="C10284" t="str">
            <v>00</v>
          </cell>
        </row>
        <row r="10285">
          <cell r="A10285" t="str">
            <v>Z580</v>
          </cell>
          <cell r="B10285" t="str">
            <v>EXPOSICION AL RUIDO</v>
          </cell>
          <cell r="C10285" t="str">
            <v>00</v>
          </cell>
        </row>
        <row r="10286">
          <cell r="A10286" t="str">
            <v>Z581</v>
          </cell>
          <cell r="B10286" t="str">
            <v>EXPOSICION AL AIRE CONTAMINADO</v>
          </cell>
          <cell r="C10286" t="str">
            <v>00</v>
          </cell>
        </row>
        <row r="10287">
          <cell r="A10287" t="str">
            <v>Z582</v>
          </cell>
          <cell r="B10287" t="str">
            <v>EXPOSICION AL AGUA CONTAMINADA</v>
          </cell>
          <cell r="C10287" t="str">
            <v>00</v>
          </cell>
        </row>
        <row r="10288">
          <cell r="A10288" t="str">
            <v>Z583</v>
          </cell>
          <cell r="B10288" t="str">
            <v>EXPOSICION AL SUELO CONTAMINADO</v>
          </cell>
          <cell r="C10288" t="str">
            <v>00</v>
          </cell>
        </row>
        <row r="10289">
          <cell r="A10289" t="str">
            <v>Z584</v>
          </cell>
          <cell r="B10289" t="str">
            <v>EXPOSICION A LA RADIACION</v>
          </cell>
          <cell r="C10289" t="str">
            <v>00</v>
          </cell>
        </row>
        <row r="10290">
          <cell r="A10290" t="str">
            <v>Z585</v>
          </cell>
          <cell r="B10290" t="str">
            <v>EXPOSICION A OTRAS CONTAMINACIONES DEL AMBIENTE FISICO</v>
          </cell>
          <cell r="C10290" t="str">
            <v>00</v>
          </cell>
        </row>
        <row r="10291">
          <cell r="A10291" t="str">
            <v>Z586</v>
          </cell>
          <cell r="B10291" t="str">
            <v>SUMINISTRO INADECUADO DE AGUA POTABLE</v>
          </cell>
          <cell r="C10291" t="str">
            <v>00</v>
          </cell>
        </row>
        <row r="10292">
          <cell r="A10292" t="str">
            <v>Z588</v>
          </cell>
          <cell r="B10292" t="str">
            <v>OTROS PROBLEMAS RELACIONADOS CON EL AMBIENTE FISICO</v>
          </cell>
          <cell r="C10292" t="str">
            <v>00</v>
          </cell>
        </row>
        <row r="10293">
          <cell r="A10293" t="str">
            <v>Z589</v>
          </cell>
          <cell r="B10293" t="str">
            <v>PROBLEMA NO ESPECIFICADO RELACIONADO CON EL AMBIENTE FISICO</v>
          </cell>
          <cell r="C10293" t="str">
            <v>00</v>
          </cell>
        </row>
        <row r="10294">
          <cell r="A10294" t="str">
            <v>Z59</v>
          </cell>
          <cell r="B10294" t="str">
            <v>PROBLEMAS RELACIONADOS CON LA VIVIENDA Y LAS CIRCUNSTANCIAS ECONOMICAS</v>
          </cell>
          <cell r="C10294" t="str">
            <v>00</v>
          </cell>
        </row>
        <row r="10295">
          <cell r="A10295" t="str">
            <v>Z590</v>
          </cell>
          <cell r="B10295" t="str">
            <v>PROBLEMAS RELACIONADOS CON LA FALTA DE VIVIENDA</v>
          </cell>
          <cell r="C10295" t="str">
            <v>00</v>
          </cell>
        </row>
        <row r="10296">
          <cell r="A10296" t="str">
            <v>Z591</v>
          </cell>
          <cell r="B10296" t="str">
            <v>PROBLEMAS RELACIONADOS CON VIVIENDA INADECUADA</v>
          </cell>
          <cell r="C10296" t="str">
            <v>00</v>
          </cell>
        </row>
        <row r="10297">
          <cell r="A10297" t="str">
            <v>Z592</v>
          </cell>
          <cell r="B10297" t="str">
            <v>PROBLEMAS CASEROS Y CON VECINOS E INQUILINOS</v>
          </cell>
          <cell r="C10297" t="str">
            <v>00</v>
          </cell>
        </row>
        <row r="10298">
          <cell r="A10298" t="str">
            <v>Z593</v>
          </cell>
          <cell r="B10298" t="str">
            <v>PROBLEMAS RELACIONADOS CON PERSONA QUE RESIDE EN UNA INSTITUCION</v>
          </cell>
          <cell r="C10298" t="str">
            <v>00</v>
          </cell>
        </row>
        <row r="10299">
          <cell r="A10299" t="str">
            <v>Z594</v>
          </cell>
          <cell r="B10299" t="str">
            <v>PROBLEMAS RELACIONADOS CON LA FALTA DE ALIMENTOS ADECUADOS</v>
          </cell>
          <cell r="C10299" t="str">
            <v>00</v>
          </cell>
        </row>
        <row r="10300">
          <cell r="A10300" t="str">
            <v>Z595</v>
          </cell>
          <cell r="B10300" t="str">
            <v>PROBLEMAS RELACIONADOS CON POBREZA EXTREMA</v>
          </cell>
          <cell r="C10300" t="str">
            <v>00</v>
          </cell>
        </row>
        <row r="10301">
          <cell r="A10301" t="str">
            <v>Z596</v>
          </cell>
          <cell r="B10301" t="str">
            <v>PROBLEMAS RELACIONADOS CON BAJOS INGRESOS</v>
          </cell>
          <cell r="C10301" t="str">
            <v>00</v>
          </cell>
        </row>
        <row r="10302">
          <cell r="A10302" t="str">
            <v>Z597</v>
          </cell>
          <cell r="B10302" t="str">
            <v>PROBLEMAS RELACIONADOS CON SEGURIDAD SOCIAL Y SOSTENIMIENTO INSUFICIEN</v>
          </cell>
          <cell r="C10302" t="str">
            <v>00</v>
          </cell>
        </row>
        <row r="10303">
          <cell r="A10303" t="str">
            <v>Z598</v>
          </cell>
          <cell r="B10303" t="str">
            <v>OTROS PROBLEMAS RELACIONADOS CON LA VIVIENDA Y LAS CIRCUNSTANCIAS ECON</v>
          </cell>
          <cell r="C10303" t="str">
            <v>00</v>
          </cell>
        </row>
        <row r="10304">
          <cell r="A10304" t="str">
            <v>Z599</v>
          </cell>
          <cell r="B10304" t="str">
            <v>PROBLEMAS NO ESPECIFICADOS RELACIONADOS CON LA VIVIENDA Y LAS CIRCUNST</v>
          </cell>
          <cell r="C10304" t="str">
            <v>00</v>
          </cell>
        </row>
        <row r="10305">
          <cell r="A10305" t="str">
            <v>Z60</v>
          </cell>
          <cell r="B10305" t="str">
            <v>PROBLEMAS RELACIONADOS CON EL AMBIENTE SOCIAL</v>
          </cell>
          <cell r="C10305" t="str">
            <v>00</v>
          </cell>
        </row>
        <row r="10306">
          <cell r="A10306" t="str">
            <v>Z600</v>
          </cell>
          <cell r="B10306" t="str">
            <v>PROBLEMAS RELACIONADOS CON EL AJUSTE A LAS TRANSICIONES DEL CICLO VITA</v>
          </cell>
          <cell r="C10306" t="str">
            <v>00</v>
          </cell>
        </row>
        <row r="10307">
          <cell r="A10307" t="str">
            <v>Z601</v>
          </cell>
          <cell r="B10307" t="str">
            <v>PROBLEMAS RELACIONADOS CON SITUACION FAMILIAR ATIPICA</v>
          </cell>
          <cell r="C10307" t="str">
            <v>00</v>
          </cell>
        </row>
        <row r="10308">
          <cell r="A10308" t="str">
            <v>Z602</v>
          </cell>
          <cell r="B10308" t="str">
            <v>PROBLEMAS RELACIONADOS CON PERSONA QUE VIVE SOLA</v>
          </cell>
          <cell r="C10308" t="str">
            <v>00</v>
          </cell>
        </row>
        <row r="10309">
          <cell r="A10309" t="str">
            <v>Z603</v>
          </cell>
          <cell r="B10309" t="str">
            <v>PROBLEMAS RELACIONADOS CON LA ADAPTACION CULTURAL</v>
          </cell>
          <cell r="C10309" t="str">
            <v>00</v>
          </cell>
        </row>
        <row r="10310">
          <cell r="A10310" t="str">
            <v>Z604</v>
          </cell>
          <cell r="B10310" t="str">
            <v>PROBLEMAS RELACIONADOS CON EXCLUSION Y RECHAZO SOCIAL</v>
          </cell>
          <cell r="C10310" t="str">
            <v>00</v>
          </cell>
        </row>
        <row r="10311">
          <cell r="A10311" t="str">
            <v>Z605</v>
          </cell>
          <cell r="B10311" t="str">
            <v>PROBLEMAS RELACIONADOS CON LA DISCRIMINACION Y PERSECUCION PERCIBIDAS</v>
          </cell>
          <cell r="C10311" t="str">
            <v>00</v>
          </cell>
        </row>
        <row r="10312">
          <cell r="A10312" t="str">
            <v>Z608</v>
          </cell>
          <cell r="B10312" t="str">
            <v>OTROS PROBLEMAS RELACIONADOS CON EL AMBIENTE SOCIAL</v>
          </cell>
          <cell r="C10312" t="str">
            <v>00</v>
          </cell>
        </row>
        <row r="10313">
          <cell r="A10313" t="str">
            <v>Z609</v>
          </cell>
          <cell r="B10313" t="str">
            <v>PROBLEMAS NO ESPECIFICADO RELACIONADO CON EL AMBIENTE SOCIAL</v>
          </cell>
          <cell r="C10313" t="str">
            <v>00</v>
          </cell>
        </row>
        <row r="10314">
          <cell r="A10314" t="str">
            <v>Z61</v>
          </cell>
          <cell r="B10314" t="str">
            <v>PROBLEMAS RELACIONADOS CON HECHOS NEGATIVOS EN LA NIÑEZ</v>
          </cell>
          <cell r="C10314" t="str">
            <v>00</v>
          </cell>
        </row>
        <row r="10315">
          <cell r="A10315" t="str">
            <v>Z610</v>
          </cell>
          <cell r="B10315" t="str">
            <v>PROBLEMAS RELACIONADOS CON LA PERDIDA DE RELACION AFECTIVA EN LA INFAN</v>
          </cell>
          <cell r="C10315" t="str">
            <v>00</v>
          </cell>
        </row>
        <row r="10316">
          <cell r="A10316" t="str">
            <v>Z611</v>
          </cell>
          <cell r="B10316" t="str">
            <v>PROBLEMAS RELACIONADOS CON EL ALEJAMIENTO DEL HOGAR EN LA INFANCIA</v>
          </cell>
          <cell r="C10316" t="str">
            <v>00</v>
          </cell>
        </row>
        <row r="10317">
          <cell r="A10317" t="str">
            <v>Z612</v>
          </cell>
          <cell r="B10317" t="str">
            <v>PROBLEMAS RELACIONADOS CON ALTERACION EN LE PATRON DE LA RELACION FAMI</v>
          </cell>
          <cell r="C10317" t="str">
            <v>00</v>
          </cell>
        </row>
        <row r="10318">
          <cell r="A10318" t="str">
            <v>Z613</v>
          </cell>
          <cell r="B10318" t="str">
            <v>PROBLEMAS RELACIONADOS CON EVENTOS QUE LLEVARON A LA PERDIDA DE LA AUT</v>
          </cell>
          <cell r="C10318" t="str">
            <v>00</v>
          </cell>
        </row>
        <row r="10319">
          <cell r="A10319" t="str">
            <v>Z614</v>
          </cell>
          <cell r="B10319" t="str">
            <v>PROBL. RELAC. CON EL ABUSO SEXUAL DEL NIÑO POR PERSONA DENTRO DEL GRUP</v>
          </cell>
          <cell r="C10319" t="str">
            <v>00</v>
          </cell>
        </row>
        <row r="10320">
          <cell r="A10320" t="str">
            <v>Z615</v>
          </cell>
          <cell r="B10320" t="str">
            <v>PROBL. RELAC. CON EL ABUSO SEXUAL DEL NIÑO POR PERSONA AJENA AL GRUPO</v>
          </cell>
          <cell r="C10320" t="str">
            <v>00</v>
          </cell>
        </row>
        <row r="10321">
          <cell r="A10321" t="str">
            <v>Z616</v>
          </cell>
          <cell r="B10321" t="str">
            <v>PROBLEMAS RELACIONADOS CON ABUSO FISICO DEL NIÑO</v>
          </cell>
          <cell r="C10321" t="str">
            <v>00</v>
          </cell>
        </row>
        <row r="10322">
          <cell r="A10322" t="str">
            <v>Z617</v>
          </cell>
          <cell r="B10322" t="str">
            <v>PROBL. RELAC. CON EXPERIEN. PERSONALES ATEMORIZANTES EN LA INFANCIA</v>
          </cell>
          <cell r="C10322" t="str">
            <v>00</v>
          </cell>
        </row>
        <row r="10323">
          <cell r="A10323" t="str">
            <v>Z618</v>
          </cell>
          <cell r="B10323" t="str">
            <v>PROBLEMAS RELACIONADOS CON OTRAS EXPERIENCIAS NEGATIVAS EN LA INFANCIA</v>
          </cell>
          <cell r="C10323" t="str">
            <v>00</v>
          </cell>
        </row>
        <row r="10324">
          <cell r="A10324" t="str">
            <v>Z619</v>
          </cell>
          <cell r="B10324" t="str">
            <v>PROBL. REALC. CON EXPERIENCIA NEGATIVA NO ESPECIFICADA EN LA INFANCIA</v>
          </cell>
          <cell r="C10324" t="str">
            <v>00</v>
          </cell>
        </row>
        <row r="10325">
          <cell r="A10325" t="str">
            <v>Z62</v>
          </cell>
          <cell r="B10325" t="str">
            <v>OTROS PROBLEMAS RELACIONADOS CON LA CRIANZA DEL NIÑO</v>
          </cell>
          <cell r="C10325" t="str">
            <v>00</v>
          </cell>
        </row>
        <row r="10326">
          <cell r="A10326" t="str">
            <v>Z620</v>
          </cell>
          <cell r="B10326" t="str">
            <v>PROBL. REALC. CON LA SUPERVISION O EL CONTROL INADECUADA DE LOS PADRES</v>
          </cell>
          <cell r="C10326" t="str">
            <v>00</v>
          </cell>
        </row>
        <row r="10327">
          <cell r="A10327" t="str">
            <v>Z621</v>
          </cell>
          <cell r="B10327" t="str">
            <v>PROBLEMAS RELACIONADOS CON LA SOBREPROTECCION DE LOS PADRES</v>
          </cell>
          <cell r="C10327" t="str">
            <v>00</v>
          </cell>
        </row>
        <row r="10328">
          <cell r="A10328" t="str">
            <v>Z622</v>
          </cell>
          <cell r="B10328" t="str">
            <v>PROBLEMAS RELACIONADOS CON LA CRIANZA EN INSTITUCION</v>
          </cell>
          <cell r="C10328" t="str">
            <v>00</v>
          </cell>
        </row>
        <row r="10329">
          <cell r="A10329" t="str">
            <v>Z623</v>
          </cell>
          <cell r="B10329" t="str">
            <v>PROBLEMAS RELACIONADOS CON HOSTILIDAD Y REPROBACION AL NIÑO</v>
          </cell>
          <cell r="C10329" t="str">
            <v>00</v>
          </cell>
        </row>
        <row r="10330">
          <cell r="A10330" t="str">
            <v>Z624</v>
          </cell>
          <cell r="B10330" t="str">
            <v>PROBLEMAS RELACIONADOS CON EL ABANDONO EMOCIONAL DEL NIÑO</v>
          </cell>
          <cell r="C10330" t="str">
            <v>00</v>
          </cell>
        </row>
        <row r="10331">
          <cell r="A10331" t="str">
            <v>Z625</v>
          </cell>
          <cell r="B10331" t="str">
            <v>OTROS PROBLEMAS RELACIONADOS CON NEGLIGENCIA EN LA CRIANZA DEL NIÑO</v>
          </cell>
          <cell r="C10331" t="str">
            <v>00</v>
          </cell>
        </row>
        <row r="10332">
          <cell r="A10332" t="str">
            <v>Z626</v>
          </cell>
          <cell r="B10332" t="str">
            <v>PROBL. REALC. CON PRESIONES INAPROPIADOS DE LOS PADRES Y OTRAS ANORMAL</v>
          </cell>
          <cell r="C10332" t="str">
            <v>00</v>
          </cell>
        </row>
        <row r="10333">
          <cell r="A10333" t="str">
            <v>Z628</v>
          </cell>
          <cell r="B10333" t="str">
            <v>OTROS PROBLEMAS ESPECIFICADOS Y RELACIONADOS CON LA CRIANZA DEL NIÑO</v>
          </cell>
          <cell r="C10333" t="str">
            <v>00</v>
          </cell>
        </row>
        <row r="10334">
          <cell r="A10334" t="str">
            <v>Z629</v>
          </cell>
          <cell r="B10334" t="str">
            <v>PROBLEMA NO ESPECIFICADO RELACIONADO CON LA CRIANZA DEL NIÑO</v>
          </cell>
          <cell r="C10334" t="str">
            <v>00</v>
          </cell>
        </row>
        <row r="10335">
          <cell r="A10335" t="str">
            <v>Z63</v>
          </cell>
          <cell r="B10335" t="str">
            <v>OTROS PROBLEMAS RELACIONADOS CON EL CRUPO PRIM. DE APOYO, INCLUSIVE CI</v>
          </cell>
          <cell r="C10335" t="str">
            <v>00</v>
          </cell>
        </row>
        <row r="10336">
          <cell r="A10336" t="str">
            <v>Z630</v>
          </cell>
          <cell r="B10336" t="str">
            <v>PROBLEMAS EN LA RELACION ENTRE ESPOSO O PAREJA</v>
          </cell>
          <cell r="C10336" t="str">
            <v>00</v>
          </cell>
        </row>
        <row r="10337">
          <cell r="A10337" t="str">
            <v>Z631</v>
          </cell>
          <cell r="B10337" t="str">
            <v>PROBLEMAS EN LA RELACION CON LOS FAMILIARES POLITICOS</v>
          </cell>
          <cell r="C10337" t="str">
            <v>00</v>
          </cell>
        </row>
        <row r="10338">
          <cell r="A10338" t="str">
            <v>Z632</v>
          </cell>
          <cell r="B10338" t="str">
            <v>PROBLEMAS RELACIONADOS CON EL APOYO FAMILIAR INADECUADO</v>
          </cell>
          <cell r="C10338" t="str">
            <v>00</v>
          </cell>
        </row>
        <row r="10339">
          <cell r="A10339" t="str">
            <v>Z633</v>
          </cell>
          <cell r="B10339" t="str">
            <v>PROBLEMAS RELACIONADOS CON LA AUSENCIA DE UN MIEMBRO DE LA FAMILIA</v>
          </cell>
          <cell r="C10339" t="str">
            <v>00</v>
          </cell>
        </row>
        <row r="10340">
          <cell r="A10340" t="str">
            <v>Z634</v>
          </cell>
          <cell r="B10340" t="str">
            <v>PROBLEMAS RELACIONADOS CON LA DESAPARICION O MUERTE DE UN MIEMBRO DE L</v>
          </cell>
          <cell r="C10340" t="str">
            <v>00</v>
          </cell>
        </row>
        <row r="10341">
          <cell r="A10341" t="str">
            <v>Z635</v>
          </cell>
          <cell r="B10341" t="str">
            <v>PROBLEMAS RELACIONADOS CON LA RUPTURA FAMILIAR POR SEPARACION O DIVORC</v>
          </cell>
          <cell r="C10341" t="str">
            <v>00</v>
          </cell>
        </row>
        <row r="10342">
          <cell r="A10342" t="str">
            <v>Z636</v>
          </cell>
          <cell r="B10342" t="str">
            <v>PROBLEMAS RELACIONADOS CON FAMILIAR DEPENDIENTE, NECESITADO DE CUIDADO</v>
          </cell>
          <cell r="C10342" t="str">
            <v>00</v>
          </cell>
        </row>
        <row r="10343">
          <cell r="A10343" t="str">
            <v>Z637</v>
          </cell>
          <cell r="B10343" t="str">
            <v>PROBLEMAS RELACIONADOS CON OTROS HECHOS ESTRESANTES QUE AFECTAN A LA F</v>
          </cell>
          <cell r="C10343" t="str">
            <v>00</v>
          </cell>
        </row>
        <row r="10344">
          <cell r="A10344" t="str">
            <v>Z638</v>
          </cell>
          <cell r="B10344" t="str">
            <v>OTROS PROBLEMAS ESPECIFICADOS RELACIONADOS CON EL GRUPO PRIMARIO DE AP</v>
          </cell>
          <cell r="C10344" t="str">
            <v>00</v>
          </cell>
        </row>
        <row r="10345">
          <cell r="A10345" t="str">
            <v>Z639</v>
          </cell>
          <cell r="B10345" t="str">
            <v>PROBLEMAS NO ESPECIFICADOS RELACIONADOS CON EL GRUPO PRIMARIO DE APOYO</v>
          </cell>
          <cell r="C10345" t="str">
            <v>00</v>
          </cell>
        </row>
        <row r="10346">
          <cell r="A10346" t="str">
            <v>Z64</v>
          </cell>
          <cell r="B10346" t="str">
            <v>PROBLEMAS RELACIONADOS CON CIERTAS CIRCUNSTANCIAS PSICOSOCIALES</v>
          </cell>
          <cell r="C10346" t="str">
            <v>00</v>
          </cell>
        </row>
        <row r="10347">
          <cell r="A10347" t="str">
            <v>Z640</v>
          </cell>
          <cell r="B10347" t="str">
            <v>PROBLEMAS RELACIONADOS CON EMBARAZO NO DESEADO</v>
          </cell>
          <cell r="C10347" t="str">
            <v>00</v>
          </cell>
        </row>
        <row r="10348">
          <cell r="A10348" t="str">
            <v>Z641</v>
          </cell>
          <cell r="B10348" t="str">
            <v>PROBLEMAS RELACIONADOS CON LA MULTIPARIDAD</v>
          </cell>
          <cell r="C10348" t="str">
            <v>00</v>
          </cell>
        </row>
        <row r="10349">
          <cell r="A10349" t="str">
            <v>Z642</v>
          </cell>
          <cell r="B10349" t="str">
            <v>PROBL. RELACION. CON LA SOLICITUD O ACEPTACION DE INTEVERNC. FISICAS,</v>
          </cell>
          <cell r="C10349" t="str">
            <v>00</v>
          </cell>
        </row>
        <row r="10350">
          <cell r="A10350" t="str">
            <v>Z643</v>
          </cell>
          <cell r="B10350" t="str">
            <v>PROBL. RELACION. CON LA SOLICIT. O ACEPT. DE INTERVEN. PSICOLOG. DE LA</v>
          </cell>
          <cell r="C10350" t="str">
            <v>00</v>
          </cell>
        </row>
        <row r="10351">
          <cell r="A10351" t="str">
            <v>Z644</v>
          </cell>
          <cell r="B10351" t="str">
            <v>PROBLEMAS RELACIONADOS CON EL DESACUERDO CON CONSEJEROS</v>
          </cell>
          <cell r="C10351" t="str">
            <v>00</v>
          </cell>
        </row>
        <row r="10352">
          <cell r="A10352" t="str">
            <v>Z65</v>
          </cell>
          <cell r="B10352" t="str">
            <v>PROBLEMAS RELACIONADOS CON OTRAS CIRCUNSTANCIAS PSICOLOGICAS</v>
          </cell>
          <cell r="C10352" t="str">
            <v>00</v>
          </cell>
        </row>
        <row r="10353">
          <cell r="A10353" t="str">
            <v>Z650</v>
          </cell>
          <cell r="B10353" t="str">
            <v>PROBL. RELACION. CON CULPABIL. EN PROCEDIM. CIVILES O CRIMINALES CON P</v>
          </cell>
          <cell r="C10353" t="str">
            <v>00</v>
          </cell>
        </row>
        <row r="10354">
          <cell r="A10354" t="str">
            <v>Z651</v>
          </cell>
          <cell r="B10354" t="str">
            <v>PROBLEMAS RELACIONADOS CON PRISION Y OTRO ENCARCELAMIENTO</v>
          </cell>
          <cell r="C10354" t="str">
            <v>00</v>
          </cell>
        </row>
        <row r="10355">
          <cell r="A10355" t="str">
            <v>Z652</v>
          </cell>
          <cell r="B10355" t="str">
            <v>PROBLEMAS RELACIONADOS A LA LIBERACION DE LA PRISION</v>
          </cell>
          <cell r="C10355" t="str">
            <v>00</v>
          </cell>
        </row>
        <row r="10356">
          <cell r="A10356" t="str">
            <v>Z653</v>
          </cell>
          <cell r="B10356" t="str">
            <v>PROBLEMAS RELACIONADOS CON OTRAS CIRCUNSTANCIAS LEGALES</v>
          </cell>
          <cell r="C10356" t="str">
            <v>00</v>
          </cell>
        </row>
        <row r="10357">
          <cell r="A10357" t="str">
            <v>Z654</v>
          </cell>
          <cell r="B10357" t="str">
            <v>PROBLEMAS RELACIONADOS CON VICTIMA DE CRIMEN O TERRORISMO</v>
          </cell>
          <cell r="C10357" t="str">
            <v>00</v>
          </cell>
        </row>
        <row r="10358">
          <cell r="A10358" t="str">
            <v>Z655</v>
          </cell>
          <cell r="B10358" t="str">
            <v>PROBL. RELACION. CON LA EXPOSICION A DESASTRE, GUERRA U OTRAS HOSTILID</v>
          </cell>
          <cell r="C10358" t="str">
            <v>00</v>
          </cell>
        </row>
        <row r="10359">
          <cell r="A10359" t="str">
            <v>Z658</v>
          </cell>
          <cell r="B10359" t="str">
            <v>OTROS PROBL. ESPECIF. RELACIONADOS CON CIRCUNSTANCIAS PSICOSOCIALES</v>
          </cell>
          <cell r="C10359" t="str">
            <v>00</v>
          </cell>
        </row>
        <row r="10360">
          <cell r="A10360" t="str">
            <v>Z659</v>
          </cell>
          <cell r="B10360" t="str">
            <v>PROBL. RELACION. CON CIRCUNSTANCIAS PSICOSOCIALES NO ESPECIFICADAS</v>
          </cell>
          <cell r="C10360" t="str">
            <v>00</v>
          </cell>
        </row>
        <row r="10361">
          <cell r="A10361" t="str">
            <v>Z70</v>
          </cell>
          <cell r="B10361" t="str">
            <v>CONSULTA RELACIONADA CON ACTITUD, CONDUCTA U ORIENTACION SEXUAL</v>
          </cell>
          <cell r="C10361" t="str">
            <v>00</v>
          </cell>
        </row>
        <row r="10362">
          <cell r="A10362" t="str">
            <v>Z700</v>
          </cell>
          <cell r="B10362" t="str">
            <v>CONSULTA RELACIONADA CON LA ACTITUD SEXUAL</v>
          </cell>
          <cell r="C10362" t="str">
            <v>00</v>
          </cell>
        </row>
        <row r="10363">
          <cell r="A10363" t="str">
            <v>Z701</v>
          </cell>
          <cell r="B10363" t="str">
            <v>CONSULTA RELACIONADA CON LA ORIENTACION Y CONDUCTA SEXUAL DEL PACIENTE</v>
          </cell>
          <cell r="C10363" t="str">
            <v>00</v>
          </cell>
        </row>
        <row r="10364">
          <cell r="A10364" t="str">
            <v>Z702</v>
          </cell>
          <cell r="B10364" t="str">
            <v>CONSULTA RELACIONADA CON LA ORIENTACION Y CONDUCTA SEXUAL DE UNA TERCE</v>
          </cell>
          <cell r="C10364" t="str">
            <v>00</v>
          </cell>
        </row>
        <row r="10365">
          <cell r="A10365" t="str">
            <v>Z703</v>
          </cell>
          <cell r="B10365" t="str">
            <v>CONSULTA RELACION. CON PREOCUP. COMBIN. SOBRE LA ACTITUD, LA CONDUCTA</v>
          </cell>
          <cell r="C10365" t="str">
            <v>00</v>
          </cell>
        </row>
        <row r="10366">
          <cell r="A10366" t="str">
            <v>Z708</v>
          </cell>
          <cell r="B10366" t="str">
            <v>OTRAS CONSULTAS SEXUALES ESPECIFICAS</v>
          </cell>
          <cell r="C10366" t="str">
            <v>00</v>
          </cell>
        </row>
        <row r="10367">
          <cell r="A10367" t="str">
            <v>Z709</v>
          </cell>
          <cell r="B10367" t="str">
            <v>CONSULTA SEXUAL, NO ESPECIFICADA</v>
          </cell>
          <cell r="C10367" t="str">
            <v>00</v>
          </cell>
        </row>
        <row r="10368">
          <cell r="A10368" t="str">
            <v>Z71</v>
          </cell>
          <cell r="B10368" t="str">
            <v>PERSONAS EN CONTACTO CON LOS SERV. DE SALUD POR OTRAS CONSUL. Y CONSEJ</v>
          </cell>
          <cell r="C10368" t="str">
            <v>00</v>
          </cell>
        </row>
        <row r="10369">
          <cell r="A10369" t="str">
            <v>Z710</v>
          </cell>
          <cell r="B10369" t="str">
            <v>PERSONA QUE CONSULTA EN NOMBRE DE OTRA PERSONA</v>
          </cell>
          <cell r="C10369" t="str">
            <v>00</v>
          </cell>
        </row>
        <row r="10370">
          <cell r="A10370" t="str">
            <v>Z711</v>
          </cell>
          <cell r="B10370" t="str">
            <v>PERSONA QUE TEME ESTAR ENFERMA, A QUIEN NO SE HACE DIAGNOSTICO</v>
          </cell>
          <cell r="C10370" t="str">
            <v>00</v>
          </cell>
        </row>
        <row r="10371">
          <cell r="A10371" t="str">
            <v>Z712</v>
          </cell>
          <cell r="B10371" t="str">
            <v>PERSONA QUE CONSULTA PARA LA EXPLICACION DE HALLAZGOS DE INVESTIGACION</v>
          </cell>
          <cell r="C10371" t="str">
            <v>00</v>
          </cell>
        </row>
        <row r="10372">
          <cell r="A10372" t="str">
            <v>Z713</v>
          </cell>
          <cell r="B10372" t="str">
            <v>CONSULTA PARA INSTRUCCION Y VIGILANCIA DE LA DIETA</v>
          </cell>
          <cell r="C10372" t="str">
            <v>00</v>
          </cell>
        </row>
        <row r="10373">
          <cell r="A10373" t="str">
            <v>Z714</v>
          </cell>
          <cell r="B10373" t="str">
            <v>CONSULTA PARA ASESORIA Y VIGILANCIA POR ABUSO DE ALCOHOL</v>
          </cell>
          <cell r="C10373" t="str">
            <v>00</v>
          </cell>
        </row>
        <row r="10374">
          <cell r="A10374" t="str">
            <v>Z715</v>
          </cell>
          <cell r="B10374" t="str">
            <v>CONSULTA PARA ASESORIA Y VIGILANCIA POR ABUSO DE DROGAS</v>
          </cell>
          <cell r="C10374" t="str">
            <v>00</v>
          </cell>
        </row>
        <row r="10375">
          <cell r="A10375" t="str">
            <v>Z716</v>
          </cell>
          <cell r="B10375" t="str">
            <v>CONSULTA PARA ASESORIA POR ABUSO DE TABACO</v>
          </cell>
          <cell r="C10375" t="str">
            <v>00</v>
          </cell>
        </row>
        <row r="10376">
          <cell r="A10376" t="str">
            <v>Z717</v>
          </cell>
          <cell r="B10376" t="str">
            <v>CONSULTA PARA ASESORIA SOBRE EL VIRUS DE LA INMUNODEF. HUMANA (VIH)</v>
          </cell>
          <cell r="C10376" t="str">
            <v>00</v>
          </cell>
        </row>
        <row r="10377">
          <cell r="A10377" t="str">
            <v>Z718</v>
          </cell>
          <cell r="B10377" t="str">
            <v>OTRAS CONSULTAS ESPECIFICADAS</v>
          </cell>
          <cell r="C10377" t="str">
            <v>00</v>
          </cell>
        </row>
        <row r="10378">
          <cell r="A10378" t="str">
            <v>Z719</v>
          </cell>
          <cell r="B10378" t="str">
            <v>CONSULTA, NO ESPECIFICADA</v>
          </cell>
          <cell r="C10378" t="str">
            <v>00</v>
          </cell>
        </row>
        <row r="10379">
          <cell r="A10379" t="str">
            <v>Z72</v>
          </cell>
          <cell r="B10379" t="str">
            <v>PROBLEMAS RELACIONADOS CON EL ESTILO DE VIDA</v>
          </cell>
          <cell r="C10379" t="str">
            <v>00</v>
          </cell>
        </row>
        <row r="10380">
          <cell r="A10380" t="str">
            <v>Z720</v>
          </cell>
          <cell r="B10380" t="str">
            <v>PROBLEMAS RELACIONADOS CON EL USO DEL TABACO</v>
          </cell>
          <cell r="C10380" t="str">
            <v>00</v>
          </cell>
        </row>
        <row r="10381">
          <cell r="A10381" t="str">
            <v>Z721</v>
          </cell>
          <cell r="B10381" t="str">
            <v>PROBLEMAS RELACIONADOS CON EL USO DEL ALCOHOL</v>
          </cell>
          <cell r="C10381" t="str">
            <v>00</v>
          </cell>
        </row>
        <row r="10382">
          <cell r="A10382" t="str">
            <v>Z722</v>
          </cell>
          <cell r="B10382" t="str">
            <v>PROBLEMAS RELACIONADOS CON EL USO DE DROGAS</v>
          </cell>
          <cell r="C10382" t="str">
            <v>00</v>
          </cell>
        </row>
        <row r="10383">
          <cell r="A10383" t="str">
            <v>Z723</v>
          </cell>
          <cell r="B10383" t="str">
            <v>PROBLEMAS RELACIONADOS CON LA FALTA DE EJERCICIO FISICO</v>
          </cell>
          <cell r="C10383" t="str">
            <v>00</v>
          </cell>
        </row>
        <row r="10384">
          <cell r="A10384" t="str">
            <v>Z724</v>
          </cell>
          <cell r="B10384" t="str">
            <v>PROBLEMAS RELACIONADOS CON LA DIETA Y HABITOS ALIMENTARIOS INAPROPIADO</v>
          </cell>
          <cell r="C10384" t="str">
            <v>00</v>
          </cell>
        </row>
        <row r="10385">
          <cell r="A10385" t="str">
            <v>Z725</v>
          </cell>
          <cell r="B10385" t="str">
            <v>PROBLEMAS RELACIONADOS CON LA CONDUCTA SEXUAL DE ALTO RIESGO</v>
          </cell>
          <cell r="C10385" t="str">
            <v>00</v>
          </cell>
        </row>
        <row r="10386">
          <cell r="A10386" t="str">
            <v>Z726</v>
          </cell>
          <cell r="B10386" t="str">
            <v>PROBLEMAS RELACIONADOS CON EL JUEGO Y LAS APUESTAS</v>
          </cell>
          <cell r="C10386" t="str">
            <v>00</v>
          </cell>
        </row>
        <row r="10387">
          <cell r="A10387" t="str">
            <v>Z728</v>
          </cell>
          <cell r="B10387" t="str">
            <v>OTROS PROBLEMAS RELACIONADOS CON ESTILO DE VIDA</v>
          </cell>
          <cell r="C10387" t="str">
            <v>00</v>
          </cell>
        </row>
        <row r="10388">
          <cell r="A10388" t="str">
            <v>Z729</v>
          </cell>
          <cell r="B10388" t="str">
            <v>PROBLEMA NO ESPECIFICADO RELACIONADO CON EL ESTILO DE VIDA</v>
          </cell>
          <cell r="C10388" t="str">
            <v>00</v>
          </cell>
        </row>
        <row r="10389">
          <cell r="A10389" t="str">
            <v>Z73</v>
          </cell>
          <cell r="B10389" t="str">
            <v>PROBLEMAS RELACIONADOS CON DIFICULTADES CON EL MODO DE VIDA</v>
          </cell>
          <cell r="C10389" t="str">
            <v>00</v>
          </cell>
        </row>
        <row r="10390">
          <cell r="A10390" t="str">
            <v>Z730</v>
          </cell>
          <cell r="B10390" t="str">
            <v>PROBLEMAS RELACIONADOS CON LA ENFERMEDAD CONSUNTIVA</v>
          </cell>
          <cell r="C10390" t="str">
            <v>00</v>
          </cell>
        </row>
        <row r="10391">
          <cell r="A10391" t="str">
            <v>Z731</v>
          </cell>
          <cell r="B10391" t="str">
            <v>PROBLEMAS RELACIONADOS CON LA ACENTUACION DE RASGOS DE LA PERSONALIDAD</v>
          </cell>
          <cell r="C10391" t="str">
            <v>00</v>
          </cell>
        </row>
        <row r="10392">
          <cell r="A10392" t="str">
            <v>Z732</v>
          </cell>
          <cell r="B10392" t="str">
            <v>PROBLEMAS RELACIONADOS CON LA FALTA DE RELAJACION Y DESCANSO</v>
          </cell>
          <cell r="C10392" t="str">
            <v>00</v>
          </cell>
        </row>
        <row r="10393">
          <cell r="A10393" t="str">
            <v>Z733</v>
          </cell>
          <cell r="B10393" t="str">
            <v>PROBLEMAS RELACIONADOS CON EL ESTRES, NO CLASIFICADOS EN OTRA PARTE</v>
          </cell>
          <cell r="C10393" t="str">
            <v>00</v>
          </cell>
        </row>
        <row r="10394">
          <cell r="A10394" t="str">
            <v>Z734</v>
          </cell>
          <cell r="B10394" t="str">
            <v>PROEBL. RELACION. CON HABILIDADES SOCIALES INADECUADAS, NO CLASIF. EN</v>
          </cell>
          <cell r="C10394" t="str">
            <v>00</v>
          </cell>
        </row>
        <row r="10395">
          <cell r="A10395" t="str">
            <v>Z735</v>
          </cell>
          <cell r="B10395" t="str">
            <v>PROBL. RELACION. CON EL CONFLICTO DEL ROL SOCIAL, NO CLASIF. EN OTRA P</v>
          </cell>
          <cell r="C10395" t="str">
            <v>00</v>
          </cell>
        </row>
        <row r="10396">
          <cell r="A10396" t="str">
            <v>Z736</v>
          </cell>
          <cell r="B10396" t="str">
            <v>PROBL. RELACION. CON LA LIMITACION DE LAS ACTIVIDADES DEBIDO A DISCAPA</v>
          </cell>
          <cell r="C10396" t="str">
            <v>00</v>
          </cell>
        </row>
        <row r="10397">
          <cell r="A10397" t="str">
            <v>Z738</v>
          </cell>
          <cell r="B10397" t="str">
            <v>OTROS PROBLEMAS RELACIONADOS CON DIFICULTADES CON EL MODO DE VIDA</v>
          </cell>
          <cell r="C10397" t="str">
            <v>00</v>
          </cell>
        </row>
        <row r="10398">
          <cell r="A10398" t="str">
            <v>Z739</v>
          </cell>
          <cell r="B10398" t="str">
            <v>PROBL. NO ESPECIFICADOS RELACIONADOS CON DIFICULTADES CON EL MODO DE V</v>
          </cell>
          <cell r="C10398" t="str">
            <v>00</v>
          </cell>
        </row>
        <row r="10399">
          <cell r="A10399" t="str">
            <v>Z74</v>
          </cell>
          <cell r="B10399" t="str">
            <v>PROBLEMAS RELACIONADOS CON DEPENDENCIA DEL PRESTADOR DE SERVICIOS</v>
          </cell>
          <cell r="C10399" t="str">
            <v>00</v>
          </cell>
        </row>
        <row r="10400">
          <cell r="A10400" t="str">
            <v>Z740</v>
          </cell>
          <cell r="B10400" t="str">
            <v>PROBLEMAS RELACIONADOS CON MOVILIDAD REDUCIDA</v>
          </cell>
          <cell r="C10400" t="str">
            <v>00</v>
          </cell>
        </row>
        <row r="10401">
          <cell r="A10401" t="str">
            <v>Z741</v>
          </cell>
          <cell r="B10401" t="str">
            <v>PROBLEMAS RELACIONADOS CON LA NECESIDAD DE AYUDA PARA EL CUIDADO PERSO</v>
          </cell>
          <cell r="C10401" t="str">
            <v>00</v>
          </cell>
        </row>
        <row r="10402">
          <cell r="A10402" t="str">
            <v>Z742</v>
          </cell>
          <cell r="B10402" t="str">
            <v>PROBL. RELACION. CON LA NECESIDAD DE ASISTEN. DOMICIL. Y QUE NINGUN OT</v>
          </cell>
          <cell r="C10402" t="str">
            <v>00</v>
          </cell>
        </row>
        <row r="10403">
          <cell r="A10403" t="str">
            <v>Z743</v>
          </cell>
          <cell r="B10403" t="str">
            <v>PROBLEMAS RELACIONADOS CON LA NECESIDAD DE SUPERVISION CONTINUA</v>
          </cell>
          <cell r="C10403" t="str">
            <v>00</v>
          </cell>
        </row>
        <row r="10404">
          <cell r="A10404" t="str">
            <v>Z748</v>
          </cell>
          <cell r="B10404" t="str">
            <v>OTROS PROBL. RELACIONADOS CON DEPENDENCIA DEL PRESTADOR DE SERVICIOS</v>
          </cell>
          <cell r="C10404" t="str">
            <v>00</v>
          </cell>
        </row>
        <row r="10405">
          <cell r="A10405" t="str">
            <v>Z749</v>
          </cell>
          <cell r="B10405" t="str">
            <v>PROBLEMA NO ESPECIF. RELACIONADO CON DEPENDENCIA DEL PRESTADOR DE SERV</v>
          </cell>
          <cell r="C10405" t="str">
            <v>00</v>
          </cell>
        </row>
        <row r="10406">
          <cell r="A10406" t="str">
            <v>Z75</v>
          </cell>
          <cell r="B10406" t="str">
            <v>PROBL. RELACION. CON FACILIDADES DE ATENCION MEDICA U OTROS SERVICIOS</v>
          </cell>
          <cell r="C10406" t="str">
            <v>00</v>
          </cell>
        </row>
        <row r="10407">
          <cell r="A10407" t="str">
            <v>Z750</v>
          </cell>
          <cell r="B10407" t="str">
            <v>PROBLEMAS RELACIONADOS CON SERVICIO MEDICO NO DISPONIBLE EN EL DOMICIL</v>
          </cell>
          <cell r="C10407" t="str">
            <v>00</v>
          </cell>
        </row>
        <row r="10408">
          <cell r="A10408" t="str">
            <v>Z751</v>
          </cell>
          <cell r="B10408" t="str">
            <v>PROBL. RELACION. CON PERSONA ESPERANDO ADMISION EN UNA INSTITUCION APR</v>
          </cell>
          <cell r="C10408" t="str">
            <v>00</v>
          </cell>
        </row>
        <row r="10409">
          <cell r="A10409" t="str">
            <v>Z752</v>
          </cell>
          <cell r="B10409" t="str">
            <v>PROBL. RELACION. CON PERSONA EN OTRO PERIODO DE ESPERA PARA INVESTIGAC</v>
          </cell>
          <cell r="C10409" t="str">
            <v>00</v>
          </cell>
        </row>
        <row r="10410">
          <cell r="A10410" t="str">
            <v>Z753</v>
          </cell>
          <cell r="B10410" t="str">
            <v>PROBL. RELACION. CON ATENCION DE SALUD NO DISPONIBLE O INACCESIBLE</v>
          </cell>
          <cell r="C10410" t="str">
            <v>00</v>
          </cell>
        </row>
        <row r="10411">
          <cell r="A10411" t="str">
            <v>Z754</v>
          </cell>
          <cell r="B10411" t="str">
            <v>PROBL. RELACION. CON OTROS SERVICIOS ASISTENCIALES NO DISPON. O INACCE</v>
          </cell>
          <cell r="C10411" t="str">
            <v>00</v>
          </cell>
        </row>
        <row r="10412">
          <cell r="A10412" t="str">
            <v>Z755</v>
          </cell>
          <cell r="B10412" t="str">
            <v>PROBL. RELACION. CON LA ATENCION DURANTE VACACIONES DE LA FAMILIA</v>
          </cell>
          <cell r="C10412" t="str">
            <v>00</v>
          </cell>
        </row>
        <row r="10413">
          <cell r="A10413" t="str">
            <v>Z758</v>
          </cell>
          <cell r="B10413" t="str">
            <v>OTROS PROBLEMAS RELACIONADOS CON SERVICIO MEDICOS Y DE SALUD</v>
          </cell>
          <cell r="C10413" t="str">
            <v>00</v>
          </cell>
        </row>
        <row r="10414">
          <cell r="A10414" t="str">
            <v>Z759</v>
          </cell>
          <cell r="B10414" t="str">
            <v>PROBLEMAS NO ESPECIFICADOS RELACIONADOS CON SERVICIOS MEDICOS Y DE SAL</v>
          </cell>
          <cell r="C10414" t="str">
            <v>00</v>
          </cell>
        </row>
        <row r="10415">
          <cell r="A10415" t="str">
            <v>Z76</v>
          </cell>
          <cell r="B10415" t="str">
            <v>PERSONA EN CONTACTO CON LOS SERVICIOS DE SALUD POR OTRAS CIRCUNSTANCIA</v>
          </cell>
          <cell r="C10415" t="str">
            <v>00</v>
          </cell>
        </row>
        <row r="10416">
          <cell r="A10416" t="str">
            <v>Z760</v>
          </cell>
          <cell r="B10416" t="str">
            <v>CONSULTA PARA REPETICION DE RECETA</v>
          </cell>
          <cell r="C10416" t="str">
            <v>00</v>
          </cell>
        </row>
        <row r="10417">
          <cell r="A10417" t="str">
            <v>Z761</v>
          </cell>
          <cell r="B10417" t="str">
            <v>CONSULTA PARA ATENCION Y SUPERVISION DE LA SALUD DEL NIÑO ABANDONADO</v>
          </cell>
          <cell r="C10417" t="str">
            <v>00</v>
          </cell>
        </row>
        <row r="10418">
          <cell r="A10418" t="str">
            <v>Z762</v>
          </cell>
          <cell r="B10418" t="str">
            <v>CONSULTA PARA ATENCION Y SUPERVISION DE LA SALUD DE OTROS NIÑOS O LACT</v>
          </cell>
          <cell r="C10418" t="str">
            <v>00</v>
          </cell>
        </row>
        <row r="10419">
          <cell r="A10419" t="str">
            <v>Z763</v>
          </cell>
          <cell r="B10419" t="str">
            <v>PERSONA SANA QUE ACOMPAÑA AL ENFERMO</v>
          </cell>
          <cell r="C10419" t="str">
            <v>00</v>
          </cell>
        </row>
        <row r="10420">
          <cell r="A10420" t="str">
            <v>Z764</v>
          </cell>
          <cell r="B10420" t="str">
            <v>OTRO HUESPED EN SERVICIOS DE SALUD</v>
          </cell>
          <cell r="C10420" t="str">
            <v>00</v>
          </cell>
        </row>
        <row r="10421">
          <cell r="A10421" t="str">
            <v>Z765</v>
          </cell>
          <cell r="B10421" t="str">
            <v>PERSONA QUE CONSULTA CON SIMULACION CONSCIENTE (SIMULADOR)</v>
          </cell>
          <cell r="C10421" t="str">
            <v>00</v>
          </cell>
        </row>
        <row r="10422">
          <cell r="A10422" t="str">
            <v>Z768</v>
          </cell>
          <cell r="B10422" t="str">
            <v>PERSONA EN CONTACTO CON LOS SERVICIOS DE SALUD EN OTRAS CIRCUNST. ESPE</v>
          </cell>
          <cell r="C10422" t="str">
            <v>00</v>
          </cell>
        </row>
        <row r="10423">
          <cell r="A10423" t="str">
            <v>Z769</v>
          </cell>
          <cell r="B10423" t="str">
            <v>PERSONA EN CONTACTO CON LOS SERVICIOS DE SALUD EN CIRCUNST. NO ESPECIF</v>
          </cell>
          <cell r="C10423" t="str">
            <v>00</v>
          </cell>
        </row>
        <row r="10424">
          <cell r="A10424" t="str">
            <v>Z80</v>
          </cell>
          <cell r="B10424" t="str">
            <v>HISTORIA FAMILIAR DE TUMOR MALIGNO</v>
          </cell>
          <cell r="C10424" t="str">
            <v>00</v>
          </cell>
        </row>
        <row r="10425">
          <cell r="A10425" t="str">
            <v>Z800</v>
          </cell>
          <cell r="B10425" t="str">
            <v>HISTORIA FAMILIAR DE TUMOR MALIGNO DE ORGANOS DIGESTIVOS</v>
          </cell>
          <cell r="C10425" t="str">
            <v>00</v>
          </cell>
        </row>
        <row r="10426">
          <cell r="A10426" t="str">
            <v>Z801</v>
          </cell>
          <cell r="B10426" t="str">
            <v>HISTORIA FAMILIAR DE TUMOR MALIGNOP DE TRAQUEA, BRONQUIOS Y PULMON</v>
          </cell>
          <cell r="C10426" t="str">
            <v>00</v>
          </cell>
        </row>
        <row r="10427">
          <cell r="A10427" t="str">
            <v>Z802</v>
          </cell>
          <cell r="B10427" t="str">
            <v>HISTORIA FAMILIAR DE TUMOR MALIGNO DE OTROS ORGANOS RESPIRAT. E INTRAT</v>
          </cell>
          <cell r="C10427" t="str">
            <v>00</v>
          </cell>
        </row>
        <row r="10428">
          <cell r="A10428" t="str">
            <v>Z803</v>
          </cell>
          <cell r="B10428" t="str">
            <v>HISTORIA FAMILIAR DE TUMOR DE MAMA</v>
          </cell>
          <cell r="C10428" t="str">
            <v>00</v>
          </cell>
        </row>
        <row r="10429">
          <cell r="A10429" t="str">
            <v>Z804</v>
          </cell>
          <cell r="B10429" t="str">
            <v>HISTORIA FAMILIAR DE TUMOR MALIGNO DE ORGANOS GENITALES</v>
          </cell>
          <cell r="C10429" t="str">
            <v>00</v>
          </cell>
        </row>
        <row r="10430">
          <cell r="A10430" t="str">
            <v>Z805</v>
          </cell>
          <cell r="B10430" t="str">
            <v>HISTORIA FAMILIAR DE TUMOR MALIGNO DE VIAS URINARIAS</v>
          </cell>
          <cell r="C10430" t="str">
            <v>00</v>
          </cell>
        </row>
        <row r="10431">
          <cell r="A10431" t="str">
            <v>Z806</v>
          </cell>
          <cell r="B10431" t="str">
            <v>HISTORIA FAMILIAR DE LEUCEMIA</v>
          </cell>
          <cell r="C10431" t="str">
            <v>00</v>
          </cell>
        </row>
        <row r="10432">
          <cell r="A10432" t="str">
            <v>Z807</v>
          </cell>
          <cell r="B10432" t="str">
            <v>HISTORIA FAMILIAR DE OTROS TUMORES MALIGNOS DEL TEJIDO LINFOIDE, HEM</v>
          </cell>
          <cell r="C10432" t="str">
            <v>00</v>
          </cell>
        </row>
        <row r="10433">
          <cell r="A10433" t="str">
            <v>Z808</v>
          </cell>
          <cell r="B10433" t="str">
            <v>HISTORIA FAMILIAR DE TUMOR MALIGNO DE OTROS ORGANOS O SISTEMAS ESPECIF</v>
          </cell>
          <cell r="C10433" t="str">
            <v>00</v>
          </cell>
        </row>
        <row r="10434">
          <cell r="A10434" t="str">
            <v>Z809</v>
          </cell>
          <cell r="B10434" t="str">
            <v>HISTORIA FAMILIAR DE TUMOR MALIGNO, DE SITIO NO ESPECIFICADO</v>
          </cell>
          <cell r="C10434" t="str">
            <v>00</v>
          </cell>
        </row>
        <row r="10435">
          <cell r="A10435" t="str">
            <v>Z81</v>
          </cell>
          <cell r="B10435" t="str">
            <v>HISTORIA FAMILIAR DE TRASTORNOS MENTALES Y DEL COMPORTAMIENTO</v>
          </cell>
          <cell r="C10435" t="str">
            <v>00</v>
          </cell>
        </row>
        <row r="10436">
          <cell r="A10436" t="str">
            <v>Z810</v>
          </cell>
          <cell r="B10436" t="str">
            <v>HISTORIA FAMILIAR DE RETARDO MENTAL</v>
          </cell>
          <cell r="C10436" t="str">
            <v>00</v>
          </cell>
        </row>
        <row r="10437">
          <cell r="A10437" t="str">
            <v>Z811</v>
          </cell>
          <cell r="B10437" t="str">
            <v>HISTORIA FAMILIAR DE ABUSO DE ALCOHOL</v>
          </cell>
          <cell r="C10437" t="str">
            <v>000</v>
          </cell>
        </row>
        <row r="10438">
          <cell r="A10438" t="str">
            <v>Z812</v>
          </cell>
          <cell r="B10438" t="str">
            <v>HISTORIA FAMILIAR DE ABUSO DEL TABACO</v>
          </cell>
          <cell r="C10438" t="str">
            <v>00</v>
          </cell>
        </row>
        <row r="10439">
          <cell r="A10439" t="str">
            <v>Z813</v>
          </cell>
          <cell r="B10439" t="str">
            <v>HISTORIA FAMILIAR DE ABUSO DE OTRAS SUSTANCIAS PSICOACTIVAS</v>
          </cell>
          <cell r="C10439" t="str">
            <v>00</v>
          </cell>
        </row>
        <row r="10440">
          <cell r="A10440" t="str">
            <v>Z814</v>
          </cell>
          <cell r="B10440" t="str">
            <v>HISTORIA FAMILIAR DE ABUSO DE OTRAS SUSTANCIAS</v>
          </cell>
          <cell r="C10440" t="str">
            <v>00</v>
          </cell>
        </row>
        <row r="10441">
          <cell r="A10441" t="str">
            <v>Z818</v>
          </cell>
          <cell r="B10441" t="str">
            <v>HISTORIA FAMILIAR DE OTROS TRASTORNOS MENTALES Y DEL COMPORTAMIENTO</v>
          </cell>
          <cell r="C10441" t="str">
            <v>00</v>
          </cell>
        </row>
        <row r="10442">
          <cell r="A10442" t="str">
            <v>Z82</v>
          </cell>
          <cell r="B10442" t="str">
            <v>HISTORIA FAMILIAR DE CIERTAS DISCAPACIDADES Y ENFERM. CRONICAS INCAPAC</v>
          </cell>
          <cell r="C10442" t="str">
            <v>00</v>
          </cell>
        </row>
        <row r="10443">
          <cell r="A10443" t="str">
            <v>Z820</v>
          </cell>
          <cell r="B10443" t="str">
            <v>HISTORIA FAMILIAR DE EPILPSIA Y OTRAS ENFERM. DEL SISTEMA NERVIOSO</v>
          </cell>
          <cell r="C10443" t="str">
            <v>00</v>
          </cell>
        </row>
        <row r="10444">
          <cell r="A10444" t="str">
            <v>Z821</v>
          </cell>
          <cell r="B10444" t="str">
            <v>HISTORIA FAMILIAR DE CEGUERA O PERDIDA DE LA VISION</v>
          </cell>
          <cell r="C10444" t="str">
            <v>00</v>
          </cell>
        </row>
        <row r="10445">
          <cell r="A10445" t="str">
            <v>Z822</v>
          </cell>
          <cell r="B10445" t="str">
            <v>HISTORIA FAMILIAR DE SORDERA O PERDIDA DE LA AUDICION</v>
          </cell>
          <cell r="C10445" t="str">
            <v>00</v>
          </cell>
        </row>
        <row r="10446">
          <cell r="A10446" t="str">
            <v>Z823</v>
          </cell>
          <cell r="B10446" t="str">
            <v>HISTORIA FAMILIAR DE APOPLEJIA</v>
          </cell>
          <cell r="C10446" t="str">
            <v>00</v>
          </cell>
        </row>
        <row r="10447">
          <cell r="A10447" t="str">
            <v>Z824</v>
          </cell>
          <cell r="B10447" t="str">
            <v>HISTORIA FAMILIAR DE ENFERMEDAD ISQUEMICA DEL CORAZON Y OTRAS ENF. DEL</v>
          </cell>
          <cell r="C10447" t="str">
            <v>00</v>
          </cell>
        </row>
        <row r="10448">
          <cell r="A10448" t="str">
            <v>Z825</v>
          </cell>
          <cell r="B10448" t="str">
            <v>HISTORIA FAMILIAR DE ASMA Y DE OTRAS ENFERM. CRONICAS DE LAS VIAS RESP</v>
          </cell>
          <cell r="C10448" t="str">
            <v>00</v>
          </cell>
        </row>
        <row r="10449">
          <cell r="A10449" t="str">
            <v>Z826</v>
          </cell>
          <cell r="B10449" t="str">
            <v>HISTORIA FAMILIAR DE ARTRITIS Y OTRAS ENFERM. DEL SISTEMA OSTEMUSC. Y</v>
          </cell>
          <cell r="C10449" t="str">
            <v>00</v>
          </cell>
        </row>
        <row r="10450">
          <cell r="A10450" t="str">
            <v>Z827</v>
          </cell>
          <cell r="B10450" t="str">
            <v>HISTORIA FAMILIAR DE MALFORM. CONG. DEFORM. Y OTRAS ANOMALIAS CROMOSOM</v>
          </cell>
          <cell r="C10450" t="str">
            <v>00</v>
          </cell>
        </row>
        <row r="10451">
          <cell r="A10451" t="str">
            <v>Z828</v>
          </cell>
          <cell r="B10451" t="str">
            <v>HISTORIA FAMILIAR DE OTRAS DISCAPACID. Y ENFERM. CRONICAS INCAPAC. NO</v>
          </cell>
          <cell r="C10451" t="str">
            <v>00</v>
          </cell>
        </row>
        <row r="10452">
          <cell r="A10452" t="str">
            <v>Z83</v>
          </cell>
          <cell r="B10452" t="str">
            <v>HISTORIA FAMILIAR DE OTROS TRASTORNOS ESPECIFICADOS</v>
          </cell>
          <cell r="C10452" t="str">
            <v>00</v>
          </cell>
        </row>
        <row r="10453">
          <cell r="A10453" t="str">
            <v>Z830</v>
          </cell>
          <cell r="B10453" t="str">
            <v>HISTORIA FAMILIAR DE INFECCION POR EL VIRUS DE LA INMUNODEF. HUMANA (V</v>
          </cell>
          <cell r="C10453" t="str">
            <v>00</v>
          </cell>
        </row>
        <row r="10454">
          <cell r="A10454" t="str">
            <v>Z831</v>
          </cell>
          <cell r="B10454" t="str">
            <v>HISTORIA FAMILIAR DE OTRAS ENFERM. INFECCIOSAS Y PARASITARIAS</v>
          </cell>
          <cell r="C10454" t="str">
            <v>00</v>
          </cell>
        </row>
        <row r="10455">
          <cell r="A10455" t="str">
            <v>Z832</v>
          </cell>
          <cell r="B10455" t="str">
            <v>HISTORIA FAMILIAR DE ENFERM. DE LA SANGRE Y DE LOS ORGANOS HEMTOPOY</v>
          </cell>
          <cell r="C10455" t="str">
            <v>00</v>
          </cell>
        </row>
        <row r="10456">
          <cell r="A10456" t="str">
            <v>Z833</v>
          </cell>
          <cell r="B10456" t="str">
            <v>HISTORIA FAMILIAR DE DIABETES MELLITUS</v>
          </cell>
          <cell r="C10456" t="str">
            <v>00</v>
          </cell>
        </row>
        <row r="10457">
          <cell r="A10457" t="str">
            <v>Z834</v>
          </cell>
          <cell r="B10457" t="str">
            <v>HISTORIA FAMILIAR DE OTRAS ENFERM. ENDOCRINAS, NUTRIC. Y METABOLICAS</v>
          </cell>
          <cell r="C10457" t="str">
            <v>00</v>
          </cell>
        </row>
        <row r="10458">
          <cell r="A10458" t="str">
            <v>Z835</v>
          </cell>
          <cell r="B10458" t="str">
            <v>HISTORIA FAMILIAR DE TRASTORNOS DE LOS OJOS Y DE LOS OIDOS</v>
          </cell>
          <cell r="C10458" t="str">
            <v>00</v>
          </cell>
        </row>
        <row r="10459">
          <cell r="A10459" t="str">
            <v>Z836</v>
          </cell>
          <cell r="B10459" t="str">
            <v>HISTORIA FAMILIAR DE ENFERMEDADES DEL SISTEMA RESPIRATORIO</v>
          </cell>
          <cell r="C10459" t="str">
            <v>00</v>
          </cell>
        </row>
        <row r="10460">
          <cell r="A10460" t="str">
            <v>Z837</v>
          </cell>
          <cell r="B10460" t="str">
            <v>HISTORIA FAMILIAR DE ENFERMEDADES DEL SISTEMA DIGESTIVO</v>
          </cell>
          <cell r="C10460" t="str">
            <v>00</v>
          </cell>
        </row>
        <row r="10461">
          <cell r="A10461" t="str">
            <v>Z84</v>
          </cell>
          <cell r="B10461" t="str">
            <v>HISTORIA FAMILIAR DE OTRAS AFECCIONES</v>
          </cell>
          <cell r="C10461" t="str">
            <v>00</v>
          </cell>
        </row>
        <row r="10462">
          <cell r="A10462" t="str">
            <v>Z840</v>
          </cell>
          <cell r="B10462" t="str">
            <v>HISTORIA FAMILIAR DE ENFERM. DE LA PIEL Y DEL TEJIDO SUBCUTANEO</v>
          </cell>
          <cell r="C10462" t="str">
            <v>00</v>
          </cell>
        </row>
        <row r="10463">
          <cell r="A10463" t="str">
            <v>Z841</v>
          </cell>
          <cell r="B10463" t="str">
            <v>HISTORIA FAMILIAR DE TRASTORNOS DEL RIÑON Y DEL URETER</v>
          </cell>
          <cell r="C10463" t="str">
            <v>00</v>
          </cell>
        </row>
        <row r="10464">
          <cell r="A10464" t="str">
            <v>Z842</v>
          </cell>
          <cell r="B10464" t="str">
            <v>HISTORIA FAMILIAR DE OTRAS ENFERMEDADES DEL SISTEMA GENITOURINARIO</v>
          </cell>
          <cell r="C10464" t="str">
            <v>00</v>
          </cell>
        </row>
        <row r="10465">
          <cell r="A10465" t="str">
            <v>Z843</v>
          </cell>
          <cell r="B10465" t="str">
            <v>HISTORIA FAMILIAR DE CONSANGUINIDAD</v>
          </cell>
          <cell r="C10465" t="str">
            <v>00</v>
          </cell>
        </row>
        <row r="10466">
          <cell r="A10466" t="str">
            <v>Z848</v>
          </cell>
          <cell r="B10466" t="str">
            <v>HISTORIA FAMILIAR DE OTRAS AFECCIONES ESPECIFICADAS</v>
          </cell>
          <cell r="C10466" t="str">
            <v>00</v>
          </cell>
        </row>
        <row r="10467">
          <cell r="A10467" t="str">
            <v>Z85</v>
          </cell>
          <cell r="B10467" t="str">
            <v>HISTORIA PERSONAL DE TUMOR MALIGNO</v>
          </cell>
          <cell r="C10467" t="str">
            <v>00</v>
          </cell>
        </row>
        <row r="10468">
          <cell r="A10468" t="str">
            <v>Z850</v>
          </cell>
          <cell r="B10468" t="str">
            <v>HISTORIA PERSONAL DE TUMOR MALIGNO DE ORGANOS DIGESTIVOS</v>
          </cell>
          <cell r="C10468" t="str">
            <v>00</v>
          </cell>
        </row>
        <row r="10469">
          <cell r="A10469" t="str">
            <v>Z851</v>
          </cell>
          <cell r="B10469" t="str">
            <v>HISTORIA PERSONAL DE TUMOR MALIGNO DE TRAQUEA, BRONQUIOS Y PULMON</v>
          </cell>
          <cell r="C10469" t="str">
            <v>00</v>
          </cell>
        </row>
        <row r="10470">
          <cell r="A10470" t="str">
            <v>Z852</v>
          </cell>
          <cell r="B10470" t="str">
            <v>HISTORIA PERSONAL DE TUMOR MALIGNO DE OTROS ORGANOS RESPIRATORIOS E IN</v>
          </cell>
          <cell r="C10470" t="str">
            <v>00</v>
          </cell>
        </row>
        <row r="10471">
          <cell r="A10471" t="str">
            <v>Z853</v>
          </cell>
          <cell r="B10471" t="str">
            <v>HISTORIA PERSONAL DE TUMOR MALIGNO DE MAMA</v>
          </cell>
          <cell r="C10471" t="str">
            <v>00</v>
          </cell>
        </row>
        <row r="10472">
          <cell r="A10472" t="str">
            <v>Z854</v>
          </cell>
          <cell r="B10472" t="str">
            <v>HISTORIA PERSONAL DE TUMOR MALIGNO DE ORGANOS GENITALES</v>
          </cell>
          <cell r="C10472" t="str">
            <v>00</v>
          </cell>
        </row>
        <row r="10473">
          <cell r="A10473" t="str">
            <v>Z855</v>
          </cell>
          <cell r="B10473" t="str">
            <v>HISTORIA PERSONAL DE TUMOR MALIGNO DE VIAS URINARIAS</v>
          </cell>
          <cell r="C10473" t="str">
            <v>00</v>
          </cell>
        </row>
        <row r="10474">
          <cell r="A10474" t="str">
            <v>Z856</v>
          </cell>
          <cell r="B10474" t="str">
            <v>HISTORIA PERSONAL DE LEUCEMIA</v>
          </cell>
          <cell r="C10474" t="str">
            <v>00</v>
          </cell>
        </row>
        <row r="10475">
          <cell r="A10475" t="str">
            <v>Z857</v>
          </cell>
          <cell r="B10475" t="str">
            <v>HISTORIA PERSONAL DE OTROS TUMORES MALIGNOS DEL TEJIDO LINFOIDE, HEMAT</v>
          </cell>
          <cell r="C10475" t="str">
            <v>00</v>
          </cell>
        </row>
        <row r="10476">
          <cell r="A10476" t="str">
            <v>Z858</v>
          </cell>
          <cell r="B10476" t="str">
            <v>HISTORIA PERSONAL DE TUMOR MALIGNO DE OTROS ORGANOS Y SISTEMAS</v>
          </cell>
          <cell r="C10476" t="str">
            <v>00</v>
          </cell>
        </row>
        <row r="10477">
          <cell r="A10477" t="str">
            <v>Z859</v>
          </cell>
          <cell r="B10477" t="str">
            <v>HISTORIA PERSONAL DE TUMOR MALIGNO, DE SITIO NO ESPECIFICADO</v>
          </cell>
          <cell r="C10477" t="str">
            <v>00</v>
          </cell>
        </row>
        <row r="10478">
          <cell r="A10478" t="str">
            <v>Z86</v>
          </cell>
          <cell r="B10478" t="str">
            <v>HISTORIA PERSONAL DE ALGUNAS OTRAS ENFERMEDADES</v>
          </cell>
          <cell r="C10478" t="str">
            <v>00</v>
          </cell>
        </row>
        <row r="10479">
          <cell r="A10479" t="str">
            <v>Z860</v>
          </cell>
          <cell r="B10479" t="str">
            <v>HISTORIA PERSONAL DE OTROS TUMORES</v>
          </cell>
          <cell r="C10479" t="str">
            <v>00</v>
          </cell>
        </row>
        <row r="10480">
          <cell r="A10480" t="str">
            <v>Z861</v>
          </cell>
          <cell r="B10480" t="str">
            <v>HISTORIA PERSONAL DE ENFERMEDADES INFECCIOSAS Y PARASITARIAS</v>
          </cell>
          <cell r="C10480" t="str">
            <v>00</v>
          </cell>
        </row>
        <row r="10481">
          <cell r="A10481" t="str">
            <v>Z862</v>
          </cell>
          <cell r="B10481" t="str">
            <v>HISTORIA PERSONAL DE ENFERM. DE LA SANGRE Y DE LOS ORGANOS HEMTPOY</v>
          </cell>
          <cell r="C10481" t="str">
            <v>00</v>
          </cell>
        </row>
        <row r="10482">
          <cell r="A10482" t="str">
            <v>Z863</v>
          </cell>
          <cell r="B10482" t="str">
            <v>HISTORIA PERSONAL DE ENFERM. ENDOCRINAS, NUTRICIONALES Y METABOLICAS</v>
          </cell>
          <cell r="C10482" t="str">
            <v>00</v>
          </cell>
        </row>
        <row r="10483">
          <cell r="A10483" t="str">
            <v>Z864</v>
          </cell>
          <cell r="B10483" t="str">
            <v>HISTORIA PERSONAL DE ABUSO DE SUSTANCIAS PSICOACTIVAS</v>
          </cell>
          <cell r="C10483" t="str">
            <v>00</v>
          </cell>
        </row>
        <row r="10484">
          <cell r="A10484" t="str">
            <v>Z865</v>
          </cell>
          <cell r="B10484" t="str">
            <v>HISTORIA PERSONAL DE OTROS TRASTORNOS MENTALES O DEL COMPORTAMIENTO</v>
          </cell>
          <cell r="C10484" t="str">
            <v>00</v>
          </cell>
        </row>
        <row r="10485">
          <cell r="A10485" t="str">
            <v>Z866</v>
          </cell>
          <cell r="B10485" t="str">
            <v>HISTORIA PERSONAL DE ENFERM. DEL SISTEMA NERVIOSO Y DE LOS ORGAN. DE L</v>
          </cell>
          <cell r="C10485" t="str">
            <v>00</v>
          </cell>
        </row>
        <row r="10486">
          <cell r="A10486" t="str">
            <v>Z867</v>
          </cell>
          <cell r="B10486" t="str">
            <v>HISTORIA PERSONAL DE ENFERMEDADES DEL SISTEMA CIRCULATORIO</v>
          </cell>
          <cell r="C10486" t="str">
            <v>00</v>
          </cell>
        </row>
        <row r="10487">
          <cell r="A10487" t="str">
            <v>Z87</v>
          </cell>
          <cell r="B10487" t="str">
            <v>HISTORIA PERSONAL DE OTRAS ENFERMEDADES Y AFECCIONES</v>
          </cell>
          <cell r="C10487" t="str">
            <v>00</v>
          </cell>
        </row>
        <row r="10488">
          <cell r="A10488" t="str">
            <v>Z870</v>
          </cell>
          <cell r="B10488" t="str">
            <v>HISTORIA PERSONAL DE ENFERMEDADES DEL SISTEMA RESPIRATORIO</v>
          </cell>
          <cell r="C10488" t="str">
            <v>00</v>
          </cell>
        </row>
        <row r="10489">
          <cell r="A10489" t="str">
            <v>Z871</v>
          </cell>
          <cell r="B10489" t="str">
            <v>HISTORIA PERSONAL DE ENFERMEDADES DEL SISTEMA DIGESTIVO</v>
          </cell>
          <cell r="C10489" t="str">
            <v>00</v>
          </cell>
        </row>
        <row r="10490">
          <cell r="A10490" t="str">
            <v>Z872</v>
          </cell>
          <cell r="B10490" t="str">
            <v>HISTORIA PERSONAL DE ENFERMEDADES DE LA PIEL Y DEL TEJIDO SUBCUTANEO</v>
          </cell>
          <cell r="C10490" t="str">
            <v>00</v>
          </cell>
        </row>
        <row r="10491">
          <cell r="A10491" t="str">
            <v>Z873</v>
          </cell>
          <cell r="B10491" t="str">
            <v>HISTORIA PERSONAL DE ENFERM. DEL SISTEMA OSTEOMUSCULAR Y DEL TEJ. CONJ</v>
          </cell>
          <cell r="C10491" t="str">
            <v>00</v>
          </cell>
        </row>
        <row r="10492">
          <cell r="A10492" t="str">
            <v>Z874</v>
          </cell>
          <cell r="B10492" t="str">
            <v>HISTORIA PERSONAL DE ENFERMEDADES DEL SISTEMA GENITOURINARIO</v>
          </cell>
          <cell r="C10492" t="str">
            <v>00</v>
          </cell>
        </row>
        <row r="10493">
          <cell r="A10493" t="str">
            <v>Z875</v>
          </cell>
          <cell r="B10493" t="str">
            <v>HISTORIA PERSONAL DE COMPLICACIONES DEL EMBARAZO, DEL PARTO Y DEL PUER</v>
          </cell>
          <cell r="C10493" t="str">
            <v>00</v>
          </cell>
        </row>
        <row r="10494">
          <cell r="A10494" t="str">
            <v>Z876</v>
          </cell>
          <cell r="B10494" t="str">
            <v>HISTORIA PERSONAL DE CIERTAS AFECCIONES ORIGINADAS EN EL PERIODO PERIN</v>
          </cell>
          <cell r="C10494" t="str">
            <v>00</v>
          </cell>
        </row>
        <row r="10495">
          <cell r="A10495" t="str">
            <v>Z877</v>
          </cell>
          <cell r="B10495" t="str">
            <v>HISTORIA PERSONAL DE MALFORM. CONG. DEFORM. Y ANOMALIAS CROMOSOMICAS</v>
          </cell>
          <cell r="C10495" t="str">
            <v>00</v>
          </cell>
        </row>
        <row r="10496">
          <cell r="A10496" t="str">
            <v>Z878</v>
          </cell>
          <cell r="B10496" t="str">
            <v>HISTORIA PERSONAL DE OTRAS AFECCIONES ESPECIFICADAS</v>
          </cell>
          <cell r="C10496" t="str">
            <v>00</v>
          </cell>
        </row>
        <row r="10497">
          <cell r="A10497" t="str">
            <v>Z88</v>
          </cell>
          <cell r="B10497" t="str">
            <v>HISTORIA PERSONAL DE ALERGIA A DROGAS, MEDICAMENTOS Y SUSTANCIAS BIOLO</v>
          </cell>
          <cell r="C10497" t="str">
            <v>00</v>
          </cell>
        </row>
        <row r="10498">
          <cell r="A10498" t="str">
            <v>Z880</v>
          </cell>
          <cell r="B10498" t="str">
            <v>HISTORIA PERSONAL DE ALERGIA A PENICILINA</v>
          </cell>
          <cell r="C10498" t="str">
            <v>00</v>
          </cell>
        </row>
        <row r="10499">
          <cell r="A10499" t="str">
            <v>Z881</v>
          </cell>
          <cell r="B10499" t="str">
            <v>HISTORIA PERSONAL DE ALERGIA A OTROS AGENTES ANTIBIOTICOS</v>
          </cell>
          <cell r="C10499" t="str">
            <v>00</v>
          </cell>
        </row>
        <row r="10500">
          <cell r="A10500" t="str">
            <v>Z882</v>
          </cell>
          <cell r="B10500" t="str">
            <v>HISTORIA PERSONAL DE ALERGIA A SULFONAMIDAS</v>
          </cell>
          <cell r="C10500" t="str">
            <v>00</v>
          </cell>
        </row>
        <row r="10501">
          <cell r="A10501" t="str">
            <v>Z883</v>
          </cell>
          <cell r="B10501" t="str">
            <v>HISTORIA PERSONAL DE ALERGIA A OTROS AGENTES ANTIINFECCIOSOS</v>
          </cell>
          <cell r="C10501" t="str">
            <v>00</v>
          </cell>
        </row>
        <row r="10502">
          <cell r="A10502" t="str">
            <v>Z884</v>
          </cell>
          <cell r="B10502" t="str">
            <v>HISTORIA PERSONAL DE ALERGIA A AGENTE ANESTESICO</v>
          </cell>
          <cell r="C10502" t="str">
            <v>00</v>
          </cell>
        </row>
        <row r="10503">
          <cell r="A10503" t="str">
            <v>Z885</v>
          </cell>
          <cell r="B10503" t="str">
            <v>HISTORIA PERSONAL DE ALERGIA A AGENTE NARCOTICO</v>
          </cell>
          <cell r="C10503" t="str">
            <v>00</v>
          </cell>
        </row>
        <row r="10504">
          <cell r="A10504" t="str">
            <v>Z886</v>
          </cell>
          <cell r="B10504" t="str">
            <v>HISTORIA PERSONAL DE ALERGIA A AGENTE ANALGESICO</v>
          </cell>
          <cell r="C10504" t="str">
            <v>00</v>
          </cell>
        </row>
        <row r="10505">
          <cell r="A10505" t="str">
            <v>Z887</v>
          </cell>
          <cell r="B10505" t="str">
            <v>HISTORIA PERSONAL DE ALERGIA A  SUERO O VACUNA</v>
          </cell>
          <cell r="C10505" t="str">
            <v>00</v>
          </cell>
        </row>
        <row r="10506">
          <cell r="A10506" t="str">
            <v>Z888</v>
          </cell>
          <cell r="B10506" t="str">
            <v>HISTORIA PERSONAL DE ALERGIA A OTRAS DROGAS, MEDICAM. Y SUSTANC. BIOLO</v>
          </cell>
          <cell r="C10506" t="str">
            <v>00</v>
          </cell>
        </row>
        <row r="10507">
          <cell r="A10507" t="str">
            <v>Z889</v>
          </cell>
          <cell r="B10507" t="str">
            <v>HISTORIA PERSONAL DE ALERGIA A DROGAS, MEDIC. Y SUST. BIOLOG. NO ESPEC</v>
          </cell>
          <cell r="C10507" t="str">
            <v>00</v>
          </cell>
        </row>
        <row r="10508">
          <cell r="A10508" t="str">
            <v>Z89</v>
          </cell>
          <cell r="B10508" t="str">
            <v>AUSENCIA ADQUIRIDA DE MIEMBROS</v>
          </cell>
          <cell r="C10508" t="str">
            <v>00</v>
          </cell>
        </row>
        <row r="10509">
          <cell r="A10509" t="str">
            <v>Z890</v>
          </cell>
          <cell r="B10509" t="str">
            <v>AUSENCIA ADQUIRIDA DE DEDO(S), (INCLUSO EL PUGAR) UNILATERAL</v>
          </cell>
          <cell r="C10509" t="str">
            <v>00</v>
          </cell>
        </row>
        <row r="10510">
          <cell r="A10510" t="str">
            <v>Z891</v>
          </cell>
          <cell r="B10510" t="str">
            <v>AUSENCIA ADQUIRIDA DE MANO Y MUÑECA</v>
          </cell>
          <cell r="C10510" t="str">
            <v>00</v>
          </cell>
        </row>
        <row r="10511">
          <cell r="A10511" t="str">
            <v>Z892</v>
          </cell>
          <cell r="B10511" t="str">
            <v>AUSENCIA ADQUIRIDA DE MIEMBRO SUPERIOR POR ARRIBA DE LA MUÑECA</v>
          </cell>
          <cell r="C10511" t="str">
            <v>00</v>
          </cell>
        </row>
        <row r="10512">
          <cell r="A10512" t="str">
            <v>Z893</v>
          </cell>
          <cell r="B10512" t="str">
            <v>AUSENCIA ADQUIRIDA DE AMBOS MIEMBROS SUPERIORES (CUALQUIER NIVEL)</v>
          </cell>
          <cell r="C10512" t="str">
            <v>00</v>
          </cell>
        </row>
        <row r="10513">
          <cell r="A10513" t="str">
            <v>Z894</v>
          </cell>
          <cell r="B10513" t="str">
            <v>AUSENCIA ADQUIRIDA DE PIE Y TOBILLO</v>
          </cell>
          <cell r="C10513" t="str">
            <v>00</v>
          </cell>
        </row>
        <row r="10514">
          <cell r="A10514" t="str">
            <v>Z895</v>
          </cell>
          <cell r="B10514" t="str">
            <v>AUESNCIA ADQUIRIDA DE PIERNA A NIVEL DE O DEBAJO DE LA RODILLA</v>
          </cell>
          <cell r="C10514" t="str">
            <v>00</v>
          </cell>
        </row>
        <row r="10515">
          <cell r="A10515" t="str">
            <v>Z896</v>
          </cell>
          <cell r="B10515" t="str">
            <v>AUSENCIA ADQUIRIDA DE PIERNA POR ARRIBA DE LA RODILLA</v>
          </cell>
          <cell r="C10515" t="str">
            <v>00</v>
          </cell>
        </row>
        <row r="10516">
          <cell r="A10516" t="str">
            <v>Z897</v>
          </cell>
          <cell r="B10516" t="str">
            <v>AUSENCIA ADQUIRIDA DE AMBOS MIEMBROS INFERIORES (CUALQUIER NIVEL, EXCE</v>
          </cell>
          <cell r="C10516" t="str">
            <v>00</v>
          </cell>
        </row>
        <row r="10517">
          <cell r="A10517" t="str">
            <v>Z898</v>
          </cell>
          <cell r="B10517" t="str">
            <v>AUSENCIA ADQUIRIDA DE MIEMBROS SUPERIORES E INFERIORES (CUALQ. NIVEL)</v>
          </cell>
          <cell r="C10517" t="str">
            <v>00</v>
          </cell>
        </row>
        <row r="10518">
          <cell r="A10518" t="str">
            <v>Z899</v>
          </cell>
          <cell r="B10518" t="str">
            <v>AUSENCIA ADQUIRIDA DE MIEMBROS NO ESPECIFICADOS</v>
          </cell>
          <cell r="C10518" t="str">
            <v>00</v>
          </cell>
        </row>
        <row r="10519">
          <cell r="A10519" t="str">
            <v>Z90</v>
          </cell>
          <cell r="B10519" t="str">
            <v>AUSENCIA ADQUIRIDA DE ORGANOS, NO CLASIFICADA EN OTRA PARTE</v>
          </cell>
          <cell r="C10519" t="str">
            <v>00</v>
          </cell>
        </row>
        <row r="10520">
          <cell r="A10520" t="str">
            <v>Z900</v>
          </cell>
          <cell r="B10520" t="str">
            <v>AUSENCIA ADQUIRIDA DE PARTE DE LA CABEZA Y DEL CUELLO</v>
          </cell>
          <cell r="C10520" t="str">
            <v>00</v>
          </cell>
        </row>
        <row r="10521">
          <cell r="A10521" t="str">
            <v>Z901</v>
          </cell>
          <cell r="B10521" t="str">
            <v>AUSENCIA ADQUIRIDA DE MAMA(S)</v>
          </cell>
          <cell r="C10521" t="str">
            <v>00</v>
          </cell>
        </row>
        <row r="10522">
          <cell r="A10522" t="str">
            <v>Z902</v>
          </cell>
          <cell r="B10522" t="str">
            <v>AUSENCIA ADQUIRIDA (DE PARTE) DEL PULMON</v>
          </cell>
          <cell r="C10522" t="str">
            <v>00</v>
          </cell>
        </row>
        <row r="10523">
          <cell r="A10523" t="str">
            <v>Z903</v>
          </cell>
          <cell r="B10523" t="str">
            <v>AUSENCIA ADQUIRIDA DE PARTE DEL ESTOMAGO</v>
          </cell>
          <cell r="C10523" t="str">
            <v>00</v>
          </cell>
        </row>
        <row r="10524">
          <cell r="A10524" t="str">
            <v>Z904</v>
          </cell>
          <cell r="B10524" t="str">
            <v>AUSENCIA ADQUIRIDA DE OTRAS PARTES DEL TUBO DIGESTIVO</v>
          </cell>
          <cell r="C10524" t="str">
            <v>00</v>
          </cell>
        </row>
        <row r="10525">
          <cell r="A10525" t="str">
            <v>Z905</v>
          </cell>
          <cell r="B10525" t="str">
            <v>AUSENCIA ADQUIRIDA DE RIÑON</v>
          </cell>
          <cell r="C10525" t="str">
            <v>00</v>
          </cell>
        </row>
        <row r="10526">
          <cell r="A10526" t="str">
            <v>Z906</v>
          </cell>
          <cell r="B10526" t="str">
            <v>AUSENCIA ADQUIRIDA DE OTRAS PARTES DE LAS VIAS URINARIAS</v>
          </cell>
          <cell r="C10526" t="str">
            <v>00</v>
          </cell>
        </row>
        <row r="10527">
          <cell r="A10527" t="str">
            <v>Z907</v>
          </cell>
          <cell r="B10527" t="str">
            <v>AUSENCIA ADQUIRIDA DE ORGANO(S) GENITAL(ES)</v>
          </cell>
          <cell r="C10527" t="str">
            <v>00</v>
          </cell>
        </row>
        <row r="10528">
          <cell r="A10528" t="str">
            <v>Z908</v>
          </cell>
          <cell r="B10528" t="str">
            <v>AUSENCIA ADQUIRIDA DE OTROS ORGANOS</v>
          </cell>
          <cell r="C10528" t="str">
            <v>00</v>
          </cell>
        </row>
        <row r="10529">
          <cell r="A10529" t="str">
            <v>Z91</v>
          </cell>
          <cell r="B10529" t="str">
            <v>HISTORIA PERSONAL DE FACTORES DE RIESGO, NO CLASIFICADOS EN OTRA PARTE</v>
          </cell>
          <cell r="C10529" t="str">
            <v>00</v>
          </cell>
        </row>
        <row r="10530">
          <cell r="A10530" t="str">
            <v>Z910</v>
          </cell>
          <cell r="B10530" t="str">
            <v>HISTORIA PERSONAL DE ALERGIA, NO DEBIDA A DROGAS Y A SUSTANCIAS BIOLOG</v>
          </cell>
          <cell r="C10530" t="str">
            <v>00</v>
          </cell>
        </row>
        <row r="10531">
          <cell r="A10531" t="str">
            <v>Z911</v>
          </cell>
          <cell r="B10531" t="str">
            <v>HISTORIA PERSONAL DE INCUMPLIMIENTO DEL REGIMEN O TRATAMIENTO MEDICO</v>
          </cell>
          <cell r="C10531" t="str">
            <v>00</v>
          </cell>
        </row>
        <row r="10532">
          <cell r="A10532" t="str">
            <v>Z912</v>
          </cell>
          <cell r="B10532" t="str">
            <v>HISTORIA PERSONAL DE HIGIENE PERSONAL DEFICIENTE</v>
          </cell>
          <cell r="C10532" t="str">
            <v>00</v>
          </cell>
        </row>
        <row r="10533">
          <cell r="A10533" t="str">
            <v>Z913</v>
          </cell>
          <cell r="B10533" t="str">
            <v>HISTORIA PERSONAL DE CICLO SUEÑO-VIGILIA NO SALUDABLE</v>
          </cell>
          <cell r="C10533" t="str">
            <v>00</v>
          </cell>
        </row>
        <row r="10534">
          <cell r="A10534" t="str">
            <v>Z914</v>
          </cell>
          <cell r="B10534" t="str">
            <v>HISTORIA PERSONAL DE TRAUMA PSICOLOGICO, NO CLASIFICADO EN OTRA PARTE</v>
          </cell>
          <cell r="C10534" t="str">
            <v>00</v>
          </cell>
        </row>
        <row r="10535">
          <cell r="A10535" t="str">
            <v>Z915</v>
          </cell>
          <cell r="B10535" t="str">
            <v>HISTORIA PERSONAL DE LESION AUTOINFLIGIDA INTENCIONALMENTE</v>
          </cell>
          <cell r="C10535" t="str">
            <v>00</v>
          </cell>
        </row>
        <row r="10536">
          <cell r="A10536" t="str">
            <v>Z916</v>
          </cell>
          <cell r="B10536" t="str">
            <v>HISTORIA PERSONAL DE OTRO TRAUMA FISICO</v>
          </cell>
          <cell r="C10536" t="str">
            <v>00</v>
          </cell>
        </row>
        <row r="10537">
          <cell r="A10537" t="str">
            <v>Z918</v>
          </cell>
          <cell r="B10537" t="str">
            <v>HISTORIA PERSONAL DE OTROS FACTORES DE RIESGO, NO CLASIFICADOS EN OTRA</v>
          </cell>
          <cell r="C10537" t="str">
            <v>00</v>
          </cell>
        </row>
        <row r="10538">
          <cell r="A10538" t="str">
            <v>Z92</v>
          </cell>
          <cell r="B10538" t="str">
            <v>HISTORIA PERSONAL DE TRATAMIENTO MEDICO</v>
          </cell>
          <cell r="C10538" t="str">
            <v>00</v>
          </cell>
        </row>
        <row r="10539">
          <cell r="A10539" t="str">
            <v>Z920</v>
          </cell>
          <cell r="B10539" t="str">
            <v>HISTORIA PERSONAL DE ANTICONCEPCION</v>
          </cell>
          <cell r="C10539" t="str">
            <v>00</v>
          </cell>
        </row>
        <row r="10540">
          <cell r="A10540" t="str">
            <v>Z921</v>
          </cell>
          <cell r="B10540" t="str">
            <v>HISTORIA PERSONAL DE USO (PRESENTE) DE ANTICOAGULANTES POR LARGO TIEMP</v>
          </cell>
          <cell r="C10540" t="str">
            <v>00</v>
          </cell>
        </row>
        <row r="10541">
          <cell r="A10541" t="str">
            <v>Z922</v>
          </cell>
          <cell r="B10541" t="str">
            <v>HISTORIA PERSONAL DE USO (PRESENTE) DE OTROS MEDICAM. POR LARGO TIEMPO</v>
          </cell>
          <cell r="C10541" t="str">
            <v>00</v>
          </cell>
        </row>
        <row r="10542">
          <cell r="A10542" t="str">
            <v>Z923</v>
          </cell>
          <cell r="B10542" t="str">
            <v>HISTORIA PERSONAL DE IRRADIACION</v>
          </cell>
          <cell r="C10542" t="str">
            <v>00</v>
          </cell>
        </row>
        <row r="10543">
          <cell r="A10543" t="str">
            <v>Z924</v>
          </cell>
          <cell r="B10543" t="str">
            <v>HISTORIA PERSONAL DE CIRUGIA MAYOR, NO CLASIFICADA EN OTRA PARTE</v>
          </cell>
          <cell r="C10543" t="str">
            <v>00</v>
          </cell>
        </row>
        <row r="10544">
          <cell r="A10544" t="str">
            <v>Z925</v>
          </cell>
          <cell r="B10544" t="str">
            <v>HISTORIA PERSONAL DE MEDIDAS DE REHABILITACION</v>
          </cell>
          <cell r="C10544" t="str">
            <v>00</v>
          </cell>
        </row>
        <row r="10545">
          <cell r="A10545" t="str">
            <v>Z928</v>
          </cell>
          <cell r="B10545" t="str">
            <v>HISTORIA PERSONAL DE OTROS TRATAMIENTOS MEDICOS</v>
          </cell>
          <cell r="C10545" t="str">
            <v>00</v>
          </cell>
        </row>
        <row r="10546">
          <cell r="A10546" t="str">
            <v>Z929</v>
          </cell>
          <cell r="B10546" t="str">
            <v>HISTORIA PERSONAL DE TRATAMIENTO MEDICO NO ESPECIFICADO</v>
          </cell>
          <cell r="C10546" t="str">
            <v>00</v>
          </cell>
        </row>
        <row r="10547">
          <cell r="A10547" t="str">
            <v>Z93</v>
          </cell>
          <cell r="B10547" t="str">
            <v>ABERTURAS ARTIFICIALES</v>
          </cell>
          <cell r="C10547" t="str">
            <v>00</v>
          </cell>
        </row>
        <row r="10548">
          <cell r="A10548" t="str">
            <v>Z930</v>
          </cell>
          <cell r="B10548" t="str">
            <v>TRAQUEOSTOMIA</v>
          </cell>
          <cell r="C10548" t="str">
            <v>00</v>
          </cell>
        </row>
        <row r="10549">
          <cell r="A10549" t="str">
            <v>Z931</v>
          </cell>
          <cell r="B10549" t="str">
            <v>GASTROSTOMIA</v>
          </cell>
          <cell r="C10549" t="str">
            <v>00</v>
          </cell>
        </row>
        <row r="10550">
          <cell r="A10550" t="str">
            <v>Z932</v>
          </cell>
          <cell r="B10550" t="str">
            <v>ILEOSTOMIA</v>
          </cell>
          <cell r="C10550" t="str">
            <v>00</v>
          </cell>
        </row>
        <row r="10551">
          <cell r="A10551" t="str">
            <v>Z933</v>
          </cell>
          <cell r="B10551" t="str">
            <v>COLOSTOMIA</v>
          </cell>
          <cell r="C10551" t="str">
            <v>00</v>
          </cell>
        </row>
        <row r="10552">
          <cell r="A10552" t="str">
            <v>Z934</v>
          </cell>
          <cell r="B10552" t="str">
            <v>OTROS ORIFICIOS ARTIFICIALES DEL TUBO GASTROINTESTINAL</v>
          </cell>
          <cell r="C10552" t="str">
            <v>00</v>
          </cell>
        </row>
        <row r="10553">
          <cell r="A10553" t="str">
            <v>Z935</v>
          </cell>
          <cell r="B10553" t="str">
            <v>CISTOSTOMIA</v>
          </cell>
          <cell r="C10553" t="str">
            <v>00</v>
          </cell>
        </row>
        <row r="10554">
          <cell r="A10554" t="str">
            <v>Z936</v>
          </cell>
          <cell r="B10554" t="str">
            <v>OTROS ORIFICIOS ARTIFICIALES DE LAS VIAS URINARIAS</v>
          </cell>
          <cell r="C10554" t="str">
            <v>00</v>
          </cell>
        </row>
        <row r="10555">
          <cell r="A10555" t="str">
            <v>Z938</v>
          </cell>
          <cell r="B10555" t="str">
            <v>OTRAS ABERTURAS ARTIFICIALES</v>
          </cell>
          <cell r="C10555" t="str">
            <v>00</v>
          </cell>
        </row>
        <row r="10556">
          <cell r="A10556" t="str">
            <v>Z939</v>
          </cell>
          <cell r="B10556" t="str">
            <v>ABERTURA ARTIFICIAL, NO ESPECIFICADA</v>
          </cell>
          <cell r="C10556" t="str">
            <v>00</v>
          </cell>
        </row>
        <row r="10557">
          <cell r="A10557" t="str">
            <v>Z94</v>
          </cell>
          <cell r="B10557" t="str">
            <v>ORGANOS Y TEJIDOS TRASPLANTADOS</v>
          </cell>
          <cell r="C10557" t="str">
            <v>00</v>
          </cell>
        </row>
        <row r="10558">
          <cell r="A10558" t="str">
            <v>Z940</v>
          </cell>
          <cell r="B10558" t="str">
            <v>TRASPLANTE DE RIÑON</v>
          </cell>
          <cell r="C10558" t="str">
            <v>00</v>
          </cell>
        </row>
        <row r="10559">
          <cell r="A10559" t="str">
            <v>Z941</v>
          </cell>
          <cell r="B10559" t="str">
            <v>TRASPLANTE DE CORAZON</v>
          </cell>
          <cell r="C10559" t="str">
            <v>00</v>
          </cell>
        </row>
        <row r="10560">
          <cell r="A10560" t="str">
            <v>Z942</v>
          </cell>
          <cell r="B10560" t="str">
            <v>TRASPLANTE DE PULMON</v>
          </cell>
          <cell r="C10560" t="str">
            <v>00</v>
          </cell>
        </row>
        <row r="10561">
          <cell r="A10561" t="str">
            <v>Z943</v>
          </cell>
          <cell r="B10561" t="str">
            <v>TRASPLANTE DE CORAZON Y PULMONES</v>
          </cell>
          <cell r="C10561" t="str">
            <v>00</v>
          </cell>
        </row>
        <row r="10562">
          <cell r="A10562" t="str">
            <v>Z944</v>
          </cell>
          <cell r="B10562" t="str">
            <v>TRASPLANTE DE HIGADO</v>
          </cell>
          <cell r="C10562" t="str">
            <v>00</v>
          </cell>
        </row>
        <row r="10563">
          <cell r="A10563" t="str">
            <v>Z945</v>
          </cell>
          <cell r="B10563" t="str">
            <v>TRASPLANTE DE PIEL</v>
          </cell>
          <cell r="C10563" t="str">
            <v>00</v>
          </cell>
        </row>
        <row r="10564">
          <cell r="A10564" t="str">
            <v>Z946</v>
          </cell>
          <cell r="B10564" t="str">
            <v>TRASPLANTE DE HUESO</v>
          </cell>
          <cell r="C10564" t="str">
            <v>00</v>
          </cell>
        </row>
        <row r="10565">
          <cell r="A10565" t="str">
            <v>Z947</v>
          </cell>
          <cell r="B10565" t="str">
            <v>TRASPLANTE DE CORNEA</v>
          </cell>
          <cell r="C10565" t="str">
            <v>00</v>
          </cell>
        </row>
        <row r="10566">
          <cell r="A10566" t="str">
            <v>Z948</v>
          </cell>
          <cell r="B10566" t="str">
            <v>OTROS ORGANOS Y TEJIDOS TRASPLANTADOS</v>
          </cell>
          <cell r="C10566" t="str">
            <v>00</v>
          </cell>
        </row>
        <row r="10567">
          <cell r="A10567" t="str">
            <v>Z949</v>
          </cell>
          <cell r="B10567" t="str">
            <v>ORGANO O TEJIDO TRASPLANTADO NO ESPECIFICADO</v>
          </cell>
          <cell r="C10567" t="str">
            <v>00</v>
          </cell>
        </row>
        <row r="10568">
          <cell r="A10568" t="str">
            <v>Z95</v>
          </cell>
          <cell r="B10568" t="str">
            <v>PRESENCIA DE IMPLANTES E INJERTOS CARDIOVASCULARES</v>
          </cell>
          <cell r="C10568" t="str">
            <v>00</v>
          </cell>
        </row>
        <row r="10569">
          <cell r="A10569" t="str">
            <v>Z950</v>
          </cell>
          <cell r="B10569" t="str">
            <v>PRESENCIA DE MARCAPASO CARDIACO</v>
          </cell>
          <cell r="C10569" t="str">
            <v>00</v>
          </cell>
        </row>
        <row r="10570">
          <cell r="A10570" t="str">
            <v>Z951</v>
          </cell>
          <cell r="B10570" t="str">
            <v>PRESENCIA DE DERIVACION AORTOCORONARIA</v>
          </cell>
          <cell r="C10570" t="str">
            <v>00</v>
          </cell>
        </row>
        <row r="10571">
          <cell r="A10571" t="str">
            <v>Z952</v>
          </cell>
          <cell r="B10571" t="str">
            <v>PRESENCIA DE VALVULA CARDIACA PROTESICA</v>
          </cell>
          <cell r="C10571" t="str">
            <v>00</v>
          </cell>
        </row>
        <row r="10572">
          <cell r="A10572" t="str">
            <v>Z953</v>
          </cell>
          <cell r="B10572" t="str">
            <v>PRESENCIA DE VALVULA CARDIACA XENOGENICA</v>
          </cell>
          <cell r="C10572" t="str">
            <v>00</v>
          </cell>
        </row>
        <row r="10573">
          <cell r="A10573" t="str">
            <v>Z954</v>
          </cell>
          <cell r="B10573" t="str">
            <v>PRESENCIA DE OTROS REEMPLAZOS DE VALVULA CARDIACA</v>
          </cell>
          <cell r="C10573" t="str">
            <v>00</v>
          </cell>
        </row>
        <row r="10574">
          <cell r="A10574" t="str">
            <v>Z955</v>
          </cell>
          <cell r="B10574" t="str">
            <v>PRESENCIA DE ANGIOPLASTIA, INJERTO Y PROTESIS CORONARIAS</v>
          </cell>
          <cell r="C10574" t="str">
            <v>00</v>
          </cell>
        </row>
        <row r="10575">
          <cell r="A10575" t="str">
            <v>Z958</v>
          </cell>
          <cell r="B10575" t="str">
            <v>PRESENCIA DE OTROS INJERTOS Y PROTESIS CARDIOVASCULARES</v>
          </cell>
          <cell r="C10575" t="str">
            <v>00</v>
          </cell>
        </row>
        <row r="10576">
          <cell r="A10576" t="str">
            <v>Z959</v>
          </cell>
          <cell r="B10576" t="str">
            <v>PRESENCIA DE INJERTOS E IMPLANTES CARDIOVASCULARES NO ESPECIFICADOS</v>
          </cell>
          <cell r="C10576" t="str">
            <v>00</v>
          </cell>
        </row>
        <row r="10577">
          <cell r="A10577" t="str">
            <v>Z96</v>
          </cell>
          <cell r="B10577" t="str">
            <v>PRESENCIA DE OTROS IMPLANTES FUNCIONALES</v>
          </cell>
          <cell r="C10577" t="str">
            <v>00</v>
          </cell>
        </row>
        <row r="10578">
          <cell r="A10578" t="str">
            <v>Z960</v>
          </cell>
          <cell r="B10578" t="str">
            <v>PRESENCIA DE IMPLANTE UROGENITAL</v>
          </cell>
          <cell r="C10578" t="str">
            <v>00</v>
          </cell>
        </row>
        <row r="10579">
          <cell r="A10579" t="str">
            <v>Z961</v>
          </cell>
          <cell r="B10579" t="str">
            <v>PRESENCIA DE LENTES INTRAOCULARES</v>
          </cell>
          <cell r="C10579" t="str">
            <v>00</v>
          </cell>
        </row>
        <row r="10580">
          <cell r="A10580" t="str">
            <v>Z962</v>
          </cell>
          <cell r="B10580" t="str">
            <v>PRESENCIA DE IMPLANTES OTICOS Y AUDITIVOS</v>
          </cell>
          <cell r="C10580" t="str">
            <v>00</v>
          </cell>
        </row>
        <row r="10581">
          <cell r="A10581" t="str">
            <v>Z963</v>
          </cell>
          <cell r="B10581" t="str">
            <v>PRESENCIA DE LARINGE ARTIFICIAL</v>
          </cell>
          <cell r="C10581" t="str">
            <v>00</v>
          </cell>
        </row>
        <row r="10582">
          <cell r="A10582" t="str">
            <v>Z964</v>
          </cell>
          <cell r="B10582" t="str">
            <v>PRESENCIA DE IMPLANTES ENDOCRINOS</v>
          </cell>
          <cell r="C10582" t="str">
            <v>00</v>
          </cell>
        </row>
        <row r="10583">
          <cell r="A10583" t="str">
            <v>Z965</v>
          </cell>
          <cell r="B10583" t="str">
            <v>PRESENCIA DE IMPLANTES DE RAIZ DE DIENTE Y DE MANDIBULA</v>
          </cell>
          <cell r="C10583" t="str">
            <v>00</v>
          </cell>
        </row>
        <row r="10584">
          <cell r="A10584" t="str">
            <v>Z966</v>
          </cell>
          <cell r="B10584" t="str">
            <v>PRESENCIA DE IMPLANTE ORTOPEDICO ARTICULAR</v>
          </cell>
          <cell r="C10584" t="str">
            <v>00</v>
          </cell>
        </row>
        <row r="10585">
          <cell r="A10585" t="str">
            <v>Z967</v>
          </cell>
          <cell r="B10585" t="str">
            <v>PRESENCIA DE OTROS IMPLANTES DE TENDONES Y HUESO</v>
          </cell>
          <cell r="C10585" t="str">
            <v>00</v>
          </cell>
        </row>
        <row r="10586">
          <cell r="A10586" t="str">
            <v>Z968</v>
          </cell>
          <cell r="B10586" t="str">
            <v>PRESENCIA DE OTROS IMPLANTES FUNCIONALES ESPECIFICADOS</v>
          </cell>
          <cell r="C10586" t="str">
            <v>00</v>
          </cell>
        </row>
        <row r="10587">
          <cell r="A10587" t="str">
            <v>Z969</v>
          </cell>
          <cell r="B10587" t="str">
            <v>PRESENCIA DE IMPLANTES FUNCIONALES NO ESPECIFICADOS</v>
          </cell>
          <cell r="C10587" t="str">
            <v>00</v>
          </cell>
        </row>
        <row r="10588">
          <cell r="A10588" t="str">
            <v>Z97</v>
          </cell>
          <cell r="B10588" t="str">
            <v>PRESENCIA DE OTROS DISPOSITIVOS</v>
          </cell>
          <cell r="C10588" t="str">
            <v>00</v>
          </cell>
        </row>
        <row r="10589">
          <cell r="A10589" t="str">
            <v>Z970</v>
          </cell>
          <cell r="B10589" t="str">
            <v>PRESENCIA DE OJO ARTIFICIAL</v>
          </cell>
          <cell r="C10589" t="str">
            <v>00</v>
          </cell>
        </row>
        <row r="10590">
          <cell r="A10590" t="str">
            <v>Z971</v>
          </cell>
          <cell r="B10590" t="str">
            <v>PRESENCIA DE MIEMBRO ARTIFICIAL (COMPLETO) (PARCIAL)</v>
          </cell>
          <cell r="C10590" t="str">
            <v>00</v>
          </cell>
        </row>
        <row r="10591">
          <cell r="A10591" t="str">
            <v>Z972</v>
          </cell>
          <cell r="B10591" t="str">
            <v>PRESENCIA DE DISPOSITIVO PROTESICO DENTAL (COMPLETO) (PARCIAL)</v>
          </cell>
          <cell r="C10591" t="str">
            <v>00</v>
          </cell>
        </row>
        <row r="10592">
          <cell r="A10592" t="str">
            <v>Z973</v>
          </cell>
          <cell r="B10592" t="str">
            <v>PRESENCIA DE ANTEOJOS Y LENTES DE CONTACTO</v>
          </cell>
          <cell r="C10592" t="str">
            <v>00</v>
          </cell>
        </row>
        <row r="10593">
          <cell r="A10593" t="str">
            <v>Z974</v>
          </cell>
          <cell r="B10593" t="str">
            <v>PRESENCIA DE AUDIFONO EXTERNO</v>
          </cell>
          <cell r="C10593" t="str">
            <v>00</v>
          </cell>
        </row>
        <row r="10594">
          <cell r="A10594" t="str">
            <v>Z975</v>
          </cell>
          <cell r="B10594" t="str">
            <v>PRESENCIA DE DISPOSITIVO ANTICONCEPTIVO (INTRAUTERINO)</v>
          </cell>
          <cell r="C10594" t="str">
            <v>00</v>
          </cell>
        </row>
        <row r="10595">
          <cell r="A10595" t="str">
            <v>Z978</v>
          </cell>
          <cell r="B10595" t="str">
            <v>PRESENCIA DE OTRO DISPOSITIVO ESPECIFICADOS</v>
          </cell>
          <cell r="C10595" t="str">
            <v>00</v>
          </cell>
        </row>
        <row r="10596">
          <cell r="A10596" t="str">
            <v>Z98</v>
          </cell>
          <cell r="B10596" t="str">
            <v>OTROS ESTADOS POSTQUIRURGICOS</v>
          </cell>
          <cell r="C10596" t="str">
            <v>00</v>
          </cell>
        </row>
        <row r="10597">
          <cell r="A10597" t="str">
            <v>Z980</v>
          </cell>
          <cell r="B10597" t="str">
            <v>ESTADO DE DERIVACION INTESTINAL O ANASTOMOSIS</v>
          </cell>
          <cell r="C10597" t="str">
            <v>00</v>
          </cell>
        </row>
        <row r="10598">
          <cell r="A10598" t="str">
            <v>Z981</v>
          </cell>
          <cell r="B10598" t="str">
            <v>ESTADO DE ARTRODESIS</v>
          </cell>
          <cell r="C10598" t="str">
            <v>00</v>
          </cell>
        </row>
        <row r="10599">
          <cell r="A10599" t="str">
            <v>Z982</v>
          </cell>
          <cell r="B10599" t="str">
            <v>PRESENCIA DE DISPOSITIVO PARA DRENAJE DE LIQUIDO CEFALORRAQUIDEO</v>
          </cell>
          <cell r="C10599" t="str">
            <v>00</v>
          </cell>
        </row>
        <row r="10600">
          <cell r="A10600" t="str">
            <v>Z988</v>
          </cell>
          <cell r="B10600" t="str">
            <v>OTROS ESTADOS POSTQUIRUGICOS ESPECIFICADOS</v>
          </cell>
          <cell r="C10600" t="str">
            <v>00</v>
          </cell>
        </row>
        <row r="10601">
          <cell r="A10601" t="str">
            <v>Z99</v>
          </cell>
          <cell r="B10601" t="str">
            <v>DEPENDENCIA DE MAQUINAS Y DISPOSITIVOS CAPACITANTES, NO CLASIF. EN OTR</v>
          </cell>
          <cell r="C10601" t="str">
            <v>00</v>
          </cell>
        </row>
        <row r="10602">
          <cell r="A10602" t="str">
            <v>Z990</v>
          </cell>
          <cell r="B10602" t="str">
            <v>DEPENDENCIA DE ASPIRADOR</v>
          </cell>
          <cell r="C10602" t="str">
            <v>00</v>
          </cell>
        </row>
        <row r="10603">
          <cell r="A10603" t="str">
            <v>Z991</v>
          </cell>
          <cell r="B10603" t="str">
            <v>DEPENDENCIA DE RESPIRADOR</v>
          </cell>
          <cell r="C10603" t="str">
            <v>00</v>
          </cell>
        </row>
        <row r="10604">
          <cell r="A10604" t="str">
            <v>Z992</v>
          </cell>
          <cell r="B10604" t="str">
            <v>DEPENDENCIA DE DIALISIS RENAL</v>
          </cell>
          <cell r="C10604" t="str">
            <v>00</v>
          </cell>
        </row>
        <row r="10605">
          <cell r="A10605" t="str">
            <v>Z993</v>
          </cell>
          <cell r="B10605" t="str">
            <v>DEPENDENCIA DE SILLA DE RUEDAS</v>
          </cell>
          <cell r="C10605" t="str">
            <v>00</v>
          </cell>
        </row>
        <row r="10606">
          <cell r="A10606" t="str">
            <v>Z998</v>
          </cell>
          <cell r="B10606" t="str">
            <v>DEPENDENCIA DE OTRAS MAQUINAS Y DISPOSITIVOS CAPACITANTES</v>
          </cell>
          <cell r="C10606" t="str">
            <v>00</v>
          </cell>
        </row>
        <row r="10607">
          <cell r="A10607" t="str">
            <v>Z999</v>
          </cell>
          <cell r="B10607" t="str">
            <v>DEPENDENCIA DE MAQUINA Y DISPOSITIVOS CAPACITANTE, NO ESPECIFICADA</v>
          </cell>
          <cell r="C10607" t="str">
            <v>00</v>
          </cell>
        </row>
      </sheetData>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row r="1">
          <cell r="A1" t="str">
            <v>CODIGO</v>
          </cell>
          <cell r="B1" t="str">
            <v>CAUSA</v>
          </cell>
          <cell r="C1" t="str">
            <v>dx103</v>
          </cell>
        </row>
        <row r="2">
          <cell r="A2" t="str">
            <v>A00</v>
          </cell>
          <cell r="B2" t="str">
            <v>COLERA</v>
          </cell>
          <cell r="C2" t="str">
            <v>002</v>
          </cell>
        </row>
        <row r="3">
          <cell r="A3" t="str">
            <v>A000</v>
          </cell>
          <cell r="B3" t="str">
            <v>COLERA CLASICO</v>
          </cell>
          <cell r="C3" t="str">
            <v>001</v>
          </cell>
        </row>
        <row r="4">
          <cell r="A4" t="str">
            <v>A001</v>
          </cell>
          <cell r="B4" t="str">
            <v>COLERA EL TOR</v>
          </cell>
          <cell r="C4" t="str">
            <v>002</v>
          </cell>
        </row>
        <row r="5">
          <cell r="A5" t="str">
            <v>A009</v>
          </cell>
          <cell r="B5" t="str">
            <v>COLERA, NO ESPECIFICADO</v>
          </cell>
          <cell r="C5" t="str">
            <v>002</v>
          </cell>
        </row>
        <row r="6">
          <cell r="A6" t="str">
            <v>A01</v>
          </cell>
          <cell r="B6" t="str">
            <v>FIEBRES TIFOIDEA Y PARATIFOIDEA</v>
          </cell>
          <cell r="C6" t="str">
            <v>004</v>
          </cell>
        </row>
        <row r="7">
          <cell r="A7" t="str">
            <v>A010</v>
          </cell>
          <cell r="B7" t="str">
            <v>FIEBRE TIFOIDEA</v>
          </cell>
          <cell r="C7" t="str">
            <v>003</v>
          </cell>
        </row>
        <row r="8">
          <cell r="A8" t="str">
            <v>A011</v>
          </cell>
          <cell r="B8" t="str">
            <v>FIEBRE PARATIFOIDEA A</v>
          </cell>
          <cell r="C8" t="str">
            <v>004</v>
          </cell>
        </row>
        <row r="9">
          <cell r="A9" t="str">
            <v>A012</v>
          </cell>
          <cell r="B9" t="str">
            <v>FIEBRE PARATIFOIDEA B</v>
          </cell>
          <cell r="C9" t="str">
            <v>003</v>
          </cell>
        </row>
        <row r="10">
          <cell r="A10" t="str">
            <v>A013</v>
          </cell>
          <cell r="B10" t="str">
            <v>FIEBRE PARATIFOIDEA C</v>
          </cell>
          <cell r="C10" t="str">
            <v>004</v>
          </cell>
        </row>
        <row r="11">
          <cell r="A11" t="str">
            <v>A014</v>
          </cell>
          <cell r="B11" t="str">
            <v>FIEBRE PARATIFOIDEA, NO ESPECIFICADA</v>
          </cell>
          <cell r="C11" t="str">
            <v>004</v>
          </cell>
        </row>
        <row r="12">
          <cell r="A12" t="str">
            <v>A02</v>
          </cell>
          <cell r="B12" t="str">
            <v>OTRAS INFECCIONES DEBIDAS A SALMONELLA</v>
          </cell>
          <cell r="C12" t="str">
            <v>004</v>
          </cell>
        </row>
        <row r="13">
          <cell r="A13" t="str">
            <v>A020</v>
          </cell>
          <cell r="B13" t="str">
            <v>ENTERITIS DEBIDA A SALMONELLA</v>
          </cell>
          <cell r="C13" t="str">
            <v>004</v>
          </cell>
        </row>
        <row r="14">
          <cell r="A14" t="str">
            <v>A021</v>
          </cell>
          <cell r="B14" t="str">
            <v>SEPTICEMIA DEBIDA A SALMONELLA</v>
          </cell>
          <cell r="C14" t="str">
            <v>004</v>
          </cell>
        </row>
        <row r="15">
          <cell r="A15" t="str">
            <v>A022</v>
          </cell>
          <cell r="B15" t="str">
            <v>INFECCIONES LOCALIZADAS DEBIDAS A SALMONELLA</v>
          </cell>
          <cell r="C15" t="str">
            <v>004</v>
          </cell>
        </row>
        <row r="16">
          <cell r="A16" t="str">
            <v>A028</v>
          </cell>
          <cell r="B16" t="str">
            <v>OTRAS INFECCIONES ESPECIFICADAS COMO DEBIDAS A SALMONELLA</v>
          </cell>
          <cell r="C16" t="str">
            <v>004</v>
          </cell>
        </row>
        <row r="17">
          <cell r="A17" t="str">
            <v>A029</v>
          </cell>
          <cell r="B17" t="str">
            <v>INFECCION DEBIDA A SALMONELLA, NO ESPECIFICADA</v>
          </cell>
          <cell r="C17" t="str">
            <v>004</v>
          </cell>
        </row>
        <row r="18">
          <cell r="A18" t="str">
            <v>A03</v>
          </cell>
          <cell r="B18" t="str">
            <v>SHIGELOSIS</v>
          </cell>
          <cell r="C18" t="str">
            <v>004</v>
          </cell>
        </row>
        <row r="19">
          <cell r="A19" t="str">
            <v>A030</v>
          </cell>
          <cell r="B19" t="str">
            <v>SHIGELOSIS DEBIDA A SHIGELLA DYSENTERIAE</v>
          </cell>
          <cell r="C19" t="str">
            <v>004</v>
          </cell>
        </row>
        <row r="20">
          <cell r="A20" t="str">
            <v>A031</v>
          </cell>
          <cell r="B20" t="str">
            <v>SHIGELOSIS DEBIDA A SHIGELLA FLEXNERI</v>
          </cell>
          <cell r="C20" t="str">
            <v>004</v>
          </cell>
        </row>
        <row r="21">
          <cell r="A21" t="str">
            <v>A032</v>
          </cell>
          <cell r="B21" t="str">
            <v>SHIGELOSIS DEBIDA A SHIGELLA BOYDII</v>
          </cell>
          <cell r="C21" t="str">
            <v>004</v>
          </cell>
        </row>
        <row r="22">
          <cell r="A22" t="str">
            <v>A033</v>
          </cell>
          <cell r="B22" t="str">
            <v>SHIGELOSIS DEBIDA A SHIGELLA SONNEI</v>
          </cell>
          <cell r="C22" t="str">
            <v>004</v>
          </cell>
        </row>
        <row r="23">
          <cell r="A23" t="str">
            <v>A038</v>
          </cell>
          <cell r="B23" t="str">
            <v>OTRAS SHIGELOSIS</v>
          </cell>
          <cell r="C23" t="str">
            <v>004</v>
          </cell>
        </row>
        <row r="24">
          <cell r="A24" t="str">
            <v>A039</v>
          </cell>
          <cell r="B24" t="str">
            <v>SHIGELOSIS DE TIPO NO ESPECIFICADO</v>
          </cell>
          <cell r="C24" t="str">
            <v>004</v>
          </cell>
        </row>
        <row r="25">
          <cell r="A25" t="str">
            <v>A04</v>
          </cell>
          <cell r="B25" t="str">
            <v>OTRAS INFECCIONES INTESTINALES BACTERIANAS</v>
          </cell>
          <cell r="C25" t="str">
            <v>004</v>
          </cell>
        </row>
        <row r="26">
          <cell r="A26" t="str">
            <v>A040</v>
          </cell>
          <cell r="B26" t="str">
            <v>INFECCION DEBIDA A ESCHERICHIA COLI ENTEROPATOGENA</v>
          </cell>
          <cell r="C26" t="str">
            <v>004</v>
          </cell>
        </row>
        <row r="27">
          <cell r="A27" t="str">
            <v>A041</v>
          </cell>
          <cell r="B27" t="str">
            <v>INFECCION DEBIDA A ESCHERICHIA COLI ENTEROTOXIGENA</v>
          </cell>
          <cell r="C27" t="str">
            <v>004</v>
          </cell>
        </row>
        <row r="28">
          <cell r="A28" t="str">
            <v>A042</v>
          </cell>
          <cell r="B28" t="str">
            <v>INFECCION DEBIDA A ESCHERICHIA COLI ENTEROINVASIVA</v>
          </cell>
          <cell r="C28" t="str">
            <v>004</v>
          </cell>
        </row>
        <row r="29">
          <cell r="A29" t="str">
            <v>A043</v>
          </cell>
          <cell r="B29" t="str">
            <v>INFECCION DEBIDA A ESCHERICHIA COLI ENTEROHEMORRAGICA</v>
          </cell>
          <cell r="C29" t="str">
            <v>004</v>
          </cell>
        </row>
        <row r="30">
          <cell r="A30" t="str">
            <v>A044</v>
          </cell>
          <cell r="B30" t="str">
            <v>OTRAS INFECCIONES INTESTINALES DEBIDAS A ESCHERICHIA COLI</v>
          </cell>
          <cell r="C30" t="str">
            <v>004</v>
          </cell>
        </row>
        <row r="31">
          <cell r="A31" t="str">
            <v>A045</v>
          </cell>
          <cell r="B31" t="str">
            <v>ENTERITIS DEBIDA A CAMPYLOBACTER</v>
          </cell>
          <cell r="C31" t="str">
            <v>004</v>
          </cell>
        </row>
        <row r="32">
          <cell r="A32" t="str">
            <v>A046</v>
          </cell>
          <cell r="B32" t="str">
            <v>ENTERITIS DEBIDA A YERSINIA ENTEROCOLITICA</v>
          </cell>
          <cell r="C32" t="str">
            <v>004</v>
          </cell>
        </row>
        <row r="33">
          <cell r="A33" t="str">
            <v>A047</v>
          </cell>
          <cell r="B33" t="str">
            <v>ENTEROCOLITIS DEBIDO A CLOSTRIDIUM DIFFICILE</v>
          </cell>
          <cell r="C33" t="str">
            <v>004</v>
          </cell>
        </row>
        <row r="34">
          <cell r="A34" t="str">
            <v>A048</v>
          </cell>
          <cell r="B34" t="str">
            <v>OTRAS INFECCIONES INTESTINALES BACTERIANAS ESPECIFICADAS</v>
          </cell>
          <cell r="C34" t="str">
            <v>004</v>
          </cell>
        </row>
        <row r="35">
          <cell r="A35" t="str">
            <v>A049</v>
          </cell>
          <cell r="B35" t="str">
            <v>INFECCION INTESTINAL BACTERIANA, NO ESPECIFICADA</v>
          </cell>
          <cell r="C35" t="str">
            <v>004</v>
          </cell>
        </row>
        <row r="36">
          <cell r="A36" t="str">
            <v>A05</v>
          </cell>
          <cell r="B36" t="str">
            <v>OTRAS INTOXICACIONES ALIMENTARIAS BACTERIANAS</v>
          </cell>
          <cell r="C36" t="str">
            <v>004</v>
          </cell>
        </row>
        <row r="37">
          <cell r="A37" t="str">
            <v>A050</v>
          </cell>
          <cell r="B37" t="str">
            <v>INTOXICACION ALIMENTARIA ESTAFILOCOCICA</v>
          </cell>
          <cell r="C37" t="str">
            <v>004</v>
          </cell>
        </row>
        <row r="38">
          <cell r="A38" t="str">
            <v>A051</v>
          </cell>
          <cell r="B38" t="str">
            <v>BOTULISMO</v>
          </cell>
          <cell r="C38" t="str">
            <v>004</v>
          </cell>
        </row>
        <row r="39">
          <cell r="A39" t="str">
            <v>A052</v>
          </cell>
          <cell r="B39" t="str">
            <v>INTOXICACION ALIMENTARIA DEBIDO A CLOSTRIDIUM PERFRINGES</v>
          </cell>
          <cell r="C39" t="str">
            <v>004</v>
          </cell>
        </row>
        <row r="40">
          <cell r="A40" t="str">
            <v>A053</v>
          </cell>
          <cell r="B40" t="str">
            <v>INTOXICACION ALIMENTARIA DEBIDO A VIBRIO PARAHAEMOLYTICUS</v>
          </cell>
          <cell r="C40" t="str">
            <v>004</v>
          </cell>
        </row>
        <row r="41">
          <cell r="A41" t="str">
            <v>A054</v>
          </cell>
          <cell r="B41" t="str">
            <v>INTOXICACION ALIMENTARIA DEBIDO A BACILLUS CEREUS</v>
          </cell>
          <cell r="C41" t="str">
            <v>004</v>
          </cell>
        </row>
        <row r="42">
          <cell r="A42" t="str">
            <v>A058</v>
          </cell>
          <cell r="B42" t="str">
            <v>OTRAS INTOXICACIONES ALIMENTARIAS DEBIDAS A BACTERIAS ESPECIFICADAS</v>
          </cell>
          <cell r="C42" t="str">
            <v>004</v>
          </cell>
        </row>
        <row r="43">
          <cell r="A43" t="str">
            <v>A059</v>
          </cell>
          <cell r="B43" t="str">
            <v>INTOXICACION ALIMENTARIA BACTERIANA, NO ESPECIFICADA</v>
          </cell>
          <cell r="C43" t="str">
            <v>004</v>
          </cell>
        </row>
        <row r="44">
          <cell r="A44" t="str">
            <v>A06</v>
          </cell>
          <cell r="B44" t="str">
            <v>AMEBIASIS</v>
          </cell>
          <cell r="C44" t="str">
            <v>004</v>
          </cell>
        </row>
        <row r="45">
          <cell r="A45" t="str">
            <v>A060</v>
          </cell>
          <cell r="B45" t="str">
            <v>DISENTERIA AMEBIANA AGUDA</v>
          </cell>
          <cell r="C45" t="str">
            <v>004</v>
          </cell>
        </row>
        <row r="46">
          <cell r="A46" t="str">
            <v>A061</v>
          </cell>
          <cell r="B46" t="str">
            <v>AMEBIASIS INTESTINAL CRONICA</v>
          </cell>
          <cell r="C46" t="str">
            <v>004</v>
          </cell>
        </row>
        <row r="47">
          <cell r="A47" t="str">
            <v>A062</v>
          </cell>
          <cell r="B47" t="str">
            <v>COLITIS AMEBIANA NO DISENTERICA</v>
          </cell>
          <cell r="C47" t="str">
            <v>004</v>
          </cell>
        </row>
        <row r="48">
          <cell r="A48" t="str">
            <v>A063</v>
          </cell>
          <cell r="B48" t="str">
            <v>AMEBOMA INTESTINAL</v>
          </cell>
          <cell r="C48" t="str">
            <v>004</v>
          </cell>
        </row>
        <row r="49">
          <cell r="A49" t="str">
            <v>A064</v>
          </cell>
          <cell r="B49" t="str">
            <v>ABSCESO AMEBIANO DEL HIGADO</v>
          </cell>
          <cell r="C49" t="str">
            <v>004</v>
          </cell>
        </row>
        <row r="50">
          <cell r="A50" t="str">
            <v>A065</v>
          </cell>
          <cell r="B50" t="str">
            <v>ABSCESO AMEBIANO DEL PULMON</v>
          </cell>
          <cell r="C50" t="str">
            <v>004</v>
          </cell>
        </row>
        <row r="51">
          <cell r="A51" t="str">
            <v>A066</v>
          </cell>
          <cell r="B51" t="str">
            <v>ABSCESO AMEBIANO DEL CEREBRO</v>
          </cell>
          <cell r="C51" t="str">
            <v>004</v>
          </cell>
        </row>
        <row r="52">
          <cell r="A52" t="str">
            <v>A067</v>
          </cell>
          <cell r="B52" t="str">
            <v>AMEBIASIS CUTANEA</v>
          </cell>
          <cell r="C52" t="str">
            <v>004</v>
          </cell>
        </row>
        <row r="53">
          <cell r="A53" t="str">
            <v>A068</v>
          </cell>
          <cell r="B53" t="str">
            <v>INFECCION AMEBIANA DE OTRAS LOCALIZACIONES</v>
          </cell>
          <cell r="C53" t="str">
            <v>004</v>
          </cell>
        </row>
        <row r="54">
          <cell r="A54" t="str">
            <v>A069</v>
          </cell>
          <cell r="B54" t="str">
            <v>AMEBIASIS, NO ESPECIFICADA</v>
          </cell>
          <cell r="C54" t="str">
            <v>004</v>
          </cell>
        </row>
        <row r="55">
          <cell r="A55" t="str">
            <v>A07</v>
          </cell>
          <cell r="B55" t="str">
            <v>OTRAS ENFERMEDADES INTESTINALES DEBIDAS A PROTOZOARIOS</v>
          </cell>
          <cell r="C55" t="str">
            <v>004</v>
          </cell>
        </row>
        <row r="56">
          <cell r="A56" t="str">
            <v>A070</v>
          </cell>
          <cell r="B56" t="str">
            <v>BALANTIDIASIS</v>
          </cell>
          <cell r="C56" t="str">
            <v>004</v>
          </cell>
        </row>
        <row r="57">
          <cell r="A57" t="str">
            <v>A071</v>
          </cell>
          <cell r="B57" t="str">
            <v>GIARDIASIS (LAMBLIASIS)</v>
          </cell>
          <cell r="C57" t="str">
            <v>004</v>
          </cell>
        </row>
        <row r="58">
          <cell r="A58" t="str">
            <v>A072</v>
          </cell>
          <cell r="B58" t="str">
            <v>CRIPTOSPORIDIOSIS</v>
          </cell>
          <cell r="C58" t="str">
            <v>004</v>
          </cell>
        </row>
        <row r="59">
          <cell r="A59" t="str">
            <v>A073</v>
          </cell>
          <cell r="B59" t="str">
            <v>ISOSPORIASIS</v>
          </cell>
          <cell r="C59" t="str">
            <v>004</v>
          </cell>
        </row>
        <row r="60">
          <cell r="A60" t="str">
            <v>A078</v>
          </cell>
          <cell r="B60" t="str">
            <v>OTRAS ENFERMEDADES INTESTINALES ESPECIFICADAS DEBIDAS A PROTOZOARIOS</v>
          </cell>
          <cell r="C60" t="str">
            <v>004</v>
          </cell>
        </row>
        <row r="61">
          <cell r="A61" t="str">
            <v>A079</v>
          </cell>
          <cell r="B61" t="str">
            <v>ENFERMEDAD INTESTINAL DEBIDO A PROTOZOARIOS, NO ESPECIFICADA</v>
          </cell>
          <cell r="C61" t="str">
            <v>004</v>
          </cell>
        </row>
        <row r="62">
          <cell r="A62" t="str">
            <v>A08</v>
          </cell>
          <cell r="B62" t="str">
            <v>INFECCIONES INTESTINALES DEBIDAS A VIRUS Y OTROS ORGANISM. ESPECIFICOS</v>
          </cell>
          <cell r="C62" t="str">
            <v>004</v>
          </cell>
        </row>
        <row r="63">
          <cell r="A63" t="str">
            <v>A080</v>
          </cell>
          <cell r="B63" t="str">
            <v>ENTERITIS DEBIDA A ROTAVIRUS</v>
          </cell>
          <cell r="C63" t="str">
            <v>004</v>
          </cell>
        </row>
        <row r="64">
          <cell r="A64" t="str">
            <v>A081</v>
          </cell>
          <cell r="B64" t="str">
            <v>GASTROENTEROPATIA AGUDA DEBIDA AL AGENTE DE NORWALK</v>
          </cell>
          <cell r="C64" t="str">
            <v>004</v>
          </cell>
        </row>
        <row r="65">
          <cell r="A65" t="str">
            <v>A082</v>
          </cell>
          <cell r="B65" t="str">
            <v>ENTERITIS DEBIDA A ADENOVIRUS</v>
          </cell>
          <cell r="C65" t="str">
            <v>004</v>
          </cell>
        </row>
        <row r="66">
          <cell r="A66" t="str">
            <v>A083</v>
          </cell>
          <cell r="B66" t="str">
            <v>OTRAS ENTERITIS VIRALES</v>
          </cell>
          <cell r="C66" t="str">
            <v>004</v>
          </cell>
        </row>
        <row r="67">
          <cell r="A67" t="str">
            <v>A084</v>
          </cell>
          <cell r="B67" t="str">
            <v>INFECCION INTESTINAL VIRAL, SIN OTRA ESPECIFICACION</v>
          </cell>
          <cell r="C67" t="str">
            <v>004</v>
          </cell>
        </row>
        <row r="68">
          <cell r="A68" t="str">
            <v>A085</v>
          </cell>
          <cell r="B68" t="str">
            <v>OTRAS INFECCIONES INTESTINALES ESPECIFICADAS</v>
          </cell>
          <cell r="C68" t="str">
            <v>004</v>
          </cell>
        </row>
        <row r="69">
          <cell r="A69" t="str">
            <v>A09X</v>
          </cell>
          <cell r="B69" t="str">
            <v>DIARREA Y GASTROENTERITIS DE PRESUNTO ORIGEN INFECCIOSO</v>
          </cell>
          <cell r="C69" t="str">
            <v>003</v>
          </cell>
        </row>
        <row r="70">
          <cell r="A70" t="str">
            <v>A122</v>
          </cell>
          <cell r="B70" t="str">
            <v>TULAREMIA PULMONAR</v>
          </cell>
          <cell r="C70" t="str">
            <v>025</v>
          </cell>
        </row>
        <row r="71">
          <cell r="A71" t="str">
            <v>A15</v>
          </cell>
          <cell r="B71" t="str">
            <v>TUBERCULOSIS RESPIRATORIA, CONFIRMAD.BACTERIOLOGICA E HISTOLOGICAMENTE</v>
          </cell>
          <cell r="C71" t="str">
            <v>005</v>
          </cell>
        </row>
        <row r="72">
          <cell r="A72" t="str">
            <v>A150</v>
          </cell>
          <cell r="B72" t="str">
            <v>TUBERCUL.DEL PULM.CONF.POR HALLAZ.MICRS.DEL BAC.TUB.EN ESP.C/SIN CULT.</v>
          </cell>
          <cell r="C72" t="str">
            <v>005</v>
          </cell>
        </row>
        <row r="73">
          <cell r="A73" t="str">
            <v>A151</v>
          </cell>
          <cell r="B73" t="str">
            <v>TUBERCULOSIS DEL PULMON, CONFIRMADA UNICAMENTE POR CULTIVO</v>
          </cell>
          <cell r="C73" t="str">
            <v>005</v>
          </cell>
        </row>
        <row r="74">
          <cell r="A74" t="str">
            <v>A152</v>
          </cell>
          <cell r="B74" t="str">
            <v>TUBERCULOSIS DEL PULMON, CONFIRMADA HISTOLOGICAMENTE</v>
          </cell>
          <cell r="C74" t="str">
            <v>005</v>
          </cell>
        </row>
        <row r="75">
          <cell r="A75" t="str">
            <v>A153</v>
          </cell>
          <cell r="B75" t="str">
            <v>TUBERCULOSIS DEL PULMON,CONFIRMADA POR MEDIOS NO ESPECIFICADOS</v>
          </cell>
          <cell r="C75" t="str">
            <v>005</v>
          </cell>
        </row>
        <row r="76">
          <cell r="A76" t="str">
            <v>A154</v>
          </cell>
          <cell r="B76" t="str">
            <v>TUB.DE GLANGLIOS LINFAT.INTRATORAC.CONF.BACATERIOLOG.E HISTOLOGICAMENT</v>
          </cell>
          <cell r="C76" t="str">
            <v>005</v>
          </cell>
        </row>
        <row r="77">
          <cell r="A77" t="str">
            <v>A155</v>
          </cell>
          <cell r="B77" t="str">
            <v>TUB.DE LARINGE,TRAQ.Y BRONQ.CONFIRMADA BACTERIOLOG.E HISTOLOGICAMENTE</v>
          </cell>
          <cell r="C77" t="str">
            <v>005</v>
          </cell>
        </row>
        <row r="78">
          <cell r="A78" t="str">
            <v>A156</v>
          </cell>
          <cell r="B78" t="str">
            <v>PLEURESIA TUBERCULOSA,CONFIRMAD.BACTERIOLOGICA E HISTOLOGICAMENTE</v>
          </cell>
          <cell r="C78" t="str">
            <v>005</v>
          </cell>
        </row>
        <row r="79">
          <cell r="A79" t="str">
            <v>A157</v>
          </cell>
          <cell r="B79" t="str">
            <v>TUBERCULOSIS RESP.PRIM.CONFIRM.BACTERIOLOGICA E HISTOLOGICAMENTE</v>
          </cell>
          <cell r="C79" t="str">
            <v>005</v>
          </cell>
        </row>
        <row r="80">
          <cell r="A80" t="str">
            <v>A158</v>
          </cell>
          <cell r="B80" t="str">
            <v>OTRAS TUBERC.RESP.CONFIRMADAS BACTERIOLOGICA E HISTOLOGICAMENTE</v>
          </cell>
          <cell r="C80" t="str">
            <v>005</v>
          </cell>
        </row>
        <row r="81">
          <cell r="A81" t="str">
            <v>A159</v>
          </cell>
          <cell r="B81" t="str">
            <v>TUBERC.RESP.NO ESPECIF.CONF.BACTERIOLOGICA E HISTOLOGICAMENTE</v>
          </cell>
          <cell r="C81" t="str">
            <v>005</v>
          </cell>
        </row>
        <row r="82">
          <cell r="A82" t="str">
            <v>A16</v>
          </cell>
          <cell r="B82" t="str">
            <v>TUBERCULOS.RESP.NO CONFIRMADA BACTERIOLOGICA E HISTOLOGICAMENTE</v>
          </cell>
          <cell r="C82" t="str">
            <v>005</v>
          </cell>
        </row>
        <row r="83">
          <cell r="A83" t="str">
            <v>A160</v>
          </cell>
          <cell r="B83" t="str">
            <v>TUBERCULOSIS DEL PULMON CON EXAM.BACTERIOLOG.E HISTOLOGIC.NEGATIVO</v>
          </cell>
          <cell r="C83" t="str">
            <v>005</v>
          </cell>
        </row>
        <row r="84">
          <cell r="A84" t="str">
            <v>A161</v>
          </cell>
          <cell r="B84" t="str">
            <v>TUBERCULOSIS DE PULMON,SIN EXAMEN BACTERIOLOGICO E HISTOLOGICO</v>
          </cell>
          <cell r="C84" t="str">
            <v>005</v>
          </cell>
        </row>
        <row r="85">
          <cell r="A85" t="str">
            <v>A162</v>
          </cell>
          <cell r="B85" t="str">
            <v>TUBERCULOSIS DE PULMON, SIN MENC.DE CONF.BACTERIOLOGICA E HISTOLOGICA</v>
          </cell>
          <cell r="C85" t="str">
            <v>005</v>
          </cell>
        </row>
        <row r="86">
          <cell r="A86" t="str">
            <v>A163</v>
          </cell>
          <cell r="B86" t="str">
            <v>TUBERC.DE GANG.LINF.INTRAT.SIN MENC.DE CONF.BACTERILOGICA O HISTOLOGIC</v>
          </cell>
          <cell r="C86" t="str">
            <v>005</v>
          </cell>
        </row>
        <row r="87">
          <cell r="A87" t="str">
            <v>A164</v>
          </cell>
          <cell r="B87" t="str">
            <v>TUBERC.DE LARING.TRAQ.BRONQ.SIN MENC.DE CONF. BACTERIOLOG.E HISTOLOGIC</v>
          </cell>
          <cell r="C87" t="str">
            <v>005</v>
          </cell>
        </row>
        <row r="88">
          <cell r="A88" t="str">
            <v>A165</v>
          </cell>
          <cell r="B88" t="str">
            <v>PLEURESIA TUBERC.SIN MENCION DE CONF. BACTERIOLOGICA O HISTOLOGICA</v>
          </cell>
          <cell r="C88" t="str">
            <v>005</v>
          </cell>
        </row>
        <row r="89">
          <cell r="A89" t="str">
            <v>A167</v>
          </cell>
          <cell r="B89" t="str">
            <v>TUBERBUL.RESP.PRIMAR.SIN MENC.DE CONFIRM. BACTERIOLOGICA O HISTOLOGICA</v>
          </cell>
          <cell r="C89" t="str">
            <v>005</v>
          </cell>
        </row>
        <row r="90">
          <cell r="A90" t="str">
            <v>A168</v>
          </cell>
          <cell r="B90" t="str">
            <v>OTRAS TUBERCULOSIS RESPIRATORIAS, SIN MENCION DE CONFIRMACION</v>
          </cell>
          <cell r="C90" t="str">
            <v>005</v>
          </cell>
        </row>
        <row r="91">
          <cell r="A91" t="str">
            <v>A169</v>
          </cell>
          <cell r="B91" t="str">
            <v>TUBERCULOS.RESP.NO ESPEC.SIN MENC.DE CONFIRM.BACTERIOLOG.O HISTOLOGICA</v>
          </cell>
          <cell r="C91" t="str">
            <v>005</v>
          </cell>
        </row>
        <row r="92">
          <cell r="A92" t="str">
            <v>A17</v>
          </cell>
          <cell r="B92" t="str">
            <v>TUBERCULOSIS DEL SISTEMA NERVIOSO</v>
          </cell>
          <cell r="C92" t="str">
            <v>006</v>
          </cell>
        </row>
        <row r="93">
          <cell r="A93" t="str">
            <v>A170</v>
          </cell>
          <cell r="B93" t="str">
            <v>MENINGITIS TUBERCULOSA</v>
          </cell>
          <cell r="C93" t="str">
            <v>006</v>
          </cell>
        </row>
        <row r="94">
          <cell r="A94" t="str">
            <v>A171</v>
          </cell>
          <cell r="B94" t="str">
            <v>TUBERCULOMA MENINGEO</v>
          </cell>
          <cell r="C94" t="str">
            <v>006</v>
          </cell>
        </row>
        <row r="95">
          <cell r="A95" t="str">
            <v>A178</v>
          </cell>
          <cell r="B95" t="str">
            <v>OTRAS TUBERCULOSIS DEL SISTEMA NERVIOSO</v>
          </cell>
          <cell r="C95" t="str">
            <v>006</v>
          </cell>
        </row>
        <row r="96">
          <cell r="A96" t="str">
            <v>A179</v>
          </cell>
          <cell r="B96" t="str">
            <v>TUBERCULOSIS DEL SISTEMA NERVIOSO, NO ESPECIFICADA</v>
          </cell>
          <cell r="C96" t="str">
            <v>006</v>
          </cell>
        </row>
        <row r="97">
          <cell r="A97" t="str">
            <v>A18</v>
          </cell>
          <cell r="B97" t="str">
            <v>TUBERCULOSIS DE OTROS ORGANOS</v>
          </cell>
          <cell r="C97" t="str">
            <v>006</v>
          </cell>
        </row>
        <row r="98">
          <cell r="A98" t="str">
            <v>A180</v>
          </cell>
          <cell r="B98" t="str">
            <v>TUBERCULOSIS DE HUESOS Y ARTICULACIONES</v>
          </cell>
          <cell r="C98" t="str">
            <v>006</v>
          </cell>
        </row>
        <row r="99">
          <cell r="A99" t="str">
            <v>A181</v>
          </cell>
          <cell r="B99" t="str">
            <v>TUBERCULOSIS DEL APARATO GENITOURINARIO</v>
          </cell>
          <cell r="C99" t="str">
            <v>006</v>
          </cell>
        </row>
        <row r="100">
          <cell r="A100" t="str">
            <v>A182</v>
          </cell>
          <cell r="B100" t="str">
            <v>LINFADENOPATIA PERIFERICA TUBERCULOSA</v>
          </cell>
          <cell r="C100" t="str">
            <v>006</v>
          </cell>
        </row>
        <row r="101">
          <cell r="A101" t="str">
            <v>A183</v>
          </cell>
          <cell r="B101" t="str">
            <v>TUBERCULOSIS DE LOS INTESTINOS, EL PERITONEO Y LOS GANGL.MESENTERICOS</v>
          </cell>
          <cell r="C101" t="str">
            <v>006</v>
          </cell>
        </row>
        <row r="102">
          <cell r="A102" t="str">
            <v>A184</v>
          </cell>
          <cell r="B102" t="str">
            <v>TUBERCULOSIS DE LA PIEL Y EL TEJIDO SUBCUTANEO</v>
          </cell>
          <cell r="C102" t="str">
            <v>006</v>
          </cell>
        </row>
        <row r="103">
          <cell r="A103" t="str">
            <v>A185</v>
          </cell>
          <cell r="B103" t="str">
            <v>TUBERCULOSIS DEL OJO</v>
          </cell>
          <cell r="C103" t="str">
            <v>006</v>
          </cell>
        </row>
        <row r="104">
          <cell r="A104" t="str">
            <v>A186</v>
          </cell>
          <cell r="B104" t="str">
            <v>TUBERCULOSIS DEL OIDO</v>
          </cell>
          <cell r="C104" t="str">
            <v>006</v>
          </cell>
        </row>
        <row r="105">
          <cell r="A105" t="str">
            <v>A187</v>
          </cell>
          <cell r="B105" t="str">
            <v>TUBERCULOSIS DE GLANDULAS SUPRARRENALES</v>
          </cell>
          <cell r="C105" t="str">
            <v>006</v>
          </cell>
        </row>
        <row r="106">
          <cell r="A106" t="str">
            <v>A188</v>
          </cell>
          <cell r="B106" t="str">
            <v>TUBERCULOSIS DE OTROS ORGANOS ESPECIFICADOS</v>
          </cell>
          <cell r="C106" t="str">
            <v>006</v>
          </cell>
        </row>
        <row r="107">
          <cell r="A107" t="str">
            <v>A19</v>
          </cell>
          <cell r="B107" t="str">
            <v>TUBERCULOSIS MILIAR</v>
          </cell>
          <cell r="C107" t="str">
            <v>006</v>
          </cell>
        </row>
        <row r="108">
          <cell r="A108" t="str">
            <v>A190</v>
          </cell>
          <cell r="B108" t="str">
            <v>TUBERCULOSIS MILIAR AGUDA DE UN SOLO SITIO ESPECIFICO</v>
          </cell>
          <cell r="C108" t="str">
            <v>006</v>
          </cell>
        </row>
        <row r="109">
          <cell r="A109" t="str">
            <v>A191</v>
          </cell>
          <cell r="B109" t="str">
            <v>TUBERCULOSIS MILIAR AGUDA DE SITIOS MULTIPLES</v>
          </cell>
          <cell r="C109" t="str">
            <v>006</v>
          </cell>
        </row>
        <row r="110">
          <cell r="A110" t="str">
            <v>A192</v>
          </cell>
          <cell r="B110" t="str">
            <v>TUBERCULOSIS MILIAR AGUDA, NO ESPECIFICADA</v>
          </cell>
          <cell r="C110" t="str">
            <v>006</v>
          </cell>
        </row>
        <row r="111">
          <cell r="A111" t="str">
            <v>A198</v>
          </cell>
          <cell r="B111" t="str">
            <v>OTRAS TUBERCULOSIS MILIARES</v>
          </cell>
          <cell r="C111" t="str">
            <v>006</v>
          </cell>
        </row>
        <row r="112">
          <cell r="A112" t="str">
            <v>A199</v>
          </cell>
          <cell r="B112" t="str">
            <v>TUBERCULOSIS MILIAR, SIN OTRA ESPECIFICACION</v>
          </cell>
          <cell r="C112" t="str">
            <v>006</v>
          </cell>
        </row>
        <row r="113">
          <cell r="A113" t="str">
            <v>A20</v>
          </cell>
          <cell r="B113" t="str">
            <v>PESTE</v>
          </cell>
          <cell r="C113" t="str">
            <v>007</v>
          </cell>
        </row>
        <row r="114">
          <cell r="A114" t="str">
            <v>A200</v>
          </cell>
          <cell r="B114" t="str">
            <v>PESTE BUBONICA</v>
          </cell>
          <cell r="C114" t="str">
            <v>007</v>
          </cell>
        </row>
        <row r="115">
          <cell r="A115" t="str">
            <v>A201</v>
          </cell>
          <cell r="B115" t="str">
            <v>PESTE CELULOCOTANEA</v>
          </cell>
          <cell r="C115" t="str">
            <v>007</v>
          </cell>
        </row>
        <row r="116">
          <cell r="A116" t="str">
            <v>A202</v>
          </cell>
          <cell r="B116" t="str">
            <v>PESTE NEUMONICA</v>
          </cell>
          <cell r="C116" t="str">
            <v>007</v>
          </cell>
        </row>
        <row r="117">
          <cell r="A117" t="str">
            <v>A203</v>
          </cell>
          <cell r="B117" t="str">
            <v>MENINGITIS POR PESTE</v>
          </cell>
          <cell r="C117" t="str">
            <v>007</v>
          </cell>
        </row>
        <row r="118">
          <cell r="A118" t="str">
            <v>A207</v>
          </cell>
          <cell r="B118" t="str">
            <v>PESTE SEPTICEMIA</v>
          </cell>
          <cell r="C118" t="str">
            <v>007</v>
          </cell>
        </row>
        <row r="119">
          <cell r="A119" t="str">
            <v>A208</v>
          </cell>
          <cell r="B119" t="str">
            <v>OTRAS FORMAS DE PESTE</v>
          </cell>
          <cell r="C119" t="str">
            <v>007</v>
          </cell>
        </row>
        <row r="120">
          <cell r="A120" t="str">
            <v>A209</v>
          </cell>
          <cell r="B120" t="str">
            <v>PESTE, NO ESPECIFICADA</v>
          </cell>
          <cell r="C120" t="str">
            <v>007</v>
          </cell>
        </row>
        <row r="121">
          <cell r="A121" t="str">
            <v>A21</v>
          </cell>
          <cell r="B121" t="str">
            <v>TULAREMIA</v>
          </cell>
          <cell r="C121" t="str">
            <v>025</v>
          </cell>
        </row>
        <row r="122">
          <cell r="A122" t="str">
            <v>A210</v>
          </cell>
          <cell r="B122" t="str">
            <v>TULAREMIA ULCEROGLANDULAR</v>
          </cell>
          <cell r="C122" t="str">
            <v>025</v>
          </cell>
        </row>
        <row r="123">
          <cell r="A123" t="str">
            <v>A211</v>
          </cell>
          <cell r="B123" t="str">
            <v>TULAREMIA OCULOGLANDULAR</v>
          </cell>
          <cell r="C123" t="str">
            <v>025</v>
          </cell>
        </row>
        <row r="124">
          <cell r="A124" t="str">
            <v>A213</v>
          </cell>
          <cell r="B124" t="str">
            <v>TULAREMIA GASTROINTESTINAL</v>
          </cell>
          <cell r="C124" t="str">
            <v>025</v>
          </cell>
        </row>
        <row r="125">
          <cell r="A125" t="str">
            <v>A217</v>
          </cell>
          <cell r="B125" t="str">
            <v>TULAREMIA GENERALIZADA</v>
          </cell>
          <cell r="C125" t="str">
            <v>025</v>
          </cell>
        </row>
        <row r="126">
          <cell r="A126" t="str">
            <v>A218</v>
          </cell>
          <cell r="B126" t="str">
            <v>OTRAS FORMAS DE TULAREMIA</v>
          </cell>
          <cell r="C126" t="str">
            <v>025</v>
          </cell>
        </row>
        <row r="127">
          <cell r="A127" t="str">
            <v>A219</v>
          </cell>
          <cell r="B127" t="str">
            <v>TULAREMIA, NO ESPECIFICADA</v>
          </cell>
          <cell r="C127" t="str">
            <v>025</v>
          </cell>
        </row>
        <row r="128">
          <cell r="A128" t="str">
            <v>A22</v>
          </cell>
          <cell r="B128" t="str">
            <v>CARBUNCO (ANTRAX)</v>
          </cell>
          <cell r="C128" t="str">
            <v>025</v>
          </cell>
        </row>
        <row r="129">
          <cell r="A129" t="str">
            <v>A220</v>
          </cell>
          <cell r="B129" t="str">
            <v>CARBUNCO CUTANEO</v>
          </cell>
          <cell r="C129" t="str">
            <v>025</v>
          </cell>
        </row>
        <row r="130">
          <cell r="A130" t="str">
            <v>A221</v>
          </cell>
          <cell r="B130" t="str">
            <v>CARBUNCO PULMONAR</v>
          </cell>
          <cell r="C130" t="str">
            <v>025</v>
          </cell>
        </row>
        <row r="131">
          <cell r="A131" t="str">
            <v>A222</v>
          </cell>
          <cell r="B131" t="str">
            <v>CARBUNCO GASTROINTESTINAL</v>
          </cell>
          <cell r="C131" t="str">
            <v>025</v>
          </cell>
        </row>
        <row r="132">
          <cell r="A132" t="str">
            <v>A227</v>
          </cell>
          <cell r="B132" t="str">
            <v>CARBUNCO SEPTICEMICO</v>
          </cell>
          <cell r="C132" t="str">
            <v>025</v>
          </cell>
        </row>
        <row r="133">
          <cell r="A133" t="str">
            <v>A228</v>
          </cell>
          <cell r="B133" t="str">
            <v>OTRAS FORMAS DE CARBUNCO</v>
          </cell>
          <cell r="C133" t="str">
            <v>025</v>
          </cell>
        </row>
        <row r="134">
          <cell r="A134" t="str">
            <v>A229</v>
          </cell>
          <cell r="B134" t="str">
            <v>CARBUNCO, NO ESPECIFICADO</v>
          </cell>
          <cell r="C134" t="str">
            <v>025</v>
          </cell>
        </row>
        <row r="135">
          <cell r="A135" t="str">
            <v>A23</v>
          </cell>
          <cell r="B135" t="str">
            <v>BRUCELOSIS</v>
          </cell>
          <cell r="C135" t="str">
            <v>025</v>
          </cell>
        </row>
        <row r="136">
          <cell r="A136" t="str">
            <v>A230</v>
          </cell>
          <cell r="B136" t="str">
            <v>BRUCELOSIS DEBIDA A BRUCELLA MELITENSIS</v>
          </cell>
          <cell r="C136" t="str">
            <v>025</v>
          </cell>
        </row>
        <row r="137">
          <cell r="A137" t="str">
            <v>A231</v>
          </cell>
          <cell r="B137" t="str">
            <v>BRUCELOSIS DEBIDA A BRUCELLA ABORTUS</v>
          </cell>
          <cell r="C137" t="str">
            <v>025</v>
          </cell>
        </row>
        <row r="138">
          <cell r="A138" t="str">
            <v>A232</v>
          </cell>
          <cell r="B138" t="str">
            <v>BRUCELOSIS DEBIDA A BRUCELLA SUIS</v>
          </cell>
          <cell r="C138" t="str">
            <v>025</v>
          </cell>
        </row>
        <row r="139">
          <cell r="A139" t="str">
            <v>A233</v>
          </cell>
          <cell r="B139" t="str">
            <v>BRUCELOSIS DEBIDA A BRUCELLO CANIS</v>
          </cell>
          <cell r="C139" t="str">
            <v>025</v>
          </cell>
        </row>
        <row r="140">
          <cell r="A140" t="str">
            <v>A238</v>
          </cell>
          <cell r="B140" t="str">
            <v>OTRAS BRUCELOSIS</v>
          </cell>
          <cell r="C140" t="str">
            <v>025</v>
          </cell>
        </row>
        <row r="141">
          <cell r="A141" t="str">
            <v>A239</v>
          </cell>
          <cell r="B141" t="str">
            <v>BRUCELOSIS, NO ESPECIFICADA</v>
          </cell>
          <cell r="C141" t="str">
            <v>025</v>
          </cell>
        </row>
        <row r="142">
          <cell r="A142" t="str">
            <v>A24</v>
          </cell>
          <cell r="B142" t="str">
            <v>MUERMO Y MELIOIDOSIS</v>
          </cell>
          <cell r="C142" t="str">
            <v>025</v>
          </cell>
        </row>
        <row r="143">
          <cell r="A143" t="str">
            <v>A240</v>
          </cell>
          <cell r="B143" t="str">
            <v>MUERMO</v>
          </cell>
          <cell r="C143" t="str">
            <v>025</v>
          </cell>
        </row>
        <row r="144">
          <cell r="A144" t="str">
            <v>A241</v>
          </cell>
          <cell r="B144" t="str">
            <v>MELIOIDOSIS AGUDA Y FULMINANTE</v>
          </cell>
          <cell r="C144" t="str">
            <v>025</v>
          </cell>
        </row>
        <row r="145">
          <cell r="A145" t="str">
            <v>A242</v>
          </cell>
          <cell r="B145" t="str">
            <v>MELIOIDOSIS SUBAGUDA Y CRONICA</v>
          </cell>
          <cell r="C145" t="str">
            <v>025</v>
          </cell>
        </row>
        <row r="146">
          <cell r="A146" t="str">
            <v>A243</v>
          </cell>
          <cell r="B146" t="str">
            <v>OTRAS MELIOIDOSIS</v>
          </cell>
          <cell r="C146" t="str">
            <v>025</v>
          </cell>
        </row>
        <row r="147">
          <cell r="A147" t="str">
            <v>A244</v>
          </cell>
          <cell r="B147" t="str">
            <v>MELIOIDOSIS, NO ESPECIFICADA</v>
          </cell>
          <cell r="C147" t="str">
            <v>025</v>
          </cell>
        </row>
        <row r="148">
          <cell r="A148" t="str">
            <v>A25</v>
          </cell>
          <cell r="B148" t="str">
            <v>FIEBRES POR MORDEDURA DE RATA</v>
          </cell>
          <cell r="C148" t="str">
            <v>025</v>
          </cell>
        </row>
        <row r="149">
          <cell r="A149" t="str">
            <v>A250</v>
          </cell>
          <cell r="B149" t="str">
            <v>ESPIRILOSIS</v>
          </cell>
          <cell r="C149" t="str">
            <v>025</v>
          </cell>
        </row>
        <row r="150">
          <cell r="A150" t="str">
            <v>A251</v>
          </cell>
          <cell r="B150" t="str">
            <v>ESTREPTOBACILOSIS</v>
          </cell>
          <cell r="C150" t="str">
            <v>025</v>
          </cell>
        </row>
        <row r="151">
          <cell r="A151" t="str">
            <v>A259</v>
          </cell>
          <cell r="B151" t="str">
            <v>FIEBRE POR MORDEDURA DE RATA, NO ESPECIFICADA</v>
          </cell>
          <cell r="C151" t="str">
            <v>025</v>
          </cell>
        </row>
        <row r="152">
          <cell r="A152" t="str">
            <v>A26</v>
          </cell>
          <cell r="B152" t="str">
            <v>ERISIPELOIDE</v>
          </cell>
          <cell r="C152" t="str">
            <v>025</v>
          </cell>
        </row>
        <row r="153">
          <cell r="A153" t="str">
            <v>A260</v>
          </cell>
          <cell r="B153" t="str">
            <v>ERISIPELOIDE CUTANEO</v>
          </cell>
          <cell r="C153" t="str">
            <v>025</v>
          </cell>
        </row>
        <row r="154">
          <cell r="A154" t="str">
            <v>A267</v>
          </cell>
          <cell r="B154" t="str">
            <v>SEPTICEMIA POR ERYSIPELOTHRIX</v>
          </cell>
          <cell r="C154" t="str">
            <v>025</v>
          </cell>
        </row>
        <row r="155">
          <cell r="A155" t="str">
            <v>A268</v>
          </cell>
          <cell r="B155" t="str">
            <v>OTRAS FORMAS DE ERISIPELOIDE</v>
          </cell>
          <cell r="C155" t="str">
            <v>025</v>
          </cell>
        </row>
        <row r="156">
          <cell r="A156" t="str">
            <v>A269</v>
          </cell>
          <cell r="B156" t="str">
            <v>ERISIPELOIDE, NO ESPECIFICADA</v>
          </cell>
          <cell r="C156" t="str">
            <v>025</v>
          </cell>
        </row>
        <row r="157">
          <cell r="A157" t="str">
            <v>A27</v>
          </cell>
          <cell r="B157" t="str">
            <v>LEPTOSPIROSIS</v>
          </cell>
          <cell r="C157" t="str">
            <v>025</v>
          </cell>
        </row>
        <row r="158">
          <cell r="A158" t="str">
            <v>A270</v>
          </cell>
          <cell r="B158" t="str">
            <v>LEPTOSPIROSIS ICTEROHEMORRAGICA</v>
          </cell>
          <cell r="C158" t="str">
            <v>025</v>
          </cell>
        </row>
        <row r="159">
          <cell r="A159" t="str">
            <v>A278</v>
          </cell>
          <cell r="B159" t="str">
            <v>OTRAS FORMAS DE LEPTOSPIROSIS</v>
          </cell>
          <cell r="C159" t="str">
            <v>025</v>
          </cell>
        </row>
        <row r="160">
          <cell r="A160" t="str">
            <v>A279</v>
          </cell>
          <cell r="B160" t="str">
            <v>LEPTOSPIROSIS, NO ESPECIFICADA</v>
          </cell>
          <cell r="C160" t="str">
            <v>025</v>
          </cell>
        </row>
        <row r="161">
          <cell r="A161" t="str">
            <v>A28</v>
          </cell>
          <cell r="B161" t="str">
            <v>OTRAS ENF.ZOONOTICAS BACTERIANAS,NO CLASIFICADAS EN OTRA PARTE</v>
          </cell>
          <cell r="C161" t="str">
            <v>025</v>
          </cell>
        </row>
        <row r="162">
          <cell r="A162" t="str">
            <v>A280</v>
          </cell>
          <cell r="B162" t="str">
            <v>PASTEURILOSIS</v>
          </cell>
          <cell r="C162" t="str">
            <v>025</v>
          </cell>
        </row>
        <row r="163">
          <cell r="A163" t="str">
            <v>A281</v>
          </cell>
          <cell r="B163" t="str">
            <v>ENFERMEDAD POR RASGUÑO DE GATO</v>
          </cell>
          <cell r="C163" t="str">
            <v>025</v>
          </cell>
        </row>
        <row r="164">
          <cell r="A164" t="str">
            <v>A282</v>
          </cell>
          <cell r="B164" t="str">
            <v>YERSINIOSIS EXTRAINTESTINAL</v>
          </cell>
          <cell r="C164" t="str">
            <v>025</v>
          </cell>
        </row>
        <row r="165">
          <cell r="A165" t="str">
            <v>A288</v>
          </cell>
          <cell r="B165" t="str">
            <v>OTRAS ENFERM.ZOONOTICAS BACTER.ESPECIF.NO CLASIFICADAS EN OTRA PARTE</v>
          </cell>
          <cell r="C165" t="str">
            <v>025</v>
          </cell>
        </row>
        <row r="166">
          <cell r="A166" t="str">
            <v>A289</v>
          </cell>
          <cell r="B166" t="str">
            <v>ENFERMEDAD ZOONOTICA BACTERIANA, SIN OTRA ESPECIFICACION</v>
          </cell>
          <cell r="C166" t="str">
            <v>025</v>
          </cell>
        </row>
        <row r="167">
          <cell r="A167" t="str">
            <v>A30</v>
          </cell>
          <cell r="B167" t="str">
            <v>LEPRA (ENFERMEDAD DE HANSEN)</v>
          </cell>
          <cell r="C167" t="str">
            <v>025</v>
          </cell>
        </row>
        <row r="168">
          <cell r="A168" t="str">
            <v>A300</v>
          </cell>
          <cell r="B168" t="str">
            <v>LEPRA INDETERMINADA</v>
          </cell>
          <cell r="C168" t="str">
            <v>025</v>
          </cell>
        </row>
        <row r="169">
          <cell r="A169" t="str">
            <v>A301</v>
          </cell>
          <cell r="B169" t="str">
            <v>LEPRA TUBERCULOIDE</v>
          </cell>
          <cell r="C169" t="str">
            <v>025</v>
          </cell>
        </row>
        <row r="170">
          <cell r="A170" t="str">
            <v>A302</v>
          </cell>
          <cell r="B170" t="str">
            <v>LEPRA TUBERCULOIDE LIMITROFE</v>
          </cell>
          <cell r="C170" t="str">
            <v>025</v>
          </cell>
        </row>
        <row r="171">
          <cell r="A171" t="str">
            <v>A303</v>
          </cell>
          <cell r="B171" t="str">
            <v>LEPRA LIMITROFE</v>
          </cell>
          <cell r="C171" t="str">
            <v>025</v>
          </cell>
        </row>
        <row r="172">
          <cell r="A172" t="str">
            <v>A304</v>
          </cell>
          <cell r="B172" t="str">
            <v>LEPRA LEPROMATOSA LIMITROFE</v>
          </cell>
          <cell r="C172" t="str">
            <v>025</v>
          </cell>
        </row>
        <row r="173">
          <cell r="A173" t="str">
            <v>A305</v>
          </cell>
          <cell r="B173" t="str">
            <v>LEPRA LEPROMATOSA</v>
          </cell>
          <cell r="C173" t="str">
            <v>025</v>
          </cell>
        </row>
        <row r="174">
          <cell r="A174" t="str">
            <v>A308</v>
          </cell>
          <cell r="B174" t="str">
            <v>OTRAS FORMAS DE LEPRA</v>
          </cell>
          <cell r="C174" t="str">
            <v>025</v>
          </cell>
        </row>
        <row r="175">
          <cell r="A175" t="str">
            <v>A309</v>
          </cell>
          <cell r="B175" t="str">
            <v>LEPRA, NO ESPECIFICADA</v>
          </cell>
          <cell r="C175" t="str">
            <v>025</v>
          </cell>
        </row>
        <row r="176">
          <cell r="A176" t="str">
            <v>A31</v>
          </cell>
          <cell r="B176" t="str">
            <v>INFECCIONES DEBIDAS A OTRAS MICOBACTERIAS</v>
          </cell>
          <cell r="C176" t="str">
            <v>025</v>
          </cell>
        </row>
        <row r="177">
          <cell r="A177" t="str">
            <v>A310</v>
          </cell>
          <cell r="B177" t="str">
            <v>INFECCIONES POR MICOBACTERIAS PULMONARES</v>
          </cell>
          <cell r="C177" t="str">
            <v>025</v>
          </cell>
        </row>
        <row r="178">
          <cell r="A178" t="str">
            <v>A311</v>
          </cell>
          <cell r="B178" t="str">
            <v>INFECCION CUTANEA POR MICOBACTERIAS</v>
          </cell>
          <cell r="C178" t="str">
            <v>025</v>
          </cell>
        </row>
        <row r="179">
          <cell r="A179" t="str">
            <v>A318</v>
          </cell>
          <cell r="B179" t="str">
            <v xml:space="preserve"> OTRAS INFECCIONES POR MICOBACTERIAS</v>
          </cell>
          <cell r="C179" t="str">
            <v>025</v>
          </cell>
        </row>
        <row r="180">
          <cell r="A180" t="str">
            <v>A319</v>
          </cell>
          <cell r="B180" t="str">
            <v>INFECCION POR MICOBACTERIA, NO ESPECIFICADA</v>
          </cell>
          <cell r="C180" t="str">
            <v>025</v>
          </cell>
        </row>
        <row r="181">
          <cell r="A181" t="str">
            <v>A32</v>
          </cell>
          <cell r="B181" t="str">
            <v>LISTERIOSIS</v>
          </cell>
          <cell r="C181" t="str">
            <v>025</v>
          </cell>
        </row>
        <row r="182">
          <cell r="A182" t="str">
            <v>A320</v>
          </cell>
          <cell r="B182" t="str">
            <v>LISTERIOSIS CUTANEA</v>
          </cell>
          <cell r="C182" t="str">
            <v>025</v>
          </cell>
        </row>
        <row r="183">
          <cell r="A183" t="str">
            <v>A321</v>
          </cell>
          <cell r="B183" t="str">
            <v>MENINGITIS Y MENINGOENCEFALITIS LISTERIANA</v>
          </cell>
          <cell r="C183" t="str">
            <v>025</v>
          </cell>
        </row>
        <row r="184">
          <cell r="A184" t="str">
            <v>A327</v>
          </cell>
          <cell r="B184" t="str">
            <v>SEPTICEMIA LISTERIANA</v>
          </cell>
          <cell r="C184" t="str">
            <v>025</v>
          </cell>
        </row>
        <row r="185">
          <cell r="A185" t="str">
            <v>A328</v>
          </cell>
          <cell r="B185" t="str">
            <v>OTRAS FORMAS DE LISTERIOSIS</v>
          </cell>
          <cell r="C185" t="str">
            <v>025</v>
          </cell>
        </row>
        <row r="186">
          <cell r="A186" t="str">
            <v>A329</v>
          </cell>
          <cell r="B186" t="str">
            <v>LISTERIOSIS, NO ESPECIFICADA</v>
          </cell>
          <cell r="C186" t="str">
            <v>025</v>
          </cell>
        </row>
        <row r="187">
          <cell r="A187" t="str">
            <v>A33</v>
          </cell>
          <cell r="B187" t="str">
            <v>TETANOS NEONATAL</v>
          </cell>
          <cell r="C187" t="str">
            <v>008</v>
          </cell>
        </row>
        <row r="188">
          <cell r="A188" t="str">
            <v>A34</v>
          </cell>
          <cell r="B188" t="str">
            <v>TETANOS OBSTETRICOS</v>
          </cell>
          <cell r="C188" t="str">
            <v>008</v>
          </cell>
        </row>
        <row r="189">
          <cell r="A189" t="str">
            <v>A35</v>
          </cell>
          <cell r="B189" t="str">
            <v>OTROS TETANOS</v>
          </cell>
          <cell r="C189" t="str">
            <v>008</v>
          </cell>
        </row>
        <row r="190">
          <cell r="A190" t="str">
            <v>A36</v>
          </cell>
          <cell r="B190" t="str">
            <v>DIFTERIA</v>
          </cell>
          <cell r="C190" t="str">
            <v>009</v>
          </cell>
        </row>
        <row r="191">
          <cell r="A191" t="str">
            <v>A360</v>
          </cell>
          <cell r="B191" t="str">
            <v>DIFTERIA FARINGEA</v>
          </cell>
          <cell r="C191" t="str">
            <v>009</v>
          </cell>
        </row>
        <row r="192">
          <cell r="A192" t="str">
            <v>A361</v>
          </cell>
          <cell r="B192" t="str">
            <v>DIFTERIA NASOFARINGEA</v>
          </cell>
          <cell r="C192" t="str">
            <v>009</v>
          </cell>
        </row>
        <row r="193">
          <cell r="A193" t="str">
            <v>A362</v>
          </cell>
          <cell r="B193" t="str">
            <v>DIFTERIA LARINGEA</v>
          </cell>
          <cell r="C193" t="str">
            <v>009</v>
          </cell>
        </row>
        <row r="194">
          <cell r="A194" t="str">
            <v>A363</v>
          </cell>
          <cell r="B194" t="str">
            <v>DIFTERIA CUTANEA</v>
          </cell>
          <cell r="C194" t="str">
            <v>009</v>
          </cell>
        </row>
        <row r="195">
          <cell r="A195" t="str">
            <v>A368</v>
          </cell>
          <cell r="B195" t="str">
            <v>OTRAS DIFTERIAS</v>
          </cell>
          <cell r="C195" t="str">
            <v>009</v>
          </cell>
        </row>
        <row r="196">
          <cell r="A196" t="str">
            <v>A369</v>
          </cell>
          <cell r="B196" t="str">
            <v>DIFTERIA, NO ESPECIFICADA</v>
          </cell>
          <cell r="C196" t="str">
            <v>009</v>
          </cell>
        </row>
        <row r="197">
          <cell r="A197" t="str">
            <v>A37</v>
          </cell>
          <cell r="B197" t="str">
            <v>TOS FERINA (TOS CONVULSIVA)</v>
          </cell>
          <cell r="C197" t="str">
            <v>010</v>
          </cell>
        </row>
        <row r="198">
          <cell r="A198" t="str">
            <v>A370</v>
          </cell>
          <cell r="B198" t="str">
            <v>TOS FERINA DEBIDA A BORDETELLA PERTUSSIS</v>
          </cell>
          <cell r="C198" t="str">
            <v>009</v>
          </cell>
        </row>
        <row r="199">
          <cell r="A199" t="str">
            <v>A371</v>
          </cell>
          <cell r="B199" t="str">
            <v>TOS FERINA DEBIDA A BORDETELLA PARAPERTUSSIS</v>
          </cell>
          <cell r="C199" t="str">
            <v>009</v>
          </cell>
        </row>
        <row r="200">
          <cell r="A200" t="str">
            <v>A378</v>
          </cell>
          <cell r="B200" t="str">
            <v>TOS FERINA DEBIDA A OTRAS ESPECIES DE BORDETELLA</v>
          </cell>
          <cell r="C200" t="str">
            <v>009</v>
          </cell>
        </row>
        <row r="201">
          <cell r="A201" t="str">
            <v>A379</v>
          </cell>
          <cell r="B201" t="str">
            <v>TOS FERINA, NO ESPECIFICADA</v>
          </cell>
          <cell r="C201" t="str">
            <v>009</v>
          </cell>
        </row>
        <row r="202">
          <cell r="A202" t="str">
            <v>A38</v>
          </cell>
          <cell r="B202" t="str">
            <v>ESCARLATINA</v>
          </cell>
          <cell r="C202" t="str">
            <v>025</v>
          </cell>
        </row>
        <row r="203">
          <cell r="A203" t="str">
            <v>A39</v>
          </cell>
          <cell r="B203" t="str">
            <v>INFECCION MENINGOCOCICA</v>
          </cell>
          <cell r="C203" t="str">
            <v>011</v>
          </cell>
        </row>
        <row r="204">
          <cell r="A204" t="str">
            <v>A390</v>
          </cell>
          <cell r="B204" t="str">
            <v>MENINGITIS MENINGOCOCICA</v>
          </cell>
          <cell r="C204" t="str">
            <v>011</v>
          </cell>
        </row>
        <row r="205">
          <cell r="A205" t="str">
            <v>A391</v>
          </cell>
          <cell r="B205" t="str">
            <v>SINDROME DE WATHERHOUSE-FRIDERICHSEN</v>
          </cell>
          <cell r="C205" t="str">
            <v>011</v>
          </cell>
        </row>
        <row r="206">
          <cell r="A206" t="str">
            <v>A392</v>
          </cell>
          <cell r="B206" t="str">
            <v>MENINGOCOCEMIA AGUDA</v>
          </cell>
          <cell r="C206" t="str">
            <v>011</v>
          </cell>
        </row>
        <row r="207">
          <cell r="A207" t="str">
            <v>A393</v>
          </cell>
          <cell r="B207" t="str">
            <v>MENINGOCOCEMIA CRONICA</v>
          </cell>
          <cell r="C207" t="str">
            <v>011</v>
          </cell>
        </row>
        <row r="208">
          <cell r="A208" t="str">
            <v>A394</v>
          </cell>
          <cell r="B208" t="str">
            <v>MENINGOCOCEMIA, NO ESPECIFICADA</v>
          </cell>
          <cell r="C208" t="str">
            <v>011</v>
          </cell>
        </row>
        <row r="209">
          <cell r="A209" t="str">
            <v>A395</v>
          </cell>
          <cell r="B209" t="str">
            <v>ENFERMEDAD CARDIACA, DEBIDA A MENIGOCOCO</v>
          </cell>
          <cell r="C209" t="str">
            <v>011</v>
          </cell>
        </row>
        <row r="210">
          <cell r="A210" t="str">
            <v>A398</v>
          </cell>
          <cell r="B210" t="str">
            <v>OTRAS INFECCIONES MENINGOCOCICAS</v>
          </cell>
          <cell r="C210" t="str">
            <v>011</v>
          </cell>
        </row>
        <row r="211">
          <cell r="A211" t="str">
            <v>A399</v>
          </cell>
          <cell r="B211" t="str">
            <v>INFECCION MENIGOCOCICA, NO ESPECIFICADA</v>
          </cell>
          <cell r="C211" t="str">
            <v>011</v>
          </cell>
        </row>
        <row r="212">
          <cell r="A212" t="str">
            <v>A40</v>
          </cell>
          <cell r="B212" t="str">
            <v>SEPTICEMIA ESTREPTOCOCICA</v>
          </cell>
          <cell r="C212" t="str">
            <v>012</v>
          </cell>
        </row>
        <row r="213">
          <cell r="A213" t="str">
            <v>A400</v>
          </cell>
          <cell r="B213" t="str">
            <v>SEPTICEMIA DEBIDA A ESTREPTOCOCO, GRUPO A</v>
          </cell>
          <cell r="C213" t="str">
            <v>012</v>
          </cell>
        </row>
        <row r="214">
          <cell r="A214" t="str">
            <v>A401</v>
          </cell>
          <cell r="B214" t="str">
            <v>SEPTICEMIA DEBIDA A ESTREPTOCOCO, GRUPO B</v>
          </cell>
          <cell r="C214" t="str">
            <v>012</v>
          </cell>
        </row>
        <row r="215">
          <cell r="A215" t="str">
            <v>A402</v>
          </cell>
          <cell r="B215" t="str">
            <v>SEPTICEMIA DEBIDA A ESTREPTOCOCO, GRUPO D</v>
          </cell>
          <cell r="C215" t="str">
            <v>012</v>
          </cell>
        </row>
        <row r="216">
          <cell r="A216" t="str">
            <v>A403</v>
          </cell>
          <cell r="B216" t="str">
            <v>SEPTICEMIA DEBIDA A STREPTOCOCCUS PNEUMONIAE</v>
          </cell>
          <cell r="C216" t="str">
            <v>012</v>
          </cell>
        </row>
        <row r="217">
          <cell r="A217" t="str">
            <v>A408</v>
          </cell>
          <cell r="B217" t="str">
            <v>OTRAS SEPTICEMIAS ESTREPTOCOCICAS</v>
          </cell>
          <cell r="C217" t="str">
            <v>012</v>
          </cell>
        </row>
        <row r="218">
          <cell r="A218" t="str">
            <v>A409</v>
          </cell>
          <cell r="B218" t="str">
            <v>SEPTICEMIA ESTREPTOCOCICA, NO ESPECIFICADA</v>
          </cell>
          <cell r="C218" t="str">
            <v>012</v>
          </cell>
        </row>
        <row r="219">
          <cell r="A219" t="str">
            <v>A41</v>
          </cell>
          <cell r="B219" t="str">
            <v>OTRAS SEPTICEMIAS</v>
          </cell>
          <cell r="C219" t="str">
            <v>012</v>
          </cell>
        </row>
        <row r="220">
          <cell r="A220" t="str">
            <v>A410</v>
          </cell>
          <cell r="B220" t="str">
            <v>SEPTICEMIA DEBIDA A STAPHYLOCOCCUS AUREUS</v>
          </cell>
          <cell r="C220" t="str">
            <v>012</v>
          </cell>
        </row>
        <row r="221">
          <cell r="A221" t="str">
            <v>A411</v>
          </cell>
          <cell r="B221" t="str">
            <v>SEPTICEMIA DEBIDA A OTRO ESTAFILOCOCO ESPECIFICADO</v>
          </cell>
          <cell r="C221" t="str">
            <v>012</v>
          </cell>
        </row>
        <row r="222">
          <cell r="A222" t="str">
            <v>A412</v>
          </cell>
          <cell r="B222" t="str">
            <v>SEPTICEMIA DEBIDA A ESTAFILOCOCO NO ESPECIFICADA</v>
          </cell>
          <cell r="C222" t="str">
            <v>012</v>
          </cell>
        </row>
        <row r="223">
          <cell r="A223" t="str">
            <v>A413</v>
          </cell>
          <cell r="B223" t="str">
            <v>SEPTICEMIA DEBIDA A HAEMOPHILUS INFLUENZAE</v>
          </cell>
          <cell r="C223" t="str">
            <v>012</v>
          </cell>
        </row>
        <row r="224">
          <cell r="A224" t="str">
            <v>A414</v>
          </cell>
          <cell r="B224" t="str">
            <v>SEPTICEMIA DEBIDA A ANAEROBIOS</v>
          </cell>
          <cell r="C224" t="str">
            <v>012</v>
          </cell>
        </row>
        <row r="225">
          <cell r="A225" t="str">
            <v>A415</v>
          </cell>
          <cell r="B225" t="str">
            <v>SEPTICEMIA DEBIDA A OTROS ORGANISMOS GRAMNEGATIVOS</v>
          </cell>
          <cell r="C225" t="str">
            <v>012</v>
          </cell>
        </row>
        <row r="226">
          <cell r="A226" t="str">
            <v>A418</v>
          </cell>
          <cell r="B226" t="str">
            <v>OTRAS SEPTICEMIA ESPECIFICADAS</v>
          </cell>
          <cell r="C226" t="str">
            <v>012</v>
          </cell>
        </row>
        <row r="227">
          <cell r="A227" t="str">
            <v>A419</v>
          </cell>
          <cell r="B227" t="str">
            <v>SEPTICEMIA, NO ESPECIFICADA</v>
          </cell>
          <cell r="C227" t="str">
            <v>012</v>
          </cell>
        </row>
        <row r="228">
          <cell r="A228" t="str">
            <v>A42</v>
          </cell>
          <cell r="B228" t="str">
            <v>ACTINOMICOSIS</v>
          </cell>
          <cell r="C228" t="str">
            <v>025</v>
          </cell>
        </row>
        <row r="229">
          <cell r="A229" t="str">
            <v>A420</v>
          </cell>
          <cell r="B229" t="str">
            <v>ACTINOMICOSIS PULMONAR</v>
          </cell>
          <cell r="C229" t="str">
            <v>025</v>
          </cell>
        </row>
        <row r="230">
          <cell r="A230" t="str">
            <v>A421</v>
          </cell>
          <cell r="B230" t="str">
            <v>ACTINOMICOSIS ABDOMINAL</v>
          </cell>
          <cell r="C230" t="str">
            <v>025</v>
          </cell>
        </row>
        <row r="231">
          <cell r="A231" t="str">
            <v>A422</v>
          </cell>
          <cell r="B231" t="str">
            <v>ACTINOMICOSIS CERVICOFACIAL</v>
          </cell>
          <cell r="C231" t="str">
            <v>025</v>
          </cell>
        </row>
        <row r="232">
          <cell r="A232" t="str">
            <v>A427</v>
          </cell>
          <cell r="B232" t="str">
            <v>SEPTICEMIA ACTINOMICOTICA</v>
          </cell>
          <cell r="C232" t="str">
            <v>025</v>
          </cell>
        </row>
        <row r="233">
          <cell r="A233" t="str">
            <v>A428</v>
          </cell>
          <cell r="B233" t="str">
            <v>OTRAS FORMAS DE ACTINOMICOSIS</v>
          </cell>
          <cell r="C233" t="str">
            <v>025</v>
          </cell>
        </row>
        <row r="234">
          <cell r="A234" t="str">
            <v>A429</v>
          </cell>
          <cell r="B234" t="str">
            <v>ACTINOMICOSIS, SIN OTRA ESPECIFICACION</v>
          </cell>
          <cell r="C234" t="str">
            <v>025</v>
          </cell>
        </row>
        <row r="235">
          <cell r="A235" t="str">
            <v>A43</v>
          </cell>
          <cell r="B235" t="str">
            <v>NOCARDIOSIS</v>
          </cell>
          <cell r="C235" t="str">
            <v>025</v>
          </cell>
        </row>
        <row r="236">
          <cell r="A236" t="str">
            <v>A430</v>
          </cell>
          <cell r="B236" t="str">
            <v>NOCARDIOSIS PULMONAR</v>
          </cell>
          <cell r="C236" t="str">
            <v>025</v>
          </cell>
        </row>
        <row r="237">
          <cell r="A237" t="str">
            <v>A431</v>
          </cell>
          <cell r="B237" t="str">
            <v>NOCARDIOSIS CUTANEA</v>
          </cell>
          <cell r="C237" t="str">
            <v>025</v>
          </cell>
        </row>
        <row r="238">
          <cell r="A238" t="str">
            <v>A438</v>
          </cell>
          <cell r="B238" t="str">
            <v>OTRA FORMAS DE NOCARDIOSIS</v>
          </cell>
          <cell r="C238" t="str">
            <v>025</v>
          </cell>
        </row>
        <row r="239">
          <cell r="A239" t="str">
            <v>A439</v>
          </cell>
          <cell r="B239" t="str">
            <v>NOCARDIOSIS, NO ESPECIFICADA</v>
          </cell>
          <cell r="C239" t="str">
            <v>025</v>
          </cell>
        </row>
        <row r="240">
          <cell r="A240" t="str">
            <v>A44</v>
          </cell>
          <cell r="B240" t="str">
            <v>BARTONELOSIS</v>
          </cell>
          <cell r="C240" t="str">
            <v>025</v>
          </cell>
        </row>
        <row r="241">
          <cell r="A241" t="str">
            <v>A440</v>
          </cell>
          <cell r="B241" t="str">
            <v>BARTONELOSIS SISTEMICA</v>
          </cell>
          <cell r="C241" t="str">
            <v>025</v>
          </cell>
        </row>
        <row r="242">
          <cell r="A242" t="str">
            <v>A441</v>
          </cell>
          <cell r="B242" t="str">
            <v>BARTONELOSIS CUTANEA Y MUCOCUTANEA</v>
          </cell>
          <cell r="C242" t="str">
            <v>025</v>
          </cell>
        </row>
        <row r="243">
          <cell r="A243" t="str">
            <v>A448</v>
          </cell>
          <cell r="B243" t="str">
            <v>OTRA FORMAS DE BARTONELOSIS</v>
          </cell>
          <cell r="C243" t="str">
            <v>025</v>
          </cell>
        </row>
        <row r="244">
          <cell r="A244" t="str">
            <v>A449</v>
          </cell>
          <cell r="B244" t="str">
            <v>BARTONELOSIS, NO ESPECIFICADA</v>
          </cell>
          <cell r="C244" t="str">
            <v>025</v>
          </cell>
        </row>
        <row r="245">
          <cell r="A245" t="str">
            <v>A46</v>
          </cell>
          <cell r="B245" t="str">
            <v>ERISIPELA</v>
          </cell>
          <cell r="C245" t="str">
            <v>025</v>
          </cell>
        </row>
        <row r="246">
          <cell r="A246" t="str">
            <v>A48</v>
          </cell>
          <cell r="B246" t="str">
            <v>OTRAS ENFERMEDADES BACTERIANAS,NO CLASIFICADAS EN OTRA PARTE</v>
          </cell>
          <cell r="C246" t="str">
            <v>025</v>
          </cell>
        </row>
        <row r="247">
          <cell r="A247" t="str">
            <v>A480</v>
          </cell>
          <cell r="B247" t="str">
            <v>GANGRENA GASEOSA</v>
          </cell>
          <cell r="C247" t="str">
            <v>025</v>
          </cell>
        </row>
        <row r="248">
          <cell r="A248" t="str">
            <v>A481</v>
          </cell>
          <cell r="B248" t="str">
            <v>ENFERMEDAD DE LOS LEGIONARIOS</v>
          </cell>
          <cell r="C248" t="str">
            <v>025</v>
          </cell>
        </row>
        <row r="249">
          <cell r="A249" t="str">
            <v>A482</v>
          </cell>
          <cell r="B249" t="str">
            <v>ENFERMEDAD DE LOS LEGIONARIOS  NO NEUMONICA (FIEBRE DE PONTIAC)</v>
          </cell>
          <cell r="C249" t="str">
            <v>025</v>
          </cell>
        </row>
        <row r="250">
          <cell r="A250" t="str">
            <v>A483</v>
          </cell>
          <cell r="B250" t="str">
            <v>SINDROME DEL CHOQUE TOXICO</v>
          </cell>
          <cell r="C250" t="str">
            <v>025</v>
          </cell>
        </row>
        <row r="251">
          <cell r="A251" t="str">
            <v>A484</v>
          </cell>
          <cell r="B251" t="str">
            <v>FIEBRE PUERPURICA BRASILEÑA</v>
          </cell>
          <cell r="C251" t="str">
            <v>025</v>
          </cell>
        </row>
        <row r="252">
          <cell r="A252" t="str">
            <v>A488</v>
          </cell>
          <cell r="B252" t="str">
            <v>OTRAS ENFERMEDADES BACTERIANAS ESPECIFICADAS</v>
          </cell>
          <cell r="C252" t="str">
            <v>025</v>
          </cell>
        </row>
        <row r="253">
          <cell r="A253" t="str">
            <v>A49</v>
          </cell>
          <cell r="B253" t="str">
            <v>INFECCION BACTERIANA DE SITIO NO ESPECIFICADO</v>
          </cell>
          <cell r="C253" t="str">
            <v>025</v>
          </cell>
        </row>
        <row r="254">
          <cell r="A254" t="str">
            <v>A490</v>
          </cell>
          <cell r="B254" t="str">
            <v>INFECCION ESTAFILOCOCICA, SIN OTRA ESPECIFICACION</v>
          </cell>
          <cell r="C254" t="str">
            <v>025</v>
          </cell>
        </row>
        <row r="255">
          <cell r="A255" t="str">
            <v>A491</v>
          </cell>
          <cell r="B255" t="str">
            <v>INFECCION ESTREPTOCOCIA, SIN OTRA ESPECIFICACION</v>
          </cell>
          <cell r="C255" t="str">
            <v>025</v>
          </cell>
        </row>
        <row r="256">
          <cell r="A256" t="str">
            <v>A492</v>
          </cell>
          <cell r="B256" t="str">
            <v>INFECCION POR HAEMOPHILUS INFLUENZAE, SIN OTRA</v>
          </cell>
          <cell r="C256" t="str">
            <v>025</v>
          </cell>
        </row>
        <row r="257">
          <cell r="A257" t="str">
            <v>A493</v>
          </cell>
          <cell r="B257" t="str">
            <v>INFECCION POR MICOPLASMA, SIN OTRA ESPECIFICACION</v>
          </cell>
          <cell r="C257" t="str">
            <v>025</v>
          </cell>
        </row>
        <row r="258">
          <cell r="A258" t="str">
            <v>A498</v>
          </cell>
          <cell r="B258" t="str">
            <v>OTRAS INFECCIONES BACTERIANAS DE SITIO NO ESPECIFICADO</v>
          </cell>
          <cell r="C258" t="str">
            <v>025</v>
          </cell>
        </row>
        <row r="259">
          <cell r="A259" t="str">
            <v>A499</v>
          </cell>
          <cell r="B259" t="str">
            <v>INFECCION BACTERIANA, NO ESPECIFICADA</v>
          </cell>
          <cell r="C259" t="str">
            <v>025</v>
          </cell>
        </row>
        <row r="260">
          <cell r="A260" t="str">
            <v>A50</v>
          </cell>
          <cell r="B260" t="str">
            <v>SIFILIS CONGENITA</v>
          </cell>
          <cell r="C260" t="str">
            <v>013</v>
          </cell>
        </row>
        <row r="261">
          <cell r="A261" t="str">
            <v>A501</v>
          </cell>
          <cell r="B261" t="str">
            <v>SIFILIS CONGENITA PRECOZ, LATENTE</v>
          </cell>
          <cell r="C261" t="str">
            <v>013</v>
          </cell>
        </row>
        <row r="262">
          <cell r="A262" t="str">
            <v>A502</v>
          </cell>
          <cell r="B262" t="str">
            <v>SIFILIS CONGENITA PRECOZ, SIN OTRA ESPECIFICACION</v>
          </cell>
          <cell r="C262" t="str">
            <v>013</v>
          </cell>
        </row>
        <row r="263">
          <cell r="A263" t="str">
            <v>A503</v>
          </cell>
          <cell r="B263" t="str">
            <v>OCULOPATIA SIFILITICA CONGENITA TARDIA</v>
          </cell>
          <cell r="C263" t="str">
            <v>013</v>
          </cell>
        </row>
        <row r="264">
          <cell r="A264" t="str">
            <v>A504</v>
          </cell>
          <cell r="B264" t="str">
            <v>NEUROSIFILIS CONGENITA TARDIA (NEUROSIFILIS JUVENIL)</v>
          </cell>
          <cell r="C264" t="str">
            <v>013</v>
          </cell>
        </row>
        <row r="265">
          <cell r="A265" t="str">
            <v>A505</v>
          </cell>
          <cell r="B265" t="str">
            <v>OTRAS FORMAS DE SIFILIS CONGENITA TARDIA, SINTOMATICA</v>
          </cell>
          <cell r="C265" t="str">
            <v>013</v>
          </cell>
        </row>
        <row r="266">
          <cell r="A266" t="str">
            <v>A506</v>
          </cell>
          <cell r="B266" t="str">
            <v>SIFILIS CONGENITA TARDIA, LATENTE</v>
          </cell>
          <cell r="C266" t="str">
            <v>013</v>
          </cell>
        </row>
        <row r="267">
          <cell r="A267" t="str">
            <v>A507</v>
          </cell>
          <cell r="B267" t="str">
            <v>SIFILIS CONGENITA TARDIA, SIN OTRA ESPECIFICACION</v>
          </cell>
          <cell r="C267" t="str">
            <v>013</v>
          </cell>
        </row>
        <row r="268">
          <cell r="A268" t="str">
            <v>A509</v>
          </cell>
          <cell r="B268" t="str">
            <v>SIFILIS CONGENITA, SIN OTRA ESPECIFICACION</v>
          </cell>
          <cell r="C268" t="str">
            <v>013</v>
          </cell>
        </row>
        <row r="269">
          <cell r="A269" t="str">
            <v>A51</v>
          </cell>
          <cell r="B269" t="str">
            <v>SIFILIS PRECOZ</v>
          </cell>
          <cell r="C269" t="str">
            <v>013</v>
          </cell>
        </row>
        <row r="270">
          <cell r="A270" t="str">
            <v>A510</v>
          </cell>
          <cell r="B270" t="str">
            <v>SIFILIS GENITAL PRIMARIA</v>
          </cell>
          <cell r="C270" t="str">
            <v>013</v>
          </cell>
        </row>
        <row r="271">
          <cell r="A271" t="str">
            <v>A511</v>
          </cell>
          <cell r="B271" t="str">
            <v>SIFILIOS PRIMARIA ANAL</v>
          </cell>
          <cell r="C271" t="str">
            <v>013</v>
          </cell>
        </row>
        <row r="272">
          <cell r="A272" t="str">
            <v>A512</v>
          </cell>
          <cell r="B272" t="str">
            <v>SIFILIS PRIMARIA EN OTROS SITIOS</v>
          </cell>
          <cell r="C272" t="str">
            <v>013</v>
          </cell>
        </row>
        <row r="273">
          <cell r="A273" t="str">
            <v>A513</v>
          </cell>
          <cell r="B273" t="str">
            <v>SIFILIS SECUNDARIA DE PIEL Y MEMBRANAS MUCOSAS</v>
          </cell>
          <cell r="C273" t="str">
            <v>013</v>
          </cell>
        </row>
        <row r="274">
          <cell r="A274" t="str">
            <v>A514</v>
          </cell>
          <cell r="B274" t="str">
            <v>OTRAS SIFILIS SECUNDARIAS</v>
          </cell>
          <cell r="C274" t="str">
            <v>013</v>
          </cell>
        </row>
        <row r="275">
          <cell r="A275" t="str">
            <v>A515</v>
          </cell>
          <cell r="B275" t="str">
            <v>SIFILIS PRECOZ, LATENTE</v>
          </cell>
          <cell r="C275" t="str">
            <v>013</v>
          </cell>
        </row>
        <row r="276">
          <cell r="A276" t="str">
            <v>A519</v>
          </cell>
          <cell r="B276" t="str">
            <v>SIFILIS PRECOZ, SIN OTRA ESPECIFICACION</v>
          </cell>
          <cell r="C276" t="str">
            <v>013</v>
          </cell>
        </row>
        <row r="277">
          <cell r="A277" t="str">
            <v>A52</v>
          </cell>
          <cell r="B277" t="str">
            <v>SIFILIS TARDIA</v>
          </cell>
          <cell r="C277" t="str">
            <v>013</v>
          </cell>
        </row>
        <row r="278">
          <cell r="A278" t="str">
            <v>A520</v>
          </cell>
          <cell r="B278" t="str">
            <v>SIFILIS CARDIOVASCULAR</v>
          </cell>
          <cell r="C278" t="str">
            <v>013</v>
          </cell>
        </row>
        <row r="279">
          <cell r="A279" t="str">
            <v>A521</v>
          </cell>
          <cell r="B279" t="str">
            <v>NEUROSIFILIS SINTOMATICA</v>
          </cell>
          <cell r="C279" t="str">
            <v>013</v>
          </cell>
        </row>
        <row r="280">
          <cell r="A280" t="str">
            <v>A522</v>
          </cell>
          <cell r="B280" t="str">
            <v>NEUROSIFILIS ASINTOMATICA</v>
          </cell>
          <cell r="C280" t="str">
            <v>013</v>
          </cell>
        </row>
        <row r="281">
          <cell r="A281" t="str">
            <v>A523</v>
          </cell>
          <cell r="B281" t="str">
            <v>NEUROSIFILIS NO ESPECIFICADA</v>
          </cell>
          <cell r="C281" t="str">
            <v>013</v>
          </cell>
        </row>
        <row r="282">
          <cell r="A282" t="str">
            <v>A527</v>
          </cell>
          <cell r="B282" t="str">
            <v>OTRAS SIFILIS TARDIAS SINTOMATICAS</v>
          </cell>
          <cell r="C282" t="str">
            <v>013</v>
          </cell>
        </row>
        <row r="283">
          <cell r="A283" t="str">
            <v>A528</v>
          </cell>
          <cell r="B283" t="str">
            <v>SIFILIS TARDIA, LATENTE</v>
          </cell>
          <cell r="C283" t="str">
            <v>013</v>
          </cell>
        </row>
        <row r="284">
          <cell r="A284" t="str">
            <v>A529</v>
          </cell>
          <cell r="B284" t="str">
            <v>SIFILIS TARDIA, NO ESPECIFICADA</v>
          </cell>
          <cell r="C284" t="str">
            <v>013</v>
          </cell>
        </row>
        <row r="285">
          <cell r="A285" t="str">
            <v>A53</v>
          </cell>
          <cell r="B285" t="str">
            <v>OTRAS SIFILIS Y LAS NO ESPECIFICADAS</v>
          </cell>
          <cell r="C285" t="str">
            <v>013</v>
          </cell>
        </row>
        <row r="286">
          <cell r="A286" t="str">
            <v>A530</v>
          </cell>
          <cell r="B286" t="str">
            <v>SIFILIS LATENTE, NO ESPECIFICADA COMO PRECOZ O TARDIA</v>
          </cell>
          <cell r="C286" t="str">
            <v>013</v>
          </cell>
        </row>
        <row r="287">
          <cell r="A287" t="str">
            <v>A539</v>
          </cell>
          <cell r="B287" t="str">
            <v>SIFILIS, NO ESPECIFICADA</v>
          </cell>
          <cell r="C287" t="str">
            <v>013</v>
          </cell>
        </row>
        <row r="288">
          <cell r="A288" t="str">
            <v>A54</v>
          </cell>
          <cell r="B288" t="str">
            <v>INFECCION GONOCOCICA</v>
          </cell>
          <cell r="C288" t="str">
            <v>013</v>
          </cell>
        </row>
        <row r="289">
          <cell r="A289" t="str">
            <v>A540</v>
          </cell>
          <cell r="B289" t="str">
            <v>INF.GONOCOC. DE TRACTO GENITOUR.INF.SIN ABS.PERIURET.O GLAND.ACCESORIA</v>
          </cell>
          <cell r="C289" t="str">
            <v>013</v>
          </cell>
        </row>
        <row r="290">
          <cell r="A290" t="str">
            <v>A541</v>
          </cell>
          <cell r="B290" t="str">
            <v>INF.GONOC.DEL TRACT.GENITOURIN.INF.CON ABSC.PREIUR.Y DE GLAND.ACCESORI</v>
          </cell>
          <cell r="C290" t="str">
            <v>013</v>
          </cell>
        </row>
        <row r="291">
          <cell r="A291" t="str">
            <v>A542</v>
          </cell>
          <cell r="B291" t="str">
            <v>PELVIPERON.GONOC.Y OTRAS INFECCIONES GONOCOCICAS GENITOURINARIAS</v>
          </cell>
          <cell r="C291" t="str">
            <v>013</v>
          </cell>
        </row>
        <row r="292">
          <cell r="A292" t="str">
            <v>A543</v>
          </cell>
          <cell r="B292" t="str">
            <v>INFECCION GONOCOCICA DEL OJO</v>
          </cell>
          <cell r="C292" t="str">
            <v>013</v>
          </cell>
        </row>
        <row r="293">
          <cell r="A293" t="str">
            <v>A544</v>
          </cell>
          <cell r="B293" t="str">
            <v>INFECCION GONOCOCICA DEL SISTEMA OSTEOMUSCULAR</v>
          </cell>
          <cell r="C293" t="str">
            <v>013</v>
          </cell>
        </row>
        <row r="294">
          <cell r="A294" t="str">
            <v>A545</v>
          </cell>
          <cell r="B294" t="str">
            <v>FARINGITIS GONOCOCICA</v>
          </cell>
          <cell r="C294" t="str">
            <v>013</v>
          </cell>
        </row>
        <row r="295">
          <cell r="A295" t="str">
            <v>A546</v>
          </cell>
          <cell r="B295" t="str">
            <v>INFECCION GONOCOCICA DEL ANO Y DEL RECTO</v>
          </cell>
          <cell r="C295" t="str">
            <v>013</v>
          </cell>
        </row>
        <row r="296">
          <cell r="A296" t="str">
            <v>A548</v>
          </cell>
          <cell r="B296" t="str">
            <v>OTRAS INFECCIONES GONOCOCICAS</v>
          </cell>
          <cell r="C296" t="str">
            <v>013</v>
          </cell>
        </row>
        <row r="297">
          <cell r="A297" t="str">
            <v>A549</v>
          </cell>
          <cell r="B297" t="str">
            <v>INFECCION GONOCOCICA, NO ESPECIFICADA</v>
          </cell>
          <cell r="C297" t="str">
            <v>013</v>
          </cell>
        </row>
        <row r="298">
          <cell r="A298" t="str">
            <v>A55</v>
          </cell>
          <cell r="B298" t="str">
            <v>LINFOGRANULOMA (VENEREO) POR CLAMIDIAS</v>
          </cell>
          <cell r="C298" t="str">
            <v>013</v>
          </cell>
        </row>
        <row r="299">
          <cell r="A299" t="str">
            <v>A56</v>
          </cell>
          <cell r="B299" t="str">
            <v>OTRAS ENFERMEDADES DE TRANSMISION SEXUAL DEBIDAS A CLAMIDIAS</v>
          </cell>
          <cell r="C299" t="str">
            <v>013</v>
          </cell>
        </row>
        <row r="300">
          <cell r="A300" t="str">
            <v>A560</v>
          </cell>
          <cell r="B300" t="str">
            <v>INFECCION DE TRACTO GENITOURINARIO INFERIOR DEBIDA A CLAMIDIAS</v>
          </cell>
          <cell r="C300" t="str">
            <v>013</v>
          </cell>
        </row>
        <row r="301">
          <cell r="A301" t="str">
            <v>A561</v>
          </cell>
          <cell r="B301" t="str">
            <v>INFECC.DE PELVIPERITONEO Y OTROS ORGANOS GENITOUR.DEBID.A CLAMIDIAS</v>
          </cell>
          <cell r="C301" t="str">
            <v>013</v>
          </cell>
        </row>
        <row r="302">
          <cell r="A302" t="str">
            <v>A562</v>
          </cell>
          <cell r="B302" t="str">
            <v>INFECC.DE TRACTO GENITOURIN.DEBIDAS A CLAM.SIN OTRA ESPECIFICACION</v>
          </cell>
          <cell r="C302" t="str">
            <v>013</v>
          </cell>
        </row>
        <row r="303">
          <cell r="A303" t="str">
            <v>A563</v>
          </cell>
          <cell r="B303" t="str">
            <v>INFECCION DEL ANO Y DEL RECTO DEBIDA A CLAMIDIAS</v>
          </cell>
          <cell r="C303" t="str">
            <v>013</v>
          </cell>
        </row>
        <row r="304">
          <cell r="A304" t="str">
            <v>A564</v>
          </cell>
          <cell r="B304" t="str">
            <v>INFECCION DE FARINGE DEBIDA A CLAMIDIAS</v>
          </cell>
          <cell r="C304" t="str">
            <v>013</v>
          </cell>
        </row>
        <row r="305">
          <cell r="A305" t="str">
            <v>A568</v>
          </cell>
          <cell r="B305" t="str">
            <v>INFECCION DE TRNASMIS.SEXUAL DE OTROS SITIOS DEBIDA A CLAMIDIAS</v>
          </cell>
          <cell r="C305" t="str">
            <v>013</v>
          </cell>
        </row>
        <row r="306">
          <cell r="A306" t="str">
            <v>A57</v>
          </cell>
          <cell r="B306" t="str">
            <v>CHANCRO BLANDO</v>
          </cell>
          <cell r="C306" t="str">
            <v>013</v>
          </cell>
        </row>
        <row r="307">
          <cell r="A307" t="str">
            <v>A58</v>
          </cell>
          <cell r="B307" t="str">
            <v>GRANULOMA INGUINAL</v>
          </cell>
          <cell r="C307" t="str">
            <v>013</v>
          </cell>
        </row>
        <row r="308">
          <cell r="A308" t="str">
            <v>A59</v>
          </cell>
          <cell r="B308" t="str">
            <v>TRICOMONIASIS</v>
          </cell>
          <cell r="C308" t="str">
            <v>013</v>
          </cell>
        </row>
        <row r="309">
          <cell r="A309" t="str">
            <v>A590</v>
          </cell>
          <cell r="B309" t="str">
            <v>TRICOMONIASIS UROGENITAL</v>
          </cell>
          <cell r="C309" t="str">
            <v>013</v>
          </cell>
        </row>
        <row r="310">
          <cell r="A310" t="str">
            <v>A598</v>
          </cell>
          <cell r="B310" t="str">
            <v>TRICOMONIASIS DE OTROS SITIOS</v>
          </cell>
          <cell r="C310" t="str">
            <v>013</v>
          </cell>
        </row>
        <row r="311">
          <cell r="A311" t="str">
            <v>A599</v>
          </cell>
          <cell r="B311" t="str">
            <v>TRICOMONIASIS, NO ESPECIFICADA</v>
          </cell>
          <cell r="C311" t="str">
            <v>013</v>
          </cell>
        </row>
        <row r="312">
          <cell r="A312" t="str">
            <v>A60</v>
          </cell>
          <cell r="B312" t="str">
            <v>INFECCION ANOGENITAL DEBIDA A VIRUS DEL HERPES</v>
          </cell>
          <cell r="C312" t="str">
            <v>013</v>
          </cell>
        </row>
        <row r="313">
          <cell r="A313" t="str">
            <v>A600</v>
          </cell>
          <cell r="B313" t="str">
            <v>INFECCION DE GENITALES Y TRAYECTO UROGENITAL DEBIDA A VIRUS</v>
          </cell>
          <cell r="C313" t="str">
            <v>013</v>
          </cell>
        </row>
        <row r="314">
          <cell r="A314" t="str">
            <v>A601</v>
          </cell>
          <cell r="B314" t="str">
            <v>INFECCION DE LA PIEL PERIANAL Y RECTO POR VIRUS DEL HERPES SIMPLE</v>
          </cell>
          <cell r="C314" t="str">
            <v>013</v>
          </cell>
        </row>
        <row r="315">
          <cell r="A315" t="str">
            <v>A609</v>
          </cell>
          <cell r="B315" t="str">
            <v>INFECCION ANOGENITAL POR VIRUS DEL HERPES SIMPLE,SIN OTRA ESPECIFICAC.</v>
          </cell>
          <cell r="C315" t="str">
            <v>013</v>
          </cell>
        </row>
        <row r="316">
          <cell r="A316" t="str">
            <v>A63</v>
          </cell>
          <cell r="B316" t="str">
            <v>OTRAS ENF.DE TRNAMIS.PREDOMIN.SEXUAL,NO CLASIFICADA EN OTRA PARTE</v>
          </cell>
          <cell r="C316" t="str">
            <v>013</v>
          </cell>
        </row>
        <row r="317">
          <cell r="A317" t="str">
            <v>A630</v>
          </cell>
          <cell r="B317" t="str">
            <v>VERRUGAS (VENEREAS) ANOGENITALES</v>
          </cell>
          <cell r="C317" t="str">
            <v>013</v>
          </cell>
        </row>
        <row r="318">
          <cell r="A318" t="str">
            <v>A638</v>
          </cell>
          <cell r="B318" t="str">
            <v>OTRAS ENFERMED.DE TRANSMISION PREDOMINANTE SEXUAL, ESPECIFICADAS</v>
          </cell>
          <cell r="C318" t="str">
            <v>013</v>
          </cell>
        </row>
        <row r="319">
          <cell r="A319" t="str">
            <v>A64</v>
          </cell>
          <cell r="B319" t="str">
            <v>ENFERMEDADES DE TRANSMISION SEXUAL NO ESPECIFICADAS</v>
          </cell>
          <cell r="C319" t="str">
            <v>013</v>
          </cell>
        </row>
        <row r="320">
          <cell r="A320" t="str">
            <v>A65</v>
          </cell>
          <cell r="B320" t="str">
            <v>SIFILIS NO VENEREA</v>
          </cell>
          <cell r="C320" t="str">
            <v>025</v>
          </cell>
        </row>
        <row r="321">
          <cell r="A321" t="str">
            <v>A66</v>
          </cell>
          <cell r="B321" t="str">
            <v>FRAMBESIA</v>
          </cell>
          <cell r="C321" t="str">
            <v>025</v>
          </cell>
        </row>
        <row r="322">
          <cell r="A322" t="str">
            <v>A660</v>
          </cell>
          <cell r="B322" t="str">
            <v>LESIONES INICIALES DE FRAMBESIA</v>
          </cell>
          <cell r="C322" t="str">
            <v>025</v>
          </cell>
        </row>
        <row r="323">
          <cell r="A323" t="str">
            <v>A661</v>
          </cell>
          <cell r="B323" t="str">
            <v>LESIONES PAPILOMATOSAS MULTIPLES Y FRAMBESIA CON PASO DE CANGREJO</v>
          </cell>
          <cell r="C323" t="str">
            <v>025</v>
          </cell>
        </row>
        <row r="324">
          <cell r="A324" t="str">
            <v>A662</v>
          </cell>
          <cell r="B324" t="str">
            <v>OTRAS LESIONES PRECOCES DE LA PIEL EN LA FRAMBESIA</v>
          </cell>
          <cell r="C324" t="str">
            <v>025</v>
          </cell>
        </row>
        <row r="325">
          <cell r="A325" t="str">
            <v>A663</v>
          </cell>
          <cell r="B325" t="str">
            <v>HIPERQUERATOSIS DE FRAMBESIA</v>
          </cell>
          <cell r="C325" t="str">
            <v>025</v>
          </cell>
        </row>
        <row r="326">
          <cell r="A326" t="str">
            <v>A664</v>
          </cell>
          <cell r="B326" t="str">
            <v>GOMA Y ULCERAS DE FRAMBESIA</v>
          </cell>
          <cell r="C326" t="str">
            <v>025</v>
          </cell>
        </row>
        <row r="327">
          <cell r="A327" t="str">
            <v>A665</v>
          </cell>
          <cell r="B327" t="str">
            <v>GANGOSA</v>
          </cell>
          <cell r="C327" t="str">
            <v>025</v>
          </cell>
        </row>
        <row r="328">
          <cell r="A328" t="str">
            <v>A666</v>
          </cell>
          <cell r="B328" t="str">
            <v>LESIONES FRAMBESICAS DE LOS HUESOS Y DE LAS ARTICULACIONES</v>
          </cell>
          <cell r="C328" t="str">
            <v>025</v>
          </cell>
        </row>
        <row r="329">
          <cell r="A329" t="str">
            <v>A667</v>
          </cell>
          <cell r="B329" t="str">
            <v>OTRAS MANIFESTACIONES DE FRAMBESIA</v>
          </cell>
          <cell r="C329" t="str">
            <v>025</v>
          </cell>
        </row>
        <row r="330">
          <cell r="A330" t="str">
            <v>A668</v>
          </cell>
          <cell r="B330" t="str">
            <v>FRAMBESIA LATENTE</v>
          </cell>
          <cell r="C330" t="str">
            <v>025</v>
          </cell>
        </row>
        <row r="331">
          <cell r="A331" t="str">
            <v>A669</v>
          </cell>
          <cell r="B331" t="str">
            <v>FRAMBESIA, NO ESPECIFICADA</v>
          </cell>
          <cell r="C331" t="str">
            <v>025</v>
          </cell>
        </row>
        <row r="332">
          <cell r="A332" t="str">
            <v>A67</v>
          </cell>
          <cell r="B332" t="str">
            <v>PINTA (CARATE)</v>
          </cell>
          <cell r="C332" t="str">
            <v>025</v>
          </cell>
        </row>
        <row r="333">
          <cell r="A333" t="str">
            <v>A670</v>
          </cell>
          <cell r="B333" t="str">
            <v>LESIONES PRIMARIAS DE LA PINTA</v>
          </cell>
          <cell r="C333" t="str">
            <v>025</v>
          </cell>
        </row>
        <row r="334">
          <cell r="A334" t="str">
            <v>A671</v>
          </cell>
          <cell r="B334" t="str">
            <v>LESIONES INTERMEDIAS DE LA PINTA</v>
          </cell>
          <cell r="C334" t="str">
            <v>025</v>
          </cell>
        </row>
        <row r="335">
          <cell r="A335" t="str">
            <v>A672</v>
          </cell>
          <cell r="B335" t="str">
            <v>LESIONES TARDIAS DE LA PINTA</v>
          </cell>
          <cell r="C335" t="str">
            <v>025</v>
          </cell>
        </row>
        <row r="336">
          <cell r="A336" t="str">
            <v>A673</v>
          </cell>
          <cell r="B336" t="str">
            <v>LESIONES MIXTAS DE LA PINTA</v>
          </cell>
          <cell r="C336" t="str">
            <v>025</v>
          </cell>
        </row>
        <row r="337">
          <cell r="A337" t="str">
            <v>A679</v>
          </cell>
          <cell r="B337" t="str">
            <v>PINTA, NO ESPECIFICADA</v>
          </cell>
          <cell r="C337" t="str">
            <v>025</v>
          </cell>
        </row>
        <row r="338">
          <cell r="A338" t="str">
            <v>A68</v>
          </cell>
          <cell r="B338" t="str">
            <v>FIEBRES RECURRENTES</v>
          </cell>
          <cell r="C338" t="str">
            <v>025</v>
          </cell>
        </row>
        <row r="339">
          <cell r="A339" t="str">
            <v>A680</v>
          </cell>
          <cell r="B339" t="str">
            <v>FIEBRE RECURRENTE TRANSMITIDA POR PIOJOS</v>
          </cell>
          <cell r="C339" t="str">
            <v>025</v>
          </cell>
        </row>
        <row r="340">
          <cell r="A340" t="str">
            <v>A681</v>
          </cell>
          <cell r="B340" t="str">
            <v>FIEBRE RECURRENTE TRANSMITIDA POR GARRAPATAS</v>
          </cell>
          <cell r="C340" t="str">
            <v>025</v>
          </cell>
        </row>
        <row r="341">
          <cell r="A341" t="str">
            <v>A689</v>
          </cell>
          <cell r="B341" t="str">
            <v>FIEBRE RECURRENTE, NO ESPECIFICADA</v>
          </cell>
          <cell r="C341" t="str">
            <v>025</v>
          </cell>
        </row>
        <row r="342">
          <cell r="A342" t="str">
            <v>A69</v>
          </cell>
          <cell r="B342" t="str">
            <v>OTRAS INFECCIONES CAUSADAS POR ESPIROQUETAS</v>
          </cell>
          <cell r="C342" t="str">
            <v>025</v>
          </cell>
        </row>
        <row r="343">
          <cell r="A343" t="str">
            <v>A690</v>
          </cell>
          <cell r="B343" t="str">
            <v>ESTOMATITIS ULCERATIVA NECROTIZANTE</v>
          </cell>
          <cell r="C343" t="str">
            <v>025</v>
          </cell>
        </row>
        <row r="344">
          <cell r="A344" t="str">
            <v>A691</v>
          </cell>
          <cell r="B344" t="str">
            <v>OTRAS INFECCIONES DE VINCENT</v>
          </cell>
          <cell r="C344" t="str">
            <v>025</v>
          </cell>
        </row>
        <row r="345">
          <cell r="A345" t="str">
            <v>A692</v>
          </cell>
          <cell r="B345" t="str">
            <v>ENFERMEDAD DE LYME</v>
          </cell>
          <cell r="C345" t="str">
            <v>025</v>
          </cell>
        </row>
        <row r="346">
          <cell r="A346" t="str">
            <v>A698</v>
          </cell>
          <cell r="B346" t="str">
            <v>OTRAS INFECCIONES ESPECIFICADAS POR ESPIROQUETAS</v>
          </cell>
          <cell r="C346" t="str">
            <v>025</v>
          </cell>
        </row>
        <row r="347">
          <cell r="A347" t="str">
            <v>A699</v>
          </cell>
          <cell r="B347" t="str">
            <v>INFECCION POR ESPIROQUETA, NO ESPECIFICADAS</v>
          </cell>
          <cell r="C347" t="str">
            <v>025</v>
          </cell>
        </row>
        <row r="348">
          <cell r="A348" t="str">
            <v>A70</v>
          </cell>
          <cell r="B348" t="str">
            <v>INFECCION DEBIDA A CHLAMYDIA PSITTACI</v>
          </cell>
          <cell r="C348" t="str">
            <v>025</v>
          </cell>
        </row>
        <row r="349">
          <cell r="A349" t="str">
            <v>A71</v>
          </cell>
          <cell r="B349" t="str">
            <v>TRACOMA</v>
          </cell>
          <cell r="C349" t="str">
            <v>025</v>
          </cell>
        </row>
        <row r="350">
          <cell r="A350" t="str">
            <v>A710</v>
          </cell>
          <cell r="B350" t="str">
            <v>ESTADO INICIAL DE TRACOMA</v>
          </cell>
          <cell r="C350" t="str">
            <v>025</v>
          </cell>
        </row>
        <row r="351">
          <cell r="A351" t="str">
            <v>A711</v>
          </cell>
          <cell r="B351" t="str">
            <v>ESTADO ACTIVO DE TRACOMA</v>
          </cell>
          <cell r="C351" t="str">
            <v>025</v>
          </cell>
        </row>
        <row r="352">
          <cell r="A352" t="str">
            <v>A719</v>
          </cell>
          <cell r="B352" t="str">
            <v>TRACOMA, NO ESPECIFICADO</v>
          </cell>
          <cell r="C352" t="str">
            <v>025</v>
          </cell>
        </row>
        <row r="353">
          <cell r="A353" t="str">
            <v>A74</v>
          </cell>
          <cell r="B353" t="str">
            <v>OTRAS ENFERMEDADES CAUSADAS POR CLAMIDIAS</v>
          </cell>
          <cell r="C353" t="str">
            <v>025</v>
          </cell>
        </row>
        <row r="354">
          <cell r="A354" t="str">
            <v>A740</v>
          </cell>
          <cell r="B354" t="str">
            <v>CONJUNTIVITIS POR CLAMIDIAS</v>
          </cell>
          <cell r="C354" t="str">
            <v>025</v>
          </cell>
        </row>
        <row r="355">
          <cell r="A355" t="str">
            <v>A748</v>
          </cell>
          <cell r="B355" t="str">
            <v>OTRAS ENFERMEDADES POR CLAMIDIAS</v>
          </cell>
          <cell r="C355" t="str">
            <v>025</v>
          </cell>
        </row>
        <row r="356">
          <cell r="A356" t="str">
            <v>A749</v>
          </cell>
          <cell r="B356" t="str">
            <v>INFECCION POR CLAMIDIAS, NO ESPECIFICADA</v>
          </cell>
          <cell r="C356" t="str">
            <v>025</v>
          </cell>
        </row>
        <row r="357">
          <cell r="A357" t="str">
            <v>A75</v>
          </cell>
          <cell r="B357" t="str">
            <v>TIFUS</v>
          </cell>
          <cell r="C357" t="str">
            <v>025</v>
          </cell>
        </row>
        <row r="358">
          <cell r="A358" t="str">
            <v>A750</v>
          </cell>
          <cell r="B358" t="str">
            <v>TIFUS EPIDEMICO DEB.A RICKETTSIA PROWAZEKII TRANSMITIDO POR PIOJOS</v>
          </cell>
          <cell r="C358" t="str">
            <v>025</v>
          </cell>
        </row>
        <row r="359">
          <cell r="A359" t="str">
            <v>A751</v>
          </cell>
          <cell r="B359" t="str">
            <v>TIFUS RECRUDESCENTE (ENFERMEDAD DE BRILL)</v>
          </cell>
          <cell r="C359" t="str">
            <v>025</v>
          </cell>
        </row>
        <row r="360">
          <cell r="A360" t="str">
            <v>A752</v>
          </cell>
          <cell r="B360" t="str">
            <v>TIFUS DEBIDO A RICKETTSIA TYPHI</v>
          </cell>
          <cell r="C360" t="str">
            <v>025</v>
          </cell>
        </row>
        <row r="361">
          <cell r="A361" t="str">
            <v>A753</v>
          </cell>
          <cell r="B361" t="str">
            <v>TIFUS DEBIDO A RICKETTSIA TSUTSUGAMUSHI</v>
          </cell>
          <cell r="C361" t="str">
            <v>025</v>
          </cell>
        </row>
        <row r="362">
          <cell r="A362" t="str">
            <v>A759</v>
          </cell>
          <cell r="B362" t="str">
            <v>TIFUS, NO ESPECIFICADO</v>
          </cell>
          <cell r="C362" t="str">
            <v>025</v>
          </cell>
        </row>
        <row r="363">
          <cell r="A363" t="str">
            <v>A77</v>
          </cell>
          <cell r="B363" t="str">
            <v>FIEBRE MACULOSA (RICKETTSIOSIS TRANSMITIDA POR GARRAPATAS)</v>
          </cell>
          <cell r="C363" t="str">
            <v>025</v>
          </cell>
        </row>
        <row r="364">
          <cell r="A364" t="str">
            <v>A770</v>
          </cell>
          <cell r="B364" t="str">
            <v>FIEBRE MACULOSA DEBIDA A RICKETTSIA RICKETTSII</v>
          </cell>
          <cell r="C364" t="str">
            <v>025</v>
          </cell>
        </row>
        <row r="365">
          <cell r="A365" t="str">
            <v>A771</v>
          </cell>
          <cell r="B365" t="str">
            <v>FIEBRE  MACULOSA DEBIDA A RICKETTSIA CONORII</v>
          </cell>
          <cell r="C365" t="str">
            <v>025</v>
          </cell>
        </row>
        <row r="366">
          <cell r="A366" t="str">
            <v>A772</v>
          </cell>
          <cell r="B366" t="str">
            <v>FIEBRE MACULOSA DEBIDA A RICKETTSIA SIBERICA</v>
          </cell>
          <cell r="C366" t="str">
            <v>025</v>
          </cell>
        </row>
        <row r="367">
          <cell r="A367" t="str">
            <v>A773</v>
          </cell>
          <cell r="B367" t="str">
            <v>FIEBRE MACULOSA DEBIDA A RICKETTSIA AUSTRALIS</v>
          </cell>
          <cell r="C367" t="str">
            <v>025</v>
          </cell>
        </row>
        <row r="368">
          <cell r="A368" t="str">
            <v>A778</v>
          </cell>
          <cell r="B368" t="str">
            <v>OTRAS FIEBRES MACULOSAS</v>
          </cell>
          <cell r="C368" t="str">
            <v>025</v>
          </cell>
        </row>
        <row r="369">
          <cell r="A369" t="str">
            <v>A779</v>
          </cell>
          <cell r="B369" t="str">
            <v>FIEBRE MACULOSA, NO ESPECIFICADA</v>
          </cell>
          <cell r="C369" t="str">
            <v>025</v>
          </cell>
        </row>
        <row r="370">
          <cell r="A370" t="str">
            <v>A78</v>
          </cell>
          <cell r="B370" t="str">
            <v>FIEBRE Q</v>
          </cell>
          <cell r="C370" t="str">
            <v>025</v>
          </cell>
        </row>
        <row r="371">
          <cell r="A371" t="str">
            <v>A79</v>
          </cell>
          <cell r="B371" t="str">
            <v>OTRAS RICKETTSIOSIS</v>
          </cell>
          <cell r="C371" t="str">
            <v>025</v>
          </cell>
        </row>
        <row r="372">
          <cell r="A372" t="str">
            <v>A790</v>
          </cell>
          <cell r="B372" t="str">
            <v>FIEBRE DE LAS TRINCHERAS</v>
          </cell>
          <cell r="C372" t="str">
            <v>025</v>
          </cell>
        </row>
        <row r="373">
          <cell r="A373" t="str">
            <v>A791</v>
          </cell>
          <cell r="B373" t="str">
            <v>RICKETTSIOSIS PUSTULOSA DEBIDA A RICKETTSIA AKARI</v>
          </cell>
          <cell r="C373" t="str">
            <v>025</v>
          </cell>
        </row>
        <row r="374">
          <cell r="A374" t="str">
            <v>A798</v>
          </cell>
          <cell r="B374" t="str">
            <v>OTRAS RICKETTSIOSIS ESPECIFICADAS</v>
          </cell>
          <cell r="C374" t="str">
            <v>025</v>
          </cell>
        </row>
        <row r="375">
          <cell r="A375" t="str">
            <v>A799</v>
          </cell>
          <cell r="B375" t="str">
            <v>RICKETTSIOSIS, NO ESPECIFICADA</v>
          </cell>
          <cell r="C375" t="str">
            <v>025</v>
          </cell>
        </row>
        <row r="376">
          <cell r="A376" t="str">
            <v>A80</v>
          </cell>
          <cell r="B376" t="str">
            <v>POLIOMIELITIS AGUDA</v>
          </cell>
          <cell r="C376" t="str">
            <v>014</v>
          </cell>
        </row>
        <row r="377">
          <cell r="A377" t="str">
            <v>A800</v>
          </cell>
          <cell r="B377" t="str">
            <v>POLIOMIELITIS AGUDA PARALITICA, ASOCIADA A VACUNA</v>
          </cell>
          <cell r="C377" t="str">
            <v>014</v>
          </cell>
        </row>
        <row r="378">
          <cell r="A378" t="str">
            <v>A801</v>
          </cell>
          <cell r="B378" t="str">
            <v>POLIOMIELITIS AGUDA PARALITICA DEBIDA A VIRUS SALVAJE IMPORTADO</v>
          </cell>
          <cell r="C378" t="str">
            <v>014</v>
          </cell>
        </row>
        <row r="379">
          <cell r="A379" t="str">
            <v>A802</v>
          </cell>
          <cell r="B379" t="str">
            <v>POLIOMIELITIS AGUDA PARALITICA DEBIDA A VIRUS SALVAJE AUTOCTONO</v>
          </cell>
          <cell r="C379" t="str">
            <v>014</v>
          </cell>
        </row>
        <row r="380">
          <cell r="A380" t="str">
            <v>A803</v>
          </cell>
          <cell r="B380" t="str">
            <v>OTRAS POLIOMIELITIS AGUDAS PARALITICAS, Y LAS NO ESPECIFICADAS</v>
          </cell>
          <cell r="C380" t="str">
            <v>014</v>
          </cell>
        </row>
        <row r="381">
          <cell r="A381" t="str">
            <v>A804</v>
          </cell>
          <cell r="B381" t="str">
            <v>POLIOMIELITIS AGUDA NO PARALITICA</v>
          </cell>
          <cell r="C381" t="str">
            <v>014</v>
          </cell>
        </row>
        <row r="382">
          <cell r="A382" t="str">
            <v>A809</v>
          </cell>
          <cell r="B382" t="str">
            <v>POLIOMIELITIS AGUDA, SIN OTRA ESPECIFICACION</v>
          </cell>
          <cell r="C382" t="str">
            <v>014</v>
          </cell>
        </row>
        <row r="383">
          <cell r="A383" t="str">
            <v>A81</v>
          </cell>
          <cell r="B383" t="str">
            <v>INFECCIONES DEL SISTEMA NERVIOSO CENTRAL POR VIRUS LENTO</v>
          </cell>
          <cell r="C383" t="str">
            <v>025</v>
          </cell>
        </row>
        <row r="384">
          <cell r="A384" t="str">
            <v>A810</v>
          </cell>
          <cell r="B384" t="str">
            <v>ENFERMEDAD DE CREUTZFELDT-JAKOB</v>
          </cell>
          <cell r="C384" t="str">
            <v>025</v>
          </cell>
        </row>
        <row r="385">
          <cell r="A385" t="str">
            <v>A811</v>
          </cell>
          <cell r="B385" t="str">
            <v>PANENCEFALITIS ESCLEROSANTE SUBAGUDA</v>
          </cell>
          <cell r="C385" t="str">
            <v>025</v>
          </cell>
        </row>
        <row r="386">
          <cell r="A386" t="str">
            <v>A812</v>
          </cell>
          <cell r="B386" t="str">
            <v>LEUCOENCEFALOPATIA MULTIFOCAL PROGRESIVA</v>
          </cell>
          <cell r="C386" t="str">
            <v>025</v>
          </cell>
        </row>
        <row r="387">
          <cell r="A387" t="str">
            <v>A818</v>
          </cell>
          <cell r="B387" t="str">
            <v>OTRAS INFECCIONES DEL SISTEMA NERVIOSO CENTRAL POR VIRUS LENTO</v>
          </cell>
          <cell r="C387" t="str">
            <v>025</v>
          </cell>
        </row>
        <row r="388">
          <cell r="A388" t="str">
            <v>A819</v>
          </cell>
          <cell r="B388" t="str">
            <v>INFECCIONES DEL SISTEMA NERV CENTRAL POR VIRUS LENTO, SIN OTRA ESPECIF</v>
          </cell>
          <cell r="C388" t="str">
            <v>025</v>
          </cell>
        </row>
        <row r="389">
          <cell r="A389" t="str">
            <v>A82</v>
          </cell>
          <cell r="B389" t="str">
            <v>RABIA</v>
          </cell>
          <cell r="C389" t="str">
            <v>015</v>
          </cell>
        </row>
        <row r="390">
          <cell r="A390" t="str">
            <v>A820</v>
          </cell>
          <cell r="B390" t="str">
            <v>RABIA SELVATICA</v>
          </cell>
          <cell r="C390" t="str">
            <v>015</v>
          </cell>
        </row>
        <row r="391">
          <cell r="A391" t="str">
            <v>A821</v>
          </cell>
          <cell r="B391" t="str">
            <v>RABIA URBANA</v>
          </cell>
          <cell r="C391" t="str">
            <v>015</v>
          </cell>
        </row>
        <row r="392">
          <cell r="A392" t="str">
            <v>A829</v>
          </cell>
          <cell r="B392" t="str">
            <v>RABIA, SIN OTRA ESPECIFICACION</v>
          </cell>
          <cell r="C392" t="str">
            <v>015</v>
          </cell>
        </row>
        <row r="393">
          <cell r="A393" t="str">
            <v>A83</v>
          </cell>
          <cell r="B393" t="str">
            <v>ENCEFALITIS VIRAL TRANSMITIDA POR MOSQUITOS</v>
          </cell>
          <cell r="C393" t="str">
            <v>025</v>
          </cell>
        </row>
        <row r="394">
          <cell r="A394" t="str">
            <v>A830</v>
          </cell>
          <cell r="B394" t="str">
            <v>ENCEFALITIS JAPONESA</v>
          </cell>
          <cell r="C394" t="str">
            <v>025</v>
          </cell>
        </row>
        <row r="395">
          <cell r="A395" t="str">
            <v>A831</v>
          </cell>
          <cell r="B395" t="str">
            <v>ENCEFALITIS EQUINA DEL OESTE</v>
          </cell>
          <cell r="C395" t="str">
            <v>025</v>
          </cell>
        </row>
        <row r="396">
          <cell r="A396" t="str">
            <v>A832</v>
          </cell>
          <cell r="B396" t="str">
            <v>ENCEFALITIS EQUINA DEL ESTE</v>
          </cell>
          <cell r="C396" t="str">
            <v>025</v>
          </cell>
        </row>
        <row r="397">
          <cell r="A397" t="str">
            <v>A833</v>
          </cell>
          <cell r="B397" t="str">
            <v>ENCEFALITIS DE SAN LUIS</v>
          </cell>
          <cell r="C397" t="str">
            <v>025</v>
          </cell>
        </row>
        <row r="398">
          <cell r="A398" t="str">
            <v>A834</v>
          </cell>
          <cell r="B398" t="str">
            <v>ENCEFALITIS AUSTRALIANA</v>
          </cell>
          <cell r="C398" t="str">
            <v>025</v>
          </cell>
        </row>
        <row r="399">
          <cell r="A399" t="str">
            <v>A835</v>
          </cell>
          <cell r="B399" t="str">
            <v>ENCEFALITIS DE CALIFORNIA</v>
          </cell>
          <cell r="C399" t="str">
            <v>025</v>
          </cell>
        </row>
        <row r="400">
          <cell r="A400" t="str">
            <v>A836</v>
          </cell>
          <cell r="B400" t="str">
            <v>ENFERMEDAD POR VIRUS ROCIO</v>
          </cell>
          <cell r="C400" t="str">
            <v>025</v>
          </cell>
        </row>
        <row r="401">
          <cell r="A401" t="str">
            <v>A838</v>
          </cell>
          <cell r="B401" t="str">
            <v>OTRAS ENCEFALITIS VIRALES TRANSMITIDAS POR MOSQUITOS</v>
          </cell>
          <cell r="C401" t="str">
            <v>025</v>
          </cell>
        </row>
        <row r="402">
          <cell r="A402" t="str">
            <v>A839</v>
          </cell>
          <cell r="B402" t="str">
            <v>ENCEF.VIRAL TRANSMITIDA POR MOSQUITOS, SIN OTRA ESPECIFICACION</v>
          </cell>
          <cell r="C402" t="str">
            <v>025</v>
          </cell>
        </row>
        <row r="403">
          <cell r="A403" t="str">
            <v>A84</v>
          </cell>
          <cell r="B403" t="str">
            <v>ENCEFALITIS VIRAL TRANSMITIDA POR GARRAPATA</v>
          </cell>
          <cell r="C403" t="str">
            <v>025</v>
          </cell>
        </row>
        <row r="404">
          <cell r="A404" t="str">
            <v>A840</v>
          </cell>
          <cell r="B404" t="str">
            <v>ENCEFALIT.LEJANO ORIENTE TRANS.POR GARRAPATA (ENCEF.PRIMAVEROIN.RUSA)</v>
          </cell>
          <cell r="C404" t="str">
            <v>025</v>
          </cell>
        </row>
        <row r="405">
          <cell r="A405" t="str">
            <v>A841</v>
          </cell>
          <cell r="B405" t="str">
            <v>ENCEFALITIS CENTROEUROPEA TRANSMITIDA POR GARRAPATAS</v>
          </cell>
          <cell r="C405" t="str">
            <v>025</v>
          </cell>
        </row>
        <row r="406">
          <cell r="A406" t="str">
            <v>A848</v>
          </cell>
          <cell r="B406" t="str">
            <v>OTRAS ENCEFALITIS VIRALES TRANSMITIDAS POR GARRAPATAS</v>
          </cell>
          <cell r="C406" t="str">
            <v>025</v>
          </cell>
        </row>
        <row r="407">
          <cell r="A407" t="str">
            <v>A849</v>
          </cell>
          <cell r="B407" t="str">
            <v>ENCEFALITIS VIRAL TRANSMITIDA POR GARRAPATAS, SIN OTRA ESPECIFICACION</v>
          </cell>
          <cell r="C407" t="str">
            <v>025</v>
          </cell>
        </row>
        <row r="408">
          <cell r="A408" t="str">
            <v>A85</v>
          </cell>
          <cell r="B408" t="str">
            <v>OTRAS ENCEFALITIS VIRALES, NO CLASIFICADAS EN OTRA PARTE</v>
          </cell>
          <cell r="C408" t="str">
            <v>025</v>
          </cell>
        </row>
        <row r="409">
          <cell r="A409" t="str">
            <v>A850</v>
          </cell>
          <cell r="B409" t="str">
            <v>ENCEFALITIS ENTEROVIRAL</v>
          </cell>
          <cell r="C409" t="str">
            <v>025</v>
          </cell>
        </row>
        <row r="410">
          <cell r="A410" t="str">
            <v>A851</v>
          </cell>
          <cell r="B410" t="str">
            <v>ENCEFALITIS POR ADENOVIRUS</v>
          </cell>
          <cell r="C410" t="str">
            <v>025</v>
          </cell>
        </row>
        <row r="411">
          <cell r="A411" t="str">
            <v>A852</v>
          </cell>
          <cell r="B411" t="str">
            <v>ENCEFALITIS VIRAL TRANSMITIDA POR ARTROPODOS, SIN OTRA ESPECIFICACION</v>
          </cell>
          <cell r="C411" t="str">
            <v>025</v>
          </cell>
        </row>
        <row r="412">
          <cell r="A412" t="str">
            <v>A858</v>
          </cell>
          <cell r="B412" t="str">
            <v>OTRAS ENCEFALITIS VIRALES ESPECIFICADAS</v>
          </cell>
          <cell r="C412" t="str">
            <v>025</v>
          </cell>
        </row>
        <row r="413">
          <cell r="A413" t="str">
            <v>A86</v>
          </cell>
          <cell r="B413" t="str">
            <v>ENCEFALITIS VIRAL, NO ESPECIFICADA</v>
          </cell>
          <cell r="C413" t="str">
            <v>025</v>
          </cell>
        </row>
        <row r="414">
          <cell r="A414" t="str">
            <v>A87</v>
          </cell>
          <cell r="B414" t="str">
            <v>MENIGITIS VIRAL</v>
          </cell>
          <cell r="C414" t="str">
            <v>025</v>
          </cell>
        </row>
        <row r="415">
          <cell r="A415" t="str">
            <v>A870</v>
          </cell>
          <cell r="B415" t="str">
            <v>MENINGITIS ENTEROVIRAL</v>
          </cell>
          <cell r="C415" t="str">
            <v>025</v>
          </cell>
        </row>
        <row r="416">
          <cell r="A416" t="str">
            <v>A871</v>
          </cell>
          <cell r="B416" t="str">
            <v>MENINGITIS DEBIDA A ADENOVIRUS</v>
          </cell>
          <cell r="C416" t="str">
            <v>025</v>
          </cell>
        </row>
        <row r="417">
          <cell r="A417" t="str">
            <v>A872</v>
          </cell>
          <cell r="B417" t="str">
            <v>CORIOMENINGITIS LINFOCITICA</v>
          </cell>
          <cell r="C417" t="str">
            <v>025</v>
          </cell>
        </row>
        <row r="418">
          <cell r="A418" t="str">
            <v>A878</v>
          </cell>
          <cell r="B418" t="str">
            <v>OTRAS MENIGITIS VIRALES</v>
          </cell>
          <cell r="C418" t="str">
            <v>025</v>
          </cell>
        </row>
        <row r="419">
          <cell r="A419" t="str">
            <v>A879</v>
          </cell>
          <cell r="B419" t="str">
            <v>MENINGITIS VIRAL, SIN OTRA ESPECIFICACION</v>
          </cell>
          <cell r="C419" t="str">
            <v>025</v>
          </cell>
        </row>
        <row r="420">
          <cell r="A420" t="str">
            <v>A88</v>
          </cell>
          <cell r="B420" t="str">
            <v>OTRAS INFECCIONES VIRALES DEL SISTEMA NERVIOSO</v>
          </cell>
          <cell r="C420" t="str">
            <v>025</v>
          </cell>
        </row>
        <row r="421">
          <cell r="A421" t="str">
            <v>A880</v>
          </cell>
          <cell r="B421" t="str">
            <v>FIEBRE EXANTEMATICA ENTEROVIRAL (EXANTEMA DE BOSTON)</v>
          </cell>
          <cell r="C421" t="str">
            <v>025</v>
          </cell>
        </row>
        <row r="422">
          <cell r="A422" t="str">
            <v>A881</v>
          </cell>
          <cell r="B422" t="str">
            <v>VERTIGO EPIDEMICO</v>
          </cell>
          <cell r="C422" t="str">
            <v>025</v>
          </cell>
        </row>
        <row r="423">
          <cell r="A423" t="str">
            <v>A888</v>
          </cell>
          <cell r="B423" t="str">
            <v>OTRAS INFECCIONES VIRALES ESPECIFICADAS DEL SISTEMA</v>
          </cell>
          <cell r="C423" t="str">
            <v>025</v>
          </cell>
        </row>
        <row r="424">
          <cell r="A424" t="str">
            <v>A89</v>
          </cell>
          <cell r="B424" t="str">
            <v>INFECCION VIRAL DEL SISTEMA NERVIOSO CENTRAL, NO ESPECIFICADA</v>
          </cell>
          <cell r="C424" t="str">
            <v>025</v>
          </cell>
        </row>
        <row r="425">
          <cell r="A425" t="str">
            <v>A90</v>
          </cell>
          <cell r="B425" t="str">
            <v>FIEBRE DEL DENGUE (DENGUE CLASICO)</v>
          </cell>
          <cell r="C425" t="str">
            <v>017</v>
          </cell>
        </row>
        <row r="426">
          <cell r="A426" t="str">
            <v>A91</v>
          </cell>
          <cell r="B426" t="str">
            <v>FIEBRE DEL DENGUE HEMORRAGICO</v>
          </cell>
          <cell r="C426" t="str">
            <v>017</v>
          </cell>
        </row>
        <row r="427">
          <cell r="A427" t="str">
            <v>A92</v>
          </cell>
          <cell r="B427" t="str">
            <v>OTRAS FIEBRES VIRALES TRANSMITIDAS POR MOSQUITOS</v>
          </cell>
          <cell r="C427" t="str">
            <v>014</v>
          </cell>
        </row>
        <row r="428">
          <cell r="A428" t="str">
            <v>A920</v>
          </cell>
          <cell r="B428" t="str">
            <v>ENFERMEDAD POR VIRUS CHIKUNGUNYA</v>
          </cell>
          <cell r="C428" t="str">
            <v>017</v>
          </cell>
        </row>
        <row r="429">
          <cell r="A429" t="str">
            <v>A921</v>
          </cell>
          <cell r="B429" t="str">
            <v>FIEBRE DE O,NYONG-NYONG</v>
          </cell>
          <cell r="C429" t="str">
            <v>017</v>
          </cell>
        </row>
        <row r="430">
          <cell r="A430" t="str">
            <v>A922</v>
          </cell>
          <cell r="B430" t="str">
            <v>FIEBRE EQUINA VENEZOLANA</v>
          </cell>
          <cell r="C430" t="str">
            <v>017</v>
          </cell>
        </row>
        <row r="431">
          <cell r="A431" t="str">
            <v>A923</v>
          </cell>
          <cell r="B431" t="str">
            <v>FIEBRE DEL OESTE DEL NILO</v>
          </cell>
          <cell r="C431" t="str">
            <v>017</v>
          </cell>
        </row>
        <row r="432">
          <cell r="A432" t="str">
            <v>A924</v>
          </cell>
          <cell r="B432" t="str">
            <v>FIEBRE DEL VALLE DEL RIFT</v>
          </cell>
          <cell r="C432" t="str">
            <v>017</v>
          </cell>
        </row>
        <row r="433">
          <cell r="A433" t="str">
            <v>A928</v>
          </cell>
          <cell r="B433" t="str">
            <v>OTRAS FIEBRES VIRALES ESPECIFICADAS TRANSMITIDAS POR MOSQUITOS</v>
          </cell>
          <cell r="C433" t="str">
            <v>017</v>
          </cell>
        </row>
        <row r="434">
          <cell r="A434" t="str">
            <v>A929</v>
          </cell>
          <cell r="B434" t="str">
            <v>FIEBRE VIRAL  TRANSMITIDA POR MOSQUITOS, SIN OTRA ESPECIFICACION</v>
          </cell>
          <cell r="C434" t="str">
            <v>017</v>
          </cell>
        </row>
        <row r="435">
          <cell r="A435" t="str">
            <v>A93</v>
          </cell>
          <cell r="B435" t="str">
            <v>OTRAS FIEBRES VIRALES TRANSMITIDAS POR ATROPODOS NO CLAS.EN O/PARTE</v>
          </cell>
          <cell r="C435" t="str">
            <v>017</v>
          </cell>
        </row>
        <row r="436">
          <cell r="A436" t="str">
            <v>A930</v>
          </cell>
          <cell r="B436" t="str">
            <v>ENFERMEDAD POR VIRUS DE OROPOUCHE</v>
          </cell>
          <cell r="C436" t="str">
            <v>017</v>
          </cell>
        </row>
        <row r="437">
          <cell r="A437" t="str">
            <v>A931</v>
          </cell>
          <cell r="B437" t="str">
            <v>FIEBRE TRANSMITIDA POR FLEBOTOMOS</v>
          </cell>
          <cell r="C437" t="str">
            <v>017</v>
          </cell>
        </row>
        <row r="438">
          <cell r="A438" t="str">
            <v>A932</v>
          </cell>
          <cell r="B438" t="str">
            <v>FIEBRE DE COLORADO, TRANSMITIDA POR GARRAPATA</v>
          </cell>
          <cell r="C438" t="str">
            <v>017</v>
          </cell>
        </row>
        <row r="439">
          <cell r="A439" t="str">
            <v>A938</v>
          </cell>
          <cell r="B439" t="str">
            <v>OTRAS FIEBRES VIRALES ESPECIFICADAS TRANSMITIDAS POR ARTROPODOS</v>
          </cell>
          <cell r="C439" t="str">
            <v>017</v>
          </cell>
        </row>
        <row r="440">
          <cell r="A440" t="str">
            <v>A94</v>
          </cell>
          <cell r="B440" t="str">
            <v>FIEBRE VIRAL TRANSMITIDA POR ARTROPODOS, NO ESPECIFICADA</v>
          </cell>
          <cell r="C440" t="str">
            <v>017</v>
          </cell>
        </row>
        <row r="441">
          <cell r="A441" t="str">
            <v>A95</v>
          </cell>
          <cell r="B441" t="str">
            <v>FIEBRE AMARILLA</v>
          </cell>
          <cell r="C441" t="str">
            <v>016</v>
          </cell>
        </row>
        <row r="442">
          <cell r="A442" t="str">
            <v>A950</v>
          </cell>
          <cell r="B442" t="str">
            <v>FIEBRE AMARILLA SELVATICA</v>
          </cell>
          <cell r="C442" t="str">
            <v>016</v>
          </cell>
        </row>
        <row r="443">
          <cell r="A443" t="str">
            <v>A951</v>
          </cell>
          <cell r="B443" t="str">
            <v>FIEBRE AMARILLA URBANA</v>
          </cell>
          <cell r="C443" t="str">
            <v>016</v>
          </cell>
        </row>
        <row r="444">
          <cell r="A444" t="str">
            <v>A959</v>
          </cell>
          <cell r="B444" t="str">
            <v>FIEBRE AMARILLA, NO ESPECIFICADA</v>
          </cell>
          <cell r="C444" t="str">
            <v>016</v>
          </cell>
        </row>
        <row r="445">
          <cell r="A445" t="str">
            <v>A96</v>
          </cell>
          <cell r="B445" t="str">
            <v>FIEBRE HEMORRAGICA POR ARENAVIRUS</v>
          </cell>
          <cell r="C445" t="str">
            <v>017</v>
          </cell>
        </row>
        <row r="446">
          <cell r="A446" t="str">
            <v>A960</v>
          </cell>
          <cell r="B446" t="str">
            <v>FIEBRE HEMORRAGICA DE JUNIN</v>
          </cell>
          <cell r="C446" t="str">
            <v>017</v>
          </cell>
        </row>
        <row r="447">
          <cell r="A447" t="str">
            <v>A961</v>
          </cell>
          <cell r="B447" t="str">
            <v>FIEBRE HEMORRAGICA DE MACHUPO</v>
          </cell>
          <cell r="C447" t="str">
            <v>017</v>
          </cell>
        </row>
        <row r="448">
          <cell r="A448" t="str">
            <v>A962</v>
          </cell>
          <cell r="B448" t="str">
            <v>FIEBRE DE LASSA</v>
          </cell>
          <cell r="C448" t="str">
            <v>017</v>
          </cell>
        </row>
        <row r="449">
          <cell r="A449" t="str">
            <v>A968</v>
          </cell>
          <cell r="B449" t="str">
            <v>OTRAS FIEBRES HEMORRAGICAS POR ARENAVIRUS</v>
          </cell>
          <cell r="C449" t="str">
            <v>017</v>
          </cell>
        </row>
        <row r="450">
          <cell r="A450" t="str">
            <v>A969</v>
          </cell>
          <cell r="B450" t="str">
            <v>FIEBRE HEMORRAGICA POR ARENAVIRUS, SIN OTRA ESPECIFICACION</v>
          </cell>
          <cell r="C450" t="str">
            <v>017</v>
          </cell>
        </row>
        <row r="451">
          <cell r="A451" t="str">
            <v>A98</v>
          </cell>
          <cell r="B451" t="str">
            <v>OTRAS FIEBRES VIRALES HEMORRAGICAS,NO CLASIFICADAS EN OTRA PARTE</v>
          </cell>
          <cell r="C451" t="str">
            <v>017</v>
          </cell>
        </row>
        <row r="452">
          <cell r="A452" t="str">
            <v>A980</v>
          </cell>
          <cell r="B452" t="str">
            <v>FIEBRE HEMORRAGICA DE CRIMEA-CONGO</v>
          </cell>
          <cell r="C452" t="str">
            <v>017</v>
          </cell>
        </row>
        <row r="453">
          <cell r="A453" t="str">
            <v>A981</v>
          </cell>
          <cell r="B453" t="str">
            <v>FIEBRE HEMORRAGICA DE OMSK</v>
          </cell>
          <cell r="C453" t="str">
            <v>017</v>
          </cell>
        </row>
        <row r="454">
          <cell r="A454" t="str">
            <v>A982</v>
          </cell>
          <cell r="B454" t="str">
            <v>ENFERMEDAD DE LA SELVA DE KYASANUR</v>
          </cell>
          <cell r="C454" t="str">
            <v>017</v>
          </cell>
        </row>
        <row r="455">
          <cell r="A455" t="str">
            <v>A983</v>
          </cell>
          <cell r="B455" t="str">
            <v>ENFERMEDAD POR EL VIRUS DE MARBURG</v>
          </cell>
          <cell r="C455" t="str">
            <v>017</v>
          </cell>
        </row>
        <row r="456">
          <cell r="A456" t="str">
            <v>A984</v>
          </cell>
          <cell r="B456" t="str">
            <v>ENFERMEDAD POR EL VIRUS DE EBOLA</v>
          </cell>
          <cell r="C456" t="str">
            <v>017</v>
          </cell>
        </row>
        <row r="457">
          <cell r="A457" t="str">
            <v>A985</v>
          </cell>
          <cell r="B457" t="str">
            <v>FIEBRES HEMORRAGICAS CON SINDROME RENAL</v>
          </cell>
          <cell r="C457" t="str">
            <v>017</v>
          </cell>
        </row>
        <row r="458">
          <cell r="A458" t="str">
            <v>A988</v>
          </cell>
          <cell r="B458" t="str">
            <v>OTRAS FIEBRES HEMORRAGICAS VIRALES ESPECIFICADAS</v>
          </cell>
          <cell r="C458" t="str">
            <v>017</v>
          </cell>
        </row>
        <row r="459">
          <cell r="A459" t="str">
            <v>A99</v>
          </cell>
          <cell r="B459" t="str">
            <v>FIEBRE VIRAL HEMORRAGICA, NO ESPECIFICADA</v>
          </cell>
          <cell r="C459" t="str">
            <v>017</v>
          </cell>
        </row>
        <row r="460">
          <cell r="A460" t="str">
            <v>AGUA</v>
          </cell>
          <cell r="B460" t="str">
            <v>VIGILANCIA DE LA CALIDAD DEL AGUA</v>
          </cell>
          <cell r="C460" t="str">
            <v>000</v>
          </cell>
        </row>
        <row r="461">
          <cell r="A461" t="str">
            <v>AIRE</v>
          </cell>
          <cell r="B461" t="str">
            <v>VIGILANCIA DE LA CALIDAD DEL AIRE</v>
          </cell>
          <cell r="C461" t="str">
            <v>000</v>
          </cell>
        </row>
        <row r="462">
          <cell r="A462" t="str">
            <v>B00</v>
          </cell>
          <cell r="B462" t="str">
            <v>INFECCIONES HERPETICAS (HERPES SIMPLE)</v>
          </cell>
          <cell r="C462" t="str">
            <v>025</v>
          </cell>
        </row>
        <row r="463">
          <cell r="A463" t="str">
            <v>B000</v>
          </cell>
          <cell r="B463" t="str">
            <v>ECZEMA HERPETICO</v>
          </cell>
          <cell r="C463" t="str">
            <v>025</v>
          </cell>
        </row>
        <row r="464">
          <cell r="A464" t="str">
            <v>B001</v>
          </cell>
          <cell r="B464" t="str">
            <v>DERMATITIS VESICULAR HERPETICA</v>
          </cell>
          <cell r="C464" t="str">
            <v>025</v>
          </cell>
        </row>
        <row r="465">
          <cell r="A465" t="str">
            <v>B002</v>
          </cell>
          <cell r="B465" t="str">
            <v>GINGIVOESTOMATITIS Y FARINGOAMIGDALITIS HERPETICA</v>
          </cell>
          <cell r="C465" t="str">
            <v>025</v>
          </cell>
        </row>
        <row r="466">
          <cell r="A466" t="str">
            <v>B003</v>
          </cell>
          <cell r="B466" t="str">
            <v>MENINGITIS HERPETICA</v>
          </cell>
          <cell r="C466" t="str">
            <v>025</v>
          </cell>
        </row>
        <row r="467">
          <cell r="A467" t="str">
            <v>B004</v>
          </cell>
          <cell r="B467" t="str">
            <v>ENCEFALITIS HERPETICA</v>
          </cell>
          <cell r="C467" t="str">
            <v>025</v>
          </cell>
        </row>
        <row r="468">
          <cell r="A468" t="str">
            <v>B005</v>
          </cell>
          <cell r="B468" t="str">
            <v>OCULOPATIA HERPETICA</v>
          </cell>
          <cell r="C468" t="str">
            <v>025</v>
          </cell>
        </row>
        <row r="469">
          <cell r="A469" t="str">
            <v>B007</v>
          </cell>
          <cell r="B469" t="str">
            <v>ENFERMEDAD HERPETICA DISEMINADA</v>
          </cell>
          <cell r="C469" t="str">
            <v>025</v>
          </cell>
        </row>
        <row r="470">
          <cell r="A470" t="str">
            <v>B008</v>
          </cell>
          <cell r="B470" t="str">
            <v>OTRAS FORMAS DE INFECCIONES HERPETICAS</v>
          </cell>
          <cell r="C470" t="str">
            <v>025</v>
          </cell>
        </row>
        <row r="471">
          <cell r="A471" t="str">
            <v>B009</v>
          </cell>
          <cell r="B471" t="str">
            <v>INFECCION DEBIDA AL VIRUS DEL HERPES, NO ESPECIFICADA</v>
          </cell>
          <cell r="C471" t="str">
            <v>025</v>
          </cell>
        </row>
        <row r="472">
          <cell r="A472" t="str">
            <v>B01</v>
          </cell>
          <cell r="B472" t="str">
            <v>VARICELA</v>
          </cell>
          <cell r="C472" t="str">
            <v>025</v>
          </cell>
        </row>
        <row r="473">
          <cell r="A473" t="str">
            <v>B010</v>
          </cell>
          <cell r="B473" t="str">
            <v>MENINGITIS DEBIDA A VARICELA</v>
          </cell>
          <cell r="C473" t="str">
            <v>025</v>
          </cell>
        </row>
        <row r="474">
          <cell r="A474" t="str">
            <v>B011</v>
          </cell>
          <cell r="B474" t="str">
            <v>ENCEFALITIS DEBIDA A VARICELA</v>
          </cell>
          <cell r="C474" t="str">
            <v>025</v>
          </cell>
        </row>
        <row r="475">
          <cell r="A475" t="str">
            <v>B012</v>
          </cell>
          <cell r="B475" t="str">
            <v>NEUMONIA DEBIDA A VARICELA</v>
          </cell>
          <cell r="C475" t="str">
            <v>025</v>
          </cell>
        </row>
        <row r="476">
          <cell r="A476" t="str">
            <v>B018</v>
          </cell>
          <cell r="B476" t="str">
            <v>VARICELA CON OTRAS COMPLICACIONES</v>
          </cell>
          <cell r="C476" t="str">
            <v>025</v>
          </cell>
        </row>
        <row r="477">
          <cell r="A477" t="str">
            <v>B019</v>
          </cell>
          <cell r="B477" t="str">
            <v>VARICELA SIN COMPLICACIONES</v>
          </cell>
          <cell r="C477" t="str">
            <v>025</v>
          </cell>
        </row>
        <row r="478">
          <cell r="A478" t="str">
            <v>B02</v>
          </cell>
          <cell r="B478" t="str">
            <v>HERPES ZOSTER</v>
          </cell>
          <cell r="C478" t="str">
            <v>025</v>
          </cell>
        </row>
        <row r="479">
          <cell r="A479" t="str">
            <v>B020</v>
          </cell>
          <cell r="B479" t="str">
            <v>ENCEFALITIS DEBIDA A HERPES ZOSTER</v>
          </cell>
          <cell r="C479" t="str">
            <v>025</v>
          </cell>
        </row>
        <row r="480">
          <cell r="A480" t="str">
            <v>B021</v>
          </cell>
          <cell r="B480" t="str">
            <v>MENINGITIS DEBIDA A HERPES ZOSTER</v>
          </cell>
          <cell r="C480" t="str">
            <v>025</v>
          </cell>
        </row>
        <row r="481">
          <cell r="A481" t="str">
            <v>B022</v>
          </cell>
          <cell r="B481" t="str">
            <v>HERPES ZOSTER CON OTROS COMPROMISOS DEL SISTEMA NERVIOSO</v>
          </cell>
          <cell r="C481" t="str">
            <v>025</v>
          </cell>
        </row>
        <row r="482">
          <cell r="A482" t="str">
            <v>B023</v>
          </cell>
          <cell r="B482" t="str">
            <v>HERPES ZOSTER OCULAR</v>
          </cell>
          <cell r="C482" t="str">
            <v>025</v>
          </cell>
        </row>
        <row r="483">
          <cell r="A483" t="str">
            <v>B027</v>
          </cell>
          <cell r="B483" t="str">
            <v>HERPES ZOSTER DISEMINADO</v>
          </cell>
          <cell r="C483" t="str">
            <v>025</v>
          </cell>
        </row>
        <row r="484">
          <cell r="A484" t="str">
            <v>B028</v>
          </cell>
          <cell r="B484" t="str">
            <v>HERPES ZOSTER CON OTRAS COMPLICACIONES</v>
          </cell>
          <cell r="C484" t="str">
            <v>025</v>
          </cell>
        </row>
        <row r="485">
          <cell r="A485" t="str">
            <v>B029</v>
          </cell>
          <cell r="B485" t="str">
            <v>HERPES ZOSTER SIN COMPLICACIONES</v>
          </cell>
          <cell r="C485" t="str">
            <v>025</v>
          </cell>
        </row>
        <row r="486">
          <cell r="A486" t="str">
            <v>B03</v>
          </cell>
          <cell r="B486" t="str">
            <v>VIRUELA</v>
          </cell>
          <cell r="C486" t="str">
            <v>025</v>
          </cell>
        </row>
        <row r="487">
          <cell r="A487" t="str">
            <v>B04</v>
          </cell>
          <cell r="B487" t="str">
            <v>VIRUELA DE LOS MONOS</v>
          </cell>
          <cell r="C487" t="str">
            <v>025</v>
          </cell>
        </row>
        <row r="488">
          <cell r="A488" t="str">
            <v>B05</v>
          </cell>
          <cell r="B488" t="str">
            <v>SARAMPION</v>
          </cell>
          <cell r="C488" t="str">
            <v>018</v>
          </cell>
        </row>
        <row r="489">
          <cell r="A489" t="str">
            <v>B050</v>
          </cell>
          <cell r="B489" t="str">
            <v>SARAMPION COMPLICADO CON ENCEFALITIS</v>
          </cell>
          <cell r="C489" t="str">
            <v>018</v>
          </cell>
        </row>
        <row r="490">
          <cell r="A490" t="str">
            <v>B051</v>
          </cell>
          <cell r="B490" t="str">
            <v>SARAMPION COMPLICADO CON MENINGITIS</v>
          </cell>
          <cell r="C490" t="str">
            <v>018</v>
          </cell>
        </row>
        <row r="491">
          <cell r="A491" t="str">
            <v>B052</v>
          </cell>
          <cell r="B491" t="str">
            <v>SARAMPION COMPLICADA CON NEUMONIA</v>
          </cell>
          <cell r="C491" t="str">
            <v>018</v>
          </cell>
        </row>
        <row r="492">
          <cell r="A492" t="str">
            <v>B053</v>
          </cell>
          <cell r="B492" t="str">
            <v>SARAMPION COMPLICADO CON OTITIS MEDIA</v>
          </cell>
          <cell r="C492" t="str">
            <v>018</v>
          </cell>
        </row>
        <row r="493">
          <cell r="A493" t="str">
            <v>B054</v>
          </cell>
          <cell r="B493" t="str">
            <v>SARAMPION CON COMPLICACIONES INTESTINALES</v>
          </cell>
          <cell r="C493" t="str">
            <v>018</v>
          </cell>
        </row>
        <row r="494">
          <cell r="A494" t="str">
            <v>B058</v>
          </cell>
          <cell r="B494" t="str">
            <v>SARAMPION CON OTRAS COMPLICACIONES</v>
          </cell>
          <cell r="C494" t="str">
            <v>018</v>
          </cell>
        </row>
        <row r="495">
          <cell r="A495" t="str">
            <v>B059</v>
          </cell>
          <cell r="B495" t="str">
            <v>SARAMPION SIN COMPLICACIONES</v>
          </cell>
          <cell r="C495" t="str">
            <v>018</v>
          </cell>
        </row>
        <row r="496">
          <cell r="A496" t="str">
            <v>B06</v>
          </cell>
          <cell r="B496" t="str">
            <v>RUBEOLA (SARAMPION ALEMAN)</v>
          </cell>
          <cell r="C496" t="str">
            <v>025</v>
          </cell>
        </row>
        <row r="497">
          <cell r="A497" t="str">
            <v>B060</v>
          </cell>
          <cell r="B497" t="str">
            <v>RUBEOLA CON COMPLICACIONES NEUROLOGICAS</v>
          </cell>
          <cell r="C497" t="str">
            <v>025</v>
          </cell>
        </row>
        <row r="498">
          <cell r="A498" t="str">
            <v>B068</v>
          </cell>
          <cell r="B498" t="str">
            <v>RUBEOLA CON OTRAS COMPLICACIONES</v>
          </cell>
          <cell r="C498" t="str">
            <v>025</v>
          </cell>
        </row>
        <row r="499">
          <cell r="A499" t="str">
            <v>B069</v>
          </cell>
          <cell r="B499" t="str">
            <v>RUBEOLA SIN COMPLICACIONES</v>
          </cell>
          <cell r="C499" t="str">
            <v>025</v>
          </cell>
        </row>
        <row r="500">
          <cell r="A500" t="str">
            <v>B07</v>
          </cell>
          <cell r="B500" t="str">
            <v>VERRUGAS VIRICAS</v>
          </cell>
          <cell r="C500" t="str">
            <v>025</v>
          </cell>
        </row>
        <row r="501">
          <cell r="A501" t="str">
            <v>B08</v>
          </cell>
          <cell r="B501" t="str">
            <v>OTRAS INF.VIRIC.CARACT.POR LESIONES PIEL,MEMBR.MUCOS.NO CLAS.EN O/PART</v>
          </cell>
          <cell r="C501" t="str">
            <v>025</v>
          </cell>
        </row>
        <row r="502">
          <cell r="A502" t="str">
            <v>B080</v>
          </cell>
          <cell r="B502" t="str">
            <v>OTRAS INFECCIONES DEBIDAS A ORTOPOXVIRUS</v>
          </cell>
          <cell r="C502" t="str">
            <v>025</v>
          </cell>
        </row>
        <row r="503">
          <cell r="A503" t="str">
            <v>B081</v>
          </cell>
          <cell r="B503" t="str">
            <v>MOLUSCO CONTAGIOSO</v>
          </cell>
          <cell r="C503" t="str">
            <v>025</v>
          </cell>
        </row>
        <row r="504">
          <cell r="A504" t="str">
            <v>B082</v>
          </cell>
          <cell r="B504" t="str">
            <v>EXANTEMA SUBITO (SEXTA ENFERMEDAD)</v>
          </cell>
          <cell r="C504" t="str">
            <v>025</v>
          </cell>
        </row>
        <row r="505">
          <cell r="A505" t="str">
            <v>B083</v>
          </cell>
          <cell r="B505" t="str">
            <v>ERITEMA INFECCIOSO (QUINTA ENFERMEDAD)</v>
          </cell>
          <cell r="C505" t="str">
            <v>025</v>
          </cell>
        </row>
        <row r="506">
          <cell r="A506" t="str">
            <v>B084</v>
          </cell>
          <cell r="B506" t="str">
            <v>ESTOMATITIS VESICULAR ENTEROVIRAL CON EXANTEMA</v>
          </cell>
          <cell r="C506" t="str">
            <v>025</v>
          </cell>
        </row>
        <row r="507">
          <cell r="A507" t="str">
            <v>B085</v>
          </cell>
          <cell r="B507" t="str">
            <v>FARINGITIS VESICULAR ENTEROVIRICA</v>
          </cell>
          <cell r="C507" t="str">
            <v>025</v>
          </cell>
        </row>
        <row r="508">
          <cell r="A508" t="str">
            <v>B088</v>
          </cell>
          <cell r="B508" t="str">
            <v>OTRAS INF.VIR.ESPEC.CARACTERIZ.POR LESION.PIEL Y MEMBRANA MUCOSA</v>
          </cell>
          <cell r="C508" t="str">
            <v>025</v>
          </cell>
        </row>
        <row r="509">
          <cell r="A509" t="str">
            <v>B09</v>
          </cell>
          <cell r="B509" t="str">
            <v>INF.VIRAL NO ESPECIF.CARACT.POR LESION DE PIEL Y MEMBRANAS MUCOSAS</v>
          </cell>
          <cell r="C509" t="str">
            <v>025</v>
          </cell>
        </row>
        <row r="510">
          <cell r="A510" t="str">
            <v>B15</v>
          </cell>
          <cell r="B510" t="str">
            <v>HEPATITIS AGUDA TIPO A</v>
          </cell>
          <cell r="C510" t="str">
            <v>019</v>
          </cell>
        </row>
        <row r="511">
          <cell r="A511" t="str">
            <v>B150</v>
          </cell>
          <cell r="B511" t="str">
            <v>HEPATITIS AGUDA TIPO A, CON COMA HEPATICO</v>
          </cell>
          <cell r="C511" t="str">
            <v>019</v>
          </cell>
        </row>
        <row r="512">
          <cell r="A512" t="str">
            <v>B159</v>
          </cell>
          <cell r="B512" t="str">
            <v>HEPATITIS AGUDO TIPO A, SIN COMA HEPATICO</v>
          </cell>
          <cell r="C512" t="str">
            <v>019</v>
          </cell>
        </row>
        <row r="513">
          <cell r="A513" t="str">
            <v>B16</v>
          </cell>
          <cell r="B513" t="str">
            <v>HEPATITIS AGUDA TIPO B</v>
          </cell>
          <cell r="C513" t="str">
            <v>019</v>
          </cell>
        </row>
        <row r="514">
          <cell r="A514" t="str">
            <v>B160</v>
          </cell>
          <cell r="B514" t="str">
            <v>HEPATITIS AGUDA TIPO B, CON AGENTE DELTA (COINFECCION)SIN COMA HEPATIC</v>
          </cell>
          <cell r="C514" t="str">
            <v>019</v>
          </cell>
        </row>
        <row r="515">
          <cell r="A515" t="str">
            <v>B161</v>
          </cell>
          <cell r="B515" t="str">
            <v>HEPATITIS AGUDA TIPO B, CON AGENTE DELTA (COINFECCION)SIN COMA HEPATIC</v>
          </cell>
          <cell r="C515" t="str">
            <v>019</v>
          </cell>
        </row>
        <row r="516">
          <cell r="A516" t="str">
            <v>B162</v>
          </cell>
          <cell r="B516" t="str">
            <v>HEPATITIS AGUDA TIPO B, SIN AGENTE DELTA, CON COMA HEPATICO</v>
          </cell>
          <cell r="C516" t="str">
            <v>019</v>
          </cell>
        </row>
        <row r="517">
          <cell r="A517" t="str">
            <v>B169</v>
          </cell>
          <cell r="B517" t="str">
            <v>HEPATITIS AGUDA TIPO B, SIN AGENTE DELTA Y SIN COMA</v>
          </cell>
          <cell r="C517" t="str">
            <v>019</v>
          </cell>
        </row>
        <row r="518">
          <cell r="A518" t="str">
            <v>B17</v>
          </cell>
          <cell r="B518" t="str">
            <v>OTRAS HEPATITIS VIRALES AGUDAS</v>
          </cell>
          <cell r="C518" t="str">
            <v>019</v>
          </cell>
        </row>
        <row r="519">
          <cell r="A519" t="str">
            <v>B170</v>
          </cell>
          <cell r="B519" t="str">
            <v>INFECCION (SUPERINFECC)AGUDA POR AGENTE DELTA EN EL PORTAD.HEPAT.B</v>
          </cell>
          <cell r="C519" t="str">
            <v>019</v>
          </cell>
        </row>
        <row r="520">
          <cell r="A520" t="str">
            <v>B171</v>
          </cell>
          <cell r="B520" t="str">
            <v>HEPATITIS AGUDA TIPO C</v>
          </cell>
          <cell r="C520" t="str">
            <v>019</v>
          </cell>
        </row>
        <row r="521">
          <cell r="A521" t="str">
            <v>B172</v>
          </cell>
          <cell r="B521" t="str">
            <v>HEPATITIS AGUDA TIPO E</v>
          </cell>
          <cell r="C521" t="str">
            <v>019</v>
          </cell>
        </row>
        <row r="522">
          <cell r="A522" t="str">
            <v>B178</v>
          </cell>
          <cell r="B522" t="str">
            <v>OTRAS HEPATITIS VIRALES AGUDAS ESPECIFICADAS</v>
          </cell>
          <cell r="C522" t="str">
            <v>019</v>
          </cell>
        </row>
        <row r="523">
          <cell r="A523" t="str">
            <v>B18</v>
          </cell>
          <cell r="B523" t="str">
            <v>HEPATITIS VIRAL CRONICA</v>
          </cell>
          <cell r="C523" t="str">
            <v>019</v>
          </cell>
        </row>
        <row r="524">
          <cell r="A524" t="str">
            <v>B180</v>
          </cell>
          <cell r="B524" t="str">
            <v>HEPATITIS VIRAL TIPO B CRONICA, CON AGENTE DELTA</v>
          </cell>
          <cell r="C524" t="str">
            <v>019</v>
          </cell>
        </row>
        <row r="525">
          <cell r="A525" t="str">
            <v>B181</v>
          </cell>
          <cell r="B525" t="str">
            <v>HEPATITIS VIRAL TIPO B CRONICA, SIN AGENTE DELTA</v>
          </cell>
          <cell r="C525" t="str">
            <v>019</v>
          </cell>
        </row>
        <row r="526">
          <cell r="A526" t="str">
            <v>B182</v>
          </cell>
          <cell r="B526" t="str">
            <v>HEPATITIS VIRAL TIPO C CRONICA</v>
          </cell>
          <cell r="C526" t="str">
            <v>019</v>
          </cell>
        </row>
        <row r="527">
          <cell r="A527" t="str">
            <v>B189</v>
          </cell>
          <cell r="B527" t="str">
            <v>HEPATITIS VIRAL CRONICA, SIN OTRA ESPECIFICACION</v>
          </cell>
          <cell r="C527" t="str">
            <v>019</v>
          </cell>
        </row>
        <row r="528">
          <cell r="A528" t="str">
            <v>B19</v>
          </cell>
          <cell r="B528" t="str">
            <v>HEPATITIS VIRAL, SIN OTRA ESPECIFICACION</v>
          </cell>
          <cell r="C528" t="str">
            <v>019</v>
          </cell>
        </row>
        <row r="529">
          <cell r="A529" t="str">
            <v>B190</v>
          </cell>
          <cell r="B529" t="str">
            <v>HEPATITIS VIRAL NO ESPECIFICADA CON COMA</v>
          </cell>
          <cell r="C529" t="str">
            <v>019</v>
          </cell>
        </row>
        <row r="530">
          <cell r="A530" t="str">
            <v>B199</v>
          </cell>
          <cell r="B530" t="str">
            <v>HEPATITIS VIRAL NO ESPECIFICADA SIN COMA</v>
          </cell>
          <cell r="C530" t="str">
            <v>019</v>
          </cell>
        </row>
        <row r="531">
          <cell r="A531" t="str">
            <v>B20</v>
          </cell>
          <cell r="B531" t="str">
            <v>ENFERMEDAD POR VIRUS DE LA INMUNODEFICIENCIA HUMANA (VHI)</v>
          </cell>
          <cell r="C531" t="str">
            <v>020</v>
          </cell>
        </row>
        <row r="532">
          <cell r="A532" t="str">
            <v>B200</v>
          </cell>
          <cell r="B532" t="str">
            <v>ENERMEDAD POR VIH,RESULTANTE EN INFECCION POR MICOBACTERIAS</v>
          </cell>
          <cell r="C532" t="str">
            <v>020</v>
          </cell>
        </row>
        <row r="533">
          <cell r="A533" t="str">
            <v>B201</v>
          </cell>
          <cell r="B533" t="str">
            <v>ENFERMEDAD POR VIH, RESULTANTE EN OTRAS INFECCIONES BACTERIANAS</v>
          </cell>
          <cell r="C533" t="str">
            <v>020</v>
          </cell>
        </row>
        <row r="534">
          <cell r="A534" t="str">
            <v>B202</v>
          </cell>
          <cell r="B534" t="str">
            <v>ENFERMEDAD POR VIH, RESULTANTE EN ENFERMEDAD POR CITOMEGALOVIRUS</v>
          </cell>
          <cell r="C534" t="str">
            <v>020</v>
          </cell>
        </row>
        <row r="535">
          <cell r="A535" t="str">
            <v>B203</v>
          </cell>
          <cell r="B535" t="str">
            <v>ENFERMEDAD POR VIH, RESULTANTE  EN OTRAS INFECCIONES VIRALES</v>
          </cell>
          <cell r="C535" t="str">
            <v>020</v>
          </cell>
        </row>
        <row r="536">
          <cell r="A536" t="str">
            <v>B204</v>
          </cell>
          <cell r="B536" t="str">
            <v>ENFERMEDAD POR VIH, RESULTANTE EN CANDIDIASIS</v>
          </cell>
          <cell r="C536" t="str">
            <v>020</v>
          </cell>
        </row>
        <row r="537">
          <cell r="A537" t="str">
            <v>B205</v>
          </cell>
          <cell r="B537" t="str">
            <v>ENFERMEDAD POR VIH, RESULTANTE EN OTRAS MICOSIS</v>
          </cell>
          <cell r="C537" t="str">
            <v>020</v>
          </cell>
        </row>
        <row r="538">
          <cell r="A538" t="str">
            <v>B206</v>
          </cell>
          <cell r="B538" t="str">
            <v>ENFERMEDAD POR VIH, RESULTANTE EN NEUMONIA POR PNEUMOCYSTIS CARINII</v>
          </cell>
          <cell r="C538" t="str">
            <v>020</v>
          </cell>
        </row>
        <row r="539">
          <cell r="A539" t="str">
            <v>B207</v>
          </cell>
          <cell r="B539" t="str">
            <v>ENFERMEDAD POR VIH, RESULTANTE EN INFECCIONES MULTIPLES</v>
          </cell>
          <cell r="C539" t="str">
            <v>020</v>
          </cell>
        </row>
        <row r="540">
          <cell r="A540" t="str">
            <v>B208</v>
          </cell>
          <cell r="B540" t="str">
            <v>ENFERMEDAD POR VIH, RESULTANTE  EN OTRAS ENF.INFECCIOS.O PARASITARIAS</v>
          </cell>
          <cell r="C540" t="str">
            <v>020</v>
          </cell>
        </row>
        <row r="541">
          <cell r="A541" t="str">
            <v>B209</v>
          </cell>
          <cell r="B541" t="str">
            <v>ENFERMEDAD POR VIH, RESULTANTE EN ENF.INFECC.O PARASIT.NO ESPECIFICADA</v>
          </cell>
          <cell r="C541" t="str">
            <v>020</v>
          </cell>
        </row>
        <row r="542">
          <cell r="A542" t="str">
            <v>B21</v>
          </cell>
          <cell r="B542" t="str">
            <v>ENFERMEDAD POR VIRUS DE LA INMUNOD.HUM.VIH,RESUTTE EN TUMORES MALIGNOS</v>
          </cell>
          <cell r="C542" t="str">
            <v>020</v>
          </cell>
        </row>
        <row r="543">
          <cell r="A543" t="str">
            <v>B210</v>
          </cell>
          <cell r="B543" t="str">
            <v>ENFERMEDAD POR VIH, RESULTANTE EN SARCOMA DE KAPOSI</v>
          </cell>
          <cell r="C543" t="str">
            <v>020</v>
          </cell>
        </row>
        <row r="544">
          <cell r="A544" t="str">
            <v>B211</v>
          </cell>
          <cell r="B544" t="str">
            <v>ENFERMEDAR POR VIH, RESULTANTE EN LIFOMA DE BURKITT</v>
          </cell>
          <cell r="C544" t="str">
            <v>020</v>
          </cell>
        </row>
        <row r="545">
          <cell r="A545" t="str">
            <v>B212</v>
          </cell>
          <cell r="B545" t="str">
            <v>ENFERMEDAD POR VIH, RESULTANTE EN OTROS TIPOS DE LINFOMA NO HODGKIN</v>
          </cell>
          <cell r="C545" t="str">
            <v>020</v>
          </cell>
        </row>
        <row r="546">
          <cell r="A546" t="str">
            <v>B213</v>
          </cell>
          <cell r="B546" t="str">
            <v>ENF.POR VIH,RESULT.EN TUMORES MALIG. DEL TEJIDO HEMATOP.Y TEJ.RELACION</v>
          </cell>
          <cell r="C546" t="str">
            <v>020</v>
          </cell>
        </row>
        <row r="547">
          <cell r="A547" t="str">
            <v>B217</v>
          </cell>
          <cell r="B547" t="str">
            <v>ENFERMEDA POR VIH, RESULTANTE EN TUMORES MALIGNOS MULTIPLES</v>
          </cell>
          <cell r="C547" t="str">
            <v>020</v>
          </cell>
        </row>
        <row r="548">
          <cell r="A548" t="str">
            <v>B218</v>
          </cell>
          <cell r="B548" t="str">
            <v>ENFERMEDAD POR VIH, RESULTANTE EN OTROS TUMORES MALIGNOS</v>
          </cell>
          <cell r="C548" t="str">
            <v>020</v>
          </cell>
        </row>
        <row r="549">
          <cell r="A549" t="str">
            <v>B219</v>
          </cell>
          <cell r="B549" t="str">
            <v>ENFERMEDAD POR VIH, RESULTANTE EN TUMORES MALIGNOS NO ESPECIFICADOS</v>
          </cell>
          <cell r="C549" t="str">
            <v>020</v>
          </cell>
        </row>
        <row r="550">
          <cell r="A550" t="str">
            <v>B22</v>
          </cell>
          <cell r="B550" t="str">
            <v>ENFERMEDAD POR VIRUS DE LA INMUNODEF.HUM HIV,RESULT.EN O/ENF.ESPECIFIC</v>
          </cell>
          <cell r="C550" t="str">
            <v>020</v>
          </cell>
        </row>
        <row r="551">
          <cell r="A551" t="str">
            <v>B220</v>
          </cell>
          <cell r="B551" t="str">
            <v>ENFERMEDAD POR VIH, RESULTANTE EN ENCEFALOPATIA</v>
          </cell>
          <cell r="C551" t="str">
            <v>020</v>
          </cell>
        </row>
        <row r="552">
          <cell r="A552" t="str">
            <v>B221</v>
          </cell>
          <cell r="B552" t="str">
            <v>ENFERMEDAD POR VIH, RESULTANTE EN NEUMONITIS LINFOIDE</v>
          </cell>
          <cell r="C552" t="str">
            <v>020</v>
          </cell>
        </row>
        <row r="553">
          <cell r="A553" t="str">
            <v>B222</v>
          </cell>
          <cell r="B553" t="str">
            <v>ENFERMEDAD POR VIH, RESULTANTE EN SIDROME CAQUECTICO</v>
          </cell>
          <cell r="C553" t="str">
            <v>020</v>
          </cell>
        </row>
        <row r="554">
          <cell r="A554" t="str">
            <v>B227</v>
          </cell>
          <cell r="B554" t="str">
            <v>ENFERMEDAD POR VIH,RESULT. EN ENF.MULTIPLES CLASIFICADA EN OTRA PARTE</v>
          </cell>
          <cell r="C554" t="str">
            <v>020</v>
          </cell>
        </row>
        <row r="555">
          <cell r="A555" t="str">
            <v>B23</v>
          </cell>
          <cell r="B555" t="str">
            <v>ENFERMEDAD POR VIRUS DE INMUNOD.HUM.VIH,RESULTANT.EN OTRAS AFECCIONES</v>
          </cell>
          <cell r="C555" t="str">
            <v>020</v>
          </cell>
        </row>
        <row r="556">
          <cell r="A556" t="str">
            <v>B230</v>
          </cell>
          <cell r="B556" t="str">
            <v>SINDROME DE INFECCION AGUDA DEBIDA A VIH</v>
          </cell>
          <cell r="C556" t="str">
            <v>020</v>
          </cell>
        </row>
        <row r="557">
          <cell r="A557" t="str">
            <v>B231</v>
          </cell>
          <cell r="B557" t="str">
            <v>ENFERMEDAD POR VIH, RESULTANTE EN LIFADENOPATIA</v>
          </cell>
          <cell r="C557" t="str">
            <v>020</v>
          </cell>
        </row>
        <row r="558">
          <cell r="A558" t="str">
            <v>B232</v>
          </cell>
          <cell r="B558" t="str">
            <v>ENFERMEDAD POR VIH, RESULTANTE EN ANORMALIDADES</v>
          </cell>
          <cell r="C558" t="str">
            <v>020</v>
          </cell>
        </row>
        <row r="559">
          <cell r="A559" t="str">
            <v>B238</v>
          </cell>
          <cell r="B559" t="str">
            <v>ENFERMEDAD POR VIH, RESULTANTE EN OTRAS AFECCIONES ESPECIFICADAS</v>
          </cell>
          <cell r="C559" t="str">
            <v>020</v>
          </cell>
        </row>
        <row r="560">
          <cell r="A560" t="str">
            <v>B24X</v>
          </cell>
          <cell r="B560" t="str">
            <v>ENFERMEDAD POR VIRUS DE LA INMUNODEF.HUM.VIH, SIN OTRA ESPECIFICACION</v>
          </cell>
          <cell r="C560" t="str">
            <v>020</v>
          </cell>
        </row>
        <row r="561">
          <cell r="A561" t="str">
            <v>B25</v>
          </cell>
          <cell r="B561" t="str">
            <v>ENFERMEDAD DEBIDA A VIRUS CITOMEGALICO</v>
          </cell>
          <cell r="C561" t="str">
            <v>025</v>
          </cell>
        </row>
        <row r="562">
          <cell r="A562" t="str">
            <v>B250</v>
          </cell>
          <cell r="B562" t="str">
            <v>NEUMONITIS DEBIDA A VIRUS CITOMEGALICO</v>
          </cell>
          <cell r="C562" t="str">
            <v>025</v>
          </cell>
        </row>
        <row r="563">
          <cell r="A563" t="str">
            <v>B251</v>
          </cell>
          <cell r="B563" t="str">
            <v>HEPATITIS DEBIDA A VIRUS CITOMEGALICO</v>
          </cell>
          <cell r="C563" t="str">
            <v>025</v>
          </cell>
        </row>
        <row r="564">
          <cell r="A564" t="str">
            <v>B252</v>
          </cell>
          <cell r="B564" t="str">
            <v>PANCREATITIS DEBIDA A VIRUS CITOMEGALICO</v>
          </cell>
          <cell r="C564" t="str">
            <v>025</v>
          </cell>
        </row>
        <row r="565">
          <cell r="A565" t="str">
            <v>B258</v>
          </cell>
          <cell r="B565" t="str">
            <v>OTRAS ENFERMEDADES DEBIDA A VIRUS CITOMEGALICO</v>
          </cell>
          <cell r="C565" t="str">
            <v>025</v>
          </cell>
        </row>
        <row r="566">
          <cell r="A566" t="str">
            <v>B259</v>
          </cell>
          <cell r="B566" t="str">
            <v>ENFERMEDA POR VIRUS CITOMEGALICO, NO ESPECIFICADA</v>
          </cell>
          <cell r="C566" t="str">
            <v>025</v>
          </cell>
        </row>
        <row r="567">
          <cell r="A567" t="str">
            <v>B26</v>
          </cell>
          <cell r="B567" t="str">
            <v>PAROTIDITIS INFECCIOSA</v>
          </cell>
          <cell r="C567" t="str">
            <v>025</v>
          </cell>
        </row>
        <row r="568">
          <cell r="A568" t="str">
            <v>B260</v>
          </cell>
          <cell r="B568" t="str">
            <v>ORQUITIS POR PAROTIDITIS</v>
          </cell>
          <cell r="C568" t="str">
            <v>025</v>
          </cell>
        </row>
        <row r="569">
          <cell r="A569" t="str">
            <v>B261</v>
          </cell>
          <cell r="B569" t="str">
            <v>MENINGITIS POR PAROTIDITIS</v>
          </cell>
          <cell r="C569" t="str">
            <v>025</v>
          </cell>
        </row>
        <row r="570">
          <cell r="A570" t="str">
            <v>B262</v>
          </cell>
          <cell r="B570" t="str">
            <v>ENCEFALITIS POR PAROTIDITIS</v>
          </cell>
          <cell r="C570" t="str">
            <v>025</v>
          </cell>
        </row>
        <row r="571">
          <cell r="A571" t="str">
            <v>B263</v>
          </cell>
          <cell r="B571" t="str">
            <v>PANCREATITIS POR PAROTIDITIS</v>
          </cell>
          <cell r="C571" t="str">
            <v>025</v>
          </cell>
        </row>
        <row r="572">
          <cell r="A572" t="str">
            <v>B268</v>
          </cell>
          <cell r="B572" t="str">
            <v>PAROTIDITIS INFECCIOSA CON OTRAS COMPLICACIONES</v>
          </cell>
          <cell r="C572" t="str">
            <v>025</v>
          </cell>
        </row>
        <row r="573">
          <cell r="A573" t="str">
            <v>B269</v>
          </cell>
          <cell r="B573" t="str">
            <v>PAROTIDITIS, SIN COMPLICACIONES</v>
          </cell>
          <cell r="C573" t="str">
            <v>025</v>
          </cell>
        </row>
        <row r="574">
          <cell r="A574" t="str">
            <v>B27</v>
          </cell>
          <cell r="B574" t="str">
            <v>MONONUCLEOSIS INFECCIOSA</v>
          </cell>
          <cell r="C574" t="str">
            <v>025</v>
          </cell>
        </row>
        <row r="575">
          <cell r="A575" t="str">
            <v>B270</v>
          </cell>
          <cell r="B575" t="str">
            <v>MONONUCLEOSIS DEBIDA A HERPES VIRUS GAMMA</v>
          </cell>
          <cell r="C575" t="str">
            <v>025</v>
          </cell>
        </row>
        <row r="576">
          <cell r="A576" t="str">
            <v>B271</v>
          </cell>
          <cell r="B576" t="str">
            <v>MONUNUCLEOSIS POR CITOMEGALOVIRUS</v>
          </cell>
          <cell r="C576" t="str">
            <v>025</v>
          </cell>
        </row>
        <row r="577">
          <cell r="A577" t="str">
            <v>B278</v>
          </cell>
          <cell r="B577" t="str">
            <v>OTRAS MONUNUCLEOSIS INFECCIOSAS</v>
          </cell>
          <cell r="C577" t="str">
            <v>025</v>
          </cell>
        </row>
        <row r="578">
          <cell r="A578" t="str">
            <v>B279</v>
          </cell>
          <cell r="B578" t="str">
            <v>MONONUCLEOSIS INFECCIOSA, NO ESPECIFICADA</v>
          </cell>
          <cell r="C578" t="str">
            <v>025</v>
          </cell>
        </row>
        <row r="579">
          <cell r="A579" t="str">
            <v>B30</v>
          </cell>
          <cell r="B579" t="str">
            <v>CONJUNTIVITIS VIRAL</v>
          </cell>
          <cell r="C579" t="str">
            <v>025</v>
          </cell>
        </row>
        <row r="580">
          <cell r="A580" t="str">
            <v>B300</v>
          </cell>
          <cell r="B580" t="str">
            <v>QUERATOCONJUNTIVITIS DEBIDA A ADENOVIRUS</v>
          </cell>
          <cell r="C580" t="str">
            <v>025</v>
          </cell>
        </row>
        <row r="581">
          <cell r="A581" t="str">
            <v>B301</v>
          </cell>
          <cell r="B581" t="str">
            <v>CONJUNTIVITIS DEBIDA A ADENOVIRUS</v>
          </cell>
          <cell r="C581" t="str">
            <v>025</v>
          </cell>
        </row>
        <row r="582">
          <cell r="A582" t="str">
            <v>B302</v>
          </cell>
          <cell r="B582" t="str">
            <v>FARINGOCONJUNTIVITIS VIRAL</v>
          </cell>
          <cell r="C582" t="str">
            <v>025</v>
          </cell>
        </row>
        <row r="583">
          <cell r="A583" t="str">
            <v>B303</v>
          </cell>
          <cell r="B583" t="str">
            <v>CONJUNTIVITIS EPIDEMICA AGUDA HEMORRAGICA (ENTEROVIRICA)</v>
          </cell>
          <cell r="C583" t="str">
            <v>025</v>
          </cell>
        </row>
        <row r="584">
          <cell r="A584" t="str">
            <v>B308</v>
          </cell>
          <cell r="B584" t="str">
            <v>OTRAS CONJUNTIVITIS VIRALES</v>
          </cell>
          <cell r="C584" t="str">
            <v>025</v>
          </cell>
        </row>
        <row r="585">
          <cell r="A585" t="str">
            <v>B309</v>
          </cell>
          <cell r="B585" t="str">
            <v>CONJUNTIVITIS VIRAL, SIN OTRA ESPECIFICACION</v>
          </cell>
          <cell r="C585" t="str">
            <v>025</v>
          </cell>
        </row>
        <row r="586">
          <cell r="A586" t="str">
            <v>B33</v>
          </cell>
          <cell r="B586" t="str">
            <v>OTRAS ENFERMEDADES VIRALES, NO CLASIFICADAS EN OTRA PARTE</v>
          </cell>
          <cell r="C586" t="str">
            <v>025</v>
          </cell>
        </row>
        <row r="587">
          <cell r="A587" t="str">
            <v>B330</v>
          </cell>
          <cell r="B587" t="str">
            <v>MIALGIA EPIDEMICA</v>
          </cell>
          <cell r="C587" t="str">
            <v>025</v>
          </cell>
        </row>
        <row r="588">
          <cell r="A588" t="str">
            <v>B331</v>
          </cell>
          <cell r="B588" t="str">
            <v>ENFERMEDAD DEL RIO ROSS</v>
          </cell>
          <cell r="C588" t="str">
            <v>025</v>
          </cell>
        </row>
        <row r="589">
          <cell r="A589" t="str">
            <v>B332</v>
          </cell>
          <cell r="B589" t="str">
            <v>CARDITIS VIRAL</v>
          </cell>
          <cell r="C589" t="str">
            <v>025</v>
          </cell>
        </row>
        <row r="590">
          <cell r="A590" t="str">
            <v>B333</v>
          </cell>
          <cell r="B590" t="str">
            <v>INFECCIONES DEBIDAS A RETROVIRUS, NO CLASIFICADAS EN OTRA PARTE</v>
          </cell>
          <cell r="C590" t="str">
            <v>025</v>
          </cell>
        </row>
        <row r="591">
          <cell r="A591" t="str">
            <v>B338</v>
          </cell>
          <cell r="B591" t="str">
            <v>OTRAS ENFERMEDADES VIRALES ESPECIFICADAS</v>
          </cell>
          <cell r="C591" t="str">
            <v>025</v>
          </cell>
        </row>
        <row r="592">
          <cell r="A592" t="str">
            <v>B34</v>
          </cell>
          <cell r="B592" t="str">
            <v>INFECCION VIRAL DE SITIO NO ESPECIFICADO</v>
          </cell>
          <cell r="C592" t="str">
            <v>025</v>
          </cell>
        </row>
        <row r="593">
          <cell r="A593" t="str">
            <v>B340</v>
          </cell>
          <cell r="B593" t="str">
            <v>INFECCION DEBIDA A ADENOVIRUS, SIN OTRA ESPECIFICACION</v>
          </cell>
          <cell r="C593" t="str">
            <v>025</v>
          </cell>
        </row>
        <row r="594">
          <cell r="A594" t="str">
            <v>B341</v>
          </cell>
          <cell r="B594" t="str">
            <v>INFECCION DEBIDA A ENTEROVIRUS, SIN OTRA ESPECIFICACION</v>
          </cell>
          <cell r="C594" t="str">
            <v>025</v>
          </cell>
        </row>
        <row r="595">
          <cell r="A595" t="str">
            <v>B342</v>
          </cell>
          <cell r="B595" t="str">
            <v>INFECCION DEBIDA A CORONAVIRUS, SIN OTRA ESPECIFICACION</v>
          </cell>
          <cell r="C595" t="str">
            <v>025</v>
          </cell>
        </row>
        <row r="596">
          <cell r="A596" t="str">
            <v>B343</v>
          </cell>
          <cell r="B596" t="str">
            <v>INFECCION DEBIDA A PARVOVIRUS, SIN OTRA ESPECIFICACION</v>
          </cell>
          <cell r="C596" t="str">
            <v>025</v>
          </cell>
        </row>
        <row r="597">
          <cell r="A597" t="str">
            <v>B344</v>
          </cell>
          <cell r="B597" t="str">
            <v>INFECCION DEBIDA A PAPOVAVIRUS, SIN OTRA ESPECIFICACION</v>
          </cell>
          <cell r="C597" t="str">
            <v>025</v>
          </cell>
        </row>
        <row r="598">
          <cell r="A598" t="str">
            <v>B348</v>
          </cell>
          <cell r="B598" t="str">
            <v>OTRAS INFECCIONES VIRALES DE SITIO NO ESPECIFICADO</v>
          </cell>
          <cell r="C598" t="str">
            <v>025</v>
          </cell>
        </row>
        <row r="599">
          <cell r="A599" t="str">
            <v>B349</v>
          </cell>
          <cell r="B599" t="str">
            <v>INFECCION VIRAL, NO ESPECIFICADA</v>
          </cell>
          <cell r="C599" t="str">
            <v>025</v>
          </cell>
        </row>
        <row r="600">
          <cell r="A600" t="str">
            <v>B35</v>
          </cell>
          <cell r="B600" t="str">
            <v>DERMATOFITOSIS</v>
          </cell>
          <cell r="C600" t="str">
            <v>025</v>
          </cell>
        </row>
        <row r="601">
          <cell r="A601" t="str">
            <v>B350</v>
          </cell>
          <cell r="B601" t="str">
            <v>TIÑA DE LA BARBA Y DEL CUERO CABELLUDO</v>
          </cell>
          <cell r="C601" t="str">
            <v>025</v>
          </cell>
        </row>
        <row r="602">
          <cell r="A602" t="str">
            <v>B351</v>
          </cell>
          <cell r="B602" t="str">
            <v>TIÑA DE LAS UÑAS</v>
          </cell>
          <cell r="C602" t="str">
            <v>025</v>
          </cell>
        </row>
        <row r="603">
          <cell r="A603" t="str">
            <v>B352</v>
          </cell>
          <cell r="B603" t="str">
            <v>TIÑA DE LA MANO</v>
          </cell>
          <cell r="C603" t="str">
            <v>025</v>
          </cell>
        </row>
        <row r="604">
          <cell r="A604" t="str">
            <v>B353</v>
          </cell>
          <cell r="B604" t="str">
            <v>TIÑA DEL PIE (TINEA PEDIS)</v>
          </cell>
          <cell r="C604" t="str">
            <v>025</v>
          </cell>
        </row>
        <row r="605">
          <cell r="A605" t="str">
            <v>B354</v>
          </cell>
          <cell r="B605" t="str">
            <v>TIÑA DEL CUERPO (TINEA CORPORIS)</v>
          </cell>
          <cell r="C605" t="str">
            <v>025</v>
          </cell>
        </row>
        <row r="606">
          <cell r="A606" t="str">
            <v>B355</v>
          </cell>
          <cell r="B606" t="str">
            <v>TIÑA LIMBRICADA (TINEA IMBRICATA)</v>
          </cell>
          <cell r="C606" t="str">
            <v>025</v>
          </cell>
        </row>
        <row r="607">
          <cell r="A607" t="str">
            <v>B356</v>
          </cell>
          <cell r="B607" t="str">
            <v>TIÑA INGUINAL (TINEA CRURIS)</v>
          </cell>
          <cell r="C607" t="str">
            <v>025</v>
          </cell>
        </row>
        <row r="608">
          <cell r="A608" t="str">
            <v>B358</v>
          </cell>
          <cell r="B608" t="str">
            <v>OTRAS DERMATOFITOSIS</v>
          </cell>
          <cell r="C608" t="str">
            <v>025</v>
          </cell>
        </row>
        <row r="609">
          <cell r="A609" t="str">
            <v>B359</v>
          </cell>
          <cell r="B609" t="str">
            <v>DERMATOFITOSIS, NO ESPECIFICADA</v>
          </cell>
          <cell r="C609" t="str">
            <v>025</v>
          </cell>
        </row>
        <row r="610">
          <cell r="A610" t="str">
            <v>B36</v>
          </cell>
          <cell r="B610" t="str">
            <v>OTRAS MICOSIS SUPERFICIALES</v>
          </cell>
          <cell r="C610" t="str">
            <v>025</v>
          </cell>
        </row>
        <row r="611">
          <cell r="A611" t="str">
            <v>B360</v>
          </cell>
          <cell r="B611" t="str">
            <v>PITIRIASIS VERSICOLOR</v>
          </cell>
          <cell r="C611" t="str">
            <v>025</v>
          </cell>
        </row>
        <row r="612">
          <cell r="A612" t="str">
            <v>B361</v>
          </cell>
          <cell r="B612" t="str">
            <v>TIÑA NEGRA</v>
          </cell>
          <cell r="C612" t="str">
            <v>025</v>
          </cell>
        </row>
        <row r="613">
          <cell r="A613" t="str">
            <v>B362</v>
          </cell>
          <cell r="B613" t="str">
            <v>PIEDRA BLANCA</v>
          </cell>
          <cell r="C613" t="str">
            <v>025</v>
          </cell>
        </row>
        <row r="614">
          <cell r="A614" t="str">
            <v>B363</v>
          </cell>
          <cell r="B614" t="str">
            <v>PIEDRA NEGRA</v>
          </cell>
          <cell r="C614" t="str">
            <v>025</v>
          </cell>
        </row>
        <row r="615">
          <cell r="A615" t="str">
            <v>B368</v>
          </cell>
          <cell r="B615" t="str">
            <v>OTRAS MICOSIS SUPERFICIALES ESPECIFICADAS</v>
          </cell>
          <cell r="C615" t="str">
            <v>025</v>
          </cell>
        </row>
        <row r="616">
          <cell r="A616" t="str">
            <v>B369</v>
          </cell>
          <cell r="B616" t="str">
            <v>MICOSIS SUPERFICIAL, SIN OTRA ESPECIFICACION</v>
          </cell>
          <cell r="C616" t="str">
            <v>025</v>
          </cell>
        </row>
        <row r="617">
          <cell r="A617" t="str">
            <v>B37</v>
          </cell>
          <cell r="B617" t="str">
            <v>CANDIDIASIS</v>
          </cell>
          <cell r="C617" t="str">
            <v>025</v>
          </cell>
        </row>
        <row r="618">
          <cell r="A618" t="str">
            <v>B370</v>
          </cell>
          <cell r="B618" t="str">
            <v>ESTOMATITIS CANDIDIASICA</v>
          </cell>
          <cell r="C618" t="str">
            <v>025</v>
          </cell>
        </row>
        <row r="619">
          <cell r="A619" t="str">
            <v>B371</v>
          </cell>
          <cell r="B619" t="str">
            <v>CANDIDIASIS PULMONAR</v>
          </cell>
          <cell r="C619" t="str">
            <v>025</v>
          </cell>
        </row>
        <row r="620">
          <cell r="A620" t="str">
            <v>B372</v>
          </cell>
          <cell r="B620" t="str">
            <v>CANDIDIASIS DE LA PIEL Y DE LAS UÑAS</v>
          </cell>
          <cell r="C620" t="str">
            <v>025</v>
          </cell>
        </row>
        <row r="621">
          <cell r="A621" t="str">
            <v>B373</v>
          </cell>
          <cell r="B621" t="str">
            <v>CANDIDIASIS DE LA VALVULA Y DE LA VAGINA</v>
          </cell>
          <cell r="C621" t="str">
            <v>025</v>
          </cell>
        </row>
        <row r="622">
          <cell r="A622" t="str">
            <v>B374</v>
          </cell>
          <cell r="B622" t="str">
            <v>CANDIDIASIS DE OTRAS LOCALIZACIONES UROGENITALES</v>
          </cell>
          <cell r="C622" t="str">
            <v>025</v>
          </cell>
        </row>
        <row r="623">
          <cell r="A623" t="str">
            <v>B375</v>
          </cell>
          <cell r="B623" t="str">
            <v>MENINGITIS DEBIDA A CANDIDA</v>
          </cell>
          <cell r="C623" t="str">
            <v>025</v>
          </cell>
        </row>
        <row r="624">
          <cell r="A624" t="str">
            <v>B376</v>
          </cell>
          <cell r="B624" t="str">
            <v>ENDOCARDITIS DEBIDA A CANDIDA</v>
          </cell>
          <cell r="C624" t="str">
            <v>025</v>
          </cell>
        </row>
        <row r="625">
          <cell r="A625" t="str">
            <v>B377</v>
          </cell>
          <cell r="B625" t="str">
            <v>SEPTICEMIA DEBIDA A CANDIDA</v>
          </cell>
          <cell r="C625" t="str">
            <v>025</v>
          </cell>
        </row>
        <row r="626">
          <cell r="A626" t="str">
            <v>B378</v>
          </cell>
          <cell r="B626" t="str">
            <v>CANDIDIASIS DE OTROS SITIOS</v>
          </cell>
          <cell r="C626" t="str">
            <v>025</v>
          </cell>
        </row>
        <row r="627">
          <cell r="A627" t="str">
            <v>B38</v>
          </cell>
          <cell r="B627" t="str">
            <v>COCCIDIOIDOMICOSIS</v>
          </cell>
          <cell r="C627" t="str">
            <v>025</v>
          </cell>
        </row>
        <row r="628">
          <cell r="A628" t="str">
            <v>B380</v>
          </cell>
          <cell r="B628" t="str">
            <v>COCCIDIOIDOMICOSIS PULMONAR AGUDA</v>
          </cell>
          <cell r="C628" t="str">
            <v>025</v>
          </cell>
        </row>
        <row r="629">
          <cell r="A629" t="str">
            <v>B381</v>
          </cell>
          <cell r="B629" t="str">
            <v>COCCIDIOIDOMICOSIS PULMONAR CRONICA</v>
          </cell>
          <cell r="C629" t="str">
            <v>025</v>
          </cell>
        </row>
        <row r="630">
          <cell r="A630" t="str">
            <v>B382</v>
          </cell>
          <cell r="B630" t="str">
            <v>COCCIDIODOMICOSIS PULMONAR, SIN OTRA ESPECIFICACION</v>
          </cell>
          <cell r="C630" t="str">
            <v>025</v>
          </cell>
        </row>
        <row r="631">
          <cell r="A631" t="str">
            <v>B383</v>
          </cell>
          <cell r="B631" t="str">
            <v>COCCIDIOIDOMICOSIS CUTANEA</v>
          </cell>
          <cell r="C631" t="str">
            <v>025</v>
          </cell>
        </row>
        <row r="632">
          <cell r="A632" t="str">
            <v>B384</v>
          </cell>
          <cell r="B632" t="str">
            <v>MENINGITIS DEBIDA A COCCIDIOIDOMICOSIS</v>
          </cell>
          <cell r="C632" t="str">
            <v>025</v>
          </cell>
        </row>
        <row r="633">
          <cell r="A633" t="str">
            <v>B387</v>
          </cell>
          <cell r="B633" t="str">
            <v>COCCIDIOIDOMICOSIS DISEMINADA</v>
          </cell>
          <cell r="C633" t="str">
            <v>025</v>
          </cell>
        </row>
        <row r="634">
          <cell r="A634" t="str">
            <v>B388</v>
          </cell>
          <cell r="B634" t="str">
            <v>OTRAS FOMRAS DE COCCIDIOIDOMICOSIS</v>
          </cell>
          <cell r="C634" t="str">
            <v>025</v>
          </cell>
        </row>
        <row r="635">
          <cell r="A635" t="str">
            <v>B389</v>
          </cell>
          <cell r="B635" t="str">
            <v>COCCIDIOIDOMICOSIS, NO ESPECIFICADA</v>
          </cell>
          <cell r="C635" t="str">
            <v>025</v>
          </cell>
        </row>
        <row r="636">
          <cell r="A636" t="str">
            <v>B39</v>
          </cell>
          <cell r="B636" t="str">
            <v>HISTOPLASMOSIS</v>
          </cell>
          <cell r="C636" t="str">
            <v>025</v>
          </cell>
        </row>
        <row r="637">
          <cell r="A637" t="str">
            <v>B390</v>
          </cell>
          <cell r="B637" t="str">
            <v>INFECCION PULMONAR AGUDA DEBIDA A HISTOPLASMA</v>
          </cell>
          <cell r="C637" t="str">
            <v>025</v>
          </cell>
        </row>
        <row r="638">
          <cell r="A638" t="str">
            <v>B391</v>
          </cell>
          <cell r="B638" t="str">
            <v>INFECCION PULMONAR CRONICA DEBIDA A HISTOPLASMA CAPSULATUM</v>
          </cell>
          <cell r="C638" t="str">
            <v>025</v>
          </cell>
        </row>
        <row r="639">
          <cell r="A639" t="str">
            <v>B392</v>
          </cell>
          <cell r="B639" t="str">
            <v>INFECCION PULMONAR DEBIDA A HISTOPLASMA CAPSULATUM, SIN OTRA ESPECIF..</v>
          </cell>
          <cell r="C639" t="str">
            <v>025</v>
          </cell>
        </row>
        <row r="640">
          <cell r="A640" t="str">
            <v>B393</v>
          </cell>
          <cell r="B640" t="str">
            <v>INFECCION DISEMINADA DEBIDA A HISTOPLASMA  CAPSULATUM</v>
          </cell>
          <cell r="C640" t="str">
            <v>025</v>
          </cell>
        </row>
        <row r="641">
          <cell r="A641" t="str">
            <v>B394</v>
          </cell>
          <cell r="B641" t="str">
            <v>HISTOPLASMOSIS DEBIDA A HISTOPLASMA CAPSULATUM SIN OTRA ESPECIFICAC.</v>
          </cell>
          <cell r="C641" t="str">
            <v>025</v>
          </cell>
        </row>
        <row r="642">
          <cell r="A642" t="str">
            <v>B395</v>
          </cell>
          <cell r="B642" t="str">
            <v>INFECCION DEBIDA A HISTOPLASMA DUBOISII</v>
          </cell>
          <cell r="C642" t="str">
            <v>025</v>
          </cell>
        </row>
        <row r="643">
          <cell r="A643" t="str">
            <v>B399</v>
          </cell>
          <cell r="B643" t="str">
            <v>HISTOPLASMOSIS, NO ESPECIFICADA</v>
          </cell>
          <cell r="C643" t="str">
            <v>025</v>
          </cell>
        </row>
        <row r="644">
          <cell r="A644" t="str">
            <v>B40</v>
          </cell>
          <cell r="B644" t="str">
            <v>BLASTOMICOSIS</v>
          </cell>
          <cell r="C644" t="str">
            <v>025</v>
          </cell>
        </row>
        <row r="645">
          <cell r="A645" t="str">
            <v>B400</v>
          </cell>
          <cell r="B645" t="str">
            <v>BLASTOMICOS PULMONAR AGUDA</v>
          </cell>
          <cell r="C645" t="str">
            <v>025</v>
          </cell>
        </row>
        <row r="646">
          <cell r="A646" t="str">
            <v>B401</v>
          </cell>
          <cell r="B646" t="str">
            <v>BLASTOMICOSIS PULMONAR CRONICA</v>
          </cell>
          <cell r="C646" t="str">
            <v>025</v>
          </cell>
        </row>
        <row r="647">
          <cell r="A647" t="str">
            <v>B402</v>
          </cell>
          <cell r="B647" t="str">
            <v>BLASTOMICOSIS PULMONAR, SIN OTRA ESPECIFICACION</v>
          </cell>
          <cell r="C647" t="str">
            <v>025</v>
          </cell>
        </row>
        <row r="648">
          <cell r="A648" t="str">
            <v>B403</v>
          </cell>
          <cell r="B648" t="str">
            <v>BLASTOMICOSIS CUTANEA</v>
          </cell>
          <cell r="C648" t="str">
            <v>025</v>
          </cell>
        </row>
        <row r="649">
          <cell r="A649" t="str">
            <v>B407</v>
          </cell>
          <cell r="B649" t="str">
            <v>BLASTOMICOSIS DISEMINADA</v>
          </cell>
          <cell r="C649" t="str">
            <v>025</v>
          </cell>
        </row>
        <row r="650">
          <cell r="A650" t="str">
            <v>B408</v>
          </cell>
          <cell r="B650" t="str">
            <v>OTRAS FORMAS DE BLASTOMICOSIS</v>
          </cell>
          <cell r="C650" t="str">
            <v>025</v>
          </cell>
        </row>
        <row r="651">
          <cell r="A651" t="str">
            <v>B409</v>
          </cell>
          <cell r="B651" t="str">
            <v>BLASTOMICOSIS, NO ESPECIFICADA</v>
          </cell>
          <cell r="C651" t="str">
            <v>025</v>
          </cell>
        </row>
        <row r="652">
          <cell r="A652" t="str">
            <v>B41</v>
          </cell>
          <cell r="B652" t="str">
            <v>PARACOCCIDIOIDOMICOSIS</v>
          </cell>
          <cell r="C652" t="str">
            <v>025</v>
          </cell>
        </row>
        <row r="653">
          <cell r="A653" t="str">
            <v>B410</v>
          </cell>
          <cell r="B653" t="str">
            <v>PARACOCCIDIOIDOMICOSIS PULMONAR</v>
          </cell>
          <cell r="C653" t="str">
            <v>025</v>
          </cell>
        </row>
        <row r="654">
          <cell r="A654" t="str">
            <v>B417</v>
          </cell>
          <cell r="B654" t="str">
            <v>PARACOCCIDIOIDOMICOSIS DISEMINADA</v>
          </cell>
          <cell r="C654" t="str">
            <v>025</v>
          </cell>
        </row>
        <row r="655">
          <cell r="A655" t="str">
            <v>B418</v>
          </cell>
          <cell r="B655" t="str">
            <v>OTRAS FORMAS DE PARACOCCIDIOIDOMICOSIS</v>
          </cell>
          <cell r="C655" t="str">
            <v>025</v>
          </cell>
        </row>
        <row r="656">
          <cell r="A656" t="str">
            <v>B419</v>
          </cell>
          <cell r="B656" t="str">
            <v>PARACOCCIDIOIDOMICOSIS, NO ESPECIFICADA</v>
          </cell>
          <cell r="C656" t="str">
            <v>025</v>
          </cell>
        </row>
        <row r="657">
          <cell r="A657" t="str">
            <v>B42</v>
          </cell>
          <cell r="B657" t="str">
            <v>ESPOROTRICOCIS</v>
          </cell>
          <cell r="C657" t="str">
            <v>025</v>
          </cell>
        </row>
        <row r="658">
          <cell r="A658" t="str">
            <v>B420</v>
          </cell>
          <cell r="B658" t="str">
            <v>ESPOROTRICOSIS PULMONAR</v>
          </cell>
          <cell r="C658" t="str">
            <v>025</v>
          </cell>
        </row>
        <row r="659">
          <cell r="A659" t="str">
            <v>B421</v>
          </cell>
          <cell r="B659" t="str">
            <v>ESPOROTRICOSIS LINFOCUTANEA</v>
          </cell>
          <cell r="C659" t="str">
            <v>025</v>
          </cell>
        </row>
        <row r="660">
          <cell r="A660" t="str">
            <v>B427</v>
          </cell>
          <cell r="B660" t="str">
            <v>ESPOROTRICOSIS DISEMINADA</v>
          </cell>
          <cell r="C660" t="str">
            <v>025</v>
          </cell>
        </row>
        <row r="661">
          <cell r="A661" t="str">
            <v>B428</v>
          </cell>
          <cell r="B661" t="str">
            <v>OTRAS FORMAS DE ESPOROTRICOSIS</v>
          </cell>
          <cell r="C661" t="str">
            <v>025</v>
          </cell>
        </row>
        <row r="662">
          <cell r="A662" t="str">
            <v>B429</v>
          </cell>
          <cell r="B662" t="str">
            <v>ESPOROTRICOSIS, NO ESPECIFICADA</v>
          </cell>
          <cell r="C662" t="str">
            <v>025</v>
          </cell>
        </row>
        <row r="663">
          <cell r="A663" t="str">
            <v>B43</v>
          </cell>
          <cell r="B663" t="str">
            <v>CROMICOSIS Y ABSCESO FEOMICOTICO</v>
          </cell>
          <cell r="C663" t="str">
            <v>025</v>
          </cell>
        </row>
        <row r="664">
          <cell r="A664" t="str">
            <v>B430</v>
          </cell>
          <cell r="B664" t="str">
            <v>CROMOMICOSIS CUTANEA</v>
          </cell>
          <cell r="C664" t="str">
            <v>025</v>
          </cell>
        </row>
        <row r="665">
          <cell r="A665" t="str">
            <v>B431</v>
          </cell>
          <cell r="B665" t="str">
            <v>ABSCESO CEREBRAL FEOMICOTICO</v>
          </cell>
          <cell r="C665" t="str">
            <v>025</v>
          </cell>
        </row>
        <row r="666">
          <cell r="A666" t="str">
            <v>B432</v>
          </cell>
          <cell r="B666" t="str">
            <v>ABSCESO Y QUISTE SUBCUTANEA FEOMICOTICO</v>
          </cell>
          <cell r="C666" t="str">
            <v>025</v>
          </cell>
        </row>
        <row r="667">
          <cell r="A667" t="str">
            <v>B438</v>
          </cell>
          <cell r="B667" t="str">
            <v>OTRAS FORMAS DE CROMOMICOSIS</v>
          </cell>
          <cell r="C667" t="str">
            <v>025</v>
          </cell>
        </row>
        <row r="668">
          <cell r="A668" t="str">
            <v>B439</v>
          </cell>
          <cell r="B668" t="str">
            <v>CROMOMICOSIS, NO ESPECIFICADA</v>
          </cell>
          <cell r="C668" t="str">
            <v>025</v>
          </cell>
        </row>
        <row r="669">
          <cell r="A669" t="str">
            <v>B44</v>
          </cell>
          <cell r="B669" t="str">
            <v>ASPERGILOSIS</v>
          </cell>
          <cell r="C669" t="str">
            <v>025</v>
          </cell>
        </row>
        <row r="670">
          <cell r="A670" t="str">
            <v>B440</v>
          </cell>
          <cell r="B670" t="str">
            <v>ASPERGILOSIS PULMONAR INVASIVA</v>
          </cell>
          <cell r="C670" t="str">
            <v>025</v>
          </cell>
        </row>
        <row r="671">
          <cell r="A671" t="str">
            <v>B441</v>
          </cell>
          <cell r="B671" t="str">
            <v>OTRAS ASPERGILOSIS PULMONARES</v>
          </cell>
          <cell r="C671" t="str">
            <v>025</v>
          </cell>
        </row>
        <row r="672">
          <cell r="A672" t="str">
            <v>B442</v>
          </cell>
          <cell r="B672" t="str">
            <v>ASPERGILOSIS AMIGDALINA</v>
          </cell>
          <cell r="C672" t="str">
            <v>025</v>
          </cell>
        </row>
        <row r="673">
          <cell r="A673" t="str">
            <v>B447</v>
          </cell>
          <cell r="B673" t="str">
            <v>ASPERGILOSIS DISEMINADA</v>
          </cell>
          <cell r="C673" t="str">
            <v>025</v>
          </cell>
        </row>
        <row r="674">
          <cell r="A674" t="str">
            <v>B448</v>
          </cell>
          <cell r="B674" t="str">
            <v>OTRAS FORMAS DE ASPERGILOSIS</v>
          </cell>
          <cell r="C674" t="str">
            <v>025</v>
          </cell>
        </row>
        <row r="675">
          <cell r="A675" t="str">
            <v>B449</v>
          </cell>
          <cell r="B675" t="str">
            <v>ASPERGILOSIS, NO ESPECIFICADA</v>
          </cell>
          <cell r="C675" t="str">
            <v>025</v>
          </cell>
        </row>
        <row r="676">
          <cell r="A676" t="str">
            <v>B45</v>
          </cell>
          <cell r="B676" t="str">
            <v>CRIPTOCOCOSIS</v>
          </cell>
          <cell r="C676" t="str">
            <v>025</v>
          </cell>
        </row>
        <row r="677">
          <cell r="A677" t="str">
            <v>B450</v>
          </cell>
          <cell r="B677" t="str">
            <v>CRIPTOCOCOSIS PULMONAR</v>
          </cell>
          <cell r="C677" t="str">
            <v>025</v>
          </cell>
        </row>
        <row r="678">
          <cell r="A678" t="str">
            <v>B451</v>
          </cell>
          <cell r="B678" t="str">
            <v>CRIPTOCOCOSIS CEREBRAL</v>
          </cell>
          <cell r="C678" t="str">
            <v>025</v>
          </cell>
        </row>
        <row r="679">
          <cell r="A679" t="str">
            <v>B452</v>
          </cell>
          <cell r="B679" t="str">
            <v>CRIPTOCOCOSIS CUTANEA</v>
          </cell>
          <cell r="C679" t="str">
            <v>025</v>
          </cell>
        </row>
        <row r="680">
          <cell r="A680" t="str">
            <v>B453</v>
          </cell>
          <cell r="B680" t="str">
            <v>CRIPTOCOCOSIS OSEA</v>
          </cell>
          <cell r="C680" t="str">
            <v>025</v>
          </cell>
        </row>
        <row r="681">
          <cell r="A681" t="str">
            <v>B457</v>
          </cell>
          <cell r="B681" t="str">
            <v>CRIPTOCOCOSIS DISEMINADA</v>
          </cell>
          <cell r="C681" t="str">
            <v>025</v>
          </cell>
        </row>
        <row r="682">
          <cell r="A682" t="str">
            <v>B458</v>
          </cell>
          <cell r="B682" t="str">
            <v>OTRAS FORMAS DE CRIPTOCOCOSIS</v>
          </cell>
          <cell r="C682" t="str">
            <v>025</v>
          </cell>
        </row>
        <row r="683">
          <cell r="A683" t="str">
            <v>B459</v>
          </cell>
          <cell r="B683" t="str">
            <v>CRIPTOCOCOSIS, NO ESPECIFICADA</v>
          </cell>
          <cell r="C683" t="str">
            <v>025</v>
          </cell>
        </row>
        <row r="684">
          <cell r="A684" t="str">
            <v>B46</v>
          </cell>
          <cell r="B684" t="str">
            <v>CIGOMICOSIS</v>
          </cell>
          <cell r="C684" t="str">
            <v>025</v>
          </cell>
        </row>
        <row r="685">
          <cell r="A685" t="str">
            <v>B460</v>
          </cell>
          <cell r="B685" t="str">
            <v>MUCORMICOSIS PULMONAR</v>
          </cell>
          <cell r="C685" t="str">
            <v>025</v>
          </cell>
        </row>
        <row r="686">
          <cell r="A686" t="str">
            <v>B461</v>
          </cell>
          <cell r="B686" t="str">
            <v>MUCORMICOSIS RINOCEREBRAL</v>
          </cell>
          <cell r="C686" t="str">
            <v>025</v>
          </cell>
        </row>
        <row r="687">
          <cell r="A687" t="str">
            <v>B462</v>
          </cell>
          <cell r="B687" t="str">
            <v>MUCORMICOSIS GASTROINTESTINAL</v>
          </cell>
          <cell r="C687" t="str">
            <v>025</v>
          </cell>
        </row>
        <row r="688">
          <cell r="A688" t="str">
            <v>B463</v>
          </cell>
          <cell r="B688" t="str">
            <v>MUCORMICOSIS CUTANEA</v>
          </cell>
          <cell r="C688" t="str">
            <v>025</v>
          </cell>
        </row>
        <row r="689">
          <cell r="A689" t="str">
            <v>B464</v>
          </cell>
          <cell r="B689" t="str">
            <v>MUCORMICOSIS DISEMINADA</v>
          </cell>
          <cell r="C689" t="str">
            <v>025</v>
          </cell>
        </row>
        <row r="690">
          <cell r="A690" t="str">
            <v>B465</v>
          </cell>
          <cell r="B690" t="str">
            <v>MUCORMICOSIS, SIN OTRA ESPECIFICACION</v>
          </cell>
          <cell r="C690" t="str">
            <v>025</v>
          </cell>
        </row>
        <row r="691">
          <cell r="A691" t="str">
            <v>B468</v>
          </cell>
          <cell r="B691" t="str">
            <v>OTRAS CIGOMICOSIS</v>
          </cell>
          <cell r="C691" t="str">
            <v>025</v>
          </cell>
        </row>
        <row r="692">
          <cell r="A692" t="str">
            <v>B469</v>
          </cell>
          <cell r="B692" t="str">
            <v>CIGOMICOSIS, NO ESPECIFICADA</v>
          </cell>
          <cell r="C692" t="str">
            <v>025</v>
          </cell>
        </row>
        <row r="693">
          <cell r="A693" t="str">
            <v>B47</v>
          </cell>
          <cell r="B693" t="str">
            <v>MICETOMA</v>
          </cell>
          <cell r="C693" t="str">
            <v>025</v>
          </cell>
        </row>
        <row r="694">
          <cell r="A694" t="str">
            <v>B470</v>
          </cell>
          <cell r="B694" t="str">
            <v>EUMICETOMA</v>
          </cell>
          <cell r="C694" t="str">
            <v>025</v>
          </cell>
        </row>
        <row r="695">
          <cell r="A695" t="str">
            <v>B471</v>
          </cell>
          <cell r="B695" t="str">
            <v>ACTINOMICETOMA</v>
          </cell>
          <cell r="C695" t="str">
            <v>025</v>
          </cell>
        </row>
        <row r="696">
          <cell r="A696" t="str">
            <v>B479</v>
          </cell>
          <cell r="B696" t="str">
            <v>MICETOMA, NO ESPECIFICADO</v>
          </cell>
          <cell r="C696" t="str">
            <v>025</v>
          </cell>
        </row>
        <row r="697">
          <cell r="A697" t="str">
            <v>B48</v>
          </cell>
          <cell r="B697" t="str">
            <v>OTRAS MICOSIS, NO CLASIFICADAS EN OTRA PARTE</v>
          </cell>
          <cell r="C697" t="str">
            <v>025</v>
          </cell>
        </row>
        <row r="698">
          <cell r="A698" t="str">
            <v>B480</v>
          </cell>
          <cell r="B698" t="str">
            <v>LOBOMICOSIS</v>
          </cell>
          <cell r="C698" t="str">
            <v>025</v>
          </cell>
        </row>
        <row r="699">
          <cell r="A699" t="str">
            <v>B481</v>
          </cell>
          <cell r="B699" t="str">
            <v>RINOSPORIDIOSIS</v>
          </cell>
          <cell r="C699" t="str">
            <v>025</v>
          </cell>
        </row>
        <row r="700">
          <cell r="A700" t="str">
            <v>B482</v>
          </cell>
          <cell r="B700" t="str">
            <v>ALESQUERIASIS</v>
          </cell>
          <cell r="C700" t="str">
            <v>025</v>
          </cell>
        </row>
        <row r="701">
          <cell r="A701" t="str">
            <v>B483</v>
          </cell>
          <cell r="B701" t="str">
            <v>GEOTRICOSIS</v>
          </cell>
          <cell r="C701" t="str">
            <v>025</v>
          </cell>
        </row>
        <row r="702">
          <cell r="A702" t="str">
            <v>B484</v>
          </cell>
          <cell r="B702" t="str">
            <v>PENICILOSIS</v>
          </cell>
          <cell r="C702" t="str">
            <v>025</v>
          </cell>
        </row>
        <row r="703">
          <cell r="A703" t="str">
            <v>B487</v>
          </cell>
          <cell r="B703" t="str">
            <v>MICOSIS OPORTUNISTAS</v>
          </cell>
          <cell r="C703" t="str">
            <v>025</v>
          </cell>
        </row>
        <row r="704">
          <cell r="A704" t="str">
            <v>B488</v>
          </cell>
          <cell r="B704" t="str">
            <v>OTRAS MICOSIS ESPECIFICADAS</v>
          </cell>
          <cell r="C704" t="str">
            <v>025</v>
          </cell>
        </row>
        <row r="705">
          <cell r="A705" t="str">
            <v>B49</v>
          </cell>
          <cell r="B705" t="str">
            <v>MICOSIS, NO ESPECIFICADA</v>
          </cell>
          <cell r="C705" t="str">
            <v>025</v>
          </cell>
        </row>
        <row r="706">
          <cell r="A706" t="str">
            <v>B50</v>
          </cell>
          <cell r="B706" t="str">
            <v>PALUDISMO (MALARIA) DEBIDA A PLASMODIUM FALCIPARUM</v>
          </cell>
          <cell r="C706" t="str">
            <v>021</v>
          </cell>
        </row>
        <row r="707">
          <cell r="A707" t="str">
            <v>B500</v>
          </cell>
          <cell r="B707" t="str">
            <v>PALUDISMO DEBIDA A PLASMODIUM FALCIP.CON COMPLICACIONES CEREBRALES</v>
          </cell>
          <cell r="C707" t="str">
            <v>021</v>
          </cell>
        </row>
        <row r="708">
          <cell r="A708" t="str">
            <v>B508</v>
          </cell>
          <cell r="B708" t="str">
            <v>OTRO PALUDISMO GRAVE Y COMPLICADA DEBIDO A PLASMODDIUM FALCIPARUM</v>
          </cell>
          <cell r="C708" t="str">
            <v>021</v>
          </cell>
        </row>
        <row r="709">
          <cell r="A709" t="str">
            <v>B509</v>
          </cell>
          <cell r="B709" t="str">
            <v>PALUDISMO DEBIDO A PLASMODIUM FALCIPARUM, SIN OTRA ESPECIFICACION</v>
          </cell>
          <cell r="C709" t="str">
            <v>021</v>
          </cell>
        </row>
        <row r="710">
          <cell r="A710" t="str">
            <v>B51</v>
          </cell>
          <cell r="B710" t="str">
            <v>PALUDIMSO (MALARIA)DEBIDO A PLASMODIUM VIVAX</v>
          </cell>
          <cell r="C710" t="str">
            <v>021</v>
          </cell>
        </row>
        <row r="711">
          <cell r="A711" t="str">
            <v>B510</v>
          </cell>
          <cell r="B711" t="str">
            <v>PALUDISMO DEBIDO A PLASMODIUM VIVAX CON RUPTURA  ESPLENICA</v>
          </cell>
          <cell r="C711" t="str">
            <v>021</v>
          </cell>
        </row>
        <row r="712">
          <cell r="A712" t="str">
            <v>B518</v>
          </cell>
          <cell r="B712" t="str">
            <v>PALUDISMO DEBIDO A PLASMODIUM VIVAX CON OTRAS COMPLICACIONES</v>
          </cell>
          <cell r="C712" t="str">
            <v>021</v>
          </cell>
        </row>
        <row r="713">
          <cell r="A713" t="str">
            <v>B519</v>
          </cell>
          <cell r="B713" t="str">
            <v>PALUDISMO DEBIDO A PLASMODIUM VIVAX, SIN COMPLICACIONES</v>
          </cell>
          <cell r="C713" t="str">
            <v>021</v>
          </cell>
        </row>
        <row r="714">
          <cell r="A714" t="str">
            <v>B52</v>
          </cell>
          <cell r="B714" t="str">
            <v>PALUDISMO (MALARIA)DEBIDO A PLASMODIUM MALARIAE</v>
          </cell>
          <cell r="C714" t="str">
            <v>021</v>
          </cell>
        </row>
        <row r="715">
          <cell r="A715" t="str">
            <v>B520</v>
          </cell>
          <cell r="B715" t="str">
            <v>PALUDISMO DEBIDO A PLASMODIUM MALARIAE CON NEFROPATIA</v>
          </cell>
          <cell r="C715" t="str">
            <v>021</v>
          </cell>
        </row>
        <row r="716">
          <cell r="A716" t="str">
            <v>B528</v>
          </cell>
          <cell r="B716" t="str">
            <v>PALUDISMO DEBIDO A PLASMODIUM MALARIAE CON OTRAS</v>
          </cell>
          <cell r="C716" t="str">
            <v>021</v>
          </cell>
        </row>
        <row r="717">
          <cell r="A717" t="str">
            <v>B529</v>
          </cell>
          <cell r="B717" t="str">
            <v>PALUDISMO DEBIDO A PLASMADIUM MALARIAE, SIN COMPLICACIONES</v>
          </cell>
          <cell r="C717" t="str">
            <v>021</v>
          </cell>
        </row>
        <row r="718">
          <cell r="A718" t="str">
            <v>B53</v>
          </cell>
          <cell r="B718" t="str">
            <v>OTRO PALUDISMO (MALARIA)CONFIRMADO PARASITOLOGICAMENTE</v>
          </cell>
          <cell r="C718" t="str">
            <v>021</v>
          </cell>
        </row>
        <row r="719">
          <cell r="A719" t="str">
            <v>B530</v>
          </cell>
          <cell r="B719" t="str">
            <v>PALUDISMO DEBIDO A PLASMODIUM OVALE</v>
          </cell>
          <cell r="C719" t="str">
            <v>021</v>
          </cell>
        </row>
        <row r="720">
          <cell r="A720" t="str">
            <v>B531</v>
          </cell>
          <cell r="B720" t="str">
            <v>PALUDISMO DEBIDO A PLASMODIOS DE LOS SIMIOS</v>
          </cell>
          <cell r="C720" t="str">
            <v>021</v>
          </cell>
        </row>
        <row r="721">
          <cell r="A721" t="str">
            <v>B538</v>
          </cell>
          <cell r="B721" t="str">
            <v>OTRO PALUDISMO CONFIRMADO PARASITOLOGICAMENTE, NO CLASIF.EN OTRA PARTE</v>
          </cell>
          <cell r="C721" t="str">
            <v>021</v>
          </cell>
        </row>
        <row r="722">
          <cell r="A722" t="str">
            <v>B54</v>
          </cell>
          <cell r="B722" t="str">
            <v>PALUDISMO (MALARIA) NO ESPECIFICADO</v>
          </cell>
          <cell r="C722" t="str">
            <v>021</v>
          </cell>
        </row>
        <row r="723">
          <cell r="A723" t="str">
            <v>B55</v>
          </cell>
          <cell r="B723" t="str">
            <v>LEISHMANIASIS</v>
          </cell>
          <cell r="C723" t="str">
            <v>022</v>
          </cell>
        </row>
        <row r="724">
          <cell r="A724" t="str">
            <v>B550</v>
          </cell>
          <cell r="B724" t="str">
            <v>LEISHMANIASIS VISCERAL</v>
          </cell>
          <cell r="C724" t="str">
            <v>022</v>
          </cell>
        </row>
        <row r="725">
          <cell r="A725" t="str">
            <v>B551</v>
          </cell>
          <cell r="B725" t="str">
            <v>LEISHMANIASIS CUTANEA</v>
          </cell>
          <cell r="C725" t="str">
            <v>022</v>
          </cell>
        </row>
        <row r="726">
          <cell r="A726" t="str">
            <v>B552</v>
          </cell>
          <cell r="B726" t="str">
            <v>LEISHMANIASIS MUCOCUTANEA</v>
          </cell>
          <cell r="C726" t="str">
            <v>022</v>
          </cell>
        </row>
        <row r="727">
          <cell r="A727" t="str">
            <v>B559</v>
          </cell>
          <cell r="B727" t="str">
            <v>LEISHMANIASIS, NO ESPECIFICADA</v>
          </cell>
          <cell r="C727" t="str">
            <v>022</v>
          </cell>
        </row>
        <row r="728">
          <cell r="A728" t="str">
            <v>B56</v>
          </cell>
          <cell r="B728" t="str">
            <v>TRIPANOSOMIASIS AFRICANA</v>
          </cell>
          <cell r="C728" t="str">
            <v>023</v>
          </cell>
        </row>
        <row r="729">
          <cell r="A729" t="str">
            <v>B560</v>
          </cell>
          <cell r="B729" t="str">
            <v>TRIPANOSOMIASIS GAMBIENSE</v>
          </cell>
          <cell r="C729" t="str">
            <v>023</v>
          </cell>
        </row>
        <row r="730">
          <cell r="A730" t="str">
            <v>B561</v>
          </cell>
          <cell r="B730" t="str">
            <v>TRIPANOSOMIASIS RHODESIENSE</v>
          </cell>
          <cell r="C730" t="str">
            <v>023</v>
          </cell>
        </row>
        <row r="731">
          <cell r="A731" t="str">
            <v>B569</v>
          </cell>
          <cell r="B731" t="str">
            <v>TRIPANOSOMIASIS AFRICANA, SIN OTRA ESPECIFICACION</v>
          </cell>
          <cell r="C731" t="str">
            <v>023</v>
          </cell>
        </row>
        <row r="732">
          <cell r="A732" t="str">
            <v>B57</v>
          </cell>
          <cell r="B732" t="str">
            <v>ENFERMEDAD DE CHAGAS</v>
          </cell>
          <cell r="C732" t="str">
            <v>023</v>
          </cell>
        </row>
        <row r="733">
          <cell r="A733" t="str">
            <v>B570</v>
          </cell>
          <cell r="B733" t="str">
            <v>ENFERMEDAD DE CHAGAS AGUDA QUE AFECTA AL CORAZON</v>
          </cell>
          <cell r="C733" t="str">
            <v>023</v>
          </cell>
        </row>
        <row r="734">
          <cell r="A734" t="str">
            <v>B571</v>
          </cell>
          <cell r="B734" t="str">
            <v>ENFERMEDAD DE CHAGAS AGUDA QUE NO AFECTA  AL CORAZON</v>
          </cell>
          <cell r="C734" t="str">
            <v>023</v>
          </cell>
        </row>
        <row r="735">
          <cell r="A735" t="str">
            <v>B572</v>
          </cell>
          <cell r="B735" t="str">
            <v>ENFERMEDAD DE CHAGAS (CRONICA) QUE AFECTA AL CORAZON</v>
          </cell>
          <cell r="C735" t="str">
            <v>023</v>
          </cell>
        </row>
        <row r="736">
          <cell r="A736" t="str">
            <v>B573</v>
          </cell>
          <cell r="B736" t="str">
            <v>ENFERMEDAD DE CHAGAS (CRONICA)QUE AFECTA AL SISTEMA DIGESTIVO</v>
          </cell>
          <cell r="C736" t="str">
            <v>023</v>
          </cell>
        </row>
        <row r="737">
          <cell r="A737" t="str">
            <v>B574</v>
          </cell>
          <cell r="B737" t="str">
            <v>ENFERMEDAD DE CHAGAS (CRONICA) QUE AFECTA AL SISTEMA NERVIOSO</v>
          </cell>
          <cell r="C737" t="str">
            <v>023</v>
          </cell>
        </row>
        <row r="738">
          <cell r="A738" t="str">
            <v>B575</v>
          </cell>
          <cell r="B738" t="str">
            <v>ENFERMEDAD DE CHAGAS (CRONICA) QUE AFECTA OTROS ORGANOS</v>
          </cell>
          <cell r="C738" t="str">
            <v>023</v>
          </cell>
        </row>
        <row r="739">
          <cell r="A739" t="str">
            <v>B58</v>
          </cell>
          <cell r="B739" t="str">
            <v>TOXOPLASMOSIS</v>
          </cell>
          <cell r="C739" t="str">
            <v>025</v>
          </cell>
        </row>
        <row r="740">
          <cell r="A740" t="str">
            <v>B580</v>
          </cell>
          <cell r="B740" t="str">
            <v>OCULOPATIA DEBIDA A TOXOPLASMA</v>
          </cell>
          <cell r="C740" t="str">
            <v>025</v>
          </cell>
        </row>
        <row r="741">
          <cell r="A741" t="str">
            <v>B581</v>
          </cell>
          <cell r="B741" t="str">
            <v>HEPATITIS DEBIDA A TOXOPLASMA</v>
          </cell>
          <cell r="C741" t="str">
            <v>025</v>
          </cell>
        </row>
        <row r="742">
          <cell r="A742" t="str">
            <v>B582</v>
          </cell>
          <cell r="B742" t="str">
            <v>MENINGOENCEFALITIS DEBIDA A TOXOPLASMA</v>
          </cell>
          <cell r="C742" t="str">
            <v>025</v>
          </cell>
        </row>
        <row r="743">
          <cell r="A743" t="str">
            <v>B583</v>
          </cell>
          <cell r="B743" t="str">
            <v>TOXOPLASMOSIS PULMONAR</v>
          </cell>
          <cell r="C743" t="str">
            <v>025</v>
          </cell>
        </row>
        <row r="744">
          <cell r="A744" t="str">
            <v>B588</v>
          </cell>
          <cell r="B744" t="str">
            <v>TOXOPLASMOSIS CON OTRO ORGANO AFECTADO</v>
          </cell>
          <cell r="C744" t="str">
            <v>025</v>
          </cell>
        </row>
        <row r="745">
          <cell r="A745" t="str">
            <v>B589</v>
          </cell>
          <cell r="B745" t="str">
            <v>TOXOPLASMOSIS NO ESPECIFICADA</v>
          </cell>
          <cell r="C745" t="str">
            <v>025</v>
          </cell>
        </row>
        <row r="746">
          <cell r="A746" t="str">
            <v>B59</v>
          </cell>
          <cell r="B746" t="str">
            <v>NEUMOCISTOSIS</v>
          </cell>
          <cell r="C746" t="str">
            <v>025</v>
          </cell>
        </row>
        <row r="747">
          <cell r="A747" t="str">
            <v>B60</v>
          </cell>
          <cell r="B747" t="str">
            <v>OTRAS ENF.DEBIDAS A PORTOZOARIOS,NO CLASIFICADAS EN OTRA PARTE</v>
          </cell>
          <cell r="C747" t="str">
            <v>025</v>
          </cell>
        </row>
        <row r="748">
          <cell r="A748" t="str">
            <v>B600</v>
          </cell>
          <cell r="B748" t="str">
            <v>BABESIOSIS</v>
          </cell>
          <cell r="C748" t="str">
            <v>025</v>
          </cell>
        </row>
        <row r="749">
          <cell r="A749" t="str">
            <v>B601</v>
          </cell>
          <cell r="B749" t="str">
            <v>ACANTAMEBIASIS</v>
          </cell>
          <cell r="C749" t="str">
            <v>025</v>
          </cell>
        </row>
        <row r="750">
          <cell r="A750" t="str">
            <v>B602</v>
          </cell>
          <cell r="B750" t="str">
            <v>NAEGLERIASIS</v>
          </cell>
          <cell r="C750" t="str">
            <v>025</v>
          </cell>
        </row>
        <row r="751">
          <cell r="A751" t="str">
            <v>B608</v>
          </cell>
          <cell r="B751" t="str">
            <v>OTRAS ENFERMEDADES ESPECIFICADAS DEBIDAS A PROTOZOARIOS</v>
          </cell>
          <cell r="C751" t="str">
            <v>025</v>
          </cell>
        </row>
        <row r="752">
          <cell r="A752" t="str">
            <v>B64</v>
          </cell>
          <cell r="B752" t="str">
            <v>ENFERMEDADES DEBIDAS A PROTOZOARIOS NO ESPECIFICADAS</v>
          </cell>
          <cell r="C752" t="str">
            <v>025</v>
          </cell>
        </row>
        <row r="753">
          <cell r="A753" t="str">
            <v>B65</v>
          </cell>
          <cell r="B753" t="str">
            <v>ESQUITOSOMIASIS  (BILHARZIASIS)</v>
          </cell>
          <cell r="C753" t="str">
            <v>024</v>
          </cell>
        </row>
        <row r="754">
          <cell r="A754" t="str">
            <v>B650</v>
          </cell>
          <cell r="B754" t="str">
            <v>ESQUISTOSOMIASIS DEBIDA A SCHISTOSOMA HAEMATOBIUM</v>
          </cell>
          <cell r="C754" t="str">
            <v>024</v>
          </cell>
        </row>
        <row r="755">
          <cell r="A755" t="str">
            <v>B651</v>
          </cell>
          <cell r="B755" t="str">
            <v>ESQUISTOSOMIASIS DEBIDA A SCHISTOSOMA MANSONI</v>
          </cell>
          <cell r="C755" t="str">
            <v>024</v>
          </cell>
        </row>
        <row r="756">
          <cell r="A756" t="str">
            <v>B652</v>
          </cell>
          <cell r="B756" t="str">
            <v>SEQUITOSOMIASIS DEBIDA A SCHISTOSOMA JAPONICUM</v>
          </cell>
          <cell r="C756" t="str">
            <v>024</v>
          </cell>
        </row>
        <row r="757">
          <cell r="A757" t="str">
            <v>B653</v>
          </cell>
          <cell r="B757" t="str">
            <v>DERMTITIS POR CERCARIAS</v>
          </cell>
          <cell r="C757" t="str">
            <v>024</v>
          </cell>
        </row>
        <row r="758">
          <cell r="A758" t="str">
            <v>B658</v>
          </cell>
          <cell r="B758" t="str">
            <v>OTRAS ESQUISTOSOMIASIS</v>
          </cell>
          <cell r="C758" t="str">
            <v>024</v>
          </cell>
        </row>
        <row r="759">
          <cell r="A759" t="str">
            <v>B659</v>
          </cell>
          <cell r="B759" t="str">
            <v>ESQUISTOSOMIASIS,NO ESPECIFICADAS</v>
          </cell>
          <cell r="C759" t="str">
            <v>024</v>
          </cell>
        </row>
        <row r="760">
          <cell r="A760" t="str">
            <v>B66</v>
          </cell>
          <cell r="B760" t="str">
            <v>OTRAS INFECCIONES DEBIDA A TREMATODOS</v>
          </cell>
          <cell r="C760" t="str">
            <v>025</v>
          </cell>
        </row>
        <row r="761">
          <cell r="A761" t="str">
            <v>B660</v>
          </cell>
          <cell r="B761" t="str">
            <v>OPISTORQUIASIS</v>
          </cell>
          <cell r="C761" t="str">
            <v>024</v>
          </cell>
        </row>
        <row r="762">
          <cell r="A762" t="str">
            <v>B661</v>
          </cell>
          <cell r="B762" t="str">
            <v>CLONORQUIASIS</v>
          </cell>
          <cell r="C762" t="str">
            <v>025</v>
          </cell>
        </row>
        <row r="763">
          <cell r="A763" t="str">
            <v>B662</v>
          </cell>
          <cell r="B763" t="str">
            <v>DICROCOELIASIS</v>
          </cell>
          <cell r="C763" t="str">
            <v>025</v>
          </cell>
        </row>
        <row r="764">
          <cell r="A764" t="str">
            <v>B663</v>
          </cell>
          <cell r="B764" t="str">
            <v>FASCIOLASIS</v>
          </cell>
          <cell r="C764" t="str">
            <v>025</v>
          </cell>
        </row>
        <row r="765">
          <cell r="A765" t="str">
            <v>B664</v>
          </cell>
          <cell r="B765" t="str">
            <v>PARAGONIMIASIS</v>
          </cell>
          <cell r="C765" t="str">
            <v>025</v>
          </cell>
        </row>
        <row r="766">
          <cell r="A766" t="str">
            <v>B665</v>
          </cell>
          <cell r="B766" t="str">
            <v>FASCIOLOPSIASIS</v>
          </cell>
          <cell r="C766" t="str">
            <v>025</v>
          </cell>
        </row>
        <row r="767">
          <cell r="A767" t="str">
            <v>B668</v>
          </cell>
          <cell r="B767" t="str">
            <v>OTRAS IFECCIONES ESPECIFICADAS DEBIDAS A TREMATODOS</v>
          </cell>
          <cell r="C767" t="str">
            <v>025</v>
          </cell>
        </row>
        <row r="768">
          <cell r="A768" t="str">
            <v>B669</v>
          </cell>
          <cell r="B768" t="str">
            <v>INFECCION DEBIDA A TREMATODOS,NO ESPECIFICADA</v>
          </cell>
          <cell r="C768" t="str">
            <v>025</v>
          </cell>
        </row>
        <row r="769">
          <cell r="A769" t="str">
            <v>B67</v>
          </cell>
          <cell r="B769" t="str">
            <v>EQUINOCOCOSIS</v>
          </cell>
          <cell r="C769" t="str">
            <v>025</v>
          </cell>
        </row>
        <row r="770">
          <cell r="A770" t="str">
            <v>B670</v>
          </cell>
          <cell r="B770" t="str">
            <v>INFECCION DEL HIGADO DEBIDA A ECHINOCOCCUS GRANULOSUS</v>
          </cell>
          <cell r="C770" t="str">
            <v>025</v>
          </cell>
        </row>
        <row r="771">
          <cell r="A771" t="str">
            <v>B671</v>
          </cell>
          <cell r="B771" t="str">
            <v>INFECCION DEL PULMON DEBIDA A ECHINOCOCCUS GRANULOSUS</v>
          </cell>
          <cell r="C771" t="str">
            <v>025</v>
          </cell>
        </row>
        <row r="772">
          <cell r="A772" t="str">
            <v>B672</v>
          </cell>
          <cell r="B772" t="str">
            <v>INFECCION DE HUESO DEBIDA A ECHINOCOCCUS GRANULOSUS</v>
          </cell>
          <cell r="C772" t="str">
            <v>025</v>
          </cell>
        </row>
        <row r="773">
          <cell r="A773" t="str">
            <v>B673</v>
          </cell>
          <cell r="B773" t="str">
            <v>INF. DE OTRO ORGANO Y DE SITIOS MULT. DEBIDA A ECHINOCOCCUS GRAN.</v>
          </cell>
          <cell r="C773" t="str">
            <v>025</v>
          </cell>
        </row>
        <row r="774">
          <cell r="A774" t="str">
            <v>B674</v>
          </cell>
          <cell r="B774" t="str">
            <v>INF.DEBIDA A ECHINOCOCCUS GRAN.SIN OTRA ESPECIFICACION</v>
          </cell>
          <cell r="C774" t="str">
            <v>025</v>
          </cell>
        </row>
        <row r="775">
          <cell r="A775" t="str">
            <v>B675</v>
          </cell>
          <cell r="B775" t="str">
            <v>INFECCION DEL HIGADO DEBIDA A ECHINOCOCCUS MULTILOCULARIS</v>
          </cell>
          <cell r="C775" t="str">
            <v>025</v>
          </cell>
        </row>
        <row r="776">
          <cell r="A776" t="str">
            <v>B676</v>
          </cell>
          <cell r="B776" t="str">
            <v>INF. DE OTRO ORGANO Y DE SITIOS MULT.DEBIDA A ACHINOCOCCUS MULTILOCULA</v>
          </cell>
          <cell r="C776" t="str">
            <v>025</v>
          </cell>
        </row>
        <row r="777">
          <cell r="A777" t="str">
            <v>B677</v>
          </cell>
          <cell r="B777" t="str">
            <v>INF.DEBIDA A ECHINOCOCCUS MULTILOCUL.SIN OTRA ESPECIFICACION</v>
          </cell>
          <cell r="C777" t="str">
            <v>025</v>
          </cell>
        </row>
        <row r="778">
          <cell r="A778" t="str">
            <v>B678</v>
          </cell>
          <cell r="B778" t="str">
            <v>EQUINOCOCOSIS DEL HIGADO, NO ESPECIFICADA</v>
          </cell>
          <cell r="C778" t="str">
            <v>025</v>
          </cell>
        </row>
        <row r="779">
          <cell r="A779" t="str">
            <v>B679</v>
          </cell>
          <cell r="B779" t="str">
            <v>EQUINOCOCOSIS,OTRA Y LA NO ESPECIFICADA</v>
          </cell>
          <cell r="C779" t="str">
            <v>025</v>
          </cell>
        </row>
        <row r="780">
          <cell r="A780" t="str">
            <v>B68</v>
          </cell>
          <cell r="B780" t="str">
            <v>TENIASIS</v>
          </cell>
          <cell r="C780" t="str">
            <v>025</v>
          </cell>
        </row>
        <row r="781">
          <cell r="A781" t="str">
            <v>B680</v>
          </cell>
          <cell r="B781" t="str">
            <v>TENIASIS DEBIDA A TAENIA SOLIUM</v>
          </cell>
          <cell r="C781" t="str">
            <v>025</v>
          </cell>
        </row>
        <row r="782">
          <cell r="A782" t="str">
            <v>B681</v>
          </cell>
          <cell r="B782" t="str">
            <v>INFECCION DE DEBIDA A TAENIA SAGINATA</v>
          </cell>
          <cell r="C782" t="str">
            <v>025</v>
          </cell>
        </row>
        <row r="783">
          <cell r="A783" t="str">
            <v>B689</v>
          </cell>
          <cell r="B783" t="str">
            <v>TENIASIS,NO ESPECIFICADA</v>
          </cell>
          <cell r="C783" t="str">
            <v>025</v>
          </cell>
        </row>
        <row r="784">
          <cell r="A784" t="str">
            <v>B69</v>
          </cell>
          <cell r="B784" t="str">
            <v>CISTICERCOSIS</v>
          </cell>
          <cell r="C784" t="str">
            <v>025</v>
          </cell>
        </row>
        <row r="785">
          <cell r="A785" t="str">
            <v>B690</v>
          </cell>
          <cell r="B785" t="str">
            <v>CISTICERCOSIS DEL SISTEMA NERVIOSO CENTRAL</v>
          </cell>
          <cell r="C785" t="str">
            <v>025</v>
          </cell>
        </row>
        <row r="786">
          <cell r="A786" t="str">
            <v>B691</v>
          </cell>
          <cell r="B786" t="str">
            <v>CISTICERCOSIS DEL OJO</v>
          </cell>
          <cell r="C786" t="str">
            <v>025</v>
          </cell>
        </row>
        <row r="787">
          <cell r="A787" t="str">
            <v>B698</v>
          </cell>
          <cell r="B787" t="str">
            <v>CISTICERCOSIS DE OTROS SITIOS</v>
          </cell>
          <cell r="C787" t="str">
            <v>025</v>
          </cell>
        </row>
        <row r="788">
          <cell r="A788" t="str">
            <v>B699</v>
          </cell>
          <cell r="B788" t="str">
            <v>CISTICERCOSIS,NO ESPECIFICADA</v>
          </cell>
          <cell r="C788" t="str">
            <v>025</v>
          </cell>
        </row>
        <row r="789">
          <cell r="A789" t="str">
            <v>B70</v>
          </cell>
          <cell r="B789" t="str">
            <v>DIFILOBOTRIASIS Y ESPARGANOSIS</v>
          </cell>
          <cell r="C789" t="str">
            <v>025</v>
          </cell>
        </row>
        <row r="790">
          <cell r="A790" t="str">
            <v>B700</v>
          </cell>
          <cell r="B790" t="str">
            <v>DIFILOBOTRIASIS INTESTINAL</v>
          </cell>
          <cell r="C790" t="str">
            <v>025</v>
          </cell>
        </row>
        <row r="791">
          <cell r="A791" t="str">
            <v>B701</v>
          </cell>
          <cell r="B791" t="str">
            <v>ESPARGANOSIS</v>
          </cell>
          <cell r="C791" t="str">
            <v>025</v>
          </cell>
        </row>
        <row r="792">
          <cell r="A792" t="str">
            <v>B71</v>
          </cell>
          <cell r="B792" t="str">
            <v>OTRAS INFECCIONES DEBIDAS A CESTODOS</v>
          </cell>
          <cell r="C792" t="str">
            <v>025</v>
          </cell>
        </row>
        <row r="793">
          <cell r="A793" t="str">
            <v>B710</v>
          </cell>
          <cell r="B793" t="str">
            <v>HIMENOLEPIASIS</v>
          </cell>
          <cell r="C793" t="str">
            <v>025</v>
          </cell>
        </row>
        <row r="794">
          <cell r="A794" t="str">
            <v>B711</v>
          </cell>
          <cell r="B794" t="str">
            <v>DIPILIDIASIS</v>
          </cell>
          <cell r="C794" t="str">
            <v>025</v>
          </cell>
        </row>
        <row r="795">
          <cell r="A795" t="str">
            <v>B718</v>
          </cell>
          <cell r="B795" t="str">
            <v>OTRAS INFECCIONES DEBIDA A CESTODOS ESPECIFICADAS</v>
          </cell>
          <cell r="C795" t="str">
            <v>025</v>
          </cell>
        </row>
        <row r="796">
          <cell r="A796" t="str">
            <v>B719</v>
          </cell>
          <cell r="B796" t="str">
            <v>INFECCION DEBIDA A CESTODOS, NO ESPECIFICADA</v>
          </cell>
          <cell r="C796" t="str">
            <v>025</v>
          </cell>
        </row>
        <row r="797">
          <cell r="A797" t="str">
            <v>B72</v>
          </cell>
          <cell r="B797" t="str">
            <v>DRACONTIASIS</v>
          </cell>
          <cell r="C797" t="str">
            <v>025</v>
          </cell>
        </row>
        <row r="798">
          <cell r="A798" t="str">
            <v>B73</v>
          </cell>
          <cell r="B798" t="str">
            <v>ONCOCERCOSIS</v>
          </cell>
          <cell r="C798" t="str">
            <v>025</v>
          </cell>
        </row>
        <row r="799">
          <cell r="A799" t="str">
            <v>B74</v>
          </cell>
          <cell r="B799" t="str">
            <v>FILARIASIS</v>
          </cell>
          <cell r="C799" t="str">
            <v>025</v>
          </cell>
        </row>
        <row r="800">
          <cell r="A800" t="str">
            <v>B740</v>
          </cell>
          <cell r="B800" t="str">
            <v>FILARIASIS DEBIDA A WUCHERERIA BANCROFTI</v>
          </cell>
          <cell r="C800" t="str">
            <v>025</v>
          </cell>
        </row>
        <row r="801">
          <cell r="A801" t="str">
            <v>B741</v>
          </cell>
          <cell r="B801" t="str">
            <v>FILARIASIS DEBIDA A BRUGIA MALAYI</v>
          </cell>
          <cell r="C801" t="str">
            <v>025</v>
          </cell>
        </row>
        <row r="802">
          <cell r="A802" t="str">
            <v>B742</v>
          </cell>
          <cell r="B802" t="str">
            <v>FILARIASIS DEBIDA A BRUGIA TIMORI</v>
          </cell>
          <cell r="C802" t="str">
            <v>025</v>
          </cell>
        </row>
        <row r="803">
          <cell r="A803" t="str">
            <v>B743</v>
          </cell>
          <cell r="B803" t="str">
            <v>LOAIASIS</v>
          </cell>
          <cell r="C803" t="str">
            <v>025</v>
          </cell>
        </row>
        <row r="804">
          <cell r="A804" t="str">
            <v>B744</v>
          </cell>
          <cell r="B804" t="str">
            <v>MANSONELIASIS</v>
          </cell>
          <cell r="C804" t="str">
            <v>025</v>
          </cell>
        </row>
        <row r="805">
          <cell r="A805" t="str">
            <v>B748</v>
          </cell>
          <cell r="B805" t="str">
            <v>OTRAS FILARIASIS</v>
          </cell>
          <cell r="C805" t="str">
            <v>025</v>
          </cell>
        </row>
        <row r="806">
          <cell r="A806" t="str">
            <v>B749</v>
          </cell>
          <cell r="B806" t="str">
            <v>FILARIASIS, NO ESPECIFICADA</v>
          </cell>
          <cell r="C806" t="str">
            <v>025</v>
          </cell>
        </row>
        <row r="807">
          <cell r="A807" t="str">
            <v>B75</v>
          </cell>
          <cell r="B807" t="str">
            <v>TRIQUINOSIS</v>
          </cell>
          <cell r="C807" t="str">
            <v>025</v>
          </cell>
        </row>
        <row r="808">
          <cell r="A808" t="str">
            <v>B76</v>
          </cell>
          <cell r="B808" t="str">
            <v>ANQUILOSTOMIASIS Y NECATORIASIS</v>
          </cell>
          <cell r="C808" t="str">
            <v>025</v>
          </cell>
        </row>
        <row r="809">
          <cell r="A809" t="str">
            <v>B760</v>
          </cell>
          <cell r="B809" t="str">
            <v>ANQUILOSTOMIASIS</v>
          </cell>
          <cell r="C809" t="str">
            <v>025</v>
          </cell>
        </row>
        <row r="810">
          <cell r="A810" t="str">
            <v>B761</v>
          </cell>
          <cell r="B810" t="str">
            <v>NECATORIASIS</v>
          </cell>
          <cell r="C810" t="str">
            <v>025</v>
          </cell>
        </row>
        <row r="811">
          <cell r="A811" t="str">
            <v>B768</v>
          </cell>
          <cell r="B811" t="str">
            <v>OTRAS ENFERMEDADES DEBIDA A ANQUILOSTOMAS</v>
          </cell>
          <cell r="C811" t="str">
            <v>025</v>
          </cell>
        </row>
        <row r="812">
          <cell r="A812" t="str">
            <v>B769</v>
          </cell>
          <cell r="B812" t="str">
            <v>ENFERMEDAD DEBIDA A ANQUILOSTOMAS, NO ESPECIFICADAS</v>
          </cell>
          <cell r="C812" t="str">
            <v>025</v>
          </cell>
        </row>
        <row r="813">
          <cell r="A813" t="str">
            <v>B77</v>
          </cell>
          <cell r="B813" t="str">
            <v>ASCARIASIS</v>
          </cell>
          <cell r="C813" t="str">
            <v>025</v>
          </cell>
        </row>
        <row r="814">
          <cell r="A814" t="str">
            <v>B770</v>
          </cell>
          <cell r="B814" t="str">
            <v>ASCARIASIS CON COMPLICACIONES INTESTINALES</v>
          </cell>
          <cell r="C814" t="str">
            <v>025</v>
          </cell>
        </row>
        <row r="815">
          <cell r="A815" t="str">
            <v>B778</v>
          </cell>
          <cell r="B815" t="str">
            <v>ASCARIASIS CON OTRAS COMPLICACIONES</v>
          </cell>
          <cell r="C815" t="str">
            <v>025</v>
          </cell>
        </row>
        <row r="816">
          <cell r="A816" t="str">
            <v>B779</v>
          </cell>
          <cell r="B816" t="str">
            <v>SACARIASIS, NO ESPECIFICADAS</v>
          </cell>
          <cell r="C816" t="str">
            <v>025</v>
          </cell>
        </row>
        <row r="817">
          <cell r="A817" t="str">
            <v>B78</v>
          </cell>
          <cell r="B817" t="str">
            <v>ESTRONGILOIDIASIS</v>
          </cell>
          <cell r="C817" t="str">
            <v>025</v>
          </cell>
        </row>
        <row r="818">
          <cell r="A818" t="str">
            <v>B780</v>
          </cell>
          <cell r="B818" t="str">
            <v>ESTRONGILOIDIASIS INTESTINAL</v>
          </cell>
          <cell r="C818" t="str">
            <v>025</v>
          </cell>
        </row>
        <row r="819">
          <cell r="A819" t="str">
            <v>B781</v>
          </cell>
          <cell r="B819" t="str">
            <v>ESTRONGILOIDIASIS CUTANEA</v>
          </cell>
          <cell r="C819" t="str">
            <v>025</v>
          </cell>
        </row>
        <row r="820">
          <cell r="A820" t="str">
            <v>B787</v>
          </cell>
          <cell r="B820" t="str">
            <v>ESTRONGILOIDIASIS DISEMINADA</v>
          </cell>
          <cell r="C820" t="str">
            <v>025</v>
          </cell>
        </row>
        <row r="821">
          <cell r="A821" t="str">
            <v>B789</v>
          </cell>
          <cell r="B821" t="str">
            <v>ESTRONGILOIDIASIS, NO ESPECIFICADA</v>
          </cell>
          <cell r="C821" t="str">
            <v>025</v>
          </cell>
        </row>
        <row r="822">
          <cell r="A822" t="str">
            <v>B79</v>
          </cell>
          <cell r="B822" t="str">
            <v>TRICURIASIS</v>
          </cell>
          <cell r="C822" t="str">
            <v>025</v>
          </cell>
        </row>
        <row r="823">
          <cell r="A823" t="str">
            <v>B80</v>
          </cell>
          <cell r="B823" t="str">
            <v>ENTEROBIASIS</v>
          </cell>
          <cell r="C823" t="str">
            <v>025</v>
          </cell>
        </row>
        <row r="824">
          <cell r="A824" t="str">
            <v>B81</v>
          </cell>
          <cell r="B824" t="str">
            <v>OTRAS HELMINTIASIS INTESTINALES,NO CLACIFICADAS OTRA PARTE</v>
          </cell>
          <cell r="C824" t="str">
            <v>025</v>
          </cell>
        </row>
        <row r="825">
          <cell r="A825" t="str">
            <v>B810</v>
          </cell>
          <cell r="B825" t="str">
            <v>ANISAQUIASIS</v>
          </cell>
          <cell r="C825" t="str">
            <v>025</v>
          </cell>
        </row>
        <row r="826">
          <cell r="A826" t="str">
            <v>B811</v>
          </cell>
          <cell r="B826" t="str">
            <v>CAPILARIASIS INTESTINAL</v>
          </cell>
          <cell r="C826" t="str">
            <v>025</v>
          </cell>
        </row>
        <row r="827">
          <cell r="A827" t="str">
            <v>B812</v>
          </cell>
          <cell r="B827" t="str">
            <v>TRICOESTRONGILIASIS</v>
          </cell>
          <cell r="C827" t="str">
            <v>025</v>
          </cell>
        </row>
        <row r="828">
          <cell r="A828" t="str">
            <v>B813</v>
          </cell>
          <cell r="B828" t="str">
            <v>ANGIOESTRONGILIASIS INTESTINAL</v>
          </cell>
          <cell r="C828" t="str">
            <v>025</v>
          </cell>
        </row>
        <row r="829">
          <cell r="A829" t="str">
            <v>B814</v>
          </cell>
          <cell r="B829" t="str">
            <v>HELMINTIASIS INTESTINAL MIXTA</v>
          </cell>
          <cell r="C829" t="str">
            <v>025</v>
          </cell>
        </row>
        <row r="830">
          <cell r="A830" t="str">
            <v>B818</v>
          </cell>
          <cell r="B830" t="str">
            <v>OTRAS HELMINTIASIS INTESTINALES ESPECIFICADAS</v>
          </cell>
          <cell r="C830" t="str">
            <v>025</v>
          </cell>
        </row>
        <row r="831">
          <cell r="A831" t="str">
            <v>B82</v>
          </cell>
          <cell r="B831" t="str">
            <v>PARASITOSIS INTESTINALES, SIN OTRA ESPECIFICACION</v>
          </cell>
          <cell r="C831" t="str">
            <v>025</v>
          </cell>
        </row>
        <row r="832">
          <cell r="A832" t="str">
            <v>B820</v>
          </cell>
          <cell r="B832" t="str">
            <v>HELMINTIASIS INTESTINAL, SIN OTRA ESPECIFICACION</v>
          </cell>
          <cell r="C832" t="str">
            <v>025</v>
          </cell>
        </row>
        <row r="833">
          <cell r="A833" t="str">
            <v>B829</v>
          </cell>
          <cell r="B833" t="str">
            <v>PARASITOSIS INTESTINAL, SIN OTRA ESPECIFICACION</v>
          </cell>
          <cell r="C833" t="str">
            <v>025</v>
          </cell>
        </row>
        <row r="834">
          <cell r="A834" t="str">
            <v>B83</v>
          </cell>
          <cell r="B834" t="str">
            <v>OTRAS HELMINTIASIS</v>
          </cell>
          <cell r="C834" t="str">
            <v>025</v>
          </cell>
        </row>
        <row r="835">
          <cell r="A835" t="str">
            <v>B830</v>
          </cell>
          <cell r="B835" t="str">
            <v>LARVA MUGRANS VISCERAL</v>
          </cell>
          <cell r="C835" t="str">
            <v>025</v>
          </cell>
        </row>
        <row r="836">
          <cell r="A836" t="str">
            <v>B831</v>
          </cell>
          <cell r="B836" t="str">
            <v>GNATOSTOMIASIS</v>
          </cell>
          <cell r="C836" t="str">
            <v>025</v>
          </cell>
        </row>
        <row r="837">
          <cell r="A837" t="str">
            <v>B832</v>
          </cell>
          <cell r="B837" t="str">
            <v>ANGIOESTRONGILIASIS DEBIDA A PARASTRONGYLUS CANTONENSIS</v>
          </cell>
          <cell r="C837" t="str">
            <v>025</v>
          </cell>
        </row>
        <row r="838">
          <cell r="A838" t="str">
            <v>B833</v>
          </cell>
          <cell r="B838" t="str">
            <v>SINGAMIASIS</v>
          </cell>
          <cell r="C838" t="str">
            <v>025</v>
          </cell>
        </row>
        <row r="839">
          <cell r="A839" t="str">
            <v>B834</v>
          </cell>
          <cell r="B839" t="str">
            <v>HIRUDINIASIS INTERNA</v>
          </cell>
          <cell r="C839" t="str">
            <v>025</v>
          </cell>
        </row>
        <row r="840">
          <cell r="A840" t="str">
            <v>B838</v>
          </cell>
          <cell r="B840" t="str">
            <v>OTRAS HELMINTIASIS ESPECIFICADAS</v>
          </cell>
          <cell r="C840" t="str">
            <v>025</v>
          </cell>
        </row>
        <row r="841">
          <cell r="A841" t="str">
            <v>B839</v>
          </cell>
          <cell r="B841" t="str">
            <v>HELMINTIASIS, NO ESPECIFICADAS</v>
          </cell>
          <cell r="C841" t="str">
            <v>025</v>
          </cell>
        </row>
        <row r="842">
          <cell r="A842" t="str">
            <v>B85</v>
          </cell>
          <cell r="B842" t="str">
            <v>PEDICULOSIS Y PHTHIRIASIS</v>
          </cell>
          <cell r="C842" t="str">
            <v>025</v>
          </cell>
        </row>
        <row r="843">
          <cell r="A843" t="str">
            <v>B850</v>
          </cell>
          <cell r="B843" t="str">
            <v>PEDICULOSIS DEBIDA A PEDICULUS HUMANUS CAPITIS</v>
          </cell>
          <cell r="C843" t="str">
            <v>025</v>
          </cell>
        </row>
        <row r="844">
          <cell r="A844" t="str">
            <v>B851</v>
          </cell>
          <cell r="B844" t="str">
            <v>PEDICULOSIS DEBIDA A PEDICULUS HUMANUS CORPORIS</v>
          </cell>
          <cell r="C844" t="str">
            <v>025</v>
          </cell>
        </row>
        <row r="845">
          <cell r="A845" t="str">
            <v>B852</v>
          </cell>
          <cell r="B845" t="str">
            <v>PEDICULOSIS, SIN OTRA ESPECIFICACION</v>
          </cell>
          <cell r="C845" t="str">
            <v>025</v>
          </cell>
        </row>
        <row r="846">
          <cell r="A846" t="str">
            <v>B853</v>
          </cell>
          <cell r="B846" t="str">
            <v>PHTHIRIASIS</v>
          </cell>
          <cell r="C846" t="str">
            <v>025</v>
          </cell>
        </row>
        <row r="847">
          <cell r="A847" t="str">
            <v>B854</v>
          </cell>
          <cell r="B847" t="str">
            <v>PEDICULOSIS Y PHTHIRIASIS MIXTAS</v>
          </cell>
          <cell r="C847" t="str">
            <v>025</v>
          </cell>
        </row>
        <row r="848">
          <cell r="A848" t="str">
            <v>B86</v>
          </cell>
          <cell r="B848" t="str">
            <v>ESCABIOSIS</v>
          </cell>
          <cell r="C848" t="str">
            <v>025</v>
          </cell>
        </row>
        <row r="849">
          <cell r="A849" t="str">
            <v>B87</v>
          </cell>
          <cell r="B849" t="str">
            <v>MIASIS</v>
          </cell>
          <cell r="C849" t="str">
            <v>025</v>
          </cell>
        </row>
        <row r="850">
          <cell r="A850" t="str">
            <v>B870</v>
          </cell>
          <cell r="B850" t="str">
            <v>MIASIS CUTANEA</v>
          </cell>
          <cell r="C850" t="str">
            <v>025</v>
          </cell>
        </row>
        <row r="851">
          <cell r="A851" t="str">
            <v>B871</v>
          </cell>
          <cell r="B851" t="str">
            <v>MIASIS EN HERIDAS</v>
          </cell>
          <cell r="C851" t="str">
            <v>025</v>
          </cell>
        </row>
        <row r="852">
          <cell r="A852" t="str">
            <v>B872</v>
          </cell>
          <cell r="B852" t="str">
            <v>MIASIS OCULAR</v>
          </cell>
          <cell r="C852" t="str">
            <v>025</v>
          </cell>
        </row>
        <row r="853">
          <cell r="A853" t="str">
            <v>B873</v>
          </cell>
          <cell r="B853" t="str">
            <v>MIASIS NASOFARINGEA</v>
          </cell>
          <cell r="C853" t="str">
            <v>025</v>
          </cell>
        </row>
        <row r="854">
          <cell r="A854" t="str">
            <v>B874</v>
          </cell>
          <cell r="B854" t="str">
            <v>MIASIS AURAL</v>
          </cell>
          <cell r="C854" t="str">
            <v>025</v>
          </cell>
        </row>
        <row r="855">
          <cell r="A855" t="str">
            <v>B878</v>
          </cell>
          <cell r="B855" t="str">
            <v>MIASIS DE OTROS SITIOS</v>
          </cell>
          <cell r="C855" t="str">
            <v>025</v>
          </cell>
        </row>
        <row r="856">
          <cell r="A856" t="str">
            <v>B879</v>
          </cell>
          <cell r="B856" t="str">
            <v>MIASIS, NO ESPECIFICADA</v>
          </cell>
          <cell r="C856" t="str">
            <v>025</v>
          </cell>
        </row>
        <row r="857">
          <cell r="A857" t="str">
            <v>B88</v>
          </cell>
          <cell r="B857" t="str">
            <v>OTRAS INFESTACIONES</v>
          </cell>
          <cell r="C857" t="str">
            <v>025</v>
          </cell>
        </row>
        <row r="858">
          <cell r="A858" t="str">
            <v>B880</v>
          </cell>
          <cell r="B858" t="str">
            <v>OTRAS ACARIASIS</v>
          </cell>
          <cell r="C858" t="str">
            <v>025</v>
          </cell>
        </row>
        <row r="859">
          <cell r="A859" t="str">
            <v>B881</v>
          </cell>
          <cell r="B859" t="str">
            <v>TUNGIASIS (INFECCION DEBIDA A PULGA DE ARENA)</v>
          </cell>
          <cell r="C859" t="str">
            <v>025</v>
          </cell>
        </row>
        <row r="860">
          <cell r="A860" t="str">
            <v>B882</v>
          </cell>
          <cell r="B860" t="str">
            <v>OTRAS INFESTACIONES DEBIDA A ARTROPODOS</v>
          </cell>
          <cell r="C860" t="str">
            <v>025</v>
          </cell>
        </row>
        <row r="861">
          <cell r="A861" t="str">
            <v>B883</v>
          </cell>
          <cell r="B861" t="str">
            <v>HIRUDINIASIS EXTERNA</v>
          </cell>
          <cell r="C861" t="str">
            <v>025</v>
          </cell>
        </row>
        <row r="862">
          <cell r="A862" t="str">
            <v>B888</v>
          </cell>
          <cell r="B862" t="str">
            <v>OTRAS INFESTACIONES ESPECIFICADAS</v>
          </cell>
          <cell r="C862" t="str">
            <v>025</v>
          </cell>
        </row>
        <row r="863">
          <cell r="A863" t="str">
            <v>B889</v>
          </cell>
          <cell r="B863" t="str">
            <v>INFESTACION, NO ESPECIFICADAS</v>
          </cell>
          <cell r="C863" t="str">
            <v>025</v>
          </cell>
        </row>
        <row r="864">
          <cell r="A864" t="str">
            <v>B89</v>
          </cell>
          <cell r="B864" t="str">
            <v>ENFERMEDAD PARASITARIA, NO ESPECIFICADA</v>
          </cell>
          <cell r="C864" t="str">
            <v>025</v>
          </cell>
        </row>
        <row r="865">
          <cell r="A865" t="str">
            <v>B90</v>
          </cell>
          <cell r="B865" t="str">
            <v>SECUELAS DE TUBERCULOSIS</v>
          </cell>
          <cell r="C865" t="str">
            <v>025</v>
          </cell>
        </row>
        <row r="866">
          <cell r="A866" t="str">
            <v>B900</v>
          </cell>
          <cell r="B866" t="str">
            <v>SECUELAS DE TUBERCULOSIS DEL SISTEMA NERVIOSO CENTRAL</v>
          </cell>
          <cell r="C866" t="str">
            <v>025</v>
          </cell>
        </row>
        <row r="867">
          <cell r="A867" t="str">
            <v>B901</v>
          </cell>
          <cell r="B867" t="str">
            <v>SECUELAS DE TUBERCULOSIS GENITOURINARIA</v>
          </cell>
          <cell r="C867" t="str">
            <v>025</v>
          </cell>
        </row>
        <row r="868">
          <cell r="A868" t="str">
            <v>B902</v>
          </cell>
          <cell r="B868" t="str">
            <v>SECUELAS DE TUBERCULOSIS DE HUESOS Y ARTICILACIONES</v>
          </cell>
          <cell r="C868" t="str">
            <v>025</v>
          </cell>
        </row>
        <row r="869">
          <cell r="A869" t="str">
            <v>B908</v>
          </cell>
          <cell r="B869" t="str">
            <v>SECUELAS DE TUBERCULOSIS DE OTROS ORGANOS ESPECIFICADOS</v>
          </cell>
          <cell r="C869" t="str">
            <v>025</v>
          </cell>
        </row>
        <row r="870">
          <cell r="A870" t="str">
            <v>B909</v>
          </cell>
          <cell r="B870" t="str">
            <v>SECUELAS DE TUBERC. RESPIRATORIA Y DE TUBERC. NO ESPECIFICADA</v>
          </cell>
          <cell r="C870" t="str">
            <v>025</v>
          </cell>
        </row>
        <row r="871">
          <cell r="A871" t="str">
            <v>B91</v>
          </cell>
          <cell r="B871" t="str">
            <v>SECUELAS DE POLIOMIELITIS</v>
          </cell>
          <cell r="C871" t="str">
            <v>025</v>
          </cell>
        </row>
        <row r="872">
          <cell r="A872" t="str">
            <v>B92</v>
          </cell>
          <cell r="B872" t="str">
            <v>SECUELAS DE LEPRA</v>
          </cell>
          <cell r="C872" t="str">
            <v>025</v>
          </cell>
        </row>
        <row r="873">
          <cell r="A873" t="str">
            <v>B94</v>
          </cell>
          <cell r="B873" t="str">
            <v>SECUELAS DE OTRAS ENF. INFECC. Y PARASITARIAS Y DE LAS NO ESPECIFICADA</v>
          </cell>
          <cell r="C873" t="str">
            <v>025</v>
          </cell>
        </row>
        <row r="874">
          <cell r="A874" t="str">
            <v>B940</v>
          </cell>
          <cell r="B874" t="str">
            <v>SECUELAS DE TRACOMA</v>
          </cell>
          <cell r="C874" t="str">
            <v>025</v>
          </cell>
        </row>
        <row r="875">
          <cell r="A875" t="str">
            <v>B941</v>
          </cell>
          <cell r="B875" t="str">
            <v>SECUELAS DE ENCEFALITIS VIRAL</v>
          </cell>
          <cell r="C875" t="str">
            <v>025</v>
          </cell>
        </row>
        <row r="876">
          <cell r="A876" t="str">
            <v>B942</v>
          </cell>
          <cell r="B876" t="str">
            <v>SECUELAS DE HEPATITIS VIRAL</v>
          </cell>
          <cell r="C876" t="str">
            <v>025</v>
          </cell>
        </row>
        <row r="877">
          <cell r="A877" t="str">
            <v>B948</v>
          </cell>
          <cell r="B877" t="str">
            <v>SECUELAS DE OTRAS ENF. INFECCIOSAS Y PARASITAEIAS ESPECIFICADAS</v>
          </cell>
          <cell r="C877" t="str">
            <v>025</v>
          </cell>
        </row>
        <row r="878">
          <cell r="A878" t="str">
            <v>B949</v>
          </cell>
          <cell r="B878" t="str">
            <v>SECUELAS DE ENF. INFECCIOSAS Y PARASITARIAS NO ESPECIFICADAS</v>
          </cell>
          <cell r="C878" t="str">
            <v>025</v>
          </cell>
        </row>
        <row r="879">
          <cell r="A879" t="str">
            <v>B95</v>
          </cell>
          <cell r="B879" t="str">
            <v>ESTREPTOCOCOS Y ESTAFILOCOCOS COMO CAUSA DE ENF.CLAS.EN OTROS CAP.</v>
          </cell>
          <cell r="C879" t="str">
            <v>025</v>
          </cell>
        </row>
        <row r="880">
          <cell r="A880" t="str">
            <v>B950</v>
          </cell>
          <cell r="B880" t="str">
            <v>ESTREPTOCOCO, GRUPO A, COMO CAUSA DE ENF.CLAS. EN OTROS CAPITULOS</v>
          </cell>
          <cell r="C880" t="str">
            <v>025</v>
          </cell>
        </row>
        <row r="881">
          <cell r="A881" t="str">
            <v>B951</v>
          </cell>
          <cell r="B881" t="str">
            <v>ESTREPTOCOCO, GRUPOB, COMO CAUSA DE ENF. CLASIFICADAS EN OTROS CAP.</v>
          </cell>
          <cell r="C881" t="str">
            <v>025</v>
          </cell>
        </row>
        <row r="882">
          <cell r="A882" t="str">
            <v>B952</v>
          </cell>
          <cell r="B882" t="str">
            <v>ESTREPTOCOCO,GRUPO D, COMO CAUSA DE ENF. CLASIFICADAS EN OTROS CAP.</v>
          </cell>
          <cell r="C882" t="str">
            <v>025</v>
          </cell>
        </row>
        <row r="883">
          <cell r="A883" t="str">
            <v>B953</v>
          </cell>
          <cell r="B883" t="str">
            <v>STREPTOCOCCUS PNEUMONIAE COMO CAUSA DE ENF. CLASIF. EN OTROS CAP.</v>
          </cell>
          <cell r="C883" t="str">
            <v>025</v>
          </cell>
        </row>
        <row r="884">
          <cell r="A884" t="str">
            <v>B954</v>
          </cell>
          <cell r="B884" t="str">
            <v>OTROS ESTREPTOCOCOS COMO CAUSA DE ENF.CLASIF. EN OTROS CAPITULOS</v>
          </cell>
          <cell r="C884" t="str">
            <v>025</v>
          </cell>
        </row>
        <row r="885">
          <cell r="A885" t="str">
            <v>B955</v>
          </cell>
          <cell r="B885" t="str">
            <v>ESTREPTOCOCO NO ESPECIFI.COMO CAUSA DE ENF. CLASIF. EN OTROS CAPITUL.</v>
          </cell>
          <cell r="C885" t="str">
            <v>025</v>
          </cell>
        </row>
        <row r="886">
          <cell r="A886" t="str">
            <v>B956</v>
          </cell>
          <cell r="B886" t="str">
            <v>STAPHYLOCOCCUS AUREUS COMO CAUSA DE ENF.CLASIF.EN OTROS CAPITULOS</v>
          </cell>
          <cell r="C886" t="str">
            <v>025</v>
          </cell>
        </row>
        <row r="887">
          <cell r="A887" t="str">
            <v>B957</v>
          </cell>
          <cell r="B887" t="str">
            <v>OTROS ESTAFILOCOCOS COMO CAUSA DE ENF.CLASIF. EN OTROS CAPITULOS</v>
          </cell>
          <cell r="C887" t="str">
            <v>025</v>
          </cell>
        </row>
        <row r="888">
          <cell r="A888" t="str">
            <v>B958</v>
          </cell>
          <cell r="B888" t="str">
            <v>ESTAFILOCOCO NO ESPECIF. COMO CAUSA DE ENF. CLASIF.EN OTROS CAPITULOS</v>
          </cell>
          <cell r="C888" t="str">
            <v>025</v>
          </cell>
        </row>
        <row r="889">
          <cell r="A889" t="str">
            <v>B96</v>
          </cell>
          <cell r="B889" t="str">
            <v>OTORS AGENTES BACTERIANOS COMO CAUSA DE ENF.CLASIF. EN OTROS CAP.</v>
          </cell>
          <cell r="C889" t="str">
            <v>025</v>
          </cell>
        </row>
        <row r="890">
          <cell r="A890" t="str">
            <v>B960</v>
          </cell>
          <cell r="B890" t="str">
            <v>MYCOPLASMA PNEUMONIAE COMO CAUSA DE ENF. CLASIF.EN OTROS CAPITULOS</v>
          </cell>
          <cell r="C890" t="str">
            <v>025</v>
          </cell>
        </row>
        <row r="891">
          <cell r="A891" t="str">
            <v>B961</v>
          </cell>
          <cell r="B891" t="str">
            <v>KLEBSIELLA PNEUMONIAE COMO CAUSA DE ENF.CLASF.EN OTROS CAPITULOS</v>
          </cell>
          <cell r="C891" t="str">
            <v>025</v>
          </cell>
        </row>
        <row r="892">
          <cell r="A892" t="str">
            <v>B962</v>
          </cell>
          <cell r="B892" t="str">
            <v>ESCHERICHIA COLI COMO CAUSA DE ENF.CLASIF. EN OTROS CAPITULOS</v>
          </cell>
          <cell r="C892" t="str">
            <v>025</v>
          </cell>
        </row>
        <row r="893">
          <cell r="A893" t="str">
            <v>B963</v>
          </cell>
          <cell r="B893" t="str">
            <v>HAEMOPHILUS INFLUENZAE COMO CAUSA DE ENF. CLASIF.EN OTROS CAPITULOS</v>
          </cell>
          <cell r="C893" t="str">
            <v>025</v>
          </cell>
        </row>
        <row r="894">
          <cell r="A894" t="str">
            <v>B964</v>
          </cell>
          <cell r="B894" t="str">
            <v>PROTEUS (MIRABILIS) (MORGANII) COMO CAUSA DE ENF.CLAS.EN OTROS CAP.</v>
          </cell>
          <cell r="C894" t="str">
            <v>025</v>
          </cell>
        </row>
        <row r="895">
          <cell r="A895" t="str">
            <v>B965</v>
          </cell>
          <cell r="B895" t="str">
            <v>PSEUDOMONAS (AERUGINOSA) (MALLEI) COMO CAUSA DE ENF. CLAS.EN OTROS C.</v>
          </cell>
          <cell r="C895" t="str">
            <v>025</v>
          </cell>
        </row>
        <row r="896">
          <cell r="A896" t="str">
            <v>B966</v>
          </cell>
          <cell r="B896" t="str">
            <v>BACILLUS FRAGILIS (B. FRAGILIS)COMO CAUSA DE ENF.CLASIF.EN OTROS CAPIT</v>
          </cell>
          <cell r="C896" t="str">
            <v>025</v>
          </cell>
        </row>
        <row r="897">
          <cell r="A897" t="str">
            <v>B967</v>
          </cell>
          <cell r="B897" t="str">
            <v>CLOSTRIDIUM PERFRINGES (C. PERFRINGENS)COMO CAUSA DE ENF.CLAS.EN OTRO</v>
          </cell>
          <cell r="C897" t="str">
            <v>025</v>
          </cell>
        </row>
        <row r="898">
          <cell r="A898" t="str">
            <v>B968</v>
          </cell>
          <cell r="B898" t="str">
            <v>OTROS AGENTES BACTERIANOS ESPEC. COMO CAUSA DE ENF. CLASF. EN OTROS</v>
          </cell>
          <cell r="C898" t="str">
            <v>025</v>
          </cell>
        </row>
        <row r="899">
          <cell r="A899" t="str">
            <v>B97</v>
          </cell>
          <cell r="B899" t="str">
            <v>AGENTES VIRALES COMO CAUSA DE ENF. CLASIF. EN OTROS CAPITULOS</v>
          </cell>
          <cell r="C899" t="str">
            <v>025</v>
          </cell>
        </row>
        <row r="900">
          <cell r="A900" t="str">
            <v>B970</v>
          </cell>
          <cell r="B900" t="str">
            <v>ADENOVIRUS COMO CAUSA DE ENF.CLASIFICADAS EN OTROS CAPITULOS</v>
          </cell>
          <cell r="C900" t="str">
            <v>025</v>
          </cell>
        </row>
        <row r="901">
          <cell r="A901" t="str">
            <v>B971</v>
          </cell>
          <cell r="B901" t="str">
            <v>ENTEROVIRUS COMO CAUSA DE ENF. CLASIFICADAS EN OTROS CAPITULOS</v>
          </cell>
          <cell r="C901" t="str">
            <v>025</v>
          </cell>
        </row>
        <row r="902">
          <cell r="A902" t="str">
            <v>B972</v>
          </cell>
          <cell r="B902" t="str">
            <v>CORONAVIRUS COMO CAUSA DE ENF. CLASIFICADAS EN OTROS CAPITULOS</v>
          </cell>
          <cell r="C902" t="str">
            <v>025</v>
          </cell>
        </row>
        <row r="903">
          <cell r="A903" t="str">
            <v>B973</v>
          </cell>
          <cell r="B903" t="str">
            <v>RETROVIRUS COMO CAUSA DE ENF.CLASIFICADAS EN OTROS CAPITULOS</v>
          </cell>
          <cell r="C903" t="str">
            <v>025</v>
          </cell>
        </row>
        <row r="904">
          <cell r="A904" t="str">
            <v>B974</v>
          </cell>
          <cell r="B904" t="str">
            <v>VIRUS SINCICIAL RESPIRATORIO COMO CAUSA DE ENF.CLAS.EN OTROS CAPIT.</v>
          </cell>
          <cell r="C904" t="str">
            <v>025</v>
          </cell>
        </row>
        <row r="905">
          <cell r="A905" t="str">
            <v>B975</v>
          </cell>
          <cell r="B905" t="str">
            <v>REOVIRUS COMO CAUSA DE ENF. CLASIFICADAS EN OTROS CAPITULOS</v>
          </cell>
          <cell r="C905" t="str">
            <v>025</v>
          </cell>
        </row>
        <row r="906">
          <cell r="A906" t="str">
            <v>B976</v>
          </cell>
          <cell r="B906" t="str">
            <v>PARVOVIRUS COMO CAUSA DE ENF. CLASIFICADAS  EN OTROS CAPITULOS</v>
          </cell>
          <cell r="C906" t="str">
            <v>025</v>
          </cell>
        </row>
        <row r="907">
          <cell r="A907" t="str">
            <v>B977</v>
          </cell>
          <cell r="B907" t="str">
            <v>PAPILOMAVIRUS COMO CAUSA DE ENF.CLASIFICADAS EN OTROS CAPITULOS</v>
          </cell>
          <cell r="C907" t="str">
            <v>025</v>
          </cell>
        </row>
        <row r="908">
          <cell r="A908" t="str">
            <v>B978</v>
          </cell>
          <cell r="B908" t="str">
            <v>OTROS AGENTES VIRALES COMO CAUSA DE ENF.CLASIF. EN OTROS CAPITULOS</v>
          </cell>
          <cell r="C908" t="str">
            <v>025</v>
          </cell>
        </row>
        <row r="909">
          <cell r="A909" t="str">
            <v>B99</v>
          </cell>
          <cell r="B909" t="str">
            <v>OTRAS ENFERMEDADES INFECCIOSAS Y LAS NO ESPESIFICADAS</v>
          </cell>
          <cell r="C909" t="str">
            <v>025</v>
          </cell>
        </row>
        <row r="910">
          <cell r="A910" t="str">
            <v>C00</v>
          </cell>
          <cell r="B910" t="str">
            <v>TUMOR MALIGNO DEL LABIO</v>
          </cell>
          <cell r="C910" t="str">
            <v>027</v>
          </cell>
        </row>
        <row r="911">
          <cell r="A911" t="str">
            <v>C000</v>
          </cell>
          <cell r="B911" t="str">
            <v>TUMOR MALIGNO DEL LABIO SUPERIOR,CARA EXTERNA</v>
          </cell>
          <cell r="C911" t="str">
            <v>027</v>
          </cell>
        </row>
        <row r="912">
          <cell r="A912" t="str">
            <v>C001</v>
          </cell>
          <cell r="B912" t="str">
            <v>TUMOR MALIGNO DEL LABIO INFERIOR, CARA EXTERNA</v>
          </cell>
          <cell r="C912" t="str">
            <v>027</v>
          </cell>
        </row>
        <row r="913">
          <cell r="A913" t="str">
            <v>C002</v>
          </cell>
          <cell r="B913" t="str">
            <v>TUMOR MALIGNO DEL LABIO, CARA EXTERNA, SIN OTRA ESPECIFICACION</v>
          </cell>
          <cell r="C913" t="str">
            <v>027</v>
          </cell>
        </row>
        <row r="914">
          <cell r="A914" t="str">
            <v>C003</v>
          </cell>
          <cell r="B914" t="str">
            <v>TUMOR MALIGNO DEL LABIO SUPERIOR, CARA INTERNA</v>
          </cell>
          <cell r="C914" t="str">
            <v>027</v>
          </cell>
        </row>
        <row r="915">
          <cell r="A915" t="str">
            <v>C004</v>
          </cell>
          <cell r="B915" t="str">
            <v>TUMOR MALIGNO DEL LABIO INFERIOR, CARA INTERNA</v>
          </cell>
          <cell r="C915" t="str">
            <v>027</v>
          </cell>
        </row>
        <row r="916">
          <cell r="A916" t="str">
            <v>C005</v>
          </cell>
          <cell r="B916" t="str">
            <v>TUMOR MALIGNO DEL LABIO, CARA INTERNA, SIN OTRA ESPECIFICACION</v>
          </cell>
          <cell r="C916" t="str">
            <v>027</v>
          </cell>
        </row>
        <row r="917">
          <cell r="A917" t="str">
            <v>C006</v>
          </cell>
          <cell r="B917" t="str">
            <v>TUMOR MALIGNO DE LA COMISURA LABIAL</v>
          </cell>
          <cell r="C917" t="str">
            <v>027</v>
          </cell>
        </row>
        <row r="918">
          <cell r="A918" t="str">
            <v>C008</v>
          </cell>
          <cell r="B918" t="str">
            <v>LESION DE SITIOS CONTIGUOS DEL LABIO</v>
          </cell>
          <cell r="C918" t="str">
            <v>027</v>
          </cell>
        </row>
        <row r="919">
          <cell r="A919" t="str">
            <v>C009</v>
          </cell>
          <cell r="B919" t="str">
            <v>TUMOR MALIGNO DEL LABIO, PARTE NO ESPECIFICADA</v>
          </cell>
          <cell r="C919" t="str">
            <v>027</v>
          </cell>
        </row>
        <row r="920">
          <cell r="A920" t="str">
            <v>C01</v>
          </cell>
          <cell r="B920" t="str">
            <v>TUMOR MALIGNO DE LA BASE DE LA LENGUA</v>
          </cell>
          <cell r="C920" t="str">
            <v>027</v>
          </cell>
        </row>
        <row r="921">
          <cell r="A921" t="str">
            <v>C02</v>
          </cell>
          <cell r="B921" t="str">
            <v>TUMOR MALIGNO DE OTRAS PARTES Y DE LAS NO ESPECIF. DE LA LENGUA</v>
          </cell>
          <cell r="C921" t="str">
            <v>027</v>
          </cell>
        </row>
        <row r="922">
          <cell r="A922" t="str">
            <v>C020</v>
          </cell>
          <cell r="B922" t="str">
            <v>TUMOR MALIGNO DE LA CARA DORSAL DE LA LENGUA</v>
          </cell>
          <cell r="C922" t="str">
            <v>027</v>
          </cell>
        </row>
        <row r="923">
          <cell r="A923" t="str">
            <v>C021</v>
          </cell>
          <cell r="B923" t="str">
            <v>TUMOR MALIGNO DEL BORDE DE LA LENGUA</v>
          </cell>
          <cell r="C923" t="str">
            <v>027</v>
          </cell>
        </row>
        <row r="924">
          <cell r="A924" t="str">
            <v>C022</v>
          </cell>
          <cell r="B924" t="str">
            <v>TUMOR MALIGNO DE LA CARA VEMTRAL DE LA LENGUA</v>
          </cell>
          <cell r="C924" t="str">
            <v>027</v>
          </cell>
        </row>
        <row r="925">
          <cell r="A925" t="str">
            <v>C023</v>
          </cell>
          <cell r="B925" t="str">
            <v>TUMOR MALIGNO DE LOS DOS TERCIOS ANT. DE LA LENGUA PARTE NO ESPEC.</v>
          </cell>
          <cell r="C925" t="str">
            <v>027</v>
          </cell>
        </row>
        <row r="926">
          <cell r="A926" t="str">
            <v>C024</v>
          </cell>
          <cell r="B926" t="str">
            <v>TUMOR MALIGNO DE LA AMIGDALA LINGUAL</v>
          </cell>
          <cell r="C926" t="str">
            <v>027</v>
          </cell>
        </row>
        <row r="927">
          <cell r="A927" t="str">
            <v>C028</v>
          </cell>
          <cell r="B927" t="str">
            <v>LESION DE SITIOS CONTIGUOS DE LA LENGUA</v>
          </cell>
          <cell r="C927" t="str">
            <v>027</v>
          </cell>
        </row>
        <row r="928">
          <cell r="A928" t="str">
            <v>C029</v>
          </cell>
          <cell r="B928" t="str">
            <v>TUMOR MALIGNO DE LA LENGUA, PARTE NO ESPECIFICADA</v>
          </cell>
          <cell r="C928" t="str">
            <v>027</v>
          </cell>
        </row>
        <row r="929">
          <cell r="A929" t="str">
            <v>C03</v>
          </cell>
          <cell r="B929" t="str">
            <v>TUMOR MALIGNO DE LA ENCIA</v>
          </cell>
          <cell r="C929" t="str">
            <v>027</v>
          </cell>
        </row>
        <row r="930">
          <cell r="A930" t="str">
            <v>C030</v>
          </cell>
          <cell r="B930" t="str">
            <v>TUMOR MALIGNO DE LA ENCIA SUPERIOR</v>
          </cell>
          <cell r="C930" t="str">
            <v>027</v>
          </cell>
        </row>
        <row r="931">
          <cell r="A931" t="str">
            <v>C031</v>
          </cell>
          <cell r="B931" t="str">
            <v>TUMOR MALIGNO DE LA ENCIA INFERIOR</v>
          </cell>
          <cell r="C931" t="str">
            <v>027</v>
          </cell>
        </row>
        <row r="932">
          <cell r="A932" t="str">
            <v>C039</v>
          </cell>
          <cell r="B932" t="str">
            <v>TUMOR MALIGNO DE LA ENCIA, PARTE NO ESPECIFICADA</v>
          </cell>
          <cell r="C932" t="str">
            <v>027</v>
          </cell>
        </row>
        <row r="933">
          <cell r="A933" t="str">
            <v>C04</v>
          </cell>
          <cell r="B933" t="str">
            <v>TUMOR MALIGNO DEL PISO DE LA BOCA</v>
          </cell>
          <cell r="C933" t="str">
            <v>027</v>
          </cell>
        </row>
        <row r="934">
          <cell r="A934" t="str">
            <v>C040</v>
          </cell>
          <cell r="B934" t="str">
            <v>TUMOR MALIGNO DE LA PARTE ANTERIOR DEL PISO DE LA BOCA</v>
          </cell>
          <cell r="C934" t="str">
            <v>027</v>
          </cell>
        </row>
        <row r="935">
          <cell r="A935" t="str">
            <v>C041</v>
          </cell>
          <cell r="B935" t="str">
            <v>TUMOR MALIGNO DE LA PARTE LATERAL DEL PISO DE LA BOCA</v>
          </cell>
          <cell r="C935" t="str">
            <v>027</v>
          </cell>
        </row>
        <row r="936">
          <cell r="A936" t="str">
            <v>C048</v>
          </cell>
          <cell r="B936" t="str">
            <v>LESION DE SITIOS CONTIGUOS DEL PISO DE LA BOCA</v>
          </cell>
          <cell r="C936" t="str">
            <v>027</v>
          </cell>
        </row>
        <row r="937">
          <cell r="A937" t="str">
            <v>C049</v>
          </cell>
          <cell r="B937" t="str">
            <v>TUMOR MALIGNO DEL PISO DE LA BOCA, PARTE NO ESPECIFICADA</v>
          </cell>
          <cell r="C937" t="str">
            <v>027</v>
          </cell>
        </row>
        <row r="938">
          <cell r="A938" t="str">
            <v>C05</v>
          </cell>
          <cell r="B938" t="str">
            <v>TUMOR MALIGNO DEL PALADAR</v>
          </cell>
          <cell r="C938" t="str">
            <v>027</v>
          </cell>
        </row>
        <row r="939">
          <cell r="A939" t="str">
            <v>C050</v>
          </cell>
          <cell r="B939" t="str">
            <v>TUMOR MALIGNO DEL PALADAR DURO</v>
          </cell>
          <cell r="C939" t="str">
            <v>027</v>
          </cell>
        </row>
        <row r="940">
          <cell r="A940" t="str">
            <v>C051</v>
          </cell>
          <cell r="B940" t="str">
            <v>TUMOR MALIGNO DEL PALADAR BLANDO</v>
          </cell>
          <cell r="C940" t="str">
            <v>027</v>
          </cell>
        </row>
        <row r="941">
          <cell r="A941" t="str">
            <v>C052</v>
          </cell>
          <cell r="B941" t="str">
            <v>TUMOR MALIGNO DE LA UVULA</v>
          </cell>
          <cell r="C941" t="str">
            <v>027</v>
          </cell>
        </row>
        <row r="942">
          <cell r="A942" t="str">
            <v>C058</v>
          </cell>
          <cell r="B942" t="str">
            <v>LESION DE SITIOS CONTUGUOS DEL PALADAR</v>
          </cell>
          <cell r="C942" t="str">
            <v>027</v>
          </cell>
        </row>
        <row r="943">
          <cell r="A943" t="str">
            <v>C059</v>
          </cell>
          <cell r="B943" t="str">
            <v>TUMOR MALIGNO DEL PALADAR, PARTE NO ESPECIFICADA</v>
          </cell>
          <cell r="C943" t="str">
            <v>027</v>
          </cell>
        </row>
        <row r="944">
          <cell r="A944" t="str">
            <v>C06</v>
          </cell>
          <cell r="B944" t="str">
            <v>TUMOR MALIGNO DE OTRAS PARTES Y DE LAS NO ESPECIFICADAS DE LA BOCA</v>
          </cell>
          <cell r="C944" t="str">
            <v>027</v>
          </cell>
        </row>
        <row r="945">
          <cell r="A945" t="str">
            <v>C060</v>
          </cell>
          <cell r="B945" t="str">
            <v>TUMOR MALIGNO DE LA MUCOSA DE LA BOCA</v>
          </cell>
          <cell r="C945" t="str">
            <v>027</v>
          </cell>
        </row>
        <row r="946">
          <cell r="A946" t="str">
            <v>C061</v>
          </cell>
          <cell r="B946" t="str">
            <v>TUMOR MALIGNO DEL VESTIBULO DE LA BOCA</v>
          </cell>
          <cell r="C946" t="str">
            <v>027</v>
          </cell>
        </row>
        <row r="947">
          <cell r="A947" t="str">
            <v>C062</v>
          </cell>
          <cell r="B947" t="str">
            <v>TUMOR MALIGNO DEL AREA RETROMOLAR</v>
          </cell>
          <cell r="C947" t="str">
            <v>027</v>
          </cell>
        </row>
        <row r="948">
          <cell r="A948" t="str">
            <v>C068</v>
          </cell>
          <cell r="B948" t="str">
            <v>LESION DE SITIOS CONTIGUOS DE OTRAS PARTES Y DE LAS NO ESP.DE LA BOCA</v>
          </cell>
          <cell r="C948" t="str">
            <v>027</v>
          </cell>
        </row>
        <row r="949">
          <cell r="A949" t="str">
            <v>C069</v>
          </cell>
          <cell r="B949" t="str">
            <v>TUMOR MALIGNO DE LA BOCA, PARTE NO ESPECIFICADA</v>
          </cell>
          <cell r="C949" t="str">
            <v>027</v>
          </cell>
        </row>
        <row r="950">
          <cell r="A950" t="str">
            <v>C07</v>
          </cell>
          <cell r="B950" t="str">
            <v>TUMOR MALIGNO DE LA GLANDULA PAROTIDA</v>
          </cell>
          <cell r="C950" t="str">
            <v>027</v>
          </cell>
        </row>
        <row r="951">
          <cell r="A951" t="str">
            <v>C08</v>
          </cell>
          <cell r="B951" t="str">
            <v>TUMOR MALIG. DE OTRAS GLAND. SALIVALES MAYORES Y DE LAS NO ESPCIF.</v>
          </cell>
          <cell r="C951" t="str">
            <v>027</v>
          </cell>
        </row>
        <row r="952">
          <cell r="A952" t="str">
            <v>C080</v>
          </cell>
          <cell r="B952" t="str">
            <v>TUMOR MALIGNO DE LA GLANDULA SUBMAXILAR</v>
          </cell>
          <cell r="C952" t="str">
            <v>027</v>
          </cell>
        </row>
        <row r="953">
          <cell r="A953" t="str">
            <v>C081</v>
          </cell>
          <cell r="B953" t="str">
            <v>TUMOR MALIGNO DE LA GLANDULA SUBLINGUAL</v>
          </cell>
          <cell r="C953" t="str">
            <v>027</v>
          </cell>
        </row>
        <row r="954">
          <cell r="A954" t="str">
            <v>C088</v>
          </cell>
          <cell r="B954" t="str">
            <v>LESION DE SITIOS CONTIGUOS DE LAS GLANDULAS SALIVALES</v>
          </cell>
          <cell r="C954" t="str">
            <v>027</v>
          </cell>
        </row>
        <row r="955">
          <cell r="A955" t="str">
            <v>C089</v>
          </cell>
          <cell r="B955" t="str">
            <v>TUMOR MALIGNO DE GLANDULA SALIVAL MAYOR, NO ESPECIFICADA</v>
          </cell>
          <cell r="C955" t="str">
            <v>027</v>
          </cell>
        </row>
        <row r="956">
          <cell r="A956" t="str">
            <v>C09</v>
          </cell>
          <cell r="B956" t="str">
            <v>TUMOR MALIGNO DE LA AMIGDALA</v>
          </cell>
          <cell r="C956" t="str">
            <v>027</v>
          </cell>
        </row>
        <row r="957">
          <cell r="A957" t="str">
            <v>C090</v>
          </cell>
          <cell r="B957" t="str">
            <v>TUMOR MALIGNO DE LA FOSA AMIGDALINA</v>
          </cell>
          <cell r="C957" t="str">
            <v>027</v>
          </cell>
        </row>
        <row r="958">
          <cell r="A958" t="str">
            <v>C091</v>
          </cell>
          <cell r="B958" t="str">
            <v>TUMOR MALIGNO DEL PILAR AMIGDALINO (ANTERIOR) (POSTERIOR)</v>
          </cell>
          <cell r="C958" t="str">
            <v>027</v>
          </cell>
        </row>
        <row r="959">
          <cell r="A959" t="str">
            <v>C098</v>
          </cell>
          <cell r="B959" t="str">
            <v>LESION DE SITIOS CONTIGUOS DE LA AMIGDALA</v>
          </cell>
          <cell r="C959" t="str">
            <v>027</v>
          </cell>
        </row>
        <row r="960">
          <cell r="A960" t="str">
            <v>C099</v>
          </cell>
          <cell r="B960" t="str">
            <v>TUMOR MALIGNO DE LA AMIGDALA, PARTE NO ESPECIFICADA</v>
          </cell>
          <cell r="C960" t="str">
            <v>027</v>
          </cell>
        </row>
        <row r="961">
          <cell r="A961" t="str">
            <v>C10</v>
          </cell>
          <cell r="B961" t="str">
            <v>TUMOR MALIGNO DE LA OROFARINGE</v>
          </cell>
          <cell r="C961" t="str">
            <v>027</v>
          </cell>
        </row>
        <row r="962">
          <cell r="A962" t="str">
            <v>C100</v>
          </cell>
          <cell r="B962" t="str">
            <v>TUMOR MALIGNO DE LA VALECULA</v>
          </cell>
          <cell r="C962" t="str">
            <v>027</v>
          </cell>
        </row>
        <row r="963">
          <cell r="A963" t="str">
            <v>C101</v>
          </cell>
          <cell r="B963" t="str">
            <v>TUMOR MALIGNO DE LA CARA ANTERIOR DE LA EPIGLOTIS</v>
          </cell>
          <cell r="C963" t="str">
            <v>027</v>
          </cell>
        </row>
        <row r="964">
          <cell r="A964" t="str">
            <v>C102</v>
          </cell>
          <cell r="B964" t="str">
            <v>TUMOR MALIGNO DE LA PARED LATERAL DE LA OROFARINGE</v>
          </cell>
          <cell r="C964" t="str">
            <v>027</v>
          </cell>
        </row>
        <row r="965">
          <cell r="A965" t="str">
            <v>C103</v>
          </cell>
          <cell r="B965" t="str">
            <v>TUMOR MALIGNO DE LA PARED POSTERIOR DE LA OROFARINGE</v>
          </cell>
          <cell r="C965" t="str">
            <v>027</v>
          </cell>
        </row>
        <row r="966">
          <cell r="A966" t="str">
            <v>C104</v>
          </cell>
          <cell r="B966" t="str">
            <v>TUMOR MALIGNO DE LA HENDIDURA BRANQUIAL</v>
          </cell>
          <cell r="C966" t="str">
            <v>027</v>
          </cell>
        </row>
        <row r="967">
          <cell r="A967" t="str">
            <v>C108</v>
          </cell>
          <cell r="B967" t="str">
            <v>LESION DE SITIOS CONTIGUOS DE LA OROFARINGE</v>
          </cell>
          <cell r="C967" t="str">
            <v>027</v>
          </cell>
        </row>
        <row r="968">
          <cell r="A968" t="str">
            <v>C109</v>
          </cell>
          <cell r="B968" t="str">
            <v>TUMOR MALIGNO DE LA OROFARINGE, PARTE NO ESPECIFICADA</v>
          </cell>
          <cell r="C968" t="str">
            <v>027</v>
          </cell>
        </row>
        <row r="969">
          <cell r="A969" t="str">
            <v>C11</v>
          </cell>
          <cell r="B969" t="str">
            <v>TUMOR MALIGNO DE LA NASOFARINGE</v>
          </cell>
          <cell r="C969" t="str">
            <v>027</v>
          </cell>
        </row>
        <row r="970">
          <cell r="A970" t="str">
            <v>C110</v>
          </cell>
          <cell r="B970" t="str">
            <v>TUMOR MALIGNO DE LA PARED SUPERIOR DE LA NASOFARINGE</v>
          </cell>
          <cell r="C970" t="str">
            <v>027</v>
          </cell>
        </row>
        <row r="971">
          <cell r="A971" t="str">
            <v>C111</v>
          </cell>
          <cell r="B971" t="str">
            <v>TUMOR MALIGNO DE LA PARED POSTERIOR DE LA NASOFARINGE</v>
          </cell>
          <cell r="C971" t="str">
            <v>027</v>
          </cell>
        </row>
        <row r="972">
          <cell r="A972" t="str">
            <v>C112</v>
          </cell>
          <cell r="B972" t="str">
            <v>TUMOR MALIGNO DE LA PARED LATERAL DE LA NASOFARNGE</v>
          </cell>
          <cell r="C972" t="str">
            <v>027</v>
          </cell>
        </row>
        <row r="973">
          <cell r="A973" t="str">
            <v>C113</v>
          </cell>
          <cell r="B973" t="str">
            <v>TUMOR MALIGNO DE LA PARED ANTERIOR DE LA NASOFARINGE</v>
          </cell>
          <cell r="C973" t="str">
            <v>027</v>
          </cell>
        </row>
        <row r="974">
          <cell r="A974" t="str">
            <v>C118</v>
          </cell>
          <cell r="B974" t="str">
            <v>LESION DE SITIOS CONTIGUOS DE LA NASOFARINGE</v>
          </cell>
          <cell r="C974" t="str">
            <v>027</v>
          </cell>
        </row>
        <row r="975">
          <cell r="A975" t="str">
            <v>C119</v>
          </cell>
          <cell r="B975" t="str">
            <v>TUMOR MALIGNO DE LA NASOFRINGE, PARTE NO ESPECIFICADA</v>
          </cell>
          <cell r="C975" t="str">
            <v>027</v>
          </cell>
        </row>
        <row r="976">
          <cell r="A976" t="str">
            <v>C12</v>
          </cell>
          <cell r="B976" t="str">
            <v>TUMOR MALIGNO DEL SENO PIRIFORME</v>
          </cell>
          <cell r="C976" t="str">
            <v>027</v>
          </cell>
        </row>
        <row r="977">
          <cell r="A977" t="str">
            <v>C13</v>
          </cell>
          <cell r="B977" t="str">
            <v>TUMOR MALIGNO DE LA HIPOFARINGE</v>
          </cell>
          <cell r="C977" t="str">
            <v>027</v>
          </cell>
        </row>
        <row r="978">
          <cell r="A978" t="str">
            <v>C130</v>
          </cell>
          <cell r="B978" t="str">
            <v>TUMOR MALIGNO DE LA REGION POSTCRICOIDEA</v>
          </cell>
          <cell r="C978" t="str">
            <v>027</v>
          </cell>
        </row>
        <row r="979">
          <cell r="A979" t="str">
            <v>C131</v>
          </cell>
          <cell r="B979" t="str">
            <v>TUMOR MALIGNO DEL ARITENOEPIGLOTICO, CARA HIPOFARINGEA</v>
          </cell>
          <cell r="C979" t="str">
            <v>027</v>
          </cell>
        </row>
        <row r="980">
          <cell r="A980" t="str">
            <v>C132</v>
          </cell>
          <cell r="B980" t="str">
            <v>TUMOR MALIGNO DE LA PARED POSTERIOR DE LA HIPOFARINGE</v>
          </cell>
          <cell r="C980" t="str">
            <v>027</v>
          </cell>
        </row>
        <row r="981">
          <cell r="A981" t="str">
            <v>C138</v>
          </cell>
          <cell r="B981" t="str">
            <v>LESION DE SITIOS CONTIGUOS DE LA HIPOFARINGE</v>
          </cell>
          <cell r="C981" t="str">
            <v>027</v>
          </cell>
        </row>
        <row r="982">
          <cell r="A982" t="str">
            <v>C139</v>
          </cell>
          <cell r="B982" t="str">
            <v>TUMOR MALIGNO DE LA HIPOFARINGE, PARTE NO ESPECIFICADA</v>
          </cell>
          <cell r="C982" t="str">
            <v>027</v>
          </cell>
        </row>
        <row r="983">
          <cell r="A983" t="str">
            <v>C14</v>
          </cell>
          <cell r="B983" t="str">
            <v>TUMOR MALIG. DE OTROS SITIOS Y DE LOS MALDEF.DEL LABIO, DE LA CAV.BAC.</v>
          </cell>
          <cell r="C983" t="str">
            <v>027</v>
          </cell>
        </row>
        <row r="984">
          <cell r="A984" t="str">
            <v>C140</v>
          </cell>
          <cell r="B984" t="str">
            <v>TUMOR MALIGNO DE LA FARINGE, PARTE NO ESPECIFICADA</v>
          </cell>
          <cell r="C984" t="str">
            <v>027</v>
          </cell>
        </row>
        <row r="985">
          <cell r="A985" t="str">
            <v>C142</v>
          </cell>
          <cell r="B985" t="str">
            <v>TUMOR MALIGNO DEL ANILLO DE WALDEYE</v>
          </cell>
          <cell r="C985" t="str">
            <v>027</v>
          </cell>
        </row>
        <row r="986">
          <cell r="A986" t="str">
            <v>C148</v>
          </cell>
          <cell r="B986" t="str">
            <v>LESION DE SITIOS CONTIGUOS DEL LABIO,DE LA CAVIDAD BUCAL Y DE LA FAR.</v>
          </cell>
          <cell r="C986" t="str">
            <v>027</v>
          </cell>
        </row>
        <row r="987">
          <cell r="A987" t="str">
            <v>C15</v>
          </cell>
          <cell r="B987" t="str">
            <v>TUMOR MALIGNO DEL ESOFAGO</v>
          </cell>
          <cell r="C987" t="str">
            <v>028</v>
          </cell>
        </row>
        <row r="988">
          <cell r="A988" t="str">
            <v>C150</v>
          </cell>
          <cell r="B988" t="str">
            <v>TUMOR MALIGNO DEL ESOFAGO, PORCION CERVICAL</v>
          </cell>
          <cell r="C988" t="str">
            <v>028</v>
          </cell>
        </row>
        <row r="989">
          <cell r="A989" t="str">
            <v>C151</v>
          </cell>
          <cell r="B989" t="str">
            <v>TUMOR MALIGNO DEL ESOFAGO, PORCION TORACICA</v>
          </cell>
          <cell r="C989" t="str">
            <v>028</v>
          </cell>
        </row>
        <row r="990">
          <cell r="A990" t="str">
            <v>C152</v>
          </cell>
          <cell r="B990" t="str">
            <v>TUMOR MALIGNO DEL ESOFAGO, PORCION ABDOMINAL</v>
          </cell>
          <cell r="C990" t="str">
            <v>028</v>
          </cell>
        </row>
        <row r="991">
          <cell r="A991" t="str">
            <v>C153</v>
          </cell>
          <cell r="B991" t="str">
            <v>TUMOR MALIGNO DEL TERCIO SUPERIOR DEL ESOFAGO</v>
          </cell>
          <cell r="C991" t="str">
            <v>028</v>
          </cell>
        </row>
        <row r="992">
          <cell r="A992" t="str">
            <v>C154</v>
          </cell>
          <cell r="B992" t="str">
            <v>TUMOR MALIGNO DEL TERCIO MEDIO DEL ESOFAGO</v>
          </cell>
          <cell r="C992" t="str">
            <v>028</v>
          </cell>
        </row>
        <row r="993">
          <cell r="A993" t="str">
            <v>C155</v>
          </cell>
          <cell r="B993" t="str">
            <v>TUMOR MALIGNO DEL TERCIO INFERIOR DEL ESOFAGO</v>
          </cell>
          <cell r="C993" t="str">
            <v>028</v>
          </cell>
        </row>
        <row r="994">
          <cell r="A994" t="str">
            <v>C158</v>
          </cell>
          <cell r="B994" t="str">
            <v>LESION DE SITIOS CONTIGUOS DEL ESOFAGO</v>
          </cell>
          <cell r="C994" t="str">
            <v>028</v>
          </cell>
        </row>
        <row r="995">
          <cell r="A995" t="str">
            <v>C159</v>
          </cell>
          <cell r="B995" t="str">
            <v>TUMOR MALIGNO DEL ESOFAGO, PARTE NO ESPECIFICADA</v>
          </cell>
          <cell r="C995" t="str">
            <v>028</v>
          </cell>
        </row>
        <row r="996">
          <cell r="A996" t="str">
            <v>C16</v>
          </cell>
          <cell r="B996" t="str">
            <v>TUMOR MALIGNO DEL ESTOMAGO</v>
          </cell>
          <cell r="C996" t="str">
            <v>029</v>
          </cell>
        </row>
        <row r="997">
          <cell r="A997" t="str">
            <v>C160</v>
          </cell>
          <cell r="B997" t="str">
            <v>TUMOR MALIGNO DEL CARDIAS</v>
          </cell>
          <cell r="C997" t="str">
            <v>029</v>
          </cell>
        </row>
        <row r="998">
          <cell r="A998" t="str">
            <v>C161</v>
          </cell>
          <cell r="B998" t="str">
            <v>TUMOR MALIGNO DEL FUNDUS GASTRICO</v>
          </cell>
          <cell r="C998" t="str">
            <v>029</v>
          </cell>
        </row>
        <row r="999">
          <cell r="A999" t="str">
            <v>C162</v>
          </cell>
          <cell r="B999" t="str">
            <v>TUMOR MALIGNO DEL CUERPO DEL ESTOMAGO</v>
          </cell>
          <cell r="C999" t="str">
            <v>029</v>
          </cell>
        </row>
        <row r="1000">
          <cell r="A1000" t="str">
            <v>C163</v>
          </cell>
          <cell r="B1000" t="str">
            <v>TUMOR MALIGNO DEL ANTRO PILORICO</v>
          </cell>
          <cell r="C1000" t="str">
            <v>029</v>
          </cell>
        </row>
        <row r="1001">
          <cell r="A1001" t="str">
            <v>C164</v>
          </cell>
          <cell r="B1001" t="str">
            <v>TUMOR MALIGNO DEL PILORO</v>
          </cell>
          <cell r="C1001" t="str">
            <v>029</v>
          </cell>
        </row>
        <row r="1002">
          <cell r="A1002" t="str">
            <v>C165</v>
          </cell>
          <cell r="B1002" t="str">
            <v>TUMOR MALIGNO DE LA CURVATURA MANOR DEL ESTO.SIN OTRA ESPECIFIC.</v>
          </cell>
          <cell r="C1002" t="str">
            <v>029</v>
          </cell>
        </row>
        <row r="1003">
          <cell r="A1003" t="str">
            <v>C166</v>
          </cell>
          <cell r="B1003" t="str">
            <v>TUMOR MALIG. DE LA CURVATURA MAYOR DEL ESTOM.SIN OTRA ESPRCIFIC.</v>
          </cell>
          <cell r="C1003" t="str">
            <v>029</v>
          </cell>
        </row>
        <row r="1004">
          <cell r="A1004" t="str">
            <v>C168</v>
          </cell>
          <cell r="B1004" t="str">
            <v>LESION DE SITIOS CONTIGUOS DEL ESTOMAGO</v>
          </cell>
          <cell r="C1004" t="str">
            <v>029</v>
          </cell>
        </row>
        <row r="1005">
          <cell r="A1005" t="str">
            <v>C169</v>
          </cell>
          <cell r="B1005" t="str">
            <v>TUMOR MALIGNO DEL ESTOMAGO, PARTE NO ESPECIFICADA</v>
          </cell>
          <cell r="C1005" t="str">
            <v>029</v>
          </cell>
        </row>
        <row r="1006">
          <cell r="A1006" t="str">
            <v>C17</v>
          </cell>
          <cell r="B1006" t="str">
            <v>TUMOR MALIGNO DEL INTESTINO DELGADO</v>
          </cell>
          <cell r="C1006" t="str">
            <v>046</v>
          </cell>
        </row>
        <row r="1007">
          <cell r="A1007" t="str">
            <v>C170</v>
          </cell>
          <cell r="B1007" t="str">
            <v>TUMOR MALIGNO DEL DUODENO</v>
          </cell>
          <cell r="C1007" t="str">
            <v>046</v>
          </cell>
        </row>
        <row r="1008">
          <cell r="A1008" t="str">
            <v>C171</v>
          </cell>
          <cell r="B1008" t="str">
            <v>TUMOR MALIGNO DEL YEYUNO</v>
          </cell>
          <cell r="C1008" t="str">
            <v>046</v>
          </cell>
        </row>
        <row r="1009">
          <cell r="A1009" t="str">
            <v>C172</v>
          </cell>
          <cell r="B1009" t="str">
            <v>TUMOR MALIGNO DEL ILEON</v>
          </cell>
          <cell r="C1009" t="str">
            <v>046</v>
          </cell>
        </row>
        <row r="1010">
          <cell r="A1010" t="str">
            <v>C173</v>
          </cell>
          <cell r="B1010" t="str">
            <v>TUMOR MALIGNO DEL DIVERTICULO DE MECKEL</v>
          </cell>
          <cell r="C1010" t="str">
            <v>046</v>
          </cell>
        </row>
        <row r="1011">
          <cell r="A1011" t="str">
            <v>C178</v>
          </cell>
          <cell r="B1011" t="str">
            <v>LESION DE SITIOS CONTIGUOS DEL INTESTINO DELGADO</v>
          </cell>
          <cell r="C1011" t="str">
            <v>046</v>
          </cell>
        </row>
        <row r="1012">
          <cell r="A1012" t="str">
            <v>C179</v>
          </cell>
          <cell r="B1012" t="str">
            <v>TUMOR MALIGNO DEL INTESTINO DELGADO, PARTE NO ESPECIFICADA</v>
          </cell>
          <cell r="C1012" t="str">
            <v>046</v>
          </cell>
        </row>
        <row r="1013">
          <cell r="A1013" t="str">
            <v>C18</v>
          </cell>
          <cell r="B1013" t="str">
            <v>TUMOR MALIGNO DEL COLON</v>
          </cell>
          <cell r="C1013" t="str">
            <v>030</v>
          </cell>
        </row>
        <row r="1014">
          <cell r="A1014" t="str">
            <v>C180</v>
          </cell>
          <cell r="B1014" t="str">
            <v>TUMOR MALIGNO DEL CIEGO</v>
          </cell>
          <cell r="C1014" t="str">
            <v>030</v>
          </cell>
        </row>
        <row r="1015">
          <cell r="A1015" t="str">
            <v>C181</v>
          </cell>
          <cell r="B1015" t="str">
            <v>TUMOR MALIGNO DEL APENDICE</v>
          </cell>
          <cell r="C1015" t="str">
            <v>030</v>
          </cell>
        </row>
        <row r="1016">
          <cell r="A1016" t="str">
            <v>C182</v>
          </cell>
          <cell r="B1016" t="str">
            <v>TUMOR MALIGNO DEL COLON  ASCENDENTE</v>
          </cell>
          <cell r="C1016" t="str">
            <v>030</v>
          </cell>
        </row>
        <row r="1017">
          <cell r="A1017" t="str">
            <v>C183</v>
          </cell>
          <cell r="B1017" t="str">
            <v>TUMOR MALIGNO DEL ANGULO HEPATICO</v>
          </cell>
          <cell r="C1017" t="str">
            <v>030</v>
          </cell>
        </row>
        <row r="1018">
          <cell r="A1018" t="str">
            <v>C184</v>
          </cell>
          <cell r="B1018" t="str">
            <v>TUMOR MALIGNO DEL COLON TRANSVERSO</v>
          </cell>
          <cell r="C1018" t="str">
            <v>030</v>
          </cell>
        </row>
        <row r="1019">
          <cell r="A1019" t="str">
            <v>C185</v>
          </cell>
          <cell r="B1019" t="str">
            <v>TUMOR MALIGNO DEL ANGULO ESPLENICO</v>
          </cell>
          <cell r="C1019" t="str">
            <v>030</v>
          </cell>
        </row>
        <row r="1020">
          <cell r="A1020" t="str">
            <v>C186</v>
          </cell>
          <cell r="B1020" t="str">
            <v>TUMOR MALIGNO DEL COLON DESCENDENTE</v>
          </cell>
          <cell r="C1020" t="str">
            <v>030</v>
          </cell>
        </row>
        <row r="1021">
          <cell r="A1021" t="str">
            <v>C187</v>
          </cell>
          <cell r="B1021" t="str">
            <v>TUMOR MALIGNO DEL COLON SIGMOIDE</v>
          </cell>
          <cell r="C1021" t="str">
            <v>030</v>
          </cell>
        </row>
        <row r="1022">
          <cell r="A1022" t="str">
            <v>C188</v>
          </cell>
          <cell r="B1022" t="str">
            <v>LESION DE SITIOS CONTIGUOS DEL COLON</v>
          </cell>
          <cell r="C1022" t="str">
            <v>030</v>
          </cell>
        </row>
        <row r="1023">
          <cell r="A1023" t="str">
            <v>C189</v>
          </cell>
          <cell r="B1023" t="str">
            <v>TUMOR MALIGNO DEL COLON, PARTE NO ESPECIFICADA</v>
          </cell>
          <cell r="C1023" t="str">
            <v>030</v>
          </cell>
        </row>
        <row r="1024">
          <cell r="A1024" t="str">
            <v>C19</v>
          </cell>
          <cell r="B1024" t="str">
            <v>TUMOR MALIGNO DE LA UNION RECTOSIGMOIDEA</v>
          </cell>
          <cell r="C1024" t="str">
            <v>030</v>
          </cell>
        </row>
        <row r="1025">
          <cell r="A1025" t="str">
            <v>C20X</v>
          </cell>
          <cell r="B1025" t="str">
            <v>TUMOR MALIGNO DEL RECTO</v>
          </cell>
          <cell r="C1025" t="str">
            <v>030</v>
          </cell>
        </row>
        <row r="1026">
          <cell r="A1026" t="str">
            <v>C21</v>
          </cell>
          <cell r="B1026" t="str">
            <v>TUMOR MALIGNO DEL ANO Y DEL CONDUCTO ANAL</v>
          </cell>
          <cell r="C1026" t="str">
            <v>030</v>
          </cell>
        </row>
        <row r="1027">
          <cell r="A1027" t="str">
            <v>C210</v>
          </cell>
          <cell r="B1027" t="str">
            <v>TUMOR MALIGNO DEL ANO, PARTE NO ESPECIFICADA</v>
          </cell>
          <cell r="C1027" t="str">
            <v>030</v>
          </cell>
        </row>
        <row r="1028">
          <cell r="A1028" t="str">
            <v>C211</v>
          </cell>
          <cell r="B1028" t="str">
            <v>TUMOR MALIGNO DEL CONDUCTO ANAL</v>
          </cell>
          <cell r="C1028" t="str">
            <v>030</v>
          </cell>
        </row>
        <row r="1029">
          <cell r="A1029" t="str">
            <v>C212</v>
          </cell>
          <cell r="B1029" t="str">
            <v>TUMOR MALIGNO DE LA ZONA CLOACOGENICA</v>
          </cell>
          <cell r="C1029" t="str">
            <v>030</v>
          </cell>
        </row>
        <row r="1030">
          <cell r="A1030" t="str">
            <v>C218</v>
          </cell>
          <cell r="B1030" t="str">
            <v>LESION DE SITIOS CONT.DEL ANO, DEL CONDUCTO ANAL Y DEL RECTO</v>
          </cell>
          <cell r="C1030" t="str">
            <v>030</v>
          </cell>
        </row>
        <row r="1031">
          <cell r="A1031" t="str">
            <v>C22</v>
          </cell>
          <cell r="B1031" t="str">
            <v>TUMOR MALIGNO DEL HIGADO Y DE LAS VIAS BILIARES INTRAHEPATICAS</v>
          </cell>
          <cell r="C1031" t="str">
            <v>031</v>
          </cell>
        </row>
        <row r="1032">
          <cell r="A1032" t="str">
            <v>C220</v>
          </cell>
          <cell r="B1032" t="str">
            <v>CARCINOMA DE CELULAS HEPATICAS</v>
          </cell>
          <cell r="C1032" t="str">
            <v>031</v>
          </cell>
        </row>
        <row r="1033">
          <cell r="A1033" t="str">
            <v>C221</v>
          </cell>
          <cell r="B1033" t="str">
            <v>CARCINOMA DE VIAS BILIARES INTRAHEPATICAS</v>
          </cell>
          <cell r="C1033" t="str">
            <v>031</v>
          </cell>
        </row>
        <row r="1034">
          <cell r="A1034" t="str">
            <v>C222</v>
          </cell>
          <cell r="B1034" t="str">
            <v>HEPATOBLASTOMA</v>
          </cell>
          <cell r="C1034" t="str">
            <v>031</v>
          </cell>
        </row>
        <row r="1035">
          <cell r="A1035" t="str">
            <v>C223</v>
          </cell>
          <cell r="B1035" t="str">
            <v>ANGIOSARCOMA DEL HIGADO</v>
          </cell>
          <cell r="C1035" t="str">
            <v>031</v>
          </cell>
        </row>
        <row r="1036">
          <cell r="A1036" t="str">
            <v>C224</v>
          </cell>
          <cell r="B1036" t="str">
            <v>OTROS SARCOMAS DEL HIGADO</v>
          </cell>
          <cell r="C1036" t="str">
            <v>031</v>
          </cell>
        </row>
        <row r="1037">
          <cell r="A1037" t="str">
            <v>C227</v>
          </cell>
          <cell r="B1037" t="str">
            <v>OTROS CARCINOMAS ESPECIFICADOS DEL HIGADO</v>
          </cell>
          <cell r="C1037" t="str">
            <v>031</v>
          </cell>
        </row>
        <row r="1038">
          <cell r="A1038" t="str">
            <v>C229</v>
          </cell>
          <cell r="B1038" t="str">
            <v>TUMOR MALIGNO DEL HIGADO, NO ESPECIFICADO</v>
          </cell>
          <cell r="C1038" t="str">
            <v>031</v>
          </cell>
        </row>
        <row r="1039">
          <cell r="A1039" t="str">
            <v>C23X</v>
          </cell>
          <cell r="B1039" t="str">
            <v>TUMOR MALIGNO DE LA VESICULA BILIAR</v>
          </cell>
          <cell r="C1039" t="str">
            <v>046</v>
          </cell>
        </row>
        <row r="1040">
          <cell r="A1040" t="str">
            <v>C24</v>
          </cell>
          <cell r="B1040" t="str">
            <v>TUMOR MALIG. DE OTRAS PARTES Y DE LAS NO ESPEC.DE LAS VIAS BILIARES</v>
          </cell>
          <cell r="C1040" t="str">
            <v>046</v>
          </cell>
        </row>
        <row r="1041">
          <cell r="A1041" t="str">
            <v>C240</v>
          </cell>
          <cell r="B1041" t="str">
            <v>TUMOR MALIGNO DE LAS VIAS BILIARES EXTRAHEPATICAS</v>
          </cell>
          <cell r="C1041" t="str">
            <v>046</v>
          </cell>
        </row>
        <row r="1042">
          <cell r="A1042" t="str">
            <v>C241</v>
          </cell>
          <cell r="B1042" t="str">
            <v>TUMOR MALIGNO DE LA AMPOLLA DE VATER</v>
          </cell>
          <cell r="C1042" t="str">
            <v>046</v>
          </cell>
        </row>
        <row r="1043">
          <cell r="A1043" t="str">
            <v>C248</v>
          </cell>
          <cell r="B1043" t="str">
            <v>LESION DE SITIOS CONTIGUOS DE LAS VIAS BILIARES</v>
          </cell>
          <cell r="C1043" t="str">
            <v>046</v>
          </cell>
        </row>
        <row r="1044">
          <cell r="A1044" t="str">
            <v>C249</v>
          </cell>
          <cell r="B1044" t="str">
            <v>TUMOR MALIGNO DE LAS VIAS BILIARES, PARTE NO ESPECIFICADA</v>
          </cell>
          <cell r="C1044" t="str">
            <v>046</v>
          </cell>
        </row>
        <row r="1045">
          <cell r="A1045" t="str">
            <v>C25</v>
          </cell>
          <cell r="B1045" t="str">
            <v>TUMOR MALIGNO DEL PANCREAS</v>
          </cell>
          <cell r="C1045" t="str">
            <v>032</v>
          </cell>
        </row>
        <row r="1046">
          <cell r="A1046" t="str">
            <v>C250</v>
          </cell>
          <cell r="B1046" t="str">
            <v>TUMOR MALIGNO DE LA CABEZA DEL PANCREAS</v>
          </cell>
          <cell r="C1046" t="str">
            <v>032</v>
          </cell>
        </row>
        <row r="1047">
          <cell r="A1047" t="str">
            <v>C251</v>
          </cell>
          <cell r="B1047" t="str">
            <v>TUMOR MALIGNO DEL CUERPO DEL PANCREAS</v>
          </cell>
          <cell r="C1047" t="str">
            <v>032</v>
          </cell>
        </row>
        <row r="1048">
          <cell r="A1048" t="str">
            <v>C252</v>
          </cell>
          <cell r="B1048" t="str">
            <v>TUMOR MALIGNO DE LA COLA DEL PANCREAS</v>
          </cell>
          <cell r="C1048" t="str">
            <v>032</v>
          </cell>
        </row>
        <row r="1049">
          <cell r="A1049" t="str">
            <v>C253</v>
          </cell>
          <cell r="B1049" t="str">
            <v>TUMOR MALIGNO DEL CONDUCTO PANCREATICO</v>
          </cell>
          <cell r="C1049" t="str">
            <v>032</v>
          </cell>
        </row>
        <row r="1050">
          <cell r="A1050" t="str">
            <v>C254</v>
          </cell>
          <cell r="B1050" t="str">
            <v>TUMOR MALIGNO DEL PANCREAS ENDOCRINO</v>
          </cell>
          <cell r="C1050" t="str">
            <v>032</v>
          </cell>
        </row>
        <row r="1051">
          <cell r="A1051" t="str">
            <v>C257</v>
          </cell>
          <cell r="B1051" t="str">
            <v>TUMOR MALIGNO DE OTRAS PARTES ESPECIFICADAS DEL PANCREAS</v>
          </cell>
          <cell r="C1051" t="str">
            <v>032</v>
          </cell>
        </row>
        <row r="1052">
          <cell r="A1052" t="str">
            <v>C258</v>
          </cell>
          <cell r="B1052" t="str">
            <v>LESION DE SITIOS CONTIGUOS DEL PANCREAS</v>
          </cell>
          <cell r="C1052" t="str">
            <v>032</v>
          </cell>
        </row>
        <row r="1053">
          <cell r="A1053" t="str">
            <v>C259</v>
          </cell>
          <cell r="B1053" t="str">
            <v>TUMOR MALIGNO DEL PANCREAS, PARTE NO ESPECIFICADA</v>
          </cell>
          <cell r="C1053" t="str">
            <v>032</v>
          </cell>
        </row>
        <row r="1054">
          <cell r="A1054" t="str">
            <v>C26</v>
          </cell>
          <cell r="B1054" t="str">
            <v>TUMOR MALIG.DE OTROS SITIOS Y DE LOS MAL DEF. DE LOS ORG. DIGESTIVOS</v>
          </cell>
          <cell r="C1054" t="str">
            <v>046</v>
          </cell>
        </row>
        <row r="1055">
          <cell r="A1055" t="str">
            <v>C260</v>
          </cell>
          <cell r="B1055" t="str">
            <v>TUMOR MALIGNO DEL INTESTINO, PARTE NO ESPECIFICADA</v>
          </cell>
          <cell r="C1055" t="str">
            <v>046</v>
          </cell>
        </row>
        <row r="1056">
          <cell r="A1056" t="str">
            <v>C261</v>
          </cell>
          <cell r="B1056" t="str">
            <v>TUMOR MALIGNO DEL BAZO</v>
          </cell>
          <cell r="C1056" t="str">
            <v>046</v>
          </cell>
        </row>
        <row r="1057">
          <cell r="A1057" t="str">
            <v>C268</v>
          </cell>
          <cell r="B1057" t="str">
            <v>LESION DE SITIOS CONTIGUOS DE LOS ORGANOS DIGESTIVOS</v>
          </cell>
          <cell r="C1057" t="str">
            <v>046</v>
          </cell>
        </row>
        <row r="1058">
          <cell r="A1058" t="str">
            <v>C269</v>
          </cell>
          <cell r="B1058" t="str">
            <v>TUMOR MALIGNO DE SITIOS MAL DEFINIDOS DE LOS ORGANOS DIGESTIVOS</v>
          </cell>
          <cell r="C1058" t="str">
            <v>046</v>
          </cell>
        </row>
        <row r="1059">
          <cell r="A1059" t="str">
            <v>C30</v>
          </cell>
          <cell r="B1059" t="str">
            <v>TUMOR MALIGNO DE LAS FOSAS NASALES Y DEL OIDO MEDIO</v>
          </cell>
          <cell r="C1059" t="str">
            <v>046</v>
          </cell>
        </row>
        <row r="1060">
          <cell r="A1060" t="str">
            <v>C300</v>
          </cell>
          <cell r="B1060" t="str">
            <v>TUMOR MALIGNO DE LA FOSA NASAL</v>
          </cell>
          <cell r="C1060" t="str">
            <v>046</v>
          </cell>
        </row>
        <row r="1061">
          <cell r="A1061" t="str">
            <v>C301</v>
          </cell>
          <cell r="B1061" t="str">
            <v>TUMOR MALIGNO DEL OIDO MEDIO</v>
          </cell>
          <cell r="C1061" t="str">
            <v>046</v>
          </cell>
        </row>
        <row r="1062">
          <cell r="A1062" t="str">
            <v>C31</v>
          </cell>
          <cell r="B1062" t="str">
            <v>TUMOR MALIGNO DE LOS SENOS PARANASALES</v>
          </cell>
          <cell r="C1062" t="str">
            <v>046</v>
          </cell>
        </row>
        <row r="1063">
          <cell r="A1063" t="str">
            <v>C310</v>
          </cell>
          <cell r="B1063" t="str">
            <v>TUMOR MALIGNO DEL SENO MAXILAR</v>
          </cell>
          <cell r="C1063" t="str">
            <v>046</v>
          </cell>
        </row>
        <row r="1064">
          <cell r="A1064" t="str">
            <v>C311</v>
          </cell>
          <cell r="B1064" t="str">
            <v>TUMOR MALIGNO DEL SENO ETMOIDAL</v>
          </cell>
          <cell r="C1064" t="str">
            <v>046</v>
          </cell>
        </row>
        <row r="1065">
          <cell r="A1065" t="str">
            <v>C312</v>
          </cell>
          <cell r="B1065" t="str">
            <v>TUMOR MALIGNO DEL SENO FRONTAL</v>
          </cell>
          <cell r="C1065" t="str">
            <v>046</v>
          </cell>
        </row>
        <row r="1066">
          <cell r="A1066" t="str">
            <v>C313</v>
          </cell>
          <cell r="B1066" t="str">
            <v>TUMOR MALIGNO DEL SENO ESFENOIDAL</v>
          </cell>
          <cell r="C1066" t="str">
            <v>046</v>
          </cell>
        </row>
        <row r="1067">
          <cell r="A1067" t="str">
            <v>C318</v>
          </cell>
          <cell r="B1067" t="str">
            <v>LESION DE SITIOS CONTIGUOS DE LOS SENOS PARANASALES</v>
          </cell>
          <cell r="C1067" t="str">
            <v>046</v>
          </cell>
        </row>
        <row r="1068">
          <cell r="A1068" t="str">
            <v>C319</v>
          </cell>
          <cell r="B1068" t="str">
            <v>TUMOR MALIGNO DE SENO PARANASAL NO ESPECIFICADO</v>
          </cell>
          <cell r="C1068" t="str">
            <v>046</v>
          </cell>
        </row>
        <row r="1069">
          <cell r="A1069" t="str">
            <v>C32</v>
          </cell>
          <cell r="B1069" t="str">
            <v>TUMOR MALIGNO DE LA LARINGE</v>
          </cell>
          <cell r="C1069" t="str">
            <v>033</v>
          </cell>
        </row>
        <row r="1070">
          <cell r="A1070" t="str">
            <v>C320</v>
          </cell>
          <cell r="B1070" t="str">
            <v>TUMOR MALIGNO DE LA GLOTIS</v>
          </cell>
          <cell r="C1070" t="str">
            <v>033</v>
          </cell>
        </row>
        <row r="1071">
          <cell r="A1071" t="str">
            <v>C321</v>
          </cell>
          <cell r="B1071" t="str">
            <v>TUMOR MALIGNO DE LA REGION SUPRAGLOTICA</v>
          </cell>
          <cell r="C1071" t="str">
            <v>033</v>
          </cell>
        </row>
        <row r="1072">
          <cell r="A1072" t="str">
            <v>C322</v>
          </cell>
          <cell r="B1072" t="str">
            <v>TUMOR MALIGNO DE LA SUBGLOTICA</v>
          </cell>
          <cell r="C1072" t="str">
            <v>033</v>
          </cell>
        </row>
        <row r="1073">
          <cell r="A1073" t="str">
            <v>C323</v>
          </cell>
          <cell r="B1073" t="str">
            <v>TUMOR MALIGNO DEL CARTILAGO LARINGEO</v>
          </cell>
          <cell r="C1073" t="str">
            <v>033</v>
          </cell>
        </row>
        <row r="1074">
          <cell r="A1074" t="str">
            <v>C328</v>
          </cell>
          <cell r="B1074" t="str">
            <v>LESION DE SITIOS CONTIGUOS DE LA LARINGE</v>
          </cell>
          <cell r="C1074" t="str">
            <v>033</v>
          </cell>
        </row>
        <row r="1075">
          <cell r="A1075" t="str">
            <v>C329</v>
          </cell>
          <cell r="B1075" t="str">
            <v>TUMOR MALIGNO DE LA LARINGE, PARTE NO ESPECIFICADA</v>
          </cell>
          <cell r="C1075" t="str">
            <v>033</v>
          </cell>
        </row>
        <row r="1076">
          <cell r="A1076" t="str">
            <v>C33</v>
          </cell>
          <cell r="B1076" t="str">
            <v>TUMOR MALIGNO DE LA TRAQUEA</v>
          </cell>
          <cell r="C1076" t="str">
            <v>034</v>
          </cell>
        </row>
        <row r="1077">
          <cell r="A1077" t="str">
            <v>C34</v>
          </cell>
          <cell r="B1077" t="str">
            <v>TUMOR MALIGNO DE LOS BRONQUIOS Y DEL PULMON</v>
          </cell>
          <cell r="C1077" t="str">
            <v>034</v>
          </cell>
        </row>
        <row r="1078">
          <cell r="A1078" t="str">
            <v>C340</v>
          </cell>
          <cell r="B1078" t="str">
            <v>TUMOR MALIGNO DEL BRONQUIO PRINCIPAL</v>
          </cell>
          <cell r="C1078" t="str">
            <v>034</v>
          </cell>
        </row>
        <row r="1079">
          <cell r="A1079" t="str">
            <v>C341</v>
          </cell>
          <cell r="B1079" t="str">
            <v>TUMOR MALIGNO DEL LOBULO SUPERIOR, BRONQUIO O PULMON</v>
          </cell>
          <cell r="C1079" t="str">
            <v>034</v>
          </cell>
        </row>
        <row r="1080">
          <cell r="A1080" t="str">
            <v>C342</v>
          </cell>
          <cell r="B1080" t="str">
            <v>TUMOR MALIGNO DEL LOBULO MEDIO, BRONQUIO O PULMON</v>
          </cell>
          <cell r="C1080" t="str">
            <v>034</v>
          </cell>
        </row>
        <row r="1081">
          <cell r="A1081" t="str">
            <v>C343</v>
          </cell>
          <cell r="B1081" t="str">
            <v>TUMOR MALIGNO DEL LOBULO INFERIOR, BRONQUIO O PULMON</v>
          </cell>
          <cell r="C1081" t="str">
            <v>034</v>
          </cell>
        </row>
        <row r="1082">
          <cell r="A1082" t="str">
            <v>C348</v>
          </cell>
          <cell r="B1082" t="str">
            <v>LESION DE SITIOS CONTIGUOS DE LOS BRONQUIOS Y DEL PULMON</v>
          </cell>
          <cell r="C1082" t="str">
            <v>034</v>
          </cell>
        </row>
        <row r="1083">
          <cell r="A1083" t="str">
            <v>C349</v>
          </cell>
          <cell r="B1083" t="str">
            <v>TUMOR MALIGNO DE LOS BRONQUIOS O DEL PULMON, PARTE NO ESPECIFICADA</v>
          </cell>
          <cell r="C1083" t="str">
            <v>034</v>
          </cell>
        </row>
        <row r="1084">
          <cell r="A1084" t="str">
            <v>C37X</v>
          </cell>
          <cell r="B1084" t="str">
            <v>TUMOR MALIGNO DEL TIMO</v>
          </cell>
          <cell r="C1084" t="str">
            <v>046</v>
          </cell>
        </row>
        <row r="1085">
          <cell r="A1085" t="str">
            <v>C38</v>
          </cell>
          <cell r="B1085" t="str">
            <v>TUMOR MALIGNO DEL CORAZON, DEL MEDIASTINO Y DE LA PLEURA</v>
          </cell>
          <cell r="C1085" t="str">
            <v>046</v>
          </cell>
        </row>
        <row r="1086">
          <cell r="A1086" t="str">
            <v>C380</v>
          </cell>
          <cell r="B1086" t="str">
            <v>TUMOR MALIGNO DEL CORAZON</v>
          </cell>
          <cell r="C1086" t="str">
            <v>046</v>
          </cell>
        </row>
        <row r="1087">
          <cell r="A1087" t="str">
            <v>C381</v>
          </cell>
          <cell r="B1087" t="str">
            <v>TUMOR MALIGNO DEL MEDIASTINO ANTERIOR</v>
          </cell>
          <cell r="C1087" t="str">
            <v>046</v>
          </cell>
        </row>
        <row r="1088">
          <cell r="A1088" t="str">
            <v>C382</v>
          </cell>
          <cell r="B1088" t="str">
            <v>TUMOR MALIGNO DEL MEDIASTINO POSTERIOR</v>
          </cell>
          <cell r="C1088" t="str">
            <v>046</v>
          </cell>
        </row>
        <row r="1089">
          <cell r="A1089" t="str">
            <v>C383</v>
          </cell>
          <cell r="B1089" t="str">
            <v>TUMOR MALIGNO DEL MEDIASTINO, PARTE NO ESPECIFICADA</v>
          </cell>
          <cell r="C1089" t="str">
            <v>046</v>
          </cell>
        </row>
        <row r="1090">
          <cell r="A1090" t="str">
            <v>C384</v>
          </cell>
          <cell r="B1090" t="str">
            <v>TUMOR MALIGNO DE LA PLEURA</v>
          </cell>
          <cell r="C1090" t="str">
            <v>046</v>
          </cell>
        </row>
        <row r="1091">
          <cell r="A1091" t="str">
            <v>C388</v>
          </cell>
          <cell r="B1091" t="str">
            <v>LESION DE SITIOS CONTIGUOS DEL CORAZON, DEL MEDIAST. Y DE LA PLEURA</v>
          </cell>
          <cell r="C1091" t="str">
            <v>046</v>
          </cell>
        </row>
        <row r="1092">
          <cell r="A1092" t="str">
            <v>C39</v>
          </cell>
          <cell r="B1092" t="str">
            <v>TUMOR MALIG. DE OTROS SITIOS Y DE LOS MAL DEF.DEL SISTEMA RESPIRATORIO</v>
          </cell>
          <cell r="C1092" t="str">
            <v>046</v>
          </cell>
        </row>
        <row r="1093">
          <cell r="A1093" t="str">
            <v>C390</v>
          </cell>
          <cell r="B1093" t="str">
            <v>TUMOR MALIG. DE LAS VIAS RESP.SUPERIORES, PARTE NO ESPECIFICADA</v>
          </cell>
          <cell r="C1093" t="str">
            <v>046</v>
          </cell>
        </row>
        <row r="1094">
          <cell r="A1094" t="str">
            <v>C398</v>
          </cell>
          <cell r="B1094" t="str">
            <v>LESION DE SITIOS CONTIGUOS DE LOS ORG. RESPIRATORIOS E INTRATORACIC.</v>
          </cell>
          <cell r="C1094" t="str">
            <v>046</v>
          </cell>
        </row>
        <row r="1095">
          <cell r="A1095" t="str">
            <v>C399</v>
          </cell>
          <cell r="B1095" t="str">
            <v>TUMOR MALIGNO DE SITIOS MAL DEFINIDOS DEL SISTEMA RESPIRATORIOS</v>
          </cell>
          <cell r="C1095" t="str">
            <v>046</v>
          </cell>
        </row>
        <row r="1096">
          <cell r="A1096" t="str">
            <v>C40</v>
          </cell>
          <cell r="B1096" t="str">
            <v>TUMOR MALIG. DE LOS HUESOS Y DE LOS CARTILAGOS ART. DE LOS MIEMBROS</v>
          </cell>
          <cell r="C1096" t="str">
            <v>046</v>
          </cell>
        </row>
        <row r="1097">
          <cell r="A1097" t="str">
            <v>C400</v>
          </cell>
          <cell r="B1097" t="str">
            <v>TUMOR MALIG. DEL OMOPLATO Y DE LOS HUESOS LARGOS DEL MIEMB. SUPERIOR</v>
          </cell>
          <cell r="C1097" t="str">
            <v>046</v>
          </cell>
        </row>
        <row r="1098">
          <cell r="A1098" t="str">
            <v>C401</v>
          </cell>
          <cell r="B1098" t="str">
            <v>TUMOR MALIGNO DE LOS HUESOS CORTOS DEL MIEMBRO SUPERIOR</v>
          </cell>
          <cell r="C1098" t="str">
            <v>046</v>
          </cell>
        </row>
        <row r="1099">
          <cell r="A1099" t="str">
            <v>C402</v>
          </cell>
          <cell r="B1099" t="str">
            <v>TUMOR MALIGNO DE LOS HUESOS LARGOS DEL MIEMBRO INFERIOR</v>
          </cell>
          <cell r="C1099" t="str">
            <v>046</v>
          </cell>
        </row>
        <row r="1100">
          <cell r="A1100" t="str">
            <v>C403</v>
          </cell>
          <cell r="B1100" t="str">
            <v>TUMOR MALIGNO DE LOS HUESOS CORTOS DEL MIEMBRO INFERIOR</v>
          </cell>
          <cell r="C1100" t="str">
            <v>046</v>
          </cell>
        </row>
        <row r="1101">
          <cell r="A1101" t="str">
            <v>C408</v>
          </cell>
          <cell r="B1101" t="str">
            <v>LESION DE SITIOS CONT. DE LOS HUESOS Y DE LOS CART. ARTIC. DE LOS MIEM</v>
          </cell>
          <cell r="C1101" t="str">
            <v>046</v>
          </cell>
        </row>
        <row r="1102">
          <cell r="A1102" t="str">
            <v>C409</v>
          </cell>
          <cell r="B1102" t="str">
            <v>TUMOR MALIG. DE LOS HUESOS Y DE LOS CART. ARTIC.DE LOS MIEMB. SIN OTRA</v>
          </cell>
          <cell r="C1102" t="str">
            <v>046</v>
          </cell>
        </row>
        <row r="1103">
          <cell r="A1103" t="str">
            <v>C41</v>
          </cell>
          <cell r="B1103" t="str">
            <v>TUMOR MALIG. DE LOS HUESOS Y DE LODS CART. ART. DE OTROS SITIOS</v>
          </cell>
          <cell r="C1103" t="str">
            <v>046</v>
          </cell>
        </row>
        <row r="1104">
          <cell r="A1104" t="str">
            <v>C410</v>
          </cell>
          <cell r="B1104" t="str">
            <v>TUMOR MALIGNO DE LOS HUESOS DEL CRANEO Y DE LA CARA</v>
          </cell>
          <cell r="C1104" t="str">
            <v>046</v>
          </cell>
        </row>
        <row r="1105">
          <cell r="A1105" t="str">
            <v>C411</v>
          </cell>
          <cell r="B1105" t="str">
            <v>TUMOR MALIGNO DEL HUESO DEL MAXILAR INFERIOR</v>
          </cell>
          <cell r="C1105" t="str">
            <v>046</v>
          </cell>
        </row>
        <row r="1106">
          <cell r="A1106" t="str">
            <v>C412</v>
          </cell>
          <cell r="B1106" t="str">
            <v>TUMOR MALIGNO DE LA COLUMNA VERTEBRAL</v>
          </cell>
          <cell r="C1106" t="str">
            <v>046</v>
          </cell>
        </row>
        <row r="1107">
          <cell r="A1107" t="str">
            <v>C413</v>
          </cell>
          <cell r="B1107" t="str">
            <v>TUMOR MALIGNO DE LA COSTILLA, ESTERNON Y CLAVICULA</v>
          </cell>
          <cell r="C1107" t="str">
            <v>046</v>
          </cell>
        </row>
        <row r="1108">
          <cell r="A1108" t="str">
            <v>C414</v>
          </cell>
          <cell r="B1108" t="str">
            <v>TUMOR MALIGNO DE LOS HUESOS DE LA PELVIS, SACRO Y COCCIX</v>
          </cell>
          <cell r="C1108" t="str">
            <v>046</v>
          </cell>
        </row>
        <row r="1109">
          <cell r="A1109" t="str">
            <v>C418</v>
          </cell>
          <cell r="B1109" t="str">
            <v>LESION DE SITIOS CONTIGUOS DEL HUESO Y DEL CARTILAGO ARTICULAR</v>
          </cell>
          <cell r="C1109" t="str">
            <v>046</v>
          </cell>
        </row>
        <row r="1110">
          <cell r="A1110" t="str">
            <v>C419</v>
          </cell>
          <cell r="B1110" t="str">
            <v>TUMOR MALIGNO DEL HUESO Y DEL CARTILAGO ARTICULAR, NO ESPECIFICADO</v>
          </cell>
          <cell r="C1110" t="str">
            <v>046</v>
          </cell>
        </row>
        <row r="1111">
          <cell r="A1111" t="str">
            <v>C43</v>
          </cell>
          <cell r="B1111" t="str">
            <v>MELANOMA MALIGNO DE LA PIEL</v>
          </cell>
          <cell r="C1111" t="str">
            <v>035</v>
          </cell>
        </row>
        <row r="1112">
          <cell r="A1112" t="str">
            <v>C430</v>
          </cell>
          <cell r="B1112" t="str">
            <v>MELANOMA MALIGNO DEL LABIO</v>
          </cell>
          <cell r="C1112" t="str">
            <v>035</v>
          </cell>
        </row>
        <row r="1113">
          <cell r="A1113" t="str">
            <v>C431</v>
          </cell>
          <cell r="B1113" t="str">
            <v>MELANOMA MALIGNO DEL PARPADO, INCLUIDA LA COMISURA PALPEBRAL</v>
          </cell>
          <cell r="C1113" t="str">
            <v>035</v>
          </cell>
        </row>
        <row r="1114">
          <cell r="A1114" t="str">
            <v>C432</v>
          </cell>
          <cell r="B1114" t="str">
            <v>MELANOMA MALIGNO DE LA OREJA Y DEL CONDUCTO AUDITIVO EXTERNO</v>
          </cell>
          <cell r="C1114" t="str">
            <v>035</v>
          </cell>
        </row>
        <row r="1115">
          <cell r="A1115" t="str">
            <v>C433</v>
          </cell>
          <cell r="B1115" t="str">
            <v>MELANOMA MALIGNO DE LAS OTRAS PARTES Y LAS NO ESPECIF. DE LA CARA</v>
          </cell>
          <cell r="C1115" t="str">
            <v>035</v>
          </cell>
        </row>
        <row r="1116">
          <cell r="A1116" t="str">
            <v>C434</v>
          </cell>
          <cell r="B1116" t="str">
            <v>MELANOMA MALIGNO DEL CUERPO CABELLUDO Y DEL CUELLO</v>
          </cell>
          <cell r="C1116" t="str">
            <v>035</v>
          </cell>
        </row>
        <row r="1117">
          <cell r="A1117" t="str">
            <v>C435</v>
          </cell>
          <cell r="B1117" t="str">
            <v>MELANOMA MALIGNO DEL TRONCO</v>
          </cell>
          <cell r="C1117" t="str">
            <v>035</v>
          </cell>
        </row>
        <row r="1118">
          <cell r="A1118" t="str">
            <v>C436</v>
          </cell>
          <cell r="B1118" t="str">
            <v>MELANOMA MALIGNO DEL MIEMBRO SUPERIOR, INCLUIDA EL HOMBRO</v>
          </cell>
          <cell r="C1118" t="str">
            <v>035</v>
          </cell>
        </row>
        <row r="1119">
          <cell r="A1119" t="str">
            <v>C437</v>
          </cell>
          <cell r="B1119" t="str">
            <v>MELANOMA MALIGNO DEL MIEMBRO INFERIOR, INCLUIDO LA CADERA</v>
          </cell>
          <cell r="C1119" t="str">
            <v>035</v>
          </cell>
        </row>
        <row r="1120">
          <cell r="A1120" t="str">
            <v>C438</v>
          </cell>
          <cell r="B1120" t="str">
            <v>MELANOMA MALIGNO DE SITIOS CONTIGUOS DE LA PIEL</v>
          </cell>
          <cell r="C1120" t="str">
            <v>035</v>
          </cell>
        </row>
        <row r="1121">
          <cell r="A1121" t="str">
            <v>C439</v>
          </cell>
          <cell r="B1121" t="str">
            <v>MELANOMA MALIGNO DE LA PIEL, SITIO NO ESPECIFICADO</v>
          </cell>
          <cell r="C1121" t="str">
            <v>035</v>
          </cell>
        </row>
        <row r="1122">
          <cell r="A1122" t="str">
            <v>C44</v>
          </cell>
          <cell r="B1122" t="str">
            <v>OTROS TUMORES MALIGNOS DE LA PIEL</v>
          </cell>
          <cell r="C1122" t="str">
            <v>046</v>
          </cell>
        </row>
        <row r="1123">
          <cell r="A1123" t="str">
            <v>C440</v>
          </cell>
          <cell r="B1123" t="str">
            <v>TUMOR MALIGNO DE LA PIEL DEL LABIO</v>
          </cell>
          <cell r="C1123" t="str">
            <v>046</v>
          </cell>
        </row>
        <row r="1124">
          <cell r="A1124" t="str">
            <v>C441</v>
          </cell>
          <cell r="B1124" t="str">
            <v>TUMOR MALIGNO DE LA PIEL DEL PARPADO, INCLUIDA LA COMISURA PALPEBRAL</v>
          </cell>
          <cell r="C1124" t="str">
            <v>046</v>
          </cell>
        </row>
        <row r="1125">
          <cell r="A1125" t="str">
            <v>C442</v>
          </cell>
          <cell r="B1125" t="str">
            <v>TUMOR MALIGNO DE LA PIEL DE LA OREJA Y DEL CONDUCTO AUDITIVO EXTERNO</v>
          </cell>
          <cell r="C1125" t="str">
            <v>046</v>
          </cell>
        </row>
        <row r="1126">
          <cell r="A1126" t="str">
            <v>C443</v>
          </cell>
          <cell r="B1126" t="str">
            <v>TUMOR MALIGNO DE LA PIEL DE OTRAS PARTES Y DE LAS NO ESPEC. DE LA CARA</v>
          </cell>
          <cell r="C1126" t="str">
            <v>046</v>
          </cell>
        </row>
        <row r="1127">
          <cell r="A1127" t="str">
            <v>C444</v>
          </cell>
          <cell r="B1127" t="str">
            <v>TUMOR MALIGNO DE LA PIEL DEL CUERO CABELLUDO Y DEL CUELLO</v>
          </cell>
          <cell r="C1127" t="str">
            <v>046</v>
          </cell>
        </row>
        <row r="1128">
          <cell r="A1128" t="str">
            <v>C445</v>
          </cell>
          <cell r="B1128" t="str">
            <v>TUMOR MALIGNO DE LA PIEL DEL TRONCO</v>
          </cell>
          <cell r="C1128" t="str">
            <v>046</v>
          </cell>
        </row>
        <row r="1129">
          <cell r="A1129" t="str">
            <v>C446</v>
          </cell>
          <cell r="B1129" t="str">
            <v>TUMOR MALIGNO DE LA PIEL DEL MIEMBRO SUPERIOR, INCLUIDO EL HOMBRO</v>
          </cell>
          <cell r="C1129" t="str">
            <v>046</v>
          </cell>
        </row>
        <row r="1130">
          <cell r="A1130" t="str">
            <v>C447</v>
          </cell>
          <cell r="B1130" t="str">
            <v>TUMOR MALIGNO DE LA PIEL DEL MIEMBRO INFERIOR, INCLUIDA LA CADERA</v>
          </cell>
          <cell r="C1130" t="str">
            <v>046</v>
          </cell>
        </row>
        <row r="1131">
          <cell r="A1131" t="str">
            <v>C448</v>
          </cell>
          <cell r="B1131" t="str">
            <v>LESION DE SITIOS CONTIGUOS DE LA PIEL</v>
          </cell>
          <cell r="C1131" t="str">
            <v>046</v>
          </cell>
        </row>
        <row r="1132">
          <cell r="A1132" t="str">
            <v>C449</v>
          </cell>
          <cell r="B1132" t="str">
            <v>TUMOR MALIGNO DE LA PIEL, SITIO NO ESPECIFICADO</v>
          </cell>
          <cell r="C1132" t="str">
            <v>046</v>
          </cell>
        </row>
        <row r="1133">
          <cell r="A1133" t="str">
            <v>C45</v>
          </cell>
          <cell r="B1133" t="str">
            <v>MESOTELIOMA</v>
          </cell>
          <cell r="C1133" t="str">
            <v>046</v>
          </cell>
        </row>
        <row r="1134">
          <cell r="A1134" t="str">
            <v>C450</v>
          </cell>
          <cell r="B1134" t="str">
            <v>MESOTELIOMA DE LA PLEURA</v>
          </cell>
          <cell r="C1134" t="str">
            <v>046</v>
          </cell>
        </row>
        <row r="1135">
          <cell r="A1135" t="str">
            <v>C451</v>
          </cell>
          <cell r="B1135" t="str">
            <v>MESOTELIOMA DEL PERITONEO</v>
          </cell>
          <cell r="C1135" t="str">
            <v>046</v>
          </cell>
        </row>
        <row r="1136">
          <cell r="A1136" t="str">
            <v>C452</v>
          </cell>
          <cell r="B1136" t="str">
            <v>MESOTELIOMA DEL PERICARDIO</v>
          </cell>
          <cell r="C1136" t="str">
            <v>046</v>
          </cell>
        </row>
        <row r="1137">
          <cell r="A1137" t="str">
            <v>C457</v>
          </cell>
          <cell r="B1137" t="str">
            <v>MESOTELIOMA DE OTROS SITIOS ESPECIFICADOS</v>
          </cell>
          <cell r="C1137" t="str">
            <v>046</v>
          </cell>
        </row>
        <row r="1138">
          <cell r="A1138" t="str">
            <v>C459</v>
          </cell>
          <cell r="B1138" t="str">
            <v>MESOTELIOMA, DE SITIO NO ESPECIFICADO</v>
          </cell>
          <cell r="C1138" t="str">
            <v>046</v>
          </cell>
        </row>
        <row r="1139">
          <cell r="A1139" t="str">
            <v>C46</v>
          </cell>
          <cell r="B1139" t="str">
            <v>SARCOMA DE KAPOSI</v>
          </cell>
          <cell r="C1139" t="str">
            <v>046</v>
          </cell>
        </row>
        <row r="1140">
          <cell r="A1140" t="str">
            <v>C460</v>
          </cell>
          <cell r="B1140" t="str">
            <v>SARCOMA DE KAPOSI DE LA PIEL</v>
          </cell>
          <cell r="C1140" t="str">
            <v>046</v>
          </cell>
        </row>
        <row r="1141">
          <cell r="A1141" t="str">
            <v>C461</v>
          </cell>
          <cell r="B1141" t="str">
            <v>SARCOMA DE KAPOSI DEL TEJIDO BLANDO</v>
          </cell>
          <cell r="C1141" t="str">
            <v>046</v>
          </cell>
        </row>
        <row r="1142">
          <cell r="A1142" t="str">
            <v>C462</v>
          </cell>
          <cell r="B1142" t="str">
            <v>SARCOMA DE KAPOSI DEL PALADAR</v>
          </cell>
          <cell r="C1142" t="str">
            <v>046</v>
          </cell>
        </row>
        <row r="1143">
          <cell r="A1143" t="str">
            <v>C463</v>
          </cell>
          <cell r="B1143" t="str">
            <v>SARCOMA DE KAPOSI DE LOS GANGLIOS LINFATICOS</v>
          </cell>
          <cell r="C1143" t="str">
            <v>046</v>
          </cell>
        </row>
        <row r="1144">
          <cell r="A1144" t="str">
            <v>C467</v>
          </cell>
          <cell r="B1144" t="str">
            <v>SARCOMA DE KAPOSI DE OTROS SITIOS ESPECIFICADOS</v>
          </cell>
          <cell r="C1144" t="str">
            <v>046</v>
          </cell>
        </row>
        <row r="1145">
          <cell r="A1145" t="str">
            <v>C468</v>
          </cell>
          <cell r="B1145" t="str">
            <v>SARCOMA DE KAPOSI DE MULTIPLES ORGANOS</v>
          </cell>
          <cell r="C1145" t="str">
            <v>046</v>
          </cell>
        </row>
        <row r="1146">
          <cell r="A1146" t="str">
            <v>C469</v>
          </cell>
          <cell r="B1146" t="str">
            <v>SARCOMA DE KAPOSI, DE SITIO NO ESPECIFICADO</v>
          </cell>
          <cell r="C1146" t="str">
            <v>046</v>
          </cell>
        </row>
        <row r="1147">
          <cell r="A1147" t="str">
            <v>C47</v>
          </cell>
          <cell r="B1147" t="str">
            <v>TUMOR MALIGNO DE LOS NERVIOS PERIFERICOS Y DEL SIST. NERV. AUTONOMO</v>
          </cell>
          <cell r="C1147" t="str">
            <v>046</v>
          </cell>
        </row>
        <row r="1148">
          <cell r="A1148" t="str">
            <v>C470</v>
          </cell>
          <cell r="B1148" t="str">
            <v>TUMOR MALIGNO DE LOS NERVIOS PERIFERICOS DE LA CABEZA, CARA Y CUELLO</v>
          </cell>
          <cell r="C1148" t="str">
            <v>046</v>
          </cell>
        </row>
        <row r="1149">
          <cell r="A1149" t="str">
            <v>C471</v>
          </cell>
          <cell r="B1149" t="str">
            <v>TUMOR MALIG. DE LOS NERVIOS PERIF. DEL MIEMB. SUPER. INCLUIDO EL HOMB.</v>
          </cell>
          <cell r="C1149" t="str">
            <v>046</v>
          </cell>
        </row>
        <row r="1150">
          <cell r="A1150" t="str">
            <v>C472</v>
          </cell>
          <cell r="B1150" t="str">
            <v>TUMOR MALIG. DE LOS NERVIOS PERF.DEL MIEMB.INFERIOR, INCLUIDA LA CADE.</v>
          </cell>
          <cell r="C1150" t="str">
            <v>046</v>
          </cell>
        </row>
        <row r="1151">
          <cell r="A1151" t="str">
            <v>C473</v>
          </cell>
          <cell r="B1151" t="str">
            <v>TUMOR MALIGNO DE LOS NERVIOS PERIFERICOS DEL TORAX</v>
          </cell>
          <cell r="C1151" t="str">
            <v>046</v>
          </cell>
        </row>
        <row r="1152">
          <cell r="A1152" t="str">
            <v>C474</v>
          </cell>
          <cell r="B1152" t="str">
            <v>TUMOR MALIGNO DE LOS NERVIOS PERIFERICOS DEL ABDOMEN</v>
          </cell>
          <cell r="C1152" t="str">
            <v>046</v>
          </cell>
        </row>
        <row r="1153">
          <cell r="A1153" t="str">
            <v>C475</v>
          </cell>
          <cell r="B1153" t="str">
            <v>TUMOR MALIGNO DE LOS NERVIOS PERIFERICOS DE LA PELVIS</v>
          </cell>
          <cell r="C1153" t="str">
            <v>046</v>
          </cell>
        </row>
        <row r="1154">
          <cell r="A1154" t="str">
            <v>C476</v>
          </cell>
          <cell r="B1154" t="str">
            <v>TUMOR MALIG. DE LOS NERVIOS PERIF. DEL TRONCO, SIN OTRA ESPECIFICACION</v>
          </cell>
          <cell r="C1154" t="str">
            <v>046</v>
          </cell>
        </row>
        <row r="1155">
          <cell r="A1155" t="str">
            <v>C478</v>
          </cell>
          <cell r="B1155" t="str">
            <v>LESION DE SITIOS CONTIG. DE LOS NERVIOS PERIF. Y DEL SIST.NERV. AUTONO</v>
          </cell>
          <cell r="C1155" t="str">
            <v>046</v>
          </cell>
        </row>
        <row r="1156">
          <cell r="A1156" t="str">
            <v>C479</v>
          </cell>
          <cell r="B1156" t="str">
            <v>TUMOR MALIG. DE LOS NERVIOS PERIF. Y DEL SIST.NERV. AUTON. PARTE NO ES</v>
          </cell>
          <cell r="C1156" t="str">
            <v>046</v>
          </cell>
        </row>
        <row r="1157">
          <cell r="A1157" t="str">
            <v>C48</v>
          </cell>
          <cell r="B1157" t="str">
            <v>TUMOR MALIGNO DEL PERITONEO Y DEL RETROPERITONEO</v>
          </cell>
          <cell r="C1157" t="str">
            <v>046</v>
          </cell>
        </row>
        <row r="1158">
          <cell r="A1158" t="str">
            <v>C480</v>
          </cell>
          <cell r="B1158" t="str">
            <v>TUMOR MALIGNO DEL RETROPERITONEO</v>
          </cell>
          <cell r="C1158" t="str">
            <v>046</v>
          </cell>
        </row>
        <row r="1159">
          <cell r="A1159" t="str">
            <v>C481</v>
          </cell>
          <cell r="B1159" t="str">
            <v>TUMOR MALIGNO DE PARTE ESPECIFICADA DEL PERITONEO</v>
          </cell>
          <cell r="C1159" t="str">
            <v>046</v>
          </cell>
        </row>
        <row r="1160">
          <cell r="A1160" t="str">
            <v>C482</v>
          </cell>
          <cell r="B1160" t="str">
            <v>TUMOR MALIGNO DEL PERITONEO, SIN OTRA ESPECIFICACION</v>
          </cell>
          <cell r="C1160" t="str">
            <v>046</v>
          </cell>
        </row>
        <row r="1161">
          <cell r="A1161" t="str">
            <v>C488</v>
          </cell>
          <cell r="B1161" t="str">
            <v>LESION DE SITIOS CONTIGUOS DEL PERITONEO Y DEL RETROPERITONEO</v>
          </cell>
          <cell r="C1161" t="str">
            <v>046</v>
          </cell>
        </row>
        <row r="1162">
          <cell r="A1162" t="str">
            <v>C49</v>
          </cell>
          <cell r="B1162" t="str">
            <v>TUMOR MALIGNO DE OTROS TEJIDOS CONJUNTIVOS Y DE TEJIDOS BLANDOS</v>
          </cell>
          <cell r="C1162" t="str">
            <v>046</v>
          </cell>
        </row>
        <row r="1163">
          <cell r="A1163" t="str">
            <v>C490</v>
          </cell>
          <cell r="B1163" t="str">
            <v>TUMOR MALIG.DEL TEJIDO CONJUNTIVO Y DEL TEJIDO BLANDO DE LA CABEZA</v>
          </cell>
          <cell r="C1163" t="str">
            <v>046</v>
          </cell>
        </row>
        <row r="1164">
          <cell r="A1164" t="str">
            <v>C491</v>
          </cell>
          <cell r="B1164" t="str">
            <v>TUMOR MALIG. DEL TEJIDO CONJ. Y TEJIDO BLANDO DEL MIEMB.SUPERIOR</v>
          </cell>
          <cell r="C1164" t="str">
            <v>046</v>
          </cell>
        </row>
        <row r="1165">
          <cell r="A1165" t="str">
            <v>C492</v>
          </cell>
          <cell r="B1165" t="str">
            <v>TUMOR MALIG. DEL TEJIDO CONJ. Y TEJIDO BLANDO DEL MIEMB.INFERIOR</v>
          </cell>
          <cell r="C1165" t="str">
            <v>046</v>
          </cell>
        </row>
        <row r="1166">
          <cell r="A1166" t="str">
            <v>C493</v>
          </cell>
          <cell r="B1166" t="str">
            <v>TUMOR MALIGNO DEL TEJIDO CONJUNTIVO Y DEL TEJIDO BLANDO DEL TORAX</v>
          </cell>
          <cell r="C1166" t="str">
            <v>046</v>
          </cell>
        </row>
        <row r="1167">
          <cell r="A1167" t="str">
            <v>C494</v>
          </cell>
          <cell r="B1167" t="str">
            <v>TUMOR MALIG. DEL TEJIDO CONJUNTIVO Y TEJIDO BLANDO DEL ABDOMEN</v>
          </cell>
          <cell r="C1167" t="str">
            <v>046</v>
          </cell>
        </row>
        <row r="1168">
          <cell r="A1168" t="str">
            <v>C495</v>
          </cell>
          <cell r="B1168" t="str">
            <v>TUMOR MALIG. DEL TEJIDO CONJUNTIVO Y TEJIDO BLANDO DE LA PELVIS</v>
          </cell>
          <cell r="C1168" t="str">
            <v>046</v>
          </cell>
        </row>
        <row r="1169">
          <cell r="A1169" t="str">
            <v>C496</v>
          </cell>
          <cell r="B1169" t="str">
            <v>TUMOR MALIGNO DEL TEJIDO CONJUNTIVO Y TEJIDO BLANDO DEL TRONCO</v>
          </cell>
          <cell r="C1169" t="str">
            <v>046</v>
          </cell>
        </row>
        <row r="1170">
          <cell r="A1170" t="str">
            <v>C498</v>
          </cell>
          <cell r="B1170" t="str">
            <v>LESION DE SITIOS CONTIGUOS DEL TEJIDO CONJUNTIVO Y DEL TEJIDO BLANDO</v>
          </cell>
          <cell r="C1170" t="str">
            <v>046</v>
          </cell>
        </row>
        <row r="1171">
          <cell r="A1171" t="str">
            <v>C499</v>
          </cell>
          <cell r="B1171" t="str">
            <v>TUMOR MALIG. DEL TEJIDO CONJ. Y TEJIDO BLAN. DE SITIO NO ESPECIFICADO</v>
          </cell>
          <cell r="C1171" t="str">
            <v>046</v>
          </cell>
        </row>
        <row r="1172">
          <cell r="A1172" t="str">
            <v>C50</v>
          </cell>
          <cell r="B1172" t="str">
            <v>TUMOR MALIGNO DE LA MAMA</v>
          </cell>
          <cell r="C1172" t="str">
            <v>036</v>
          </cell>
        </row>
        <row r="1173">
          <cell r="A1173" t="str">
            <v>C500</v>
          </cell>
          <cell r="B1173" t="str">
            <v>TUMOR MALIGNO DEL PEZON Y AREOLA MAMARIA</v>
          </cell>
          <cell r="C1173" t="str">
            <v>036</v>
          </cell>
        </row>
        <row r="1174">
          <cell r="A1174" t="str">
            <v>C501</v>
          </cell>
          <cell r="B1174" t="str">
            <v>TUMOR MALIGNO DE LA PORCION CENTRAL DE LA MAMA</v>
          </cell>
          <cell r="C1174" t="str">
            <v>036</v>
          </cell>
        </row>
        <row r="1175">
          <cell r="A1175" t="str">
            <v>C502</v>
          </cell>
          <cell r="B1175" t="str">
            <v>TUMOR MALUGNO DEL CUADRANTE SUPERIOR INTERNO DE LA MAMA</v>
          </cell>
          <cell r="C1175" t="str">
            <v>036</v>
          </cell>
        </row>
        <row r="1176">
          <cell r="A1176" t="str">
            <v>C503</v>
          </cell>
          <cell r="B1176" t="str">
            <v>TUMOR MALIGNO DEL CUADRANTE INFERIOR INTERNO DE LA MAMA</v>
          </cell>
          <cell r="C1176" t="str">
            <v>036</v>
          </cell>
        </row>
        <row r="1177">
          <cell r="A1177" t="str">
            <v>C504</v>
          </cell>
          <cell r="B1177" t="str">
            <v>TUMOR MALIGNO DEL CUADRANTE SUPERIOR EXTERNO DE LA MAMA</v>
          </cell>
          <cell r="C1177" t="str">
            <v>036</v>
          </cell>
        </row>
        <row r="1178">
          <cell r="A1178" t="str">
            <v>C505</v>
          </cell>
          <cell r="B1178" t="str">
            <v>TUMOR MALIGNO DEL CUADRANTE INFERIOR EXTERNO DE LA MAMA</v>
          </cell>
          <cell r="C1178" t="str">
            <v>036</v>
          </cell>
        </row>
        <row r="1179">
          <cell r="A1179" t="str">
            <v>C506</v>
          </cell>
          <cell r="B1179" t="str">
            <v>TUMOR MALIGNO DE LA PROLONGACION AXILAR DE LA MAMA</v>
          </cell>
          <cell r="C1179" t="str">
            <v>036</v>
          </cell>
        </row>
        <row r="1180">
          <cell r="A1180" t="str">
            <v>C508</v>
          </cell>
          <cell r="B1180" t="str">
            <v>LESION DE SITIOS CONTIGUOS DE LA MAMA</v>
          </cell>
          <cell r="C1180" t="str">
            <v>036</v>
          </cell>
        </row>
        <row r="1181">
          <cell r="A1181" t="str">
            <v>C509</v>
          </cell>
          <cell r="B1181" t="str">
            <v>TUMOR MALIGNO DE LA MAMA NO ESPECIFICADA</v>
          </cell>
          <cell r="C1181" t="str">
            <v>036</v>
          </cell>
        </row>
        <row r="1182">
          <cell r="A1182" t="str">
            <v>C51</v>
          </cell>
          <cell r="B1182" t="str">
            <v>TUMOR MALIGNO DE LA VULVA</v>
          </cell>
          <cell r="C1182" t="str">
            <v>046</v>
          </cell>
        </row>
        <row r="1183">
          <cell r="A1183" t="str">
            <v>C510</v>
          </cell>
          <cell r="B1183" t="str">
            <v>TUMOR MALIGNO DEL LABIO MAYOR</v>
          </cell>
          <cell r="C1183" t="str">
            <v>046</v>
          </cell>
        </row>
        <row r="1184">
          <cell r="A1184" t="str">
            <v>C511</v>
          </cell>
          <cell r="B1184" t="str">
            <v>TUMOR MALIGNO DEL LABIO MENOR</v>
          </cell>
          <cell r="C1184" t="str">
            <v>046</v>
          </cell>
        </row>
        <row r="1185">
          <cell r="A1185" t="str">
            <v>C512</v>
          </cell>
          <cell r="B1185" t="str">
            <v>TUMOR MALIGNO DEL CLITORIS</v>
          </cell>
          <cell r="C1185" t="str">
            <v>046</v>
          </cell>
        </row>
        <row r="1186">
          <cell r="A1186" t="str">
            <v>C518</v>
          </cell>
          <cell r="B1186" t="str">
            <v>LESION DE SITIOS CONTIGUOS DE LA VULVA</v>
          </cell>
          <cell r="C1186" t="str">
            <v>046</v>
          </cell>
        </row>
        <row r="1187">
          <cell r="A1187" t="str">
            <v>C519</v>
          </cell>
          <cell r="B1187" t="str">
            <v>TUMOR MALIGNO DE LA VULVA, PARTE NO ESPECIFICADA</v>
          </cell>
          <cell r="C1187" t="str">
            <v>046</v>
          </cell>
        </row>
        <row r="1188">
          <cell r="A1188" t="str">
            <v>C52</v>
          </cell>
          <cell r="B1188" t="str">
            <v>TUMOR MALIGNO DE LA VAGINA</v>
          </cell>
          <cell r="C1188" t="str">
            <v>046</v>
          </cell>
        </row>
        <row r="1189">
          <cell r="A1189" t="str">
            <v>C53</v>
          </cell>
          <cell r="B1189" t="str">
            <v>TUMOR MALIGNO DEL CUELLO DEL UTERO</v>
          </cell>
          <cell r="C1189" t="str">
            <v>037</v>
          </cell>
        </row>
        <row r="1190">
          <cell r="A1190" t="str">
            <v>C530</v>
          </cell>
          <cell r="B1190" t="str">
            <v>TUMOR MALIGNO DEL ENDOCERVIX</v>
          </cell>
          <cell r="C1190" t="str">
            <v>037</v>
          </cell>
        </row>
        <row r="1191">
          <cell r="A1191" t="str">
            <v>C531</v>
          </cell>
          <cell r="B1191" t="str">
            <v>TUMOR MALIGNO DEL EXOCERVIX</v>
          </cell>
          <cell r="C1191" t="str">
            <v>037</v>
          </cell>
        </row>
        <row r="1192">
          <cell r="A1192" t="str">
            <v>C538</v>
          </cell>
          <cell r="B1192" t="str">
            <v>LESION DE SITIOS CONTIGUOS DEL CUELLO DEL UTERO</v>
          </cell>
          <cell r="C1192" t="str">
            <v>037</v>
          </cell>
        </row>
        <row r="1193">
          <cell r="A1193" t="str">
            <v>C539</v>
          </cell>
          <cell r="B1193" t="str">
            <v>TUMOR MALIGNO DEL CUELLO DEL UTERO, SIN OTRA ESPECIFICACION</v>
          </cell>
          <cell r="C1193" t="str">
            <v>037</v>
          </cell>
        </row>
        <row r="1194">
          <cell r="A1194" t="str">
            <v>C54</v>
          </cell>
          <cell r="B1194" t="str">
            <v>TUMOR MALIGNO DEL CUERPO DEL UTERO</v>
          </cell>
          <cell r="C1194" t="str">
            <v>038</v>
          </cell>
        </row>
        <row r="1195">
          <cell r="A1195" t="str">
            <v>C540</v>
          </cell>
          <cell r="B1195" t="str">
            <v>TUMOR MALIGNO DEL ISTMO UTERINO</v>
          </cell>
          <cell r="C1195" t="str">
            <v>038</v>
          </cell>
        </row>
        <row r="1196">
          <cell r="A1196" t="str">
            <v>C541</v>
          </cell>
          <cell r="B1196" t="str">
            <v>TUMOR MALIGNO DEL ENDOMETRIO</v>
          </cell>
          <cell r="C1196" t="str">
            <v>038</v>
          </cell>
        </row>
        <row r="1197">
          <cell r="A1197" t="str">
            <v>C542</v>
          </cell>
          <cell r="B1197" t="str">
            <v>TUMOR MALIGNO DEL MIOMETRIO</v>
          </cell>
          <cell r="C1197" t="str">
            <v>038</v>
          </cell>
        </row>
        <row r="1198">
          <cell r="A1198" t="str">
            <v>C543</v>
          </cell>
          <cell r="B1198" t="str">
            <v>TUMOR MALIGNO DEL FONDO DEL UTERO</v>
          </cell>
          <cell r="C1198" t="str">
            <v>038</v>
          </cell>
        </row>
        <row r="1199">
          <cell r="A1199" t="str">
            <v>C548</v>
          </cell>
          <cell r="B1199" t="str">
            <v>LESION DE SITIOS CONTIGUOS DEL CUERPO DEL UTERO</v>
          </cell>
          <cell r="C1199" t="str">
            <v>038</v>
          </cell>
        </row>
        <row r="1200">
          <cell r="A1200" t="str">
            <v>C549</v>
          </cell>
          <cell r="B1200" t="str">
            <v>TUMOR MALIGNO DEL CUERPO DEL UTERO, PARTE NO ESPECIFICADA</v>
          </cell>
          <cell r="C1200" t="str">
            <v>038</v>
          </cell>
        </row>
        <row r="1201">
          <cell r="A1201" t="str">
            <v>C55</v>
          </cell>
          <cell r="B1201" t="str">
            <v>TUMOR MALIGNO DEL UTERO, PARTE NO ESPECIFICADA</v>
          </cell>
          <cell r="C1201" t="str">
            <v>038</v>
          </cell>
        </row>
        <row r="1202">
          <cell r="A1202" t="str">
            <v>C56X</v>
          </cell>
          <cell r="B1202" t="str">
            <v>TUMOR MALIGNO DEL OVARIO</v>
          </cell>
          <cell r="C1202" t="str">
            <v>039</v>
          </cell>
        </row>
        <row r="1203">
          <cell r="A1203" t="str">
            <v>C57</v>
          </cell>
          <cell r="B1203" t="str">
            <v>TUMOR MALIG.DE OTROS ORG.GENITALES FEMEN. Y DE LOS NO ESPECIFICADOS</v>
          </cell>
          <cell r="C1203" t="str">
            <v>046</v>
          </cell>
        </row>
        <row r="1204">
          <cell r="A1204" t="str">
            <v>C570</v>
          </cell>
          <cell r="B1204" t="str">
            <v>TUMOR MALIGNO DE LA TROMPA DE FALOPIO</v>
          </cell>
          <cell r="C1204" t="str">
            <v>046</v>
          </cell>
        </row>
        <row r="1205">
          <cell r="A1205" t="str">
            <v>C571</v>
          </cell>
          <cell r="B1205" t="str">
            <v>TUMOR MALIGNO DEL LIGAMENTO ANCHO</v>
          </cell>
          <cell r="C1205" t="str">
            <v>046</v>
          </cell>
        </row>
        <row r="1206">
          <cell r="A1206" t="str">
            <v>C572</v>
          </cell>
          <cell r="B1206" t="str">
            <v>TUMOR MALIGNO DEL LIGAMENTO REDONDO</v>
          </cell>
          <cell r="C1206" t="str">
            <v>046</v>
          </cell>
        </row>
        <row r="1207">
          <cell r="A1207" t="str">
            <v>C573</v>
          </cell>
          <cell r="B1207" t="str">
            <v>TUMOR MALIGNO DEL PARAMETRIO</v>
          </cell>
          <cell r="C1207" t="str">
            <v>046</v>
          </cell>
        </row>
        <row r="1208">
          <cell r="A1208" t="str">
            <v>C574</v>
          </cell>
          <cell r="B1208" t="str">
            <v>TUMOR MALIGNO DE LOS ANEXOS UTERINOS, SIN OTRA ESPECIFICACION</v>
          </cell>
          <cell r="C1208" t="str">
            <v>046</v>
          </cell>
        </row>
        <row r="1209">
          <cell r="A1209" t="str">
            <v>C577</v>
          </cell>
          <cell r="B1209" t="str">
            <v>TUMOR MALIG. DE OTRAS PARTES ESPECIF. DE LOS ORG. GENITALES FEMEN.</v>
          </cell>
          <cell r="C1209" t="str">
            <v>046</v>
          </cell>
        </row>
        <row r="1210">
          <cell r="A1210" t="str">
            <v>C578</v>
          </cell>
          <cell r="B1210" t="str">
            <v>LESION DE SITIOS CONTIGUOS DE LOS ORGANOS GENITALES FEMENINOS</v>
          </cell>
          <cell r="C1210" t="str">
            <v>046</v>
          </cell>
        </row>
        <row r="1211">
          <cell r="A1211" t="str">
            <v>C579</v>
          </cell>
          <cell r="B1211" t="str">
            <v>TUMOR MALIGNO DE ORGANO GENITAL FEMENINO, PARTE NO ESPECIFICADA</v>
          </cell>
          <cell r="C1211" t="str">
            <v>046</v>
          </cell>
        </row>
        <row r="1212">
          <cell r="A1212" t="str">
            <v>C58</v>
          </cell>
          <cell r="B1212" t="str">
            <v>TUMOR MALIGNO DE LA PLACENTA</v>
          </cell>
          <cell r="C1212" t="str">
            <v>046</v>
          </cell>
        </row>
        <row r="1213">
          <cell r="A1213" t="str">
            <v>C60</v>
          </cell>
          <cell r="B1213" t="str">
            <v>TUMOR MALIGNO DEL PENE</v>
          </cell>
          <cell r="C1213" t="str">
            <v>046</v>
          </cell>
        </row>
        <row r="1214">
          <cell r="A1214" t="str">
            <v>C600</v>
          </cell>
          <cell r="B1214" t="str">
            <v>TUMOR MALIGNO DEL PREPUCIO</v>
          </cell>
          <cell r="C1214" t="str">
            <v>046</v>
          </cell>
        </row>
        <row r="1215">
          <cell r="A1215" t="str">
            <v>C601</v>
          </cell>
          <cell r="B1215" t="str">
            <v>TUMOR MALIGNO DEL GLANDE</v>
          </cell>
          <cell r="C1215" t="str">
            <v>046</v>
          </cell>
        </row>
        <row r="1216">
          <cell r="A1216" t="str">
            <v>C602</v>
          </cell>
          <cell r="B1216" t="str">
            <v>TUMOR MALIGNO DEL CUERPO DEL PENE</v>
          </cell>
          <cell r="C1216" t="str">
            <v>046</v>
          </cell>
        </row>
        <row r="1217">
          <cell r="A1217" t="str">
            <v>C608</v>
          </cell>
          <cell r="B1217" t="str">
            <v>LESION DE SITIOS CONTIGUOS DEL PENE</v>
          </cell>
          <cell r="C1217" t="str">
            <v>046</v>
          </cell>
        </row>
        <row r="1218">
          <cell r="A1218" t="str">
            <v>C609</v>
          </cell>
          <cell r="B1218" t="str">
            <v>TUMOR MALIGNO DEL PENE, PARTE NO ESPECIFICADA</v>
          </cell>
          <cell r="C1218" t="str">
            <v>046</v>
          </cell>
        </row>
        <row r="1219">
          <cell r="A1219" t="str">
            <v>C61X</v>
          </cell>
          <cell r="B1219" t="str">
            <v>TUMOR MALIGNO DE LA PROSTATA</v>
          </cell>
          <cell r="C1219" t="str">
            <v>040</v>
          </cell>
        </row>
        <row r="1220">
          <cell r="A1220" t="str">
            <v>C62X</v>
          </cell>
          <cell r="B1220" t="str">
            <v>TUMOR MALIGNO DEL TESTICULO</v>
          </cell>
          <cell r="C1220" t="str">
            <v>046</v>
          </cell>
        </row>
        <row r="1221">
          <cell r="A1221" t="str">
            <v>C620</v>
          </cell>
          <cell r="B1221" t="str">
            <v>TUMOR MALIGNO DEL TESTICULO NO DESCENDIDO</v>
          </cell>
          <cell r="C1221" t="str">
            <v>046</v>
          </cell>
        </row>
        <row r="1222">
          <cell r="A1222" t="str">
            <v>C621</v>
          </cell>
          <cell r="B1222" t="str">
            <v>TUMOR MALIGNO DEL TESTICULO DESCENDIDO</v>
          </cell>
          <cell r="C1222" t="str">
            <v>046</v>
          </cell>
        </row>
        <row r="1223">
          <cell r="A1223" t="str">
            <v>C629</v>
          </cell>
          <cell r="B1223" t="str">
            <v>TUMOR MALIGNO DEL TESTICULO, NO ESPECIFICADO</v>
          </cell>
          <cell r="C1223" t="str">
            <v>046</v>
          </cell>
        </row>
        <row r="1224">
          <cell r="A1224" t="str">
            <v>C63X</v>
          </cell>
          <cell r="B1224" t="str">
            <v>TUMOR MALIG. DE OTROS ORAG. GENITALES MASCULINOS Y DE LOS NO ESPEC.</v>
          </cell>
          <cell r="C1224" t="str">
            <v>046</v>
          </cell>
        </row>
        <row r="1225">
          <cell r="A1225" t="str">
            <v>C630</v>
          </cell>
          <cell r="B1225" t="str">
            <v>TUMOR MALIGNO DEL EPIDIDIMO</v>
          </cell>
          <cell r="C1225" t="str">
            <v>046</v>
          </cell>
        </row>
        <row r="1226">
          <cell r="A1226" t="str">
            <v>C631</v>
          </cell>
          <cell r="B1226" t="str">
            <v>TUMOR MALIGNO DEL CORDON ESPERMATICO</v>
          </cell>
          <cell r="C1226" t="str">
            <v>046</v>
          </cell>
        </row>
        <row r="1227">
          <cell r="A1227" t="str">
            <v>C632</v>
          </cell>
          <cell r="B1227" t="str">
            <v>TUMOR MALIGNO DEL ESCROTO</v>
          </cell>
          <cell r="C1227" t="str">
            <v>046</v>
          </cell>
        </row>
        <row r="1228">
          <cell r="A1228" t="str">
            <v>C637</v>
          </cell>
          <cell r="B1228" t="str">
            <v>TUMOR MALIG. DE OTRAS PARTES ESPEC. DE LOS ORG. GENITALES MASCULINOS</v>
          </cell>
          <cell r="C1228" t="str">
            <v>046</v>
          </cell>
        </row>
        <row r="1229">
          <cell r="A1229" t="str">
            <v>C638</v>
          </cell>
          <cell r="B1229" t="str">
            <v>LESION DE SITIOS CONTIGUOS DE LOS ORGANOS GENITALES MASCULINOS</v>
          </cell>
          <cell r="C1229" t="str">
            <v>046</v>
          </cell>
        </row>
        <row r="1230">
          <cell r="A1230" t="str">
            <v>C639</v>
          </cell>
          <cell r="B1230" t="str">
            <v>TUMOR MALIGNO DE ORG. GENITAL MASCULINO, NO ESPECIFICADA</v>
          </cell>
          <cell r="C1230" t="str">
            <v>046</v>
          </cell>
        </row>
        <row r="1231">
          <cell r="A1231" t="str">
            <v>C64X</v>
          </cell>
          <cell r="B1231" t="str">
            <v>TUMOR MALIGNO DEL RIÑON, EXCEPTO DE LA PELVIS RENAL</v>
          </cell>
          <cell r="C1231" t="str">
            <v>046</v>
          </cell>
        </row>
        <row r="1232">
          <cell r="A1232" t="str">
            <v>C65X</v>
          </cell>
          <cell r="B1232" t="str">
            <v>TUMOR MALIGNO DE LA PELVIS RENAL</v>
          </cell>
          <cell r="C1232" t="str">
            <v>046</v>
          </cell>
        </row>
        <row r="1233">
          <cell r="A1233" t="str">
            <v>C66X</v>
          </cell>
          <cell r="B1233" t="str">
            <v>TUMOR MALIGNO DEL URETER</v>
          </cell>
          <cell r="C1233" t="str">
            <v>046</v>
          </cell>
        </row>
        <row r="1234">
          <cell r="A1234" t="str">
            <v>C67X</v>
          </cell>
          <cell r="B1234" t="str">
            <v>TUMOR MALIGNO DE LA VEJIGA URINARIA</v>
          </cell>
          <cell r="C1234" t="str">
            <v>041</v>
          </cell>
        </row>
        <row r="1235">
          <cell r="A1235" t="str">
            <v>C670</v>
          </cell>
          <cell r="B1235" t="str">
            <v>TUMOR MALIGNO DEL TRIGONO VESICAL</v>
          </cell>
          <cell r="C1235" t="str">
            <v>041</v>
          </cell>
        </row>
        <row r="1236">
          <cell r="A1236" t="str">
            <v>C671</v>
          </cell>
          <cell r="B1236" t="str">
            <v>TUMOR MALIGNO DE LA CUPULA VESICAL</v>
          </cell>
          <cell r="C1236" t="str">
            <v>041</v>
          </cell>
        </row>
        <row r="1237">
          <cell r="A1237" t="str">
            <v>C672</v>
          </cell>
          <cell r="B1237" t="str">
            <v>TUMOR MALIGNO DE LA PARED LATERAL DE LA VEJIGA</v>
          </cell>
          <cell r="C1237" t="str">
            <v>041</v>
          </cell>
        </row>
        <row r="1238">
          <cell r="A1238" t="str">
            <v>C673</v>
          </cell>
          <cell r="B1238" t="str">
            <v>TUMOR MALIGNO DE LA PARED ANTERIOR DE LA VEJIGA</v>
          </cell>
          <cell r="C1238" t="str">
            <v>041</v>
          </cell>
        </row>
        <row r="1239">
          <cell r="A1239" t="str">
            <v>C674</v>
          </cell>
          <cell r="B1239" t="str">
            <v>TUMOR MALIGNO DE LA PARED POSTERIOR DE LA VEJIGA</v>
          </cell>
          <cell r="C1239" t="str">
            <v>041</v>
          </cell>
        </row>
        <row r="1240">
          <cell r="A1240" t="str">
            <v>C675</v>
          </cell>
          <cell r="B1240" t="str">
            <v>TUMOR MALIGNO DEL CUELLO DE LA VEJIGA</v>
          </cell>
          <cell r="C1240" t="str">
            <v>041</v>
          </cell>
        </row>
        <row r="1241">
          <cell r="A1241" t="str">
            <v>C676</v>
          </cell>
          <cell r="B1241" t="str">
            <v>TUMOR MALIGNO DEL ORIFICIO URETERAL</v>
          </cell>
          <cell r="C1241" t="str">
            <v>041</v>
          </cell>
        </row>
        <row r="1242">
          <cell r="A1242" t="str">
            <v>C677</v>
          </cell>
          <cell r="B1242" t="str">
            <v>TUMOR MALIGNO DEL URACO</v>
          </cell>
          <cell r="C1242" t="str">
            <v>041</v>
          </cell>
        </row>
        <row r="1243">
          <cell r="A1243" t="str">
            <v>C678</v>
          </cell>
          <cell r="B1243" t="str">
            <v>LESION DE SITIOS CONTIGUOS DE LA VEJIGA</v>
          </cell>
          <cell r="C1243" t="str">
            <v>041</v>
          </cell>
        </row>
        <row r="1244">
          <cell r="A1244" t="str">
            <v>C679</v>
          </cell>
          <cell r="B1244" t="str">
            <v>TUMOR MALIGNO DE LA VEJIGA URINARIA, PARTE NO ESPECIFICADA</v>
          </cell>
          <cell r="C1244" t="str">
            <v>041</v>
          </cell>
        </row>
        <row r="1245">
          <cell r="A1245" t="str">
            <v>C68</v>
          </cell>
          <cell r="B1245" t="str">
            <v>TUMOR MALIGNO DE OTROS ORGANOS URINARIOS Y DE LOS NO ESPECIFICADOS</v>
          </cell>
          <cell r="C1245" t="str">
            <v>046</v>
          </cell>
        </row>
        <row r="1246">
          <cell r="A1246" t="str">
            <v>C680</v>
          </cell>
          <cell r="B1246" t="str">
            <v>TUMOR MALIGNO DE LA URETRA</v>
          </cell>
          <cell r="C1246" t="str">
            <v>046</v>
          </cell>
        </row>
        <row r="1247">
          <cell r="A1247" t="str">
            <v>C681</v>
          </cell>
          <cell r="B1247" t="str">
            <v>TUMOR MALIGNO DE LAS GLANDULAS PARAURETRALES</v>
          </cell>
          <cell r="C1247" t="str">
            <v>046</v>
          </cell>
        </row>
        <row r="1248">
          <cell r="A1248" t="str">
            <v>C688</v>
          </cell>
          <cell r="B1248" t="str">
            <v>LESION DE SITIOS CONTIGUOS DE LOS ORGANOS URINARIOS</v>
          </cell>
          <cell r="C1248" t="str">
            <v>046</v>
          </cell>
        </row>
        <row r="1249">
          <cell r="A1249" t="str">
            <v>C689</v>
          </cell>
          <cell r="B1249" t="str">
            <v>TUM0R MALIGNO DE ORGANO URINARIO NO ESPECIFICADO</v>
          </cell>
          <cell r="C1249" t="str">
            <v>046</v>
          </cell>
        </row>
        <row r="1250">
          <cell r="A1250" t="str">
            <v>C69</v>
          </cell>
          <cell r="B1250" t="str">
            <v>TUMOR MALIGNO DEL OJO Y SUS ANEXOS</v>
          </cell>
          <cell r="C1250" t="str">
            <v>046</v>
          </cell>
        </row>
        <row r="1251">
          <cell r="A1251" t="str">
            <v>C690</v>
          </cell>
          <cell r="B1251" t="str">
            <v>TUMOR MALIGNO DE LA CONJUNTIVA</v>
          </cell>
          <cell r="C1251" t="str">
            <v>046</v>
          </cell>
        </row>
        <row r="1252">
          <cell r="A1252" t="str">
            <v>C691</v>
          </cell>
          <cell r="B1252" t="str">
            <v>TUMOR MALIGNO DE LA CORNEA</v>
          </cell>
          <cell r="C1252" t="str">
            <v>046</v>
          </cell>
        </row>
        <row r="1253">
          <cell r="A1253" t="str">
            <v>C692</v>
          </cell>
          <cell r="B1253" t="str">
            <v>TUMOR MALIGNO DE LA RETINA</v>
          </cell>
          <cell r="C1253" t="str">
            <v>046</v>
          </cell>
        </row>
        <row r="1254">
          <cell r="A1254" t="str">
            <v>C693</v>
          </cell>
          <cell r="B1254" t="str">
            <v>TUMOR MALIGNO DE LA COROIDES</v>
          </cell>
          <cell r="C1254" t="str">
            <v>046</v>
          </cell>
        </row>
        <row r="1255">
          <cell r="A1255" t="str">
            <v>C694</v>
          </cell>
          <cell r="B1255" t="str">
            <v>TUMOR MALIGNO DEL CUERPO CILIAR</v>
          </cell>
          <cell r="C1255" t="str">
            <v>046</v>
          </cell>
        </row>
        <row r="1256">
          <cell r="A1256" t="str">
            <v>C695</v>
          </cell>
          <cell r="B1256" t="str">
            <v>TUMOR MALIGNO DE LA GLANDULA Y CONDUCTO LAGRIMALES</v>
          </cell>
          <cell r="C1256" t="str">
            <v>046</v>
          </cell>
        </row>
        <row r="1257">
          <cell r="A1257" t="str">
            <v>C696</v>
          </cell>
          <cell r="B1257" t="str">
            <v>TUMOR MALIGNO DE LA ORBITA</v>
          </cell>
          <cell r="C1257" t="str">
            <v>046</v>
          </cell>
        </row>
        <row r="1258">
          <cell r="A1258" t="str">
            <v>C698</v>
          </cell>
          <cell r="B1258" t="str">
            <v>LESION DE SITIOS CONTIGUOS DEL OJO Y SUS ANEXOS</v>
          </cell>
          <cell r="C1258" t="str">
            <v>046</v>
          </cell>
        </row>
        <row r="1259">
          <cell r="A1259" t="str">
            <v>C699</v>
          </cell>
          <cell r="B1259" t="str">
            <v>TUMOR MALIGNO DEL OJO, PARTE NO ESPECIFICADA</v>
          </cell>
          <cell r="C1259" t="str">
            <v>046</v>
          </cell>
        </row>
        <row r="1260">
          <cell r="A1260" t="str">
            <v>C70</v>
          </cell>
          <cell r="B1260" t="str">
            <v>TUMOR MALIGNO DE LAS MENINGES</v>
          </cell>
          <cell r="C1260" t="str">
            <v>042</v>
          </cell>
        </row>
        <row r="1261">
          <cell r="A1261" t="str">
            <v>C700</v>
          </cell>
          <cell r="B1261" t="str">
            <v>TUMOR MALIGNO DE LAS MENINGES CEREBRALES</v>
          </cell>
          <cell r="C1261" t="str">
            <v>042</v>
          </cell>
        </row>
        <row r="1262">
          <cell r="A1262" t="str">
            <v>C701</v>
          </cell>
          <cell r="B1262" t="str">
            <v>TUMOR MALIGNO DE LAS MENINGES RAQUIDEAS</v>
          </cell>
          <cell r="C1262" t="str">
            <v>042</v>
          </cell>
        </row>
        <row r="1263">
          <cell r="A1263" t="str">
            <v>C709</v>
          </cell>
          <cell r="B1263" t="str">
            <v>TUMOR MALIGNO DE LAS MENINGES, PARTE NO ESPECIFICADA</v>
          </cell>
          <cell r="C1263" t="str">
            <v>042</v>
          </cell>
        </row>
        <row r="1264">
          <cell r="A1264" t="str">
            <v>C71</v>
          </cell>
          <cell r="B1264" t="str">
            <v>TUMOR MALIGNO DEL ENCEFALO</v>
          </cell>
          <cell r="C1264" t="str">
            <v>042</v>
          </cell>
        </row>
        <row r="1265">
          <cell r="A1265" t="str">
            <v>C710</v>
          </cell>
          <cell r="B1265" t="str">
            <v>TUMOR MALIGNO DEL CEREBRO, EXCEPTO LOBULOS Y VENTRICULOS</v>
          </cell>
          <cell r="C1265" t="str">
            <v>042</v>
          </cell>
        </row>
        <row r="1266">
          <cell r="A1266" t="str">
            <v>C711</v>
          </cell>
          <cell r="B1266" t="str">
            <v>TUMOR MALIGNO DEL LOBULO FRONTAL</v>
          </cell>
          <cell r="C1266" t="str">
            <v>042</v>
          </cell>
        </row>
        <row r="1267">
          <cell r="A1267" t="str">
            <v>C712</v>
          </cell>
          <cell r="B1267" t="str">
            <v>TUMOR MALIGNO DEL LOBULO TEMPORAL</v>
          </cell>
          <cell r="C1267" t="str">
            <v>042</v>
          </cell>
        </row>
        <row r="1268">
          <cell r="A1268" t="str">
            <v>C713</v>
          </cell>
          <cell r="B1268" t="str">
            <v>TUMOR MALIGNO DEL LOBULO PARIETAL</v>
          </cell>
          <cell r="C1268" t="str">
            <v>042</v>
          </cell>
        </row>
        <row r="1269">
          <cell r="A1269" t="str">
            <v>C714</v>
          </cell>
          <cell r="B1269" t="str">
            <v>TUMOR MALIGNO DEL LOBULO OCCIPITAL</v>
          </cell>
          <cell r="C1269" t="str">
            <v>042</v>
          </cell>
        </row>
        <row r="1270">
          <cell r="A1270" t="str">
            <v>C715</v>
          </cell>
          <cell r="B1270" t="str">
            <v>TUMOR MALIGNO DEL VENTRICULO CEREBRAL</v>
          </cell>
          <cell r="C1270" t="str">
            <v>042</v>
          </cell>
        </row>
        <row r="1271">
          <cell r="A1271" t="str">
            <v>C716</v>
          </cell>
          <cell r="B1271" t="str">
            <v>TUMOR MALIGNO DEL CEREBELO</v>
          </cell>
          <cell r="C1271" t="str">
            <v>042</v>
          </cell>
        </row>
        <row r="1272">
          <cell r="A1272" t="str">
            <v>C717</v>
          </cell>
          <cell r="B1272" t="str">
            <v>TUMOR MALIGNO DEL PEDUNCULO CEREBRAL</v>
          </cell>
          <cell r="C1272" t="str">
            <v>042</v>
          </cell>
        </row>
        <row r="1273">
          <cell r="A1273" t="str">
            <v>C718</v>
          </cell>
          <cell r="B1273" t="str">
            <v>LESION DE SITIOS CONTIGUOS DEL ENCEFALO</v>
          </cell>
          <cell r="C1273" t="str">
            <v>042</v>
          </cell>
        </row>
        <row r="1274">
          <cell r="A1274" t="str">
            <v>C719</v>
          </cell>
          <cell r="B1274" t="str">
            <v>TUMOR MALIGNO DEL ENCEFALO, PARTE NO ESPECIFICADA</v>
          </cell>
          <cell r="C1274" t="str">
            <v>042</v>
          </cell>
        </row>
        <row r="1275">
          <cell r="A1275" t="str">
            <v>C72</v>
          </cell>
          <cell r="B1275" t="str">
            <v>TUMOR MALIG. DE LA MEDULA ESPINAL, DE LOS NERV.CRANEALES Y DE OTRAS</v>
          </cell>
          <cell r="C1275" t="str">
            <v>042</v>
          </cell>
        </row>
        <row r="1276">
          <cell r="A1276" t="str">
            <v>C720</v>
          </cell>
          <cell r="B1276" t="str">
            <v>TUMOR MALIGNO DE LA MEDULA ESPINAL</v>
          </cell>
          <cell r="C1276" t="str">
            <v>042</v>
          </cell>
        </row>
        <row r="1277">
          <cell r="A1277" t="str">
            <v>C721</v>
          </cell>
          <cell r="B1277" t="str">
            <v>TUMOR MALIGNO DE LA COLA DE CABALLO</v>
          </cell>
          <cell r="C1277" t="str">
            <v>042</v>
          </cell>
        </row>
        <row r="1278">
          <cell r="A1278" t="str">
            <v>C722</v>
          </cell>
          <cell r="B1278" t="str">
            <v>TUMOR MALIGNO DEL NERVIO OLFATORIO</v>
          </cell>
          <cell r="C1278" t="str">
            <v>042</v>
          </cell>
        </row>
        <row r="1279">
          <cell r="A1279" t="str">
            <v>C723</v>
          </cell>
          <cell r="B1279" t="str">
            <v>TUMOR MALIGNO DEL NERVIO OPTICO</v>
          </cell>
          <cell r="C1279" t="str">
            <v>042</v>
          </cell>
        </row>
        <row r="1280">
          <cell r="A1280" t="str">
            <v>C724</v>
          </cell>
          <cell r="B1280" t="str">
            <v>TUMOR MALIGNO DEL NERVIO ACUSTICO</v>
          </cell>
          <cell r="C1280" t="str">
            <v>042</v>
          </cell>
        </row>
        <row r="1281">
          <cell r="A1281" t="str">
            <v>C725</v>
          </cell>
          <cell r="B1281" t="str">
            <v>TUMOR MALIGNO DE OTROS NERVIOS CRANEALES Y LOS NO ESPECIFICADOS</v>
          </cell>
          <cell r="C1281" t="str">
            <v>042</v>
          </cell>
        </row>
        <row r="1282">
          <cell r="A1282" t="str">
            <v>C728</v>
          </cell>
          <cell r="B1282" t="str">
            <v>LESION DE OTROS SITIOS CONTIGUOS DEL ENCEFALO Y OTRAS PARTES DEL SIS.</v>
          </cell>
          <cell r="C1282" t="str">
            <v>042</v>
          </cell>
        </row>
        <row r="1283">
          <cell r="A1283" t="str">
            <v>C729</v>
          </cell>
          <cell r="B1283" t="str">
            <v>TUMOR MALIGNO DEL SISTEMA NERVIOSO CENTRAL, SIN OTRA ESPECIFICACION</v>
          </cell>
          <cell r="C1283" t="str">
            <v>042</v>
          </cell>
        </row>
        <row r="1284">
          <cell r="A1284" t="str">
            <v>C73</v>
          </cell>
          <cell r="B1284" t="str">
            <v>TUMOR MALIGNO DE LA GLANDULA TIROIDES</v>
          </cell>
          <cell r="C1284" t="str">
            <v>046</v>
          </cell>
        </row>
        <row r="1285">
          <cell r="A1285" t="str">
            <v>C74</v>
          </cell>
          <cell r="B1285" t="str">
            <v>TUMOR MALIGNO DE LA GLANDULA SUPRARRENAL</v>
          </cell>
          <cell r="C1285" t="str">
            <v>046</v>
          </cell>
        </row>
        <row r="1286">
          <cell r="A1286" t="str">
            <v>C740</v>
          </cell>
          <cell r="B1286" t="str">
            <v>TUMOR MALIGNO DE LA CORTEZA DE LA GLANDULA SUPRARRENAL</v>
          </cell>
          <cell r="C1286" t="str">
            <v>046</v>
          </cell>
        </row>
        <row r="1287">
          <cell r="A1287" t="str">
            <v>C741</v>
          </cell>
          <cell r="B1287" t="str">
            <v>TUMOR MALIGNO DE LA MEDULA DE LA GLANDULA SUPRARRENAL</v>
          </cell>
          <cell r="C1287" t="str">
            <v>046</v>
          </cell>
        </row>
        <row r="1288">
          <cell r="A1288" t="str">
            <v>C749</v>
          </cell>
          <cell r="B1288" t="str">
            <v>TUMOR MALIGNO DE LA GLANDULA SUPRARRENAL, PARTE NO ESPECIFICADA</v>
          </cell>
          <cell r="C1288" t="str">
            <v>046</v>
          </cell>
        </row>
        <row r="1289">
          <cell r="A1289" t="str">
            <v>C75</v>
          </cell>
          <cell r="B1289" t="str">
            <v>TUMOR MALIG. DE OTRAS GLANDULAS ENDOCRINAS Y DE ESTRUCTURA AFINES</v>
          </cell>
          <cell r="C1289" t="str">
            <v>046</v>
          </cell>
        </row>
        <row r="1290">
          <cell r="A1290" t="str">
            <v>C750</v>
          </cell>
          <cell r="B1290" t="str">
            <v>TUMOR MALIGNO DE LA GLANDULA PARATIROIDES</v>
          </cell>
          <cell r="C1290" t="str">
            <v>046</v>
          </cell>
        </row>
        <row r="1291">
          <cell r="A1291" t="str">
            <v>C751</v>
          </cell>
          <cell r="B1291" t="str">
            <v>TUMOR MALIGNO DE LA HIPOFISIS</v>
          </cell>
          <cell r="C1291" t="str">
            <v>046</v>
          </cell>
        </row>
        <row r="1292">
          <cell r="A1292" t="str">
            <v>C752</v>
          </cell>
          <cell r="B1292" t="str">
            <v>TUMOR MALIGNO DEL CONDUCTO CRANEOFARINGEO</v>
          </cell>
          <cell r="C1292" t="str">
            <v>046</v>
          </cell>
        </row>
        <row r="1293">
          <cell r="A1293" t="str">
            <v>C753</v>
          </cell>
          <cell r="B1293" t="str">
            <v>TUMOR MALIGNO DE LA GLANDULA PINEAL</v>
          </cell>
          <cell r="C1293" t="str">
            <v>046</v>
          </cell>
        </row>
        <row r="1294">
          <cell r="A1294" t="str">
            <v>C754</v>
          </cell>
          <cell r="B1294" t="str">
            <v>TUMOR MALIGNO DEL CUERPO CAROTIDEO</v>
          </cell>
          <cell r="C1294" t="str">
            <v>046</v>
          </cell>
        </row>
        <row r="1295">
          <cell r="A1295" t="str">
            <v>C755</v>
          </cell>
          <cell r="B1295" t="str">
            <v>TUMOR MALIGNO DEL CUERPO AORTICO Y OTROS CUERPOS CROMAFINES</v>
          </cell>
          <cell r="C1295" t="str">
            <v>046</v>
          </cell>
        </row>
        <row r="1296">
          <cell r="A1296" t="str">
            <v>C758</v>
          </cell>
          <cell r="B1296" t="str">
            <v>TUMOR MALIGNO PLURIGLANDULAR, NO ESPECIFICADO</v>
          </cell>
          <cell r="C1296" t="str">
            <v>046</v>
          </cell>
        </row>
        <row r="1297">
          <cell r="A1297" t="str">
            <v>C759</v>
          </cell>
          <cell r="B1297" t="str">
            <v>TUMOR MALIGNO DE GLANDULA ENDOCRINA NO ESPECIFICADA</v>
          </cell>
          <cell r="C1297" t="str">
            <v>046</v>
          </cell>
        </row>
        <row r="1298">
          <cell r="A1298" t="str">
            <v>C76</v>
          </cell>
          <cell r="B1298" t="str">
            <v>TUMOR MALIGNO DE OTROS SITIOS Y DE SITIOS MAL DEFINIDOS</v>
          </cell>
          <cell r="C1298" t="str">
            <v>046</v>
          </cell>
        </row>
        <row r="1299">
          <cell r="A1299" t="str">
            <v>C760</v>
          </cell>
          <cell r="B1299" t="str">
            <v>TUMOR MALIGNO DE LA CABEZA, CARA Y CUELLO</v>
          </cell>
          <cell r="C1299" t="str">
            <v>046</v>
          </cell>
        </row>
        <row r="1300">
          <cell r="A1300" t="str">
            <v>C761</v>
          </cell>
          <cell r="B1300" t="str">
            <v>TUMOR MALIGNO DEL TORAX</v>
          </cell>
          <cell r="C1300" t="str">
            <v>046</v>
          </cell>
        </row>
        <row r="1301">
          <cell r="A1301" t="str">
            <v>C762</v>
          </cell>
          <cell r="B1301" t="str">
            <v>TUMOR MALIGNO DEL ABDOMEN</v>
          </cell>
          <cell r="C1301" t="str">
            <v>046</v>
          </cell>
        </row>
        <row r="1302">
          <cell r="A1302" t="str">
            <v>C763</v>
          </cell>
          <cell r="B1302" t="str">
            <v>TUMOR MALIGNO DE LA PELVIS</v>
          </cell>
          <cell r="C1302" t="str">
            <v>046</v>
          </cell>
        </row>
        <row r="1303">
          <cell r="A1303" t="str">
            <v>C764</v>
          </cell>
          <cell r="B1303" t="str">
            <v>TUMOR MALIGNO DEL MIENBRO SUPERIOR</v>
          </cell>
          <cell r="C1303" t="str">
            <v>046</v>
          </cell>
        </row>
        <row r="1304">
          <cell r="A1304" t="str">
            <v>C765</v>
          </cell>
          <cell r="B1304" t="str">
            <v>TUMOR MALIGNO DEL MIEMBRO INFERIOR</v>
          </cell>
          <cell r="C1304" t="str">
            <v>046</v>
          </cell>
        </row>
        <row r="1305">
          <cell r="A1305" t="str">
            <v>C767</v>
          </cell>
          <cell r="B1305" t="str">
            <v>TUMOR MALIGNO DE OTROS SITIOS MAL DEFINIDOS</v>
          </cell>
          <cell r="C1305" t="str">
            <v>046</v>
          </cell>
        </row>
        <row r="1306">
          <cell r="A1306" t="str">
            <v>C768</v>
          </cell>
          <cell r="B1306" t="str">
            <v>LESION DE SITIOS CONTIGUOS MAL DEFINIDOS</v>
          </cell>
          <cell r="C1306" t="str">
            <v>046</v>
          </cell>
        </row>
        <row r="1307">
          <cell r="A1307" t="str">
            <v>C77</v>
          </cell>
          <cell r="B1307" t="str">
            <v>TUMOR MALIGNO SECUNDARIO Y EL NO ESPECIFICADODE LOS GANG. LINFATICOS</v>
          </cell>
          <cell r="C1307" t="str">
            <v>046</v>
          </cell>
        </row>
        <row r="1308">
          <cell r="A1308" t="str">
            <v>C770</v>
          </cell>
          <cell r="B1308" t="str">
            <v>TUMOR MALIGNO DE LOS GANGLIOS LINFATICOS DE LA CABEZA, CARA Y CUELLO</v>
          </cell>
          <cell r="C1308" t="str">
            <v>046</v>
          </cell>
        </row>
        <row r="1309">
          <cell r="A1309" t="str">
            <v>C771</v>
          </cell>
          <cell r="B1309" t="str">
            <v>TUMOR MALIGNO DE LOS GANGLIOS LINFATICOS INTRATORACICOS</v>
          </cell>
          <cell r="C1309" t="str">
            <v>046</v>
          </cell>
        </row>
        <row r="1310">
          <cell r="A1310" t="str">
            <v>C772</v>
          </cell>
          <cell r="B1310" t="str">
            <v>TUMOR MALIGNO DE LOS GANGLIOS LINFATICOS INTRAABDOMINALES</v>
          </cell>
          <cell r="C1310" t="str">
            <v>046</v>
          </cell>
        </row>
        <row r="1311">
          <cell r="A1311" t="str">
            <v>C773</v>
          </cell>
          <cell r="B1311" t="str">
            <v>TUMOR MALIG. DE LOS GANGL. LINFAT. DE LA AXILA Y DEL MIENBRO SUPERIOR</v>
          </cell>
          <cell r="C1311" t="str">
            <v>046</v>
          </cell>
        </row>
        <row r="1312">
          <cell r="A1312" t="str">
            <v>C774</v>
          </cell>
          <cell r="B1312" t="str">
            <v>TUMOR MALIG. DE LOS GANGL. LINF. DE LA REGION INGUINAL Y DEL MIENB.IMF</v>
          </cell>
          <cell r="C1312" t="str">
            <v>046</v>
          </cell>
        </row>
        <row r="1313">
          <cell r="A1313" t="str">
            <v>C775</v>
          </cell>
          <cell r="B1313" t="str">
            <v>TUMOR MALIGNO DE LOS GANGLIOS LINFATICOS DE LA PELVIS</v>
          </cell>
          <cell r="C1313" t="str">
            <v>046</v>
          </cell>
        </row>
        <row r="1314">
          <cell r="A1314" t="str">
            <v>C778</v>
          </cell>
          <cell r="B1314" t="str">
            <v>TUMOR MALIG.DE LOS GANGLIOS LINFATICOS DE REGIONES MULTIPLES</v>
          </cell>
          <cell r="C1314" t="str">
            <v>046</v>
          </cell>
        </row>
        <row r="1315">
          <cell r="A1315" t="str">
            <v>C779</v>
          </cell>
          <cell r="B1315" t="str">
            <v>TUMOR MALIGNO DEL GANGLIO LINFATICO, SITIO NO ESPECIFICADO</v>
          </cell>
          <cell r="C1315" t="str">
            <v>046</v>
          </cell>
        </row>
        <row r="1316">
          <cell r="A1316" t="str">
            <v>C78</v>
          </cell>
          <cell r="B1316" t="str">
            <v>TUMOR MALIGNO SUCUNDARIO DE LOS ORGANOS RESPIRATORIOS Y DEGESTIVO</v>
          </cell>
          <cell r="C1316" t="str">
            <v>046</v>
          </cell>
        </row>
        <row r="1317">
          <cell r="A1317" t="str">
            <v>C780</v>
          </cell>
          <cell r="B1317" t="str">
            <v>TUMOR MAKIGNO SECUNDARIO DEL PULMON</v>
          </cell>
          <cell r="C1317" t="str">
            <v>046</v>
          </cell>
        </row>
        <row r="1318">
          <cell r="A1318" t="str">
            <v>C781</v>
          </cell>
          <cell r="B1318" t="str">
            <v>TUMOR MALIGNO SECUNDARIO DEL MEDIASTINO</v>
          </cell>
          <cell r="C1318" t="str">
            <v>046</v>
          </cell>
        </row>
        <row r="1319">
          <cell r="A1319" t="str">
            <v>C782</v>
          </cell>
          <cell r="B1319" t="str">
            <v>TUMOR MALIGNO SECUNDARIO DE LA PLEURA</v>
          </cell>
          <cell r="C1319" t="str">
            <v>046</v>
          </cell>
        </row>
        <row r="1320">
          <cell r="A1320" t="str">
            <v>C783</v>
          </cell>
          <cell r="B1320" t="str">
            <v>TUMOR MALIGNO SECUNDARIO DE OTROS ORG. RESPIRAT. Y DE LOS NO ESPECIF.</v>
          </cell>
          <cell r="C1320" t="str">
            <v>046</v>
          </cell>
        </row>
        <row r="1321">
          <cell r="A1321" t="str">
            <v>C784</v>
          </cell>
          <cell r="B1321" t="str">
            <v>TUMOR MALIGNO SECUNDARIO DEL INTESTINO DELGADO</v>
          </cell>
          <cell r="C1321" t="str">
            <v>046</v>
          </cell>
        </row>
        <row r="1322">
          <cell r="A1322" t="str">
            <v>C785</v>
          </cell>
          <cell r="B1322" t="str">
            <v>TUMOR MALIGNO SECUNDARIO DEL INTESTINO GRUESO Y DEL RECTO</v>
          </cell>
          <cell r="C1322" t="str">
            <v>046</v>
          </cell>
        </row>
        <row r="1323">
          <cell r="A1323" t="str">
            <v>C786</v>
          </cell>
          <cell r="B1323" t="str">
            <v>TUMOR MALIGNO SECUNDARIO DEL PERITONEO Y DEL RETROPERITONEO</v>
          </cell>
          <cell r="C1323" t="str">
            <v>046</v>
          </cell>
        </row>
        <row r="1324">
          <cell r="A1324" t="str">
            <v>C787</v>
          </cell>
          <cell r="B1324" t="str">
            <v>TUMOR MALIGNO SECUNDARIO DEL HIGADO</v>
          </cell>
          <cell r="C1324" t="str">
            <v>046</v>
          </cell>
        </row>
        <row r="1325">
          <cell r="A1325" t="str">
            <v>C788</v>
          </cell>
          <cell r="B1325" t="str">
            <v>TUMOR MALIG. SECUND. DE OTROS ORG. DIGEST. Y DE LOS NO ESPECIFICADOS</v>
          </cell>
          <cell r="C1325" t="str">
            <v>046</v>
          </cell>
        </row>
        <row r="1326">
          <cell r="A1326" t="str">
            <v>C79</v>
          </cell>
          <cell r="B1326" t="str">
            <v>TUMOR MALIGNO SECUNDARIO DE OTROS SITIOS</v>
          </cell>
          <cell r="C1326" t="str">
            <v>046</v>
          </cell>
        </row>
        <row r="1327">
          <cell r="A1327" t="str">
            <v>C790</v>
          </cell>
          <cell r="B1327" t="str">
            <v>TUMOR MALIGNO SECUNDARIO DEL RIÑON Y DE LA PELVIS RENAL</v>
          </cell>
          <cell r="C1327" t="str">
            <v>046</v>
          </cell>
        </row>
        <row r="1328">
          <cell r="A1328" t="str">
            <v>C791</v>
          </cell>
          <cell r="B1328" t="str">
            <v>TUMOR MALIG. SECUN. DE LA VEJIGA, Y DE OTROS ORG. Y LOS NO ESPECIF.</v>
          </cell>
          <cell r="C1328" t="str">
            <v>046</v>
          </cell>
        </row>
        <row r="1329">
          <cell r="A1329" t="str">
            <v>C792</v>
          </cell>
          <cell r="B1329" t="str">
            <v>TUMOR MALIGNO SECUNDARIO DE LA PIEL</v>
          </cell>
          <cell r="C1329" t="str">
            <v>046</v>
          </cell>
        </row>
        <row r="1330">
          <cell r="A1330" t="str">
            <v>C793</v>
          </cell>
          <cell r="B1330" t="str">
            <v>TUMOR MALIGNO SECUNDARIO DEL ENCEFALO Y DE LAS MANINGES CEREBRALES</v>
          </cell>
          <cell r="C1330" t="str">
            <v>046</v>
          </cell>
        </row>
        <row r="1331">
          <cell r="A1331" t="str">
            <v>C794</v>
          </cell>
          <cell r="B1331" t="str">
            <v>TUMOR MALIG. SECUN. DE OTRAS PARTES DEL SIST. NERV. Y DE LAS NO ESPEC.</v>
          </cell>
          <cell r="C1331" t="str">
            <v>046</v>
          </cell>
        </row>
        <row r="1332">
          <cell r="A1332" t="str">
            <v>C795</v>
          </cell>
          <cell r="B1332" t="str">
            <v>TUMOR MALIGNO SECUNDARIO DE LOS HUESOS Y DE LA MEDULA OSEA</v>
          </cell>
          <cell r="C1332" t="str">
            <v>046</v>
          </cell>
        </row>
        <row r="1333">
          <cell r="A1333" t="str">
            <v>C796</v>
          </cell>
          <cell r="B1333" t="str">
            <v>TUMOR MALIGNO SECUNDARIO DEL OVARIO</v>
          </cell>
          <cell r="C1333" t="str">
            <v>046</v>
          </cell>
        </row>
        <row r="1334">
          <cell r="A1334" t="str">
            <v>C797</v>
          </cell>
          <cell r="B1334" t="str">
            <v>TUMOR MALIGNO SECUNDARIO DE LA GLANDULA SUPRARRENAL</v>
          </cell>
          <cell r="C1334" t="str">
            <v>046</v>
          </cell>
        </row>
        <row r="1335">
          <cell r="A1335" t="str">
            <v>C798</v>
          </cell>
          <cell r="B1335" t="str">
            <v>TUMOR MALIGNO SECUNDARIO DE OTROS SITIOS ESPECIFICADOS</v>
          </cell>
          <cell r="C1335" t="str">
            <v>046</v>
          </cell>
        </row>
        <row r="1336">
          <cell r="A1336" t="str">
            <v>C80X</v>
          </cell>
          <cell r="B1336" t="str">
            <v>TUMOR MALIGNO DE SITIOS NO ESPECIFICADOS</v>
          </cell>
          <cell r="C1336" t="str">
            <v>046</v>
          </cell>
        </row>
        <row r="1337">
          <cell r="A1337" t="str">
            <v>C81</v>
          </cell>
          <cell r="B1337" t="str">
            <v>ENFERMEDAD DE HODKIN</v>
          </cell>
          <cell r="C1337" t="str">
            <v>046</v>
          </cell>
        </row>
        <row r="1338">
          <cell r="A1338" t="str">
            <v>C810</v>
          </cell>
          <cell r="B1338" t="str">
            <v>ENFERMEDAD DE HODKIN CON PREDOMINIO LINFOCITICO</v>
          </cell>
          <cell r="C1338" t="str">
            <v>046</v>
          </cell>
        </row>
        <row r="1339">
          <cell r="A1339" t="str">
            <v>C811</v>
          </cell>
          <cell r="B1339" t="str">
            <v>ENFERMEDAD DE HODKIN CON ESCLEROSIS NODULAR</v>
          </cell>
          <cell r="C1339" t="str">
            <v>046</v>
          </cell>
        </row>
        <row r="1340">
          <cell r="A1340" t="str">
            <v>C812</v>
          </cell>
          <cell r="B1340" t="str">
            <v>ENFERMEDAD DE HODKIN CON CELULARIDAD MIXTA</v>
          </cell>
          <cell r="C1340" t="str">
            <v>046</v>
          </cell>
        </row>
        <row r="1341">
          <cell r="A1341" t="str">
            <v>C813</v>
          </cell>
          <cell r="B1341" t="str">
            <v>ENFERMEDAD DE HODKIN CON DEPLECION LINFOCITICA</v>
          </cell>
          <cell r="C1341" t="str">
            <v>046</v>
          </cell>
        </row>
        <row r="1342">
          <cell r="A1342" t="str">
            <v>C817</v>
          </cell>
          <cell r="B1342" t="str">
            <v>OTROS TIPOS DE ENFERMEDAD DE HODKIN</v>
          </cell>
          <cell r="C1342" t="str">
            <v>046</v>
          </cell>
        </row>
        <row r="1343">
          <cell r="A1343" t="str">
            <v>C819</v>
          </cell>
          <cell r="B1343" t="str">
            <v>ENFERMEDAD DE HODKIN, NO ESPECIFICADA</v>
          </cell>
          <cell r="C1343" t="str">
            <v>046</v>
          </cell>
        </row>
        <row r="1344">
          <cell r="A1344" t="str">
            <v>C82</v>
          </cell>
          <cell r="B1344" t="str">
            <v>LINFOMA NO DE HODKIN (NODULAR)</v>
          </cell>
          <cell r="C1344" t="str">
            <v>043</v>
          </cell>
        </row>
        <row r="1345">
          <cell r="A1345" t="str">
            <v>C820</v>
          </cell>
          <cell r="B1345" t="str">
            <v>LINFOMA NO DE HODKIN DE CELULAS PEQUEÑAS HENDIDAS, FOLICULAR</v>
          </cell>
          <cell r="C1345" t="str">
            <v>043</v>
          </cell>
        </row>
        <row r="1346">
          <cell r="A1346" t="str">
            <v>C821</v>
          </cell>
          <cell r="B1346" t="str">
            <v>LINFOMA NO DE HODKIN MIXTO, DE PEQ. CELULAS HEND. Y DE GRANDES CELUL.</v>
          </cell>
          <cell r="C1346" t="str">
            <v>043</v>
          </cell>
        </row>
        <row r="1347">
          <cell r="A1347" t="str">
            <v>C822</v>
          </cell>
          <cell r="B1347" t="str">
            <v>LINFOMA NO DE HODKIN DE CELULAS GRANDES, FOLICULAR</v>
          </cell>
          <cell r="C1347" t="str">
            <v>043</v>
          </cell>
        </row>
        <row r="1348">
          <cell r="A1348" t="str">
            <v>C827</v>
          </cell>
          <cell r="B1348" t="str">
            <v>OTROS TIPOS ESPECIFICADOS DE LINFOMA NO DE HODKIN FOLICULAR</v>
          </cell>
          <cell r="C1348" t="str">
            <v>043</v>
          </cell>
        </row>
        <row r="1349">
          <cell r="A1349" t="str">
            <v>C829</v>
          </cell>
          <cell r="B1349" t="str">
            <v>LINFOMA NO DE HODKIN FOLICULAR, SIN OTRA ESPECIFICACION</v>
          </cell>
          <cell r="C1349" t="str">
            <v>043</v>
          </cell>
        </row>
        <row r="1350">
          <cell r="A1350" t="str">
            <v>C83</v>
          </cell>
          <cell r="B1350" t="str">
            <v>LINFOMA NO  HODKIN DIFUSO</v>
          </cell>
          <cell r="C1350" t="str">
            <v>043</v>
          </cell>
        </row>
        <row r="1351">
          <cell r="A1351" t="str">
            <v>C830</v>
          </cell>
          <cell r="B1351" t="str">
            <v>LINFOMA NO HODKIN DE CELULAS PEQUEÑAS (DIFUSO)</v>
          </cell>
          <cell r="C1351" t="str">
            <v>043</v>
          </cell>
        </row>
        <row r="1352">
          <cell r="A1352" t="str">
            <v>C831</v>
          </cell>
          <cell r="B1352" t="str">
            <v>LINFOMA NO HODKIN DE CELULAS PEQUEÑAS HENDIDAS (DIFUSO)</v>
          </cell>
          <cell r="C1352" t="str">
            <v>043</v>
          </cell>
        </row>
        <row r="1353">
          <cell r="A1353" t="str">
            <v>C832</v>
          </cell>
          <cell r="B1353" t="str">
            <v>LINFOMA NO HODKIN MIXTO, DE CELULAS PEQUEÑAS Y GRANDES (DIFUSO)</v>
          </cell>
          <cell r="C1353" t="str">
            <v>043</v>
          </cell>
        </row>
        <row r="1354">
          <cell r="A1354" t="str">
            <v>C833</v>
          </cell>
          <cell r="B1354" t="str">
            <v>LINFOMA NO HODKIN DE CELULAS GRANDES (DIFUSO)</v>
          </cell>
          <cell r="C1354" t="str">
            <v>043</v>
          </cell>
        </row>
        <row r="1355">
          <cell r="A1355" t="str">
            <v>C834</v>
          </cell>
          <cell r="B1355" t="str">
            <v>LINFOMA NO HODKIN INMUNOBLASTICO (DIFUSO)</v>
          </cell>
          <cell r="C1355" t="str">
            <v>043</v>
          </cell>
        </row>
        <row r="1356">
          <cell r="A1356" t="str">
            <v>C835</v>
          </cell>
          <cell r="B1356" t="str">
            <v>LINFOMA NO HODKIN LINFOBLASTICO (DIFUSO)</v>
          </cell>
          <cell r="C1356" t="str">
            <v>043</v>
          </cell>
        </row>
        <row r="1357">
          <cell r="A1357" t="str">
            <v>C836</v>
          </cell>
          <cell r="B1357" t="str">
            <v>LINFOMA NO HODKIN INDEFERENCIADO (DIFUSO)</v>
          </cell>
          <cell r="C1357" t="str">
            <v>043</v>
          </cell>
        </row>
        <row r="1358">
          <cell r="A1358" t="str">
            <v>C837</v>
          </cell>
          <cell r="B1358" t="str">
            <v>TUMOR DE BURKITT</v>
          </cell>
          <cell r="C1358" t="str">
            <v>043</v>
          </cell>
        </row>
        <row r="1359">
          <cell r="A1359" t="str">
            <v>C838</v>
          </cell>
          <cell r="B1359" t="str">
            <v>OTROS TIPOS ESPECIFICADOS DE LINFOMA NO HODKIN DIFUSO</v>
          </cell>
          <cell r="C1359" t="str">
            <v>043</v>
          </cell>
        </row>
        <row r="1360">
          <cell r="A1360" t="str">
            <v>C839</v>
          </cell>
          <cell r="B1360" t="str">
            <v>LINFOMA NO HODKIN DIFUSO, SIN OTRA ESPECIFICACION</v>
          </cell>
          <cell r="C1360" t="str">
            <v>043</v>
          </cell>
        </row>
        <row r="1361">
          <cell r="A1361" t="str">
            <v>C84</v>
          </cell>
          <cell r="B1361" t="str">
            <v>LINFOMA DE CELULAS T, PERIFERICO Y CUTANEO</v>
          </cell>
          <cell r="C1361" t="str">
            <v>043</v>
          </cell>
        </row>
        <row r="1362">
          <cell r="A1362" t="str">
            <v>C840</v>
          </cell>
          <cell r="B1362" t="str">
            <v>MICOSIS FUNGOIDE</v>
          </cell>
          <cell r="C1362" t="str">
            <v>043</v>
          </cell>
        </row>
        <row r="1363">
          <cell r="A1363" t="str">
            <v>C841</v>
          </cell>
          <cell r="B1363" t="str">
            <v>ENFERMEDAD DE SEZARY</v>
          </cell>
          <cell r="C1363" t="str">
            <v>043</v>
          </cell>
        </row>
        <row r="1364">
          <cell r="A1364" t="str">
            <v>C842</v>
          </cell>
          <cell r="B1364" t="str">
            <v>LINFOMA DE ZONA T</v>
          </cell>
          <cell r="C1364" t="str">
            <v>043</v>
          </cell>
        </row>
        <row r="1365">
          <cell r="A1365" t="str">
            <v>C843</v>
          </cell>
          <cell r="B1365" t="str">
            <v>LINFOMA LINFOEPITELIOIDE</v>
          </cell>
          <cell r="C1365" t="str">
            <v>043</v>
          </cell>
        </row>
        <row r="1366">
          <cell r="A1366" t="str">
            <v>C844</v>
          </cell>
          <cell r="B1366" t="str">
            <v>LINFOMA DE CELULAS T PERIFERICO</v>
          </cell>
          <cell r="C1366" t="str">
            <v>043</v>
          </cell>
        </row>
        <row r="1367">
          <cell r="A1367" t="str">
            <v>C845</v>
          </cell>
          <cell r="B1367" t="str">
            <v>OTROS LINFOMAS DE CELULAS T Y LOS NO ESPECIFICADOS</v>
          </cell>
          <cell r="C1367" t="str">
            <v>043</v>
          </cell>
        </row>
        <row r="1368">
          <cell r="A1368" t="str">
            <v>C85</v>
          </cell>
          <cell r="B1368" t="str">
            <v>LINFOMA NO HODKIN DE OTRO TIPO Y EL NO ESPECIFICADO</v>
          </cell>
          <cell r="C1368" t="str">
            <v>043</v>
          </cell>
        </row>
        <row r="1369">
          <cell r="A1369" t="str">
            <v>C850</v>
          </cell>
          <cell r="B1369" t="str">
            <v>LINFOSARCOMA</v>
          </cell>
          <cell r="C1369" t="str">
            <v>043</v>
          </cell>
        </row>
        <row r="1370">
          <cell r="A1370" t="str">
            <v>C851</v>
          </cell>
          <cell r="B1370" t="str">
            <v>LINFOMA DE CELULAS B, SIN OTRA ESPECIFICACION</v>
          </cell>
          <cell r="C1370" t="str">
            <v>043</v>
          </cell>
        </row>
        <row r="1371">
          <cell r="A1371" t="str">
            <v>C857</v>
          </cell>
          <cell r="B1371" t="str">
            <v>OTROS TIPOS ESPECIFICADOS DE LINFOMA NO HODKIN</v>
          </cell>
          <cell r="C1371" t="str">
            <v>043</v>
          </cell>
        </row>
        <row r="1372">
          <cell r="A1372" t="str">
            <v>C859</v>
          </cell>
          <cell r="B1372" t="str">
            <v>LINFOMA NO HODKIN, NO ESPECIFICADO</v>
          </cell>
          <cell r="C1372" t="str">
            <v>043</v>
          </cell>
        </row>
        <row r="1373">
          <cell r="A1373" t="str">
            <v>C88</v>
          </cell>
          <cell r="B1373" t="str">
            <v>ENFERMEDADES INMUNOPROLIFERATIVAS MALIGNAS</v>
          </cell>
          <cell r="C1373" t="str">
            <v>046</v>
          </cell>
        </row>
        <row r="1374">
          <cell r="A1374" t="str">
            <v>C880</v>
          </cell>
          <cell r="B1374" t="str">
            <v>MACROGLOBULINEMIA DE WALDENSTROM</v>
          </cell>
          <cell r="C1374" t="str">
            <v>046</v>
          </cell>
        </row>
        <row r="1375">
          <cell r="A1375" t="str">
            <v>C881</v>
          </cell>
          <cell r="B1375" t="str">
            <v>ENFERMEDAD DE CADENA PESADA ALFA</v>
          </cell>
          <cell r="C1375" t="str">
            <v>046</v>
          </cell>
        </row>
        <row r="1376">
          <cell r="A1376" t="str">
            <v>C882</v>
          </cell>
          <cell r="B1376" t="str">
            <v>ENFERMEDAD DE CADENA PESADA GAMMA</v>
          </cell>
          <cell r="C1376" t="str">
            <v>046</v>
          </cell>
        </row>
        <row r="1377">
          <cell r="A1377" t="str">
            <v>C883</v>
          </cell>
          <cell r="B1377" t="str">
            <v>ENFERMEDAD INMUNOPROLIFERATIVA DEL INTESTINO DELGADO</v>
          </cell>
          <cell r="C1377" t="str">
            <v>046</v>
          </cell>
        </row>
        <row r="1378">
          <cell r="A1378" t="str">
            <v>C887</v>
          </cell>
          <cell r="B1378" t="str">
            <v>OTRAS ENFERMEDADES INMUNOPROLIFERATIVAS MALIGNAS</v>
          </cell>
          <cell r="C1378" t="str">
            <v>046</v>
          </cell>
        </row>
        <row r="1379">
          <cell r="A1379" t="str">
            <v>C889</v>
          </cell>
          <cell r="B1379" t="str">
            <v>ENFERMEDAD INMUNOPROLIFERATIVA MALIGNA, SIN OTRA ESPECIFICACION</v>
          </cell>
          <cell r="C1379" t="str">
            <v>046</v>
          </cell>
        </row>
        <row r="1380">
          <cell r="A1380" t="str">
            <v>C90</v>
          </cell>
          <cell r="B1380" t="str">
            <v>MIELOMA MULTIPLE Y TUMORES MALIGNOS DE CELULAS PLASMATICAS</v>
          </cell>
          <cell r="C1380" t="str">
            <v>044</v>
          </cell>
        </row>
        <row r="1381">
          <cell r="A1381" t="str">
            <v>C900</v>
          </cell>
          <cell r="B1381" t="str">
            <v>MIELOMA MULTIPLE</v>
          </cell>
          <cell r="C1381" t="str">
            <v>044</v>
          </cell>
        </row>
        <row r="1382">
          <cell r="A1382" t="str">
            <v>C901</v>
          </cell>
          <cell r="B1382" t="str">
            <v>LEUCEMIA DE CELULAS PLASMATICAS</v>
          </cell>
          <cell r="C1382" t="str">
            <v>044</v>
          </cell>
        </row>
        <row r="1383">
          <cell r="A1383" t="str">
            <v>C902</v>
          </cell>
          <cell r="B1383" t="str">
            <v>PLASMOCITOMA, EXTRAMEDULAR</v>
          </cell>
          <cell r="C1383" t="str">
            <v>044</v>
          </cell>
        </row>
        <row r="1384">
          <cell r="A1384" t="str">
            <v>C91</v>
          </cell>
          <cell r="B1384" t="str">
            <v>LEUCEMIA LINFOIDE</v>
          </cell>
          <cell r="C1384" t="str">
            <v>045</v>
          </cell>
        </row>
        <row r="1385">
          <cell r="A1385" t="str">
            <v>C910</v>
          </cell>
          <cell r="B1385" t="str">
            <v>LEUCEMIA LINFOBLASTICA AGUDA</v>
          </cell>
          <cell r="C1385" t="str">
            <v>045</v>
          </cell>
        </row>
        <row r="1386">
          <cell r="A1386" t="str">
            <v>C911</v>
          </cell>
          <cell r="B1386" t="str">
            <v>LEUCEMIA LINFOCITICA CRONICA</v>
          </cell>
          <cell r="C1386" t="str">
            <v>045</v>
          </cell>
        </row>
        <row r="1387">
          <cell r="A1387" t="str">
            <v>C912</v>
          </cell>
          <cell r="B1387" t="str">
            <v>LEUCEMIA LINFOCITICA SUBAGUDA</v>
          </cell>
          <cell r="C1387" t="str">
            <v>045</v>
          </cell>
        </row>
        <row r="1388">
          <cell r="A1388" t="str">
            <v>C913</v>
          </cell>
          <cell r="B1388" t="str">
            <v>LEUCEMIA PROLINFOCITICA</v>
          </cell>
          <cell r="C1388" t="str">
            <v>045</v>
          </cell>
        </row>
        <row r="1389">
          <cell r="A1389" t="str">
            <v>C914</v>
          </cell>
          <cell r="B1389" t="str">
            <v>LEUCEMIA DE CELULAS VELLOSAS</v>
          </cell>
          <cell r="C1389" t="str">
            <v>045</v>
          </cell>
        </row>
        <row r="1390">
          <cell r="A1390" t="str">
            <v>C915</v>
          </cell>
          <cell r="B1390" t="str">
            <v>LEUCEMIA DE CELULAS T ADULTAS</v>
          </cell>
          <cell r="C1390" t="str">
            <v>045</v>
          </cell>
        </row>
        <row r="1391">
          <cell r="A1391" t="str">
            <v>C917</v>
          </cell>
          <cell r="B1391" t="str">
            <v>OTRAS LEUCEMIALINFOIDES</v>
          </cell>
          <cell r="C1391" t="str">
            <v>045</v>
          </cell>
        </row>
        <row r="1392">
          <cell r="A1392" t="str">
            <v>C919</v>
          </cell>
          <cell r="B1392" t="str">
            <v>LEUCEMIA LINFOIDE, SIN OTRA ESPECIFICACION</v>
          </cell>
          <cell r="C1392" t="str">
            <v>045</v>
          </cell>
        </row>
        <row r="1393">
          <cell r="A1393" t="str">
            <v>C92</v>
          </cell>
          <cell r="B1393" t="str">
            <v>LEUCEMIA MIELOIDE</v>
          </cell>
          <cell r="C1393" t="str">
            <v>045</v>
          </cell>
        </row>
        <row r="1394">
          <cell r="A1394" t="str">
            <v>C920</v>
          </cell>
          <cell r="B1394" t="str">
            <v>LEUCEMIA MIELOIDE AGUDA</v>
          </cell>
          <cell r="C1394" t="str">
            <v>045</v>
          </cell>
        </row>
        <row r="1395">
          <cell r="A1395" t="str">
            <v>C921</v>
          </cell>
          <cell r="B1395" t="str">
            <v>LEUCEMIA MIELOIDE CRONICA</v>
          </cell>
          <cell r="C1395" t="str">
            <v>045</v>
          </cell>
        </row>
        <row r="1396">
          <cell r="A1396" t="str">
            <v>C922</v>
          </cell>
          <cell r="B1396" t="str">
            <v>LEUCEMIA MIELIODE SUBAGUDA</v>
          </cell>
          <cell r="C1396" t="str">
            <v>045</v>
          </cell>
        </row>
        <row r="1397">
          <cell r="A1397" t="str">
            <v>C923</v>
          </cell>
          <cell r="B1397" t="str">
            <v>SARCOMA MIELOIDE</v>
          </cell>
          <cell r="C1397" t="str">
            <v>045</v>
          </cell>
        </row>
        <row r="1398">
          <cell r="A1398" t="str">
            <v>C924</v>
          </cell>
          <cell r="B1398" t="str">
            <v>LEUCEMIA PROMIELOCITICA AGUDA</v>
          </cell>
          <cell r="C1398" t="str">
            <v>045</v>
          </cell>
        </row>
        <row r="1399">
          <cell r="A1399" t="str">
            <v>C925</v>
          </cell>
          <cell r="B1399" t="str">
            <v>LEUCEMIA MIELOMONOCITICA AGUDA</v>
          </cell>
          <cell r="C1399" t="str">
            <v>045</v>
          </cell>
        </row>
        <row r="1400">
          <cell r="A1400" t="str">
            <v>C927</v>
          </cell>
          <cell r="B1400" t="str">
            <v>OTRAS LEUCEMIAS MIELOIDES</v>
          </cell>
          <cell r="C1400" t="str">
            <v>045</v>
          </cell>
        </row>
        <row r="1401">
          <cell r="A1401" t="str">
            <v>C929</v>
          </cell>
          <cell r="B1401" t="str">
            <v>LEUCEMIA MIELOIDE, SIN OTRA ESPECIFICACION</v>
          </cell>
          <cell r="C1401" t="str">
            <v>045</v>
          </cell>
        </row>
        <row r="1402">
          <cell r="A1402" t="str">
            <v>C93</v>
          </cell>
          <cell r="B1402" t="str">
            <v>LEUCEMIA MONOCITICA</v>
          </cell>
          <cell r="C1402" t="str">
            <v>045</v>
          </cell>
        </row>
        <row r="1403">
          <cell r="A1403" t="str">
            <v>C930</v>
          </cell>
          <cell r="B1403" t="str">
            <v>LEUCEMIA MONOCITICA AGUDA</v>
          </cell>
          <cell r="C1403" t="str">
            <v>045</v>
          </cell>
        </row>
        <row r="1404">
          <cell r="A1404" t="str">
            <v>C931</v>
          </cell>
          <cell r="B1404" t="str">
            <v>LEUCEMIA MONOCITICA CRONICA</v>
          </cell>
          <cell r="C1404" t="str">
            <v>045</v>
          </cell>
        </row>
        <row r="1405">
          <cell r="A1405" t="str">
            <v>C932</v>
          </cell>
          <cell r="B1405" t="str">
            <v>LEUCEMIA MONOCITICA SUBAGUDA</v>
          </cell>
          <cell r="C1405" t="str">
            <v>045</v>
          </cell>
        </row>
        <row r="1406">
          <cell r="A1406" t="str">
            <v>C937</v>
          </cell>
          <cell r="B1406" t="str">
            <v>OTRAS LEUCEMIAS MONOCITICAS</v>
          </cell>
          <cell r="C1406" t="str">
            <v>045</v>
          </cell>
        </row>
        <row r="1407">
          <cell r="A1407" t="str">
            <v>C939</v>
          </cell>
          <cell r="B1407" t="str">
            <v>LEUCEMIA MONOCITICA, SIN OTRA ESPECIFICACION</v>
          </cell>
          <cell r="C1407" t="str">
            <v>045</v>
          </cell>
        </row>
        <row r="1408">
          <cell r="A1408" t="str">
            <v>C94</v>
          </cell>
          <cell r="B1408" t="str">
            <v>OTRAS LEUCEMIAS DE TIPO CELULAR ESPECIFICADO</v>
          </cell>
          <cell r="C1408" t="str">
            <v>045</v>
          </cell>
        </row>
        <row r="1409">
          <cell r="A1409" t="str">
            <v>C940</v>
          </cell>
          <cell r="B1409" t="str">
            <v>ERITREMIA AGUDA Y ERITROLEUCEMIA</v>
          </cell>
          <cell r="C1409" t="str">
            <v>045</v>
          </cell>
        </row>
        <row r="1410">
          <cell r="A1410" t="str">
            <v>C941</v>
          </cell>
          <cell r="B1410" t="str">
            <v>ERITREMIA CRONICA</v>
          </cell>
          <cell r="C1410" t="str">
            <v>045</v>
          </cell>
        </row>
        <row r="1411">
          <cell r="A1411" t="str">
            <v>C942</v>
          </cell>
          <cell r="B1411" t="str">
            <v>LEUCEMIA MEGACARIOBLASTICA AGUDA</v>
          </cell>
          <cell r="C1411" t="str">
            <v>045</v>
          </cell>
        </row>
        <row r="1412">
          <cell r="A1412" t="str">
            <v>C943</v>
          </cell>
          <cell r="B1412" t="str">
            <v>LEUCEMIA DE MASTOCITOS</v>
          </cell>
          <cell r="C1412" t="str">
            <v>045</v>
          </cell>
        </row>
        <row r="1413">
          <cell r="A1413" t="str">
            <v>C944</v>
          </cell>
          <cell r="B1413" t="str">
            <v>PANMIELOSIS AGUDA</v>
          </cell>
          <cell r="C1413" t="str">
            <v>045</v>
          </cell>
        </row>
        <row r="1414">
          <cell r="A1414" t="str">
            <v>C945</v>
          </cell>
          <cell r="B1414" t="str">
            <v>MIELOFIBROSIS AGUDA</v>
          </cell>
          <cell r="C1414" t="str">
            <v>045</v>
          </cell>
        </row>
        <row r="1415">
          <cell r="A1415" t="str">
            <v>C947</v>
          </cell>
          <cell r="B1415" t="str">
            <v>OTRAS LEUCEMIAS ESPECIFICADAS</v>
          </cell>
          <cell r="C1415" t="str">
            <v>045</v>
          </cell>
        </row>
        <row r="1416">
          <cell r="A1416" t="str">
            <v>C95</v>
          </cell>
          <cell r="B1416" t="str">
            <v>LEUCEMIA DE CELULAS DE TIPO NO ESPECIFICADO</v>
          </cell>
          <cell r="C1416" t="str">
            <v>045</v>
          </cell>
        </row>
        <row r="1417">
          <cell r="A1417" t="str">
            <v>C950</v>
          </cell>
          <cell r="B1417" t="str">
            <v>LEUCEMIA AGUDA, CELULAS DE TIPO NO ESPECIFICADO</v>
          </cell>
          <cell r="C1417" t="str">
            <v>045</v>
          </cell>
        </row>
        <row r="1418">
          <cell r="A1418" t="str">
            <v>C951</v>
          </cell>
          <cell r="B1418" t="str">
            <v>LEUCEMIA CRONICA, CELULAS DE TIPO NO ESPECIFICADO</v>
          </cell>
          <cell r="C1418" t="str">
            <v>045</v>
          </cell>
        </row>
        <row r="1419">
          <cell r="A1419" t="str">
            <v>C952</v>
          </cell>
          <cell r="B1419" t="str">
            <v>LEUCEMIA SUBAGUDA, CELULAS DE TIPO NO ESPECIFICADO</v>
          </cell>
          <cell r="C1419" t="str">
            <v>045</v>
          </cell>
        </row>
        <row r="1420">
          <cell r="A1420" t="str">
            <v>C957</v>
          </cell>
          <cell r="B1420" t="str">
            <v>OTRAS LEUCEMIAS DE CELULAS DE TIPO NO ESPECIFICADO</v>
          </cell>
          <cell r="C1420" t="str">
            <v>045</v>
          </cell>
        </row>
        <row r="1421">
          <cell r="A1421" t="str">
            <v>C959</v>
          </cell>
          <cell r="B1421" t="str">
            <v>LEUCEMIA, NO ESPECIFICADA</v>
          </cell>
          <cell r="C1421" t="str">
            <v>045</v>
          </cell>
        </row>
        <row r="1422">
          <cell r="A1422" t="str">
            <v>C96</v>
          </cell>
          <cell r="B1422" t="str">
            <v>OTROS TUMORES MALIG.Y LOS NO ESP.DEL TEJIDO LINFATICO, DE LOS ORG.HEM</v>
          </cell>
          <cell r="C1422" t="str">
            <v>046</v>
          </cell>
        </row>
        <row r="1423">
          <cell r="A1423" t="str">
            <v>C960</v>
          </cell>
          <cell r="B1423" t="str">
            <v>ENFERMEDAD DE LETTERER-SIWE</v>
          </cell>
          <cell r="C1423" t="str">
            <v>046</v>
          </cell>
        </row>
        <row r="1424">
          <cell r="A1424" t="str">
            <v>C961</v>
          </cell>
          <cell r="B1424" t="str">
            <v>HISTIOCITOSIS MALGNA</v>
          </cell>
          <cell r="C1424" t="str">
            <v>046</v>
          </cell>
        </row>
        <row r="1425">
          <cell r="A1425" t="str">
            <v>C962</v>
          </cell>
          <cell r="B1425" t="str">
            <v>TUMOR MALIGNO DE MASTOCITOS</v>
          </cell>
          <cell r="C1425" t="str">
            <v>046</v>
          </cell>
        </row>
        <row r="1426">
          <cell r="A1426" t="str">
            <v>C963</v>
          </cell>
          <cell r="B1426" t="str">
            <v>LINFOMA HISTIOCITICO VERDADERO</v>
          </cell>
          <cell r="C1426" t="str">
            <v>046</v>
          </cell>
        </row>
        <row r="1427">
          <cell r="A1427" t="str">
            <v>C967</v>
          </cell>
          <cell r="B1427" t="str">
            <v>OTROS TUMORES MALIG. ESPEC.DEL TEJIDO LINFATICO, HEMATOPOYETICO</v>
          </cell>
          <cell r="C1427" t="str">
            <v>046</v>
          </cell>
        </row>
        <row r="1428">
          <cell r="A1428" t="str">
            <v>C969</v>
          </cell>
          <cell r="B1428" t="str">
            <v>TUMOR MALIG.DEL TEJIDO LINFATICO, HEMATOP. Y TEJIDOS AFINES, SIN OTRA</v>
          </cell>
          <cell r="C1428" t="str">
            <v>046</v>
          </cell>
        </row>
        <row r="1429">
          <cell r="A1429" t="str">
            <v>C97X</v>
          </cell>
          <cell r="B1429" t="str">
            <v>TUMORES MALIGNOS (PRIMARIO) DE SITIOS MULTIPLES INDEPENDIENTES</v>
          </cell>
          <cell r="C1429" t="str">
            <v>046</v>
          </cell>
        </row>
        <row r="1430">
          <cell r="A1430" t="str">
            <v>CITO</v>
          </cell>
          <cell r="B1430" t="str">
            <v>CITOLOGIA ANORMAL</v>
          </cell>
          <cell r="C1430" t="str">
            <v>000</v>
          </cell>
        </row>
        <row r="1431">
          <cell r="A1431" t="str">
            <v>D00</v>
          </cell>
          <cell r="B1431" t="str">
            <v>CARCINOMA IN SITU DE LA CAVIDAD BUCAL, DEL ESOFAGO Y DEL ESTOMAGO</v>
          </cell>
          <cell r="C1431" t="str">
            <v>047</v>
          </cell>
        </row>
        <row r="1432">
          <cell r="A1432" t="str">
            <v>D000</v>
          </cell>
          <cell r="B1432" t="str">
            <v>CARCINOMA IN SITU DEL LABIO, DE LA CAVIDAD BUCAL Y DE LA FARINGE</v>
          </cell>
          <cell r="C1432" t="str">
            <v>047</v>
          </cell>
        </row>
        <row r="1433">
          <cell r="A1433" t="str">
            <v>D001</v>
          </cell>
          <cell r="B1433" t="str">
            <v>CARCINOMA IN SITU DEL ESOFAGO</v>
          </cell>
          <cell r="C1433" t="str">
            <v>047</v>
          </cell>
        </row>
        <row r="1434">
          <cell r="A1434" t="str">
            <v>D002</v>
          </cell>
          <cell r="B1434" t="str">
            <v>CARCINOMA IN SITU DEL ESTOMAGO</v>
          </cell>
          <cell r="C1434" t="str">
            <v>047</v>
          </cell>
        </row>
        <row r="1435">
          <cell r="A1435" t="str">
            <v>D01</v>
          </cell>
          <cell r="B1435" t="str">
            <v>CARCINOMA IN SITU DE OTROS ORG. DIGESTIVOS Y DE LOS NO ESPECIFICADOS</v>
          </cell>
          <cell r="C1435" t="str">
            <v>047</v>
          </cell>
        </row>
        <row r="1436">
          <cell r="A1436" t="str">
            <v>D010</v>
          </cell>
          <cell r="B1436" t="str">
            <v>CARCINOMA IN SITU DEL COLON</v>
          </cell>
          <cell r="C1436" t="str">
            <v>047</v>
          </cell>
        </row>
        <row r="1437">
          <cell r="A1437" t="str">
            <v>D011</v>
          </cell>
          <cell r="B1437" t="str">
            <v>CARCINOMA IN SITU DE LA UNION RECTOSIGMOIDEA.</v>
          </cell>
          <cell r="C1437" t="str">
            <v>047</v>
          </cell>
        </row>
        <row r="1438">
          <cell r="A1438" t="str">
            <v>D012</v>
          </cell>
          <cell r="B1438" t="str">
            <v>CARCINOMA IN SITU DEL RECTO</v>
          </cell>
          <cell r="C1438" t="str">
            <v>047</v>
          </cell>
        </row>
        <row r="1439">
          <cell r="A1439" t="str">
            <v>D013</v>
          </cell>
          <cell r="B1439" t="str">
            <v>CARCINOMA IN SITU DEL ANO Y DEL CONDUCTO ANAL</v>
          </cell>
          <cell r="C1439" t="str">
            <v>047</v>
          </cell>
        </row>
        <row r="1440">
          <cell r="A1440" t="str">
            <v>D014</v>
          </cell>
          <cell r="B1440" t="str">
            <v>CARCINOMA IN SITU DE OTRAS PARTES Y DE LAS NO ESPECIFICADAS DEL INTES.</v>
          </cell>
          <cell r="C1440" t="str">
            <v>047</v>
          </cell>
        </row>
        <row r="1441">
          <cell r="A1441" t="str">
            <v>D015</v>
          </cell>
          <cell r="B1441" t="str">
            <v>CARCINOMA IN SITU DEL HIGADO, DE LA VESICULA BILIAR Y DEL CONDUCTO BIL</v>
          </cell>
          <cell r="C1441" t="str">
            <v>047</v>
          </cell>
        </row>
        <row r="1442">
          <cell r="A1442" t="str">
            <v>D017</v>
          </cell>
          <cell r="B1442" t="str">
            <v>CARCINOMA IN SITU DE OTRAS PARTES ESPEC. DE ORGANOS DIGESTIVOS</v>
          </cell>
          <cell r="C1442" t="str">
            <v>047</v>
          </cell>
        </row>
        <row r="1443">
          <cell r="A1443" t="str">
            <v>D019</v>
          </cell>
          <cell r="B1443" t="str">
            <v>CARCINOMA IN SITU DE ORGANOS DIGESTIVOS NO ESPECIFICADOS</v>
          </cell>
          <cell r="C1443" t="str">
            <v>047</v>
          </cell>
        </row>
        <row r="1444">
          <cell r="A1444" t="str">
            <v>D02</v>
          </cell>
          <cell r="B1444" t="str">
            <v>CARCINOMA IN SITU DEL SISTEMA RESPIRATORIO Y DEL OIDO MEDIO</v>
          </cell>
          <cell r="C1444" t="str">
            <v>047</v>
          </cell>
        </row>
        <row r="1445">
          <cell r="A1445" t="str">
            <v>D020</v>
          </cell>
          <cell r="B1445" t="str">
            <v>CARCINOMA IN SITU DE LA LARINGE</v>
          </cell>
          <cell r="C1445" t="str">
            <v>047</v>
          </cell>
        </row>
        <row r="1446">
          <cell r="A1446" t="str">
            <v>D021</v>
          </cell>
          <cell r="B1446" t="str">
            <v>CARCINOMA IN SITU DE LA TRAQUEA</v>
          </cell>
          <cell r="C1446" t="str">
            <v>047</v>
          </cell>
        </row>
        <row r="1447">
          <cell r="A1447" t="str">
            <v>D022</v>
          </cell>
          <cell r="B1447" t="str">
            <v>CARCINOMA IN SITU DEL BRONQUIO Y DEL PULMON</v>
          </cell>
          <cell r="C1447" t="str">
            <v>047</v>
          </cell>
        </row>
        <row r="1448">
          <cell r="A1448" t="str">
            <v>D023</v>
          </cell>
          <cell r="B1448" t="str">
            <v>CACINOMA IN SITU DE OTRAS DEL SISTEMA RESPIRATORIO</v>
          </cell>
          <cell r="C1448" t="str">
            <v>047</v>
          </cell>
        </row>
        <row r="1449">
          <cell r="A1449" t="str">
            <v>D024</v>
          </cell>
          <cell r="B1449" t="str">
            <v>CARCINOMA IN SITU DE ORGANOS RESPIRATORIOS NO ESPECIFICADOS3</v>
          </cell>
          <cell r="C1449" t="str">
            <v>047</v>
          </cell>
        </row>
        <row r="1450">
          <cell r="A1450" t="str">
            <v>D03</v>
          </cell>
          <cell r="B1450" t="str">
            <v>MELANOMA IN SITU</v>
          </cell>
          <cell r="C1450" t="str">
            <v>047</v>
          </cell>
        </row>
        <row r="1451">
          <cell r="A1451" t="str">
            <v>D030</v>
          </cell>
          <cell r="B1451" t="str">
            <v>MELANOMA IN SITU DEL LABIO</v>
          </cell>
          <cell r="C1451" t="str">
            <v>047</v>
          </cell>
        </row>
        <row r="1452">
          <cell r="A1452" t="str">
            <v>D031</v>
          </cell>
          <cell r="B1452" t="str">
            <v>MELANOMA IN SITU DEL PARPADO Y DE LA COMISURA PALPEBRAL</v>
          </cell>
          <cell r="C1452" t="str">
            <v>047</v>
          </cell>
        </row>
        <row r="1453">
          <cell r="A1453" t="str">
            <v>D032</v>
          </cell>
          <cell r="B1453" t="str">
            <v>MELANOMA IN SITU DE LA OREJA Y DEL CONDUCTO AUDITIVO</v>
          </cell>
          <cell r="C1453" t="str">
            <v>047</v>
          </cell>
        </row>
        <row r="1454">
          <cell r="A1454" t="str">
            <v>D033</v>
          </cell>
          <cell r="B1454" t="str">
            <v>MELANOMA IN SITU DE OTRAS PARTES Y DE LAS NO ESPECIFICADAS</v>
          </cell>
          <cell r="C1454" t="str">
            <v>047</v>
          </cell>
        </row>
        <row r="1455">
          <cell r="A1455" t="str">
            <v>D034</v>
          </cell>
          <cell r="B1455" t="str">
            <v>MELANOMA IN SITU DEL CUERO CABELLUDO Y DEL CUELLO</v>
          </cell>
          <cell r="C1455" t="str">
            <v>047</v>
          </cell>
        </row>
        <row r="1456">
          <cell r="A1456" t="str">
            <v>D035</v>
          </cell>
          <cell r="B1456" t="str">
            <v>MELANOMA IN SITU DEL TRONCO</v>
          </cell>
          <cell r="C1456" t="str">
            <v>047</v>
          </cell>
        </row>
        <row r="1457">
          <cell r="A1457" t="str">
            <v>D036</v>
          </cell>
          <cell r="B1457" t="str">
            <v>MELANOMA IN SITU DEL MIEMBRO SUPERIOR, INCLUIDO EL HOMBRO</v>
          </cell>
          <cell r="C1457" t="str">
            <v>047</v>
          </cell>
        </row>
        <row r="1458">
          <cell r="A1458" t="str">
            <v>D037</v>
          </cell>
          <cell r="B1458" t="str">
            <v>MELANOMA IN SITU DEL MIEMBRO INFERIOR, INCLUIDA LA CADERA</v>
          </cell>
          <cell r="C1458" t="str">
            <v>047</v>
          </cell>
        </row>
        <row r="1459">
          <cell r="A1459" t="str">
            <v>D038</v>
          </cell>
          <cell r="B1459" t="str">
            <v>MELANOMA IN SITU DE OTROS SITIOS</v>
          </cell>
          <cell r="C1459" t="str">
            <v>047</v>
          </cell>
        </row>
        <row r="1460">
          <cell r="A1460" t="str">
            <v>D039</v>
          </cell>
          <cell r="B1460" t="str">
            <v>MELANOMA IN SITU, SITIO NO ESPECIFICADO</v>
          </cell>
          <cell r="C1460" t="str">
            <v>047</v>
          </cell>
        </row>
        <row r="1461">
          <cell r="A1461" t="str">
            <v>D04</v>
          </cell>
          <cell r="B1461" t="str">
            <v>CARCINOMA IN SITU DE LA PIEL</v>
          </cell>
          <cell r="C1461" t="str">
            <v>047</v>
          </cell>
        </row>
        <row r="1462">
          <cell r="A1462" t="str">
            <v>D040</v>
          </cell>
          <cell r="B1462" t="str">
            <v>CARCINOMA IN SITU DE LA PIEL DEL LABIO</v>
          </cell>
          <cell r="C1462" t="str">
            <v>047</v>
          </cell>
        </row>
        <row r="1463">
          <cell r="A1463" t="str">
            <v>D041</v>
          </cell>
          <cell r="B1463" t="str">
            <v>CARCINOMA IN SITU DE LA PIEL Y DE LA COMISURA PALPEBRAL</v>
          </cell>
          <cell r="C1463" t="str">
            <v>047</v>
          </cell>
        </row>
        <row r="1464">
          <cell r="A1464" t="str">
            <v>D042</v>
          </cell>
          <cell r="B1464" t="str">
            <v>CARCINOMA IN SITU DE LA PIEL DE LA OREJA Y DEL CONDUCTO AUDITIVO EXT.</v>
          </cell>
          <cell r="C1464" t="str">
            <v>047</v>
          </cell>
        </row>
        <row r="1465">
          <cell r="A1465" t="str">
            <v>D043</v>
          </cell>
          <cell r="B1465" t="str">
            <v>CARCINOMA IN SITU DE LA PIEL DE OTRAS PARTES Y DE LAS NO ESP.DE LA CAR</v>
          </cell>
          <cell r="C1465" t="str">
            <v>047</v>
          </cell>
        </row>
        <row r="1466">
          <cell r="A1466" t="str">
            <v>D044</v>
          </cell>
          <cell r="B1466" t="str">
            <v>CARCINOMA IN SITU DE LA PIEL DEL CUERO CABELLUDO Y CUELLO</v>
          </cell>
          <cell r="C1466" t="str">
            <v>047</v>
          </cell>
        </row>
        <row r="1467">
          <cell r="A1467" t="str">
            <v>D045</v>
          </cell>
          <cell r="B1467" t="str">
            <v>CARCINOMA IN SITU DE LA PIEL DEL TRONCO</v>
          </cell>
          <cell r="C1467" t="str">
            <v>047</v>
          </cell>
        </row>
        <row r="1468">
          <cell r="A1468" t="str">
            <v>D046</v>
          </cell>
          <cell r="B1468" t="str">
            <v>CARCINOMA IN SITU DE LA PIEL DEL MIEMBRO SUPERIOR, INCLUIDO EL HOMBRO</v>
          </cell>
          <cell r="C1468" t="str">
            <v>047</v>
          </cell>
        </row>
        <row r="1469">
          <cell r="A1469" t="str">
            <v>D047</v>
          </cell>
          <cell r="B1469" t="str">
            <v>CARCINOMA IN SITU DE LA PIEL DEL MIEMBRO INFERIOR, INCLUIDA LA CADERA</v>
          </cell>
          <cell r="C1469" t="str">
            <v>047</v>
          </cell>
        </row>
        <row r="1470">
          <cell r="A1470" t="str">
            <v>D048</v>
          </cell>
          <cell r="B1470" t="str">
            <v>CARCINOMA IN SITU DE LA PIEL DE OTROS SITIOS ESPECIFICADOS</v>
          </cell>
          <cell r="C1470" t="str">
            <v>047</v>
          </cell>
        </row>
        <row r="1471">
          <cell r="A1471" t="str">
            <v>D049</v>
          </cell>
          <cell r="B1471" t="str">
            <v>CARCINOMA IN SITU DE LA PIEL, SITIO NO ESPECIFICADO</v>
          </cell>
          <cell r="C1471" t="str">
            <v>047</v>
          </cell>
        </row>
        <row r="1472">
          <cell r="A1472" t="str">
            <v>D05</v>
          </cell>
          <cell r="B1472" t="str">
            <v>CARCINOMA IN SITU DE LA MAMA</v>
          </cell>
          <cell r="C1472" t="str">
            <v>047</v>
          </cell>
        </row>
        <row r="1473">
          <cell r="A1473" t="str">
            <v>D050</v>
          </cell>
          <cell r="B1473" t="str">
            <v>CARCINOMA IN SITU LOBULAR</v>
          </cell>
          <cell r="C1473" t="str">
            <v>047</v>
          </cell>
        </row>
        <row r="1474">
          <cell r="A1474" t="str">
            <v>D051</v>
          </cell>
          <cell r="B1474" t="str">
            <v>CARCINOMA IN SITU INTRACANACULAR</v>
          </cell>
          <cell r="C1474" t="str">
            <v>047</v>
          </cell>
        </row>
        <row r="1475">
          <cell r="A1475" t="str">
            <v>D057</v>
          </cell>
          <cell r="B1475" t="str">
            <v>OTROS CARCINOMAS IN SITU DE LA MAMA</v>
          </cell>
          <cell r="C1475" t="str">
            <v>047</v>
          </cell>
        </row>
        <row r="1476">
          <cell r="A1476" t="str">
            <v>D059</v>
          </cell>
          <cell r="B1476" t="str">
            <v>CARCINOMA IN SITU DE LA MAMA, PARTE NO ESPECIFICADA</v>
          </cell>
          <cell r="C1476" t="str">
            <v>047</v>
          </cell>
        </row>
        <row r="1477">
          <cell r="A1477" t="str">
            <v>D06</v>
          </cell>
          <cell r="B1477" t="str">
            <v>CARCINOMA IN SITU DEL CUELLO DEL UTERO</v>
          </cell>
          <cell r="C1477" t="str">
            <v>047</v>
          </cell>
        </row>
        <row r="1478">
          <cell r="A1478" t="str">
            <v>D060</v>
          </cell>
          <cell r="B1478" t="str">
            <v>CARCINOMA IN SITU DEL ENDOCERVIX</v>
          </cell>
          <cell r="C1478" t="str">
            <v>047</v>
          </cell>
        </row>
        <row r="1479">
          <cell r="A1479" t="str">
            <v>D061</v>
          </cell>
          <cell r="B1479" t="str">
            <v>CARCINOMA IN SITU DEL EXOCERVIX</v>
          </cell>
          <cell r="C1479" t="str">
            <v>047</v>
          </cell>
        </row>
        <row r="1480">
          <cell r="A1480" t="str">
            <v>D067</v>
          </cell>
          <cell r="B1480" t="str">
            <v>CARCINOMA IN SITU DE OTRAS PARTES ESPECIFICADAS DEL CUELLO DEL UTERO</v>
          </cell>
          <cell r="C1480" t="str">
            <v>047</v>
          </cell>
        </row>
        <row r="1481">
          <cell r="A1481" t="str">
            <v>D069</v>
          </cell>
          <cell r="B1481" t="str">
            <v>CARCINOMA IN SITU DEL CUELLO DEL UTERO, PARTE NO ESPECIFICADA</v>
          </cell>
          <cell r="C1481" t="str">
            <v>047</v>
          </cell>
        </row>
        <row r="1482">
          <cell r="A1482" t="str">
            <v>D07</v>
          </cell>
          <cell r="B1482" t="str">
            <v>CARCINOMA IN SITU DE OTROS ORG. GENITALES Y DE LOS NO ESPECIFICADOS</v>
          </cell>
          <cell r="C1482" t="str">
            <v>047</v>
          </cell>
        </row>
        <row r="1483">
          <cell r="A1483" t="str">
            <v>D070</v>
          </cell>
          <cell r="B1483" t="str">
            <v>CARCINOMA IN SITU DEL ENDOMETRIO</v>
          </cell>
          <cell r="C1483" t="str">
            <v>047</v>
          </cell>
        </row>
        <row r="1484">
          <cell r="A1484" t="str">
            <v>D071</v>
          </cell>
          <cell r="B1484" t="str">
            <v>CARCONOMA IN SITU DE LA VULVA</v>
          </cell>
          <cell r="C1484" t="str">
            <v>047</v>
          </cell>
        </row>
        <row r="1485">
          <cell r="A1485" t="str">
            <v>D072</v>
          </cell>
          <cell r="B1485" t="str">
            <v>CARCINOMA IN SITU DE LA VAGINA</v>
          </cell>
          <cell r="C1485" t="str">
            <v>047</v>
          </cell>
        </row>
        <row r="1486">
          <cell r="A1486" t="str">
            <v>D073</v>
          </cell>
          <cell r="B1486" t="str">
            <v>CARCINOMA IN SITU DE OTROS SITIOS DE ORG. GENIT. FEM. Y DE LOS NO ESP.</v>
          </cell>
          <cell r="C1486" t="str">
            <v>047</v>
          </cell>
        </row>
        <row r="1487">
          <cell r="A1487" t="str">
            <v>D074</v>
          </cell>
          <cell r="B1487" t="str">
            <v>CARCINOMA IN SITU DEL PENE.</v>
          </cell>
          <cell r="C1487" t="str">
            <v>047</v>
          </cell>
        </row>
        <row r="1488">
          <cell r="A1488" t="str">
            <v>D075</v>
          </cell>
          <cell r="B1488" t="str">
            <v>CARCINOMA IN SITU DE LA PROSTATA</v>
          </cell>
          <cell r="C1488" t="str">
            <v>047</v>
          </cell>
        </row>
        <row r="1489">
          <cell r="A1489" t="str">
            <v>D076</v>
          </cell>
          <cell r="B1489" t="str">
            <v>CARCINOMA IN SITU DE OTROS ROG. GENIT. MASC. Y DE LOS NO ESPECIFICADOS</v>
          </cell>
          <cell r="C1489" t="str">
            <v>047</v>
          </cell>
        </row>
        <row r="1490">
          <cell r="A1490" t="str">
            <v>D09</v>
          </cell>
          <cell r="B1490" t="str">
            <v>CARCINOMA IN SITU DE OTROS SITIOS Y DE LOS NO ESPECIFICADOS</v>
          </cell>
          <cell r="C1490" t="str">
            <v>047</v>
          </cell>
        </row>
        <row r="1491">
          <cell r="A1491" t="str">
            <v>D090</v>
          </cell>
          <cell r="B1491" t="str">
            <v>CARCINOMA IN SITU DE LA VEJIGA</v>
          </cell>
          <cell r="C1491" t="str">
            <v>047</v>
          </cell>
        </row>
        <row r="1492">
          <cell r="A1492" t="str">
            <v>D091</v>
          </cell>
          <cell r="B1492" t="str">
            <v>CARCINOMA IN SITU DE OTROS ORGANOS URINARIOS Y DE LOS NO ESPECIFIC.</v>
          </cell>
          <cell r="C1492" t="str">
            <v>047</v>
          </cell>
        </row>
        <row r="1493">
          <cell r="A1493" t="str">
            <v>D092</v>
          </cell>
          <cell r="B1493" t="str">
            <v>CARCINOMA IN SITU DEL OJO</v>
          </cell>
          <cell r="C1493" t="str">
            <v>047</v>
          </cell>
        </row>
        <row r="1494">
          <cell r="A1494" t="str">
            <v>D093</v>
          </cell>
          <cell r="B1494" t="str">
            <v>CARCINOMA IN SITU DE LA GLANDULA TIROIDDE Y DE OTRAS GLAN. ENDOCRIN.</v>
          </cell>
          <cell r="C1494" t="str">
            <v>047</v>
          </cell>
        </row>
        <row r="1495">
          <cell r="A1495" t="str">
            <v>D097</v>
          </cell>
          <cell r="B1495" t="str">
            <v>CARCINOMA IN SITU DE OTROS SITIOS ESPECIFICADOS</v>
          </cell>
          <cell r="C1495" t="str">
            <v>047</v>
          </cell>
        </row>
        <row r="1496">
          <cell r="A1496" t="str">
            <v>D099</v>
          </cell>
          <cell r="B1496" t="str">
            <v>CARCINOMA IN SITU, SITIO NO ESPECIFICADO</v>
          </cell>
          <cell r="C1496" t="str">
            <v>047</v>
          </cell>
        </row>
        <row r="1497">
          <cell r="A1497" t="str">
            <v>D10</v>
          </cell>
          <cell r="B1497" t="str">
            <v>TUMOR BENIGNO DE LA BOCA Y DE LA FARINGE</v>
          </cell>
          <cell r="C1497" t="str">
            <v>047</v>
          </cell>
        </row>
        <row r="1498">
          <cell r="A1498" t="str">
            <v>D100</v>
          </cell>
          <cell r="B1498" t="str">
            <v>TUMOR BENIGNO DEL LABIO</v>
          </cell>
          <cell r="C1498" t="str">
            <v>047</v>
          </cell>
        </row>
        <row r="1499">
          <cell r="A1499" t="str">
            <v>D101</v>
          </cell>
          <cell r="B1499" t="str">
            <v>TUMOR BENIGNO DE LA LENGUA</v>
          </cell>
          <cell r="C1499" t="str">
            <v>047</v>
          </cell>
        </row>
        <row r="1500">
          <cell r="A1500" t="str">
            <v>D102</v>
          </cell>
          <cell r="B1500" t="str">
            <v>TUMOR BENIGNO DEL PISO DE LA BOCA</v>
          </cell>
          <cell r="C1500" t="str">
            <v>047</v>
          </cell>
        </row>
        <row r="1501">
          <cell r="A1501" t="str">
            <v>D103</v>
          </cell>
          <cell r="B1501" t="str">
            <v>TUMOR BENIGNO DE OTRAS PARTES Y DE LAS NO ESPECIFICADAS DE LA BOCA</v>
          </cell>
          <cell r="C1501" t="str">
            <v>047</v>
          </cell>
        </row>
        <row r="1502">
          <cell r="A1502" t="str">
            <v>D104</v>
          </cell>
          <cell r="B1502" t="str">
            <v>TUMOR BENIGNO DE LA AMIGDALA</v>
          </cell>
          <cell r="C1502" t="str">
            <v>047</v>
          </cell>
        </row>
        <row r="1503">
          <cell r="A1503" t="str">
            <v>D105</v>
          </cell>
          <cell r="B1503" t="str">
            <v>TUMOR BENIGNO DE OTRAS PARTES DE LA OROFARINGE</v>
          </cell>
          <cell r="C1503" t="str">
            <v>047</v>
          </cell>
        </row>
        <row r="1504">
          <cell r="A1504" t="str">
            <v>D106</v>
          </cell>
          <cell r="B1504" t="str">
            <v>TUMOR BENIGNO DE LA NASOFARINGE</v>
          </cell>
          <cell r="C1504" t="str">
            <v>047</v>
          </cell>
        </row>
        <row r="1505">
          <cell r="A1505" t="str">
            <v>D107</v>
          </cell>
          <cell r="B1505" t="str">
            <v>TUMOR BENIGNO DE LA HIPOFARINGE</v>
          </cell>
          <cell r="C1505" t="str">
            <v>047</v>
          </cell>
        </row>
        <row r="1506">
          <cell r="A1506" t="str">
            <v>D109</v>
          </cell>
          <cell r="B1506" t="str">
            <v>TUMOR BENIGNO DE LA FARINGE, PARTE NO ESPECIFICADA</v>
          </cell>
          <cell r="C1506" t="str">
            <v>047</v>
          </cell>
        </row>
        <row r="1507">
          <cell r="A1507" t="str">
            <v>D11</v>
          </cell>
          <cell r="B1507" t="str">
            <v>TUMOR BENIGNO DE LAS GLANDULAS SALIVALES</v>
          </cell>
          <cell r="C1507" t="str">
            <v>047</v>
          </cell>
        </row>
        <row r="1508">
          <cell r="A1508" t="str">
            <v>D110</v>
          </cell>
          <cell r="B1508" t="str">
            <v>TUMOR BENIGNO DE LA GLANDULA PAROTIDA</v>
          </cell>
          <cell r="C1508" t="str">
            <v>047</v>
          </cell>
        </row>
        <row r="1509">
          <cell r="A1509" t="str">
            <v>D117</v>
          </cell>
          <cell r="B1509" t="str">
            <v>TUMOR BENIGNO DE OTRAS GLANDULAS SALIVALES MAYORES ESPECIFICADAS</v>
          </cell>
          <cell r="C1509" t="str">
            <v>047</v>
          </cell>
        </row>
        <row r="1510">
          <cell r="A1510" t="str">
            <v>D119</v>
          </cell>
          <cell r="B1510" t="str">
            <v>TUMOR BENIGNO DE LA GLANDULA SALIVAL MAYOR, SIN OTRA ESPECIFICACION</v>
          </cell>
          <cell r="C1510" t="str">
            <v>047</v>
          </cell>
        </row>
        <row r="1511">
          <cell r="A1511" t="str">
            <v>D12</v>
          </cell>
          <cell r="B1511" t="str">
            <v>TUMOR BENIGNO DEL COLON, DEL RECTO, DEL CONDUCTO ANAL Y DEL ANO</v>
          </cell>
          <cell r="C1511" t="str">
            <v>047</v>
          </cell>
        </row>
        <row r="1512">
          <cell r="A1512" t="str">
            <v>D120</v>
          </cell>
          <cell r="B1512" t="str">
            <v>TUMOR BENIGNO DEL CIEGO</v>
          </cell>
          <cell r="C1512" t="str">
            <v>047</v>
          </cell>
        </row>
        <row r="1513">
          <cell r="A1513" t="str">
            <v>D121</v>
          </cell>
          <cell r="B1513" t="str">
            <v>TUMOR BENIGNO DEL APENDICE</v>
          </cell>
          <cell r="C1513" t="str">
            <v>047</v>
          </cell>
        </row>
        <row r="1514">
          <cell r="A1514" t="str">
            <v>D122</v>
          </cell>
          <cell r="B1514" t="str">
            <v>TUMOR BENIGNO DEL COLON ASCENDENTE</v>
          </cell>
          <cell r="C1514" t="str">
            <v>047</v>
          </cell>
        </row>
        <row r="1515">
          <cell r="A1515" t="str">
            <v>D123</v>
          </cell>
          <cell r="B1515" t="str">
            <v>TUMOR BENIGNO DEL COLON TRANSVERSO</v>
          </cell>
          <cell r="C1515" t="str">
            <v>047</v>
          </cell>
        </row>
        <row r="1516">
          <cell r="A1516" t="str">
            <v>D124</v>
          </cell>
          <cell r="B1516" t="str">
            <v>TUMOR BENIGNO DEL COLON DESCENDENTE</v>
          </cell>
          <cell r="C1516" t="str">
            <v>047</v>
          </cell>
        </row>
        <row r="1517">
          <cell r="A1517" t="str">
            <v>D125</v>
          </cell>
          <cell r="B1517" t="str">
            <v>TUMOR BENIGNO DEL COLON SIGMOIDE</v>
          </cell>
          <cell r="C1517" t="str">
            <v>047</v>
          </cell>
        </row>
        <row r="1518">
          <cell r="A1518" t="str">
            <v>D126</v>
          </cell>
          <cell r="B1518" t="str">
            <v>TUMOR BENIGNO DEL COLON, PARTE NO ESPECIFICADA</v>
          </cell>
          <cell r="C1518" t="str">
            <v>047</v>
          </cell>
        </row>
        <row r="1519">
          <cell r="A1519" t="str">
            <v>D127</v>
          </cell>
          <cell r="B1519" t="str">
            <v>TUMOR BENIGNO DE LA UNION RECTOSIGMOIDEA</v>
          </cell>
          <cell r="C1519" t="str">
            <v>047</v>
          </cell>
        </row>
        <row r="1520">
          <cell r="A1520" t="str">
            <v>D128</v>
          </cell>
          <cell r="B1520" t="str">
            <v>TUMOR BENIGNO DEL RECTO</v>
          </cell>
          <cell r="C1520" t="str">
            <v>047</v>
          </cell>
        </row>
        <row r="1521">
          <cell r="A1521" t="str">
            <v>D129</v>
          </cell>
          <cell r="B1521" t="str">
            <v>TUMOR BENIGNO DEL CONDUCTO ANAL Y DEL ANO</v>
          </cell>
          <cell r="C1521" t="str">
            <v>047</v>
          </cell>
        </row>
        <row r="1522">
          <cell r="A1522" t="str">
            <v>D13</v>
          </cell>
          <cell r="B1522" t="str">
            <v>TUMOR BENIGNO DE OTRAS PARTES Y DE LAS MAL DEF.DEL SIST. DIGESTIVO</v>
          </cell>
          <cell r="C1522" t="str">
            <v>047</v>
          </cell>
        </row>
        <row r="1523">
          <cell r="A1523" t="str">
            <v>D130</v>
          </cell>
          <cell r="B1523" t="str">
            <v>TUMOR BENIGNO DEL ESOFAGO</v>
          </cell>
          <cell r="C1523" t="str">
            <v>047</v>
          </cell>
        </row>
        <row r="1524">
          <cell r="A1524" t="str">
            <v>D131</v>
          </cell>
          <cell r="B1524" t="str">
            <v>TUMOR BENIGNO DEL ESTOMAGO</v>
          </cell>
          <cell r="C1524" t="str">
            <v>047</v>
          </cell>
        </row>
        <row r="1525">
          <cell r="A1525" t="str">
            <v>D132</v>
          </cell>
          <cell r="B1525" t="str">
            <v>TUMOR BENIGNO DEL DUODENO</v>
          </cell>
          <cell r="C1525" t="str">
            <v>047</v>
          </cell>
        </row>
        <row r="1526">
          <cell r="A1526" t="str">
            <v>D133</v>
          </cell>
          <cell r="B1526" t="str">
            <v>TUMOR BENIG. DE OTRAS PARTES Y DE LAS NO ESPEC.DEL INTESTINO DELGADO</v>
          </cell>
          <cell r="C1526" t="str">
            <v>047</v>
          </cell>
        </row>
        <row r="1527">
          <cell r="A1527" t="str">
            <v>D134</v>
          </cell>
          <cell r="B1527" t="str">
            <v>TUMOR BENIGNO DEL HIGADO</v>
          </cell>
          <cell r="C1527" t="str">
            <v>047</v>
          </cell>
        </row>
        <row r="1528">
          <cell r="A1528" t="str">
            <v>D135</v>
          </cell>
          <cell r="B1528" t="str">
            <v>TUMOR BENIGNO DE LAS VIAS BILIARES EXTRAHEPATICAS</v>
          </cell>
          <cell r="C1528" t="str">
            <v>047</v>
          </cell>
        </row>
        <row r="1529">
          <cell r="A1529" t="str">
            <v>D136</v>
          </cell>
          <cell r="B1529" t="str">
            <v>TUMOR BENIGNO DEL PANCREAS</v>
          </cell>
          <cell r="C1529" t="str">
            <v>047</v>
          </cell>
        </row>
        <row r="1530">
          <cell r="A1530" t="str">
            <v>D137</v>
          </cell>
          <cell r="B1530" t="str">
            <v>TUMOR BENIGNO DEL PACREAS ENDOCRINO</v>
          </cell>
          <cell r="C1530" t="str">
            <v>047</v>
          </cell>
        </row>
        <row r="1531">
          <cell r="A1531" t="str">
            <v>D139</v>
          </cell>
          <cell r="B1531" t="str">
            <v>TUMOR BENIGNO DE SITIOS MAL DEFINIDOS DEL SISTEMA DIGESTIVO</v>
          </cell>
          <cell r="C1531" t="str">
            <v>047</v>
          </cell>
        </row>
        <row r="1532">
          <cell r="A1532" t="str">
            <v>D14</v>
          </cell>
          <cell r="B1532" t="str">
            <v>TUMOR BENIGNO DEL OIDO, DE LA CAVIDAD NASAL Y DE LOS SENOS PARANAS.</v>
          </cell>
          <cell r="C1532" t="str">
            <v>047</v>
          </cell>
        </row>
        <row r="1533">
          <cell r="A1533" t="str">
            <v>D140</v>
          </cell>
          <cell r="B1533" t="str">
            <v>TUMOR BEN. DEL OIDO, DE LA CAVIDAD NASAL Y DE LOS SENOS PARANASALES</v>
          </cell>
          <cell r="C1533" t="str">
            <v>047</v>
          </cell>
        </row>
        <row r="1534">
          <cell r="A1534" t="str">
            <v>D141</v>
          </cell>
          <cell r="B1534" t="str">
            <v>TUMOR BENIGNO DE LA LARINGE</v>
          </cell>
          <cell r="C1534" t="str">
            <v>047</v>
          </cell>
        </row>
        <row r="1535">
          <cell r="A1535" t="str">
            <v>D142</v>
          </cell>
          <cell r="B1535" t="str">
            <v>TUMOR BENIGNO DE LA TRAQUEA</v>
          </cell>
          <cell r="C1535" t="str">
            <v>047</v>
          </cell>
        </row>
        <row r="1536">
          <cell r="A1536" t="str">
            <v>D143</v>
          </cell>
          <cell r="B1536" t="str">
            <v>TUMOR BENIGNO DE LOS BRONQUIOS Y DEL PULMON</v>
          </cell>
          <cell r="C1536" t="str">
            <v>047</v>
          </cell>
        </row>
        <row r="1537">
          <cell r="A1537" t="str">
            <v>D144</v>
          </cell>
          <cell r="B1537" t="str">
            <v>TUMOR BENIGNO DEL SISTEMA RESPIRATORIO, SITIO NO ESPECIFICADO</v>
          </cell>
          <cell r="C1537" t="str">
            <v>047</v>
          </cell>
        </row>
        <row r="1538">
          <cell r="A1538" t="str">
            <v>D15</v>
          </cell>
          <cell r="B1538" t="str">
            <v>TUMOR BENIGNO DE OTROS ORGANOS INTRATORACICOS Y DE LOS NO ESPEC.</v>
          </cell>
          <cell r="C1538" t="str">
            <v>047</v>
          </cell>
        </row>
        <row r="1539">
          <cell r="A1539" t="str">
            <v>D150</v>
          </cell>
          <cell r="B1539" t="str">
            <v>TUMOR BENIGNO DEL TIMO</v>
          </cell>
          <cell r="C1539" t="str">
            <v>047</v>
          </cell>
        </row>
        <row r="1540">
          <cell r="A1540" t="str">
            <v>D151</v>
          </cell>
          <cell r="B1540" t="str">
            <v>TUMOR BENIGNO DEL CORAZON</v>
          </cell>
          <cell r="C1540" t="str">
            <v>047</v>
          </cell>
        </row>
        <row r="1541">
          <cell r="A1541" t="str">
            <v>D152</v>
          </cell>
          <cell r="B1541" t="str">
            <v>TUMOR BENIGNO DEL MEDIASTINO</v>
          </cell>
          <cell r="C1541" t="str">
            <v>047</v>
          </cell>
        </row>
        <row r="1542">
          <cell r="A1542" t="str">
            <v>D157</v>
          </cell>
          <cell r="B1542" t="str">
            <v>TUMOR BENIGNO DE OTROS ORGANOS INTRATORACICOS</v>
          </cell>
          <cell r="C1542" t="str">
            <v>047</v>
          </cell>
        </row>
        <row r="1543">
          <cell r="A1543" t="str">
            <v>D159</v>
          </cell>
          <cell r="B1543" t="str">
            <v>TUMOR BENIGNO DE ORGANO INTRATORACICO NO ESPECIFICADO</v>
          </cell>
          <cell r="C1543" t="str">
            <v>047</v>
          </cell>
        </row>
        <row r="1544">
          <cell r="A1544" t="str">
            <v>D16</v>
          </cell>
          <cell r="B1544" t="str">
            <v>TUMOR BENIGNO DEL HUESO Y DEL CARTILAGO ARTICULAR</v>
          </cell>
          <cell r="C1544" t="str">
            <v>047</v>
          </cell>
        </row>
        <row r="1545">
          <cell r="A1545" t="str">
            <v>D160</v>
          </cell>
          <cell r="B1545" t="str">
            <v>TUMOR BENIGNO DEL OMOPLARO Y HUESOS LARGOS DEL MIEMBRO SUPERIOR</v>
          </cell>
          <cell r="C1545" t="str">
            <v>047</v>
          </cell>
        </row>
        <row r="1546">
          <cell r="A1546" t="str">
            <v>D161</v>
          </cell>
          <cell r="B1546" t="str">
            <v>TUMOR BENIGNO DE LOS HUESOS CORTOS DEL MIEMBRO SUPERIOR</v>
          </cell>
          <cell r="C1546" t="str">
            <v>047</v>
          </cell>
        </row>
        <row r="1547">
          <cell r="A1547" t="str">
            <v>D162</v>
          </cell>
          <cell r="B1547" t="str">
            <v>TUMOR BENIGNO DE LOS HUESOS LARGOS DEL MIEMBRO INFERIOR</v>
          </cell>
          <cell r="C1547" t="str">
            <v>047</v>
          </cell>
        </row>
        <row r="1548">
          <cell r="A1548" t="str">
            <v>D163</v>
          </cell>
          <cell r="B1548" t="str">
            <v>TUMOR BENIGNO DE LOS HUESOS CORTOS DEL MIEMBRO INFERIOR</v>
          </cell>
          <cell r="C1548" t="str">
            <v>047</v>
          </cell>
        </row>
        <row r="1549">
          <cell r="A1549" t="str">
            <v>D164</v>
          </cell>
          <cell r="B1549" t="str">
            <v>TUMOR BENIGNO DE LOS HUESOS DEL CRANEO Y DE LA CARA</v>
          </cell>
          <cell r="C1549" t="str">
            <v>047</v>
          </cell>
        </row>
        <row r="1550">
          <cell r="A1550" t="str">
            <v>D165</v>
          </cell>
          <cell r="B1550" t="str">
            <v>TUMOR BENIGNO DEL MAXILAR INFERIOR</v>
          </cell>
          <cell r="C1550" t="str">
            <v>047</v>
          </cell>
        </row>
        <row r="1551">
          <cell r="A1551" t="str">
            <v>D166</v>
          </cell>
          <cell r="B1551" t="str">
            <v>TUMOR BENIGNO DE LA COLUMNA VERTEBRAL</v>
          </cell>
          <cell r="C1551" t="str">
            <v>047</v>
          </cell>
        </row>
        <row r="1552">
          <cell r="A1552" t="str">
            <v>D167</v>
          </cell>
          <cell r="B1552" t="str">
            <v>TUMOR BENIGNO DE LAS COSTILLAS, ESTERNON Y CLAVICULA</v>
          </cell>
          <cell r="C1552" t="str">
            <v>047</v>
          </cell>
        </row>
        <row r="1553">
          <cell r="A1553" t="str">
            <v>D168</v>
          </cell>
          <cell r="B1553" t="str">
            <v>TUMOR BENIGNO DE LOS HUESOS PELVICOS, SACRO Y COCCIX</v>
          </cell>
          <cell r="C1553" t="str">
            <v>047</v>
          </cell>
        </row>
        <row r="1554">
          <cell r="A1554" t="str">
            <v>D169</v>
          </cell>
          <cell r="B1554" t="str">
            <v>TUMOR BENIGNO DEL HUESO Y DEL CARTILAGO ARTICULAR, SITIO NO ESPECIFI.</v>
          </cell>
          <cell r="C1554" t="str">
            <v>047</v>
          </cell>
        </row>
        <row r="1555">
          <cell r="A1555" t="str">
            <v>D17</v>
          </cell>
          <cell r="B1555" t="str">
            <v>TUMORES BENIGNOS LIPOMATOSOS</v>
          </cell>
          <cell r="C1555" t="str">
            <v>047</v>
          </cell>
        </row>
        <row r="1556">
          <cell r="A1556" t="str">
            <v>D170</v>
          </cell>
          <cell r="B1556" t="str">
            <v>TUMOR BENIGNO LIPOMATOSO DE PIEL Y DE TEJ. SUBCUT. DE CABEZA, CARA</v>
          </cell>
          <cell r="C1556" t="str">
            <v>047</v>
          </cell>
        </row>
        <row r="1557">
          <cell r="A1557" t="str">
            <v>D171</v>
          </cell>
          <cell r="B1557" t="str">
            <v>TUMOR BENIGNO LIPOMATOSO DE PIEL Y TEJIDO SUBCUTANEO DEL TRONCO</v>
          </cell>
          <cell r="C1557" t="str">
            <v>047</v>
          </cell>
        </row>
        <row r="1558">
          <cell r="A1558" t="str">
            <v>D172</v>
          </cell>
          <cell r="B1558" t="str">
            <v>TUMOR BENIGNO LIPOMATOSO DE PIEL Y TEJIDO SUBCUTANEO DE MIEMBROS</v>
          </cell>
          <cell r="C1558" t="str">
            <v>047</v>
          </cell>
        </row>
        <row r="1559">
          <cell r="A1559" t="str">
            <v>D173</v>
          </cell>
          <cell r="B1559" t="str">
            <v>TUMOR BENIG. DE PIEL Y DE TEJ. SUBCUT. DE OTROS SITIOS Y DE LOS NO ESP</v>
          </cell>
          <cell r="C1559" t="str">
            <v>047</v>
          </cell>
        </row>
        <row r="1560">
          <cell r="A1560" t="str">
            <v>D174</v>
          </cell>
          <cell r="B1560" t="str">
            <v>TUMOR BENIGNO LIPOMATOSO DE LOS ORGANOS INTRATORACICOS</v>
          </cell>
          <cell r="C1560" t="str">
            <v>047</v>
          </cell>
        </row>
        <row r="1561">
          <cell r="A1561" t="str">
            <v>D175</v>
          </cell>
          <cell r="B1561" t="str">
            <v>TUMOR BENIGNO LIPOMATOSO DE LOS ORGANOS INTRAABDOMINALES</v>
          </cell>
          <cell r="C1561" t="str">
            <v>047</v>
          </cell>
        </row>
        <row r="1562">
          <cell r="A1562" t="str">
            <v>D176</v>
          </cell>
          <cell r="B1562" t="str">
            <v>TUMOR BENIGNO LIPOMATOSO DEL CORDON ESPERMATICO</v>
          </cell>
          <cell r="C1562" t="str">
            <v>047</v>
          </cell>
        </row>
        <row r="1563">
          <cell r="A1563" t="str">
            <v>D177</v>
          </cell>
          <cell r="B1563" t="str">
            <v>TUMOR BENIGNO LIPOMATOSO DE OTROS SITIOS ESPECIFICADOS</v>
          </cell>
          <cell r="C1563" t="str">
            <v>047</v>
          </cell>
        </row>
        <row r="1564">
          <cell r="A1564" t="str">
            <v>D179</v>
          </cell>
          <cell r="B1564" t="str">
            <v>TUMOR BENIGNO LIPOMATOSO, DE SITIO NO ESPECIFICADO</v>
          </cell>
          <cell r="C1564" t="str">
            <v>047</v>
          </cell>
        </row>
        <row r="1565">
          <cell r="A1565" t="str">
            <v>D18</v>
          </cell>
          <cell r="B1565" t="str">
            <v>HEMANGIOMA Y LINFAGIOMA DE CUALQUIER SITIO</v>
          </cell>
          <cell r="C1565" t="str">
            <v>047</v>
          </cell>
        </row>
        <row r="1566">
          <cell r="A1566" t="str">
            <v>D180</v>
          </cell>
          <cell r="B1566" t="str">
            <v>LINFAGIOMA, DE CUALQUIER SITIO</v>
          </cell>
          <cell r="C1566" t="str">
            <v>047</v>
          </cell>
        </row>
        <row r="1567">
          <cell r="A1567" t="str">
            <v>D181</v>
          </cell>
          <cell r="B1567" t="str">
            <v>LINFAGIOMA, DE CUALQUIER SITIO</v>
          </cell>
          <cell r="C1567" t="str">
            <v>047</v>
          </cell>
        </row>
        <row r="1568">
          <cell r="A1568" t="str">
            <v>D19</v>
          </cell>
          <cell r="B1568" t="str">
            <v>TUMORES BENIGNOS DEL TEJIDO MESOTELIAL</v>
          </cell>
          <cell r="C1568" t="str">
            <v>047</v>
          </cell>
        </row>
        <row r="1569">
          <cell r="A1569" t="str">
            <v>D190</v>
          </cell>
          <cell r="B1569" t="str">
            <v>TUMOR BENIGNO DEL TEJIDO MESOTELIAL DE LA PLEURA</v>
          </cell>
          <cell r="C1569" t="str">
            <v>047</v>
          </cell>
        </row>
        <row r="1570">
          <cell r="A1570" t="str">
            <v>D191</v>
          </cell>
          <cell r="B1570" t="str">
            <v>TUMOR BENIGNO DEL TEJIDO MESOTELIAL DEL PERITONEO</v>
          </cell>
          <cell r="C1570" t="str">
            <v>047</v>
          </cell>
        </row>
        <row r="1571">
          <cell r="A1571" t="str">
            <v>D197</v>
          </cell>
          <cell r="B1571" t="str">
            <v>TUMOR BENIGNO DEL TEJIDO MESOTELIAL DE OTROS SITIOS</v>
          </cell>
          <cell r="C1571" t="str">
            <v>047</v>
          </cell>
        </row>
        <row r="1572">
          <cell r="A1572" t="str">
            <v>D199</v>
          </cell>
          <cell r="B1572" t="str">
            <v>TUMOR BENIGNO DEL TEJIDO MESOTILIAL, DE SITIO NO ESPECIFICADO</v>
          </cell>
          <cell r="C1572" t="str">
            <v>047</v>
          </cell>
        </row>
        <row r="1573">
          <cell r="A1573" t="str">
            <v>D20</v>
          </cell>
          <cell r="B1573" t="str">
            <v>TUMOR BENIGNO DEL TEJIDO BLANDO DEL PERITONEO Y DEL RETROPERITONEO</v>
          </cell>
          <cell r="C1573" t="str">
            <v>047</v>
          </cell>
        </row>
        <row r="1574">
          <cell r="A1574" t="str">
            <v>D200</v>
          </cell>
          <cell r="B1574" t="str">
            <v>TUMOR BENIGNO DEL RETROPERITONEO</v>
          </cell>
          <cell r="C1574" t="str">
            <v>047</v>
          </cell>
        </row>
        <row r="1575">
          <cell r="A1575" t="str">
            <v>D201</v>
          </cell>
          <cell r="B1575" t="str">
            <v>TUMOR BENIGNO DEL PERITONEO</v>
          </cell>
          <cell r="C1575" t="str">
            <v>047</v>
          </cell>
        </row>
        <row r="1576">
          <cell r="A1576" t="str">
            <v>D21</v>
          </cell>
          <cell r="B1576" t="str">
            <v>OTROS TUMORES BENIGNOS DEL TEJIDO CONJUNTIVO Y DE LOS TEJ. BLANDOS</v>
          </cell>
          <cell r="C1576" t="str">
            <v>047</v>
          </cell>
        </row>
        <row r="1577">
          <cell r="A1577" t="str">
            <v>D210</v>
          </cell>
          <cell r="B1577" t="str">
            <v>TUMOR BENIG. DEL TEJ. CONJUN. Y DE OTROS TEJ. BLANDOS DE CABEZA, CARA</v>
          </cell>
          <cell r="C1577" t="str">
            <v>047</v>
          </cell>
        </row>
        <row r="1578">
          <cell r="A1578" t="str">
            <v>D211</v>
          </cell>
          <cell r="B1578" t="str">
            <v>TUMOR BENIG. DEL TEJ. CONJ. YDE OTROS TEJ. BLANDOS DEL MIEMB.SUPERIOR</v>
          </cell>
          <cell r="C1578" t="str">
            <v>047</v>
          </cell>
        </row>
        <row r="1579">
          <cell r="A1579" t="str">
            <v>D212</v>
          </cell>
          <cell r="B1579" t="str">
            <v>TUMOR BENIG. DEL TEJ. CONJ. Y DE OTROS TEJ. BLANDOS DEL MIEMB.INFERIOR</v>
          </cell>
          <cell r="C1579" t="str">
            <v>047</v>
          </cell>
        </row>
        <row r="1580">
          <cell r="A1580" t="str">
            <v>D213</v>
          </cell>
          <cell r="B1580" t="str">
            <v>TUMOR BENIG. DEL TEJ. CONJ. Y DE OTROS TEJIDOS BLANDOS DEL TORAX</v>
          </cell>
          <cell r="C1580" t="str">
            <v>047</v>
          </cell>
        </row>
        <row r="1581">
          <cell r="A1581" t="str">
            <v>D214</v>
          </cell>
          <cell r="B1581" t="str">
            <v>TUMOR BENIG. DEL TEJ. CONJ. Y OTROS TEJIDOS BLANDOS DEL ABDOMEN</v>
          </cell>
          <cell r="C1581" t="str">
            <v>047</v>
          </cell>
        </row>
        <row r="1582">
          <cell r="A1582" t="str">
            <v>D215</v>
          </cell>
          <cell r="B1582" t="str">
            <v>TUMOR BENIG. DEL TEJIDO CONJUNTIVO Y OTROS TEJI. BLANDOS DE LA PELVIS</v>
          </cell>
          <cell r="C1582" t="str">
            <v>047</v>
          </cell>
        </row>
        <row r="1583">
          <cell r="A1583" t="str">
            <v>D216</v>
          </cell>
          <cell r="B1583" t="str">
            <v>TUMOR BENIG. DEL TEJ. CONJ. Y OTROS TEJ. BLANDOS DEL TRONCO, SIN OTRA</v>
          </cell>
          <cell r="C1583" t="str">
            <v>047</v>
          </cell>
        </row>
        <row r="1584">
          <cell r="A1584" t="str">
            <v>D219</v>
          </cell>
          <cell r="B1584" t="str">
            <v>TUMOR BENIG. DEL TEJ. CONJ. Y OTROS TEJ. BLANDOS, DE SITIO NO ESPECIFI</v>
          </cell>
          <cell r="C1584" t="str">
            <v>047</v>
          </cell>
        </row>
        <row r="1585">
          <cell r="A1585" t="str">
            <v>D22</v>
          </cell>
          <cell r="B1585" t="str">
            <v>NEVO MELANOCITICO</v>
          </cell>
          <cell r="C1585" t="str">
            <v>047</v>
          </cell>
        </row>
        <row r="1586">
          <cell r="A1586" t="str">
            <v>D220</v>
          </cell>
          <cell r="B1586" t="str">
            <v>NEVO MELANOCITICO DEL LABIO</v>
          </cell>
          <cell r="C1586" t="str">
            <v>047</v>
          </cell>
        </row>
        <row r="1587">
          <cell r="A1587" t="str">
            <v>D221</v>
          </cell>
          <cell r="B1587" t="str">
            <v>NEVO MELANOCITICO DEL PARPADO, INCLUIDA LA COMISURA PALPEBRAL</v>
          </cell>
          <cell r="C1587" t="str">
            <v>047</v>
          </cell>
        </row>
        <row r="1588">
          <cell r="A1588" t="str">
            <v>D222</v>
          </cell>
          <cell r="B1588" t="str">
            <v>NEVO MELANOCITICO DE LA OREJA Y DEL CONDUCTO AUDITIVO EXTERNO</v>
          </cell>
          <cell r="C1588" t="str">
            <v>047</v>
          </cell>
        </row>
        <row r="1589">
          <cell r="A1589" t="str">
            <v>D223</v>
          </cell>
          <cell r="B1589" t="str">
            <v>NEVO MELANOCITICO DE OTRAS PARTES Y DE LAS NO ESPCIFICADAS DE LA CARA</v>
          </cell>
          <cell r="C1589" t="str">
            <v>047</v>
          </cell>
        </row>
        <row r="1590">
          <cell r="A1590" t="str">
            <v>D224</v>
          </cell>
          <cell r="B1590" t="str">
            <v>NEVO MELANOCITICO DEL CUERO CABELLUDO Y DEL CUELLO</v>
          </cell>
          <cell r="C1590" t="str">
            <v>047</v>
          </cell>
        </row>
        <row r="1591">
          <cell r="A1591" t="str">
            <v>D225</v>
          </cell>
          <cell r="B1591" t="str">
            <v>NEVO MELANOCITICO DEL TRONCO</v>
          </cell>
          <cell r="C1591" t="str">
            <v>047</v>
          </cell>
        </row>
        <row r="1592">
          <cell r="A1592" t="str">
            <v>D226</v>
          </cell>
          <cell r="B1592" t="str">
            <v>NEVO MELANOCITICO DEL MIEMBRO SUPERIOR, INCLUIDO EL HOMBRO</v>
          </cell>
          <cell r="C1592" t="str">
            <v>047</v>
          </cell>
        </row>
        <row r="1593">
          <cell r="A1593" t="str">
            <v>D227</v>
          </cell>
          <cell r="B1593" t="str">
            <v>NEVO MELANOCITICO DEL MIEMBRO INFERIOR, INCLUIDA LA CADERA</v>
          </cell>
          <cell r="C1593" t="str">
            <v>047</v>
          </cell>
        </row>
        <row r="1594">
          <cell r="A1594" t="str">
            <v>D229</v>
          </cell>
          <cell r="B1594" t="str">
            <v>NEVO MELANOCITICO, SITIO NO ESPECIFICADO</v>
          </cell>
          <cell r="C1594" t="str">
            <v>047</v>
          </cell>
        </row>
        <row r="1595">
          <cell r="A1595" t="str">
            <v>D23</v>
          </cell>
          <cell r="B1595" t="str">
            <v>OTROS TUMORES BENIGNOS DE LA PIEL</v>
          </cell>
          <cell r="C1595" t="str">
            <v>047</v>
          </cell>
        </row>
        <row r="1596">
          <cell r="A1596" t="str">
            <v>D230</v>
          </cell>
          <cell r="B1596" t="str">
            <v>TUMOR BENIGNO DE LA PIEL DEL LABIO</v>
          </cell>
          <cell r="C1596" t="str">
            <v>047</v>
          </cell>
        </row>
        <row r="1597">
          <cell r="A1597" t="str">
            <v>D231</v>
          </cell>
          <cell r="B1597" t="str">
            <v>TUMOR BENIGNO DE LA PIEL DEL PARPADO, INCLUIDA LA COMISURA PALPEBRAL</v>
          </cell>
          <cell r="C1597" t="str">
            <v>047</v>
          </cell>
        </row>
        <row r="1598">
          <cell r="A1598" t="str">
            <v>D232</v>
          </cell>
          <cell r="B1598" t="str">
            <v>TUMOR BENIGNO DE LA PIEL DE LA OREJA Y DEL CONDUCTO AUDITIVO EXTERNO</v>
          </cell>
          <cell r="C1598" t="str">
            <v>047</v>
          </cell>
        </row>
        <row r="1599">
          <cell r="A1599" t="str">
            <v>D233</v>
          </cell>
          <cell r="B1599" t="str">
            <v>TUMOR BENIGNO DE LA PIEL DE OTRAS PARTES Y DE LAS NO ESP. DE LA CARA</v>
          </cell>
          <cell r="C1599" t="str">
            <v>047</v>
          </cell>
        </row>
        <row r="1600">
          <cell r="A1600" t="str">
            <v>D234</v>
          </cell>
          <cell r="B1600" t="str">
            <v>TUMOR BENIGNO DE LA PIEL DEL CUERO CABELLUDO Y DEL CUELLO</v>
          </cell>
          <cell r="C1600" t="str">
            <v>047</v>
          </cell>
        </row>
        <row r="1601">
          <cell r="A1601" t="str">
            <v>D235</v>
          </cell>
          <cell r="B1601" t="str">
            <v>TUMOR BENIGNO DE LA PIEL DEL TRONCO</v>
          </cell>
          <cell r="C1601" t="str">
            <v>047</v>
          </cell>
        </row>
        <row r="1602">
          <cell r="A1602" t="str">
            <v>D236</v>
          </cell>
          <cell r="B1602" t="str">
            <v>TUMOR BENIGNO DE LA PIEL DEL MIEMBRO SUPERIOR, INCLUIDO EL HOMBRO</v>
          </cell>
          <cell r="C1602" t="str">
            <v>047</v>
          </cell>
        </row>
        <row r="1603">
          <cell r="A1603" t="str">
            <v>D237</v>
          </cell>
          <cell r="B1603" t="str">
            <v>TUMOR BENIGNO DE LA PIEL DEL MIENBRO INFERIOR, INCLUIDA LA CADERA</v>
          </cell>
          <cell r="C1603" t="str">
            <v>047</v>
          </cell>
        </row>
        <row r="1604">
          <cell r="A1604" t="str">
            <v>D239</v>
          </cell>
          <cell r="B1604" t="str">
            <v>TUMOR BENIGNO DE LA PIEL, SITIO NO ESPECIFICADO</v>
          </cell>
          <cell r="C1604" t="str">
            <v>047</v>
          </cell>
        </row>
        <row r="1605">
          <cell r="A1605" t="str">
            <v>D24</v>
          </cell>
          <cell r="B1605" t="str">
            <v>TUMOR BENIGNO DE LA MAMA</v>
          </cell>
          <cell r="C1605" t="str">
            <v>047</v>
          </cell>
        </row>
        <row r="1606">
          <cell r="A1606" t="str">
            <v>D25</v>
          </cell>
          <cell r="B1606" t="str">
            <v>LEIOMIOMA DEL UERO</v>
          </cell>
          <cell r="C1606" t="str">
            <v>047</v>
          </cell>
        </row>
        <row r="1607">
          <cell r="A1607" t="str">
            <v>D250</v>
          </cell>
          <cell r="B1607" t="str">
            <v>LEIOMIOMA SUBMUCOSO DEL UTERO</v>
          </cell>
          <cell r="C1607" t="str">
            <v>047</v>
          </cell>
        </row>
        <row r="1608">
          <cell r="A1608" t="str">
            <v>D251</v>
          </cell>
          <cell r="B1608" t="str">
            <v>LEIOMIOMA INTRAMURAL DEL UTERO</v>
          </cell>
          <cell r="C1608" t="str">
            <v>047</v>
          </cell>
        </row>
        <row r="1609">
          <cell r="A1609" t="str">
            <v>D252</v>
          </cell>
          <cell r="B1609" t="str">
            <v>LEIOMIOMA SUBSEROSO DEL UTERO</v>
          </cell>
          <cell r="C1609" t="str">
            <v>047</v>
          </cell>
        </row>
        <row r="1610">
          <cell r="A1610" t="str">
            <v>D259</v>
          </cell>
          <cell r="B1610" t="str">
            <v>LEIOMIOMA DEL UTERO, SIN OTRA ESPECIFICACION</v>
          </cell>
          <cell r="C1610" t="str">
            <v>047</v>
          </cell>
        </row>
        <row r="1611">
          <cell r="A1611" t="str">
            <v>D26</v>
          </cell>
          <cell r="B1611" t="str">
            <v>OTROS TUMORES BENIGNOS DEL UTERO</v>
          </cell>
          <cell r="C1611" t="str">
            <v>047</v>
          </cell>
        </row>
        <row r="1612">
          <cell r="A1612" t="str">
            <v>D260</v>
          </cell>
          <cell r="B1612" t="str">
            <v>TUMOR BENIGNO DEL CUELLO DEL UTERO</v>
          </cell>
          <cell r="C1612" t="str">
            <v>047</v>
          </cell>
        </row>
        <row r="1613">
          <cell r="A1613" t="str">
            <v>D261</v>
          </cell>
          <cell r="B1613" t="str">
            <v>TUMOR BENIGNO DEL CUERPO DEL UTERO</v>
          </cell>
          <cell r="C1613" t="str">
            <v>047</v>
          </cell>
        </row>
        <row r="1614">
          <cell r="A1614" t="str">
            <v>D267</v>
          </cell>
          <cell r="B1614" t="str">
            <v>TUMOR BENIGNO DE OTRAS PARTES ESPECIFICADAS DEL UTERO</v>
          </cell>
          <cell r="C1614" t="str">
            <v>047</v>
          </cell>
        </row>
        <row r="1615">
          <cell r="A1615" t="str">
            <v>D269</v>
          </cell>
          <cell r="B1615" t="str">
            <v>TUMOR BENIGNO DEL UTERO, PARTE NO ESPECIFICADA</v>
          </cell>
          <cell r="C1615" t="str">
            <v>047</v>
          </cell>
        </row>
        <row r="1616">
          <cell r="A1616" t="str">
            <v>D27</v>
          </cell>
          <cell r="B1616" t="str">
            <v>TUMOR BENIGNO DEL OVARIO</v>
          </cell>
          <cell r="C1616" t="str">
            <v>047</v>
          </cell>
        </row>
        <row r="1617">
          <cell r="A1617" t="str">
            <v>D28</v>
          </cell>
          <cell r="B1617" t="str">
            <v>TUMOR BENIG. DE OTROS ORG. GENIT. FEMENINOS Y DE LOS NO ESPECIFICADOS</v>
          </cell>
          <cell r="C1617" t="str">
            <v>047</v>
          </cell>
        </row>
        <row r="1618">
          <cell r="A1618" t="str">
            <v>D280</v>
          </cell>
          <cell r="B1618" t="str">
            <v>TUMOR BENIGNO DE LA VULVA</v>
          </cell>
          <cell r="C1618" t="str">
            <v>047</v>
          </cell>
        </row>
        <row r="1619">
          <cell r="A1619" t="str">
            <v>D281</v>
          </cell>
          <cell r="B1619" t="str">
            <v>TUMOR BENIGNO DE LA VAGINA</v>
          </cell>
          <cell r="C1619" t="str">
            <v>047</v>
          </cell>
        </row>
        <row r="1620">
          <cell r="A1620" t="str">
            <v>D282</v>
          </cell>
          <cell r="B1620" t="str">
            <v>TUMOR BENIGNO DE LA TROMPA DE FALOPIO Y DE LOS LIGAMENTOS UTERINOS</v>
          </cell>
          <cell r="C1620" t="str">
            <v>047</v>
          </cell>
        </row>
        <row r="1621">
          <cell r="A1621" t="str">
            <v>D287</v>
          </cell>
          <cell r="B1621" t="str">
            <v>TUMOR BENIG. DE OTROS SITIOS ESPEC. DE LOS ORG. GENIT. FEMENINOS</v>
          </cell>
          <cell r="C1621" t="str">
            <v>047</v>
          </cell>
        </row>
        <row r="1622">
          <cell r="A1622" t="str">
            <v>D289</v>
          </cell>
          <cell r="B1622" t="str">
            <v>TUMOR BENIG. DE ORG.GENITAL FEMENINO, SITIO NO ESPECIFICADO</v>
          </cell>
          <cell r="C1622" t="str">
            <v>047</v>
          </cell>
        </row>
        <row r="1623">
          <cell r="A1623" t="str">
            <v>D29</v>
          </cell>
          <cell r="B1623" t="str">
            <v>TUMOR BENIGNO DE LOS ORGANOS GENITALES MASCULINOS</v>
          </cell>
          <cell r="C1623" t="str">
            <v>047</v>
          </cell>
        </row>
        <row r="1624">
          <cell r="A1624" t="str">
            <v>D290</v>
          </cell>
          <cell r="B1624" t="str">
            <v>TUMOR BENIGNO DEL PENE</v>
          </cell>
          <cell r="C1624" t="str">
            <v>047</v>
          </cell>
        </row>
        <row r="1625">
          <cell r="A1625" t="str">
            <v>D291</v>
          </cell>
          <cell r="B1625" t="str">
            <v>TIMOR BENIGNO DE LA PROSTATA</v>
          </cell>
          <cell r="C1625" t="str">
            <v>047</v>
          </cell>
        </row>
        <row r="1626">
          <cell r="A1626" t="str">
            <v>D292</v>
          </cell>
          <cell r="B1626" t="str">
            <v>TUMOR BENIGNO DE LOS TESTICULOS</v>
          </cell>
          <cell r="C1626" t="str">
            <v>047</v>
          </cell>
        </row>
        <row r="1627">
          <cell r="A1627" t="str">
            <v>D293</v>
          </cell>
          <cell r="B1627" t="str">
            <v>TUMOR BENIGNO DEL EPIDIDIMO</v>
          </cell>
          <cell r="C1627" t="str">
            <v>047</v>
          </cell>
        </row>
        <row r="1628">
          <cell r="A1628" t="str">
            <v>D294</v>
          </cell>
          <cell r="B1628" t="str">
            <v>TUMOR BENIGNO DEL ESCROTO</v>
          </cell>
          <cell r="C1628" t="str">
            <v>047</v>
          </cell>
        </row>
        <row r="1629">
          <cell r="A1629" t="str">
            <v>D297</v>
          </cell>
          <cell r="B1629" t="str">
            <v>TUMOR BENIGNO DE OTROS ORGANOS GENITALES MASCULINOS</v>
          </cell>
          <cell r="C1629" t="str">
            <v>047</v>
          </cell>
        </row>
        <row r="1630">
          <cell r="A1630" t="str">
            <v>D299</v>
          </cell>
          <cell r="B1630" t="str">
            <v>TUMOR BENIGNO DE ORGANO GENITAL MASCULINO, SITIO ESPECIFICADO</v>
          </cell>
          <cell r="C1630" t="str">
            <v>047</v>
          </cell>
        </row>
        <row r="1631">
          <cell r="A1631" t="str">
            <v>D30</v>
          </cell>
          <cell r="B1631" t="str">
            <v>TIMOR BENIGNO DE LOS ORGANOS URINARIOS</v>
          </cell>
          <cell r="C1631" t="str">
            <v>047</v>
          </cell>
        </row>
        <row r="1632">
          <cell r="A1632" t="str">
            <v>D300</v>
          </cell>
          <cell r="B1632" t="str">
            <v>TUMOR BENIGNO DEL RIÑON</v>
          </cell>
          <cell r="C1632" t="str">
            <v>047</v>
          </cell>
        </row>
        <row r="1633">
          <cell r="A1633" t="str">
            <v>D301</v>
          </cell>
          <cell r="B1633" t="str">
            <v>TUMOR BENIGNO DE LA PELVIS RENAL</v>
          </cell>
          <cell r="C1633" t="str">
            <v>047</v>
          </cell>
        </row>
        <row r="1634">
          <cell r="A1634" t="str">
            <v>D302</v>
          </cell>
          <cell r="B1634" t="str">
            <v>TUMOR BENIGNO DEL URETER</v>
          </cell>
          <cell r="C1634" t="str">
            <v>047</v>
          </cell>
        </row>
        <row r="1635">
          <cell r="A1635" t="str">
            <v>D303</v>
          </cell>
          <cell r="B1635" t="str">
            <v>TUMOR BENIGNO DE LA VEJIGA</v>
          </cell>
          <cell r="C1635" t="str">
            <v>047</v>
          </cell>
        </row>
        <row r="1636">
          <cell r="A1636" t="str">
            <v>D304</v>
          </cell>
          <cell r="B1636" t="str">
            <v>TUMOR BENIGNO DE LA URETRA</v>
          </cell>
          <cell r="C1636" t="str">
            <v>047</v>
          </cell>
        </row>
        <row r="1637">
          <cell r="A1637" t="str">
            <v>D307</v>
          </cell>
          <cell r="B1637" t="str">
            <v>TUMOR BENIGNO DE OTROS ORGANOS URINARIOS</v>
          </cell>
          <cell r="C1637" t="str">
            <v>047</v>
          </cell>
        </row>
        <row r="1638">
          <cell r="A1638" t="str">
            <v>D309</v>
          </cell>
          <cell r="B1638" t="str">
            <v>TUMOR BENIGNO DE ORGANO URINARIO NO ESPECIFICADO</v>
          </cell>
          <cell r="C1638" t="str">
            <v>047</v>
          </cell>
        </row>
        <row r="1639">
          <cell r="A1639" t="str">
            <v>D31</v>
          </cell>
          <cell r="B1639" t="str">
            <v>TUMOR BENIGNO DEL OJO Y SUS ANEXOS</v>
          </cell>
          <cell r="C1639" t="str">
            <v>047</v>
          </cell>
        </row>
        <row r="1640">
          <cell r="A1640" t="str">
            <v>D310</v>
          </cell>
          <cell r="B1640" t="str">
            <v>TUMOR BENIGNO DE LA CONJUNTIVA</v>
          </cell>
          <cell r="C1640" t="str">
            <v>047</v>
          </cell>
        </row>
        <row r="1641">
          <cell r="A1641" t="str">
            <v>D311</v>
          </cell>
          <cell r="B1641" t="str">
            <v>TUMOR BENIGNO DE LA CORNEA</v>
          </cell>
          <cell r="C1641" t="str">
            <v>047</v>
          </cell>
        </row>
        <row r="1642">
          <cell r="A1642" t="str">
            <v>D312</v>
          </cell>
          <cell r="B1642" t="str">
            <v>TUMOR BENIGNO DE LA RETINA</v>
          </cell>
          <cell r="C1642" t="str">
            <v>047</v>
          </cell>
        </row>
        <row r="1643">
          <cell r="A1643" t="str">
            <v>D313</v>
          </cell>
          <cell r="B1643" t="str">
            <v>TUMOR BENIGNO DE LA COROIDES</v>
          </cell>
          <cell r="C1643" t="str">
            <v>047</v>
          </cell>
        </row>
        <row r="1644">
          <cell r="A1644" t="str">
            <v>D314</v>
          </cell>
          <cell r="B1644" t="str">
            <v>TUMOR BENIGNO DEL CUERPO CILIAR</v>
          </cell>
          <cell r="C1644" t="str">
            <v>047</v>
          </cell>
        </row>
        <row r="1645">
          <cell r="A1645" t="str">
            <v>D315</v>
          </cell>
          <cell r="B1645" t="str">
            <v>TUMOR BENIGNO DE LAS GLANDULAS Y DE LOS CONDUCTOS LAGRIMALES</v>
          </cell>
          <cell r="C1645" t="str">
            <v>047</v>
          </cell>
        </row>
        <row r="1646">
          <cell r="A1646" t="str">
            <v>D316</v>
          </cell>
          <cell r="B1646" t="str">
            <v>TUMOR BENIGNO DE LA ORBITA, PARTE NO ESPECIFICADA</v>
          </cell>
          <cell r="C1646" t="str">
            <v>047</v>
          </cell>
        </row>
        <row r="1647">
          <cell r="A1647" t="str">
            <v>D319</v>
          </cell>
          <cell r="B1647" t="str">
            <v>TUMOR BENIGNO DEL OJO, PARTE NO ESPECIFICADA</v>
          </cell>
          <cell r="C1647" t="str">
            <v>047</v>
          </cell>
        </row>
        <row r="1648">
          <cell r="A1648" t="str">
            <v>D32</v>
          </cell>
          <cell r="B1648" t="str">
            <v>TUMORES BENIGNOS DE LAS MENINGES</v>
          </cell>
          <cell r="C1648" t="str">
            <v>047</v>
          </cell>
        </row>
        <row r="1649">
          <cell r="A1649" t="str">
            <v>D320</v>
          </cell>
          <cell r="B1649" t="str">
            <v>TUMOR BENIGNO DE LAS MENINGES CEREBRALES</v>
          </cell>
          <cell r="C1649" t="str">
            <v>047</v>
          </cell>
        </row>
        <row r="1650">
          <cell r="A1650" t="str">
            <v>D321</v>
          </cell>
          <cell r="B1650" t="str">
            <v>TUMOR BENIGNO DE LAS MENINGES RAQUIDEAS</v>
          </cell>
          <cell r="C1650" t="str">
            <v>047</v>
          </cell>
        </row>
        <row r="1651">
          <cell r="A1651" t="str">
            <v>D329</v>
          </cell>
          <cell r="B1651" t="str">
            <v>TUMOR BENIGNO DE LAS MENINGES, PARTE NO ESPECIFICADA</v>
          </cell>
          <cell r="C1651" t="str">
            <v>047</v>
          </cell>
        </row>
        <row r="1652">
          <cell r="A1652" t="str">
            <v>D33</v>
          </cell>
          <cell r="B1652" t="str">
            <v>TUMOR BENIGNO DEL ENCEFALO Y DE OTRAS PARTES DEL SIST. NERVIOSO CEN.</v>
          </cell>
          <cell r="C1652" t="str">
            <v>047</v>
          </cell>
        </row>
        <row r="1653">
          <cell r="A1653" t="str">
            <v>D330</v>
          </cell>
          <cell r="B1653" t="str">
            <v>TUMOR BENIGNO DEL ENCEFALO, SUPRATENTORIAL</v>
          </cell>
          <cell r="C1653" t="str">
            <v>047</v>
          </cell>
        </row>
        <row r="1654">
          <cell r="A1654" t="str">
            <v>D331</v>
          </cell>
          <cell r="B1654" t="str">
            <v>TUMOR BENIGNO DEL ENCEFALO, INFRATENTORIAL</v>
          </cell>
          <cell r="C1654" t="str">
            <v>047</v>
          </cell>
        </row>
        <row r="1655">
          <cell r="A1655" t="str">
            <v>D332</v>
          </cell>
          <cell r="B1655" t="str">
            <v>TUMOR BENIGNO DEL ENCEFALO, PARTE NO ESPECIFICADA</v>
          </cell>
          <cell r="C1655" t="str">
            <v>047</v>
          </cell>
        </row>
        <row r="1656">
          <cell r="A1656" t="str">
            <v>D333</v>
          </cell>
          <cell r="B1656" t="str">
            <v>TUMOR BENIGNO DE LOS NERVIOS CRANEALES</v>
          </cell>
          <cell r="C1656" t="str">
            <v>047</v>
          </cell>
        </row>
        <row r="1657">
          <cell r="A1657" t="str">
            <v>D334</v>
          </cell>
          <cell r="B1657" t="str">
            <v>TUMOR BENIGNO DE LA MEDULA ESPINAL</v>
          </cell>
          <cell r="C1657" t="str">
            <v>047</v>
          </cell>
        </row>
        <row r="1658">
          <cell r="A1658" t="str">
            <v>D337</v>
          </cell>
          <cell r="B1658" t="str">
            <v>TUMOR BENIG. DE OTRAS PARTES ESPECIF. DEL SIST. NERVIOSO CENTRAL</v>
          </cell>
          <cell r="C1658" t="str">
            <v>047</v>
          </cell>
        </row>
        <row r="1659">
          <cell r="A1659" t="str">
            <v>D339</v>
          </cell>
          <cell r="B1659" t="str">
            <v>TUMOR BENIGNO DEL SISTEMA NERVIOSO CENTRAL, SITIO NO ESPECIFICADO</v>
          </cell>
          <cell r="C1659" t="str">
            <v>047</v>
          </cell>
        </row>
        <row r="1660">
          <cell r="A1660" t="str">
            <v>D34</v>
          </cell>
          <cell r="B1660" t="str">
            <v>TUMOR BENIGNO DE LA GLANDULA TIROIDES</v>
          </cell>
          <cell r="C1660" t="str">
            <v>047</v>
          </cell>
        </row>
        <row r="1661">
          <cell r="A1661" t="str">
            <v>D35</v>
          </cell>
          <cell r="B1661" t="str">
            <v>TUMOR BENIGNO DE OTRAS GLANDULAS ENDOCRINAS Y DE LAS NO ESPECIFIC.</v>
          </cell>
          <cell r="C1661" t="str">
            <v>047</v>
          </cell>
        </row>
        <row r="1662">
          <cell r="A1662" t="str">
            <v>D350</v>
          </cell>
          <cell r="B1662" t="str">
            <v>TUMOR BENIGNO DE LA GLANDULA SUPRARRENAL</v>
          </cell>
          <cell r="C1662" t="str">
            <v>047</v>
          </cell>
        </row>
        <row r="1663">
          <cell r="A1663" t="str">
            <v>D351</v>
          </cell>
          <cell r="B1663" t="str">
            <v>TUMOR BENIGNO DE LA GLANDULA PARATIROIDES</v>
          </cell>
          <cell r="C1663" t="str">
            <v>047</v>
          </cell>
        </row>
        <row r="1664">
          <cell r="A1664" t="str">
            <v>D352</v>
          </cell>
          <cell r="B1664" t="str">
            <v>TUMOR BENIGNO DE LA HIPOFISIS</v>
          </cell>
          <cell r="C1664" t="str">
            <v>047</v>
          </cell>
        </row>
        <row r="1665">
          <cell r="A1665" t="str">
            <v>D353</v>
          </cell>
          <cell r="B1665" t="str">
            <v>TUMOR BENIGNO DEL CONDUCTO CRANEOFARINGEO</v>
          </cell>
          <cell r="C1665" t="str">
            <v>047</v>
          </cell>
        </row>
        <row r="1666">
          <cell r="A1666" t="str">
            <v>D354</v>
          </cell>
          <cell r="B1666" t="str">
            <v>TUMOR BENIGNO DE LA GLANDULA PINEAL</v>
          </cell>
          <cell r="C1666" t="str">
            <v>047</v>
          </cell>
        </row>
        <row r="1667">
          <cell r="A1667" t="str">
            <v>D355</v>
          </cell>
          <cell r="B1667" t="str">
            <v>TUMOR BENIGNO DEL CUERPO CAROTIDEO</v>
          </cell>
          <cell r="C1667" t="str">
            <v>047</v>
          </cell>
        </row>
        <row r="1668">
          <cell r="A1668" t="str">
            <v>D356</v>
          </cell>
          <cell r="B1668" t="str">
            <v>TUMOR BENIGNO DEL CUERPO AORTICO Y DE OTROS CUERPOS CROMAFINES</v>
          </cell>
          <cell r="C1668" t="str">
            <v>047</v>
          </cell>
        </row>
        <row r="1669">
          <cell r="A1669" t="str">
            <v>D357</v>
          </cell>
          <cell r="B1669" t="str">
            <v>TUMOR BENIGNO DE OTRAS GLANDULAS ENDOCRINAS ESPECIFICADAS</v>
          </cell>
          <cell r="C1669" t="str">
            <v>047</v>
          </cell>
        </row>
        <row r="1670">
          <cell r="A1670" t="str">
            <v>D358</v>
          </cell>
          <cell r="B1670" t="str">
            <v>TUMOR BENIGNO PLURIGLANDULAR</v>
          </cell>
          <cell r="C1670" t="str">
            <v>047</v>
          </cell>
        </row>
        <row r="1671">
          <cell r="A1671" t="str">
            <v>D359</v>
          </cell>
          <cell r="B1671" t="str">
            <v>TUMOR BENIGNO DE GLANDULA ENDOCRINA NO ESPECIFICADA</v>
          </cell>
          <cell r="C1671" t="str">
            <v>047</v>
          </cell>
        </row>
        <row r="1672">
          <cell r="A1672" t="str">
            <v>D36</v>
          </cell>
          <cell r="B1672" t="str">
            <v>TUMOR BENIGNO DE OTROS SITIOS Y DE LOS NO ESPECIFICADOS</v>
          </cell>
          <cell r="C1672" t="str">
            <v>047</v>
          </cell>
        </row>
        <row r="1673">
          <cell r="A1673" t="str">
            <v>D360</v>
          </cell>
          <cell r="B1673" t="str">
            <v>TUMOR BENIGNO DE LOS GANGLIOS LINFATICOS</v>
          </cell>
          <cell r="C1673" t="str">
            <v>047</v>
          </cell>
        </row>
        <row r="1674">
          <cell r="A1674" t="str">
            <v>D361</v>
          </cell>
          <cell r="B1674" t="str">
            <v>TUMOR BENIGNO DE LOS NERVIOS PERIFERICOS Y DEL SISTEMA NERV. AUTONO.</v>
          </cell>
          <cell r="C1674" t="str">
            <v>047</v>
          </cell>
        </row>
        <row r="1675">
          <cell r="A1675" t="str">
            <v>D362</v>
          </cell>
          <cell r="B1675" t="str">
            <v>TRAUMATISMO DEL PANCREAS</v>
          </cell>
          <cell r="C1675" t="str">
            <v>00</v>
          </cell>
        </row>
        <row r="1676">
          <cell r="A1676" t="str">
            <v>D367</v>
          </cell>
          <cell r="B1676" t="str">
            <v>TUMOR BENIGNO DE OTROS SITIOS ESPECIFICADOS</v>
          </cell>
          <cell r="C1676" t="str">
            <v>047</v>
          </cell>
        </row>
        <row r="1677">
          <cell r="A1677" t="str">
            <v>D369</v>
          </cell>
          <cell r="B1677" t="str">
            <v>TUMOR BENIGNO DE SITIOS NO ESPECIFICADO</v>
          </cell>
          <cell r="C1677" t="str">
            <v>047</v>
          </cell>
        </row>
        <row r="1678">
          <cell r="A1678" t="str">
            <v>D37</v>
          </cell>
          <cell r="B1678" t="str">
            <v>TUMOR DE COMPORT. INCIERTO O DESC. DE LA CAV. BUCAL Y DE LOS ORG.DIG.</v>
          </cell>
          <cell r="C1678" t="str">
            <v>047</v>
          </cell>
        </row>
        <row r="1679">
          <cell r="A1679" t="str">
            <v>D370</v>
          </cell>
          <cell r="B1679" t="str">
            <v>TUMOR DE COMPORT. INCIERTO O DESC. DEL LABIO, DE LA CAV. BUCAL Y DE LA</v>
          </cell>
          <cell r="C1679" t="str">
            <v>047</v>
          </cell>
        </row>
        <row r="1680">
          <cell r="A1680" t="str">
            <v>D371</v>
          </cell>
          <cell r="B1680" t="str">
            <v>TUMOR DE COMPORT. INCIERTO O DESCONOCIDO DEL ESTOMAGO</v>
          </cell>
          <cell r="C1680" t="str">
            <v>047</v>
          </cell>
        </row>
        <row r="1681">
          <cell r="A1681" t="str">
            <v>D372</v>
          </cell>
          <cell r="B1681" t="str">
            <v>TUMOR DE COMPORT. INCIERTO O DESCONOCIDO DEL INTESTINO DELGADO</v>
          </cell>
          <cell r="C1681" t="str">
            <v>047</v>
          </cell>
        </row>
        <row r="1682">
          <cell r="A1682" t="str">
            <v>D373</v>
          </cell>
          <cell r="B1682" t="str">
            <v>TUMOR DE COMPORT. INCIERTO O DESCONOCIDO DEL APENDICE</v>
          </cell>
          <cell r="C1682" t="str">
            <v>047</v>
          </cell>
        </row>
        <row r="1683">
          <cell r="A1683" t="str">
            <v>D374</v>
          </cell>
          <cell r="B1683" t="str">
            <v>TRUMOR DE COMPORTAMIENTO INCIERTO O DESCONOCIDO DEL COLON</v>
          </cell>
          <cell r="C1683" t="str">
            <v>047</v>
          </cell>
        </row>
        <row r="1684">
          <cell r="A1684" t="str">
            <v>D375</v>
          </cell>
          <cell r="B1684" t="str">
            <v>TOMOR DE COMPOTAMIENTO INCIERTO O DESCONOCIDO DEL RECTO</v>
          </cell>
          <cell r="C1684" t="str">
            <v>047</v>
          </cell>
        </row>
        <row r="1685">
          <cell r="A1685" t="str">
            <v>D376</v>
          </cell>
          <cell r="B1685" t="str">
            <v>TUMOR DE COMP. INCIERTO O DESC. DEL HIGADO, DE LA VES. BILIAR Y DEL CO</v>
          </cell>
          <cell r="C1685" t="str">
            <v>047</v>
          </cell>
        </row>
        <row r="1686">
          <cell r="A1686" t="str">
            <v>D377</v>
          </cell>
          <cell r="B1686" t="str">
            <v>TUMOR DE COMPORT. INCIERTO O DESC. DE OTROS ORG. DIGEST.ESPECIFICADOS</v>
          </cell>
          <cell r="C1686" t="str">
            <v>047</v>
          </cell>
        </row>
        <row r="1687">
          <cell r="A1687" t="str">
            <v>D379</v>
          </cell>
          <cell r="B1687" t="str">
            <v>TUMOR DE COMPORT. INCIERTO O DESC. DE ORG. DIGESTIVOS, SITIO NO ESPSC.</v>
          </cell>
          <cell r="C1687" t="str">
            <v>047</v>
          </cell>
        </row>
        <row r="1688">
          <cell r="A1688" t="str">
            <v>D38</v>
          </cell>
          <cell r="B1688" t="str">
            <v>TUMOR DE COMPORT. INCIERTO O DESC. DEL OIDO MEDIO Y DE LOS ORG. RESP.</v>
          </cell>
          <cell r="C1688" t="str">
            <v>047</v>
          </cell>
        </row>
        <row r="1689">
          <cell r="A1689" t="str">
            <v>D380</v>
          </cell>
          <cell r="B1689" t="str">
            <v>TUMOR DE COMPORT. INCIERTO O DESCONOCIDO DE LARINGE</v>
          </cell>
          <cell r="C1689" t="str">
            <v>047</v>
          </cell>
        </row>
        <row r="1690">
          <cell r="A1690" t="str">
            <v>D381</v>
          </cell>
          <cell r="B1690" t="str">
            <v>TUMOR DE COMPORT. INCIERTO O DESC. DE LA TRAQUEA, DE LOS BRONQ. Y DEL</v>
          </cell>
          <cell r="C1690" t="str">
            <v>047</v>
          </cell>
        </row>
        <row r="1691">
          <cell r="A1691" t="str">
            <v>D382</v>
          </cell>
          <cell r="B1691" t="str">
            <v>TUMOR DE COMPORTAMIENTO INCIERTO O DESCONOCIDO DE LA PLEURA</v>
          </cell>
          <cell r="C1691" t="str">
            <v>047</v>
          </cell>
        </row>
        <row r="1692">
          <cell r="A1692" t="str">
            <v>D383</v>
          </cell>
          <cell r="B1692" t="str">
            <v>TUMOR DE COMPORTAMIENTO INCIERTO O DESCONOCIDO DEL MEDIASTINO</v>
          </cell>
          <cell r="C1692" t="str">
            <v>047</v>
          </cell>
        </row>
        <row r="1693">
          <cell r="A1693" t="str">
            <v>D384</v>
          </cell>
          <cell r="B1693" t="str">
            <v>TUMOR DE COMPORTAMIENTO INCIERTO O DESCONOCIDO DEL TIMO</v>
          </cell>
          <cell r="C1693" t="str">
            <v>047</v>
          </cell>
        </row>
        <row r="1694">
          <cell r="A1694" t="str">
            <v>D385</v>
          </cell>
          <cell r="B1694" t="str">
            <v>TUMOR DE COMPORT. INCIERTO O DESC. DE OTROS ORGANOS RESPIRATORIOS</v>
          </cell>
          <cell r="C1694" t="str">
            <v>047</v>
          </cell>
        </row>
        <row r="1695">
          <cell r="A1695" t="str">
            <v>D386</v>
          </cell>
          <cell r="B1695" t="str">
            <v>TUMOR DE COMPORT. INCIERTO O DESC. DE ORG. RESP. SITIO NO ESPECIFICADO</v>
          </cell>
          <cell r="C1695" t="str">
            <v>047</v>
          </cell>
        </row>
        <row r="1696">
          <cell r="A1696" t="str">
            <v>D39</v>
          </cell>
          <cell r="B1696" t="str">
            <v>TUMOR DE COMPORT. INCIETO O DESC. DE LOS ORGANOS GENITALES FEMENINOS</v>
          </cell>
          <cell r="C1696" t="str">
            <v>047</v>
          </cell>
        </row>
        <row r="1697">
          <cell r="A1697" t="str">
            <v>D390</v>
          </cell>
          <cell r="B1697" t="str">
            <v>TUMOR DE COMPORTAMIENTO INCIERTO O DESCONOCIDO DEL UTERO</v>
          </cell>
          <cell r="C1697" t="str">
            <v>047</v>
          </cell>
        </row>
        <row r="1698">
          <cell r="A1698" t="str">
            <v>D391</v>
          </cell>
          <cell r="B1698" t="str">
            <v>TUMOR DE COMPORTAMIENTO INCIERTO O DESCONOCIDO DEL OVARIO</v>
          </cell>
          <cell r="C1698" t="str">
            <v>047</v>
          </cell>
        </row>
        <row r="1699">
          <cell r="A1699" t="str">
            <v>D392</v>
          </cell>
          <cell r="B1699" t="str">
            <v>TUMOR DE COMPORTAMIENTO INCIERTO O DESCONOCIDO DE LA PLACENTA</v>
          </cell>
          <cell r="C1699" t="str">
            <v>047</v>
          </cell>
        </row>
        <row r="1700">
          <cell r="A1700" t="str">
            <v>D397</v>
          </cell>
          <cell r="B1700" t="str">
            <v>TUMOR DE COMPORT. INCIERTO O DESC. DE OTROS ORG. GENIT. FEMENINOS</v>
          </cell>
          <cell r="C1700" t="str">
            <v>047</v>
          </cell>
        </row>
        <row r="1701">
          <cell r="A1701" t="str">
            <v>D399</v>
          </cell>
          <cell r="B1701" t="str">
            <v>TUMOR DE COMPORT. INCIERTO O DESC. DE ORG. GENIT. FEMEN. NO ESPECIF.</v>
          </cell>
          <cell r="C1701" t="str">
            <v>047</v>
          </cell>
        </row>
        <row r="1702">
          <cell r="A1702" t="str">
            <v>D40</v>
          </cell>
          <cell r="B1702" t="str">
            <v>TUMOR DE COMPORT. INCIERTO O DESC. DE LOS ORG.GENITALES MASCULINOS</v>
          </cell>
          <cell r="C1702" t="str">
            <v>047</v>
          </cell>
        </row>
        <row r="1703">
          <cell r="A1703" t="str">
            <v>D400</v>
          </cell>
          <cell r="B1703" t="str">
            <v>TUMOR DE COMPORTAMIENTO INCIERTO O DESCONOCIDO DE LA PROSTATA</v>
          </cell>
          <cell r="C1703" t="str">
            <v>047</v>
          </cell>
        </row>
        <row r="1704">
          <cell r="A1704" t="str">
            <v>D401</v>
          </cell>
          <cell r="B1704" t="str">
            <v>TUMOR DE COMPORTAMIENTO INCIERTO O DESCONOCIDO DEL TESTICULO</v>
          </cell>
          <cell r="C1704" t="str">
            <v>047</v>
          </cell>
        </row>
        <row r="1705">
          <cell r="A1705" t="str">
            <v>D407</v>
          </cell>
          <cell r="B1705" t="str">
            <v>TUMOR DE COMPORT. INCIERTO O DESC. DE OTROS ORG.GENIT. MASCULINOS</v>
          </cell>
          <cell r="C1705" t="str">
            <v>047</v>
          </cell>
        </row>
        <row r="1706">
          <cell r="A1706" t="str">
            <v>D409</v>
          </cell>
          <cell r="B1706" t="str">
            <v>TUMOR DE COMPORT. INCIERTO O DESC. DE ORG. GEN. MASC. NO ESPECIFICADO</v>
          </cell>
          <cell r="C1706" t="str">
            <v>047</v>
          </cell>
        </row>
        <row r="1707">
          <cell r="A1707" t="str">
            <v>D41</v>
          </cell>
          <cell r="B1707" t="str">
            <v>TUMOR DE COMPORT. INCIERTO O DESC. DE LOS ORGANOS URINARIOS</v>
          </cell>
          <cell r="C1707" t="str">
            <v>047</v>
          </cell>
        </row>
        <row r="1708">
          <cell r="A1708" t="str">
            <v>D410</v>
          </cell>
          <cell r="B1708" t="str">
            <v>TUMOR DE COMPORT.INCIERTO O DESCONOCIDO DE LOS ORGANOS URINARIOS</v>
          </cell>
          <cell r="C1708" t="str">
            <v>047</v>
          </cell>
        </row>
        <row r="1709">
          <cell r="A1709" t="str">
            <v>D411</v>
          </cell>
          <cell r="B1709" t="str">
            <v>TUMOR DE COMPORT. INCIERTO O DESCONOCIDO DE LA PEVIS RENAL</v>
          </cell>
          <cell r="C1709" t="str">
            <v>047</v>
          </cell>
        </row>
        <row r="1710">
          <cell r="A1710" t="str">
            <v>D412</v>
          </cell>
          <cell r="B1710" t="str">
            <v>TUMOR DE COMPORTAMIENTO INCIERTO O DESCONOCIDO DEL URETER</v>
          </cell>
          <cell r="C1710" t="str">
            <v>047</v>
          </cell>
        </row>
        <row r="1711">
          <cell r="A1711" t="str">
            <v>D413</v>
          </cell>
          <cell r="B1711" t="str">
            <v>TUMOR DE COMPORTAMIENTO INCIERTO O DESCONOCIDO DE LA URETRA</v>
          </cell>
          <cell r="C1711" t="str">
            <v>047</v>
          </cell>
        </row>
        <row r="1712">
          <cell r="A1712" t="str">
            <v>D414</v>
          </cell>
          <cell r="B1712" t="str">
            <v>TUMOR DE COMPORTAMIENTO INCIERTO O DESCONOCIDO DE LA VEJIGA</v>
          </cell>
          <cell r="C1712" t="str">
            <v>047</v>
          </cell>
        </row>
        <row r="1713">
          <cell r="A1713" t="str">
            <v>D417</v>
          </cell>
          <cell r="B1713" t="str">
            <v>TUMOR DE COMPORT. INCIERTO O DESC. DE OTROS ORGANOS URINARIOS</v>
          </cell>
          <cell r="C1713" t="str">
            <v>047</v>
          </cell>
        </row>
        <row r="1714">
          <cell r="A1714" t="str">
            <v>D419</v>
          </cell>
          <cell r="B1714" t="str">
            <v>TUMOR DE COMPOT. INCIERTO O DESC. DE ORG. URINARIOS NO ESPECICIFICADO</v>
          </cell>
          <cell r="C1714" t="str">
            <v>047</v>
          </cell>
        </row>
        <row r="1715">
          <cell r="A1715" t="str">
            <v>D42</v>
          </cell>
          <cell r="B1715" t="str">
            <v>TUMOR DE COMPORTAMIENTO INCIERTO O DESCONOCIDO DE LAS MENINGES</v>
          </cell>
          <cell r="C1715" t="str">
            <v>047</v>
          </cell>
        </row>
        <row r="1716">
          <cell r="A1716" t="str">
            <v>D420</v>
          </cell>
          <cell r="B1716" t="str">
            <v>TUMOR DE COMPOT. INCIERTO O DESC. DE LAS MANINGES CEREBRALES</v>
          </cell>
          <cell r="C1716" t="str">
            <v>047</v>
          </cell>
        </row>
        <row r="1717">
          <cell r="A1717" t="str">
            <v>D421</v>
          </cell>
          <cell r="B1717" t="str">
            <v>TUMOR DE COMPOT. INCIERTO O DESC. DE LAS MENINGES RAQUIDEAS</v>
          </cell>
          <cell r="C1717" t="str">
            <v>047</v>
          </cell>
        </row>
        <row r="1718">
          <cell r="A1718" t="str">
            <v>D429</v>
          </cell>
          <cell r="B1718" t="str">
            <v>TUMOR DE COMPORT. INCIERTO O DESC. DE LAS MENINGES, PARTE NO ESPCIF.</v>
          </cell>
          <cell r="C1718" t="str">
            <v>047</v>
          </cell>
        </row>
        <row r="1719">
          <cell r="A1719" t="str">
            <v>D43</v>
          </cell>
          <cell r="B1719" t="str">
            <v>TUMOR DE COMPORT. INCIERTO O DESC. DEL ENCEFALO Y SIST. NERV. CENTRAL</v>
          </cell>
          <cell r="C1719" t="str">
            <v>047</v>
          </cell>
        </row>
        <row r="1720">
          <cell r="A1720" t="str">
            <v>D430</v>
          </cell>
          <cell r="B1720" t="str">
            <v>TUMOR DE COMPORT. INCIERTO O DESC. DEL ENCEFALO, SUPRATENTORIAL</v>
          </cell>
          <cell r="C1720" t="str">
            <v>047</v>
          </cell>
        </row>
        <row r="1721">
          <cell r="A1721" t="str">
            <v>D431</v>
          </cell>
          <cell r="B1721" t="str">
            <v>TUMOR DE COMPORT. INCIERTO O DESC. DEL ENCEFALO, INFRATENTORIAL</v>
          </cell>
          <cell r="C1721" t="str">
            <v>047</v>
          </cell>
        </row>
        <row r="1722">
          <cell r="A1722" t="str">
            <v>D432</v>
          </cell>
          <cell r="B1722" t="str">
            <v>TUMOR DE COMPORT. INCIERTO O DESC. DEL ENCEFALO, PARTE NO ESPECIFACADA</v>
          </cell>
          <cell r="C1722" t="str">
            <v>047</v>
          </cell>
        </row>
        <row r="1723">
          <cell r="A1723" t="str">
            <v>D433</v>
          </cell>
          <cell r="B1723" t="str">
            <v>TUMOR DE COMPORT. INCIERTO O DESC. DE LOS NERVIOS CRANEALES</v>
          </cell>
          <cell r="C1723" t="str">
            <v>047</v>
          </cell>
        </row>
        <row r="1724">
          <cell r="A1724" t="str">
            <v>D434</v>
          </cell>
          <cell r="B1724" t="str">
            <v>TUMOR DE COMPORT. INCIERTO O DESC. DE LA MEDULA ESPINAL</v>
          </cell>
          <cell r="C1724" t="str">
            <v>047</v>
          </cell>
        </row>
        <row r="1725">
          <cell r="A1725" t="str">
            <v>D437</v>
          </cell>
          <cell r="B1725" t="str">
            <v>TUMOR DE COMPORT. INCIERTO O DESC. DE OTRAS PARTES ESP. DEL SIST.NERV</v>
          </cell>
          <cell r="C1725" t="str">
            <v>047</v>
          </cell>
        </row>
        <row r="1726">
          <cell r="A1726" t="str">
            <v>D439</v>
          </cell>
          <cell r="B1726" t="str">
            <v>TUMOR DE COMPORT. INCIERTO O DESC. DEL SIST. NERV. CENTRAL SITIO NO ES</v>
          </cell>
          <cell r="C1726" t="str">
            <v>047</v>
          </cell>
        </row>
        <row r="1727">
          <cell r="A1727" t="str">
            <v>D44</v>
          </cell>
          <cell r="B1727" t="str">
            <v>TUMOR DE COMPORT. INCIERTO O DESC. DE LAS GLANDULAS ENDOCRINAS</v>
          </cell>
          <cell r="C1727" t="str">
            <v>047</v>
          </cell>
        </row>
        <row r="1728">
          <cell r="A1728" t="str">
            <v>D440</v>
          </cell>
          <cell r="B1728" t="str">
            <v>TUMOR DE COMPOT. INCIERTO O DESC. DE LA GLADULA TIROIDES</v>
          </cell>
          <cell r="C1728" t="str">
            <v>047</v>
          </cell>
        </row>
        <row r="1729">
          <cell r="A1729" t="str">
            <v>D441</v>
          </cell>
          <cell r="B1729" t="str">
            <v>TUMOR DE COMPORT.INCIERTO O DESC. DE LA GLANDULA SUPRARRENAL</v>
          </cell>
          <cell r="C1729" t="str">
            <v>047</v>
          </cell>
        </row>
        <row r="1730">
          <cell r="A1730" t="str">
            <v>D442</v>
          </cell>
          <cell r="B1730" t="str">
            <v>TUMOR DE COMPORT. INCIERTO O DESC. DE LA GLANDULA PARATIROIDES</v>
          </cell>
          <cell r="C1730" t="str">
            <v>047</v>
          </cell>
        </row>
        <row r="1731">
          <cell r="A1731" t="str">
            <v>D443</v>
          </cell>
          <cell r="B1731" t="str">
            <v>TUMOR CE COMPORT. INCIERTO O DESC. DE LA GLANDULA HIPOFISIS</v>
          </cell>
          <cell r="C1731" t="str">
            <v>047</v>
          </cell>
        </row>
        <row r="1732">
          <cell r="A1732" t="str">
            <v>D444</v>
          </cell>
          <cell r="B1732" t="str">
            <v>TUMOR DE COMPORT. INCIERTO O DESC. DEL CONDUCTO CRANEOFARINGEO</v>
          </cell>
          <cell r="C1732" t="str">
            <v>047</v>
          </cell>
        </row>
        <row r="1733">
          <cell r="A1733" t="str">
            <v>D445</v>
          </cell>
          <cell r="B1733" t="str">
            <v>TUMOR DE COMPORT. INCIERTO O DESC. DE LA GLANDULA PINEAL</v>
          </cell>
          <cell r="C1733" t="str">
            <v>047</v>
          </cell>
        </row>
        <row r="1734">
          <cell r="A1734" t="str">
            <v>D446</v>
          </cell>
          <cell r="B1734" t="str">
            <v>TUMOR DE COMPORT. INCIERTO O DESC. DEL CUERPO CAROTIDEO</v>
          </cell>
          <cell r="C1734" t="str">
            <v>047</v>
          </cell>
        </row>
        <row r="1735">
          <cell r="A1735" t="str">
            <v>D447</v>
          </cell>
          <cell r="B1735" t="str">
            <v>TUMOR DE COMPORT. INCIERTO O DESC. DEL CUERPO AORTICO Y OTROS C. CROM</v>
          </cell>
          <cell r="C1735" t="str">
            <v>047</v>
          </cell>
        </row>
        <row r="1736">
          <cell r="A1736" t="str">
            <v>D448</v>
          </cell>
          <cell r="B1736" t="str">
            <v>TUMOR DE COMPORT. INCIERTO O DESC. CON AFECTACION PLURIGLANDULAR</v>
          </cell>
          <cell r="C1736" t="str">
            <v>047</v>
          </cell>
        </row>
        <row r="1737">
          <cell r="A1737" t="str">
            <v>D449</v>
          </cell>
          <cell r="B1737" t="str">
            <v>TUMOR DE COMPORT. INCIERTO O DESC. DE GLANDULA ENDOCRINA NO ESPEC</v>
          </cell>
          <cell r="C1737" t="str">
            <v>047</v>
          </cell>
        </row>
        <row r="1738">
          <cell r="A1738" t="str">
            <v>D45</v>
          </cell>
          <cell r="B1738" t="str">
            <v>POLICITEMIA VERA</v>
          </cell>
          <cell r="C1738" t="str">
            <v>047</v>
          </cell>
        </row>
        <row r="1739">
          <cell r="A1739" t="str">
            <v>D46</v>
          </cell>
          <cell r="B1739" t="str">
            <v>SINDROMES MIELODISPLASICOS</v>
          </cell>
          <cell r="C1739" t="str">
            <v>047</v>
          </cell>
        </row>
        <row r="1740">
          <cell r="A1740" t="str">
            <v>D460</v>
          </cell>
          <cell r="B1740" t="str">
            <v>ANEMIA REFRACTARIA SIN SIDEROBLASTOS, ASI DESCRITA</v>
          </cell>
          <cell r="C1740" t="str">
            <v>047</v>
          </cell>
        </row>
        <row r="1741">
          <cell r="A1741" t="str">
            <v>D461</v>
          </cell>
          <cell r="B1741" t="str">
            <v>ANEMIA REFRACTARIA CON SIDEROBLASTOS</v>
          </cell>
          <cell r="C1741" t="str">
            <v>047</v>
          </cell>
        </row>
        <row r="1742">
          <cell r="A1742" t="str">
            <v>D462</v>
          </cell>
          <cell r="B1742" t="str">
            <v>ANEMIA REFRACTARIA CON EXCESO DE BLASTOS</v>
          </cell>
          <cell r="C1742" t="str">
            <v>047</v>
          </cell>
        </row>
        <row r="1743">
          <cell r="A1743" t="str">
            <v>D463</v>
          </cell>
          <cell r="B1743" t="str">
            <v>ANEMIA REFRACTARIA CON EXCESO DE BLASTOS CON TRANSFORMACION</v>
          </cell>
          <cell r="C1743" t="str">
            <v>047</v>
          </cell>
        </row>
        <row r="1744">
          <cell r="A1744" t="str">
            <v>D464</v>
          </cell>
          <cell r="B1744" t="str">
            <v>ANEMIA REFRACTARIA, SIN OTRA ESPECIFICACION</v>
          </cell>
          <cell r="C1744" t="str">
            <v>047</v>
          </cell>
        </row>
        <row r="1745">
          <cell r="A1745" t="str">
            <v>D467</v>
          </cell>
          <cell r="B1745" t="str">
            <v>OTROS SINDROMES MIELODISPLASTICOS</v>
          </cell>
          <cell r="C1745" t="str">
            <v>047</v>
          </cell>
        </row>
        <row r="1746">
          <cell r="A1746" t="str">
            <v>D469</v>
          </cell>
          <cell r="B1746" t="str">
            <v>SINDROME MIELODISPLASICO, SIN OTRA ESPECIFICACION</v>
          </cell>
          <cell r="C1746" t="str">
            <v>047</v>
          </cell>
        </row>
        <row r="1747">
          <cell r="A1747" t="str">
            <v>D47</v>
          </cell>
          <cell r="B1747" t="str">
            <v>OTROS TUMORES DE COMPORT. INCIERTO O DESC. DEL TEJIDO LINFATICO</v>
          </cell>
          <cell r="C1747" t="str">
            <v>047</v>
          </cell>
        </row>
        <row r="1748">
          <cell r="A1748" t="str">
            <v>D470</v>
          </cell>
          <cell r="B1748" t="str">
            <v>TUMOR DE COMPORT.INCIERTO O DESC. DE LOS MASTOCITOS E HISTIOCITOS</v>
          </cell>
          <cell r="C1748" t="str">
            <v>047</v>
          </cell>
        </row>
        <row r="1749">
          <cell r="A1749" t="str">
            <v>D471</v>
          </cell>
          <cell r="B1749" t="str">
            <v>ENFERMEDAD MIELOPROLIFERATIVA CRONICA</v>
          </cell>
          <cell r="C1749" t="str">
            <v>047</v>
          </cell>
        </row>
        <row r="1750">
          <cell r="A1750" t="str">
            <v>D472</v>
          </cell>
          <cell r="B1750" t="str">
            <v>GAMMOPATIA MONOCIONAL</v>
          </cell>
          <cell r="C1750" t="str">
            <v>047</v>
          </cell>
        </row>
        <row r="1751">
          <cell r="A1751" t="str">
            <v>D473</v>
          </cell>
          <cell r="B1751" t="str">
            <v>TROMBOCITOPENIA (HEMORRAGICA) ESENCIAL</v>
          </cell>
          <cell r="C1751" t="str">
            <v>047</v>
          </cell>
        </row>
        <row r="1752">
          <cell r="A1752" t="str">
            <v>D477</v>
          </cell>
          <cell r="B1752" t="str">
            <v>OTROS TUMORES ESPEC. DE COMPORT. INCIERTO O DESC. DEL TEJIDO LINFATIC</v>
          </cell>
          <cell r="C1752" t="str">
            <v>047</v>
          </cell>
        </row>
        <row r="1753">
          <cell r="A1753" t="str">
            <v>D479</v>
          </cell>
          <cell r="B1753" t="str">
            <v>TUMORES DE COMPORT. INCIERTO O DESC. DEL TEJIDO LINFATICO, DE LOS ORG.</v>
          </cell>
          <cell r="C1753" t="str">
            <v>047</v>
          </cell>
        </row>
        <row r="1754">
          <cell r="A1754" t="str">
            <v>D48</v>
          </cell>
          <cell r="B1754" t="str">
            <v>TUMOR DE COMPORT. INCIERTO O DESC. DE OTROS SITIOS Y DE LOS NO ESPC.</v>
          </cell>
          <cell r="C1754" t="str">
            <v>047</v>
          </cell>
        </row>
        <row r="1755">
          <cell r="A1755" t="str">
            <v>D480</v>
          </cell>
          <cell r="B1755" t="str">
            <v>TUMOR DE COMPORT. INCIERTO O DESC. DEL HUESO Y CARTILAGO ARTICULAR</v>
          </cell>
          <cell r="C1755" t="str">
            <v>047</v>
          </cell>
        </row>
        <row r="1756">
          <cell r="A1756" t="str">
            <v>D481</v>
          </cell>
          <cell r="B1756" t="str">
            <v>TUMOR DE COMPORT. INCIERTO O DESC. DEL TEJIDO CONJ. Y OTRO TEJ. BLANDO</v>
          </cell>
          <cell r="C1756" t="str">
            <v>047</v>
          </cell>
        </row>
        <row r="1757">
          <cell r="A1757" t="str">
            <v>D482</v>
          </cell>
          <cell r="B1757" t="str">
            <v>TUMOR DE COMPORT. INCIERTO O DESC. DE LOS NERV. PERIF. Y DEL SIST. NER</v>
          </cell>
          <cell r="C1757" t="str">
            <v>047</v>
          </cell>
        </row>
        <row r="1758">
          <cell r="A1758" t="str">
            <v>D483</v>
          </cell>
          <cell r="B1758" t="str">
            <v>TUMOR DE COMPORTAMIENTO INCIERTO O DESCONOCIDO DEL RETROPERITONEO</v>
          </cell>
          <cell r="C1758" t="str">
            <v>047</v>
          </cell>
        </row>
        <row r="1759">
          <cell r="A1759" t="str">
            <v>D484</v>
          </cell>
          <cell r="B1759" t="str">
            <v>TUMOR DE COMPORTAMIENTO INCIERTO O DESCONOCIDO DEL PERITONEO</v>
          </cell>
          <cell r="C1759" t="str">
            <v>047</v>
          </cell>
        </row>
        <row r="1760">
          <cell r="A1760" t="str">
            <v>D485</v>
          </cell>
          <cell r="B1760" t="str">
            <v>TUMOR DE COMPORTAMIENTO INCIERTO O DESCONOCIDO DE LA PIEL</v>
          </cell>
          <cell r="C1760" t="str">
            <v>047</v>
          </cell>
        </row>
        <row r="1761">
          <cell r="A1761" t="str">
            <v>D486</v>
          </cell>
          <cell r="B1761" t="str">
            <v>TUMOR DE COMPORTAMIENTO INCIERTO O DESCONOCIDO DE LA MAMA</v>
          </cell>
          <cell r="C1761" t="str">
            <v>047</v>
          </cell>
        </row>
        <row r="1762">
          <cell r="A1762" t="str">
            <v>D487</v>
          </cell>
          <cell r="B1762" t="str">
            <v>TUMOR DE COMPORT. INCIERTO O DESC. DE OTROS SITIOS ESPECIFICADOS</v>
          </cell>
          <cell r="C1762" t="str">
            <v>047</v>
          </cell>
        </row>
        <row r="1763">
          <cell r="A1763" t="str">
            <v>D489</v>
          </cell>
          <cell r="B1763" t="str">
            <v>TUMOR DE COMPORTAMIENTO INCIERTO O DESC. DE SITIO NO ESPECIFICADO</v>
          </cell>
          <cell r="C1763" t="str">
            <v>047</v>
          </cell>
        </row>
        <row r="1764">
          <cell r="A1764" t="str">
            <v>D50</v>
          </cell>
          <cell r="B1764" t="str">
            <v>ANEMIAS POR DEFICIENCIA DE HIERRO</v>
          </cell>
          <cell r="C1764" t="str">
            <v>049</v>
          </cell>
        </row>
        <row r="1765">
          <cell r="A1765" t="str">
            <v>D500</v>
          </cell>
          <cell r="B1765" t="str">
            <v>ANEMIA POR DEFICIENCIA DE HIERRO SECUNDARIA A PERDIDA DE SANGRE (CRO)</v>
          </cell>
          <cell r="C1765" t="str">
            <v>049</v>
          </cell>
        </row>
        <row r="1766">
          <cell r="A1766" t="str">
            <v>D501</v>
          </cell>
          <cell r="B1766" t="str">
            <v>DISFAGIA SIDEROPENICA</v>
          </cell>
          <cell r="C1766" t="str">
            <v>049</v>
          </cell>
        </row>
        <row r="1767">
          <cell r="A1767" t="str">
            <v>D508</v>
          </cell>
          <cell r="B1767" t="str">
            <v>OTRAS ANEMIAS POR DEFICIENCIA DE HIERRO</v>
          </cell>
          <cell r="C1767" t="str">
            <v>049</v>
          </cell>
        </row>
        <row r="1768">
          <cell r="A1768" t="str">
            <v>D509</v>
          </cell>
          <cell r="B1768" t="str">
            <v>ANEMIA POR DEFICIENCIA DE HIERRO SIN OTRA ESPECIFICACION</v>
          </cell>
          <cell r="C1768" t="str">
            <v>049</v>
          </cell>
        </row>
        <row r="1769">
          <cell r="A1769" t="str">
            <v>D51</v>
          </cell>
          <cell r="B1769" t="str">
            <v>ANEMIA POR DEFICIENCIA DE VITAMINA B12</v>
          </cell>
          <cell r="C1769" t="str">
            <v>049</v>
          </cell>
        </row>
        <row r="1770">
          <cell r="A1770" t="str">
            <v>D510</v>
          </cell>
          <cell r="B1770" t="str">
            <v>ANEMIA POR DEF. DE VITAMINA B12 DEBIDA A DEF. DEL FACTOR INTRINSECO</v>
          </cell>
          <cell r="C1770" t="str">
            <v>049</v>
          </cell>
        </row>
        <row r="1771">
          <cell r="A1771" t="str">
            <v>D511</v>
          </cell>
          <cell r="B1771" t="str">
            <v>ANEMIA POR DEF. DE VIT. B12 DEBIDA A MALA ABSORCION SELECTIVA DE VITAM</v>
          </cell>
          <cell r="C1771" t="str">
            <v>049</v>
          </cell>
        </row>
        <row r="1772">
          <cell r="A1772" t="str">
            <v>D512</v>
          </cell>
          <cell r="B1772" t="str">
            <v>DEFICIENCIA DE TRASCOBALAMINA</v>
          </cell>
          <cell r="C1772" t="str">
            <v>049</v>
          </cell>
        </row>
        <row r="1773">
          <cell r="A1773" t="str">
            <v>D513</v>
          </cell>
          <cell r="B1773" t="str">
            <v>OTRAS ANEMIAS POR DEFICIENCIA DIETETICA DE VITAMINA B12</v>
          </cell>
          <cell r="C1773" t="str">
            <v>049</v>
          </cell>
        </row>
        <row r="1774">
          <cell r="A1774" t="str">
            <v>D518</v>
          </cell>
          <cell r="B1774" t="str">
            <v>OTRAS ANEMIAS POR DEFICIENCIA DE VITAMINA B12</v>
          </cell>
          <cell r="C1774" t="str">
            <v>049</v>
          </cell>
        </row>
        <row r="1775">
          <cell r="A1775" t="str">
            <v>D519</v>
          </cell>
          <cell r="B1775" t="str">
            <v>ANEMIA POR DEFICIENCIA DE VITAMINA B12, SIN OTRA ESPECIFICACION</v>
          </cell>
          <cell r="C1775" t="str">
            <v>049</v>
          </cell>
        </row>
        <row r="1776">
          <cell r="A1776" t="str">
            <v>D52</v>
          </cell>
          <cell r="B1776" t="str">
            <v>ANEMIA POR DEFICIENCIA DE FOLATOS</v>
          </cell>
          <cell r="C1776" t="str">
            <v>049</v>
          </cell>
        </row>
        <row r="1777">
          <cell r="A1777" t="str">
            <v>D520</v>
          </cell>
          <cell r="B1777" t="str">
            <v>ANEMIA POR DEFICIENCIA DIETETICA DE FOLATOS</v>
          </cell>
          <cell r="C1777" t="str">
            <v>049</v>
          </cell>
        </row>
        <row r="1778">
          <cell r="A1778" t="str">
            <v>D521</v>
          </cell>
          <cell r="B1778" t="str">
            <v>ANEMIA POR DEFICIENCIA DE FOLATOS INDUCIDA POR DROGAS</v>
          </cell>
          <cell r="C1778" t="str">
            <v>049</v>
          </cell>
        </row>
        <row r="1779">
          <cell r="A1779" t="str">
            <v>D528</v>
          </cell>
          <cell r="B1779" t="str">
            <v>OTRAS ANEMIAS POR DEFICIENCIA DE FOLATOS</v>
          </cell>
          <cell r="C1779" t="str">
            <v>049</v>
          </cell>
        </row>
        <row r="1780">
          <cell r="A1780" t="str">
            <v>D529</v>
          </cell>
          <cell r="B1780" t="str">
            <v>ANEMIA POR DEFICIENCIA DE FOLATOS, SIN OTRA ESPECIFICACION</v>
          </cell>
          <cell r="C1780" t="str">
            <v>049</v>
          </cell>
        </row>
        <row r="1781">
          <cell r="A1781" t="str">
            <v>D53</v>
          </cell>
          <cell r="B1781" t="str">
            <v>OTRS ANEMIAS NUTRICIONALES</v>
          </cell>
          <cell r="C1781" t="str">
            <v>049</v>
          </cell>
        </row>
        <row r="1782">
          <cell r="A1782" t="str">
            <v>D530</v>
          </cell>
          <cell r="B1782" t="str">
            <v>ANEMIA POR DEFICIENCIA DE PROTEINAS</v>
          </cell>
          <cell r="C1782" t="str">
            <v>049</v>
          </cell>
        </row>
        <row r="1783">
          <cell r="A1783" t="str">
            <v>D531</v>
          </cell>
          <cell r="B1783" t="str">
            <v>OTRAS ENEMIAS MAGALOBLASTICAS, NO ESPECIFICADAS EN OTRA PARTE</v>
          </cell>
          <cell r="C1783" t="str">
            <v>049</v>
          </cell>
        </row>
        <row r="1784">
          <cell r="A1784" t="str">
            <v>D532</v>
          </cell>
          <cell r="B1784" t="str">
            <v>ANEMIA ESCORBUTICA</v>
          </cell>
          <cell r="C1784" t="str">
            <v>049</v>
          </cell>
        </row>
        <row r="1785">
          <cell r="A1785" t="str">
            <v>D538</v>
          </cell>
          <cell r="B1785" t="str">
            <v>OTRAS ANEMIAS NUTRICIONALES ESPECIFICADAS</v>
          </cell>
          <cell r="C1785" t="str">
            <v>049</v>
          </cell>
        </row>
        <row r="1786">
          <cell r="A1786" t="str">
            <v>D539</v>
          </cell>
          <cell r="B1786" t="str">
            <v>ANEMIA NUTRICIONALES, NO ESPECIFICADAS</v>
          </cell>
          <cell r="C1786" t="str">
            <v>049</v>
          </cell>
        </row>
        <row r="1787">
          <cell r="A1787" t="str">
            <v>D55</v>
          </cell>
          <cell r="B1787" t="str">
            <v>ANEMIA DEBIDA A TRASTORNOS ENZIMATICOS</v>
          </cell>
          <cell r="C1787" t="str">
            <v>049</v>
          </cell>
        </row>
        <row r="1788">
          <cell r="A1788" t="str">
            <v>D550</v>
          </cell>
          <cell r="B1788" t="str">
            <v>ANEMIA DEBIDA A DEFICIENCIA DE GLUCOSA-6-FOSFATO DESHIDROGENASA (G6FD)</v>
          </cell>
          <cell r="C1788" t="str">
            <v>049</v>
          </cell>
        </row>
        <row r="1789">
          <cell r="A1789" t="str">
            <v>D551</v>
          </cell>
          <cell r="B1789" t="str">
            <v>ANEMIA DEBIDA A OTROS TRASTORNOS DEL METABOLISMO DEL GLUTATION</v>
          </cell>
          <cell r="C1789" t="str">
            <v>049</v>
          </cell>
        </row>
        <row r="1790">
          <cell r="A1790" t="str">
            <v>D552</v>
          </cell>
          <cell r="B1790" t="str">
            <v>ANEMIA DEBIDA A TRASTORNOS DE LA ENZIMAS GLUCOLITICAS</v>
          </cell>
          <cell r="C1790" t="str">
            <v>049</v>
          </cell>
        </row>
        <row r="1791">
          <cell r="A1791" t="str">
            <v>D553</v>
          </cell>
          <cell r="B1791" t="str">
            <v>ANEMIA DEBIDA A TRASTORNOS DEL METABOLISMO DE LOS NUCLEOTIDOS</v>
          </cell>
          <cell r="C1791" t="str">
            <v>049</v>
          </cell>
        </row>
        <row r="1792">
          <cell r="A1792" t="str">
            <v>D558</v>
          </cell>
          <cell r="B1792" t="str">
            <v>OTRAS ANEMIAS DEBIDAS A TRASTORNOS ENZIMATICOS</v>
          </cell>
          <cell r="C1792" t="str">
            <v>049</v>
          </cell>
        </row>
        <row r="1793">
          <cell r="A1793" t="str">
            <v>D559</v>
          </cell>
          <cell r="B1793" t="str">
            <v>ANEMIA DEBIDA A TRASTORNOS ENZIMATICOS, SIN OTRA ESPECIFICACION</v>
          </cell>
          <cell r="C1793" t="str">
            <v>049</v>
          </cell>
        </row>
        <row r="1794">
          <cell r="A1794" t="str">
            <v>D56</v>
          </cell>
          <cell r="B1794" t="str">
            <v>TALASEMIA</v>
          </cell>
          <cell r="C1794" t="str">
            <v>049</v>
          </cell>
        </row>
        <row r="1795">
          <cell r="A1795" t="str">
            <v>D560</v>
          </cell>
          <cell r="B1795" t="str">
            <v>ALFA TALASEMIA</v>
          </cell>
          <cell r="C1795" t="str">
            <v>049</v>
          </cell>
        </row>
        <row r="1796">
          <cell r="A1796" t="str">
            <v>D561</v>
          </cell>
          <cell r="B1796" t="str">
            <v>BETA TALASEMIA</v>
          </cell>
          <cell r="C1796" t="str">
            <v>049</v>
          </cell>
        </row>
        <row r="1797">
          <cell r="A1797" t="str">
            <v>D562</v>
          </cell>
          <cell r="B1797" t="str">
            <v>DELTA-BETA TALASEMIA</v>
          </cell>
          <cell r="C1797" t="str">
            <v>049</v>
          </cell>
        </row>
        <row r="1798">
          <cell r="A1798" t="str">
            <v>D563</v>
          </cell>
          <cell r="B1798" t="str">
            <v>RASGO TALASEMICO</v>
          </cell>
          <cell r="C1798" t="str">
            <v>049</v>
          </cell>
        </row>
        <row r="1799">
          <cell r="A1799" t="str">
            <v>D564</v>
          </cell>
          <cell r="B1799" t="str">
            <v>PERSISTENCIA HEREDITARIA DE LA HEMOGLOBINA FETAL (PHHF)</v>
          </cell>
          <cell r="C1799" t="str">
            <v>049</v>
          </cell>
        </row>
        <row r="1800">
          <cell r="A1800" t="str">
            <v>D568</v>
          </cell>
          <cell r="B1800" t="str">
            <v>OTRAS TALASEMIAS</v>
          </cell>
          <cell r="C1800" t="str">
            <v>049</v>
          </cell>
        </row>
        <row r="1801">
          <cell r="A1801" t="str">
            <v>D569</v>
          </cell>
          <cell r="B1801" t="str">
            <v>TALASEMIA, NO ESPECIFICADA</v>
          </cell>
          <cell r="C1801" t="str">
            <v>049</v>
          </cell>
        </row>
        <row r="1802">
          <cell r="A1802" t="str">
            <v>D57</v>
          </cell>
          <cell r="B1802" t="str">
            <v>TRASTORNOS FALCIFORMES</v>
          </cell>
          <cell r="C1802" t="str">
            <v>049</v>
          </cell>
        </row>
        <row r="1803">
          <cell r="A1803" t="str">
            <v>D570</v>
          </cell>
          <cell r="B1803" t="str">
            <v>ANEMIA FALCIFORME CO CRISIS</v>
          </cell>
          <cell r="C1803" t="str">
            <v>049</v>
          </cell>
        </row>
        <row r="1804">
          <cell r="A1804" t="str">
            <v>D571</v>
          </cell>
          <cell r="B1804" t="str">
            <v>ANEMIA FALCIFORME SIN CRISIS</v>
          </cell>
          <cell r="C1804" t="str">
            <v>049</v>
          </cell>
        </row>
        <row r="1805">
          <cell r="A1805" t="str">
            <v>D572</v>
          </cell>
          <cell r="B1805" t="str">
            <v>TRASTORNOS FALCIFORMES HETEROCIGOTOS DOBLES</v>
          </cell>
          <cell r="C1805" t="str">
            <v>049</v>
          </cell>
        </row>
        <row r="1806">
          <cell r="A1806" t="str">
            <v>D573</v>
          </cell>
          <cell r="B1806" t="str">
            <v>RASGO DREPANOCITICO</v>
          </cell>
          <cell r="C1806" t="str">
            <v>049</v>
          </cell>
        </row>
        <row r="1807">
          <cell r="A1807" t="str">
            <v>D578</v>
          </cell>
          <cell r="B1807" t="str">
            <v>OTROS TRASTORNOS FALCIFORMES</v>
          </cell>
          <cell r="C1807" t="str">
            <v>049</v>
          </cell>
        </row>
        <row r="1808">
          <cell r="A1808" t="str">
            <v>D58</v>
          </cell>
          <cell r="B1808" t="str">
            <v>OTRAS ANEMIAS HEMOLITICAS HEREDITARIAS</v>
          </cell>
          <cell r="C1808" t="str">
            <v>049</v>
          </cell>
        </row>
        <row r="1809">
          <cell r="A1809" t="str">
            <v>D580</v>
          </cell>
          <cell r="B1809" t="str">
            <v>ESFEROCITOSIS HEREDITARIA</v>
          </cell>
          <cell r="C1809" t="str">
            <v>049</v>
          </cell>
        </row>
        <row r="1810">
          <cell r="A1810" t="str">
            <v>D581</v>
          </cell>
          <cell r="B1810" t="str">
            <v>ELIPTOCITOSIS HEREDITARIA</v>
          </cell>
          <cell r="C1810" t="str">
            <v>049</v>
          </cell>
        </row>
        <row r="1811">
          <cell r="A1811" t="str">
            <v>D582</v>
          </cell>
          <cell r="B1811" t="str">
            <v>OTRAS HEMOGLOBINOPATIAS</v>
          </cell>
          <cell r="C1811" t="str">
            <v>049</v>
          </cell>
        </row>
        <row r="1812">
          <cell r="A1812" t="str">
            <v>D588</v>
          </cell>
          <cell r="B1812" t="str">
            <v>OTRAS ANEMIAS HEMOLITICAS HEREDITARIAS ESPECIFICADAS</v>
          </cell>
          <cell r="C1812" t="str">
            <v>049</v>
          </cell>
        </row>
        <row r="1813">
          <cell r="A1813" t="str">
            <v>D589</v>
          </cell>
          <cell r="B1813" t="str">
            <v>ANEMIA HEMOLITICA HEREDITARIA, SIN OTRA ESPECIFICACION</v>
          </cell>
          <cell r="C1813" t="str">
            <v>049</v>
          </cell>
        </row>
        <row r="1814">
          <cell r="A1814" t="str">
            <v>D59</v>
          </cell>
          <cell r="B1814" t="str">
            <v>ANEMIA HEMOLITICA ADQUIRIDA</v>
          </cell>
          <cell r="C1814" t="str">
            <v>049</v>
          </cell>
        </row>
        <row r="1815">
          <cell r="A1815" t="str">
            <v>D590</v>
          </cell>
          <cell r="B1815" t="str">
            <v>ANEMIA HEMOLITICA AUTOINMUNE INCLUIDA POR DROGAS</v>
          </cell>
          <cell r="C1815" t="str">
            <v>049</v>
          </cell>
        </row>
        <row r="1816">
          <cell r="A1816" t="str">
            <v>D591</v>
          </cell>
          <cell r="B1816" t="str">
            <v>OTRAS ANEMIAS HEMOLITICAS AUTOINMUNES</v>
          </cell>
          <cell r="C1816" t="str">
            <v>049</v>
          </cell>
        </row>
        <row r="1817">
          <cell r="A1817" t="str">
            <v>D592</v>
          </cell>
          <cell r="B1817" t="str">
            <v>ANEMIA HEMOLITICA NO AUTOINMUNE INDUCIDA POR DROGAS</v>
          </cell>
          <cell r="C1817" t="str">
            <v>049</v>
          </cell>
        </row>
        <row r="1818">
          <cell r="A1818" t="str">
            <v>D593</v>
          </cell>
          <cell r="B1818" t="str">
            <v>SIDROME HEMOLITICO-UREMICO</v>
          </cell>
          <cell r="C1818" t="str">
            <v>049</v>
          </cell>
        </row>
        <row r="1819">
          <cell r="A1819" t="str">
            <v>D594</v>
          </cell>
          <cell r="B1819" t="str">
            <v>OTRAS ANEMIAS HEMOLITICAS NO AUTOINMUNES</v>
          </cell>
          <cell r="C1819" t="str">
            <v>049</v>
          </cell>
        </row>
        <row r="1820">
          <cell r="A1820" t="str">
            <v>D595</v>
          </cell>
          <cell r="B1820" t="str">
            <v>HEMOGLOBINURIA PAROXISTICA NOCTURNA (MARCHIAFAVA-MICHELI)</v>
          </cell>
          <cell r="C1820" t="str">
            <v>049</v>
          </cell>
        </row>
        <row r="1821">
          <cell r="A1821" t="str">
            <v>D596</v>
          </cell>
          <cell r="B1821" t="str">
            <v>HEMOGLOBINURIA DEBIDA A HEMOLISIS POR OTRAS CAUSAS EXTERNAS</v>
          </cell>
          <cell r="C1821" t="str">
            <v>049</v>
          </cell>
        </row>
        <row r="1822">
          <cell r="A1822" t="str">
            <v>D598</v>
          </cell>
          <cell r="B1822" t="str">
            <v>OTRS ANEMIAS HEMOLITICAS ADQUIRIDAS</v>
          </cell>
          <cell r="C1822" t="str">
            <v>049</v>
          </cell>
        </row>
        <row r="1823">
          <cell r="A1823" t="str">
            <v>D599</v>
          </cell>
          <cell r="B1823" t="str">
            <v>ANEMIA HEMOLITICA ADQUIRIDA, SIN OTRA ESPECIFICACION</v>
          </cell>
          <cell r="C1823" t="str">
            <v>049</v>
          </cell>
        </row>
        <row r="1824">
          <cell r="A1824" t="str">
            <v>D60</v>
          </cell>
          <cell r="B1824" t="str">
            <v>APLASIA ADQUIRIDA, EXCLUSIVA DE LA SERIE ROJA (ERITROBLASTOPENIA)</v>
          </cell>
          <cell r="C1824" t="str">
            <v>049</v>
          </cell>
        </row>
        <row r="1825">
          <cell r="A1825" t="str">
            <v>D600</v>
          </cell>
          <cell r="B1825" t="str">
            <v>APLASIA CRONICA ADQUIRIDA, EXCLUSIVA DE LA SERIE ROJA</v>
          </cell>
          <cell r="C1825" t="str">
            <v>049</v>
          </cell>
        </row>
        <row r="1826">
          <cell r="A1826" t="str">
            <v>D601</v>
          </cell>
          <cell r="B1826" t="str">
            <v>APLASIA TRANSITORIA ADQUIRIDA, EXCLUSIVA DE LA SERIE ROJA</v>
          </cell>
          <cell r="C1826" t="str">
            <v>049</v>
          </cell>
        </row>
        <row r="1827">
          <cell r="A1827" t="str">
            <v>D608</v>
          </cell>
          <cell r="B1827" t="str">
            <v>OTRAS APLASIAS ADQUIRIDAS, EXCLUSIVAS DE LA SERIE ROJA</v>
          </cell>
          <cell r="C1827" t="str">
            <v>049</v>
          </cell>
        </row>
        <row r="1828">
          <cell r="A1828" t="str">
            <v>D609</v>
          </cell>
          <cell r="B1828" t="str">
            <v>APLASIA ADQUIRIDA, EXCLUSIVA DE LA SERIE ROJA, NO ESPECIFICADA</v>
          </cell>
          <cell r="C1828" t="str">
            <v>049</v>
          </cell>
        </row>
        <row r="1829">
          <cell r="A1829" t="str">
            <v>D61</v>
          </cell>
          <cell r="B1829" t="str">
            <v>ORTAS ANEMIAS APLASTICAS</v>
          </cell>
          <cell r="C1829" t="str">
            <v>049</v>
          </cell>
        </row>
        <row r="1830">
          <cell r="A1830" t="str">
            <v>D610</v>
          </cell>
          <cell r="B1830" t="str">
            <v>ANEMIA APLASTICA CONSTITUCIONAL</v>
          </cell>
          <cell r="C1830" t="str">
            <v>049</v>
          </cell>
        </row>
        <row r="1831">
          <cell r="A1831" t="str">
            <v>D611</v>
          </cell>
          <cell r="B1831" t="str">
            <v>ANEMIA APLASTICA INDUCIDA POR DROGAS</v>
          </cell>
          <cell r="C1831" t="str">
            <v>049</v>
          </cell>
        </row>
        <row r="1832">
          <cell r="A1832" t="str">
            <v>D612</v>
          </cell>
          <cell r="B1832" t="str">
            <v>ANEMIA APLASTICA DEBIDA A OTROS AGENTES EXTERNOS</v>
          </cell>
          <cell r="C1832" t="str">
            <v>049</v>
          </cell>
        </row>
        <row r="1833">
          <cell r="A1833" t="str">
            <v>D613</v>
          </cell>
          <cell r="B1833" t="str">
            <v>ANEMIA APLASTICA IDIOPATICA</v>
          </cell>
          <cell r="C1833" t="str">
            <v>049</v>
          </cell>
        </row>
        <row r="1834">
          <cell r="A1834" t="str">
            <v>D618</v>
          </cell>
          <cell r="B1834" t="str">
            <v>OTRAS ANEMIAS APLASTICAS ESPECIFICADAS</v>
          </cell>
          <cell r="C1834" t="str">
            <v>049</v>
          </cell>
        </row>
        <row r="1835">
          <cell r="A1835" t="str">
            <v>D619</v>
          </cell>
          <cell r="B1835" t="str">
            <v>ANEMIA APLASTICA SIN OTRA EPECIFICACION</v>
          </cell>
          <cell r="C1835" t="str">
            <v>049</v>
          </cell>
        </row>
        <row r="1836">
          <cell r="A1836" t="str">
            <v>D62</v>
          </cell>
          <cell r="B1836" t="str">
            <v>ANEMIA POSTHEMORRAGICO AGUDA</v>
          </cell>
          <cell r="C1836" t="str">
            <v>049</v>
          </cell>
        </row>
        <row r="1837">
          <cell r="A1837" t="str">
            <v>D63*</v>
          </cell>
          <cell r="B1837" t="str">
            <v>ANEMIA EN ENFERMEDADES CRONICAS CLASIFICADAS EN OTRAS PARTES</v>
          </cell>
          <cell r="C1837" t="str">
            <v>049</v>
          </cell>
        </row>
        <row r="1838">
          <cell r="A1838" t="str">
            <v>D630</v>
          </cell>
          <cell r="B1838" t="str">
            <v>ANEMIA EN ENFERMEDADES NEOPLASTICA (C00-D48+)</v>
          </cell>
          <cell r="C1838" t="str">
            <v>049</v>
          </cell>
        </row>
        <row r="1839">
          <cell r="A1839" t="str">
            <v>D638</v>
          </cell>
          <cell r="B1839" t="str">
            <v>ANEMIA EN OTRAS ENFERMEDADES CRONICAS CLASIFICADAS EN OTRA PARTE</v>
          </cell>
          <cell r="C1839" t="str">
            <v>049</v>
          </cell>
        </row>
        <row r="1840">
          <cell r="A1840" t="str">
            <v>D64</v>
          </cell>
          <cell r="B1840" t="str">
            <v>OTRAS ANEMIAS</v>
          </cell>
          <cell r="C1840" t="str">
            <v>049</v>
          </cell>
        </row>
        <row r="1841">
          <cell r="A1841" t="str">
            <v>D640</v>
          </cell>
          <cell r="B1841" t="str">
            <v>ANEMIA SIDEROBLASTICA HEREDITARIA</v>
          </cell>
          <cell r="C1841" t="str">
            <v>049</v>
          </cell>
        </row>
        <row r="1842">
          <cell r="A1842" t="str">
            <v>D641</v>
          </cell>
          <cell r="B1842" t="str">
            <v>ANEMIA SIDEROBLASTICA SECUNDARIA A OTRA ENFERMEDAD</v>
          </cell>
          <cell r="C1842" t="str">
            <v>049</v>
          </cell>
        </row>
        <row r="1843">
          <cell r="A1843" t="str">
            <v>D642</v>
          </cell>
          <cell r="B1843" t="str">
            <v>ANEMIA SIDEROBLASTICA SECUNDARIA, DEBIDA A DROGAS Y TOXINAS</v>
          </cell>
          <cell r="C1843" t="str">
            <v>049</v>
          </cell>
        </row>
        <row r="1844">
          <cell r="A1844" t="str">
            <v>D643</v>
          </cell>
          <cell r="B1844" t="str">
            <v>OTRAS ANEMIAS SIDEROBLASTICAS</v>
          </cell>
          <cell r="C1844" t="str">
            <v>049</v>
          </cell>
        </row>
        <row r="1845">
          <cell r="A1845" t="str">
            <v>D644</v>
          </cell>
          <cell r="B1845" t="str">
            <v>ANEMIA DISERITROPOYETICA CONGENITA</v>
          </cell>
          <cell r="C1845" t="str">
            <v>049</v>
          </cell>
        </row>
        <row r="1846">
          <cell r="A1846" t="str">
            <v>D648</v>
          </cell>
          <cell r="B1846" t="str">
            <v>OTRAS ANEMIAS ESPECIFICADAS</v>
          </cell>
          <cell r="C1846" t="str">
            <v>049</v>
          </cell>
        </row>
        <row r="1847">
          <cell r="A1847" t="str">
            <v>D649</v>
          </cell>
          <cell r="B1847" t="str">
            <v>ANEMIA DE TIPO NO ESPECIFICADO</v>
          </cell>
          <cell r="C1847" t="str">
            <v>049</v>
          </cell>
        </row>
        <row r="1848">
          <cell r="A1848" t="str">
            <v>D65</v>
          </cell>
          <cell r="B1848" t="str">
            <v>COAGULACION INTRAVASCULAR DISEMINADA (SINDROME DE DESFIBRINACION)</v>
          </cell>
          <cell r="C1848" t="str">
            <v>050</v>
          </cell>
        </row>
        <row r="1849">
          <cell r="A1849" t="str">
            <v>D66</v>
          </cell>
          <cell r="B1849" t="str">
            <v>DEFICIENCIA HEREDITARIA DEL FACTOR VIII</v>
          </cell>
          <cell r="C1849" t="str">
            <v>050</v>
          </cell>
        </row>
        <row r="1850">
          <cell r="A1850" t="str">
            <v>D67</v>
          </cell>
          <cell r="B1850" t="str">
            <v>DEFICIENCIA HEREDITARIA DEL FACTOR IX</v>
          </cell>
          <cell r="C1850" t="str">
            <v>050</v>
          </cell>
        </row>
        <row r="1851">
          <cell r="A1851" t="str">
            <v>D68</v>
          </cell>
          <cell r="B1851" t="str">
            <v>OTROS DEFECTOS DE LA COAGULACION</v>
          </cell>
          <cell r="C1851" t="str">
            <v>050</v>
          </cell>
        </row>
        <row r="1852">
          <cell r="A1852" t="str">
            <v>D680</v>
          </cell>
          <cell r="B1852" t="str">
            <v>ENFERMEDAD DE VON WILLEBRAND</v>
          </cell>
          <cell r="C1852" t="str">
            <v>050</v>
          </cell>
        </row>
        <row r="1853">
          <cell r="A1853" t="str">
            <v>D681</v>
          </cell>
          <cell r="B1853" t="str">
            <v>DEFICIENCIA HEREDITARIA DEL FACTOR XI</v>
          </cell>
          <cell r="C1853" t="str">
            <v>050</v>
          </cell>
        </row>
        <row r="1854">
          <cell r="A1854" t="str">
            <v>D682</v>
          </cell>
          <cell r="B1854" t="str">
            <v>DEFICIENCIA HEREDITARIA DE OTROS FACTORES DE LA COAGULACION</v>
          </cell>
          <cell r="C1854" t="str">
            <v>050</v>
          </cell>
        </row>
        <row r="1855">
          <cell r="A1855" t="str">
            <v>D683</v>
          </cell>
          <cell r="B1855" t="str">
            <v>TRASTORNO HEMORRAGICO DEBIDO A ANTICOAGULANTES CIRCULANTES</v>
          </cell>
          <cell r="C1855" t="str">
            <v>050</v>
          </cell>
        </row>
        <row r="1856">
          <cell r="A1856" t="str">
            <v>D684</v>
          </cell>
          <cell r="B1856" t="str">
            <v>DEFICIENCIA ADQUIRIDA DE FACTORES DE LA COAGULACION</v>
          </cell>
          <cell r="C1856" t="str">
            <v>050</v>
          </cell>
        </row>
        <row r="1857">
          <cell r="A1857" t="str">
            <v>D688</v>
          </cell>
          <cell r="B1857" t="str">
            <v>OTROS DEFECTOS ESPECIFICADOS DE LA COAGULACION</v>
          </cell>
          <cell r="C1857" t="str">
            <v>050</v>
          </cell>
        </row>
        <row r="1858">
          <cell r="A1858" t="str">
            <v>D689</v>
          </cell>
          <cell r="B1858" t="str">
            <v>DEFECTO DE LA COAGULACION, NO ESPECIFICADO</v>
          </cell>
          <cell r="C1858" t="str">
            <v>050</v>
          </cell>
        </row>
        <row r="1859">
          <cell r="A1859" t="str">
            <v>D69</v>
          </cell>
          <cell r="B1859" t="str">
            <v>PURPURA Y OTRAS AFECCIONES HEMORRAGICOS</v>
          </cell>
          <cell r="C1859" t="str">
            <v>048</v>
          </cell>
        </row>
        <row r="1860">
          <cell r="A1860" t="str">
            <v>D690</v>
          </cell>
          <cell r="B1860" t="str">
            <v>PURPURA ALERGICA</v>
          </cell>
          <cell r="C1860" t="str">
            <v>048</v>
          </cell>
        </row>
        <row r="1861">
          <cell r="A1861" t="str">
            <v>D691</v>
          </cell>
          <cell r="B1861" t="str">
            <v>DEFECTOS CUALITATIVOS DE LAS PLAQUETAS</v>
          </cell>
          <cell r="C1861" t="str">
            <v>048</v>
          </cell>
        </row>
        <row r="1862">
          <cell r="A1862" t="str">
            <v>D692</v>
          </cell>
          <cell r="B1862" t="str">
            <v>OTRAS PURPURAS NO TROMBOCITOPENICAS</v>
          </cell>
          <cell r="C1862" t="str">
            <v>048</v>
          </cell>
        </row>
        <row r="1863">
          <cell r="A1863" t="str">
            <v>D693</v>
          </cell>
          <cell r="B1863" t="str">
            <v>PURPURA TROMBOCITOPENICAS IDIOPATICA</v>
          </cell>
          <cell r="C1863" t="str">
            <v>048</v>
          </cell>
        </row>
        <row r="1864">
          <cell r="A1864" t="str">
            <v>D694</v>
          </cell>
          <cell r="B1864" t="str">
            <v>OTRAS TROMBOCITOPENIAS PRIMARIAS</v>
          </cell>
          <cell r="C1864" t="str">
            <v>048</v>
          </cell>
        </row>
        <row r="1865">
          <cell r="A1865" t="str">
            <v>D695</v>
          </cell>
          <cell r="B1865" t="str">
            <v>TROMBOCITOPENIA SECUNDARIA</v>
          </cell>
          <cell r="C1865" t="str">
            <v>048</v>
          </cell>
        </row>
        <row r="1866">
          <cell r="A1866" t="str">
            <v>D696</v>
          </cell>
          <cell r="B1866" t="str">
            <v>TROMBOCITOPENIA NO ESPECIFICADA</v>
          </cell>
          <cell r="C1866" t="str">
            <v>048</v>
          </cell>
        </row>
        <row r="1867">
          <cell r="A1867" t="str">
            <v>D698</v>
          </cell>
          <cell r="B1867" t="str">
            <v>OTRAS AFECCIONES HEMORRAGICAS ESPECIFICADAS</v>
          </cell>
          <cell r="C1867" t="str">
            <v>048</v>
          </cell>
        </row>
        <row r="1868">
          <cell r="A1868" t="str">
            <v>D699</v>
          </cell>
          <cell r="B1868" t="str">
            <v>AFECCIONES HEMORRAGICA, NO ESPECIFICADA</v>
          </cell>
          <cell r="C1868" t="str">
            <v>048</v>
          </cell>
        </row>
        <row r="1869">
          <cell r="A1869" t="str">
            <v>D70</v>
          </cell>
          <cell r="B1869" t="str">
            <v>AGRANULOCITOSIS</v>
          </cell>
          <cell r="C1869" t="str">
            <v>050</v>
          </cell>
        </row>
        <row r="1870">
          <cell r="A1870" t="str">
            <v>D71</v>
          </cell>
          <cell r="B1870" t="str">
            <v>TRASTORNO FUNCIONALES DE LOS POLIMORFONUCLEARES NEUTROFILOS</v>
          </cell>
          <cell r="C1870" t="str">
            <v>050</v>
          </cell>
        </row>
        <row r="1871">
          <cell r="A1871" t="str">
            <v>D72</v>
          </cell>
          <cell r="B1871" t="str">
            <v>OTROS TRASTORNOS DE LOS LEUCOCITOS</v>
          </cell>
          <cell r="C1871" t="str">
            <v>050</v>
          </cell>
        </row>
        <row r="1872">
          <cell r="A1872" t="str">
            <v>D720</v>
          </cell>
          <cell r="B1872" t="str">
            <v>ANOMALIAS GENETICAS DE LOS LEUCOCITOS</v>
          </cell>
          <cell r="C1872" t="str">
            <v>050</v>
          </cell>
        </row>
        <row r="1873">
          <cell r="A1873" t="str">
            <v>D721</v>
          </cell>
          <cell r="B1873" t="str">
            <v>EOSINOFILIA</v>
          </cell>
          <cell r="C1873" t="str">
            <v>050</v>
          </cell>
        </row>
        <row r="1874">
          <cell r="A1874" t="str">
            <v>D728</v>
          </cell>
          <cell r="B1874" t="str">
            <v>OTROS TRASTORNOS ESPECIFICADOS DE LOS LEUCOCITOS</v>
          </cell>
          <cell r="C1874" t="str">
            <v>050</v>
          </cell>
        </row>
        <row r="1875">
          <cell r="A1875" t="str">
            <v>D729</v>
          </cell>
          <cell r="B1875" t="str">
            <v>TRASTORNOS DE LOS LEUCOCITOS, NO ESPECIFICADOS</v>
          </cell>
          <cell r="C1875" t="str">
            <v>050</v>
          </cell>
        </row>
        <row r="1876">
          <cell r="A1876" t="str">
            <v>D73</v>
          </cell>
          <cell r="B1876" t="str">
            <v>ENFERMEDADES DEL BAZO</v>
          </cell>
          <cell r="C1876" t="str">
            <v>050</v>
          </cell>
        </row>
        <row r="1877">
          <cell r="A1877" t="str">
            <v>D730</v>
          </cell>
          <cell r="B1877" t="str">
            <v>HIPOESPLENISMO</v>
          </cell>
          <cell r="C1877" t="str">
            <v>050</v>
          </cell>
        </row>
        <row r="1878">
          <cell r="A1878" t="str">
            <v>D731</v>
          </cell>
          <cell r="B1878" t="str">
            <v>HIPERESPLENISMO</v>
          </cell>
          <cell r="C1878" t="str">
            <v>050</v>
          </cell>
        </row>
        <row r="1879">
          <cell r="A1879" t="str">
            <v>D732</v>
          </cell>
          <cell r="B1879" t="str">
            <v>ESPLENOMEGALIA CONGESTIVA CRONICA</v>
          </cell>
          <cell r="C1879" t="str">
            <v>050</v>
          </cell>
        </row>
        <row r="1880">
          <cell r="A1880" t="str">
            <v>D733</v>
          </cell>
          <cell r="B1880" t="str">
            <v>ABSCESO DEL BAZO</v>
          </cell>
          <cell r="C1880" t="str">
            <v>050</v>
          </cell>
        </row>
        <row r="1881">
          <cell r="A1881" t="str">
            <v>D734</v>
          </cell>
          <cell r="B1881" t="str">
            <v>QUISTE DEL BAZO</v>
          </cell>
          <cell r="C1881" t="str">
            <v>050</v>
          </cell>
        </row>
        <row r="1882">
          <cell r="A1882" t="str">
            <v>D735</v>
          </cell>
          <cell r="B1882" t="str">
            <v>INFARTO DEL BAZO</v>
          </cell>
          <cell r="C1882" t="str">
            <v>050</v>
          </cell>
        </row>
        <row r="1883">
          <cell r="A1883" t="str">
            <v>D738</v>
          </cell>
          <cell r="B1883" t="str">
            <v>OTRAS ENFERMEDADES DEL BAZO</v>
          </cell>
          <cell r="C1883" t="str">
            <v>050</v>
          </cell>
        </row>
        <row r="1884">
          <cell r="A1884" t="str">
            <v>D739</v>
          </cell>
          <cell r="B1884" t="str">
            <v>ENFERMEDAD DEL BAZO, NO ESPECIFICADA</v>
          </cell>
          <cell r="C1884" t="str">
            <v>050</v>
          </cell>
        </row>
        <row r="1885">
          <cell r="A1885" t="str">
            <v>D74</v>
          </cell>
          <cell r="B1885" t="str">
            <v>METAHEMOGLOBINEMIA</v>
          </cell>
          <cell r="C1885" t="str">
            <v>050</v>
          </cell>
        </row>
        <row r="1886">
          <cell r="A1886" t="str">
            <v>D740</v>
          </cell>
          <cell r="B1886" t="str">
            <v>METAHEMOGLOBINEMIA CONGENITA</v>
          </cell>
          <cell r="C1886" t="str">
            <v>050</v>
          </cell>
        </row>
        <row r="1887">
          <cell r="A1887" t="str">
            <v>D748</v>
          </cell>
          <cell r="B1887" t="str">
            <v>OTRAS METAHEMOGLOBINEMIAS</v>
          </cell>
          <cell r="C1887" t="str">
            <v>050</v>
          </cell>
        </row>
        <row r="1888">
          <cell r="A1888" t="str">
            <v>D749</v>
          </cell>
          <cell r="B1888" t="str">
            <v>METAHEMOGLOBINEMIA, NO ESPECIFICADA</v>
          </cell>
          <cell r="C1888" t="str">
            <v>050</v>
          </cell>
        </row>
        <row r="1889">
          <cell r="A1889" t="str">
            <v>D75</v>
          </cell>
          <cell r="B1889" t="str">
            <v>OTRAS ENFERMEDADES DE LA SANGRE Y DE LOS ORG. HEMATOPOYETICOS</v>
          </cell>
          <cell r="C1889" t="str">
            <v>050</v>
          </cell>
        </row>
        <row r="1890">
          <cell r="A1890" t="str">
            <v>D750</v>
          </cell>
          <cell r="B1890" t="str">
            <v>ERITROCITOSIS FAMILIAR</v>
          </cell>
          <cell r="C1890" t="str">
            <v>050</v>
          </cell>
        </row>
        <row r="1891">
          <cell r="A1891" t="str">
            <v>D751</v>
          </cell>
          <cell r="B1891" t="str">
            <v>POLICITEMIA SECUNDARIA</v>
          </cell>
          <cell r="C1891" t="str">
            <v>050</v>
          </cell>
        </row>
        <row r="1892">
          <cell r="A1892" t="str">
            <v>D752</v>
          </cell>
          <cell r="B1892" t="str">
            <v>TROMBOCITOSIS ESENCIAL</v>
          </cell>
          <cell r="C1892" t="str">
            <v>050</v>
          </cell>
        </row>
        <row r="1893">
          <cell r="A1893" t="str">
            <v>D758</v>
          </cell>
          <cell r="B1893" t="str">
            <v>OTRAS ENF. ESPECIF. DE LA SANGRE Y DE LOS ORGANOS HEMATOPOYETICOS</v>
          </cell>
          <cell r="C1893" t="str">
            <v>050</v>
          </cell>
        </row>
        <row r="1894">
          <cell r="A1894" t="str">
            <v>D759</v>
          </cell>
          <cell r="B1894" t="str">
            <v>ENF. DE LA SANGRE Y DE LOS ORGANOS HEMATOPOYETICOS, NO ESPECIFICADA</v>
          </cell>
          <cell r="C1894" t="str">
            <v>050</v>
          </cell>
        </row>
        <row r="1895">
          <cell r="A1895" t="str">
            <v>D76</v>
          </cell>
          <cell r="B1895" t="str">
            <v>CIERTAS ENF. QUE AFECTAN AL TEJ. LINFORRETICULAR Y AL SIST.RETICULOEN</v>
          </cell>
          <cell r="C1895" t="str">
            <v>050</v>
          </cell>
        </row>
        <row r="1896">
          <cell r="A1896" t="str">
            <v>D760</v>
          </cell>
          <cell r="B1896" t="str">
            <v>HISTIOCITOSIS DE LAS CELULAS DE LANGERHANS, NO CLASIF. EN OTRA PARTE</v>
          </cell>
          <cell r="C1896" t="str">
            <v>050</v>
          </cell>
        </row>
        <row r="1897">
          <cell r="A1897" t="str">
            <v>D761</v>
          </cell>
          <cell r="B1897" t="str">
            <v>LINFOHISTIOCITOSIS HEMOFAGOCITICA</v>
          </cell>
          <cell r="C1897" t="str">
            <v>050</v>
          </cell>
        </row>
        <row r="1898">
          <cell r="A1898" t="str">
            <v>D762</v>
          </cell>
          <cell r="B1898" t="str">
            <v>SIDROME HEMOFAGOCITICO ASOCIADO A INFECCION</v>
          </cell>
          <cell r="C1898" t="str">
            <v>050</v>
          </cell>
        </row>
        <row r="1899">
          <cell r="A1899" t="str">
            <v>D763</v>
          </cell>
          <cell r="B1899" t="str">
            <v>OTROS SINDROMES HISTIOCITICOS</v>
          </cell>
          <cell r="C1899" t="str">
            <v>050</v>
          </cell>
        </row>
        <row r="1900">
          <cell r="A1900" t="str">
            <v>D80</v>
          </cell>
          <cell r="B1900" t="str">
            <v>INMUNODEFICIENCIA CON PREDOMINIO DE DEFECTOS DE LOS ANTICUERPOS</v>
          </cell>
          <cell r="C1900" t="str">
            <v>050</v>
          </cell>
        </row>
        <row r="1901">
          <cell r="A1901" t="str">
            <v>D800</v>
          </cell>
          <cell r="B1901" t="str">
            <v>HIPOGAMMAGLOBULINEMIA HEREDITARIA</v>
          </cell>
          <cell r="C1901" t="str">
            <v>050</v>
          </cell>
        </row>
        <row r="1902">
          <cell r="A1902" t="str">
            <v>D801</v>
          </cell>
          <cell r="B1902" t="str">
            <v>HIPOGAMMAGLOBULINEMIA NO FAMILIAR</v>
          </cell>
          <cell r="C1902" t="str">
            <v>050</v>
          </cell>
        </row>
        <row r="1903">
          <cell r="A1903" t="str">
            <v>D802</v>
          </cell>
          <cell r="B1903" t="str">
            <v>DEFICIENCIA SELECTIVA DE INMUNOGLOBULINA A (IGA)</v>
          </cell>
          <cell r="C1903" t="str">
            <v>050</v>
          </cell>
        </row>
        <row r="1904">
          <cell r="A1904" t="str">
            <v>D803</v>
          </cell>
          <cell r="B1904" t="str">
            <v>DEFICIENCIA SELECTIVA DE SUBCLASE DE LA INMUNOGLOBULINA G (IGG)</v>
          </cell>
          <cell r="C1904" t="str">
            <v>050</v>
          </cell>
        </row>
        <row r="1905">
          <cell r="A1905" t="str">
            <v>D804</v>
          </cell>
          <cell r="B1905" t="str">
            <v>DEFICIENCIA SELECTIVA DE INMUNOGLOBULINA M (IGM)</v>
          </cell>
          <cell r="C1905" t="str">
            <v>050</v>
          </cell>
        </row>
        <row r="1906">
          <cell r="A1906" t="str">
            <v>D805</v>
          </cell>
          <cell r="B1906" t="str">
            <v>INMUNODEFICIENCIA CON INCREMENTO DE INMUNOGLOBULINA M (IGM)</v>
          </cell>
          <cell r="C1906" t="str">
            <v>050</v>
          </cell>
        </row>
        <row r="1907">
          <cell r="A1907" t="str">
            <v>D806</v>
          </cell>
          <cell r="B1907" t="str">
            <v>DEFICIENCIA DE ANTICUERPOS CON INMUNO. CASI NORMALES O CON HIPERINMUNO</v>
          </cell>
          <cell r="C1907" t="str">
            <v>050</v>
          </cell>
        </row>
        <row r="1908">
          <cell r="A1908" t="str">
            <v>D807</v>
          </cell>
          <cell r="B1908" t="str">
            <v>HIPOGAMMAGLOBULINEMIA TRANSITORIA DE LA INFANCIA</v>
          </cell>
          <cell r="C1908" t="str">
            <v>050</v>
          </cell>
        </row>
        <row r="1909">
          <cell r="A1909" t="str">
            <v>D808</v>
          </cell>
          <cell r="B1909" t="str">
            <v>OTRAS INMUNODEFICIENCIAS CON PREDOMINIO DE DEFECTOS DE ANTICUERPOS</v>
          </cell>
          <cell r="C1909" t="str">
            <v>050</v>
          </cell>
        </row>
        <row r="1910">
          <cell r="A1910" t="str">
            <v>D809</v>
          </cell>
          <cell r="B1910" t="str">
            <v>INMUNODEF. CON PREDOMINIO DE DEFECTOS DE LOS ANTIC. NO ESPECIFICADA</v>
          </cell>
          <cell r="C1910" t="str">
            <v>050</v>
          </cell>
        </row>
        <row r="1911">
          <cell r="A1911" t="str">
            <v>D81</v>
          </cell>
          <cell r="B1911" t="str">
            <v>INMUNODEFICIENCIAS COMBINADAS</v>
          </cell>
          <cell r="C1911" t="str">
            <v>050</v>
          </cell>
        </row>
        <row r="1912">
          <cell r="A1912" t="str">
            <v>D810</v>
          </cell>
          <cell r="B1912" t="str">
            <v>INMUNODEFICIENCA COMBINADA SEVERA (IDCS) CON DISGENECIA RETICULAR</v>
          </cell>
          <cell r="C1912" t="str">
            <v>050</v>
          </cell>
        </row>
        <row r="1913">
          <cell r="A1913" t="str">
            <v>D811</v>
          </cell>
          <cell r="B1913" t="str">
            <v>INMUNODEFICIENCIA COMBINADA SEVERA (IDCS) CON LINFOCITOPENIA T Y B</v>
          </cell>
          <cell r="C1913" t="str">
            <v>050</v>
          </cell>
        </row>
        <row r="1914">
          <cell r="A1914" t="str">
            <v>D812</v>
          </cell>
          <cell r="B1914" t="str">
            <v>INMUNODEFICIENCIA COMBINADA SEVERA (IDCS) CON CIFRA BAJA O NORMAL</v>
          </cell>
          <cell r="C1914" t="str">
            <v>050</v>
          </cell>
        </row>
        <row r="1915">
          <cell r="A1915" t="str">
            <v>D813</v>
          </cell>
          <cell r="B1915" t="str">
            <v>DEFICIENCIA DE LA ADENOSINA DEAMINASA (ADA)</v>
          </cell>
          <cell r="C1915" t="str">
            <v>050</v>
          </cell>
        </row>
        <row r="1916">
          <cell r="A1916" t="str">
            <v>D814</v>
          </cell>
          <cell r="B1916" t="str">
            <v>SINDROME DE NEZELOF</v>
          </cell>
          <cell r="C1916" t="str">
            <v>050</v>
          </cell>
        </row>
        <row r="1917">
          <cell r="A1917" t="str">
            <v>D815</v>
          </cell>
          <cell r="B1917" t="str">
            <v>DEFICIENCIA DE LA FOSFORILASA PURINONUCLEOSIDA (FPN)</v>
          </cell>
          <cell r="C1917" t="str">
            <v>050</v>
          </cell>
        </row>
        <row r="1918">
          <cell r="A1918" t="str">
            <v>D816</v>
          </cell>
          <cell r="B1918" t="str">
            <v>DEFICIENCIA DE LA CLASE I DEL COMPLEJO DE HISTOCOMPATIBILIDAD MAYOR</v>
          </cell>
          <cell r="C1918" t="str">
            <v>050</v>
          </cell>
        </row>
        <row r="1919">
          <cell r="A1919" t="str">
            <v>D817</v>
          </cell>
          <cell r="B1919" t="str">
            <v>DEFICIENCIA DE LA CLASE II DEL COMPLEJO DE HISTOCOMPATIBILIDAD MAYOR</v>
          </cell>
          <cell r="C1919" t="str">
            <v>050</v>
          </cell>
        </row>
        <row r="1920">
          <cell r="A1920" t="str">
            <v>D818</v>
          </cell>
          <cell r="B1920" t="str">
            <v>OTRAS INMUNODEFICIENCIAS COMBINADAS</v>
          </cell>
          <cell r="C1920" t="str">
            <v>050</v>
          </cell>
        </row>
        <row r="1921">
          <cell r="A1921" t="str">
            <v>D819</v>
          </cell>
          <cell r="B1921" t="str">
            <v>INMUNODEFICIENCIA COMBINADA, NO ESPECIFICADA</v>
          </cell>
          <cell r="C1921" t="str">
            <v>050</v>
          </cell>
        </row>
        <row r="1922">
          <cell r="A1922" t="str">
            <v>D82</v>
          </cell>
          <cell r="B1922" t="str">
            <v>INMUNODEFICIENCIA ASOCIADA CON OTROS DEFECTOS MAYORES</v>
          </cell>
          <cell r="C1922" t="str">
            <v>050</v>
          </cell>
        </row>
        <row r="1923">
          <cell r="A1923" t="str">
            <v>D820</v>
          </cell>
          <cell r="B1923" t="str">
            <v>SINDROME DE WISKOTT-ALDRICH</v>
          </cell>
          <cell r="C1923" t="str">
            <v>050</v>
          </cell>
        </row>
        <row r="1924">
          <cell r="A1924" t="str">
            <v>D821</v>
          </cell>
          <cell r="B1924" t="str">
            <v>SINDROME DE DI GEORGE</v>
          </cell>
          <cell r="C1924" t="str">
            <v>050</v>
          </cell>
        </row>
        <row r="1925">
          <cell r="A1925" t="str">
            <v>D822</v>
          </cell>
          <cell r="B1925" t="str">
            <v>INMUNODEFICIENCIA CON ENANISMO MICROMELICO (MIEBROS CORTOS)</v>
          </cell>
          <cell r="C1925" t="str">
            <v>050</v>
          </cell>
        </row>
        <row r="1926">
          <cell r="A1926" t="str">
            <v>D823</v>
          </cell>
          <cell r="B1926" t="str">
            <v>INMUNODEF. CONSECUTIVA A RESPUESTA DEFECTUOSA HERED. CONTRA EL VIR</v>
          </cell>
          <cell r="C1926" t="str">
            <v>050</v>
          </cell>
        </row>
        <row r="1927">
          <cell r="A1927" t="str">
            <v>D824</v>
          </cell>
          <cell r="B1927" t="str">
            <v>SINDROME DE HIPERINMUNOGLOBULINA E (IGE)</v>
          </cell>
          <cell r="C1927" t="str">
            <v>050</v>
          </cell>
        </row>
        <row r="1928">
          <cell r="A1928" t="str">
            <v>D828</v>
          </cell>
          <cell r="B1928" t="str">
            <v>INMUNODEFICIENCIA ASOCIADA CON OTROS DEFECTOS MAYORES ESPECIFICADOS</v>
          </cell>
          <cell r="C1928" t="str">
            <v>050</v>
          </cell>
        </row>
        <row r="1929">
          <cell r="A1929" t="str">
            <v>D829</v>
          </cell>
          <cell r="B1929" t="str">
            <v>INMUNODEFICIENCIA ASOCIADA CON DEFECTOS MAYORES NO ESPECIFICADOS</v>
          </cell>
          <cell r="C1929" t="str">
            <v>050</v>
          </cell>
        </row>
        <row r="1930">
          <cell r="A1930" t="str">
            <v>D83</v>
          </cell>
          <cell r="B1930" t="str">
            <v>INMUNODEFICIENCIA VARAIBLE COMUN</v>
          </cell>
          <cell r="C1930" t="str">
            <v>050</v>
          </cell>
        </row>
        <row r="1931">
          <cell r="A1931" t="str">
            <v>D830</v>
          </cell>
          <cell r="B1931" t="str">
            <v>INMUNODEF. VARIABLE COMUN CON PRED. DE ANORMALIDAD EN EL MUMERO</v>
          </cell>
          <cell r="C1931" t="str">
            <v>050</v>
          </cell>
        </row>
        <row r="1932">
          <cell r="A1932" t="str">
            <v>D831</v>
          </cell>
          <cell r="B1932" t="str">
            <v>INMUNODEF. VARIABLE COMUN CON PRED. DE TRASTORNOS INMUNORREGUL.</v>
          </cell>
          <cell r="C1932" t="str">
            <v>050</v>
          </cell>
        </row>
        <row r="1933">
          <cell r="A1933" t="str">
            <v>D832</v>
          </cell>
          <cell r="B1933" t="str">
            <v>INMUNODEF. VARIABLE COMUN CON AUTOANTICUERPOS ANTI-B O ANTI-T</v>
          </cell>
          <cell r="C1933" t="str">
            <v>050</v>
          </cell>
        </row>
        <row r="1934">
          <cell r="A1934" t="str">
            <v>D838</v>
          </cell>
          <cell r="B1934" t="str">
            <v>OTRAS INMUNODEFICIENCIA VARIABLES COMUNES</v>
          </cell>
          <cell r="C1934" t="str">
            <v>050</v>
          </cell>
        </row>
        <row r="1935">
          <cell r="A1935" t="str">
            <v>D839</v>
          </cell>
          <cell r="B1935" t="str">
            <v>INMUNODEFICIENCIA VARIABLES COMUN, NO ESPECIFICADA</v>
          </cell>
          <cell r="C1935" t="str">
            <v>050</v>
          </cell>
        </row>
        <row r="1936">
          <cell r="A1936" t="str">
            <v>D84</v>
          </cell>
          <cell r="B1936" t="str">
            <v>OTRAS INMUNODEFICIENCIAS</v>
          </cell>
          <cell r="C1936" t="str">
            <v>050</v>
          </cell>
        </row>
        <row r="1937">
          <cell r="A1937" t="str">
            <v>D840</v>
          </cell>
          <cell r="B1937" t="str">
            <v>DEFECTO DE LA FUNCION-1 DEL LINFOCITO (LFA-1)</v>
          </cell>
          <cell r="C1937" t="str">
            <v>050</v>
          </cell>
        </row>
        <row r="1938">
          <cell r="A1938" t="str">
            <v>D841</v>
          </cell>
          <cell r="B1938" t="str">
            <v>DEFECTO DEL SISTEMA DEL COMPLEMENTO</v>
          </cell>
          <cell r="C1938" t="str">
            <v>050</v>
          </cell>
        </row>
        <row r="1939">
          <cell r="A1939" t="str">
            <v>D848</v>
          </cell>
          <cell r="B1939" t="str">
            <v>OTRAS INMUNODEFICIENCIAS ESPECIFICADAS</v>
          </cell>
          <cell r="C1939" t="str">
            <v>050</v>
          </cell>
        </row>
        <row r="1940">
          <cell r="A1940" t="str">
            <v>D849</v>
          </cell>
          <cell r="B1940" t="str">
            <v>INMUNODEFICIENCIA, NO ESPECIFICADA</v>
          </cell>
          <cell r="C1940" t="str">
            <v>050</v>
          </cell>
        </row>
        <row r="1941">
          <cell r="A1941" t="str">
            <v>D86</v>
          </cell>
          <cell r="B1941" t="str">
            <v>SARCOIDOSIS</v>
          </cell>
          <cell r="C1941" t="str">
            <v>050</v>
          </cell>
        </row>
        <row r="1942">
          <cell r="A1942" t="str">
            <v>D860</v>
          </cell>
          <cell r="B1942" t="str">
            <v>SARCOIDOSIS DEL PULMON</v>
          </cell>
          <cell r="C1942" t="str">
            <v>050</v>
          </cell>
        </row>
        <row r="1943">
          <cell r="A1943" t="str">
            <v>D861</v>
          </cell>
          <cell r="B1943" t="str">
            <v>SARCOIDOSIS DE LOS GANGLIOS LINFATICOS</v>
          </cell>
          <cell r="C1943" t="str">
            <v>050</v>
          </cell>
        </row>
        <row r="1944">
          <cell r="A1944" t="str">
            <v>D862</v>
          </cell>
          <cell r="B1944" t="str">
            <v>SARCOIDOSIS DEL PULMON Y DE LOS GANGLIOS LINFATICOS</v>
          </cell>
          <cell r="C1944" t="str">
            <v>050</v>
          </cell>
        </row>
        <row r="1945">
          <cell r="A1945" t="str">
            <v>D863</v>
          </cell>
          <cell r="B1945" t="str">
            <v>SARCOIDOSIS DE LA PIEL</v>
          </cell>
          <cell r="C1945" t="str">
            <v>050</v>
          </cell>
        </row>
        <row r="1946">
          <cell r="A1946" t="str">
            <v>D868</v>
          </cell>
          <cell r="B1946" t="str">
            <v>SARCOIDOSIS DE OTROS SITIOS ESPECIFICADOS O DE SITIOS COMBINADOS</v>
          </cell>
          <cell r="C1946" t="str">
            <v>050</v>
          </cell>
        </row>
        <row r="1947">
          <cell r="A1947" t="str">
            <v>D869</v>
          </cell>
          <cell r="B1947" t="str">
            <v>SARCOIDOSIS DE SITIO NO ESPECIFICADO</v>
          </cell>
          <cell r="C1947" t="str">
            <v>050</v>
          </cell>
        </row>
        <row r="1948">
          <cell r="A1948" t="str">
            <v>D89</v>
          </cell>
          <cell r="B1948" t="str">
            <v>OTROS TRASTORNOS QUE AFECTAN EL MECANISMO DE LA INMUNIDAD, NO CLAS.</v>
          </cell>
          <cell r="C1948" t="str">
            <v>050</v>
          </cell>
        </row>
        <row r="1949">
          <cell r="A1949" t="str">
            <v>D890</v>
          </cell>
          <cell r="B1949" t="str">
            <v>HIPRGAMMAGLOBULINEMIA POLICIONAL</v>
          </cell>
          <cell r="C1949" t="str">
            <v>050</v>
          </cell>
        </row>
        <row r="1950">
          <cell r="A1950" t="str">
            <v>D891</v>
          </cell>
          <cell r="B1950" t="str">
            <v>CRIOGLOBULINEMIA</v>
          </cell>
          <cell r="C1950" t="str">
            <v>050</v>
          </cell>
        </row>
        <row r="1951">
          <cell r="A1951" t="str">
            <v>D892</v>
          </cell>
          <cell r="B1951" t="str">
            <v>HIPERGAMMAGLOBULINEMIA, NO ESPECIFICADA</v>
          </cell>
          <cell r="C1951" t="str">
            <v>050</v>
          </cell>
        </row>
        <row r="1952">
          <cell r="A1952" t="str">
            <v>D898</v>
          </cell>
          <cell r="B1952" t="str">
            <v>OTROS TRASTORNOS ESPECIF. QUE AFECTAN EL MECANISMO DE LA INMUNIDAD</v>
          </cell>
          <cell r="C1952" t="str">
            <v>050</v>
          </cell>
        </row>
        <row r="1953">
          <cell r="A1953" t="str">
            <v>D899</v>
          </cell>
          <cell r="B1953" t="str">
            <v>TRASTORNOS QUE AFECTAN AL MECANISMO DE LA INMUNIDAD, NO ESPECIFICAD</v>
          </cell>
          <cell r="C1953" t="str">
            <v>050</v>
          </cell>
        </row>
        <row r="1954">
          <cell r="A1954" t="str">
            <v>E00</v>
          </cell>
          <cell r="B1954" t="str">
            <v>SINDROME CONGENITO DE DEFICIENCIA DE YODO</v>
          </cell>
          <cell r="C1954" t="str">
            <v>054</v>
          </cell>
        </row>
        <row r="1955">
          <cell r="A1955" t="str">
            <v>E000</v>
          </cell>
          <cell r="B1955" t="str">
            <v>SIDROME CONGENITO DE DEFICIENCIA DE YODO, TIPO NUROLOGICO</v>
          </cell>
          <cell r="C1955" t="str">
            <v>054</v>
          </cell>
        </row>
        <row r="1956">
          <cell r="A1956" t="str">
            <v>E001</v>
          </cell>
          <cell r="B1956" t="str">
            <v>SIDROME DE DEFICIENCIA CONGENITA DE YODO, TIPO MIXEDEMATOSO</v>
          </cell>
          <cell r="C1956" t="str">
            <v>054</v>
          </cell>
        </row>
        <row r="1957">
          <cell r="A1957" t="str">
            <v>E002</v>
          </cell>
          <cell r="B1957" t="str">
            <v>SIDROME CONGENITO DE DEFICIENCIA DE YODO, TIPO MIXTO</v>
          </cell>
          <cell r="C1957" t="str">
            <v>054</v>
          </cell>
        </row>
        <row r="1958">
          <cell r="A1958" t="str">
            <v>E009</v>
          </cell>
          <cell r="B1958" t="str">
            <v>SIDROME CONGENITO DE YODO, NO ESPECIFICADO</v>
          </cell>
          <cell r="C1958" t="str">
            <v>054</v>
          </cell>
        </row>
        <row r="1959">
          <cell r="A1959" t="str">
            <v>E01</v>
          </cell>
          <cell r="B1959" t="str">
            <v>TRASTORNOS TIROIDEOS VINCULADOS A DEFICIENCIA DE YODO Y AFECCIONES</v>
          </cell>
          <cell r="C1959" t="str">
            <v>054</v>
          </cell>
        </row>
        <row r="1960">
          <cell r="A1960" t="str">
            <v>E010</v>
          </cell>
          <cell r="B1960" t="str">
            <v>BOCIO DIFUSO (ENDEMICO) RELACIONADO CON DEFICIENCIA DE YODO</v>
          </cell>
          <cell r="C1960" t="str">
            <v>054</v>
          </cell>
        </row>
        <row r="1961">
          <cell r="A1961" t="str">
            <v>E011</v>
          </cell>
          <cell r="B1961" t="str">
            <v>BOCIO MULTINODULAR (ENDEMICO) RELACIONADO CON DEFICIENCIA DE YODO</v>
          </cell>
          <cell r="C1961" t="str">
            <v>054</v>
          </cell>
        </row>
        <row r="1962">
          <cell r="A1962" t="str">
            <v>E012</v>
          </cell>
          <cell r="B1962" t="str">
            <v>BOCIO (ENDEMICO) RELACIONADO CON DEFICIENCIA DE YODO, NO ESPECIFICADO</v>
          </cell>
          <cell r="C1962" t="str">
            <v>054</v>
          </cell>
        </row>
        <row r="1963">
          <cell r="A1963" t="str">
            <v>E018</v>
          </cell>
          <cell r="B1963" t="str">
            <v>OTROS TRASTORNOS DE LA TIROIDES RELACIONADOS CON DEFIC. DE YODO</v>
          </cell>
          <cell r="C1963" t="str">
            <v>054</v>
          </cell>
        </row>
        <row r="1964">
          <cell r="A1964" t="str">
            <v>E02</v>
          </cell>
          <cell r="B1964" t="str">
            <v>HIPOTIROIDISMO SUBCLINICO POR DEFICIENCIA DE YODO</v>
          </cell>
          <cell r="C1964" t="str">
            <v>054</v>
          </cell>
        </row>
        <row r="1965">
          <cell r="A1965" t="str">
            <v>E03</v>
          </cell>
          <cell r="B1965" t="str">
            <v>OTROS HIPOTIROIDISMO</v>
          </cell>
          <cell r="C1965" t="str">
            <v>054</v>
          </cell>
        </row>
        <row r="1966">
          <cell r="A1966" t="str">
            <v>E030</v>
          </cell>
          <cell r="B1966" t="str">
            <v>HIPOTIROIDISMO CONGENITO CON BOCIO DIFUSO</v>
          </cell>
          <cell r="C1966" t="str">
            <v>054</v>
          </cell>
        </row>
        <row r="1967">
          <cell r="A1967" t="str">
            <v>E031</v>
          </cell>
          <cell r="B1967" t="str">
            <v>HIPOTIROIDISMO CONGENITO SIN BOCIO</v>
          </cell>
          <cell r="C1967" t="str">
            <v>054</v>
          </cell>
        </row>
        <row r="1968">
          <cell r="A1968" t="str">
            <v>E033</v>
          </cell>
          <cell r="B1968" t="str">
            <v>HIPOTIROIDISMO POSTINFECCIOOSO</v>
          </cell>
          <cell r="C1968" t="str">
            <v>054</v>
          </cell>
        </row>
        <row r="1969">
          <cell r="A1969" t="str">
            <v>E034</v>
          </cell>
          <cell r="B1969" t="str">
            <v>ATROFIA DE TIROIDES (ADQUIRIDA)</v>
          </cell>
          <cell r="C1969" t="str">
            <v>054</v>
          </cell>
        </row>
        <row r="1970">
          <cell r="A1970" t="str">
            <v>E035</v>
          </cell>
          <cell r="B1970" t="str">
            <v>COMA MIXEDEMATOSO</v>
          </cell>
          <cell r="C1970" t="str">
            <v>054</v>
          </cell>
        </row>
        <row r="1971">
          <cell r="A1971" t="str">
            <v>E038</v>
          </cell>
          <cell r="B1971" t="str">
            <v>OTROS HIPOTIROIDISMO ESPECIFICADOS</v>
          </cell>
          <cell r="C1971" t="str">
            <v>054</v>
          </cell>
        </row>
        <row r="1972">
          <cell r="A1972" t="str">
            <v>E039</v>
          </cell>
          <cell r="B1972" t="str">
            <v>HIPOTIROIDISMO, NO ESPECIFICADO</v>
          </cell>
          <cell r="C1972" t="str">
            <v>054</v>
          </cell>
        </row>
        <row r="1973">
          <cell r="A1973" t="str">
            <v>E04</v>
          </cell>
          <cell r="B1973" t="str">
            <v>OTROS BOCIOS NO TOXICOS</v>
          </cell>
          <cell r="C1973" t="str">
            <v>054</v>
          </cell>
        </row>
        <row r="1974">
          <cell r="A1974" t="str">
            <v>E040</v>
          </cell>
          <cell r="B1974" t="str">
            <v>BOCIO DIFUSO NO TOXICO</v>
          </cell>
          <cell r="C1974" t="str">
            <v>054</v>
          </cell>
        </row>
        <row r="1975">
          <cell r="A1975" t="str">
            <v>E041</v>
          </cell>
          <cell r="B1975" t="str">
            <v>NODULO TIROIDEO SOLITARIO NO TOXICO</v>
          </cell>
          <cell r="C1975" t="str">
            <v>054</v>
          </cell>
        </row>
        <row r="1976">
          <cell r="A1976" t="str">
            <v>E042</v>
          </cell>
          <cell r="B1976" t="str">
            <v>BOCIO MULTINODULAR NO TOXICO</v>
          </cell>
          <cell r="C1976" t="str">
            <v>054</v>
          </cell>
        </row>
        <row r="1977">
          <cell r="A1977" t="str">
            <v>E048</v>
          </cell>
          <cell r="B1977" t="str">
            <v>OTROS BOCIOS NO TOXICOS ESPECIFICADOS</v>
          </cell>
          <cell r="C1977" t="str">
            <v>054</v>
          </cell>
        </row>
        <row r="1978">
          <cell r="A1978" t="str">
            <v>E049</v>
          </cell>
          <cell r="B1978" t="str">
            <v>BOCIO NO TOXICO, NO ESPECIFICADO</v>
          </cell>
          <cell r="C1978" t="str">
            <v>054</v>
          </cell>
        </row>
        <row r="1979">
          <cell r="A1979" t="str">
            <v>E05</v>
          </cell>
          <cell r="B1979" t="str">
            <v>TIROTOXICOSIS (HIPERTIROIDISMO)</v>
          </cell>
          <cell r="C1979" t="str">
            <v>054</v>
          </cell>
        </row>
        <row r="1980">
          <cell r="A1980" t="str">
            <v>E050</v>
          </cell>
          <cell r="B1980" t="str">
            <v>TIROTOXICOSIS CON BOCIO DIFUSO</v>
          </cell>
          <cell r="C1980" t="str">
            <v>054</v>
          </cell>
        </row>
        <row r="1981">
          <cell r="A1981" t="str">
            <v>E051</v>
          </cell>
          <cell r="B1981" t="str">
            <v>TIORTOXICOSIS CON NODULO SOLITARIO TIROIDEO TOXICO</v>
          </cell>
          <cell r="C1981" t="str">
            <v>054</v>
          </cell>
        </row>
        <row r="1982">
          <cell r="A1982" t="str">
            <v>E052</v>
          </cell>
          <cell r="B1982" t="str">
            <v>TIROTOXICOSIS CON BOCIO MULTINODULAR TOXICO</v>
          </cell>
          <cell r="C1982" t="str">
            <v>054</v>
          </cell>
        </row>
        <row r="1983">
          <cell r="A1983" t="str">
            <v>E053</v>
          </cell>
          <cell r="B1983" t="str">
            <v>TIROTOXICOSIS POR TEJIDO TIROIDEO ECTOPICO</v>
          </cell>
          <cell r="C1983" t="str">
            <v>054</v>
          </cell>
        </row>
        <row r="1984">
          <cell r="A1984" t="str">
            <v>E054</v>
          </cell>
          <cell r="B1984" t="str">
            <v>TIROTOXICOSIS FACTICIA</v>
          </cell>
          <cell r="C1984" t="str">
            <v>054</v>
          </cell>
        </row>
        <row r="1985">
          <cell r="A1985" t="str">
            <v>E055</v>
          </cell>
          <cell r="B1985" t="str">
            <v>CRISIS O TORMENTA TIROTOXICA</v>
          </cell>
          <cell r="C1985" t="str">
            <v>054</v>
          </cell>
        </row>
        <row r="1986">
          <cell r="A1986" t="str">
            <v>E058</v>
          </cell>
          <cell r="B1986" t="str">
            <v>OTRAS TIROTOXICOSIS</v>
          </cell>
          <cell r="C1986" t="str">
            <v>054</v>
          </cell>
        </row>
        <row r="1987">
          <cell r="A1987" t="str">
            <v>E059</v>
          </cell>
          <cell r="B1987" t="str">
            <v>TIROTOXICOSIS, NO ESPECIFICADA</v>
          </cell>
          <cell r="C1987" t="str">
            <v>054</v>
          </cell>
        </row>
        <row r="1988">
          <cell r="A1988" t="str">
            <v>E06</v>
          </cell>
          <cell r="B1988" t="str">
            <v>TIROIDITIS</v>
          </cell>
          <cell r="C1988" t="str">
            <v>054</v>
          </cell>
        </row>
        <row r="1989">
          <cell r="A1989" t="str">
            <v>E060</v>
          </cell>
          <cell r="B1989" t="str">
            <v>TIROIDITIS AGUDA</v>
          </cell>
          <cell r="C1989" t="str">
            <v>054</v>
          </cell>
        </row>
        <row r="1990">
          <cell r="A1990" t="str">
            <v>E061</v>
          </cell>
          <cell r="B1990" t="str">
            <v>TIROIDITIS SUBAGUDA</v>
          </cell>
          <cell r="C1990" t="str">
            <v>054</v>
          </cell>
        </row>
        <row r="1991">
          <cell r="A1991" t="str">
            <v>E062</v>
          </cell>
          <cell r="B1991" t="str">
            <v>TIROIDITIS CRONICA CON TIROTOXICOSIS TRANSITORIA</v>
          </cell>
          <cell r="C1991" t="str">
            <v>054</v>
          </cell>
        </row>
        <row r="1992">
          <cell r="A1992" t="str">
            <v>E063</v>
          </cell>
          <cell r="B1992" t="str">
            <v>TIROIDITIS AUTOINMUNE</v>
          </cell>
          <cell r="C1992" t="str">
            <v>054</v>
          </cell>
        </row>
        <row r="1993">
          <cell r="A1993" t="str">
            <v>E064</v>
          </cell>
          <cell r="B1993" t="str">
            <v>TIROIDITIS INDUCIDA POR DROGAS</v>
          </cell>
          <cell r="C1993" t="str">
            <v>054</v>
          </cell>
        </row>
        <row r="1994">
          <cell r="A1994" t="str">
            <v>E065</v>
          </cell>
          <cell r="B1994" t="str">
            <v>OTRAS TIROIDITIS CRONICAS</v>
          </cell>
          <cell r="C1994" t="str">
            <v>054</v>
          </cell>
        </row>
        <row r="1995">
          <cell r="A1995" t="str">
            <v>E069</v>
          </cell>
          <cell r="B1995" t="str">
            <v>TIROIDITIS, NO ESPECIFICADA</v>
          </cell>
          <cell r="C1995" t="str">
            <v>054</v>
          </cell>
        </row>
        <row r="1996">
          <cell r="A1996" t="str">
            <v>E07</v>
          </cell>
          <cell r="B1996" t="str">
            <v>OTROS TRASTORNOS TIROIDEOS</v>
          </cell>
          <cell r="C1996" t="str">
            <v>054</v>
          </cell>
        </row>
        <row r="1997">
          <cell r="A1997" t="str">
            <v>E070</v>
          </cell>
          <cell r="B1997" t="str">
            <v>HIPERSECRECION DE CALCITONINA</v>
          </cell>
          <cell r="C1997" t="str">
            <v>054</v>
          </cell>
        </row>
        <row r="1998">
          <cell r="A1998" t="str">
            <v>E071</v>
          </cell>
          <cell r="B1998" t="str">
            <v>BOCIO DISHORMOGENETICO</v>
          </cell>
          <cell r="C1998" t="str">
            <v>054</v>
          </cell>
        </row>
        <row r="1999">
          <cell r="A1999" t="str">
            <v>E078</v>
          </cell>
          <cell r="B1999" t="str">
            <v>OTROS TRASTORNOS ESPECIFICADOS DE LA GLANDULA TIROIDES</v>
          </cell>
          <cell r="C1999" t="str">
            <v>054</v>
          </cell>
        </row>
        <row r="2000">
          <cell r="A2000" t="str">
            <v>E079</v>
          </cell>
          <cell r="B2000" t="str">
            <v>TRASTORNO DE LA GLANDULA TIROIDES, NO ESPECIFICADO</v>
          </cell>
          <cell r="C2000" t="str">
            <v>054</v>
          </cell>
        </row>
        <row r="2001">
          <cell r="A2001" t="str">
            <v>E10</v>
          </cell>
          <cell r="B2001" t="str">
            <v>DIABETES MELLITUS INSULINODEPENDIENTE</v>
          </cell>
          <cell r="C2001" t="str">
            <v>052</v>
          </cell>
        </row>
        <row r="2002">
          <cell r="A2002" t="str">
            <v>E107</v>
          </cell>
          <cell r="B2002" t="str">
            <v>DIABETES MELLITUS INSULINODEPENDIENTE</v>
          </cell>
          <cell r="C2002" t="str">
            <v>052</v>
          </cell>
        </row>
        <row r="2003">
          <cell r="A2003" t="str">
            <v>E109</v>
          </cell>
          <cell r="B2003" t="str">
            <v>DIABETES MELLITUS INSULINODEPENDIENTE</v>
          </cell>
          <cell r="C2003" t="str">
            <v>052</v>
          </cell>
        </row>
        <row r="2004">
          <cell r="A2004" t="str">
            <v>E11</v>
          </cell>
          <cell r="B2004" t="str">
            <v>DIABETES MELLITUS NO INSULINODEPENDIENTE</v>
          </cell>
          <cell r="C2004" t="str">
            <v>052</v>
          </cell>
        </row>
        <row r="2005">
          <cell r="A2005" t="str">
            <v>E112</v>
          </cell>
          <cell r="B2005" t="str">
            <v>DIABETES MELLITUS NO INSULINODEPENDIENTE</v>
          </cell>
          <cell r="C2005" t="str">
            <v>052</v>
          </cell>
        </row>
        <row r="2006">
          <cell r="A2006" t="str">
            <v>E116</v>
          </cell>
          <cell r="B2006" t="str">
            <v>DIABETES MELLITUS NO INSULINODEPENDIENTE</v>
          </cell>
          <cell r="C2006" t="str">
            <v>052</v>
          </cell>
        </row>
        <row r="2007">
          <cell r="A2007" t="str">
            <v>E117</v>
          </cell>
          <cell r="B2007" t="str">
            <v>DIABETES MELLITUS NO INSULINODEPENDIENTE</v>
          </cell>
          <cell r="C2007" t="str">
            <v>052</v>
          </cell>
        </row>
        <row r="2008">
          <cell r="A2008" t="str">
            <v>E119</v>
          </cell>
          <cell r="B2008" t="str">
            <v>DIABETES MELLITUS NO INSULINODEPENDIENTE</v>
          </cell>
          <cell r="C2008" t="str">
            <v>052</v>
          </cell>
        </row>
        <row r="2009">
          <cell r="A2009" t="str">
            <v>E122</v>
          </cell>
          <cell r="B2009" t="str">
            <v>DIABETES MELLITUS ASOCIADA CON DESNUTRICION</v>
          </cell>
          <cell r="C2009" t="str">
            <v>052</v>
          </cell>
        </row>
        <row r="2010">
          <cell r="A2010" t="str">
            <v>E13</v>
          </cell>
          <cell r="B2010" t="str">
            <v>OTRAS DIABETES MELLITUS ESPECIFICADAS</v>
          </cell>
          <cell r="C2010" t="str">
            <v>052</v>
          </cell>
        </row>
        <row r="2011">
          <cell r="A2011" t="str">
            <v>E142</v>
          </cell>
          <cell r="B2011" t="str">
            <v>DIABETES MELLITUS, NO ESPECIFICADA</v>
          </cell>
          <cell r="C2011" t="str">
            <v>052</v>
          </cell>
        </row>
        <row r="2012">
          <cell r="A2012" t="str">
            <v>E145</v>
          </cell>
          <cell r="B2012" t="str">
            <v>DIABETES MELLITUS, NO ESPECIFICADA</v>
          </cell>
          <cell r="C2012" t="str">
            <v>052</v>
          </cell>
        </row>
        <row r="2013">
          <cell r="A2013" t="str">
            <v>E146</v>
          </cell>
          <cell r="B2013" t="str">
            <v>DIABETES MELLITUS, NO ESPECIFICADA</v>
          </cell>
          <cell r="C2013" t="str">
            <v>052</v>
          </cell>
        </row>
        <row r="2014">
          <cell r="A2014" t="str">
            <v>E147</v>
          </cell>
          <cell r="B2014" t="str">
            <v>DIABETES MELLITUS, NO ESPECIFICADA</v>
          </cell>
          <cell r="C2014" t="str">
            <v>052</v>
          </cell>
        </row>
        <row r="2015">
          <cell r="A2015" t="str">
            <v>E149</v>
          </cell>
          <cell r="B2015" t="str">
            <v>DIABETES MELLITUS, NO ESPECIFICADA</v>
          </cell>
          <cell r="C2015" t="str">
            <v>052</v>
          </cell>
        </row>
        <row r="2016">
          <cell r="A2016" t="str">
            <v>E15</v>
          </cell>
          <cell r="B2016" t="str">
            <v>COMA HIPOGLICEMICO NO DIABETICO</v>
          </cell>
          <cell r="C2016" t="str">
            <v>054</v>
          </cell>
        </row>
        <row r="2017">
          <cell r="A2017" t="str">
            <v>E16</v>
          </cell>
          <cell r="B2017" t="str">
            <v>OTROS TRASTORNOS DE LA SECRECION INTERNA DEL PANCREAS</v>
          </cell>
          <cell r="C2017" t="str">
            <v>054</v>
          </cell>
        </row>
        <row r="2018">
          <cell r="A2018" t="str">
            <v>E160</v>
          </cell>
          <cell r="B2018" t="str">
            <v>HIPOGLICEMIA SIN COMA, INDUCIDA POR DROGAS</v>
          </cell>
          <cell r="C2018" t="str">
            <v>054</v>
          </cell>
        </row>
        <row r="2019">
          <cell r="A2019" t="str">
            <v>E161</v>
          </cell>
          <cell r="B2019" t="str">
            <v>OTRAS HIPOGLICEMIAS</v>
          </cell>
          <cell r="C2019" t="str">
            <v>054</v>
          </cell>
        </row>
        <row r="2020">
          <cell r="A2020" t="str">
            <v>E162</v>
          </cell>
          <cell r="B2020" t="str">
            <v>HIPOGLICEMIA, NO ESPECIFICADA</v>
          </cell>
          <cell r="C2020" t="str">
            <v>054</v>
          </cell>
        </row>
        <row r="2021">
          <cell r="A2021" t="str">
            <v>E163</v>
          </cell>
          <cell r="B2021" t="str">
            <v>SECRECION EXAGERADA DEL GLUCAGON</v>
          </cell>
          <cell r="C2021" t="str">
            <v>054</v>
          </cell>
        </row>
        <row r="2022">
          <cell r="A2022" t="str">
            <v>E168</v>
          </cell>
          <cell r="B2022" t="str">
            <v>OTROS TRASTORNOS ESPECIFICADOS DE LA SECRECION INTERNA DEL PANCREAS</v>
          </cell>
          <cell r="C2022" t="str">
            <v>054</v>
          </cell>
        </row>
        <row r="2023">
          <cell r="A2023" t="str">
            <v>E169</v>
          </cell>
          <cell r="B2023" t="str">
            <v>TRASTORNOS DE LA SECRECION INTERNA DEL PANCREAS, SIN OTRA ESPECIFIC</v>
          </cell>
          <cell r="C2023" t="str">
            <v>054</v>
          </cell>
        </row>
        <row r="2024">
          <cell r="A2024" t="str">
            <v>E21</v>
          </cell>
          <cell r="B2024" t="str">
            <v>HIPERPARATIRIODIMO Y OTROS TRASTORNOS DE LA GLANDULA PARATIROIDES</v>
          </cell>
          <cell r="C2024" t="str">
            <v>054</v>
          </cell>
        </row>
        <row r="2025">
          <cell r="A2025" t="str">
            <v>E210</v>
          </cell>
          <cell r="B2025" t="str">
            <v>HIPERPARATIROIDISMO PRIMARIO</v>
          </cell>
          <cell r="C2025" t="str">
            <v>054</v>
          </cell>
        </row>
        <row r="2026">
          <cell r="A2026" t="str">
            <v>E211</v>
          </cell>
          <cell r="B2026" t="str">
            <v>HIPERPARATIROIDISMO SECUNDARIO NO CLASIFICADO EN OTRA PARTE</v>
          </cell>
          <cell r="C2026" t="str">
            <v>054</v>
          </cell>
        </row>
        <row r="2027">
          <cell r="A2027" t="str">
            <v>E212</v>
          </cell>
          <cell r="B2027" t="str">
            <v>OTROS TIPOS DE HIPERTIROIDISMO</v>
          </cell>
          <cell r="C2027" t="str">
            <v>054</v>
          </cell>
        </row>
        <row r="2028">
          <cell r="A2028" t="str">
            <v>E213</v>
          </cell>
          <cell r="B2028" t="str">
            <v>HIPERPARATIROIDISMO, SIN OTRA ESPECIFICACION</v>
          </cell>
          <cell r="C2028" t="str">
            <v>054</v>
          </cell>
        </row>
        <row r="2029">
          <cell r="A2029" t="str">
            <v>E214</v>
          </cell>
          <cell r="B2029" t="str">
            <v>OTROS TRASTORNOS ESPECIFICADOS DE LA GLANDULA PARATIROIDES</v>
          </cell>
          <cell r="C2029" t="str">
            <v>054</v>
          </cell>
        </row>
        <row r="2030">
          <cell r="A2030" t="str">
            <v>E215</v>
          </cell>
          <cell r="B2030" t="str">
            <v>TRASTORNOS DE LA GANDULA PARATIROIDES, NO ESPECIFICADO</v>
          </cell>
          <cell r="C2030" t="str">
            <v>054</v>
          </cell>
        </row>
        <row r="2031">
          <cell r="A2031" t="str">
            <v>E22</v>
          </cell>
          <cell r="B2031" t="str">
            <v>HIPERFICION DE LA GLANDULA HIPOFISIS</v>
          </cell>
          <cell r="C2031" t="str">
            <v>054</v>
          </cell>
        </row>
        <row r="2032">
          <cell r="A2032" t="str">
            <v>E220</v>
          </cell>
          <cell r="B2032" t="str">
            <v>ACROMEGALIA Y GIGANTISMO HIPOFISARIO</v>
          </cell>
          <cell r="C2032" t="str">
            <v>054</v>
          </cell>
        </row>
        <row r="2033">
          <cell r="A2033" t="str">
            <v>E221</v>
          </cell>
          <cell r="B2033" t="str">
            <v>HIPERPROLACTINEMIA</v>
          </cell>
          <cell r="C2033" t="str">
            <v>054</v>
          </cell>
        </row>
        <row r="2034">
          <cell r="A2034" t="str">
            <v>E222</v>
          </cell>
          <cell r="B2034" t="str">
            <v>SIDROME DE SECRECION INAPROPIADA DE HORMONA ANTIDIURETICA</v>
          </cell>
          <cell r="C2034" t="str">
            <v>054</v>
          </cell>
        </row>
        <row r="2035">
          <cell r="A2035" t="str">
            <v>E228</v>
          </cell>
          <cell r="B2035" t="str">
            <v>OTRAS HIPERFUNCIONES DE LA GLANDULA HIPOFISIS</v>
          </cell>
          <cell r="C2035" t="str">
            <v>054</v>
          </cell>
        </row>
        <row r="2036">
          <cell r="A2036" t="str">
            <v>E229</v>
          </cell>
          <cell r="B2036" t="str">
            <v>HIPERFUNCION DE LA GLANDULA HIPOFISIS, NO ESPECIFICADA</v>
          </cell>
          <cell r="C2036" t="str">
            <v>054</v>
          </cell>
        </row>
        <row r="2037">
          <cell r="A2037" t="str">
            <v>E23</v>
          </cell>
          <cell r="B2037" t="str">
            <v>HIPOFUNCION Y OTROS TRASTORNOS DE LA GLANDULA HIPOFISIS</v>
          </cell>
          <cell r="C2037" t="str">
            <v>054</v>
          </cell>
        </row>
        <row r="2038">
          <cell r="A2038" t="str">
            <v>E230</v>
          </cell>
          <cell r="B2038" t="str">
            <v>HIPOPITUITARISMO</v>
          </cell>
          <cell r="C2038" t="str">
            <v>054</v>
          </cell>
        </row>
        <row r="2039">
          <cell r="A2039" t="str">
            <v>E231</v>
          </cell>
          <cell r="B2039" t="str">
            <v>HIPOPITUITARISMO INDUCIDO POR DROGAS</v>
          </cell>
          <cell r="C2039" t="str">
            <v>054</v>
          </cell>
        </row>
        <row r="2040">
          <cell r="A2040" t="str">
            <v>E232</v>
          </cell>
          <cell r="B2040" t="str">
            <v>DIABETES INSIPIDA</v>
          </cell>
          <cell r="C2040" t="str">
            <v>054</v>
          </cell>
        </row>
        <row r="2041">
          <cell r="A2041" t="str">
            <v>E233</v>
          </cell>
          <cell r="B2041" t="str">
            <v>DISFINCION HIPOTALAMICA, NO CLASIFICADA EN OTRA PARTE</v>
          </cell>
          <cell r="C2041" t="str">
            <v>054</v>
          </cell>
        </row>
        <row r="2042">
          <cell r="A2042" t="str">
            <v>E236</v>
          </cell>
          <cell r="B2042" t="str">
            <v>OTROS TRASTORNOS DE LA GLANDULA HIPOFISIS</v>
          </cell>
          <cell r="C2042" t="str">
            <v>054</v>
          </cell>
        </row>
        <row r="2043">
          <cell r="A2043" t="str">
            <v>E237</v>
          </cell>
          <cell r="B2043" t="str">
            <v>TRASTORNO DE LA GLANDULA HIPOFISIS, NO ESPECIFICADO</v>
          </cell>
          <cell r="C2043" t="str">
            <v>054</v>
          </cell>
        </row>
        <row r="2044">
          <cell r="A2044" t="str">
            <v>E24</v>
          </cell>
          <cell r="B2044" t="str">
            <v>SIDROME DE CUSHING</v>
          </cell>
          <cell r="C2044" t="str">
            <v>054</v>
          </cell>
        </row>
        <row r="2045">
          <cell r="A2045" t="str">
            <v>E240</v>
          </cell>
          <cell r="B2045" t="str">
            <v>ENFERMEDAD DE CUSHING DEPENDIENTE DE LA HIPOFISIS</v>
          </cell>
          <cell r="C2045" t="str">
            <v>054</v>
          </cell>
        </row>
        <row r="2046">
          <cell r="A2046" t="str">
            <v>E241</v>
          </cell>
          <cell r="B2046" t="str">
            <v>SINDROME DE NELSON</v>
          </cell>
          <cell r="C2046" t="str">
            <v>054</v>
          </cell>
        </row>
        <row r="2047">
          <cell r="A2047" t="str">
            <v>E242</v>
          </cell>
          <cell r="B2047" t="str">
            <v>SIDROME DE CUSHING INDUCIDO POR DROGAS</v>
          </cell>
          <cell r="C2047" t="str">
            <v>054</v>
          </cell>
        </row>
        <row r="2048">
          <cell r="A2048" t="str">
            <v>E243</v>
          </cell>
          <cell r="B2048" t="str">
            <v>SINDROME DE ACTH ECTOPICO</v>
          </cell>
          <cell r="C2048" t="str">
            <v>054</v>
          </cell>
        </row>
        <row r="2049">
          <cell r="A2049" t="str">
            <v>E244</v>
          </cell>
          <cell r="B2049" t="str">
            <v>SINDROME DE SEUDO-CUSHING INDUCIDO POR ALCOHOL</v>
          </cell>
          <cell r="C2049" t="str">
            <v>054</v>
          </cell>
        </row>
        <row r="2050">
          <cell r="A2050" t="str">
            <v>E248</v>
          </cell>
          <cell r="B2050" t="str">
            <v>OTROS TIPOS DE SINDROME DE CUSHING</v>
          </cell>
          <cell r="C2050" t="str">
            <v>054</v>
          </cell>
        </row>
        <row r="2051">
          <cell r="A2051" t="str">
            <v>E25</v>
          </cell>
          <cell r="B2051" t="str">
            <v>TRASTORNOS ADRENOGENITALES</v>
          </cell>
          <cell r="C2051" t="str">
            <v>054</v>
          </cell>
        </row>
        <row r="2052">
          <cell r="A2052" t="str">
            <v>E250</v>
          </cell>
          <cell r="B2052" t="str">
            <v>TRASTORNOS ADRENOGENITALES CONGENITOS CON DEFICIENCIA ENZIMATICA</v>
          </cell>
          <cell r="C2052" t="str">
            <v>054</v>
          </cell>
        </row>
        <row r="2053">
          <cell r="A2053" t="str">
            <v>E258</v>
          </cell>
          <cell r="B2053" t="str">
            <v>OTROS TRASTORNOS ADRENOGENITALES</v>
          </cell>
          <cell r="C2053" t="str">
            <v>054</v>
          </cell>
        </row>
        <row r="2054">
          <cell r="A2054" t="str">
            <v>E259</v>
          </cell>
          <cell r="B2054" t="str">
            <v>TRASTORNO ADRENOGENITALES, NO ESPECIFICADO</v>
          </cell>
          <cell r="C2054" t="str">
            <v>054</v>
          </cell>
        </row>
        <row r="2055">
          <cell r="A2055" t="str">
            <v>E26</v>
          </cell>
          <cell r="B2055" t="str">
            <v>HIPERALDOSTERONISMO</v>
          </cell>
          <cell r="C2055" t="str">
            <v>054</v>
          </cell>
        </row>
        <row r="2056">
          <cell r="A2056" t="str">
            <v>E260</v>
          </cell>
          <cell r="B2056" t="str">
            <v>HIPRALDOSTERONISMO PRIMARIO</v>
          </cell>
          <cell r="C2056" t="str">
            <v>054</v>
          </cell>
        </row>
        <row r="2057">
          <cell r="A2057" t="str">
            <v>E261</v>
          </cell>
          <cell r="B2057" t="str">
            <v>HIPERALDOSTERONISMO SECUNDARIO</v>
          </cell>
          <cell r="C2057" t="str">
            <v>054</v>
          </cell>
        </row>
        <row r="2058">
          <cell r="A2058" t="str">
            <v>E268</v>
          </cell>
          <cell r="B2058" t="str">
            <v>OTROS TIPOS DE HIPERALDOSTERONISMO</v>
          </cell>
          <cell r="C2058" t="str">
            <v>054</v>
          </cell>
        </row>
        <row r="2059">
          <cell r="A2059" t="str">
            <v>E269</v>
          </cell>
          <cell r="B2059" t="str">
            <v>HIPERALDOSTERONISMO, NO ESPECIFICADO</v>
          </cell>
          <cell r="C2059" t="str">
            <v>054</v>
          </cell>
        </row>
        <row r="2060">
          <cell r="A2060" t="str">
            <v>E27</v>
          </cell>
          <cell r="B2060" t="str">
            <v>OTROS TRASTORNOS DE LA GLANDULA SUPRARRENAL</v>
          </cell>
          <cell r="C2060" t="str">
            <v>054</v>
          </cell>
        </row>
        <row r="2061">
          <cell r="A2061" t="str">
            <v>E270</v>
          </cell>
          <cell r="B2061" t="str">
            <v>OTRA HIPERACTIVIDAD CORTICOSUPRARRENAL</v>
          </cell>
          <cell r="C2061" t="str">
            <v>054</v>
          </cell>
        </row>
        <row r="2062">
          <cell r="A2062" t="str">
            <v>E271</v>
          </cell>
          <cell r="B2062" t="str">
            <v>INSUFICIENCIA CORTICOSUPRARRENAL PRIMARIA</v>
          </cell>
          <cell r="C2062" t="str">
            <v>054</v>
          </cell>
        </row>
        <row r="2063">
          <cell r="A2063" t="str">
            <v>E272</v>
          </cell>
          <cell r="B2063" t="str">
            <v>CRISIS ADDISONIANA</v>
          </cell>
          <cell r="C2063" t="str">
            <v>054</v>
          </cell>
        </row>
        <row r="2064">
          <cell r="A2064" t="str">
            <v>E273</v>
          </cell>
          <cell r="B2064" t="str">
            <v>INSUFICIENCIA CORTICOSUPRARRENAL INDUCIDA PÓR DROGAS</v>
          </cell>
          <cell r="C2064" t="str">
            <v>054</v>
          </cell>
        </row>
        <row r="2065">
          <cell r="A2065" t="str">
            <v>E274</v>
          </cell>
          <cell r="B2065" t="str">
            <v>OTRAS INSUFICIENCIA CORTICOSUPRARRENAL Y LAS NO ESPECIFICADAS</v>
          </cell>
          <cell r="C2065" t="str">
            <v>054</v>
          </cell>
        </row>
        <row r="2066">
          <cell r="A2066" t="str">
            <v>E275</v>
          </cell>
          <cell r="B2066" t="str">
            <v>HIPERFUNCION DE LA MEDULA SUPRARRENAL</v>
          </cell>
          <cell r="C2066" t="str">
            <v>054</v>
          </cell>
        </row>
        <row r="2067">
          <cell r="A2067" t="str">
            <v>E278</v>
          </cell>
          <cell r="B2067" t="str">
            <v>OTROS TRASTORNOS ESPECIFICADOS DE LA GLANDULA SUPRARRENAL</v>
          </cell>
          <cell r="C2067" t="str">
            <v>054</v>
          </cell>
        </row>
        <row r="2068">
          <cell r="A2068" t="str">
            <v>E279</v>
          </cell>
          <cell r="B2068" t="str">
            <v>TRASTORNO DE LA GLANDULA SUPRARRENAL, NO ESPECIFICADO</v>
          </cell>
          <cell r="C2068" t="str">
            <v>054</v>
          </cell>
        </row>
        <row r="2069">
          <cell r="A2069" t="str">
            <v>E28</v>
          </cell>
          <cell r="B2069" t="str">
            <v>DISFUNCION OVARICA</v>
          </cell>
          <cell r="C2069" t="str">
            <v>054</v>
          </cell>
        </row>
        <row r="2070">
          <cell r="A2070" t="str">
            <v>E280</v>
          </cell>
          <cell r="B2070" t="str">
            <v>EXCESO DE ESTROGENOS</v>
          </cell>
          <cell r="C2070" t="str">
            <v>054</v>
          </cell>
        </row>
        <row r="2071">
          <cell r="A2071" t="str">
            <v>E281</v>
          </cell>
          <cell r="B2071" t="str">
            <v>EXCESO DE ANDROGENOS</v>
          </cell>
          <cell r="C2071" t="str">
            <v>054</v>
          </cell>
        </row>
        <row r="2072">
          <cell r="A2072" t="str">
            <v>E282</v>
          </cell>
          <cell r="B2072" t="str">
            <v>SINDROME DE OVARIO POLIQUISTICO</v>
          </cell>
          <cell r="C2072" t="str">
            <v>054</v>
          </cell>
        </row>
        <row r="2073">
          <cell r="A2073" t="str">
            <v>E283</v>
          </cell>
          <cell r="B2073" t="str">
            <v>INSUFICIENCIA OVARICA PRIMARIA</v>
          </cell>
          <cell r="C2073" t="str">
            <v>054</v>
          </cell>
        </row>
        <row r="2074">
          <cell r="A2074" t="str">
            <v>E288</v>
          </cell>
          <cell r="B2074" t="str">
            <v>OTRAS DISFUNCIONES OVARICAS</v>
          </cell>
          <cell r="C2074" t="str">
            <v>054</v>
          </cell>
        </row>
        <row r="2075">
          <cell r="A2075" t="str">
            <v>E289</v>
          </cell>
          <cell r="B2075" t="str">
            <v>DISFUNCION OVARICA, NO ESPECIFICADA</v>
          </cell>
          <cell r="C2075" t="str">
            <v>054</v>
          </cell>
        </row>
        <row r="2076">
          <cell r="A2076" t="str">
            <v>E29</v>
          </cell>
          <cell r="B2076" t="str">
            <v>DISFUNCION TESTICULAR</v>
          </cell>
          <cell r="C2076" t="str">
            <v>054</v>
          </cell>
        </row>
        <row r="2077">
          <cell r="A2077" t="str">
            <v>E290</v>
          </cell>
          <cell r="B2077" t="str">
            <v>HIPERFUNCION TESTICULAR</v>
          </cell>
          <cell r="C2077" t="str">
            <v>054</v>
          </cell>
        </row>
        <row r="2078">
          <cell r="A2078" t="str">
            <v>E291</v>
          </cell>
          <cell r="B2078" t="str">
            <v>HIPOFUNCION TESTICULAR</v>
          </cell>
          <cell r="C2078" t="str">
            <v>054</v>
          </cell>
        </row>
        <row r="2079">
          <cell r="A2079" t="str">
            <v>E298</v>
          </cell>
          <cell r="B2079" t="str">
            <v>OTRAS DISFUNCIONES TESTICULARES</v>
          </cell>
          <cell r="C2079" t="str">
            <v>054</v>
          </cell>
        </row>
        <row r="2080">
          <cell r="A2080" t="str">
            <v>E299</v>
          </cell>
          <cell r="B2080" t="str">
            <v>DISFUNCION TESTICULAR, NO ESPECIFICADA</v>
          </cell>
          <cell r="C2080" t="str">
            <v>054</v>
          </cell>
        </row>
        <row r="2081">
          <cell r="A2081" t="str">
            <v>E30</v>
          </cell>
          <cell r="B2081" t="str">
            <v>TRASTORNOS DE LA PUBERTAD, CLASIFIVADOS EN OTRA PARTE</v>
          </cell>
          <cell r="C2081" t="str">
            <v>054</v>
          </cell>
        </row>
        <row r="2082">
          <cell r="A2082" t="str">
            <v>E300</v>
          </cell>
          <cell r="B2082" t="str">
            <v>PUBERTAD RETARDADA</v>
          </cell>
          <cell r="C2082" t="str">
            <v>054</v>
          </cell>
        </row>
        <row r="2083">
          <cell r="A2083" t="str">
            <v>E301</v>
          </cell>
          <cell r="B2083" t="str">
            <v>PUBERTAD PRECOZ</v>
          </cell>
          <cell r="C2083" t="str">
            <v>054</v>
          </cell>
        </row>
        <row r="2084">
          <cell r="A2084" t="str">
            <v>E308</v>
          </cell>
          <cell r="B2084" t="str">
            <v>OTROS TRASTORNOS DE LA PUBERTAD</v>
          </cell>
          <cell r="C2084" t="str">
            <v>054</v>
          </cell>
        </row>
        <row r="2085">
          <cell r="A2085" t="str">
            <v>E309</v>
          </cell>
          <cell r="B2085" t="str">
            <v>TRASTORNOS DE LA PUBERTAD</v>
          </cell>
          <cell r="C2085" t="str">
            <v>054</v>
          </cell>
        </row>
        <row r="2086">
          <cell r="A2086" t="str">
            <v>E31</v>
          </cell>
          <cell r="B2086" t="str">
            <v>DISFUNCION POLIGLANDULAR</v>
          </cell>
          <cell r="C2086" t="str">
            <v>054</v>
          </cell>
        </row>
        <row r="2087">
          <cell r="A2087" t="str">
            <v>E310</v>
          </cell>
          <cell r="B2087" t="str">
            <v>INSUFICIENCIA POLIGLANDULAR AUTOINMUNE</v>
          </cell>
          <cell r="C2087" t="str">
            <v>054</v>
          </cell>
        </row>
        <row r="2088">
          <cell r="A2088" t="str">
            <v>E311</v>
          </cell>
          <cell r="B2088" t="str">
            <v>HIPERFUNCION POLIGLANDULAR</v>
          </cell>
          <cell r="C2088" t="str">
            <v>054</v>
          </cell>
        </row>
        <row r="2089">
          <cell r="A2089" t="str">
            <v>E318</v>
          </cell>
          <cell r="B2089" t="str">
            <v>OTRAS DISFUNCIONES POLIGLANDULAR</v>
          </cell>
          <cell r="C2089" t="str">
            <v>054</v>
          </cell>
        </row>
        <row r="2090">
          <cell r="A2090" t="str">
            <v>E319</v>
          </cell>
          <cell r="B2090" t="str">
            <v>DISFUCION POLIGLANDULAR, NO ESPECIFICADA</v>
          </cell>
          <cell r="C2090" t="str">
            <v>054</v>
          </cell>
        </row>
        <row r="2091">
          <cell r="A2091" t="str">
            <v>E32</v>
          </cell>
          <cell r="B2091" t="str">
            <v>ENFERMEDAD DEL TIMO</v>
          </cell>
          <cell r="C2091" t="str">
            <v>054</v>
          </cell>
        </row>
        <row r="2092">
          <cell r="A2092" t="str">
            <v>E320</v>
          </cell>
          <cell r="B2092" t="str">
            <v>HIPERPLASIA PERSISTENTE DEL TIMO</v>
          </cell>
          <cell r="C2092" t="str">
            <v>054</v>
          </cell>
        </row>
        <row r="2093">
          <cell r="A2093" t="str">
            <v>E321</v>
          </cell>
          <cell r="B2093" t="str">
            <v>ABSCESO DEL TIMO</v>
          </cell>
          <cell r="C2093" t="str">
            <v>054</v>
          </cell>
        </row>
        <row r="2094">
          <cell r="A2094" t="str">
            <v>E328</v>
          </cell>
          <cell r="B2094" t="str">
            <v>OTRAS ENFERMEDADES DEL TIMO</v>
          </cell>
          <cell r="C2094" t="str">
            <v>054</v>
          </cell>
        </row>
        <row r="2095">
          <cell r="A2095" t="str">
            <v>E329</v>
          </cell>
          <cell r="B2095" t="str">
            <v>ENFERMEDAD DEL TIMO, NO ESPECIFICADA</v>
          </cell>
          <cell r="C2095" t="str">
            <v>054</v>
          </cell>
        </row>
        <row r="2096">
          <cell r="A2096" t="str">
            <v>E34</v>
          </cell>
          <cell r="B2096" t="str">
            <v>OTROS TRASTORNOS ENDOCRINOS</v>
          </cell>
          <cell r="C2096" t="str">
            <v>054</v>
          </cell>
        </row>
        <row r="2097">
          <cell r="A2097" t="str">
            <v>E340</v>
          </cell>
          <cell r="B2097" t="str">
            <v>SIDROME CARCINOIDE</v>
          </cell>
          <cell r="C2097" t="str">
            <v>054</v>
          </cell>
        </row>
        <row r="2098">
          <cell r="A2098" t="str">
            <v>E341</v>
          </cell>
          <cell r="B2098" t="str">
            <v>OTRAS HIPERSECRECIONES DE ORMONAS INTESTINALES</v>
          </cell>
          <cell r="C2098" t="str">
            <v>054</v>
          </cell>
        </row>
        <row r="2099">
          <cell r="A2099" t="str">
            <v>E342</v>
          </cell>
          <cell r="B2099" t="str">
            <v>SECRECION HORMONAL ECTOPICA, NO CLASIFICADA EN OTRA PARTE</v>
          </cell>
          <cell r="C2099" t="str">
            <v>054</v>
          </cell>
        </row>
        <row r="2100">
          <cell r="A2100" t="str">
            <v>E343</v>
          </cell>
          <cell r="B2100" t="str">
            <v>ENANISMO, NO CLASIFICADO EN OTRA PARTE</v>
          </cell>
          <cell r="C2100" t="str">
            <v>054</v>
          </cell>
        </row>
        <row r="2101">
          <cell r="A2101" t="str">
            <v>E344</v>
          </cell>
          <cell r="B2101" t="str">
            <v>ESTATURA ALTA CONSTITUCIONAL</v>
          </cell>
          <cell r="C2101" t="str">
            <v>054</v>
          </cell>
        </row>
        <row r="2102">
          <cell r="A2102" t="str">
            <v>E345</v>
          </cell>
          <cell r="B2102" t="str">
            <v>SINDROME DE RESISTENCIA ANDROGENICA</v>
          </cell>
          <cell r="C2102" t="str">
            <v>054</v>
          </cell>
        </row>
        <row r="2103">
          <cell r="A2103" t="str">
            <v>E348</v>
          </cell>
          <cell r="B2103" t="str">
            <v>OTROS TRASTORNOS ENDOCRINOS ESPECIFICADOS</v>
          </cell>
          <cell r="C2103" t="str">
            <v>054</v>
          </cell>
        </row>
        <row r="2104">
          <cell r="A2104" t="str">
            <v>E349</v>
          </cell>
          <cell r="B2104" t="str">
            <v>TRASTORNOS ENDOCRINO, NO ESPECIFICADO</v>
          </cell>
          <cell r="C2104" t="str">
            <v>054</v>
          </cell>
        </row>
        <row r="2105">
          <cell r="A2105" t="str">
            <v>E40</v>
          </cell>
          <cell r="B2105" t="str">
            <v>KWASHIORKOR</v>
          </cell>
          <cell r="C2105" t="str">
            <v>053</v>
          </cell>
        </row>
        <row r="2106">
          <cell r="A2106" t="str">
            <v>E41</v>
          </cell>
          <cell r="B2106" t="str">
            <v>MARASMO NUTRICIONAL</v>
          </cell>
          <cell r="C2106" t="str">
            <v>053</v>
          </cell>
        </row>
        <row r="2107">
          <cell r="A2107" t="str">
            <v>E42</v>
          </cell>
          <cell r="B2107" t="str">
            <v>KWASHIORKOR MARASMATICO</v>
          </cell>
          <cell r="C2107" t="str">
            <v>053</v>
          </cell>
        </row>
        <row r="2108">
          <cell r="A2108" t="str">
            <v>E43X</v>
          </cell>
          <cell r="B2108" t="str">
            <v>DESNUTRICION PROTEICOCALORICA SEVERA, NO ESPECIFICADA</v>
          </cell>
          <cell r="C2108" t="str">
            <v>053</v>
          </cell>
        </row>
        <row r="2109">
          <cell r="A2109" t="str">
            <v>E44</v>
          </cell>
          <cell r="B2109" t="str">
            <v>DESNUTRICION PROTEICOCALORICA DE GRADO MODERADO Y LEVE</v>
          </cell>
          <cell r="C2109" t="str">
            <v>053</v>
          </cell>
        </row>
        <row r="2110">
          <cell r="A2110" t="str">
            <v>E440</v>
          </cell>
          <cell r="B2110" t="str">
            <v>DESNUTRICION PROTEICOCALORICA  MADERADA</v>
          </cell>
          <cell r="C2110" t="str">
            <v>053</v>
          </cell>
        </row>
        <row r="2111">
          <cell r="A2111" t="str">
            <v>E441</v>
          </cell>
          <cell r="B2111" t="str">
            <v>DESNUTRICION PROTEICOCALORICAS LEVE</v>
          </cell>
          <cell r="C2111" t="str">
            <v>053</v>
          </cell>
        </row>
        <row r="2112">
          <cell r="A2112" t="str">
            <v>E45</v>
          </cell>
          <cell r="B2112" t="str">
            <v>RETARDO DEL DESARROLLO DEBIDO A DESNUTRICION PROTEICOCALORICA</v>
          </cell>
          <cell r="C2112" t="str">
            <v>053</v>
          </cell>
        </row>
        <row r="2113">
          <cell r="A2113" t="str">
            <v>E46</v>
          </cell>
          <cell r="B2113" t="str">
            <v>DESNUTRICION PROTEICOCALORICA, NO ESPECIFICADA</v>
          </cell>
          <cell r="C2113" t="str">
            <v>053</v>
          </cell>
        </row>
        <row r="2114">
          <cell r="A2114" t="str">
            <v>E50</v>
          </cell>
          <cell r="B2114" t="str">
            <v>DEFICIENCIA DE VITAMINA A</v>
          </cell>
          <cell r="C2114" t="str">
            <v>054</v>
          </cell>
        </row>
        <row r="2115">
          <cell r="A2115" t="str">
            <v>E500</v>
          </cell>
          <cell r="B2115" t="str">
            <v>DEFICIENCIA DE VITAMINA A CON XEROSIS CONJUNTIVAL</v>
          </cell>
          <cell r="C2115" t="str">
            <v>054</v>
          </cell>
        </row>
        <row r="2116">
          <cell r="A2116" t="str">
            <v>E501</v>
          </cell>
          <cell r="B2116" t="str">
            <v>DEFICIENCIA DE VITAMINA A CON MANCHA DE BITOT Y XEROSIS CONJUNTIVAL</v>
          </cell>
          <cell r="C2116" t="str">
            <v>054</v>
          </cell>
        </row>
        <row r="2117">
          <cell r="A2117" t="str">
            <v>E502</v>
          </cell>
          <cell r="B2117" t="str">
            <v>DEFICIENCIA DE VITAMINA A CON XEROSIS CORNEAL</v>
          </cell>
          <cell r="C2117" t="str">
            <v>054</v>
          </cell>
        </row>
        <row r="2118">
          <cell r="A2118" t="str">
            <v>E503</v>
          </cell>
          <cell r="B2118" t="str">
            <v>DEFICIENCIA DE VITAMINA A CON ULCERACION CORNEAL Y XEROSIS</v>
          </cell>
          <cell r="C2118" t="str">
            <v>054</v>
          </cell>
        </row>
        <row r="2119">
          <cell r="A2119" t="str">
            <v>E504</v>
          </cell>
          <cell r="B2119" t="str">
            <v>DEFICIENCIA DE VITAMINA A CON QUERATOMALACIA</v>
          </cell>
          <cell r="C2119" t="str">
            <v>054</v>
          </cell>
        </row>
        <row r="2120">
          <cell r="A2120" t="str">
            <v>E505</v>
          </cell>
          <cell r="B2120" t="str">
            <v>DEFICIENCIA DE VITAMINA A CON CEGUERA NOCTURNA</v>
          </cell>
          <cell r="C2120" t="str">
            <v>054</v>
          </cell>
        </row>
        <row r="2121">
          <cell r="A2121" t="str">
            <v>E506</v>
          </cell>
          <cell r="B2121" t="str">
            <v>DEFICIENCIA DE VITAMINA A CON CICATRICES XEROFTALMICAS DE LA CORNEA</v>
          </cell>
          <cell r="C2121" t="str">
            <v>054</v>
          </cell>
        </row>
        <row r="2122">
          <cell r="A2122" t="str">
            <v>E507</v>
          </cell>
          <cell r="B2122" t="str">
            <v>OTRAS MANIFESTACIONES OCULARES DE DEFICIENCIA DE VITAMINA A</v>
          </cell>
          <cell r="C2122" t="str">
            <v>054</v>
          </cell>
        </row>
        <row r="2123">
          <cell r="A2123" t="str">
            <v>E508</v>
          </cell>
          <cell r="B2123" t="str">
            <v>OTRAS MANIFESTACIONES DE DEFICIENCIA DE VITAMINA A</v>
          </cell>
          <cell r="C2123" t="str">
            <v>054</v>
          </cell>
        </row>
        <row r="2124">
          <cell r="A2124" t="str">
            <v>E509</v>
          </cell>
          <cell r="B2124" t="str">
            <v>DEFICIENCIA DE VITAMINA A, NO ESPECIFICADA</v>
          </cell>
          <cell r="C2124" t="str">
            <v>054</v>
          </cell>
        </row>
        <row r="2125">
          <cell r="A2125" t="str">
            <v>E51</v>
          </cell>
          <cell r="B2125" t="str">
            <v>DEFICIENCIA DE TIAMINA</v>
          </cell>
          <cell r="C2125" t="str">
            <v>054</v>
          </cell>
        </row>
        <row r="2126">
          <cell r="A2126" t="str">
            <v>E511</v>
          </cell>
          <cell r="B2126" t="str">
            <v>BERIBERI</v>
          </cell>
          <cell r="C2126" t="str">
            <v>054</v>
          </cell>
        </row>
        <row r="2127">
          <cell r="A2127" t="str">
            <v>E512</v>
          </cell>
          <cell r="B2127" t="str">
            <v>ENCEFALOPATIA DE WERNICKE</v>
          </cell>
          <cell r="C2127" t="str">
            <v>054</v>
          </cell>
        </row>
        <row r="2128">
          <cell r="A2128" t="str">
            <v>E518</v>
          </cell>
          <cell r="B2128" t="str">
            <v>OTRAS MANIFESTACIONES DE LA DEFICIENCIA DE TIAMINA</v>
          </cell>
          <cell r="C2128" t="str">
            <v>054</v>
          </cell>
        </row>
        <row r="2129">
          <cell r="A2129" t="str">
            <v>E519</v>
          </cell>
          <cell r="B2129" t="str">
            <v>DEFICIENCIA DE TIAMINA, NO ESPECIFICADA</v>
          </cell>
          <cell r="C2129" t="str">
            <v>054</v>
          </cell>
        </row>
        <row r="2130">
          <cell r="A2130" t="str">
            <v>E52</v>
          </cell>
          <cell r="B2130" t="str">
            <v>DEFICIENCIA DE NIACINA (PELAGRA)</v>
          </cell>
          <cell r="C2130" t="str">
            <v>054</v>
          </cell>
        </row>
        <row r="2131">
          <cell r="A2131" t="str">
            <v>E53</v>
          </cell>
          <cell r="B2131" t="str">
            <v>DEFICIENCIA DE OTRAS VITAMINAS SEL GRUPO B</v>
          </cell>
          <cell r="C2131" t="str">
            <v>054</v>
          </cell>
        </row>
        <row r="2132">
          <cell r="A2132" t="str">
            <v>E530</v>
          </cell>
          <cell r="B2132" t="str">
            <v>DEFICIENCIA DE RIBOFLAVINA</v>
          </cell>
          <cell r="C2132" t="str">
            <v>054</v>
          </cell>
        </row>
        <row r="2133">
          <cell r="A2133" t="str">
            <v>E531</v>
          </cell>
          <cell r="B2133" t="str">
            <v>DEFICIENCIA DE PIRIDOXINA</v>
          </cell>
          <cell r="C2133" t="str">
            <v>054</v>
          </cell>
        </row>
        <row r="2134">
          <cell r="A2134" t="str">
            <v>E538</v>
          </cell>
          <cell r="B2134" t="str">
            <v>DEFICIENCIA DE OTRAS VITAMINAS DEL GRUPO B</v>
          </cell>
          <cell r="C2134" t="str">
            <v>054</v>
          </cell>
        </row>
        <row r="2135">
          <cell r="A2135" t="str">
            <v>E539</v>
          </cell>
          <cell r="B2135" t="str">
            <v>DEFICIENCIA DE VITAMINA B, NO ESPECIFICADA</v>
          </cell>
          <cell r="C2135" t="str">
            <v>054</v>
          </cell>
        </row>
        <row r="2136">
          <cell r="A2136" t="str">
            <v>E54</v>
          </cell>
          <cell r="B2136" t="str">
            <v>DEFICIENCIA DE ACIDO ASCORBICO</v>
          </cell>
          <cell r="C2136" t="str">
            <v>054</v>
          </cell>
        </row>
        <row r="2137">
          <cell r="A2137" t="str">
            <v>E55</v>
          </cell>
          <cell r="B2137" t="str">
            <v>DEFICIENCIA DE VITAMINA D</v>
          </cell>
          <cell r="C2137" t="str">
            <v>054</v>
          </cell>
        </row>
        <row r="2138">
          <cell r="A2138" t="str">
            <v>E550</v>
          </cell>
          <cell r="B2138" t="str">
            <v>RAQUITISMO ACTIVO</v>
          </cell>
          <cell r="C2138" t="str">
            <v>054</v>
          </cell>
        </row>
        <row r="2139">
          <cell r="A2139" t="str">
            <v>E559</v>
          </cell>
          <cell r="B2139" t="str">
            <v>DEFICIENCIA DE VITAMINA D, NO ESPECIFICADA</v>
          </cell>
          <cell r="C2139" t="str">
            <v>054</v>
          </cell>
        </row>
        <row r="2140">
          <cell r="A2140" t="str">
            <v>E56</v>
          </cell>
          <cell r="B2140" t="str">
            <v>OTRAS DEFICIENCIAS DE VITAMINAS</v>
          </cell>
          <cell r="C2140" t="str">
            <v>054</v>
          </cell>
        </row>
        <row r="2141">
          <cell r="A2141" t="str">
            <v>E560</v>
          </cell>
          <cell r="B2141" t="str">
            <v>DEFICIENCIA DE VITAMINA E</v>
          </cell>
          <cell r="C2141" t="str">
            <v>054</v>
          </cell>
        </row>
        <row r="2142">
          <cell r="A2142" t="str">
            <v>E561</v>
          </cell>
          <cell r="B2142" t="str">
            <v>DEFICIENCIA DE VITAMINA K</v>
          </cell>
          <cell r="C2142" t="str">
            <v>054</v>
          </cell>
        </row>
        <row r="2143">
          <cell r="A2143" t="str">
            <v>E568</v>
          </cell>
          <cell r="B2143" t="str">
            <v>DEFICIENCIA DE OTRAS VITAMINAS</v>
          </cell>
          <cell r="C2143" t="str">
            <v>054</v>
          </cell>
        </row>
        <row r="2144">
          <cell r="A2144" t="str">
            <v>E569</v>
          </cell>
          <cell r="B2144" t="str">
            <v>DEFICIENCIA DE VITAMINA, NO ESPECIFICADA</v>
          </cell>
          <cell r="C2144" t="str">
            <v>054</v>
          </cell>
        </row>
        <row r="2145">
          <cell r="A2145" t="str">
            <v>E58</v>
          </cell>
          <cell r="B2145" t="str">
            <v>DEFICIENCIA DIETETICA DE CALCIO</v>
          </cell>
          <cell r="C2145" t="str">
            <v>054</v>
          </cell>
        </row>
        <row r="2146">
          <cell r="A2146" t="str">
            <v>E59</v>
          </cell>
          <cell r="B2146" t="str">
            <v>DEFICIENCIA DIETETICA DE SELENIO</v>
          </cell>
          <cell r="C2146" t="str">
            <v>054</v>
          </cell>
        </row>
        <row r="2147">
          <cell r="A2147" t="str">
            <v>E60</v>
          </cell>
          <cell r="B2147" t="str">
            <v>DEFICIENCIA DIETETICA DE ZINC</v>
          </cell>
          <cell r="C2147" t="str">
            <v>054</v>
          </cell>
        </row>
        <row r="2148">
          <cell r="A2148" t="str">
            <v>E61</v>
          </cell>
          <cell r="B2148" t="str">
            <v>DEFICIENCIA DE OTROS ELEMENTOS NUTRICIONALES</v>
          </cell>
          <cell r="C2148" t="str">
            <v>054</v>
          </cell>
        </row>
        <row r="2149">
          <cell r="A2149" t="str">
            <v>E610</v>
          </cell>
          <cell r="B2149" t="str">
            <v>DEFICIENCIA DE COBRE</v>
          </cell>
          <cell r="C2149" t="str">
            <v>054</v>
          </cell>
        </row>
        <row r="2150">
          <cell r="A2150" t="str">
            <v>E611</v>
          </cell>
          <cell r="B2150" t="str">
            <v>DEFICIENCIA DE HIERRO</v>
          </cell>
          <cell r="C2150" t="str">
            <v>054</v>
          </cell>
        </row>
        <row r="2151">
          <cell r="A2151" t="str">
            <v>E612</v>
          </cell>
          <cell r="B2151" t="str">
            <v>DEFICIENCIA DE MAGNESIO</v>
          </cell>
          <cell r="C2151" t="str">
            <v>054</v>
          </cell>
        </row>
        <row r="2152">
          <cell r="A2152" t="str">
            <v>E613</v>
          </cell>
          <cell r="B2152" t="str">
            <v>DEFICIENCIA DE MANGANESO</v>
          </cell>
          <cell r="C2152" t="str">
            <v>054</v>
          </cell>
        </row>
        <row r="2153">
          <cell r="A2153" t="str">
            <v>E614</v>
          </cell>
          <cell r="B2153" t="str">
            <v>DEFICIENCIA DE CROMO</v>
          </cell>
          <cell r="C2153" t="str">
            <v>054</v>
          </cell>
        </row>
        <row r="2154">
          <cell r="A2154" t="str">
            <v>E615</v>
          </cell>
          <cell r="B2154" t="str">
            <v>DEFICIENCIA DE MOLIBDENO</v>
          </cell>
          <cell r="C2154" t="str">
            <v>054</v>
          </cell>
        </row>
        <row r="2155">
          <cell r="A2155" t="str">
            <v>E616</v>
          </cell>
          <cell r="B2155" t="str">
            <v>DEFICIENCIA DE VANADIO</v>
          </cell>
          <cell r="C2155" t="str">
            <v>054</v>
          </cell>
        </row>
        <row r="2156">
          <cell r="A2156" t="str">
            <v>E617</v>
          </cell>
          <cell r="B2156" t="str">
            <v>DEFICIENCIA DE MULTIPLES ELEMENTOS NUTRICIONALES</v>
          </cell>
          <cell r="C2156" t="str">
            <v>054</v>
          </cell>
        </row>
        <row r="2157">
          <cell r="A2157" t="str">
            <v>E618</v>
          </cell>
          <cell r="B2157" t="str">
            <v>DEFICIENCIA DE OTROS ELEMENTOS NUTRICIONALES ESPECIFICADOS</v>
          </cell>
          <cell r="C2157" t="str">
            <v>054</v>
          </cell>
        </row>
        <row r="2158">
          <cell r="A2158" t="str">
            <v>E619</v>
          </cell>
          <cell r="B2158" t="str">
            <v>DEFICIENCIA DE OTROS ELEMENTOS NUTRICIONAL, NO ESPECIFICADO</v>
          </cell>
          <cell r="C2158" t="str">
            <v>054</v>
          </cell>
        </row>
        <row r="2159">
          <cell r="A2159" t="str">
            <v>E63</v>
          </cell>
          <cell r="B2159" t="str">
            <v>OTRAS DEFICIENCIAS NUTRICIONALES</v>
          </cell>
          <cell r="C2159" t="str">
            <v>054</v>
          </cell>
        </row>
        <row r="2160">
          <cell r="A2160" t="str">
            <v>E630</v>
          </cell>
          <cell r="B2160" t="str">
            <v>DEFICIENCIA DE ACIDOS GRASOS ESENCIALES(AGE)</v>
          </cell>
          <cell r="C2160" t="str">
            <v>054</v>
          </cell>
        </row>
        <row r="2161">
          <cell r="A2161" t="str">
            <v>E631</v>
          </cell>
          <cell r="B2161" t="str">
            <v>DESEQUILIBRIO DE LOS CONSTITUYENTES EN LA DIETA</v>
          </cell>
          <cell r="C2161" t="str">
            <v>054</v>
          </cell>
        </row>
        <row r="2162">
          <cell r="A2162" t="str">
            <v>E638</v>
          </cell>
          <cell r="B2162" t="str">
            <v>OTRAS DEFICIENCIAS NUTRICIONALES ESPECIFICADAS</v>
          </cell>
          <cell r="C2162" t="str">
            <v>054</v>
          </cell>
        </row>
        <row r="2163">
          <cell r="A2163" t="str">
            <v>E639</v>
          </cell>
          <cell r="B2163" t="str">
            <v>DEFICIENCIA NUTRICIONAL, NO ESPECIFICADA</v>
          </cell>
          <cell r="C2163" t="str">
            <v>054</v>
          </cell>
        </row>
        <row r="2164">
          <cell r="A2164" t="str">
            <v>E64</v>
          </cell>
          <cell r="B2164" t="str">
            <v>SECUELAS DE LA DESNUTRICION Y DE OTRAS DEFICIENCIAS NUTRICIONALES</v>
          </cell>
          <cell r="C2164" t="str">
            <v>054</v>
          </cell>
        </row>
        <row r="2165">
          <cell r="A2165" t="str">
            <v>E640</v>
          </cell>
          <cell r="B2165" t="str">
            <v>SECUELAS DE LA DESNUTRICION PROTEICOCALORICAS</v>
          </cell>
          <cell r="C2165" t="str">
            <v>054</v>
          </cell>
        </row>
        <row r="2166">
          <cell r="A2166" t="str">
            <v>E641</v>
          </cell>
          <cell r="B2166" t="str">
            <v>SECUELAS DE LA DEFICIENCIA DE VITAMINA A</v>
          </cell>
          <cell r="C2166" t="str">
            <v>054</v>
          </cell>
        </row>
        <row r="2167">
          <cell r="A2167" t="str">
            <v>E642</v>
          </cell>
          <cell r="B2167" t="str">
            <v>SECUELAS DE LA DEFICIENCIA DE VITAMINA C</v>
          </cell>
          <cell r="C2167" t="str">
            <v>054</v>
          </cell>
        </row>
        <row r="2168">
          <cell r="A2168" t="str">
            <v>E643</v>
          </cell>
          <cell r="B2168" t="str">
            <v>SECUELAS DEL RAQUITISMO</v>
          </cell>
          <cell r="C2168" t="str">
            <v>054</v>
          </cell>
        </row>
        <row r="2169">
          <cell r="A2169" t="str">
            <v>E648</v>
          </cell>
          <cell r="B2169" t="str">
            <v>SECUELAS DE OTRAS DEFICIENCIAS NUTRICIONALES</v>
          </cell>
          <cell r="C2169" t="str">
            <v>054</v>
          </cell>
        </row>
        <row r="2170">
          <cell r="A2170" t="str">
            <v>E649</v>
          </cell>
          <cell r="B2170" t="str">
            <v>SECUELAS DE LA DEFICIENCIA NUTRICIONALES NO ESPECIFICADA</v>
          </cell>
          <cell r="C2170" t="str">
            <v>054</v>
          </cell>
        </row>
        <row r="2171">
          <cell r="A2171" t="str">
            <v>E65</v>
          </cell>
          <cell r="B2171" t="str">
            <v>ADIPOSIDAD LOCALIZADA</v>
          </cell>
          <cell r="C2171" t="str">
            <v>054</v>
          </cell>
        </row>
        <row r="2172">
          <cell r="A2172" t="str">
            <v>E66</v>
          </cell>
          <cell r="B2172" t="str">
            <v>OBESIDAD</v>
          </cell>
          <cell r="C2172" t="str">
            <v>054</v>
          </cell>
        </row>
        <row r="2173">
          <cell r="A2173" t="str">
            <v>E660</v>
          </cell>
          <cell r="B2173" t="str">
            <v>OBESIDAD DEBIDA A EXCESO DE CALORIAS</v>
          </cell>
          <cell r="C2173" t="str">
            <v>054</v>
          </cell>
        </row>
        <row r="2174">
          <cell r="A2174" t="str">
            <v>E661</v>
          </cell>
          <cell r="B2174" t="str">
            <v>OBESIDAD INDUCIDA POR DROGAS</v>
          </cell>
          <cell r="C2174" t="str">
            <v>054</v>
          </cell>
        </row>
        <row r="2175">
          <cell r="A2175" t="str">
            <v>E662</v>
          </cell>
          <cell r="B2175" t="str">
            <v>OBESIDAD EXTERNA CON HIPOVENTILACION ALVEOLAR</v>
          </cell>
          <cell r="C2175" t="str">
            <v>054</v>
          </cell>
        </row>
        <row r="2176">
          <cell r="A2176" t="str">
            <v>E668</v>
          </cell>
          <cell r="B2176" t="str">
            <v>OTROS TIPOS DE OBESIDAD</v>
          </cell>
          <cell r="C2176" t="str">
            <v>054</v>
          </cell>
        </row>
        <row r="2177">
          <cell r="A2177" t="str">
            <v>E669</v>
          </cell>
          <cell r="B2177" t="str">
            <v>OBESIDAD, NO ESPECIFICADA</v>
          </cell>
          <cell r="C2177" t="str">
            <v>054</v>
          </cell>
        </row>
        <row r="2178">
          <cell r="A2178" t="str">
            <v>E67</v>
          </cell>
          <cell r="B2178" t="str">
            <v>OTROS TIPOS DE HIPERALIMENTACION</v>
          </cell>
          <cell r="C2178" t="str">
            <v>054</v>
          </cell>
        </row>
        <row r="2179">
          <cell r="A2179" t="str">
            <v>E670</v>
          </cell>
          <cell r="B2179" t="str">
            <v>HIPERVITAMINOSIS A</v>
          </cell>
          <cell r="C2179" t="str">
            <v>054</v>
          </cell>
        </row>
        <row r="2180">
          <cell r="A2180" t="str">
            <v>E671</v>
          </cell>
          <cell r="B2180" t="str">
            <v>HIPERCAROTINEMIA</v>
          </cell>
          <cell r="C2180" t="str">
            <v>054</v>
          </cell>
        </row>
        <row r="2181">
          <cell r="A2181" t="str">
            <v>E672</v>
          </cell>
          <cell r="B2181" t="str">
            <v>SIDROME DE MEGAVITAMINA B6</v>
          </cell>
          <cell r="C2181" t="str">
            <v>054</v>
          </cell>
        </row>
        <row r="2182">
          <cell r="A2182" t="str">
            <v>E673</v>
          </cell>
          <cell r="B2182" t="str">
            <v>HIPERVITAMINOSIS D</v>
          </cell>
          <cell r="C2182" t="str">
            <v>054</v>
          </cell>
        </row>
        <row r="2183">
          <cell r="A2183" t="str">
            <v>E678</v>
          </cell>
          <cell r="B2183" t="str">
            <v>OTROS TIPOS DE HIPERALIMENTACION ESPECIFICADOS</v>
          </cell>
          <cell r="C2183" t="str">
            <v>054</v>
          </cell>
        </row>
        <row r="2184">
          <cell r="A2184" t="str">
            <v>E68</v>
          </cell>
          <cell r="B2184" t="str">
            <v>SECUELAS DE HIPERALIMENTACION</v>
          </cell>
          <cell r="C2184" t="str">
            <v>054</v>
          </cell>
        </row>
        <row r="2185">
          <cell r="A2185" t="str">
            <v>E70</v>
          </cell>
          <cell r="B2185" t="str">
            <v>TRASTORNOS DEL METABOLISMO DE LOS AMINOACIDOS AROMATICOS</v>
          </cell>
          <cell r="C2185" t="str">
            <v>054</v>
          </cell>
        </row>
        <row r="2186">
          <cell r="A2186" t="str">
            <v>E700</v>
          </cell>
          <cell r="B2186" t="str">
            <v>FENILCETONURIA CLASICA</v>
          </cell>
          <cell r="C2186" t="str">
            <v>054</v>
          </cell>
        </row>
        <row r="2187">
          <cell r="A2187" t="str">
            <v>E701</v>
          </cell>
          <cell r="B2187" t="str">
            <v>OTRAS HIPERFENILALANINEMIAS</v>
          </cell>
          <cell r="C2187" t="str">
            <v>054</v>
          </cell>
        </row>
        <row r="2188">
          <cell r="A2188" t="str">
            <v>E702</v>
          </cell>
          <cell r="B2188" t="str">
            <v>TRASTORNOS DEL METABOLISMO DE LA TIROSINA</v>
          </cell>
          <cell r="C2188" t="str">
            <v>054</v>
          </cell>
        </row>
        <row r="2189">
          <cell r="A2189" t="str">
            <v>E703</v>
          </cell>
          <cell r="B2189" t="str">
            <v>ALBINISMO</v>
          </cell>
          <cell r="C2189" t="str">
            <v>054</v>
          </cell>
        </row>
        <row r="2190">
          <cell r="A2190" t="str">
            <v>E708</v>
          </cell>
          <cell r="B2190" t="str">
            <v>OTROS TRASTORNOS DEL METABOLISMO DE LOS AMINOACIDOS</v>
          </cell>
          <cell r="C2190" t="str">
            <v>054</v>
          </cell>
        </row>
        <row r="2191">
          <cell r="A2191" t="str">
            <v>E709</v>
          </cell>
          <cell r="B2191" t="str">
            <v>TRASTORNOS DEL METAB. DE LOS AMINOACIDOS AROMATICOS, NO ESPECIF.</v>
          </cell>
          <cell r="C2191" t="str">
            <v>054</v>
          </cell>
        </row>
        <row r="2192">
          <cell r="A2192" t="str">
            <v>E71</v>
          </cell>
          <cell r="B2192" t="str">
            <v>TRASTORNOS DEL METAB. DE LOS AMINOACIDOS DE CADENA RAMIFICADA</v>
          </cell>
          <cell r="C2192" t="str">
            <v>054</v>
          </cell>
        </row>
        <row r="2193">
          <cell r="A2193" t="str">
            <v>E710</v>
          </cell>
          <cell r="B2193" t="str">
            <v>ENFERMEDAD DE LA ORINA EN JARABE DE ARCE</v>
          </cell>
          <cell r="C2193" t="str">
            <v>054</v>
          </cell>
        </row>
        <row r="2194">
          <cell r="A2194" t="str">
            <v>E711</v>
          </cell>
          <cell r="B2194" t="str">
            <v>OTROS TRASTORNOS DEL METABOLISMO DE LOS AMINACIDOS DE CADENA RAM.</v>
          </cell>
          <cell r="C2194" t="str">
            <v>054</v>
          </cell>
        </row>
        <row r="2195">
          <cell r="A2195" t="str">
            <v>E712</v>
          </cell>
          <cell r="B2195" t="str">
            <v>OTROS TRASTORNOS DEL METAB. DE LOS AMINOACIDOS DE CADENA RAM. NO</v>
          </cell>
          <cell r="C2195" t="str">
            <v>054</v>
          </cell>
        </row>
        <row r="2196">
          <cell r="A2196" t="str">
            <v>E713</v>
          </cell>
          <cell r="B2196" t="str">
            <v>TRASTORNOS DEL METABOLISMO DE LOS ACIDOS GRASOS</v>
          </cell>
          <cell r="C2196" t="str">
            <v>054</v>
          </cell>
        </row>
        <row r="2197">
          <cell r="A2197" t="str">
            <v>E72</v>
          </cell>
          <cell r="B2197" t="str">
            <v>OTROS TRASTORNOS DEL METABOLISMO DE LOS AMINOACIDOS</v>
          </cell>
          <cell r="C2197" t="str">
            <v>054</v>
          </cell>
        </row>
        <row r="2198">
          <cell r="A2198" t="str">
            <v>E720</v>
          </cell>
          <cell r="B2198" t="str">
            <v>TRASTORNOS DEL TRANSPORTE DE LOS AMINOACIDOS</v>
          </cell>
          <cell r="C2198" t="str">
            <v>054</v>
          </cell>
        </row>
        <row r="2199">
          <cell r="A2199" t="str">
            <v>E721</v>
          </cell>
          <cell r="B2199" t="str">
            <v>TRASTORNOS DEL MRTABOLISMO DE LOS AMINOACIDOS AZUFRADOS</v>
          </cell>
          <cell r="C2199" t="str">
            <v>054</v>
          </cell>
        </row>
        <row r="2200">
          <cell r="A2200" t="str">
            <v>E722</v>
          </cell>
          <cell r="B2200" t="str">
            <v>TRASTORNOS DEL METABOLISMO DEL CICLO DE LA UREA</v>
          </cell>
          <cell r="C2200" t="str">
            <v>054</v>
          </cell>
        </row>
        <row r="2201">
          <cell r="A2201" t="str">
            <v>E723</v>
          </cell>
          <cell r="B2201" t="str">
            <v>TRASTORNOS DEL METABOLISMO DE LA HDROXILISINA</v>
          </cell>
          <cell r="C2201" t="str">
            <v>054</v>
          </cell>
        </row>
        <row r="2202">
          <cell r="A2202" t="str">
            <v>E724</v>
          </cell>
          <cell r="B2202" t="str">
            <v>TRASTORNOS DEL METABOLISMO DE LA ORNITINA</v>
          </cell>
          <cell r="C2202" t="str">
            <v>054</v>
          </cell>
        </row>
        <row r="2203">
          <cell r="A2203" t="str">
            <v>E725</v>
          </cell>
          <cell r="B2203" t="str">
            <v>TRASTORNOS DEL METABOLISMO DE LA GLICINA</v>
          </cell>
          <cell r="C2203" t="str">
            <v>054</v>
          </cell>
        </row>
        <row r="2204">
          <cell r="A2204" t="str">
            <v>E728</v>
          </cell>
          <cell r="B2204" t="str">
            <v>OTROS TRASTORNOS ESPECIFICADOS DEL METABOLISMO DE LOS AMINOACIDOS</v>
          </cell>
          <cell r="C2204" t="str">
            <v>054</v>
          </cell>
        </row>
        <row r="2205">
          <cell r="A2205" t="str">
            <v>E729</v>
          </cell>
          <cell r="B2205" t="str">
            <v>TRASTORNOS DEL METABOLISMO DE LOS AMINOACIDOS, NO ESPECIFICADO</v>
          </cell>
          <cell r="C2205" t="str">
            <v>054</v>
          </cell>
        </row>
        <row r="2206">
          <cell r="A2206" t="str">
            <v>E73</v>
          </cell>
          <cell r="B2206" t="str">
            <v>INTOLERANCIA A LA LACTOSA</v>
          </cell>
          <cell r="C2206" t="str">
            <v>054</v>
          </cell>
        </row>
        <row r="2207">
          <cell r="A2207" t="str">
            <v>E730</v>
          </cell>
          <cell r="B2207" t="str">
            <v>DEFICIENCIA CONGENITA DE LACTOSA</v>
          </cell>
          <cell r="C2207" t="str">
            <v>054</v>
          </cell>
        </row>
        <row r="2208">
          <cell r="A2208" t="str">
            <v>E731</v>
          </cell>
          <cell r="B2208" t="str">
            <v>DEFICIENCIA SECUNDARIA DE LACTASA</v>
          </cell>
          <cell r="C2208" t="str">
            <v>054</v>
          </cell>
        </row>
        <row r="2209">
          <cell r="A2209" t="str">
            <v>E738</v>
          </cell>
          <cell r="B2209" t="str">
            <v>OTROS TIPOS DE INTOLERANCIA A LA LACTOSA</v>
          </cell>
          <cell r="C2209" t="str">
            <v>054</v>
          </cell>
        </row>
        <row r="2210">
          <cell r="A2210" t="str">
            <v>E739</v>
          </cell>
          <cell r="B2210" t="str">
            <v>INTOLERANCIA A LA LACTOSA, NO ESPECIFICADA</v>
          </cell>
          <cell r="C2210" t="str">
            <v>054</v>
          </cell>
        </row>
        <row r="2211">
          <cell r="A2211" t="str">
            <v>E74</v>
          </cell>
          <cell r="B2211" t="str">
            <v>OTROS TRASTORNOS DEL METABOLISMO DE LOS CARBOHIDRATOS</v>
          </cell>
          <cell r="C2211" t="str">
            <v>054</v>
          </cell>
        </row>
        <row r="2212">
          <cell r="A2212" t="str">
            <v>E740</v>
          </cell>
          <cell r="B2212" t="str">
            <v>ENFERMEDAD DEL ALMACENAMIENTO DE GLUCOGENO</v>
          </cell>
          <cell r="C2212" t="str">
            <v>054</v>
          </cell>
        </row>
        <row r="2213">
          <cell r="A2213" t="str">
            <v>E741</v>
          </cell>
          <cell r="B2213" t="str">
            <v>TRASTORNOS DEL METABOLISMO DE LA FRUCTOSA</v>
          </cell>
          <cell r="C2213" t="str">
            <v>054</v>
          </cell>
        </row>
        <row r="2214">
          <cell r="A2214" t="str">
            <v>E742</v>
          </cell>
          <cell r="B2214" t="str">
            <v>TRASTORNO DEL METABOLISMO DE LA GALACTOSA</v>
          </cell>
          <cell r="C2214" t="str">
            <v>054</v>
          </cell>
        </row>
        <row r="2215">
          <cell r="A2215" t="str">
            <v>E743</v>
          </cell>
          <cell r="B2215" t="str">
            <v>OTROS TRATORNOS DE LA ABSORCION INTESTINAL DE CARBOHIDRATOS</v>
          </cell>
          <cell r="C2215" t="str">
            <v>054</v>
          </cell>
        </row>
        <row r="2216">
          <cell r="A2216" t="str">
            <v>E744</v>
          </cell>
          <cell r="B2216" t="str">
            <v>TRASTORNOS DEL METABOLISMO DEL PIRUVATO Y DE LA GLUCONEOGENESIS</v>
          </cell>
          <cell r="C2216" t="str">
            <v>054</v>
          </cell>
        </row>
        <row r="2217">
          <cell r="A2217" t="str">
            <v>E748</v>
          </cell>
          <cell r="B2217" t="str">
            <v>OTROS TRASTORNOS ESPECIFICADOS DEL METABOLISMO DE LOS CARBOHIDRATOS</v>
          </cell>
          <cell r="C2217" t="str">
            <v>054</v>
          </cell>
        </row>
        <row r="2218">
          <cell r="A2218" t="str">
            <v>E749</v>
          </cell>
          <cell r="B2218" t="str">
            <v>TRASTORNO DEL METABOLISMO DE LOS CARBOHIDRATOS, NO ESAPECIFICADOS</v>
          </cell>
          <cell r="C2218" t="str">
            <v>054</v>
          </cell>
        </row>
        <row r="2219">
          <cell r="A2219" t="str">
            <v>E75</v>
          </cell>
          <cell r="B2219" t="str">
            <v>TRASTORNOS DEL METABOLISMO DE LOS ESFINGOLIPIDOS Y OTROS TRSTORNO</v>
          </cell>
          <cell r="C2219" t="str">
            <v>054</v>
          </cell>
        </row>
        <row r="2220">
          <cell r="A2220" t="str">
            <v>E750</v>
          </cell>
          <cell r="B2220" t="str">
            <v>GANGLIOSIDOSIS GM2</v>
          </cell>
          <cell r="C2220" t="str">
            <v>054</v>
          </cell>
        </row>
        <row r="2221">
          <cell r="A2221" t="str">
            <v>E751</v>
          </cell>
          <cell r="B2221" t="str">
            <v>OTRAS GANGLIOSIDOSIS</v>
          </cell>
          <cell r="C2221" t="str">
            <v>054</v>
          </cell>
        </row>
        <row r="2222">
          <cell r="A2222" t="str">
            <v>E752</v>
          </cell>
          <cell r="B2222" t="str">
            <v>OTRAS ESFINGOLIPIDOSIS</v>
          </cell>
          <cell r="C2222" t="str">
            <v>054</v>
          </cell>
        </row>
        <row r="2223">
          <cell r="A2223" t="str">
            <v>E753</v>
          </cell>
          <cell r="B2223" t="str">
            <v>ESFINGOLIPIDOSIS, NO ESPECIFICADA</v>
          </cell>
          <cell r="C2223" t="str">
            <v>054</v>
          </cell>
        </row>
        <row r="2224">
          <cell r="A2224" t="str">
            <v>E754</v>
          </cell>
          <cell r="B2224" t="str">
            <v>LIPOFUSCIONOSIS CEROIDE NEURAL</v>
          </cell>
          <cell r="C2224" t="str">
            <v>054</v>
          </cell>
        </row>
        <row r="2225">
          <cell r="A2225" t="str">
            <v>E755</v>
          </cell>
          <cell r="B2225" t="str">
            <v>OTROS TRASTORNOS DEL ALMACENAMIENTO DE LIPIDOS</v>
          </cell>
          <cell r="C2225" t="str">
            <v>054</v>
          </cell>
        </row>
        <row r="2226">
          <cell r="A2226" t="str">
            <v>E756</v>
          </cell>
          <cell r="B2226" t="str">
            <v>TRASTORNO DEL ALMCENAMIENTO DE LIPIDOS, NO ESPECIFICADO</v>
          </cell>
          <cell r="C2226" t="str">
            <v>054</v>
          </cell>
        </row>
        <row r="2227">
          <cell r="A2227" t="str">
            <v>E76</v>
          </cell>
          <cell r="B2227" t="str">
            <v>TRASTORNOS DEL METABOLISMO DE LOS GLUCOSAMINOGLICANOS</v>
          </cell>
          <cell r="C2227" t="str">
            <v>054</v>
          </cell>
        </row>
        <row r="2228">
          <cell r="A2228" t="str">
            <v>E760</v>
          </cell>
          <cell r="B2228" t="str">
            <v>MUCOPOLISACARIDOSIS TIPO I</v>
          </cell>
          <cell r="C2228" t="str">
            <v>054</v>
          </cell>
        </row>
        <row r="2229">
          <cell r="A2229" t="str">
            <v>E761</v>
          </cell>
          <cell r="B2229" t="str">
            <v>MUCOPOLISACARIDOSIS TIPO II</v>
          </cell>
          <cell r="C2229" t="str">
            <v>054</v>
          </cell>
        </row>
        <row r="2230">
          <cell r="A2230" t="str">
            <v>E762</v>
          </cell>
          <cell r="B2230" t="str">
            <v>OTRAS MUCOPOLISACARIDOSIS</v>
          </cell>
          <cell r="C2230" t="str">
            <v>054</v>
          </cell>
        </row>
        <row r="2231">
          <cell r="A2231" t="str">
            <v>E763</v>
          </cell>
          <cell r="B2231" t="str">
            <v>MUCOPOLISACARIDOSIS NO ESPECIFICADA</v>
          </cell>
          <cell r="C2231" t="str">
            <v>054</v>
          </cell>
        </row>
        <row r="2232">
          <cell r="A2232" t="str">
            <v>E768</v>
          </cell>
          <cell r="B2232" t="str">
            <v>OTROS TRASTORNOS DEL METABOLISMO DE LOS GLUCOSAMINOGLICANOS</v>
          </cell>
          <cell r="C2232" t="str">
            <v>054</v>
          </cell>
        </row>
        <row r="2233">
          <cell r="A2233" t="str">
            <v>E769</v>
          </cell>
          <cell r="B2233" t="str">
            <v>TRASTORNO DEL METABOLISMO DE LOS GLUCOSAMONOGLICANOS, NO ESPECIF.</v>
          </cell>
          <cell r="C2233" t="str">
            <v>054</v>
          </cell>
        </row>
        <row r="2234">
          <cell r="A2234" t="str">
            <v>E77</v>
          </cell>
          <cell r="B2234" t="str">
            <v>TRASTORNOS DEL METABOLISMO DE LAS GLUCOPROTEINAS</v>
          </cell>
          <cell r="C2234" t="str">
            <v>054</v>
          </cell>
        </row>
        <row r="2235">
          <cell r="A2235" t="str">
            <v>E770</v>
          </cell>
          <cell r="B2235" t="str">
            <v>DEFECTOS EN LA MODIFICACION POSTRASLACION DE ENZINAS LISOSOMALES</v>
          </cell>
          <cell r="C2235" t="str">
            <v>054</v>
          </cell>
        </row>
        <row r="2236">
          <cell r="A2236" t="str">
            <v>E778</v>
          </cell>
          <cell r="B2236" t="str">
            <v>OTROS TRASTORNOS DEL METABOLISMO DE LAS GLUCOPROTEINAS</v>
          </cell>
          <cell r="C2236" t="str">
            <v>054</v>
          </cell>
        </row>
        <row r="2237">
          <cell r="A2237" t="str">
            <v>E779</v>
          </cell>
          <cell r="B2237" t="str">
            <v>TRASTORNO DEL METABOLISMO DE LAS GLUCOPROTEINAS, NO ESPECIFICADO</v>
          </cell>
          <cell r="C2237" t="str">
            <v>054</v>
          </cell>
        </row>
        <row r="2238">
          <cell r="A2238" t="str">
            <v>E780</v>
          </cell>
          <cell r="B2238" t="str">
            <v>HIPERCOLESTEROLEMIA PURA</v>
          </cell>
          <cell r="C2238" t="str">
            <v>054</v>
          </cell>
        </row>
        <row r="2239">
          <cell r="A2239" t="str">
            <v>E781</v>
          </cell>
          <cell r="B2239" t="str">
            <v>HIPERGLICERIDEMIA PURA</v>
          </cell>
          <cell r="C2239" t="str">
            <v>054</v>
          </cell>
        </row>
        <row r="2240">
          <cell r="A2240" t="str">
            <v>E782</v>
          </cell>
          <cell r="B2240" t="str">
            <v>HIPERLIPIDEMIA MIXTA</v>
          </cell>
          <cell r="C2240" t="str">
            <v>054</v>
          </cell>
        </row>
        <row r="2241">
          <cell r="A2241" t="str">
            <v>E783</v>
          </cell>
          <cell r="B2241" t="str">
            <v>HIPERQUILOMICRONEMIA</v>
          </cell>
          <cell r="C2241" t="str">
            <v>054</v>
          </cell>
        </row>
        <row r="2242">
          <cell r="A2242" t="str">
            <v>E784</v>
          </cell>
          <cell r="B2242" t="str">
            <v>OTRA HIPERLIPIDEMIA</v>
          </cell>
          <cell r="C2242" t="str">
            <v>054</v>
          </cell>
        </row>
        <row r="2243">
          <cell r="A2243" t="str">
            <v>E785</v>
          </cell>
          <cell r="B2243" t="str">
            <v>HIPERLIPIDEMIA NO ESPECIFICADA</v>
          </cell>
          <cell r="C2243" t="str">
            <v>054</v>
          </cell>
        </row>
        <row r="2244">
          <cell r="A2244" t="str">
            <v>E786</v>
          </cell>
          <cell r="B2244" t="str">
            <v>DEFICIENCIA DE LIPOPROTEINAS</v>
          </cell>
          <cell r="C2244" t="str">
            <v>054</v>
          </cell>
        </row>
        <row r="2245">
          <cell r="A2245" t="str">
            <v>E788</v>
          </cell>
          <cell r="B2245" t="str">
            <v>OTROS TRASTORNOS DEL METABOLISMO DE LAS LIPOPROTEINAS</v>
          </cell>
          <cell r="C2245" t="str">
            <v>054</v>
          </cell>
        </row>
        <row r="2246">
          <cell r="A2246" t="str">
            <v>E789</v>
          </cell>
          <cell r="B2246" t="str">
            <v>TRASTORNOS DEL METABOLISMO DE LAS LIPOPROTEINAS, NO ESPECIFICADO</v>
          </cell>
          <cell r="C2246" t="str">
            <v>054</v>
          </cell>
        </row>
        <row r="2247">
          <cell r="A2247" t="str">
            <v>E79</v>
          </cell>
          <cell r="B2247" t="str">
            <v>TRASTORNOS DEL METABOLISMO DE LAS PURINAS Y DE LAS PIRIMIDINAS</v>
          </cell>
          <cell r="C2247" t="str">
            <v>054</v>
          </cell>
        </row>
        <row r="2248">
          <cell r="A2248" t="str">
            <v>E790</v>
          </cell>
          <cell r="B2248" t="str">
            <v>HIPERURICEMIA SIN SIGNOS DE ARTRITIS INFLAMATORIA Y ENF. TOFACEA</v>
          </cell>
          <cell r="C2248" t="str">
            <v>054</v>
          </cell>
        </row>
        <row r="2249">
          <cell r="A2249" t="str">
            <v>E791</v>
          </cell>
          <cell r="B2249" t="str">
            <v>SIDROME DE LESCH-NYHAN</v>
          </cell>
          <cell r="C2249" t="str">
            <v>054</v>
          </cell>
        </row>
        <row r="2250">
          <cell r="A2250" t="str">
            <v>E798</v>
          </cell>
          <cell r="B2250" t="str">
            <v>OTROS TRASTORNOS DEL METABOLISMO DE LAS PURINAS Y DE LAS PIRIMIDINA</v>
          </cell>
          <cell r="C2250" t="str">
            <v>054</v>
          </cell>
        </row>
        <row r="2251">
          <cell r="A2251" t="str">
            <v>E799</v>
          </cell>
          <cell r="B2251" t="str">
            <v>TRASTORNOS DEL METAB. DE LAS PURINAS Y DE LAS PIRIMIDINAS, NO ESPECIF</v>
          </cell>
          <cell r="C2251" t="str">
            <v>054</v>
          </cell>
        </row>
        <row r="2252">
          <cell r="A2252" t="str">
            <v>E80</v>
          </cell>
          <cell r="B2252" t="str">
            <v>TRASTORNOS DEL METABOLISMO DE LAS PORFIRINAS Y DE LA BILIRRUBINA</v>
          </cell>
          <cell r="C2252" t="str">
            <v>054</v>
          </cell>
        </row>
        <row r="2253">
          <cell r="A2253" t="str">
            <v>E800</v>
          </cell>
          <cell r="B2253" t="str">
            <v>PORFIRIA ERITROPOYETICA HEREDITARIA</v>
          </cell>
          <cell r="C2253" t="str">
            <v>054</v>
          </cell>
        </row>
        <row r="2254">
          <cell r="A2254" t="str">
            <v>E801</v>
          </cell>
          <cell r="B2254" t="str">
            <v>PORFIRIA CUTANEA TARDIA</v>
          </cell>
          <cell r="C2254" t="str">
            <v>054</v>
          </cell>
        </row>
        <row r="2255">
          <cell r="A2255" t="str">
            <v>E802</v>
          </cell>
          <cell r="B2255" t="str">
            <v>OTRAS PORFIRIAS</v>
          </cell>
          <cell r="C2255" t="str">
            <v>054</v>
          </cell>
        </row>
        <row r="2256">
          <cell r="A2256" t="str">
            <v>E803</v>
          </cell>
          <cell r="B2256" t="str">
            <v>DEFECTOS DE CATALASA Y PEROXIDASA</v>
          </cell>
          <cell r="C2256" t="str">
            <v>054</v>
          </cell>
        </row>
        <row r="2257">
          <cell r="A2257" t="str">
            <v>E804</v>
          </cell>
          <cell r="B2257" t="str">
            <v>SINDROME DE GILBERT</v>
          </cell>
          <cell r="C2257" t="str">
            <v>054</v>
          </cell>
        </row>
        <row r="2258">
          <cell r="A2258" t="str">
            <v>E805</v>
          </cell>
          <cell r="B2258" t="str">
            <v>SIDROME DE CRIGLER-NAJJAR</v>
          </cell>
          <cell r="C2258" t="str">
            <v>054</v>
          </cell>
        </row>
        <row r="2259">
          <cell r="A2259" t="str">
            <v>E806</v>
          </cell>
          <cell r="B2259" t="str">
            <v>OTROS TRASTORNOS DEL METABOLISMO DE LA BILIRRUBINA</v>
          </cell>
          <cell r="C2259" t="str">
            <v>054</v>
          </cell>
        </row>
        <row r="2260">
          <cell r="A2260" t="str">
            <v>E807</v>
          </cell>
          <cell r="B2260" t="str">
            <v>TRASTORNO DEL METABOLISMO DE LA BILIRRUBINA, NO ESPECIFICADO</v>
          </cell>
          <cell r="C2260" t="str">
            <v>054</v>
          </cell>
        </row>
        <row r="2261">
          <cell r="A2261" t="str">
            <v>E83</v>
          </cell>
          <cell r="B2261" t="str">
            <v>TRASTORNOS DEL METABOLISMO DE LOS MINERALES</v>
          </cell>
          <cell r="C2261" t="str">
            <v>054</v>
          </cell>
        </row>
        <row r="2262">
          <cell r="A2262" t="str">
            <v>E830</v>
          </cell>
          <cell r="B2262" t="str">
            <v>TRASTORNO DEL METABOLISMO DEL COBRE</v>
          </cell>
          <cell r="C2262" t="str">
            <v>054</v>
          </cell>
        </row>
        <row r="2263">
          <cell r="A2263" t="str">
            <v>E831</v>
          </cell>
          <cell r="B2263" t="str">
            <v>TRASTORNOS DEL METABOLISMO DEL HIERRO</v>
          </cell>
          <cell r="C2263" t="str">
            <v>054</v>
          </cell>
        </row>
        <row r="2264">
          <cell r="A2264" t="str">
            <v>E832</v>
          </cell>
          <cell r="B2264" t="str">
            <v>TRASTORNOS DEL METABOLISMO DEL ZINC</v>
          </cell>
          <cell r="C2264" t="str">
            <v>054</v>
          </cell>
        </row>
        <row r="2265">
          <cell r="A2265" t="str">
            <v>E833</v>
          </cell>
          <cell r="B2265" t="str">
            <v>TRASTORNOS DEL METABOLISMO DEL FOSFORO</v>
          </cell>
          <cell r="C2265" t="str">
            <v>054</v>
          </cell>
        </row>
        <row r="2266">
          <cell r="A2266" t="str">
            <v>E834</v>
          </cell>
          <cell r="B2266" t="str">
            <v>TRASTORNO DEL METABOLISMO DEL MAGNESIO</v>
          </cell>
          <cell r="C2266" t="str">
            <v>054</v>
          </cell>
        </row>
        <row r="2267">
          <cell r="A2267" t="str">
            <v>E835</v>
          </cell>
          <cell r="B2267" t="str">
            <v>TRASTORNOS DEL METABOLISMO DEL CALCIO</v>
          </cell>
          <cell r="C2267" t="str">
            <v>054</v>
          </cell>
        </row>
        <row r="2268">
          <cell r="A2268" t="str">
            <v>E838</v>
          </cell>
          <cell r="B2268" t="str">
            <v>OTROS TRASTORNOS DEL METABOLISMO DE LOS MINERALES</v>
          </cell>
          <cell r="C2268" t="str">
            <v>054</v>
          </cell>
        </row>
        <row r="2269">
          <cell r="A2269" t="str">
            <v>E839</v>
          </cell>
          <cell r="B2269" t="str">
            <v>TRASTORNO DEL METABOLISMO DE LOS MINERALES, NO ESPECIFICADO</v>
          </cell>
          <cell r="C2269" t="str">
            <v>054</v>
          </cell>
        </row>
        <row r="2270">
          <cell r="A2270" t="str">
            <v>E84</v>
          </cell>
          <cell r="B2270" t="str">
            <v>FIBROSIS QUISTICA</v>
          </cell>
          <cell r="C2270" t="str">
            <v>054</v>
          </cell>
        </row>
        <row r="2271">
          <cell r="A2271" t="str">
            <v>E840</v>
          </cell>
          <cell r="B2271" t="str">
            <v>FIBROSIS QUISTICA CON MANIFESTACIONES PULMONARES</v>
          </cell>
          <cell r="C2271" t="str">
            <v>054</v>
          </cell>
        </row>
        <row r="2272">
          <cell r="A2272" t="str">
            <v>E841</v>
          </cell>
          <cell r="B2272" t="str">
            <v>FIBROSIS QUISTICA CON MANIFESTACIONES INTESTINALES</v>
          </cell>
          <cell r="C2272" t="str">
            <v>054</v>
          </cell>
        </row>
        <row r="2273">
          <cell r="A2273" t="str">
            <v>E848</v>
          </cell>
          <cell r="B2273" t="str">
            <v>FIBROSIS QUISTICA CON OTRAS MANIFESTACIONES</v>
          </cell>
          <cell r="C2273" t="str">
            <v>054</v>
          </cell>
        </row>
        <row r="2274">
          <cell r="A2274" t="str">
            <v>E849</v>
          </cell>
          <cell r="B2274" t="str">
            <v>FIBROSIS QUISTICA, SIN OTRA ESPECIFICACION</v>
          </cell>
          <cell r="C2274" t="str">
            <v>054</v>
          </cell>
        </row>
        <row r="2275">
          <cell r="A2275" t="str">
            <v>E85</v>
          </cell>
          <cell r="B2275" t="str">
            <v>AMILOIDOSIS</v>
          </cell>
          <cell r="C2275" t="str">
            <v>054</v>
          </cell>
        </row>
        <row r="2276">
          <cell r="A2276" t="str">
            <v>E850</v>
          </cell>
          <cell r="B2276" t="str">
            <v>AMILOIDOSIS HEREDOFAMILIAR NO NEUROPATICA</v>
          </cell>
          <cell r="C2276" t="str">
            <v>054</v>
          </cell>
        </row>
        <row r="2277">
          <cell r="A2277" t="str">
            <v>E851</v>
          </cell>
          <cell r="B2277" t="str">
            <v>AMILOIDOSIS HEREDOFAMILIAR NEUROPATICA</v>
          </cell>
          <cell r="C2277" t="str">
            <v>054</v>
          </cell>
        </row>
        <row r="2278">
          <cell r="A2278" t="str">
            <v>E852</v>
          </cell>
          <cell r="B2278" t="str">
            <v>AMILOIDOSIS HEREDOFAMILIAR NO ESPECIFICADA</v>
          </cell>
          <cell r="C2278" t="str">
            <v>054</v>
          </cell>
        </row>
        <row r="2279">
          <cell r="A2279" t="str">
            <v>E853</v>
          </cell>
          <cell r="B2279" t="str">
            <v>AMILOIDOSIS SISTEMICA SECUNDARIA</v>
          </cell>
          <cell r="C2279" t="str">
            <v>054</v>
          </cell>
        </row>
        <row r="2280">
          <cell r="A2280" t="str">
            <v>E854</v>
          </cell>
          <cell r="B2280" t="str">
            <v>AMILOIDOSIS LIMITADA A UN ORGANO</v>
          </cell>
          <cell r="C2280" t="str">
            <v>054</v>
          </cell>
        </row>
        <row r="2281">
          <cell r="A2281" t="str">
            <v>E858</v>
          </cell>
          <cell r="B2281" t="str">
            <v>OTRAS AMILOIDOSIS</v>
          </cell>
          <cell r="C2281" t="str">
            <v>054</v>
          </cell>
        </row>
        <row r="2282">
          <cell r="A2282" t="str">
            <v>E859</v>
          </cell>
          <cell r="B2282" t="str">
            <v>AMILOIDOSIS, NO ESPECIFICADA</v>
          </cell>
          <cell r="C2282" t="str">
            <v>054</v>
          </cell>
        </row>
        <row r="2283">
          <cell r="A2283" t="str">
            <v>E86</v>
          </cell>
          <cell r="B2283" t="str">
            <v>DEPLECION DEL VOLUMEN</v>
          </cell>
          <cell r="C2283" t="str">
            <v>054</v>
          </cell>
        </row>
        <row r="2284">
          <cell r="A2284" t="str">
            <v>E87</v>
          </cell>
          <cell r="B2284" t="str">
            <v>OTROS TRASTORNOS DE LOS LIQUIDOS, DE LOS ELECTROLITOS Y DEL EQUIL.</v>
          </cell>
          <cell r="C2284" t="str">
            <v>054</v>
          </cell>
        </row>
        <row r="2285">
          <cell r="A2285" t="str">
            <v>E870</v>
          </cell>
          <cell r="B2285" t="str">
            <v>HIPEROSMOLARIDAD E HIPERNATREMIA</v>
          </cell>
          <cell r="C2285" t="str">
            <v>054</v>
          </cell>
        </row>
        <row r="2286">
          <cell r="A2286" t="str">
            <v>E871</v>
          </cell>
          <cell r="B2286" t="str">
            <v>HIPOSMOLARIDAD E HIPONATREMIA</v>
          </cell>
          <cell r="C2286" t="str">
            <v>054</v>
          </cell>
        </row>
        <row r="2287">
          <cell r="A2287" t="str">
            <v>E872</v>
          </cell>
          <cell r="B2287" t="str">
            <v>ACIDOSIS</v>
          </cell>
          <cell r="C2287" t="str">
            <v>054</v>
          </cell>
        </row>
        <row r="2288">
          <cell r="A2288" t="str">
            <v>E873</v>
          </cell>
          <cell r="B2288" t="str">
            <v>ALCALOSIS</v>
          </cell>
          <cell r="C2288" t="str">
            <v>054</v>
          </cell>
        </row>
        <row r="2289">
          <cell r="A2289" t="str">
            <v>E874</v>
          </cell>
          <cell r="B2289" t="str">
            <v>TRASTORNOS MIXTOS DEL BALANCE ACIDO-BASICO</v>
          </cell>
          <cell r="C2289" t="str">
            <v>054</v>
          </cell>
        </row>
        <row r="2290">
          <cell r="A2290" t="str">
            <v>E875</v>
          </cell>
          <cell r="B2290" t="str">
            <v>HIPERPOTASEMIA</v>
          </cell>
          <cell r="C2290" t="str">
            <v>054</v>
          </cell>
        </row>
        <row r="2291">
          <cell r="A2291" t="str">
            <v>E876</v>
          </cell>
          <cell r="B2291" t="str">
            <v>HIPOPOTASMIA</v>
          </cell>
          <cell r="C2291" t="str">
            <v>054</v>
          </cell>
        </row>
        <row r="2292">
          <cell r="A2292" t="str">
            <v>E877</v>
          </cell>
          <cell r="B2292" t="str">
            <v>SOBRECARGA DE LIQUIDOS</v>
          </cell>
          <cell r="C2292" t="str">
            <v>054</v>
          </cell>
        </row>
        <row r="2293">
          <cell r="A2293" t="str">
            <v>E878</v>
          </cell>
          <cell r="B2293" t="str">
            <v>OTROS TRASTORNOS DEL EQUILIBRIO DE LOS ELECTROLITOS Y DE LOS LIQUID.</v>
          </cell>
          <cell r="C2293" t="str">
            <v>054</v>
          </cell>
        </row>
        <row r="2294">
          <cell r="A2294" t="str">
            <v>E88</v>
          </cell>
          <cell r="B2294" t="str">
            <v>OTROS TRASTORNOS METABOLICOS</v>
          </cell>
          <cell r="C2294" t="str">
            <v>054</v>
          </cell>
        </row>
        <row r="2295">
          <cell r="A2295" t="str">
            <v>E880</v>
          </cell>
          <cell r="B2295" t="str">
            <v>TRASTORNOS DEL METABOLISMO DE LAS PROTEINAS PLASMATICAS, NO CLASIF.</v>
          </cell>
          <cell r="C2295" t="str">
            <v>054</v>
          </cell>
        </row>
        <row r="2296">
          <cell r="A2296" t="str">
            <v>E881</v>
          </cell>
          <cell r="B2296" t="str">
            <v>LIPODISTROFIA, NO CLASIFICADA EN OTRA PARTE</v>
          </cell>
          <cell r="C2296" t="str">
            <v>054</v>
          </cell>
        </row>
        <row r="2297">
          <cell r="A2297" t="str">
            <v>E882</v>
          </cell>
          <cell r="B2297" t="str">
            <v>LIPOMATOSIS, NO CLASIFICADA EN OTRA PARTE</v>
          </cell>
          <cell r="C2297" t="str">
            <v>054</v>
          </cell>
        </row>
        <row r="2298">
          <cell r="A2298" t="str">
            <v>E888</v>
          </cell>
          <cell r="B2298" t="str">
            <v>OTROS TRASTORNOS ESPECIFICADOS DEL METABOLISMO</v>
          </cell>
          <cell r="C2298" t="str">
            <v>054</v>
          </cell>
        </row>
        <row r="2299">
          <cell r="A2299" t="str">
            <v>E889</v>
          </cell>
          <cell r="B2299" t="str">
            <v>TRASTORNOS METABOLICO, NO ESPECIFICADO</v>
          </cell>
          <cell r="C2299" t="str">
            <v>054</v>
          </cell>
        </row>
        <row r="2300">
          <cell r="A2300" t="str">
            <v>E89</v>
          </cell>
          <cell r="B2300" t="str">
            <v>TRASTORNOS ENDOCRINOS Y METABOLICOS CONSECUTIVOS A PROC. NO CLSICF</v>
          </cell>
          <cell r="C2300" t="str">
            <v>054</v>
          </cell>
        </row>
        <row r="2301">
          <cell r="A2301" t="str">
            <v>E890</v>
          </cell>
          <cell r="B2301" t="str">
            <v>HIPOTIROIDISMO CONSECUTIVO A PROCEDIMIENTOS</v>
          </cell>
          <cell r="C2301" t="str">
            <v>054</v>
          </cell>
        </row>
        <row r="2302">
          <cell r="A2302" t="str">
            <v>E891</v>
          </cell>
          <cell r="B2302" t="str">
            <v>HIPOINSULINEMIA CONSECUTIVA A PROCEDIMIENTOS</v>
          </cell>
          <cell r="C2302" t="str">
            <v>054</v>
          </cell>
        </row>
        <row r="2303">
          <cell r="A2303" t="str">
            <v>E892</v>
          </cell>
          <cell r="B2303" t="str">
            <v>HIPOPARATIROIDISMO CONSECUTIVO A PROCEDIMIENTOS</v>
          </cell>
          <cell r="C2303" t="str">
            <v>054</v>
          </cell>
        </row>
        <row r="2304">
          <cell r="A2304" t="str">
            <v>E893</v>
          </cell>
          <cell r="B2304" t="str">
            <v>HIPOPITUITARISMO CONSECUTIVO A PROCEDIMIENTOS</v>
          </cell>
          <cell r="C2304" t="str">
            <v>054</v>
          </cell>
        </row>
        <row r="2305">
          <cell r="A2305" t="str">
            <v>E894</v>
          </cell>
          <cell r="B2305" t="str">
            <v>INSUFICIENCIA OVARICA CONSECUTIVA A PROCEDIMIENTOS</v>
          </cell>
          <cell r="C2305" t="str">
            <v>054</v>
          </cell>
        </row>
        <row r="2306">
          <cell r="A2306" t="str">
            <v>E895</v>
          </cell>
          <cell r="B2306" t="str">
            <v>HIPOFUNCION TESTICULAR CONSECUTIVA A PROCEDIMIENTOS</v>
          </cell>
          <cell r="C2306" t="str">
            <v>054</v>
          </cell>
        </row>
        <row r="2307">
          <cell r="A2307" t="str">
            <v>E896</v>
          </cell>
          <cell r="B2307" t="str">
            <v>HIPOFUNCION ADRENOCORTICAL (MEDULA SUPRARRENAL) CONSEC.A PROCEDIM</v>
          </cell>
          <cell r="C2307" t="str">
            <v>054</v>
          </cell>
        </row>
        <row r="2308">
          <cell r="A2308" t="str">
            <v>E898</v>
          </cell>
          <cell r="B2308" t="str">
            <v>OTROS TRASTORNOS METABOLICOS Y ENDOCRINOS CONSEC. A PROCEDIMIENT.</v>
          </cell>
          <cell r="C2308" t="str">
            <v>054</v>
          </cell>
        </row>
        <row r="2309">
          <cell r="A2309" t="str">
            <v>E899</v>
          </cell>
          <cell r="B2309" t="str">
            <v>TRASTORNOS ENDOCRINOS Y METABOLICO CONSEC. A PROC. NO ESPECIFICADO</v>
          </cell>
          <cell r="C2309" t="str">
            <v>054</v>
          </cell>
        </row>
        <row r="2310">
          <cell r="A2310" t="str">
            <v>F01</v>
          </cell>
          <cell r="B2310" t="str">
            <v>DEMENCIA VASCULAR</v>
          </cell>
          <cell r="C2310" t="str">
            <v>057</v>
          </cell>
        </row>
        <row r="2311">
          <cell r="A2311" t="str">
            <v>F010</v>
          </cell>
          <cell r="B2311" t="str">
            <v>DEMENCIA VASCULAR DE COMIENZO AGUDO</v>
          </cell>
          <cell r="C2311" t="str">
            <v>057</v>
          </cell>
        </row>
        <row r="2312">
          <cell r="A2312" t="str">
            <v>F011</v>
          </cell>
          <cell r="B2312" t="str">
            <v>DEMENCIA VASCULAR POR INFARTOS MULTIPLES</v>
          </cell>
          <cell r="C2312" t="str">
            <v>057</v>
          </cell>
        </row>
        <row r="2313">
          <cell r="A2313" t="str">
            <v>F012</v>
          </cell>
          <cell r="B2313" t="str">
            <v>DEMENCIA VASCULAR SUBCORTICAL</v>
          </cell>
          <cell r="C2313" t="str">
            <v>057</v>
          </cell>
        </row>
        <row r="2314">
          <cell r="A2314" t="str">
            <v>F013</v>
          </cell>
          <cell r="B2314" t="str">
            <v>DEMENCIA VASCULAR MIXTA, CORTICAL Y SUBCORTICAL</v>
          </cell>
          <cell r="C2314" t="str">
            <v>057</v>
          </cell>
        </row>
        <row r="2315">
          <cell r="A2315" t="str">
            <v>F018</v>
          </cell>
          <cell r="B2315" t="str">
            <v>OTRAS DEMENCIAS VASCULARES</v>
          </cell>
          <cell r="C2315" t="str">
            <v>057</v>
          </cell>
        </row>
        <row r="2316">
          <cell r="A2316" t="str">
            <v>F019</v>
          </cell>
          <cell r="B2316" t="str">
            <v>DEMENCIA VASCULAR, NO ESPECIFICADA</v>
          </cell>
          <cell r="C2316" t="str">
            <v>057</v>
          </cell>
        </row>
        <row r="2317">
          <cell r="A2317" t="str">
            <v>F03</v>
          </cell>
          <cell r="B2317" t="str">
            <v>DEMENCIA, NO ESPECIFICADA</v>
          </cell>
          <cell r="C2317" t="str">
            <v>057</v>
          </cell>
        </row>
        <row r="2318">
          <cell r="A2318" t="str">
            <v>F04</v>
          </cell>
          <cell r="B2318" t="str">
            <v>SINDROME AMNESICO ORGANICO, NO INDUCIDO POR ALCOHOL O POR OTRAS</v>
          </cell>
          <cell r="C2318" t="str">
            <v>057</v>
          </cell>
        </row>
        <row r="2319">
          <cell r="A2319" t="str">
            <v>F05</v>
          </cell>
          <cell r="B2319" t="str">
            <v>DELIRIO, NO INDUCIDO  POR ALCOHOL O POR OTRAS SUSTANCIAS PSICOACTIVAS</v>
          </cell>
          <cell r="C2319" t="str">
            <v>057</v>
          </cell>
        </row>
        <row r="2320">
          <cell r="A2320" t="str">
            <v>F050</v>
          </cell>
          <cell r="B2320" t="str">
            <v>DELIRIO NO SUPERPUESTO A UN CUADRO DE DEMENCIA, ASI DESCRITO</v>
          </cell>
          <cell r="C2320" t="str">
            <v>057</v>
          </cell>
        </row>
        <row r="2321">
          <cell r="A2321" t="str">
            <v>F051</v>
          </cell>
          <cell r="B2321" t="str">
            <v>DELIRIO SUPERPUESTO A UN CUADRO DE DEMENCIA</v>
          </cell>
          <cell r="C2321" t="str">
            <v>057</v>
          </cell>
        </row>
        <row r="2322">
          <cell r="A2322" t="str">
            <v>F058</v>
          </cell>
          <cell r="B2322" t="str">
            <v>OTROS DELIRIOS</v>
          </cell>
          <cell r="C2322" t="str">
            <v>057</v>
          </cell>
        </row>
        <row r="2323">
          <cell r="A2323" t="str">
            <v>F059</v>
          </cell>
          <cell r="B2323" t="str">
            <v>DELIRIO, NO ESPECIFICADO</v>
          </cell>
          <cell r="C2323" t="str">
            <v>057</v>
          </cell>
        </row>
        <row r="2324">
          <cell r="A2324" t="str">
            <v>F06</v>
          </cell>
          <cell r="B2324" t="str">
            <v>OTROS TRASTORNOS MENTALES DEBIDOS A LESION Y DISFUNCION CEREBRAL</v>
          </cell>
          <cell r="C2324" t="str">
            <v>057</v>
          </cell>
        </row>
        <row r="2325">
          <cell r="A2325" t="str">
            <v>F060</v>
          </cell>
          <cell r="B2325" t="str">
            <v>ALUCINOSIS ORGANICA</v>
          </cell>
          <cell r="C2325" t="str">
            <v>057</v>
          </cell>
        </row>
        <row r="2326">
          <cell r="A2326" t="str">
            <v>F061</v>
          </cell>
          <cell r="B2326" t="str">
            <v>TRASTORNOS CATATONICO, ORGANICO</v>
          </cell>
          <cell r="C2326" t="str">
            <v>057</v>
          </cell>
        </row>
        <row r="2327">
          <cell r="A2327" t="str">
            <v>F062</v>
          </cell>
          <cell r="B2327" t="str">
            <v>TRASTORNOS DELIRANTE (ESQUIZOFRENIFORME) ORGANICO</v>
          </cell>
          <cell r="C2327" t="str">
            <v>057</v>
          </cell>
        </row>
        <row r="2328">
          <cell r="A2328" t="str">
            <v>F063</v>
          </cell>
          <cell r="B2328" t="str">
            <v>TRASTORNOS DEL HUMOR (AFECTIVO), ORGANICO</v>
          </cell>
          <cell r="C2328" t="str">
            <v>057</v>
          </cell>
        </row>
        <row r="2329">
          <cell r="A2329" t="str">
            <v>F064</v>
          </cell>
          <cell r="B2329" t="str">
            <v>TRASTORNO DE ANSIEDAD, ORGANICO</v>
          </cell>
          <cell r="C2329" t="str">
            <v>057</v>
          </cell>
        </row>
        <row r="2330">
          <cell r="A2330" t="str">
            <v>F065</v>
          </cell>
          <cell r="B2330" t="str">
            <v>TRASTORNOS DISOCIATIVO, ORGANICO</v>
          </cell>
          <cell r="C2330" t="str">
            <v>057</v>
          </cell>
        </row>
        <row r="2331">
          <cell r="A2331" t="str">
            <v>F066</v>
          </cell>
          <cell r="B2331" t="str">
            <v>TRASTORNO DE LA LABILIDAD EMOCIONAL (ASTENICO), ORGANICO</v>
          </cell>
          <cell r="C2331" t="str">
            <v>057</v>
          </cell>
        </row>
        <row r="2332">
          <cell r="A2332" t="str">
            <v>F067</v>
          </cell>
          <cell r="B2332" t="str">
            <v>TRASTORNO COGNOSCITIVO LEVE</v>
          </cell>
          <cell r="C2332" t="str">
            <v>057</v>
          </cell>
        </row>
        <row r="2333">
          <cell r="A2333" t="str">
            <v>F068</v>
          </cell>
          <cell r="B2333" t="str">
            <v>OTROS TRASTORNOS MENTALES ESPECIFICADOS DEBIDOS A LESION Y DISFUNC.</v>
          </cell>
          <cell r="C2333" t="str">
            <v>057</v>
          </cell>
        </row>
        <row r="2334">
          <cell r="A2334" t="str">
            <v>F069</v>
          </cell>
          <cell r="B2334" t="str">
            <v>TRASTORNOS MENTALES NO ESPEC. DEBIDO A LESION Y DISF. CEREBRAL</v>
          </cell>
          <cell r="C2334" t="str">
            <v>057</v>
          </cell>
        </row>
        <row r="2335">
          <cell r="A2335" t="str">
            <v>F07</v>
          </cell>
          <cell r="B2335" t="str">
            <v>TRASTONOS DE LA PERSONALIDAD Y DEL COMPORT. DEBIDO A ENF. LESION</v>
          </cell>
          <cell r="C2335" t="str">
            <v>057</v>
          </cell>
        </row>
        <row r="2336">
          <cell r="A2336" t="str">
            <v>F070</v>
          </cell>
          <cell r="B2336" t="str">
            <v>TRASTORNO DE LA PERSONALIDAD, ORGANICO</v>
          </cell>
          <cell r="C2336" t="str">
            <v>057</v>
          </cell>
        </row>
        <row r="2337">
          <cell r="A2337" t="str">
            <v>F071</v>
          </cell>
          <cell r="B2337" t="str">
            <v>SIDROME POSTENCEFALITICO</v>
          </cell>
          <cell r="C2337" t="str">
            <v>057</v>
          </cell>
        </row>
        <row r="2338">
          <cell r="A2338" t="str">
            <v>F072</v>
          </cell>
          <cell r="B2338" t="str">
            <v>SINDROME POSTCONCUSIONAL</v>
          </cell>
          <cell r="C2338" t="str">
            <v>057</v>
          </cell>
        </row>
        <row r="2339">
          <cell r="A2339" t="str">
            <v>F078</v>
          </cell>
          <cell r="B2339" t="str">
            <v>OTROS TRAST. ORG. DE LA PERSONALIDAD Y DEL CMPORT. DEBIDO A ENF</v>
          </cell>
          <cell r="C2339" t="str">
            <v>057</v>
          </cell>
        </row>
        <row r="2340">
          <cell r="A2340" t="str">
            <v>F079</v>
          </cell>
          <cell r="B2340" t="str">
            <v>TRASTORNO ORG. DE LA PERSONALIDAD Y DEL COMPORT. NO ESPEC. DEBIDO</v>
          </cell>
          <cell r="C2340" t="str">
            <v>057</v>
          </cell>
        </row>
        <row r="2341">
          <cell r="A2341" t="str">
            <v>F09</v>
          </cell>
          <cell r="B2341" t="str">
            <v>TRASTORNO MENTAL ORGANICO O SINTOMATICO, NO ESPECIFICADO</v>
          </cell>
          <cell r="C2341" t="str">
            <v>057</v>
          </cell>
        </row>
        <row r="2342">
          <cell r="A2342" t="str">
            <v>F10</v>
          </cell>
          <cell r="B2342" t="str">
            <v>TRASTORNOS MENTALES Y DEL COMPORTAMIENTO DEBIDOS AL USO DE ALCOH.</v>
          </cell>
          <cell r="C2342" t="str">
            <v>056</v>
          </cell>
        </row>
        <row r="2343">
          <cell r="A2343" t="str">
            <v>F11</v>
          </cell>
          <cell r="B2343" t="str">
            <v>TRASTORNOS MENTALES Y DEL COMPORTAMIENTO DEBIDOS AL USO DE OPIACEO</v>
          </cell>
          <cell r="C2343" t="str">
            <v>056</v>
          </cell>
        </row>
        <row r="2344">
          <cell r="A2344" t="str">
            <v>F12</v>
          </cell>
          <cell r="B2344" t="str">
            <v>TRASTORNOS MENTALES Y DEL COMPORT.DEBIDOS AL USO DE CANNABINOIDES</v>
          </cell>
          <cell r="C2344" t="str">
            <v>056</v>
          </cell>
        </row>
        <row r="2345">
          <cell r="A2345" t="str">
            <v>F13</v>
          </cell>
          <cell r="B2345" t="str">
            <v>TRASTONOS MENTALES Y DEL COMPORT. DEBIDOS AL USO DE SEDANTES O HIP</v>
          </cell>
          <cell r="C2345" t="str">
            <v>056</v>
          </cell>
        </row>
        <row r="2346">
          <cell r="A2346" t="str">
            <v>F14</v>
          </cell>
          <cell r="B2346" t="str">
            <v>TRASTORNOS MENTALES Y DEL COMPORT. DEBIDOS AL USO DE COCAINA</v>
          </cell>
          <cell r="C2346" t="str">
            <v>056</v>
          </cell>
        </row>
        <row r="2347">
          <cell r="A2347" t="str">
            <v>F15</v>
          </cell>
          <cell r="B2347" t="str">
            <v>TRASTORNOS MENTALES Y DEL COMPORT. DEBIDOS AL USO DE OTROS ESTIM.</v>
          </cell>
          <cell r="C2347" t="str">
            <v>056</v>
          </cell>
        </row>
        <row r="2348">
          <cell r="A2348" t="str">
            <v>F16</v>
          </cell>
          <cell r="B2348" t="str">
            <v>TRASTORNOS MENTALES Y DEL COMPORT. DEBIDOS AL USO DE ALUCINOGENOS</v>
          </cell>
          <cell r="C2348" t="str">
            <v>056</v>
          </cell>
        </row>
        <row r="2349">
          <cell r="A2349" t="str">
            <v>F17</v>
          </cell>
          <cell r="B2349" t="str">
            <v>TRASTORNOS MENTALES Y DEL COMPORT. DEBIDOS AL USO DE TABACO</v>
          </cell>
          <cell r="C2349" t="str">
            <v>056</v>
          </cell>
        </row>
        <row r="2350">
          <cell r="A2350" t="str">
            <v>F18</v>
          </cell>
          <cell r="B2350" t="str">
            <v>TRASTORNOS MENTALES Y DEL COMPORT. DEBIDOS AL USO DE DISOLVENTES</v>
          </cell>
          <cell r="C2350" t="str">
            <v>056</v>
          </cell>
        </row>
        <row r="2351">
          <cell r="A2351" t="str">
            <v>F19</v>
          </cell>
          <cell r="B2351" t="str">
            <v>TRASTORNOS MENTALES Y DEL COMPORT. DEBIDOS AL USO DE MULTIPLE DROGAS</v>
          </cell>
          <cell r="C2351" t="str">
            <v>056</v>
          </cell>
        </row>
        <row r="2352">
          <cell r="A2352" t="str">
            <v>F20</v>
          </cell>
          <cell r="B2352" t="str">
            <v>ESQUIZOFRENIA</v>
          </cell>
          <cell r="C2352" t="str">
            <v>057</v>
          </cell>
        </row>
        <row r="2353">
          <cell r="A2353" t="str">
            <v>F200</v>
          </cell>
          <cell r="B2353" t="str">
            <v>ESQUIZOFRENIA PARANOIDE</v>
          </cell>
          <cell r="C2353" t="str">
            <v>057</v>
          </cell>
        </row>
        <row r="2354">
          <cell r="A2354" t="str">
            <v>F201</v>
          </cell>
          <cell r="B2354" t="str">
            <v>ESQUIZOFRENIA HEBEFRENICA</v>
          </cell>
          <cell r="C2354" t="str">
            <v>057</v>
          </cell>
        </row>
        <row r="2355">
          <cell r="A2355" t="str">
            <v>F202</v>
          </cell>
          <cell r="B2355" t="str">
            <v>ESQUIZOFRENIA CATATONICA</v>
          </cell>
          <cell r="C2355" t="str">
            <v>057</v>
          </cell>
        </row>
        <row r="2356">
          <cell r="A2356" t="str">
            <v>F203</v>
          </cell>
          <cell r="B2356" t="str">
            <v>ESQUIZOFRENIA INDIFERENCIADA</v>
          </cell>
          <cell r="C2356" t="str">
            <v>057</v>
          </cell>
        </row>
        <row r="2357">
          <cell r="A2357" t="str">
            <v>F204</v>
          </cell>
          <cell r="B2357" t="str">
            <v>DEPRESION POSTESQUIZOFRENICA</v>
          </cell>
          <cell r="C2357" t="str">
            <v>057</v>
          </cell>
        </row>
        <row r="2358">
          <cell r="A2358" t="str">
            <v>F205</v>
          </cell>
          <cell r="B2358" t="str">
            <v>ESQUIZOFRENIA RESIDUAL</v>
          </cell>
          <cell r="C2358" t="str">
            <v>057</v>
          </cell>
        </row>
        <row r="2359">
          <cell r="A2359" t="str">
            <v>F206</v>
          </cell>
          <cell r="B2359" t="str">
            <v>ESQUIZOFRENIA SIMPLE</v>
          </cell>
          <cell r="C2359" t="str">
            <v>057</v>
          </cell>
        </row>
        <row r="2360">
          <cell r="A2360" t="str">
            <v>F208</v>
          </cell>
          <cell r="B2360" t="str">
            <v>OTRAS ESQUIZOFRENIAS</v>
          </cell>
          <cell r="C2360" t="str">
            <v>057</v>
          </cell>
        </row>
        <row r="2361">
          <cell r="A2361" t="str">
            <v>F209</v>
          </cell>
          <cell r="B2361" t="str">
            <v>ESQUIZOFRENIA, NO ESPECIFICADA</v>
          </cell>
          <cell r="C2361" t="str">
            <v>057</v>
          </cell>
        </row>
        <row r="2362">
          <cell r="A2362" t="str">
            <v>F21</v>
          </cell>
          <cell r="B2362" t="str">
            <v>TRASTORNO ESQUIZOTIPICO</v>
          </cell>
          <cell r="C2362" t="str">
            <v>057</v>
          </cell>
        </row>
        <row r="2363">
          <cell r="A2363" t="str">
            <v>F22</v>
          </cell>
          <cell r="B2363" t="str">
            <v>TRASTORNOS DELIRANTES PERSISTENTES</v>
          </cell>
          <cell r="C2363" t="str">
            <v>057</v>
          </cell>
        </row>
        <row r="2364">
          <cell r="A2364" t="str">
            <v>F220</v>
          </cell>
          <cell r="B2364" t="str">
            <v>TRASTORNOS DELIRANTE</v>
          </cell>
          <cell r="C2364" t="str">
            <v>057</v>
          </cell>
        </row>
        <row r="2365">
          <cell r="A2365" t="str">
            <v>F228</v>
          </cell>
          <cell r="B2365" t="str">
            <v>OTROS TRASTORNOS DELIRANTES PERSISTENTES</v>
          </cell>
          <cell r="C2365" t="str">
            <v>057</v>
          </cell>
        </row>
        <row r="2366">
          <cell r="A2366" t="str">
            <v>F229</v>
          </cell>
          <cell r="B2366" t="str">
            <v>TRASTORNOS DELIRANTE PERSISTENTES, NO ESPECIFICADO</v>
          </cell>
          <cell r="C2366" t="str">
            <v>057</v>
          </cell>
        </row>
        <row r="2367">
          <cell r="A2367" t="str">
            <v>F23</v>
          </cell>
          <cell r="B2367" t="str">
            <v>TRASTORNOS PSICOTICOS AGUDOS Y TRANSITORIOS</v>
          </cell>
          <cell r="C2367" t="str">
            <v>057</v>
          </cell>
        </row>
        <row r="2368">
          <cell r="A2368" t="str">
            <v>F230</v>
          </cell>
          <cell r="B2368" t="str">
            <v>TRASTORNOS PSICOTICO AGUDO POLIMORFO, SIN SINTOMAS DE ESQUIZOFRENIA</v>
          </cell>
          <cell r="C2368" t="str">
            <v>057</v>
          </cell>
        </row>
        <row r="2369">
          <cell r="A2369" t="str">
            <v>F231</v>
          </cell>
          <cell r="B2369" t="str">
            <v>TRASTORNO PSICOTICO AGUDO POLIMORFO, CON SINTOMAS DE ESQUIZOFRENIA</v>
          </cell>
          <cell r="C2369" t="str">
            <v>057</v>
          </cell>
        </row>
        <row r="2370">
          <cell r="A2370" t="str">
            <v>F232</v>
          </cell>
          <cell r="B2370" t="str">
            <v>TRASTORNO PSICOTICO AGUDO DE TIPO ESQUIZOFRENICO</v>
          </cell>
          <cell r="C2370" t="str">
            <v>057</v>
          </cell>
        </row>
        <row r="2371">
          <cell r="A2371" t="str">
            <v>F233</v>
          </cell>
          <cell r="B2371" t="str">
            <v>OTRO TRASTORNO PSICOTICO AGUDO, CON PREDOMINIO DE IDEAS DELIRANTES</v>
          </cell>
          <cell r="C2371" t="str">
            <v>057</v>
          </cell>
        </row>
        <row r="2372">
          <cell r="A2372" t="str">
            <v>F238</v>
          </cell>
          <cell r="B2372" t="str">
            <v>OTROS TRASTORNOS PSICOTICOS AGUDOS Y TRANSITORIOS</v>
          </cell>
          <cell r="C2372" t="str">
            <v>057</v>
          </cell>
        </row>
        <row r="2373">
          <cell r="A2373" t="str">
            <v>F239</v>
          </cell>
          <cell r="B2373" t="str">
            <v>TRASTORNO PSICOTICO AGUDO Y TRANSITORIO, NO ESPECIFICADO</v>
          </cell>
          <cell r="C2373" t="str">
            <v>057</v>
          </cell>
        </row>
        <row r="2374">
          <cell r="A2374" t="str">
            <v>F24</v>
          </cell>
          <cell r="B2374" t="str">
            <v>TRASTORNO DELIRANTE INDUCIDO</v>
          </cell>
          <cell r="C2374" t="str">
            <v>057</v>
          </cell>
        </row>
        <row r="2375">
          <cell r="A2375" t="str">
            <v>F25</v>
          </cell>
          <cell r="B2375" t="str">
            <v>TRASTORNOS ESQUIZOAFECTIVOS</v>
          </cell>
          <cell r="C2375" t="str">
            <v>057</v>
          </cell>
        </row>
        <row r="2376">
          <cell r="A2376" t="str">
            <v>F250</v>
          </cell>
          <cell r="B2376" t="str">
            <v>TRASTORNO ESQUIZOAFECTIVO DE TIPO MANIACO</v>
          </cell>
          <cell r="C2376" t="str">
            <v>057</v>
          </cell>
        </row>
        <row r="2377">
          <cell r="A2377" t="str">
            <v>F251</v>
          </cell>
          <cell r="B2377" t="str">
            <v>TRASTORNO ESQUIZOAFECTIVO DE TIPO DEPRESIVO</v>
          </cell>
          <cell r="C2377" t="str">
            <v>057</v>
          </cell>
        </row>
        <row r="2378">
          <cell r="A2378" t="str">
            <v>F252</v>
          </cell>
          <cell r="B2378" t="str">
            <v>TRASTORNO ESQUIZOAFECTIVO DE TIPO MIXTO</v>
          </cell>
          <cell r="C2378" t="str">
            <v>057</v>
          </cell>
        </row>
        <row r="2379">
          <cell r="A2379" t="str">
            <v>F258</v>
          </cell>
          <cell r="B2379" t="str">
            <v>OTROS TRASTORNOS ESQUIZOAFECTIVOS</v>
          </cell>
          <cell r="C2379" t="str">
            <v>057</v>
          </cell>
        </row>
        <row r="2380">
          <cell r="A2380" t="str">
            <v>F259</v>
          </cell>
          <cell r="B2380" t="str">
            <v>TRASTORNO ESQUIZOAFECTIVO, NO ESPECIFCADO</v>
          </cell>
          <cell r="C2380" t="str">
            <v>057</v>
          </cell>
        </row>
        <row r="2381">
          <cell r="A2381" t="str">
            <v>F28</v>
          </cell>
          <cell r="B2381" t="str">
            <v>OTROS TRASTORNOS PSICOTICOS DE ORIGEN NO ORGANICO</v>
          </cell>
          <cell r="C2381" t="str">
            <v>057</v>
          </cell>
        </row>
        <row r="2382">
          <cell r="A2382" t="str">
            <v>F29</v>
          </cell>
          <cell r="B2382" t="str">
            <v>PSICOSIS DE ORIGEN NO ORGANICO, NO ESPECIFICADA</v>
          </cell>
          <cell r="C2382" t="str">
            <v>057</v>
          </cell>
        </row>
        <row r="2383">
          <cell r="A2383" t="str">
            <v>F30</v>
          </cell>
          <cell r="B2383" t="str">
            <v>EPISODIO MANIACO</v>
          </cell>
          <cell r="C2383" t="str">
            <v>057</v>
          </cell>
        </row>
        <row r="2384">
          <cell r="A2384" t="str">
            <v>F300</v>
          </cell>
          <cell r="B2384" t="str">
            <v>HIPOMANIA</v>
          </cell>
          <cell r="C2384" t="str">
            <v>057</v>
          </cell>
        </row>
        <row r="2385">
          <cell r="A2385" t="str">
            <v>F301</v>
          </cell>
          <cell r="B2385" t="str">
            <v>MANIA SIN SINTOMAS PSICOTICOS</v>
          </cell>
          <cell r="C2385" t="str">
            <v>057</v>
          </cell>
        </row>
        <row r="2386">
          <cell r="A2386" t="str">
            <v>F302</v>
          </cell>
          <cell r="B2386" t="str">
            <v>MANIA CON SINTOMAS PSICOTICOS</v>
          </cell>
          <cell r="C2386" t="str">
            <v>057</v>
          </cell>
        </row>
        <row r="2387">
          <cell r="A2387" t="str">
            <v>F308</v>
          </cell>
          <cell r="B2387" t="str">
            <v>OTROS EPISODIOS MANIACOS</v>
          </cell>
          <cell r="C2387" t="str">
            <v>057</v>
          </cell>
        </row>
        <row r="2388">
          <cell r="A2388" t="str">
            <v>F309</v>
          </cell>
          <cell r="B2388" t="str">
            <v>EPISODIO MANIACO, NO ESPECIFICADO</v>
          </cell>
          <cell r="C2388" t="str">
            <v>057</v>
          </cell>
        </row>
        <row r="2389">
          <cell r="A2389" t="str">
            <v>F31</v>
          </cell>
          <cell r="B2389" t="str">
            <v>TRASTORNO AFECTIVO BIPOLAR</v>
          </cell>
          <cell r="C2389" t="str">
            <v>057</v>
          </cell>
        </row>
        <row r="2390">
          <cell r="A2390" t="str">
            <v>F310</v>
          </cell>
          <cell r="B2390" t="str">
            <v>TRASTORNO AFECTIVO BIPOLAR, EPISODIO HIPOMANIACO PRESENTE</v>
          </cell>
          <cell r="C2390" t="str">
            <v>057</v>
          </cell>
        </row>
        <row r="2391">
          <cell r="A2391" t="str">
            <v>F311</v>
          </cell>
          <cell r="B2391" t="str">
            <v>TRASTORNO AFECTIVO BIPOLAR, EPISODIO MANIACO PRESENTE SIN SINT. PSIC</v>
          </cell>
          <cell r="C2391" t="str">
            <v>057</v>
          </cell>
        </row>
        <row r="2392">
          <cell r="A2392" t="str">
            <v>F312</v>
          </cell>
          <cell r="B2392" t="str">
            <v>TRASTORNOS AFECTIVOS BIPOLAR, EPISODIO MANIACO PRESENTE CON SINTOM</v>
          </cell>
          <cell r="C2392" t="str">
            <v>057</v>
          </cell>
        </row>
        <row r="2393">
          <cell r="A2393" t="str">
            <v>F313</v>
          </cell>
          <cell r="B2393" t="str">
            <v>TRASTORNO AFECTIVO BIPOLAR, EPIS. DEPRESIVO PRESENTE LEVE O MODERAD</v>
          </cell>
          <cell r="C2393" t="str">
            <v>057</v>
          </cell>
        </row>
        <row r="2394">
          <cell r="A2394" t="str">
            <v>F314</v>
          </cell>
          <cell r="B2394" t="str">
            <v>TRASTORNO AFECTIVO BIPOLAR, EPISODIO DEPRESIVO GRAVE PRESENTE SIN</v>
          </cell>
          <cell r="C2394" t="str">
            <v>057</v>
          </cell>
        </row>
        <row r="2395">
          <cell r="A2395" t="str">
            <v>F315</v>
          </cell>
          <cell r="B2395" t="str">
            <v>TRASTORNO AFECTIVO BIPOLAR, EPISODIO DEPRESIVO GRAVE PRES. CON SINT</v>
          </cell>
          <cell r="C2395" t="str">
            <v>057</v>
          </cell>
        </row>
        <row r="2396">
          <cell r="A2396" t="str">
            <v>F316</v>
          </cell>
          <cell r="B2396" t="str">
            <v>TRASTORNO AFECTIVO BIPOLAR, EPISODIO MIXTO PRESENTE</v>
          </cell>
          <cell r="C2396" t="str">
            <v>057</v>
          </cell>
        </row>
        <row r="2397">
          <cell r="A2397" t="str">
            <v>F317</v>
          </cell>
          <cell r="B2397" t="str">
            <v>TRASTORNO AFECTIVO BIPOLAR, ACTUALMENTE EN REMISION</v>
          </cell>
          <cell r="C2397" t="str">
            <v>057</v>
          </cell>
        </row>
        <row r="2398">
          <cell r="A2398" t="str">
            <v>F318</v>
          </cell>
          <cell r="B2398" t="str">
            <v>OTROS TRASTORNOS AFECTIVOS BIPOLARES</v>
          </cell>
          <cell r="C2398" t="str">
            <v>057</v>
          </cell>
        </row>
        <row r="2399">
          <cell r="A2399" t="str">
            <v>F319</v>
          </cell>
          <cell r="B2399" t="str">
            <v>TRASTORNO AFECTIVO BIPOLAR, NO ESPECIFICADO</v>
          </cell>
          <cell r="C2399" t="str">
            <v>057</v>
          </cell>
        </row>
        <row r="2400">
          <cell r="A2400" t="str">
            <v>F32</v>
          </cell>
          <cell r="B2400" t="str">
            <v>EPISODIO DEPRESIVO</v>
          </cell>
          <cell r="C2400" t="str">
            <v>057</v>
          </cell>
        </row>
        <row r="2401">
          <cell r="A2401" t="str">
            <v>F320</v>
          </cell>
          <cell r="B2401" t="str">
            <v>EPISODIO DEPRESIVO LEVE</v>
          </cell>
          <cell r="C2401" t="str">
            <v>057</v>
          </cell>
        </row>
        <row r="2402">
          <cell r="A2402" t="str">
            <v>F321</v>
          </cell>
          <cell r="B2402" t="str">
            <v>EPISODIO DEPRESIVO MODERADO</v>
          </cell>
          <cell r="C2402" t="str">
            <v>057</v>
          </cell>
        </row>
        <row r="2403">
          <cell r="A2403" t="str">
            <v>F322</v>
          </cell>
          <cell r="B2403" t="str">
            <v>EPISODIO DEPRESIVO GRAVE SIN SINTOMAS PSICOTICOS</v>
          </cell>
          <cell r="C2403" t="str">
            <v>057</v>
          </cell>
        </row>
        <row r="2404">
          <cell r="A2404" t="str">
            <v>F323</v>
          </cell>
          <cell r="B2404" t="str">
            <v>EPISODIO DEPRESIVO GRAVE CON SINTOMAS PSICOTICOS</v>
          </cell>
          <cell r="C2404" t="str">
            <v>057</v>
          </cell>
        </row>
        <row r="2405">
          <cell r="A2405" t="str">
            <v>F328</v>
          </cell>
          <cell r="B2405" t="str">
            <v>OTROS EPISODIOS DEPRESIVOS</v>
          </cell>
          <cell r="C2405" t="str">
            <v>057</v>
          </cell>
        </row>
        <row r="2406">
          <cell r="A2406" t="str">
            <v>F329</v>
          </cell>
          <cell r="B2406" t="str">
            <v>EPISODIO DEPRESIVO, NO ESPECIFICADO</v>
          </cell>
          <cell r="C2406" t="str">
            <v>057</v>
          </cell>
        </row>
        <row r="2407">
          <cell r="A2407" t="str">
            <v>F33</v>
          </cell>
          <cell r="B2407" t="str">
            <v>TRASTORNO DEPRESIVO RECURRENTE</v>
          </cell>
          <cell r="C2407" t="str">
            <v>057</v>
          </cell>
        </row>
        <row r="2408">
          <cell r="A2408" t="str">
            <v>F330</v>
          </cell>
          <cell r="B2408" t="str">
            <v>TRASTORNO DEPRESIVO RECURRENTE, EPISODIO LEVE PRESENTE</v>
          </cell>
          <cell r="C2408" t="str">
            <v>057</v>
          </cell>
        </row>
        <row r="2409">
          <cell r="A2409" t="str">
            <v>F331</v>
          </cell>
          <cell r="B2409" t="str">
            <v>TRASTORNOS DEPRESIVO RECURRENTE, EPISODIO MODERADO</v>
          </cell>
          <cell r="C2409" t="str">
            <v>057</v>
          </cell>
        </row>
        <row r="2410">
          <cell r="A2410" t="str">
            <v>F332</v>
          </cell>
          <cell r="B2410" t="str">
            <v>TRASTORNO DEPRESIVO RECURRENTE, EPISODIO DEPRESIVO GRAVE PRESENTE</v>
          </cell>
          <cell r="C2410" t="str">
            <v>057</v>
          </cell>
        </row>
        <row r="2411">
          <cell r="A2411" t="str">
            <v>F333</v>
          </cell>
          <cell r="B2411" t="str">
            <v>TRASTORNO DEPRESIVO RECURRENTE, EPISODIO DEPRESIVO GRAVE PRESENTE</v>
          </cell>
          <cell r="C2411" t="str">
            <v>057</v>
          </cell>
        </row>
        <row r="2412">
          <cell r="A2412" t="str">
            <v>F334</v>
          </cell>
          <cell r="B2412" t="str">
            <v>TRASTORNO DEPRESIVO RECURRENTE ACTUALMENTE EN REMISION</v>
          </cell>
          <cell r="C2412" t="str">
            <v>057</v>
          </cell>
        </row>
        <row r="2413">
          <cell r="A2413" t="str">
            <v>F338</v>
          </cell>
          <cell r="B2413" t="str">
            <v>OTROS TRASTORNOS DEPRESIVOS RECURRENTES</v>
          </cell>
          <cell r="C2413" t="str">
            <v>057</v>
          </cell>
        </row>
        <row r="2414">
          <cell r="A2414" t="str">
            <v>F339</v>
          </cell>
          <cell r="B2414" t="str">
            <v>TRASTORNO DEPRESIVO RECURRENTE, NO ESPECIFICADO</v>
          </cell>
          <cell r="C2414" t="str">
            <v>057</v>
          </cell>
        </row>
        <row r="2415">
          <cell r="A2415" t="str">
            <v>F34</v>
          </cell>
          <cell r="B2415" t="str">
            <v>TRASTORNOS DEL HUMOR (AFECTIVO) PERSISTENTE</v>
          </cell>
          <cell r="C2415" t="str">
            <v>057</v>
          </cell>
        </row>
        <row r="2416">
          <cell r="A2416" t="str">
            <v>F340</v>
          </cell>
          <cell r="B2416" t="str">
            <v>CICLOTIMIA</v>
          </cell>
          <cell r="C2416" t="str">
            <v>057</v>
          </cell>
        </row>
        <row r="2417">
          <cell r="A2417" t="str">
            <v>F341</v>
          </cell>
          <cell r="B2417" t="str">
            <v>DISTIMIA</v>
          </cell>
          <cell r="C2417" t="str">
            <v>057</v>
          </cell>
        </row>
        <row r="2418">
          <cell r="A2418" t="str">
            <v>F348</v>
          </cell>
          <cell r="B2418" t="str">
            <v>OTROS TRASTORNOS DEL HUMOR (AFECTIVO) PERSISTENTES</v>
          </cell>
          <cell r="C2418" t="str">
            <v>057</v>
          </cell>
        </row>
        <row r="2419">
          <cell r="A2419" t="str">
            <v>F349</v>
          </cell>
          <cell r="B2419" t="str">
            <v>TRASTORNOS PERSISTENTES DEL HUMOR (AFECTIVO), NO ESPECIFICADO</v>
          </cell>
          <cell r="C2419" t="str">
            <v>057</v>
          </cell>
        </row>
        <row r="2420">
          <cell r="A2420" t="str">
            <v>F38</v>
          </cell>
          <cell r="B2420" t="str">
            <v>OTROS TRASTORNOS DEL HUMOR (AFECTIVO)</v>
          </cell>
          <cell r="C2420" t="str">
            <v>057</v>
          </cell>
        </row>
        <row r="2421">
          <cell r="A2421" t="str">
            <v>F380</v>
          </cell>
          <cell r="B2421" t="str">
            <v>OTROS TRASTORNOS DEL HUMOR (AFECTIVOS), AISLADOS</v>
          </cell>
          <cell r="C2421" t="str">
            <v>057</v>
          </cell>
        </row>
        <row r="2422">
          <cell r="A2422" t="str">
            <v>F381</v>
          </cell>
          <cell r="B2422" t="str">
            <v>OTROS TRASTORNOS DEL HUMOR (AFECTIVOS), RECURRENTES</v>
          </cell>
          <cell r="C2422" t="str">
            <v>057</v>
          </cell>
        </row>
        <row r="2423">
          <cell r="A2423" t="str">
            <v>F388</v>
          </cell>
          <cell r="B2423" t="str">
            <v>OTROS TRASTORNOS DEL HUMOR (AFECTIVS) ESPECIFICADOS</v>
          </cell>
          <cell r="C2423" t="str">
            <v>057</v>
          </cell>
        </row>
        <row r="2424">
          <cell r="A2424" t="str">
            <v>F39</v>
          </cell>
          <cell r="B2424" t="str">
            <v>TRASTORNO DEL HUMOR (AFECTIVO), NO ESPECIFICADO</v>
          </cell>
          <cell r="C2424" t="str">
            <v>057</v>
          </cell>
        </row>
        <row r="2425">
          <cell r="A2425" t="str">
            <v>F40</v>
          </cell>
          <cell r="B2425" t="str">
            <v>TRASTORNOS FOBICOS DE ANSIEDAD</v>
          </cell>
          <cell r="C2425" t="str">
            <v>057</v>
          </cell>
        </row>
        <row r="2426">
          <cell r="A2426" t="str">
            <v>F400</v>
          </cell>
          <cell r="B2426" t="str">
            <v>AGORAFOBIA</v>
          </cell>
          <cell r="C2426" t="str">
            <v>057</v>
          </cell>
        </row>
        <row r="2427">
          <cell r="A2427" t="str">
            <v>F401</v>
          </cell>
          <cell r="B2427" t="str">
            <v>FOBIAS SOCIALES</v>
          </cell>
          <cell r="C2427" t="str">
            <v>057</v>
          </cell>
        </row>
        <row r="2428">
          <cell r="A2428" t="str">
            <v>F402</v>
          </cell>
          <cell r="B2428" t="str">
            <v>FOBIAS ESPECIFICADAS (AISLADAS)</v>
          </cell>
          <cell r="C2428" t="str">
            <v>057</v>
          </cell>
        </row>
        <row r="2429">
          <cell r="A2429" t="str">
            <v>F408</v>
          </cell>
          <cell r="B2429" t="str">
            <v>OTROS TRASTORNOS DE ANSIEDAD</v>
          </cell>
          <cell r="C2429" t="str">
            <v>057</v>
          </cell>
        </row>
        <row r="2430">
          <cell r="A2430" t="str">
            <v>F409</v>
          </cell>
          <cell r="B2430" t="str">
            <v>TRASTORNO FOBICO DE ANSIEDAD, NO ESPECIFICADO</v>
          </cell>
          <cell r="C2430" t="str">
            <v>057</v>
          </cell>
        </row>
        <row r="2431">
          <cell r="A2431" t="str">
            <v>F41</v>
          </cell>
          <cell r="B2431" t="str">
            <v>OTROS TRASTORNOS DE ANSIEDAD</v>
          </cell>
          <cell r="C2431" t="str">
            <v>057</v>
          </cell>
        </row>
        <row r="2432">
          <cell r="A2432" t="str">
            <v>F410</v>
          </cell>
          <cell r="B2432" t="str">
            <v>TRASTORNO DE PANICO (ANSIEDAD PAROXISTICA EPISODICA)</v>
          </cell>
          <cell r="C2432" t="str">
            <v>057</v>
          </cell>
        </row>
        <row r="2433">
          <cell r="A2433" t="str">
            <v>F411</v>
          </cell>
          <cell r="B2433" t="str">
            <v>TRASTORNO DE ANSIEDAD GENERALIZADA</v>
          </cell>
          <cell r="C2433" t="str">
            <v>057</v>
          </cell>
        </row>
        <row r="2434">
          <cell r="A2434" t="str">
            <v>F412</v>
          </cell>
          <cell r="B2434" t="str">
            <v>TRASTORNO MIXTO DE ANSIEDAD Y DEPRESION</v>
          </cell>
          <cell r="C2434" t="str">
            <v>057</v>
          </cell>
        </row>
        <row r="2435">
          <cell r="A2435" t="str">
            <v>F413</v>
          </cell>
          <cell r="B2435" t="str">
            <v>OTROS TRASTORNOS DE ANSIEDAD MIXTOS</v>
          </cell>
          <cell r="C2435" t="str">
            <v>057</v>
          </cell>
        </row>
        <row r="2436">
          <cell r="A2436" t="str">
            <v>F418</v>
          </cell>
          <cell r="B2436" t="str">
            <v>OTROS TRASTORNOS DE ANSIEDAD ESPECIFICADOS</v>
          </cell>
          <cell r="C2436" t="str">
            <v>057</v>
          </cell>
        </row>
        <row r="2437">
          <cell r="A2437" t="str">
            <v>F419</v>
          </cell>
          <cell r="B2437" t="str">
            <v>TRASTORNO DE ANSIEDAD, NO ESPECIFICADO</v>
          </cell>
          <cell r="C2437" t="str">
            <v>057</v>
          </cell>
        </row>
        <row r="2438">
          <cell r="A2438" t="str">
            <v>F42</v>
          </cell>
          <cell r="B2438" t="str">
            <v>TRASTORNO OBSESIVO-COMPULSIVO</v>
          </cell>
          <cell r="C2438" t="str">
            <v>057</v>
          </cell>
        </row>
        <row r="2439">
          <cell r="A2439" t="str">
            <v>F420</v>
          </cell>
          <cell r="B2439" t="str">
            <v>PREDOMINIO DE PENSAMIENTO O RUMIACIONES OBSESIVAS</v>
          </cell>
          <cell r="C2439" t="str">
            <v>057</v>
          </cell>
        </row>
        <row r="2440">
          <cell r="A2440" t="str">
            <v>F421</v>
          </cell>
          <cell r="B2440" t="str">
            <v>PREDOMINIO DE ACTOS COMPULSIVOS (RITUALES OBSESIVOS)</v>
          </cell>
          <cell r="C2440" t="str">
            <v>057</v>
          </cell>
        </row>
        <row r="2441">
          <cell r="A2441" t="str">
            <v>F422</v>
          </cell>
          <cell r="B2441" t="str">
            <v>ACTOS E IDEAS OBSESIVAS MIXTOS</v>
          </cell>
          <cell r="C2441" t="str">
            <v>057</v>
          </cell>
        </row>
        <row r="2442">
          <cell r="A2442" t="str">
            <v>F428</v>
          </cell>
          <cell r="B2442" t="str">
            <v>OTROS TRASTORNOS OBSESIVO-COMPULSIVOS</v>
          </cell>
          <cell r="C2442" t="str">
            <v>057</v>
          </cell>
        </row>
        <row r="2443">
          <cell r="A2443" t="str">
            <v>F429</v>
          </cell>
          <cell r="B2443" t="str">
            <v>TRASTORNO OBSESIVO-COMPULSIVO, NO ESPECIFICADO</v>
          </cell>
          <cell r="C2443" t="str">
            <v>057</v>
          </cell>
        </row>
        <row r="2444">
          <cell r="A2444" t="str">
            <v>F43</v>
          </cell>
          <cell r="B2444" t="str">
            <v>REACCION AL ESTRES GRAVE Y TRASTORNOS DE ADAPTACION</v>
          </cell>
          <cell r="C2444" t="str">
            <v>057</v>
          </cell>
        </row>
        <row r="2445">
          <cell r="A2445" t="str">
            <v>F430</v>
          </cell>
          <cell r="B2445" t="str">
            <v>REACION AL ESTRES AGUDO</v>
          </cell>
          <cell r="C2445" t="str">
            <v>057</v>
          </cell>
        </row>
        <row r="2446">
          <cell r="A2446" t="str">
            <v>F431</v>
          </cell>
          <cell r="B2446" t="str">
            <v>TRASTORNO DE ESTRES POSTRAUMATICO</v>
          </cell>
          <cell r="C2446" t="str">
            <v>057</v>
          </cell>
        </row>
        <row r="2447">
          <cell r="A2447" t="str">
            <v>F432</v>
          </cell>
          <cell r="B2447" t="str">
            <v>TRASTORNO DE ADAPTACION</v>
          </cell>
          <cell r="C2447" t="str">
            <v>057</v>
          </cell>
        </row>
        <row r="2448">
          <cell r="A2448" t="str">
            <v>F438</v>
          </cell>
          <cell r="B2448" t="str">
            <v>OTRAS REACCIONES AL ESTRES GRAVE</v>
          </cell>
          <cell r="C2448" t="str">
            <v>057</v>
          </cell>
        </row>
        <row r="2449">
          <cell r="A2449" t="str">
            <v>F439</v>
          </cell>
          <cell r="B2449" t="str">
            <v>REACCION AL ESTRES GRAVE, NO ESPECIFICADA</v>
          </cell>
          <cell r="C2449" t="str">
            <v>057</v>
          </cell>
        </row>
        <row r="2450">
          <cell r="A2450" t="str">
            <v>F44</v>
          </cell>
          <cell r="B2450" t="str">
            <v>TRASTORNOS DISOCIATIVOS (DE CONVERSION)</v>
          </cell>
          <cell r="C2450" t="str">
            <v>057</v>
          </cell>
        </row>
        <row r="2451">
          <cell r="A2451" t="str">
            <v>F440</v>
          </cell>
          <cell r="B2451" t="str">
            <v>AMNESIA DISOCIATIVA</v>
          </cell>
          <cell r="C2451" t="str">
            <v>057</v>
          </cell>
        </row>
        <row r="2452">
          <cell r="A2452" t="str">
            <v>F441</v>
          </cell>
          <cell r="B2452" t="str">
            <v>FUGA DISOCIATIVA</v>
          </cell>
          <cell r="C2452" t="str">
            <v>057</v>
          </cell>
        </row>
        <row r="2453">
          <cell r="A2453" t="str">
            <v>F442</v>
          </cell>
          <cell r="B2453" t="str">
            <v>ESTUPOR DISOCIATIVO</v>
          </cell>
          <cell r="C2453" t="str">
            <v>057</v>
          </cell>
        </row>
        <row r="2454">
          <cell r="A2454" t="str">
            <v>F443</v>
          </cell>
          <cell r="B2454" t="str">
            <v>TRASTORNOS DE TRANCE Y POSESION</v>
          </cell>
          <cell r="C2454" t="str">
            <v>057</v>
          </cell>
        </row>
        <row r="2455">
          <cell r="A2455" t="str">
            <v>F444</v>
          </cell>
          <cell r="B2455" t="str">
            <v>TRASTORNOS DISOCIATIVOS DEL MOVIMIENTO</v>
          </cell>
          <cell r="C2455" t="str">
            <v>057</v>
          </cell>
        </row>
        <row r="2456">
          <cell r="A2456" t="str">
            <v>F445</v>
          </cell>
          <cell r="B2456" t="str">
            <v>CONVULSIONES DISOCIATIVAS</v>
          </cell>
          <cell r="C2456" t="str">
            <v>057</v>
          </cell>
        </row>
        <row r="2457">
          <cell r="A2457" t="str">
            <v>F446</v>
          </cell>
          <cell r="B2457" t="str">
            <v>ANESTESIA DISOCIATIVA Y PERDIDA SENSORIAL</v>
          </cell>
          <cell r="C2457" t="str">
            <v>057</v>
          </cell>
        </row>
        <row r="2458">
          <cell r="A2458" t="str">
            <v>F447</v>
          </cell>
          <cell r="B2458" t="str">
            <v>TRASTORNOS DISOCIATIVOS MIXTOS (Y DE CONVERSION)</v>
          </cell>
          <cell r="C2458" t="str">
            <v>057</v>
          </cell>
        </row>
        <row r="2459">
          <cell r="A2459" t="str">
            <v>F448</v>
          </cell>
          <cell r="B2459" t="str">
            <v>OTROS TRASTORNOS DISOCIATIVOS (DE CONVERSION)</v>
          </cell>
          <cell r="C2459" t="str">
            <v>057</v>
          </cell>
        </row>
        <row r="2460">
          <cell r="A2460" t="str">
            <v>F449</v>
          </cell>
          <cell r="B2460" t="str">
            <v>TRASTORNOS DISOCIATIVO (DE CONVERSION), NO ESPECIFICADO</v>
          </cell>
          <cell r="C2460" t="str">
            <v>057</v>
          </cell>
        </row>
        <row r="2461">
          <cell r="A2461" t="str">
            <v>F45</v>
          </cell>
          <cell r="B2461" t="str">
            <v>TRASTORNOS SOMATOMORFOS</v>
          </cell>
          <cell r="C2461" t="str">
            <v>057</v>
          </cell>
        </row>
        <row r="2462">
          <cell r="A2462" t="str">
            <v>F450</v>
          </cell>
          <cell r="B2462" t="str">
            <v>TRASTORNO DE SOMATIZACION</v>
          </cell>
          <cell r="C2462" t="str">
            <v>057</v>
          </cell>
        </row>
        <row r="2463">
          <cell r="A2463" t="str">
            <v>F451</v>
          </cell>
          <cell r="B2463" t="str">
            <v>TRASTORNO SOMATOMORFO INDIFERENCIADO</v>
          </cell>
          <cell r="C2463" t="str">
            <v>057</v>
          </cell>
        </row>
        <row r="2464">
          <cell r="A2464" t="str">
            <v>F452</v>
          </cell>
          <cell r="B2464" t="str">
            <v>TRASTORNO HIPOCONDRIACO</v>
          </cell>
          <cell r="C2464" t="str">
            <v>057</v>
          </cell>
        </row>
        <row r="2465">
          <cell r="A2465" t="str">
            <v>F453</v>
          </cell>
          <cell r="B2465" t="str">
            <v>DISFUNCION AUTONOMICA SOMATOMORFA</v>
          </cell>
          <cell r="C2465" t="str">
            <v>057</v>
          </cell>
        </row>
        <row r="2466">
          <cell r="A2466" t="str">
            <v>F454</v>
          </cell>
          <cell r="B2466" t="str">
            <v>TRASTORNO DE DOLOR PERSISTENTE SOMATOMORFO</v>
          </cell>
          <cell r="C2466" t="str">
            <v>057</v>
          </cell>
        </row>
        <row r="2467">
          <cell r="A2467" t="str">
            <v>F458</v>
          </cell>
          <cell r="B2467" t="str">
            <v>OTROS TRASTORNOS SOMATOMORFOS</v>
          </cell>
          <cell r="C2467" t="str">
            <v>057</v>
          </cell>
        </row>
        <row r="2468">
          <cell r="A2468" t="str">
            <v>F459</v>
          </cell>
          <cell r="B2468" t="str">
            <v>TRASTRONO SOMATOMORFO, NO ESPECIFICADO</v>
          </cell>
          <cell r="C2468" t="str">
            <v>057</v>
          </cell>
        </row>
        <row r="2469">
          <cell r="A2469" t="str">
            <v>F48</v>
          </cell>
          <cell r="B2469" t="str">
            <v>OTROS TRASTORNOS NEUROTICOS</v>
          </cell>
          <cell r="C2469" t="str">
            <v>057</v>
          </cell>
        </row>
        <row r="2470">
          <cell r="A2470" t="str">
            <v>F480</v>
          </cell>
          <cell r="B2470" t="str">
            <v>NEURASTENIA</v>
          </cell>
          <cell r="C2470" t="str">
            <v>057</v>
          </cell>
        </row>
        <row r="2471">
          <cell r="A2471" t="str">
            <v>F481</v>
          </cell>
          <cell r="B2471" t="str">
            <v>SINDROME DE DESPERSONALIZACION Y DESVINCULACION DE LA REALIDAD</v>
          </cell>
          <cell r="C2471" t="str">
            <v>057</v>
          </cell>
        </row>
        <row r="2472">
          <cell r="A2472" t="str">
            <v>F488</v>
          </cell>
          <cell r="B2472" t="str">
            <v>OTROS TRASTORNOS NEUROTICOS ESPECIFICADOS</v>
          </cell>
          <cell r="C2472" t="str">
            <v>057</v>
          </cell>
        </row>
        <row r="2473">
          <cell r="A2473" t="str">
            <v>F489</v>
          </cell>
          <cell r="B2473" t="str">
            <v>TRASTORNO NEUROTICO, NO ESPECIFICADO</v>
          </cell>
          <cell r="C2473" t="str">
            <v>057</v>
          </cell>
        </row>
        <row r="2474">
          <cell r="A2474" t="str">
            <v>F50</v>
          </cell>
          <cell r="B2474" t="str">
            <v>TRASTORNOS DE LA INGESTION DE ALIMENTOS</v>
          </cell>
          <cell r="C2474" t="str">
            <v>057</v>
          </cell>
        </row>
        <row r="2475">
          <cell r="A2475" t="str">
            <v>F500</v>
          </cell>
          <cell r="B2475" t="str">
            <v>ANOREXIA NERVIOSA</v>
          </cell>
          <cell r="C2475" t="str">
            <v>057</v>
          </cell>
        </row>
        <row r="2476">
          <cell r="A2476" t="str">
            <v>F501</v>
          </cell>
          <cell r="B2476" t="str">
            <v>ANOREXIA NERVIOSA ATIPICA</v>
          </cell>
          <cell r="C2476" t="str">
            <v>057</v>
          </cell>
        </row>
        <row r="2477">
          <cell r="A2477" t="str">
            <v>F502</v>
          </cell>
          <cell r="B2477" t="str">
            <v>BULIMIA NERVIOSA</v>
          </cell>
          <cell r="C2477" t="str">
            <v>057</v>
          </cell>
        </row>
        <row r="2478">
          <cell r="A2478" t="str">
            <v>F503</v>
          </cell>
          <cell r="B2478" t="str">
            <v>BULIMIA NERVIOSA ATIPICA</v>
          </cell>
          <cell r="C2478" t="str">
            <v>057</v>
          </cell>
        </row>
        <row r="2479">
          <cell r="A2479" t="str">
            <v>F504</v>
          </cell>
          <cell r="B2479" t="str">
            <v>HIPERFAFIA ASOCIADA CON OTRAS ALTERACIONES PSICOLOGICAS</v>
          </cell>
          <cell r="C2479" t="str">
            <v>057</v>
          </cell>
        </row>
        <row r="2480">
          <cell r="A2480" t="str">
            <v>F505</v>
          </cell>
          <cell r="B2480" t="str">
            <v>VOMITOS ASOCIADOS CON OTRAS ALTERACIONES PSICOLOGICAS</v>
          </cell>
          <cell r="C2480" t="str">
            <v>057</v>
          </cell>
        </row>
        <row r="2481">
          <cell r="A2481" t="str">
            <v>F508</v>
          </cell>
          <cell r="B2481" t="str">
            <v>OTROS TRASTORNOS DE LA INGESTION DE ALIMENTOS</v>
          </cell>
          <cell r="C2481" t="str">
            <v>057</v>
          </cell>
        </row>
        <row r="2482">
          <cell r="A2482" t="str">
            <v>F509</v>
          </cell>
          <cell r="B2482" t="str">
            <v>TRASTORNO DE LA INGESTION DE ALIMENTOS, NO ESPECIFICADO</v>
          </cell>
          <cell r="C2482" t="str">
            <v>057</v>
          </cell>
        </row>
        <row r="2483">
          <cell r="A2483" t="str">
            <v>F51</v>
          </cell>
          <cell r="B2483" t="str">
            <v>TRASTORNOS NO ORGANICOS DEL SUEÑO</v>
          </cell>
          <cell r="C2483" t="str">
            <v>057</v>
          </cell>
        </row>
        <row r="2484">
          <cell r="A2484" t="str">
            <v>F510</v>
          </cell>
          <cell r="B2484" t="str">
            <v>INSOMNIO NO ORGANICO</v>
          </cell>
          <cell r="C2484" t="str">
            <v>057</v>
          </cell>
        </row>
        <row r="2485">
          <cell r="A2485" t="str">
            <v>F511</v>
          </cell>
          <cell r="B2485" t="str">
            <v>HIPERSOMNIO NO ORGANICO</v>
          </cell>
          <cell r="C2485" t="str">
            <v>057</v>
          </cell>
        </row>
        <row r="2486">
          <cell r="A2486" t="str">
            <v>F512</v>
          </cell>
          <cell r="B2486" t="str">
            <v>TRASTORNO NO ORGANICO DEL CICLO SUEÑO-VIGILIA</v>
          </cell>
          <cell r="C2486" t="str">
            <v>057</v>
          </cell>
        </row>
        <row r="2487">
          <cell r="A2487" t="str">
            <v>F513</v>
          </cell>
          <cell r="B2487" t="str">
            <v>SONAMBULISMO</v>
          </cell>
          <cell r="C2487" t="str">
            <v>057</v>
          </cell>
        </row>
        <row r="2488">
          <cell r="A2488" t="str">
            <v>F514</v>
          </cell>
          <cell r="B2488" t="str">
            <v>TERRORES DEL SUEÑO (TERRORES NOCTURNOS)</v>
          </cell>
          <cell r="C2488" t="str">
            <v>057</v>
          </cell>
        </row>
        <row r="2489">
          <cell r="A2489" t="str">
            <v>F515</v>
          </cell>
          <cell r="B2489" t="str">
            <v>PESADILLAS</v>
          </cell>
          <cell r="C2489" t="str">
            <v>057</v>
          </cell>
        </row>
        <row r="2490">
          <cell r="A2490" t="str">
            <v>F518</v>
          </cell>
          <cell r="B2490" t="str">
            <v>OTROS TRASTORNOS NO ORGANICOS DEL SUEÑO</v>
          </cell>
          <cell r="C2490" t="str">
            <v>057</v>
          </cell>
        </row>
        <row r="2491">
          <cell r="A2491" t="str">
            <v>F519</v>
          </cell>
          <cell r="B2491" t="str">
            <v>TRASTORNO NO ORGANICO DEL SUEÑO, NO ESPECIFICADO</v>
          </cell>
          <cell r="C2491" t="str">
            <v>057</v>
          </cell>
        </row>
        <row r="2492">
          <cell r="A2492" t="str">
            <v>F52</v>
          </cell>
          <cell r="B2492" t="str">
            <v>DISFUNCION SEXUAL NO OCASIONADA POR TRASTORNO NI ENF. ORGANICOS</v>
          </cell>
          <cell r="C2492" t="str">
            <v>057</v>
          </cell>
        </row>
        <row r="2493">
          <cell r="A2493" t="str">
            <v>F520</v>
          </cell>
          <cell r="B2493" t="str">
            <v>FALTA O PERDIDA DEL DESEO SEXUAL</v>
          </cell>
          <cell r="C2493" t="str">
            <v>057</v>
          </cell>
        </row>
        <row r="2494">
          <cell r="A2494" t="str">
            <v>F521</v>
          </cell>
          <cell r="B2494" t="str">
            <v>AVERSION AL SEXO Y FALTA DE GOCE SEXUAL</v>
          </cell>
          <cell r="C2494" t="str">
            <v>057</v>
          </cell>
        </row>
        <row r="2495">
          <cell r="A2495" t="str">
            <v>F522</v>
          </cell>
          <cell r="B2495" t="str">
            <v>FALLA DE LA RESPUESTA GENITAL</v>
          </cell>
          <cell r="C2495" t="str">
            <v>057</v>
          </cell>
        </row>
        <row r="2496">
          <cell r="A2496" t="str">
            <v>F523</v>
          </cell>
          <cell r="B2496" t="str">
            <v>DISFUNCION ORGANICA</v>
          </cell>
          <cell r="C2496" t="str">
            <v>057</v>
          </cell>
        </row>
        <row r="2497">
          <cell r="A2497" t="str">
            <v>F524</v>
          </cell>
          <cell r="B2497" t="str">
            <v>EYACULACION PRECOZ</v>
          </cell>
          <cell r="C2497" t="str">
            <v>057</v>
          </cell>
        </row>
        <row r="2498">
          <cell r="A2498" t="str">
            <v>F525</v>
          </cell>
          <cell r="B2498" t="str">
            <v>VAGINISMO NO ORGANICO</v>
          </cell>
          <cell r="C2498" t="str">
            <v>057</v>
          </cell>
        </row>
        <row r="2499">
          <cell r="A2499" t="str">
            <v>F526</v>
          </cell>
          <cell r="B2499" t="str">
            <v>DISPAREUNIA NO ORGANICA</v>
          </cell>
          <cell r="C2499" t="str">
            <v>057</v>
          </cell>
        </row>
        <row r="2500">
          <cell r="A2500" t="str">
            <v>F527</v>
          </cell>
          <cell r="B2500" t="str">
            <v>IMPULSO SEXUAL EXCESIVO</v>
          </cell>
          <cell r="C2500" t="str">
            <v>057</v>
          </cell>
        </row>
        <row r="2501">
          <cell r="A2501" t="str">
            <v>F528</v>
          </cell>
          <cell r="B2501" t="str">
            <v>OTRAS DISFUNCIONES SEXUALES, NO OCASIONADAS POR TRAST. NI ENF. ORG.</v>
          </cell>
          <cell r="C2501" t="str">
            <v>057</v>
          </cell>
        </row>
        <row r="2502">
          <cell r="A2502" t="str">
            <v>F529</v>
          </cell>
          <cell r="B2502" t="str">
            <v>DISFUNCION SEXUAL NO OCASIONADA POR TRAST. NI POR ENF. ORG. NO ESPEC</v>
          </cell>
          <cell r="C2502" t="str">
            <v>057</v>
          </cell>
        </row>
        <row r="2503">
          <cell r="A2503" t="str">
            <v>F53</v>
          </cell>
          <cell r="B2503" t="str">
            <v>TRASTORNOS MENTALES Y DEL COMPORT. ASOCIADOS CON EL PUERPERIO</v>
          </cell>
          <cell r="C2503" t="str">
            <v>057</v>
          </cell>
        </row>
        <row r="2504">
          <cell r="A2504" t="str">
            <v>F530</v>
          </cell>
          <cell r="B2504" t="str">
            <v>TRASTORNOS MENTALES Y DEL COMPORT. LEVES ASOCIADOS CON EL PUERPERIO</v>
          </cell>
          <cell r="C2504" t="str">
            <v>057</v>
          </cell>
        </row>
        <row r="2505">
          <cell r="A2505" t="str">
            <v>F531</v>
          </cell>
          <cell r="B2505" t="str">
            <v>TRASTORNOS MENTALES Y DEL COMPORT. GRAVES, ASOCIADOS CON EL PUERPERIO</v>
          </cell>
          <cell r="C2505" t="str">
            <v>057</v>
          </cell>
        </row>
        <row r="2506">
          <cell r="A2506" t="str">
            <v>F538</v>
          </cell>
          <cell r="B2506" t="str">
            <v>OTROS TRASTORNOS MENTALES Y DEL COMPORT. ASOCIADOS CO EL PUERPERIO</v>
          </cell>
          <cell r="C2506" t="str">
            <v>057</v>
          </cell>
        </row>
        <row r="2507">
          <cell r="A2507" t="str">
            <v>F539</v>
          </cell>
          <cell r="B2507" t="str">
            <v>TRASTORNO MENTAL PUERPERAL, NO ESPECIFICADO</v>
          </cell>
          <cell r="C2507" t="str">
            <v>057</v>
          </cell>
        </row>
        <row r="2508">
          <cell r="A2508" t="str">
            <v>F54</v>
          </cell>
          <cell r="B2508" t="str">
            <v>FACTORES PSICOLOGICOS Y DEL COMPORT. ASOCIADOS CON TRASTOR. O ENF.</v>
          </cell>
          <cell r="C2508" t="str">
            <v>057</v>
          </cell>
        </row>
        <row r="2509">
          <cell r="A2509" t="str">
            <v>F55</v>
          </cell>
          <cell r="B2509" t="str">
            <v>ABUSO DE SUSTANCIAS QUE NO PRODUCEN DEPENDENCIA</v>
          </cell>
          <cell r="C2509" t="str">
            <v>057</v>
          </cell>
        </row>
        <row r="2510">
          <cell r="A2510" t="str">
            <v>F59</v>
          </cell>
          <cell r="B2510" t="str">
            <v>SIDROMES DEL COMPORT. CON ALTER. FISIOLOGICAS Y FACTORES FISICOS, NO</v>
          </cell>
          <cell r="C2510" t="str">
            <v>057</v>
          </cell>
        </row>
        <row r="2511">
          <cell r="A2511" t="str">
            <v>F60</v>
          </cell>
          <cell r="B2511" t="str">
            <v>TRASTORNOS ESPECIFICOS DE LA PERSONALIDAD</v>
          </cell>
          <cell r="C2511" t="str">
            <v>057</v>
          </cell>
        </row>
        <row r="2512">
          <cell r="A2512" t="str">
            <v>F600</v>
          </cell>
          <cell r="B2512" t="str">
            <v>TRASTORNOS PARANOIDE DE LA PERSONALIDAD</v>
          </cell>
          <cell r="C2512" t="str">
            <v>057</v>
          </cell>
        </row>
        <row r="2513">
          <cell r="A2513" t="str">
            <v>F601</v>
          </cell>
          <cell r="B2513" t="str">
            <v>TRASTORNO ESQUIZOIDE DE LA PERSONALIDAD</v>
          </cell>
          <cell r="C2513" t="str">
            <v>057</v>
          </cell>
        </row>
        <row r="2514">
          <cell r="A2514" t="str">
            <v>F602</v>
          </cell>
          <cell r="B2514" t="str">
            <v>TRASTORNO ASOCIAL DE LA PERSONALIDAD</v>
          </cell>
          <cell r="C2514" t="str">
            <v>057</v>
          </cell>
        </row>
        <row r="2515">
          <cell r="A2515" t="str">
            <v>F603</v>
          </cell>
          <cell r="B2515" t="str">
            <v>TRASTORNO DE LA PERSONALIDAD EMOCIONALMENTE INESTABLE</v>
          </cell>
          <cell r="C2515" t="str">
            <v>057</v>
          </cell>
        </row>
        <row r="2516">
          <cell r="A2516" t="str">
            <v>F604</v>
          </cell>
          <cell r="B2516" t="str">
            <v>TRASTORNO HISTRIONICO DE LA PERSONALIDAD</v>
          </cell>
          <cell r="C2516" t="str">
            <v>057</v>
          </cell>
        </row>
        <row r="2517">
          <cell r="A2517" t="str">
            <v>F605</v>
          </cell>
          <cell r="B2517" t="str">
            <v>TRASTORNO ANANCASTICO DE LA PERSONALIDAD</v>
          </cell>
          <cell r="C2517" t="str">
            <v>057</v>
          </cell>
        </row>
        <row r="2518">
          <cell r="A2518" t="str">
            <v>F606</v>
          </cell>
          <cell r="B2518" t="str">
            <v>TRASTORNO DE LA PERSONLIDAD ANSIOSA (EVASIVA, ELUSIVA)</v>
          </cell>
          <cell r="C2518" t="str">
            <v>057</v>
          </cell>
        </row>
        <row r="2519">
          <cell r="A2519" t="str">
            <v>F607</v>
          </cell>
          <cell r="B2519" t="str">
            <v>TRASTORNO DE LA PERSINALIDAD DEPENDIENTE</v>
          </cell>
          <cell r="C2519" t="str">
            <v>057</v>
          </cell>
        </row>
        <row r="2520">
          <cell r="A2520" t="str">
            <v>F608</v>
          </cell>
          <cell r="B2520" t="str">
            <v>OTROS TRASTORNOS ESPECIFICOS DE LA PERSONALIDAD</v>
          </cell>
          <cell r="C2520" t="str">
            <v>057</v>
          </cell>
        </row>
        <row r="2521">
          <cell r="A2521" t="str">
            <v>F609</v>
          </cell>
          <cell r="B2521" t="str">
            <v>TRASTORNO DE LA PERSONALIDAD, NO ESPECIFICADO</v>
          </cell>
          <cell r="C2521" t="str">
            <v>057</v>
          </cell>
        </row>
        <row r="2522">
          <cell r="A2522" t="str">
            <v>F61</v>
          </cell>
          <cell r="B2522" t="str">
            <v>TRASTORNOS MIXTOS Y OTROS TRASTONOS DE LA PERSONALIDAD</v>
          </cell>
          <cell r="C2522" t="str">
            <v>057</v>
          </cell>
        </row>
        <row r="2523">
          <cell r="A2523" t="str">
            <v>F62</v>
          </cell>
          <cell r="B2523" t="str">
            <v>CAMBIOS PERDURABLES DE LA PERSON. NO ATRIBUIBLES A LA LESION O A ENF</v>
          </cell>
          <cell r="C2523" t="str">
            <v>057</v>
          </cell>
        </row>
        <row r="2524">
          <cell r="A2524" t="str">
            <v>F620</v>
          </cell>
          <cell r="B2524" t="str">
            <v>CAMBIO PERDURABLES DE LA PERSON. DESPUES DE UNA EXPERIENCIA CATAS.</v>
          </cell>
          <cell r="C2524" t="str">
            <v>057</v>
          </cell>
        </row>
        <row r="2525">
          <cell r="A2525" t="str">
            <v>F621</v>
          </cell>
          <cell r="B2525" t="str">
            <v>CAMBIO PERDURABLES DE LA PERS. CONSECUTIVO A UNA ENF. PSIQUIATRICA</v>
          </cell>
          <cell r="C2525" t="str">
            <v>057</v>
          </cell>
        </row>
        <row r="2526">
          <cell r="A2526" t="str">
            <v>F628</v>
          </cell>
          <cell r="B2526" t="str">
            <v>OTROS CAMBIOS PERDURABLES DE LA PERSONALIDAD</v>
          </cell>
          <cell r="C2526" t="str">
            <v>057</v>
          </cell>
        </row>
        <row r="2527">
          <cell r="A2527" t="str">
            <v>F629</v>
          </cell>
          <cell r="B2527" t="str">
            <v>CAMBIO PERDURABLE DE LA PERSONALIDAD, NO ESPECIFICADO</v>
          </cell>
          <cell r="C2527" t="str">
            <v>057</v>
          </cell>
        </row>
        <row r="2528">
          <cell r="A2528" t="str">
            <v>F63</v>
          </cell>
          <cell r="B2528" t="str">
            <v>TRASTORNOS DE LOS HABITOS Y DE LOS IMPULSOS</v>
          </cell>
          <cell r="C2528" t="str">
            <v>057</v>
          </cell>
        </row>
        <row r="2529">
          <cell r="A2529" t="str">
            <v>F630</v>
          </cell>
          <cell r="B2529" t="str">
            <v>JUEGO PATOLOGICO</v>
          </cell>
          <cell r="C2529" t="str">
            <v>057</v>
          </cell>
        </row>
        <row r="2530">
          <cell r="A2530" t="str">
            <v>F631</v>
          </cell>
          <cell r="B2530" t="str">
            <v>PIROMANIA</v>
          </cell>
          <cell r="C2530" t="str">
            <v>057</v>
          </cell>
        </row>
        <row r="2531">
          <cell r="A2531" t="str">
            <v>F632</v>
          </cell>
          <cell r="B2531" t="str">
            <v>HURTO PATOLOGICO (CLEPTOMANIA)</v>
          </cell>
          <cell r="C2531" t="str">
            <v>057</v>
          </cell>
        </row>
        <row r="2532">
          <cell r="A2532" t="str">
            <v>F633</v>
          </cell>
          <cell r="B2532" t="str">
            <v>TRICOTILOMANIA</v>
          </cell>
          <cell r="C2532" t="str">
            <v>057</v>
          </cell>
        </row>
        <row r="2533">
          <cell r="A2533" t="str">
            <v>F638</v>
          </cell>
          <cell r="B2533" t="str">
            <v>OTROS TRASTORNOS DE LOS HABITOS Y DE LOS IMPULSOS</v>
          </cell>
          <cell r="C2533" t="str">
            <v>057</v>
          </cell>
        </row>
        <row r="2534">
          <cell r="A2534" t="str">
            <v>F639</v>
          </cell>
          <cell r="B2534" t="str">
            <v>TRASTORNO DE LOS HABITOS Y DE LOS IMPULSOS, NO ESPECIFICADO</v>
          </cell>
          <cell r="C2534" t="str">
            <v>057</v>
          </cell>
        </row>
        <row r="2535">
          <cell r="A2535" t="str">
            <v>F64</v>
          </cell>
          <cell r="B2535" t="str">
            <v>TRASTORNOS DE LA IDENTIDAD DE GENERO</v>
          </cell>
          <cell r="C2535" t="str">
            <v>057</v>
          </cell>
        </row>
        <row r="2536">
          <cell r="A2536" t="str">
            <v>F640</v>
          </cell>
          <cell r="B2536" t="str">
            <v>TRANSEXUALISMO</v>
          </cell>
          <cell r="C2536" t="str">
            <v>057</v>
          </cell>
        </row>
        <row r="2537">
          <cell r="A2537" t="str">
            <v>F641</v>
          </cell>
          <cell r="B2537" t="str">
            <v>TRANSVESTISMO DE ROL DUAL</v>
          </cell>
          <cell r="C2537" t="str">
            <v>057</v>
          </cell>
        </row>
        <row r="2538">
          <cell r="A2538" t="str">
            <v>F642</v>
          </cell>
          <cell r="B2538" t="str">
            <v>TRASTORNO DE LA IDENTIDAD DE GENERO EN LA NIÑES</v>
          </cell>
          <cell r="C2538" t="str">
            <v>057</v>
          </cell>
        </row>
        <row r="2539">
          <cell r="A2539" t="str">
            <v>F648</v>
          </cell>
          <cell r="B2539" t="str">
            <v>OTROS TRASTORNOS DE LA IDENTIDAD DE GENERO, NO ESPECIFICADO</v>
          </cell>
          <cell r="C2539" t="str">
            <v>057</v>
          </cell>
        </row>
        <row r="2540">
          <cell r="A2540" t="str">
            <v>F649</v>
          </cell>
          <cell r="B2540" t="str">
            <v>TRASTORNO DE LA IDENTIDAD DE GENERO, NO ESPECIFICADO</v>
          </cell>
          <cell r="C2540" t="str">
            <v>057</v>
          </cell>
        </row>
        <row r="2541">
          <cell r="A2541" t="str">
            <v>F65</v>
          </cell>
          <cell r="B2541" t="str">
            <v>TRASTORNO DE LA PREFERENCIA SEXUAL</v>
          </cell>
          <cell r="C2541" t="str">
            <v>057</v>
          </cell>
        </row>
        <row r="2542">
          <cell r="A2542" t="str">
            <v>F650</v>
          </cell>
          <cell r="B2542" t="str">
            <v>FETICHISMO</v>
          </cell>
          <cell r="C2542" t="str">
            <v>057</v>
          </cell>
        </row>
        <row r="2543">
          <cell r="A2543" t="str">
            <v>F651</v>
          </cell>
          <cell r="B2543" t="str">
            <v>TRANSVESTISMO FETICHISTA</v>
          </cell>
          <cell r="C2543" t="str">
            <v>057</v>
          </cell>
        </row>
        <row r="2544">
          <cell r="A2544" t="str">
            <v>F652</v>
          </cell>
          <cell r="B2544" t="str">
            <v>EXHIBICIONISMO</v>
          </cell>
          <cell r="C2544" t="str">
            <v>057</v>
          </cell>
        </row>
        <row r="2545">
          <cell r="A2545" t="str">
            <v>F653</v>
          </cell>
          <cell r="B2545" t="str">
            <v>VOYEURISMO</v>
          </cell>
          <cell r="C2545" t="str">
            <v>057</v>
          </cell>
        </row>
        <row r="2546">
          <cell r="A2546" t="str">
            <v>F654</v>
          </cell>
          <cell r="B2546" t="str">
            <v>PEDOFILIA</v>
          </cell>
          <cell r="C2546" t="str">
            <v>057</v>
          </cell>
        </row>
        <row r="2547">
          <cell r="A2547" t="str">
            <v>F655</v>
          </cell>
          <cell r="B2547" t="str">
            <v>SADOMASOQUISMO</v>
          </cell>
          <cell r="C2547" t="str">
            <v>057</v>
          </cell>
        </row>
        <row r="2548">
          <cell r="A2548" t="str">
            <v>F656</v>
          </cell>
          <cell r="B2548" t="str">
            <v>TRASTORNOS MULTIPLES DE LA PREFERENCIA SEXUAL</v>
          </cell>
          <cell r="C2548" t="str">
            <v>057</v>
          </cell>
        </row>
        <row r="2549">
          <cell r="A2549" t="str">
            <v>F658</v>
          </cell>
          <cell r="B2549" t="str">
            <v>OTROS TRASTORNOS DE LA PREFERENCIA SEXUAL</v>
          </cell>
          <cell r="C2549" t="str">
            <v>057</v>
          </cell>
        </row>
        <row r="2550">
          <cell r="A2550" t="str">
            <v>F659</v>
          </cell>
          <cell r="B2550" t="str">
            <v>TRASTORNO DE LA PREFERENCIA SEXUAL, NO ESPECIFICADO</v>
          </cell>
          <cell r="C2550" t="str">
            <v>057</v>
          </cell>
        </row>
        <row r="2551">
          <cell r="A2551" t="str">
            <v>F66</v>
          </cell>
          <cell r="B2551" t="str">
            <v>TRASTORNOS PSICOLOGICOS Y DEL COMPORT. ASOCIADOS CON EL DESARROLLO</v>
          </cell>
          <cell r="C2551" t="str">
            <v>057</v>
          </cell>
        </row>
        <row r="2552">
          <cell r="A2552" t="str">
            <v>F660</v>
          </cell>
          <cell r="B2552" t="str">
            <v>TRASTORNO DE LA MADURACION SEXUAL</v>
          </cell>
          <cell r="C2552" t="str">
            <v>057</v>
          </cell>
        </row>
        <row r="2553">
          <cell r="A2553" t="str">
            <v>F661</v>
          </cell>
          <cell r="B2553" t="str">
            <v>ORIENTACION SEXUAL EGODISTONICA</v>
          </cell>
          <cell r="C2553" t="str">
            <v>057</v>
          </cell>
        </row>
        <row r="2554">
          <cell r="A2554" t="str">
            <v>F662</v>
          </cell>
          <cell r="B2554" t="str">
            <v>TRASTORNO DE LA RELACION SEXUAL</v>
          </cell>
          <cell r="C2554" t="str">
            <v>057</v>
          </cell>
        </row>
        <row r="2555">
          <cell r="A2555" t="str">
            <v>F668</v>
          </cell>
          <cell r="B2555" t="str">
            <v>OTROS TRASTORNOS DEL DESARROLLO PSICOSEXUAL</v>
          </cell>
          <cell r="C2555" t="str">
            <v>057</v>
          </cell>
        </row>
        <row r="2556">
          <cell r="A2556" t="str">
            <v>F669</v>
          </cell>
          <cell r="B2556" t="str">
            <v>TRASTORNO DEL DESARROLLO PSICOSEXUAL, NO ESPECIFICADO</v>
          </cell>
          <cell r="C2556" t="str">
            <v>057</v>
          </cell>
        </row>
        <row r="2557">
          <cell r="A2557" t="str">
            <v>F68</v>
          </cell>
          <cell r="B2557" t="str">
            <v>OTROS TRASTORNOS DE LA PERSONALIDAD Y DEL COMPORT. EN ADULTOS</v>
          </cell>
          <cell r="C2557" t="str">
            <v>057</v>
          </cell>
        </row>
        <row r="2558">
          <cell r="A2558" t="str">
            <v>F680</v>
          </cell>
          <cell r="B2558" t="str">
            <v>ELABORACION DE SINTOMAS FISICOS POR CAUSAS PSICOLOGICAS</v>
          </cell>
          <cell r="C2558" t="str">
            <v>057</v>
          </cell>
        </row>
        <row r="2559">
          <cell r="A2559" t="str">
            <v>F681</v>
          </cell>
          <cell r="B2559" t="str">
            <v>PRODUCCION INTENCIONAL O SIMULACION DE SINTOMAS O DE INCAPACIDADES</v>
          </cell>
          <cell r="C2559" t="str">
            <v>057</v>
          </cell>
        </row>
        <row r="2560">
          <cell r="A2560" t="str">
            <v>F688</v>
          </cell>
          <cell r="B2560" t="str">
            <v>OTROS TRASTORNOS ESPECIFICADOS DE LA PERSON. Y DEL COMPORT. EN ADULTOS</v>
          </cell>
          <cell r="C2560" t="str">
            <v>057</v>
          </cell>
        </row>
        <row r="2561">
          <cell r="A2561" t="str">
            <v>F69</v>
          </cell>
          <cell r="B2561" t="str">
            <v>TASTORNO DE LA PERSONALIDAD Y DEL COMPRT. EN ADULTOS, NO ESPECIF.</v>
          </cell>
          <cell r="C2561" t="str">
            <v>057</v>
          </cell>
        </row>
        <row r="2562">
          <cell r="A2562" t="str">
            <v>F70</v>
          </cell>
          <cell r="B2562" t="str">
            <v>RETRASO MENTAL LEVE</v>
          </cell>
          <cell r="C2562" t="str">
            <v>057</v>
          </cell>
        </row>
        <row r="2563">
          <cell r="A2563" t="str">
            <v>F71</v>
          </cell>
          <cell r="B2563" t="str">
            <v>RETRASO MENTAL MODERADO</v>
          </cell>
          <cell r="C2563" t="str">
            <v>057</v>
          </cell>
        </row>
        <row r="2564">
          <cell r="A2564" t="str">
            <v>F72</v>
          </cell>
          <cell r="B2564" t="str">
            <v>RETRASO MENTAL GRAVE</v>
          </cell>
          <cell r="C2564" t="str">
            <v>057</v>
          </cell>
        </row>
        <row r="2565">
          <cell r="A2565" t="str">
            <v>F721</v>
          </cell>
          <cell r="B2565" t="str">
            <v>PERFORACION  ATICA DE LA MENBRANA TIMPANICA</v>
          </cell>
          <cell r="C2565" t="str">
            <v>00</v>
          </cell>
        </row>
        <row r="2566">
          <cell r="A2566" t="str">
            <v>F73</v>
          </cell>
          <cell r="B2566" t="str">
            <v>RETRASO MENTAL PROFUNDO</v>
          </cell>
          <cell r="C2566" t="str">
            <v>057</v>
          </cell>
        </row>
        <row r="2567">
          <cell r="A2567" t="str">
            <v>F78</v>
          </cell>
          <cell r="B2567" t="str">
            <v>OTROS TIPOS DE RETRASO MENTAL</v>
          </cell>
          <cell r="C2567" t="str">
            <v>057</v>
          </cell>
        </row>
        <row r="2568">
          <cell r="A2568" t="str">
            <v>F79</v>
          </cell>
          <cell r="B2568" t="str">
            <v>RETRASO MENTAL, NO ESPECIFICADO</v>
          </cell>
          <cell r="C2568" t="str">
            <v>057</v>
          </cell>
        </row>
        <row r="2569">
          <cell r="A2569" t="str">
            <v>F80</v>
          </cell>
          <cell r="B2569" t="str">
            <v>TRASTORNOS ESPECIFICOS DEL DESARROLLO DEL HABLA Y DEL LENGUAJE</v>
          </cell>
          <cell r="C2569" t="str">
            <v>057</v>
          </cell>
        </row>
        <row r="2570">
          <cell r="A2570" t="str">
            <v>F800</v>
          </cell>
          <cell r="B2570" t="str">
            <v>TRASTORNO ESPECIFICO DE LA PRONUNCIACION</v>
          </cell>
          <cell r="C2570" t="str">
            <v>057</v>
          </cell>
        </row>
        <row r="2571">
          <cell r="A2571" t="str">
            <v>F801</v>
          </cell>
          <cell r="B2571" t="str">
            <v>TRASTORNO DEL LENGUAJE EXPRESIVO</v>
          </cell>
          <cell r="C2571" t="str">
            <v>057</v>
          </cell>
        </row>
        <row r="2572">
          <cell r="A2572" t="str">
            <v>F802</v>
          </cell>
          <cell r="B2572" t="str">
            <v>TRASTORNO DE LA RECEPCION DEL LENGUAJE</v>
          </cell>
          <cell r="C2572" t="str">
            <v>057</v>
          </cell>
        </row>
        <row r="2573">
          <cell r="A2573" t="str">
            <v>F803</v>
          </cell>
          <cell r="B2573" t="str">
            <v>AFASIA ADQUIRIDA CON EPILEPSIA (LANDAU-KLEFFNER)</v>
          </cell>
          <cell r="C2573" t="str">
            <v>057</v>
          </cell>
        </row>
        <row r="2574">
          <cell r="A2574" t="str">
            <v>F808</v>
          </cell>
          <cell r="B2574" t="str">
            <v>OTROS TRASTORNOS DEL DESARROLLO DEL HABLA Y DEL LENGUAJE</v>
          </cell>
          <cell r="C2574" t="str">
            <v>057</v>
          </cell>
        </row>
        <row r="2575">
          <cell r="A2575" t="str">
            <v>F809</v>
          </cell>
          <cell r="B2575" t="str">
            <v>TRASTRONO DEL DESARROLLO DEL HABLA Y DEL LENGUAJE NO ESPECIFICADO</v>
          </cell>
          <cell r="C2575" t="str">
            <v>057</v>
          </cell>
        </row>
        <row r="2576">
          <cell r="A2576" t="str">
            <v>F81</v>
          </cell>
          <cell r="B2576" t="str">
            <v>TRASTORNOS ESPECIFICOS DEL DESARROLLO DE LAS HABILIDADES ESCOLARES</v>
          </cell>
          <cell r="C2576" t="str">
            <v>057</v>
          </cell>
        </row>
        <row r="2577">
          <cell r="A2577" t="str">
            <v>F810</v>
          </cell>
          <cell r="B2577" t="str">
            <v>TRASTORNO ESPECIFICO DE LA LECTURA</v>
          </cell>
          <cell r="C2577" t="str">
            <v>057</v>
          </cell>
        </row>
        <row r="2578">
          <cell r="A2578" t="str">
            <v>F811</v>
          </cell>
          <cell r="B2578" t="str">
            <v>TRASTORNO ESPECIFICO DEL DELETREO (ORTOGRAFIA)</v>
          </cell>
          <cell r="C2578" t="str">
            <v>057</v>
          </cell>
        </row>
        <row r="2579">
          <cell r="A2579" t="str">
            <v>F812</v>
          </cell>
          <cell r="B2579" t="str">
            <v>TRASTORNO ESPECIFICO DE LAS HABILIDADES ARITMETICAS</v>
          </cell>
          <cell r="C2579" t="str">
            <v>057</v>
          </cell>
        </row>
        <row r="2580">
          <cell r="A2580" t="str">
            <v>F813</v>
          </cell>
          <cell r="B2580" t="str">
            <v>TRASTORNO MIXTO DE LAS HABILIDADES ESCOLARES</v>
          </cell>
          <cell r="C2580" t="str">
            <v>057</v>
          </cell>
        </row>
        <row r="2581">
          <cell r="A2581" t="str">
            <v>F818</v>
          </cell>
          <cell r="B2581" t="str">
            <v>OTROS TRASTORNOS DEL DESARROLLO DE LAS HABILIDADES ESCOLARES</v>
          </cell>
          <cell r="C2581" t="str">
            <v>057</v>
          </cell>
        </row>
        <row r="2582">
          <cell r="A2582" t="str">
            <v>F819</v>
          </cell>
          <cell r="B2582" t="str">
            <v>TRASTORNO DEL DESARROLLO DE LAS HABILIDADES ESCOLARES, NO ESPECIFIC</v>
          </cell>
          <cell r="C2582" t="str">
            <v>057</v>
          </cell>
        </row>
        <row r="2583">
          <cell r="A2583" t="str">
            <v>F82</v>
          </cell>
          <cell r="B2583" t="str">
            <v>TRASTORNO ESPECIFICO DEL DESARROLLO DE LA FUNCION MOTRIZ</v>
          </cell>
          <cell r="C2583" t="str">
            <v>057</v>
          </cell>
        </row>
        <row r="2584">
          <cell r="A2584" t="str">
            <v>F83</v>
          </cell>
          <cell r="B2584" t="str">
            <v>TRASTORNOS ESPECIFICOS MIXTOS DEL DESARROLLO</v>
          </cell>
          <cell r="C2584" t="str">
            <v>057</v>
          </cell>
        </row>
        <row r="2585">
          <cell r="A2585" t="str">
            <v>F84</v>
          </cell>
          <cell r="B2585" t="str">
            <v>TRASTORNOS GENERALIZADOS DEL DESARROLLO</v>
          </cell>
          <cell r="C2585" t="str">
            <v>057</v>
          </cell>
        </row>
        <row r="2586">
          <cell r="A2586" t="str">
            <v>F840</v>
          </cell>
          <cell r="B2586" t="str">
            <v>AUTISMO EN LA NIÑES</v>
          </cell>
          <cell r="C2586" t="str">
            <v>057</v>
          </cell>
        </row>
        <row r="2587">
          <cell r="A2587" t="str">
            <v>F841</v>
          </cell>
          <cell r="B2587" t="str">
            <v>AUTISMO ATIPICO</v>
          </cell>
          <cell r="C2587" t="str">
            <v>057</v>
          </cell>
        </row>
        <row r="2588">
          <cell r="A2588" t="str">
            <v>F842</v>
          </cell>
          <cell r="B2588" t="str">
            <v>SINDROME DE RETT</v>
          </cell>
          <cell r="C2588" t="str">
            <v>057</v>
          </cell>
        </row>
        <row r="2589">
          <cell r="A2589" t="str">
            <v>F843</v>
          </cell>
          <cell r="B2589" t="str">
            <v>OTRO TRASTORNO DESINTEGRATIVO DE LA NIÑES</v>
          </cell>
          <cell r="C2589" t="str">
            <v>057</v>
          </cell>
        </row>
        <row r="2590">
          <cell r="A2590" t="str">
            <v>F844</v>
          </cell>
          <cell r="B2590" t="str">
            <v>TRASTORNO HIPERACTIVO ASOCIADO CON RETRASO MENTAL Y MOVIM. ESTEREOT</v>
          </cell>
          <cell r="C2590" t="str">
            <v>057</v>
          </cell>
        </row>
        <row r="2591">
          <cell r="A2591" t="str">
            <v>F845</v>
          </cell>
          <cell r="B2591" t="str">
            <v>SINDROME DE ASPERGER</v>
          </cell>
          <cell r="C2591" t="str">
            <v>057</v>
          </cell>
        </row>
        <row r="2592">
          <cell r="A2592" t="str">
            <v>F848</v>
          </cell>
          <cell r="B2592" t="str">
            <v>OTROS TRASTORNOS GENERALIZADOS DEL DESARROLLO</v>
          </cell>
          <cell r="C2592" t="str">
            <v>057</v>
          </cell>
        </row>
        <row r="2593">
          <cell r="A2593" t="str">
            <v>F849</v>
          </cell>
          <cell r="B2593" t="str">
            <v>TRASTORNO GENERALIZADO DEL DESARROLLO NO ESPECIFICADO</v>
          </cell>
          <cell r="C2593" t="str">
            <v>057</v>
          </cell>
        </row>
        <row r="2594">
          <cell r="A2594" t="str">
            <v>F88</v>
          </cell>
          <cell r="B2594" t="str">
            <v>OTROS TRASTORNOS DEL DESARROLLO PSICOLOGICO</v>
          </cell>
          <cell r="C2594" t="str">
            <v>057</v>
          </cell>
        </row>
        <row r="2595">
          <cell r="A2595" t="str">
            <v>F89</v>
          </cell>
          <cell r="B2595" t="str">
            <v>TRASTORNO DEL DESARROLLO PSICOLOGICO, NO ESPECIFICADO</v>
          </cell>
          <cell r="C2595" t="str">
            <v>057</v>
          </cell>
        </row>
        <row r="2596">
          <cell r="A2596" t="str">
            <v>F90</v>
          </cell>
          <cell r="B2596" t="str">
            <v>TRASTORNOS HIPERCINETICOS</v>
          </cell>
          <cell r="C2596" t="str">
            <v>057</v>
          </cell>
        </row>
        <row r="2597">
          <cell r="A2597" t="str">
            <v>F900</v>
          </cell>
          <cell r="B2597" t="str">
            <v>PERTURBACION DE LA ACTIVIDAD Y DE LA ATENCION</v>
          </cell>
          <cell r="C2597" t="str">
            <v>057</v>
          </cell>
        </row>
        <row r="2598">
          <cell r="A2598" t="str">
            <v>F901</v>
          </cell>
          <cell r="B2598" t="str">
            <v>TRASTORNO HIPERCINETICO DE LA CONDUCTA</v>
          </cell>
          <cell r="C2598" t="str">
            <v>057</v>
          </cell>
        </row>
        <row r="2599">
          <cell r="A2599" t="str">
            <v>F908</v>
          </cell>
          <cell r="B2599" t="str">
            <v>OTROS TRASTORNOS HIPERCINETICOS</v>
          </cell>
          <cell r="C2599" t="str">
            <v>057</v>
          </cell>
        </row>
        <row r="2600">
          <cell r="A2600" t="str">
            <v>F909</v>
          </cell>
          <cell r="B2600" t="str">
            <v>TRASTORNO HIPERCINETICO, NO ESPECIFICADO</v>
          </cell>
          <cell r="C2600" t="str">
            <v>057</v>
          </cell>
        </row>
        <row r="2601">
          <cell r="A2601" t="str">
            <v>F91</v>
          </cell>
          <cell r="B2601" t="str">
            <v>TRASTRONOS DE LA CONDUCTA</v>
          </cell>
          <cell r="C2601" t="str">
            <v>057</v>
          </cell>
        </row>
        <row r="2602">
          <cell r="A2602" t="str">
            <v>F910</v>
          </cell>
          <cell r="B2602" t="str">
            <v>TRASTRONO DE LA CONDUCTA LIMITADO AL CONTEXTO FAMILIAR</v>
          </cell>
          <cell r="C2602" t="str">
            <v>057</v>
          </cell>
        </row>
        <row r="2603">
          <cell r="A2603" t="str">
            <v>F911</v>
          </cell>
          <cell r="B2603" t="str">
            <v>TRASTORNO DE LA CONDUCTA INSOCIABLE</v>
          </cell>
          <cell r="C2603" t="str">
            <v>057</v>
          </cell>
        </row>
        <row r="2604">
          <cell r="A2604" t="str">
            <v>F912</v>
          </cell>
          <cell r="B2604" t="str">
            <v>TRASTORNO DE LA CONDUCTA SOCIABLE</v>
          </cell>
          <cell r="C2604" t="str">
            <v>057</v>
          </cell>
        </row>
        <row r="2605">
          <cell r="A2605" t="str">
            <v>F913</v>
          </cell>
          <cell r="B2605" t="str">
            <v>TRASTORNO OPOSITOR DESAFIANTE</v>
          </cell>
          <cell r="C2605" t="str">
            <v>057</v>
          </cell>
        </row>
        <row r="2606">
          <cell r="A2606" t="str">
            <v>F918</v>
          </cell>
          <cell r="B2606" t="str">
            <v>OTROS TRASTORNOS DE LA CONDUCTA</v>
          </cell>
          <cell r="C2606" t="str">
            <v>057</v>
          </cell>
        </row>
        <row r="2607">
          <cell r="A2607" t="str">
            <v>F919</v>
          </cell>
          <cell r="B2607" t="str">
            <v>TRASTORNO DE LA CONDUCTA, NO ESPECIFICADO</v>
          </cell>
          <cell r="C2607" t="str">
            <v>057</v>
          </cell>
        </row>
        <row r="2608">
          <cell r="A2608" t="str">
            <v>F92</v>
          </cell>
          <cell r="B2608" t="str">
            <v>TRASTORNOS MIXTOS DE LA CONDUCTA Y DE LAS EMOCIONES</v>
          </cell>
          <cell r="C2608" t="str">
            <v>057</v>
          </cell>
        </row>
        <row r="2609">
          <cell r="A2609" t="str">
            <v>F920</v>
          </cell>
          <cell r="B2609" t="str">
            <v>TRASTORNO DEPRESIVO DE LA CONDUCTA</v>
          </cell>
          <cell r="C2609" t="str">
            <v>057</v>
          </cell>
        </row>
        <row r="2610">
          <cell r="A2610" t="str">
            <v>F928</v>
          </cell>
          <cell r="B2610" t="str">
            <v>OTROS TRASTORNOS MIXTOS DE LA CONDUCTA Y DE LAS EMOCIONES</v>
          </cell>
          <cell r="C2610" t="str">
            <v>057</v>
          </cell>
        </row>
        <row r="2611">
          <cell r="A2611" t="str">
            <v>F929</v>
          </cell>
          <cell r="B2611" t="str">
            <v>TRASTORNO MIXTO DE LA CONDUCTA Y DE LAS EMOCIONES, NO ESPECIFICADO</v>
          </cell>
          <cell r="C2611" t="str">
            <v>057</v>
          </cell>
        </row>
        <row r="2612">
          <cell r="A2612" t="str">
            <v>F93</v>
          </cell>
          <cell r="B2612" t="str">
            <v>TRASTORNOS EMOCIONALES DE COMIENZO ESPECIFICO EN LA NIÑEZ</v>
          </cell>
          <cell r="C2612" t="str">
            <v>057</v>
          </cell>
        </row>
        <row r="2613">
          <cell r="A2613" t="str">
            <v>F930</v>
          </cell>
          <cell r="B2613" t="str">
            <v>TRASTORNO DE ANSIEDAD DE SEPARACION EN LA NIÑEZ</v>
          </cell>
          <cell r="C2613" t="str">
            <v>057</v>
          </cell>
        </row>
        <row r="2614">
          <cell r="A2614" t="str">
            <v>F931</v>
          </cell>
          <cell r="B2614" t="str">
            <v>TRASTORNO DE ANSIEDAD FOBICA DE LA NIÑEZ</v>
          </cell>
          <cell r="C2614" t="str">
            <v>057</v>
          </cell>
        </row>
        <row r="2615">
          <cell r="A2615" t="str">
            <v>F932</v>
          </cell>
          <cell r="B2615" t="str">
            <v>TRASTORNO DE ANSIEDAD SOCIAL EN LA NIÑEZ</v>
          </cell>
          <cell r="C2615" t="str">
            <v>057</v>
          </cell>
        </row>
        <row r="2616">
          <cell r="A2616" t="str">
            <v>F933</v>
          </cell>
          <cell r="B2616" t="str">
            <v>TRASTORNO DE RIVALIDAD ENTRE HERMANOS</v>
          </cell>
          <cell r="C2616" t="str">
            <v>057</v>
          </cell>
        </row>
        <row r="2617">
          <cell r="A2617" t="str">
            <v>F938</v>
          </cell>
          <cell r="B2617" t="str">
            <v>OTROS TRASTORNOS EMOCIONALES EN LA NIÑEZ</v>
          </cell>
          <cell r="C2617" t="str">
            <v>057</v>
          </cell>
        </row>
        <row r="2618">
          <cell r="A2618" t="str">
            <v>F939</v>
          </cell>
          <cell r="B2618" t="str">
            <v>TRASTORNO EMOCIONAL EN LA NIÑEZ, NO ESPECIFICADO</v>
          </cell>
          <cell r="C2618" t="str">
            <v>057</v>
          </cell>
        </row>
        <row r="2619">
          <cell r="A2619" t="str">
            <v>F94</v>
          </cell>
          <cell r="B2619" t="str">
            <v>TRASTORNOS DEL COMPORT. SOCIAL DE COMIENZO ESPECIFICO EN LA NIÑEZ</v>
          </cell>
          <cell r="C2619" t="str">
            <v>057</v>
          </cell>
        </row>
        <row r="2620">
          <cell r="A2620" t="str">
            <v>F940</v>
          </cell>
          <cell r="B2620" t="str">
            <v>MUTISMO ELECTIVO</v>
          </cell>
          <cell r="C2620" t="str">
            <v>057</v>
          </cell>
        </row>
        <row r="2621">
          <cell r="A2621" t="str">
            <v>F941</v>
          </cell>
          <cell r="B2621" t="str">
            <v>TRASTORNO DE VINCULACION REACTIVA EN LA NIÑEZ</v>
          </cell>
          <cell r="C2621" t="str">
            <v>057</v>
          </cell>
        </row>
        <row r="2622">
          <cell r="A2622" t="str">
            <v>F942</v>
          </cell>
          <cell r="B2622" t="str">
            <v>TRASTORNO DE VINCULACION DESINHIBIDA  EN LA NIÑEZ</v>
          </cell>
          <cell r="C2622" t="str">
            <v>057</v>
          </cell>
        </row>
        <row r="2623">
          <cell r="A2623" t="str">
            <v>F948</v>
          </cell>
          <cell r="B2623" t="str">
            <v>OTROS TRASTORNOS DEL COMPORTAMIENTO SOCIAL EN LA NIÑEZ</v>
          </cell>
          <cell r="C2623" t="str">
            <v>057</v>
          </cell>
        </row>
        <row r="2624">
          <cell r="A2624" t="str">
            <v>F949</v>
          </cell>
          <cell r="B2624" t="str">
            <v>TRASTORNO DEL CMPORTAMIENTO SOCIAL EN LA NIÑEZ, NO ESPECIFICADO</v>
          </cell>
          <cell r="C2624" t="str">
            <v>057</v>
          </cell>
        </row>
        <row r="2625">
          <cell r="A2625" t="str">
            <v>F95</v>
          </cell>
          <cell r="B2625" t="str">
            <v>TRASTORNOS DEL TICS</v>
          </cell>
          <cell r="C2625" t="str">
            <v>057</v>
          </cell>
        </row>
        <row r="2626">
          <cell r="A2626" t="str">
            <v>F950</v>
          </cell>
          <cell r="B2626" t="str">
            <v>TRASTORNO POR TIC TRANSITORIO</v>
          </cell>
          <cell r="C2626" t="str">
            <v>057</v>
          </cell>
        </row>
        <row r="2627">
          <cell r="A2627" t="str">
            <v>F951</v>
          </cell>
          <cell r="B2627" t="str">
            <v>TRASTORNO POR TIC MOTOR O VOCAL CRONICO</v>
          </cell>
          <cell r="C2627" t="str">
            <v>057</v>
          </cell>
        </row>
        <row r="2628">
          <cell r="A2628" t="str">
            <v>F952</v>
          </cell>
          <cell r="B2628" t="str">
            <v>TRASTORNO POR TICS MOTORES Y VOCALES MULTIPLES COMBINADOS (DE LA T.)</v>
          </cell>
          <cell r="C2628" t="str">
            <v>057</v>
          </cell>
        </row>
        <row r="2629">
          <cell r="A2629" t="str">
            <v>F958</v>
          </cell>
          <cell r="B2629" t="str">
            <v>OTROS TRASTORNOS DEL TICS</v>
          </cell>
          <cell r="C2629" t="str">
            <v>057</v>
          </cell>
        </row>
        <row r="2630">
          <cell r="A2630" t="str">
            <v>F959</v>
          </cell>
          <cell r="B2630" t="str">
            <v>TRASTORNO POR TIC, NO ESPECIFICADO</v>
          </cell>
          <cell r="C2630" t="str">
            <v>057</v>
          </cell>
        </row>
        <row r="2631">
          <cell r="A2631" t="str">
            <v>F98</v>
          </cell>
          <cell r="B2631" t="str">
            <v>OTROS TRASTORNOS EMOCIONALES Y DEL COMPORT. QUE APARECEN HABITUAL.</v>
          </cell>
          <cell r="C2631" t="str">
            <v>057</v>
          </cell>
        </row>
        <row r="2632">
          <cell r="A2632" t="str">
            <v>F980</v>
          </cell>
          <cell r="B2632" t="str">
            <v>ENURESIS NO ORGANICA</v>
          </cell>
          <cell r="C2632" t="str">
            <v>057</v>
          </cell>
        </row>
        <row r="2633">
          <cell r="A2633" t="str">
            <v>F981</v>
          </cell>
          <cell r="B2633" t="str">
            <v>ENCOPRESIS NO ORGANICA</v>
          </cell>
          <cell r="C2633" t="str">
            <v>057</v>
          </cell>
        </row>
        <row r="2634">
          <cell r="A2634" t="str">
            <v>F982</v>
          </cell>
          <cell r="B2634" t="str">
            <v>TRASTORNO DE LA INGESTION ALIMENTARIA EN LA INFANCIA Y LA NIÑEZ</v>
          </cell>
          <cell r="C2634" t="str">
            <v>057</v>
          </cell>
        </row>
        <row r="2635">
          <cell r="A2635" t="str">
            <v>F983</v>
          </cell>
          <cell r="B2635" t="str">
            <v>PICA EN LA INFANCIA Y LA NIÑEZ</v>
          </cell>
          <cell r="C2635" t="str">
            <v>057</v>
          </cell>
        </row>
        <row r="2636">
          <cell r="A2636" t="str">
            <v>F984</v>
          </cell>
          <cell r="B2636" t="str">
            <v>TRASTORNOS DE LOS MOVIMIENTOS ESTEREOTIPADOS</v>
          </cell>
          <cell r="C2636" t="str">
            <v>057</v>
          </cell>
        </row>
        <row r="2637">
          <cell r="A2637" t="str">
            <v>F985</v>
          </cell>
          <cell r="B2637" t="str">
            <v>TARTAMUDEZ (ESPASMOFEMIA)</v>
          </cell>
          <cell r="C2637" t="str">
            <v>057</v>
          </cell>
        </row>
        <row r="2638">
          <cell r="A2638" t="str">
            <v>F986</v>
          </cell>
          <cell r="B2638" t="str">
            <v>FARFULLEO</v>
          </cell>
          <cell r="C2638" t="str">
            <v>057</v>
          </cell>
        </row>
        <row r="2639">
          <cell r="A2639" t="str">
            <v>F988</v>
          </cell>
          <cell r="B2639" t="str">
            <v>OTROS TRASTORNOS EMOCIONALES Y DEL COMPORT. QUE APARECEN HABITUAL</v>
          </cell>
          <cell r="C2639" t="str">
            <v>057</v>
          </cell>
        </row>
        <row r="2640">
          <cell r="A2640" t="str">
            <v>F989</v>
          </cell>
          <cell r="B2640" t="str">
            <v>TRASTORNO NO ESPEC. EMACIONAL Y DEL COMPORT. QUE APARECEN HABITUAL</v>
          </cell>
          <cell r="C2640" t="str">
            <v>057</v>
          </cell>
        </row>
        <row r="2641">
          <cell r="A2641" t="str">
            <v>F99</v>
          </cell>
          <cell r="B2641" t="str">
            <v>TRASTORNO MENTAL, NO ESPECIFICADO</v>
          </cell>
          <cell r="C2641" t="str">
            <v>057</v>
          </cell>
        </row>
        <row r="2642">
          <cell r="A2642" t="str">
            <v>FEB1</v>
          </cell>
          <cell r="B2642" t="str">
            <v>SINDROME FEBRIL EN ESTUDIO</v>
          </cell>
          <cell r="C2642" t="str">
            <v>000</v>
          </cell>
        </row>
        <row r="2643">
          <cell r="A2643" t="str">
            <v>FO4</v>
          </cell>
          <cell r="B2643" t="str">
            <v>SINDROME AMNESICO ORGANICO, NO INDUCIDO POR ALCOHOL O POR OTRAS</v>
          </cell>
          <cell r="C2643" t="str">
            <v>057</v>
          </cell>
        </row>
        <row r="2644">
          <cell r="A2644" t="str">
            <v>G00</v>
          </cell>
          <cell r="B2644" t="str">
            <v>MENINGITIS BACTERIANA, NO CLASIFICADA EN OTRA PARTE</v>
          </cell>
          <cell r="C2644" t="str">
            <v>059</v>
          </cell>
        </row>
        <row r="2645">
          <cell r="A2645" t="str">
            <v>G000</v>
          </cell>
          <cell r="B2645" t="str">
            <v>MENINGITIS POR HEMOFILOS</v>
          </cell>
          <cell r="C2645" t="str">
            <v>059</v>
          </cell>
        </row>
        <row r="2646">
          <cell r="A2646" t="str">
            <v>G001</v>
          </cell>
          <cell r="B2646" t="str">
            <v>MENINGITIS NEUMOCOCICA</v>
          </cell>
          <cell r="C2646" t="str">
            <v>059</v>
          </cell>
        </row>
        <row r="2647">
          <cell r="A2647" t="str">
            <v>G002</v>
          </cell>
          <cell r="B2647" t="str">
            <v>MENINGITIS ESTREPTOCOCICA</v>
          </cell>
          <cell r="C2647" t="str">
            <v>059</v>
          </cell>
        </row>
        <row r="2648">
          <cell r="A2648" t="str">
            <v>G003</v>
          </cell>
          <cell r="B2648" t="str">
            <v>MENINGITIS ESTAFILOCPCICA</v>
          </cell>
          <cell r="C2648" t="str">
            <v>059</v>
          </cell>
        </row>
        <row r="2649">
          <cell r="A2649" t="str">
            <v>G008</v>
          </cell>
          <cell r="B2649" t="str">
            <v>OTRAS MENINGITIS BACTERIANAS</v>
          </cell>
          <cell r="C2649" t="str">
            <v>059</v>
          </cell>
        </row>
        <row r="2650">
          <cell r="A2650" t="str">
            <v>G009</v>
          </cell>
          <cell r="B2650" t="str">
            <v>MENINGITIS BACTERIANA, NO ESPECIFICADAS</v>
          </cell>
          <cell r="C2650" t="str">
            <v>059</v>
          </cell>
        </row>
        <row r="2651">
          <cell r="A2651" t="str">
            <v>G03</v>
          </cell>
          <cell r="B2651" t="str">
            <v>MENINGITIS DEBIDA A OTRAS CAUSAS Y LAS NO ESPECIFICADAS</v>
          </cell>
          <cell r="C2651" t="str">
            <v>059</v>
          </cell>
        </row>
        <row r="2652">
          <cell r="A2652" t="str">
            <v>G030</v>
          </cell>
          <cell r="B2652" t="str">
            <v>MENINGITIS APIOGENA</v>
          </cell>
          <cell r="C2652" t="str">
            <v>059</v>
          </cell>
        </row>
        <row r="2653">
          <cell r="A2653" t="str">
            <v>G031</v>
          </cell>
          <cell r="B2653" t="str">
            <v>MENINGITIS CRONICA</v>
          </cell>
          <cell r="C2653" t="str">
            <v>059</v>
          </cell>
        </row>
        <row r="2654">
          <cell r="A2654" t="str">
            <v>G032</v>
          </cell>
          <cell r="B2654" t="str">
            <v>MENIGITIS RECURRENTE BENIGNA (MOLLARET)</v>
          </cell>
          <cell r="C2654" t="str">
            <v>059</v>
          </cell>
        </row>
        <row r="2655">
          <cell r="A2655" t="str">
            <v>G038</v>
          </cell>
          <cell r="B2655" t="str">
            <v>MENINGITIS DEBIDAS A OTRAS CAUSAS ESPECIFICADAS</v>
          </cell>
          <cell r="C2655" t="str">
            <v>059</v>
          </cell>
        </row>
        <row r="2656">
          <cell r="A2656" t="str">
            <v>G039</v>
          </cell>
          <cell r="B2656" t="str">
            <v>MENINGITIS, NO ESPECIFICADA</v>
          </cell>
          <cell r="C2656" t="str">
            <v>059</v>
          </cell>
        </row>
        <row r="2657">
          <cell r="A2657" t="str">
            <v>G04</v>
          </cell>
          <cell r="B2657" t="str">
            <v>ENCEFALITIS, MIELITIS Y ENCEFALOMIELITIS</v>
          </cell>
          <cell r="C2657" t="str">
            <v>061</v>
          </cell>
        </row>
        <row r="2658">
          <cell r="A2658" t="str">
            <v>G040</v>
          </cell>
          <cell r="B2658" t="str">
            <v>ENCEFALITIS AGUDA DISEMINADA</v>
          </cell>
          <cell r="C2658" t="str">
            <v>061</v>
          </cell>
        </row>
        <row r="2659">
          <cell r="A2659" t="str">
            <v>G041</v>
          </cell>
          <cell r="B2659" t="str">
            <v>PARAPLEJIA ESPASTICA TROPICAL</v>
          </cell>
          <cell r="C2659" t="str">
            <v>061</v>
          </cell>
        </row>
        <row r="2660">
          <cell r="A2660" t="str">
            <v>G042</v>
          </cell>
          <cell r="B2660" t="str">
            <v>MENINGOENCEFALITIS, MENINGOMIELITIS BACTERIANAS, NO CLAS. EN OTRA PTE.</v>
          </cell>
          <cell r="C2660" t="str">
            <v>061</v>
          </cell>
        </row>
        <row r="2661">
          <cell r="A2661" t="str">
            <v>G048</v>
          </cell>
          <cell r="B2661" t="str">
            <v>OTRAS ENCEFALITIS, MIELITIS Y ENCEFALOMIELITIS</v>
          </cell>
          <cell r="C2661" t="str">
            <v>061</v>
          </cell>
        </row>
        <row r="2662">
          <cell r="A2662" t="str">
            <v>G049</v>
          </cell>
          <cell r="B2662" t="str">
            <v>ENCEFALITIS, MIELITIS Y ENCEFALITIS, NO ESPECIFICADAS</v>
          </cell>
          <cell r="C2662" t="str">
            <v>061</v>
          </cell>
        </row>
        <row r="2663">
          <cell r="A2663" t="str">
            <v>G06</v>
          </cell>
          <cell r="B2663" t="str">
            <v>ABSCESO Y GRANULOMA INTRACRANEAL E INTRARRAQUIDEO</v>
          </cell>
          <cell r="C2663" t="str">
            <v>061</v>
          </cell>
        </row>
        <row r="2664">
          <cell r="A2664" t="str">
            <v>G060</v>
          </cell>
          <cell r="B2664" t="str">
            <v>ABSCESO Y GRANULOMA INTRACRANEAL</v>
          </cell>
          <cell r="C2664" t="str">
            <v>061</v>
          </cell>
        </row>
        <row r="2665">
          <cell r="A2665" t="str">
            <v>G061</v>
          </cell>
          <cell r="B2665" t="str">
            <v>ABSCESO Y GRANULOMA INTRARRAQUIDEO</v>
          </cell>
          <cell r="C2665" t="str">
            <v>061</v>
          </cell>
        </row>
        <row r="2666">
          <cell r="A2666" t="str">
            <v>G062</v>
          </cell>
          <cell r="B2666" t="str">
            <v>ABSCESO EXTRADURAL Y SUBDURAL, NO ESPECIFICADO</v>
          </cell>
          <cell r="C2666" t="str">
            <v>061</v>
          </cell>
        </row>
        <row r="2667">
          <cell r="A2667" t="str">
            <v>G08</v>
          </cell>
          <cell r="B2667" t="str">
            <v>FLIBITIS Y TROMBOFLEBITIS INTRACRANEAL E INTRARRAQUIDEA</v>
          </cell>
          <cell r="C2667" t="str">
            <v>061</v>
          </cell>
        </row>
        <row r="2668">
          <cell r="A2668" t="str">
            <v>G09X</v>
          </cell>
          <cell r="B2668" t="str">
            <v>SECUELAS DE ENFER. INFLAMATORIAS DEL SISTEMA NERVIOSO CENTRAL</v>
          </cell>
          <cell r="C2668" t="str">
            <v>061</v>
          </cell>
        </row>
        <row r="2669">
          <cell r="A2669" t="str">
            <v>G10</v>
          </cell>
          <cell r="B2669" t="str">
            <v>ENFERMEDAD DE HUNTINGTON</v>
          </cell>
          <cell r="C2669" t="str">
            <v>061</v>
          </cell>
        </row>
        <row r="2670">
          <cell r="A2670" t="str">
            <v>G11</v>
          </cell>
          <cell r="B2670" t="str">
            <v>ATAXIA HEREDITARIA</v>
          </cell>
          <cell r="C2670" t="str">
            <v>061</v>
          </cell>
        </row>
        <row r="2671">
          <cell r="A2671" t="str">
            <v>G110</v>
          </cell>
          <cell r="B2671" t="str">
            <v>ATAXIA CONGENITA NO PROGRESIVA</v>
          </cell>
          <cell r="C2671" t="str">
            <v>061</v>
          </cell>
        </row>
        <row r="2672">
          <cell r="A2672" t="str">
            <v>G111</v>
          </cell>
          <cell r="B2672" t="str">
            <v>ATAXIA CEREBELOSA DE INICIACION TEMPRANA</v>
          </cell>
          <cell r="C2672" t="str">
            <v>061</v>
          </cell>
        </row>
        <row r="2673">
          <cell r="A2673" t="str">
            <v>G112</v>
          </cell>
          <cell r="B2673" t="str">
            <v>ATAXIA CEREBELOSA DE INICIACION TARDIA</v>
          </cell>
          <cell r="C2673" t="str">
            <v>061</v>
          </cell>
        </row>
        <row r="2674">
          <cell r="A2674" t="str">
            <v>G113</v>
          </cell>
          <cell r="B2674" t="str">
            <v>ATAXIA CEREBELOSA CON REPARACION DEFECTUOSA DEL ADN</v>
          </cell>
          <cell r="C2674" t="str">
            <v>061</v>
          </cell>
        </row>
        <row r="2675">
          <cell r="A2675" t="str">
            <v>G114</v>
          </cell>
          <cell r="B2675" t="str">
            <v>PARAPLEJIA ESPASTICA HEREDITARIA</v>
          </cell>
          <cell r="C2675" t="str">
            <v>061</v>
          </cell>
        </row>
        <row r="2676">
          <cell r="A2676" t="str">
            <v>G118</v>
          </cell>
          <cell r="B2676" t="str">
            <v>OTRAS ATAXIAS HEREDITARIAS</v>
          </cell>
          <cell r="C2676" t="str">
            <v>061</v>
          </cell>
        </row>
        <row r="2677">
          <cell r="A2677" t="str">
            <v>G119</v>
          </cell>
          <cell r="B2677" t="str">
            <v>ATAXIA HEREDITARIA, NO ESPECIFICADA</v>
          </cell>
          <cell r="C2677" t="str">
            <v>061</v>
          </cell>
        </row>
        <row r="2678">
          <cell r="A2678" t="str">
            <v>G12</v>
          </cell>
          <cell r="B2678" t="str">
            <v>ATROFIA MUSCULAR ESPINAL Y SINDROMES AFINES</v>
          </cell>
          <cell r="C2678" t="str">
            <v>061</v>
          </cell>
        </row>
        <row r="2679">
          <cell r="A2679" t="str">
            <v>G120</v>
          </cell>
          <cell r="B2679" t="str">
            <v>ATROFIA MUSCULAR ESPINAL INFANTIL, TIPO I (WERDING-HOFFMAN)</v>
          </cell>
          <cell r="C2679" t="str">
            <v>061</v>
          </cell>
        </row>
        <row r="2680">
          <cell r="A2680" t="str">
            <v>G121</v>
          </cell>
          <cell r="B2680" t="str">
            <v>OTRAS ATROFIAS MUSCULARES ESPINALES HEREDITARIAS</v>
          </cell>
          <cell r="C2680" t="str">
            <v>061</v>
          </cell>
        </row>
        <row r="2681">
          <cell r="A2681" t="str">
            <v>G122</v>
          </cell>
          <cell r="B2681" t="str">
            <v>ENFERMEDADES DE LAS NEURONAS MOTORAS</v>
          </cell>
          <cell r="C2681" t="str">
            <v>061</v>
          </cell>
        </row>
        <row r="2682">
          <cell r="A2682" t="str">
            <v>G128</v>
          </cell>
          <cell r="B2682" t="str">
            <v>OTRAS ATROFIAS MUSCULARES ESPINALES Y SINDROMES AFINES</v>
          </cell>
          <cell r="C2682" t="str">
            <v>061</v>
          </cell>
        </row>
        <row r="2683">
          <cell r="A2683" t="str">
            <v>G129</v>
          </cell>
          <cell r="B2683" t="str">
            <v>ATROFIA MUSCULAR ESPINAL, SIN OTRA ESPECIFICACION</v>
          </cell>
          <cell r="C2683" t="str">
            <v>061</v>
          </cell>
        </row>
        <row r="2684">
          <cell r="A2684" t="str">
            <v>G20</v>
          </cell>
          <cell r="B2684" t="str">
            <v>ENFERMEDAD DE PARKINSON</v>
          </cell>
          <cell r="C2684" t="str">
            <v>061</v>
          </cell>
        </row>
        <row r="2685">
          <cell r="A2685" t="str">
            <v>G21</v>
          </cell>
          <cell r="B2685" t="str">
            <v>PARKINSONISMO SECUNDARIO</v>
          </cell>
          <cell r="C2685" t="str">
            <v>061</v>
          </cell>
        </row>
        <row r="2686">
          <cell r="A2686" t="str">
            <v>G210</v>
          </cell>
          <cell r="B2686" t="str">
            <v>SIDROME NEUROLEPTICO MALIGNO</v>
          </cell>
          <cell r="C2686" t="str">
            <v>061</v>
          </cell>
        </row>
        <row r="2687">
          <cell r="A2687" t="str">
            <v>G211</v>
          </cell>
          <cell r="B2687" t="str">
            <v>OTRO PARKINSONISMO SECUNDARIO INDUCIDO POR DROGAS</v>
          </cell>
          <cell r="C2687" t="str">
            <v>061</v>
          </cell>
        </row>
        <row r="2688">
          <cell r="A2688" t="str">
            <v>G212</v>
          </cell>
          <cell r="B2688" t="str">
            <v>PARKINSONISMO SECUNDARIO DEBIDO A OTROS AGENTES EXTERNOS</v>
          </cell>
          <cell r="C2688" t="str">
            <v>061</v>
          </cell>
        </row>
        <row r="2689">
          <cell r="A2689" t="str">
            <v>G213</v>
          </cell>
          <cell r="B2689" t="str">
            <v>PARKINSONISMO POSTENCEFALITICO</v>
          </cell>
          <cell r="C2689" t="str">
            <v>061</v>
          </cell>
        </row>
        <row r="2690">
          <cell r="A2690" t="str">
            <v>G218</v>
          </cell>
          <cell r="B2690" t="str">
            <v>OTROS TIPOS DE PARKINSONISMO SECUNDARIO</v>
          </cell>
          <cell r="C2690" t="str">
            <v>061</v>
          </cell>
        </row>
        <row r="2691">
          <cell r="A2691" t="str">
            <v>G219</v>
          </cell>
          <cell r="B2691" t="str">
            <v>PARKINSONISMO SECUNDARIO, NO ESPECIFICADO</v>
          </cell>
          <cell r="C2691" t="str">
            <v>061</v>
          </cell>
        </row>
        <row r="2692">
          <cell r="A2692" t="str">
            <v>G23</v>
          </cell>
          <cell r="B2692" t="str">
            <v>OTRAS ENFERMEDADES DEGENERATIVAS DE LOS NUCLEOS DE LA BASE</v>
          </cell>
          <cell r="C2692" t="str">
            <v>061</v>
          </cell>
        </row>
        <row r="2693">
          <cell r="A2693" t="str">
            <v>G230</v>
          </cell>
          <cell r="B2693" t="str">
            <v>ENFERMEDAD DE HALLERVORDEN-EPATZ</v>
          </cell>
          <cell r="C2693" t="str">
            <v>061</v>
          </cell>
        </row>
        <row r="2694">
          <cell r="A2694" t="str">
            <v>G231</v>
          </cell>
          <cell r="B2694" t="str">
            <v>OFTALMOPLEJIA SUPRANUCLEAR PROGRESIVA (STEELE-RICHARDSON-OLSZEW)</v>
          </cell>
          <cell r="C2694" t="str">
            <v>061</v>
          </cell>
        </row>
        <row r="2695">
          <cell r="A2695" t="str">
            <v>G232</v>
          </cell>
          <cell r="B2695" t="str">
            <v>DEGENERACION NIGROESTRIADA</v>
          </cell>
          <cell r="C2695" t="str">
            <v>061</v>
          </cell>
        </row>
        <row r="2696">
          <cell r="A2696" t="str">
            <v>G238</v>
          </cell>
          <cell r="B2696" t="str">
            <v>OTRAS ENF. DEGENERATIVAS ESPECIFICADAS DE LOS NUCLEOS DE LA BASE</v>
          </cell>
          <cell r="C2696" t="str">
            <v>061</v>
          </cell>
        </row>
        <row r="2697">
          <cell r="A2697" t="str">
            <v>G239</v>
          </cell>
          <cell r="B2697" t="str">
            <v>ENFERMEDAD DEGENERATIVA DE LOS NUCLEOS DE LA BASE, NO ESPECIFICADA</v>
          </cell>
          <cell r="C2697" t="str">
            <v>061</v>
          </cell>
        </row>
        <row r="2698">
          <cell r="A2698" t="str">
            <v>G24</v>
          </cell>
          <cell r="B2698" t="str">
            <v>DISTONIA</v>
          </cell>
          <cell r="C2698" t="str">
            <v>061</v>
          </cell>
        </row>
        <row r="2699">
          <cell r="A2699" t="str">
            <v>G240</v>
          </cell>
          <cell r="B2699" t="str">
            <v>DISTONIA INDUCIDA POR DROGAS</v>
          </cell>
          <cell r="C2699" t="str">
            <v>061</v>
          </cell>
        </row>
        <row r="2700">
          <cell r="A2700" t="str">
            <v>G241</v>
          </cell>
          <cell r="B2700" t="str">
            <v>DISTONIA IDIOPATICA FAMILIAR</v>
          </cell>
          <cell r="C2700" t="str">
            <v>061</v>
          </cell>
        </row>
        <row r="2701">
          <cell r="A2701" t="str">
            <v>G242</v>
          </cell>
          <cell r="B2701" t="str">
            <v>DISTONIA IDIOPATICA NO FAMILIAR</v>
          </cell>
          <cell r="C2701" t="str">
            <v>061</v>
          </cell>
        </row>
        <row r="2702">
          <cell r="A2702" t="str">
            <v>G243</v>
          </cell>
          <cell r="B2702" t="str">
            <v>TORTICOLIS ESPASMODICA</v>
          </cell>
          <cell r="C2702" t="str">
            <v>061</v>
          </cell>
        </row>
        <row r="2703">
          <cell r="A2703" t="str">
            <v>G244</v>
          </cell>
          <cell r="B2703" t="str">
            <v>DISTONIA BUCOFACIAL IDIOPATICA</v>
          </cell>
          <cell r="C2703" t="str">
            <v>061</v>
          </cell>
        </row>
        <row r="2704">
          <cell r="A2704" t="str">
            <v>G245</v>
          </cell>
          <cell r="B2704" t="str">
            <v>BLEFAROSPASMO</v>
          </cell>
          <cell r="C2704" t="str">
            <v>061</v>
          </cell>
        </row>
        <row r="2705">
          <cell r="A2705" t="str">
            <v>G248</v>
          </cell>
          <cell r="B2705" t="str">
            <v>OTRAS DISTONIAS</v>
          </cell>
          <cell r="C2705" t="str">
            <v>061</v>
          </cell>
        </row>
        <row r="2706">
          <cell r="A2706" t="str">
            <v>G249</v>
          </cell>
          <cell r="B2706" t="str">
            <v>DISTONIA, NO ESPECIFICADA</v>
          </cell>
          <cell r="C2706" t="str">
            <v>061</v>
          </cell>
        </row>
        <row r="2707">
          <cell r="A2707" t="str">
            <v>G25</v>
          </cell>
          <cell r="B2707" t="str">
            <v>OTROS TRASTORNOS EXTRAPIRAMIDALES Y DEL MOVIMIENTO</v>
          </cell>
          <cell r="C2707" t="str">
            <v>061</v>
          </cell>
        </row>
        <row r="2708">
          <cell r="A2708" t="str">
            <v>G250</v>
          </cell>
          <cell r="B2708" t="str">
            <v>TEMBLOR ESENCIAL</v>
          </cell>
          <cell r="C2708" t="str">
            <v>061</v>
          </cell>
        </row>
        <row r="2709">
          <cell r="A2709" t="str">
            <v>G251</v>
          </cell>
          <cell r="B2709" t="str">
            <v>TEMBLOR INDUCIDO POR DROGAS</v>
          </cell>
          <cell r="C2709" t="str">
            <v>061</v>
          </cell>
        </row>
        <row r="2710">
          <cell r="A2710" t="str">
            <v>G252</v>
          </cell>
          <cell r="B2710" t="str">
            <v>OTRAS FORMAS ESPECIFICADAS DEL TEMBLOR</v>
          </cell>
          <cell r="C2710" t="str">
            <v>061</v>
          </cell>
        </row>
        <row r="2711">
          <cell r="A2711" t="str">
            <v>G253</v>
          </cell>
          <cell r="B2711" t="str">
            <v>MIOCLONIA</v>
          </cell>
          <cell r="C2711" t="str">
            <v>061</v>
          </cell>
        </row>
        <row r="2712">
          <cell r="A2712" t="str">
            <v>G254</v>
          </cell>
          <cell r="B2712" t="str">
            <v>COREA INDUCIDA POR DROGAS</v>
          </cell>
          <cell r="C2712" t="str">
            <v>061</v>
          </cell>
        </row>
        <row r="2713">
          <cell r="A2713" t="str">
            <v>G255</v>
          </cell>
          <cell r="B2713" t="str">
            <v>OTRAS COREAS</v>
          </cell>
          <cell r="C2713" t="str">
            <v>061</v>
          </cell>
        </row>
        <row r="2714">
          <cell r="A2714" t="str">
            <v>G256</v>
          </cell>
          <cell r="B2714" t="str">
            <v>TICS INDUCIDOS POR DROGAS Y OTROS TICS DE ORIGEN ORGANICO</v>
          </cell>
          <cell r="C2714" t="str">
            <v>061</v>
          </cell>
        </row>
        <row r="2715">
          <cell r="A2715" t="str">
            <v>G258</v>
          </cell>
          <cell r="B2715" t="str">
            <v>OTROS TRASTORNOS EXTRAPIRAMIDALES Y DEL MOVIMIENTO</v>
          </cell>
          <cell r="C2715" t="str">
            <v>061</v>
          </cell>
        </row>
        <row r="2716">
          <cell r="A2716" t="str">
            <v>G259</v>
          </cell>
          <cell r="B2716" t="str">
            <v>TRASTORNOS EXTRAPIRAMIDAL Y DEL MOVIMIENTO, NO ESPECIFICADO</v>
          </cell>
          <cell r="C2716" t="str">
            <v>061</v>
          </cell>
        </row>
        <row r="2717">
          <cell r="A2717" t="str">
            <v>G30</v>
          </cell>
          <cell r="B2717" t="str">
            <v>ENFERMEDAD DE ALZHEIMER</v>
          </cell>
          <cell r="C2717" t="str">
            <v>060</v>
          </cell>
        </row>
        <row r="2718">
          <cell r="A2718" t="str">
            <v>G300</v>
          </cell>
          <cell r="B2718" t="str">
            <v>ENFERMEDAD DE ALZHEIMER DE COMIENZO TEMPRANO</v>
          </cell>
          <cell r="C2718" t="str">
            <v>060</v>
          </cell>
        </row>
        <row r="2719">
          <cell r="A2719" t="str">
            <v>G300</v>
          </cell>
          <cell r="B2719" t="str">
            <v>ENFERMEDAD DE ALZHEIMER DE COMIENZO TEMPRANO</v>
          </cell>
          <cell r="C2719" t="str">
            <v>060</v>
          </cell>
        </row>
        <row r="2720">
          <cell r="A2720" t="str">
            <v>G301</v>
          </cell>
          <cell r="B2720" t="str">
            <v>ENFERMEDAD DE ALZHEIMER DE COMIENZO TARDIO</v>
          </cell>
          <cell r="C2720" t="str">
            <v>060</v>
          </cell>
        </row>
        <row r="2721">
          <cell r="A2721" t="str">
            <v>G308</v>
          </cell>
          <cell r="B2721" t="str">
            <v>OTROS TIPOS DE ENFERMEDAD DE ALZHEIMER</v>
          </cell>
          <cell r="C2721" t="str">
            <v>060</v>
          </cell>
        </row>
        <row r="2722">
          <cell r="A2722" t="str">
            <v>G309</v>
          </cell>
          <cell r="B2722" t="str">
            <v>ENFERMEDAD DE ALZHEIMER, NO ESPECIFICADA</v>
          </cell>
          <cell r="C2722" t="str">
            <v>060</v>
          </cell>
        </row>
        <row r="2723">
          <cell r="A2723" t="str">
            <v>G31</v>
          </cell>
          <cell r="B2723" t="str">
            <v>OTRAS ENFERMEDADES DEGENERATIVAS DEL SIST. NERV. NO CLASIF. EN OTRA</v>
          </cell>
          <cell r="C2723" t="str">
            <v>061</v>
          </cell>
        </row>
        <row r="2724">
          <cell r="A2724" t="str">
            <v>G310</v>
          </cell>
          <cell r="B2724" t="str">
            <v>ATROFIA CEREBRAL CIRCUNSCRITA</v>
          </cell>
          <cell r="C2724" t="str">
            <v>061</v>
          </cell>
        </row>
        <row r="2725">
          <cell r="A2725" t="str">
            <v>G311</v>
          </cell>
          <cell r="B2725" t="str">
            <v>DEGENERACION CEREBRAL SENIL NO CLASIFICADA EN OTRA PARTE</v>
          </cell>
          <cell r="C2725" t="str">
            <v>061</v>
          </cell>
        </row>
        <row r="2726">
          <cell r="A2726" t="str">
            <v>G312</v>
          </cell>
          <cell r="B2726" t="str">
            <v>DEGENERACION DEL SISTEMA NERVIOSO DEBIDA AL ALCOHOL</v>
          </cell>
          <cell r="C2726" t="str">
            <v>061</v>
          </cell>
        </row>
        <row r="2727">
          <cell r="A2727" t="str">
            <v>G318</v>
          </cell>
          <cell r="B2727" t="str">
            <v>OTRAS ENFERMEDADES DEGENERATIVAS EPECIF.DEL SISTEMA NERVIOSO</v>
          </cell>
          <cell r="C2727" t="str">
            <v>061</v>
          </cell>
        </row>
        <row r="2728">
          <cell r="A2728" t="str">
            <v>G319</v>
          </cell>
          <cell r="B2728" t="str">
            <v>DEGENERACION DEL SISTEMA NERVIOSO, NO ESPECIFICADA</v>
          </cell>
          <cell r="C2728" t="str">
            <v>061</v>
          </cell>
        </row>
        <row r="2729">
          <cell r="A2729" t="str">
            <v>G35</v>
          </cell>
          <cell r="B2729" t="str">
            <v>ESCLEROSIS MULTIPLE</v>
          </cell>
          <cell r="C2729" t="str">
            <v>061</v>
          </cell>
        </row>
        <row r="2730">
          <cell r="A2730" t="str">
            <v>G36</v>
          </cell>
          <cell r="B2730" t="str">
            <v>OTRAS DESMIELINIZACION DISEMINADAS AGUDAS</v>
          </cell>
          <cell r="C2730" t="str">
            <v>061</v>
          </cell>
        </row>
        <row r="2731">
          <cell r="A2731" t="str">
            <v>G360</v>
          </cell>
          <cell r="B2731" t="str">
            <v>NEUROMIELITIS OPTICA (DEVIC)</v>
          </cell>
          <cell r="C2731" t="str">
            <v>061</v>
          </cell>
        </row>
        <row r="2732">
          <cell r="A2732" t="str">
            <v>G361</v>
          </cell>
          <cell r="B2732" t="str">
            <v>LEUCOENCEFALITIS HEMORRAGICA AGUDA Y SUBAGUDA (HURST)</v>
          </cell>
          <cell r="C2732" t="str">
            <v>061</v>
          </cell>
        </row>
        <row r="2733">
          <cell r="A2733" t="str">
            <v>G368</v>
          </cell>
          <cell r="B2733" t="str">
            <v>OTRAS DESMIELINIZACION DISEMINADA AGUDA, SIN OTRA ESPECIFICACION</v>
          </cell>
          <cell r="C2733" t="str">
            <v>061</v>
          </cell>
        </row>
        <row r="2734">
          <cell r="A2734" t="str">
            <v>G369</v>
          </cell>
          <cell r="B2734" t="str">
            <v>DESMIELINIZACION DISEMINADA AGUDA, SIN OTRA ESPECIFICACION</v>
          </cell>
          <cell r="C2734" t="str">
            <v>061</v>
          </cell>
        </row>
        <row r="2735">
          <cell r="A2735" t="str">
            <v>G37</v>
          </cell>
          <cell r="B2735" t="str">
            <v>OTRAS ENFERMEDADES DESMIELINIZANTES DEL SISTEMA NERVIOSO CENTRAL</v>
          </cell>
          <cell r="C2735" t="str">
            <v>061</v>
          </cell>
        </row>
        <row r="2736">
          <cell r="A2736" t="str">
            <v>G370</v>
          </cell>
          <cell r="B2736" t="str">
            <v>ESCLEROSIS DIFUSA</v>
          </cell>
          <cell r="C2736" t="str">
            <v>061</v>
          </cell>
        </row>
        <row r="2737">
          <cell r="A2737" t="str">
            <v>G371</v>
          </cell>
          <cell r="B2737" t="str">
            <v>DESMIELINIZACION CENTRAL DEL CUERPO CALLOSO</v>
          </cell>
          <cell r="C2737" t="str">
            <v>061</v>
          </cell>
        </row>
        <row r="2738">
          <cell r="A2738" t="str">
            <v>G372</v>
          </cell>
          <cell r="B2738" t="str">
            <v>MIELINOLISIS CENTRAL PONTINA</v>
          </cell>
          <cell r="C2738" t="str">
            <v>061</v>
          </cell>
        </row>
        <row r="2739">
          <cell r="A2739" t="str">
            <v>G373</v>
          </cell>
          <cell r="B2739" t="str">
            <v>MIELITIS TRANSVERSA AGUDA EN ENFERMEDADES DESMIELINIZANTE DEL SIST.</v>
          </cell>
          <cell r="C2739" t="str">
            <v>061</v>
          </cell>
        </row>
        <row r="2740">
          <cell r="A2740" t="str">
            <v>G374</v>
          </cell>
          <cell r="B2740" t="str">
            <v>MIELITIS NECROTIZANTE SUBAGUDA</v>
          </cell>
          <cell r="C2740" t="str">
            <v>061</v>
          </cell>
        </row>
        <row r="2741">
          <cell r="A2741" t="str">
            <v>G375</v>
          </cell>
          <cell r="B2741" t="str">
            <v>ESCLEROSIS CONCENTRICA (BALO)</v>
          </cell>
          <cell r="C2741" t="str">
            <v>061</v>
          </cell>
        </row>
        <row r="2742">
          <cell r="A2742" t="str">
            <v>G378</v>
          </cell>
          <cell r="B2742" t="str">
            <v>OTRAS ENFERMEDADES DESMIELINIZANTES DEL SIST. NERV. CENTRAL ESPECIF.</v>
          </cell>
          <cell r="C2742" t="str">
            <v>061</v>
          </cell>
        </row>
        <row r="2743">
          <cell r="A2743" t="str">
            <v>G379</v>
          </cell>
          <cell r="B2743" t="str">
            <v>ENFERMEDAD DESMIELINIZANTE DEL SIST. NERV. CENTRAL, NO ESPECIFICADA</v>
          </cell>
          <cell r="C2743" t="str">
            <v>061</v>
          </cell>
        </row>
        <row r="2744">
          <cell r="A2744" t="str">
            <v>G40</v>
          </cell>
          <cell r="B2744" t="str">
            <v>EPILEPSIA</v>
          </cell>
          <cell r="C2744" t="str">
            <v>061</v>
          </cell>
        </row>
        <row r="2745">
          <cell r="A2745" t="str">
            <v>G400</v>
          </cell>
          <cell r="B2745" t="str">
            <v>EPILEPSIA Y SINDROMES EPILEPTICOS IDIOPATICO RELACIONADOS (FOCALES)</v>
          </cell>
          <cell r="C2745" t="str">
            <v>061</v>
          </cell>
        </row>
        <row r="2746">
          <cell r="A2746" t="str">
            <v>G401</v>
          </cell>
          <cell r="B2746" t="str">
            <v>EPILEPSIA Y SINDROMES EPILEPTICOS SINTOMATICOS RALC. CON LOCALIZACION</v>
          </cell>
          <cell r="C2746" t="str">
            <v>061</v>
          </cell>
        </row>
        <row r="2747">
          <cell r="A2747" t="str">
            <v>G402</v>
          </cell>
          <cell r="B2747" t="str">
            <v>EPILEPSIA Y SINDROMES EPILEPTICOS SINTOMATICOS RELAC. CON LOCALIZAC.</v>
          </cell>
          <cell r="C2747" t="str">
            <v>061</v>
          </cell>
        </row>
        <row r="2748">
          <cell r="A2748" t="str">
            <v>G403</v>
          </cell>
          <cell r="B2748" t="str">
            <v>EPILEPSIA Y SINDROMES EPILEPTICOS IDIOPATICOS GENERALIZADOS</v>
          </cell>
          <cell r="C2748" t="str">
            <v>061</v>
          </cell>
        </row>
        <row r="2749">
          <cell r="A2749" t="str">
            <v>G404</v>
          </cell>
          <cell r="B2749" t="str">
            <v>OTRAS EPILEPSIAS Y SINDROMES EPILEPTICOS GENERALIZADOS</v>
          </cell>
          <cell r="C2749" t="str">
            <v>061</v>
          </cell>
        </row>
        <row r="2750">
          <cell r="A2750" t="str">
            <v>G405</v>
          </cell>
          <cell r="B2750" t="str">
            <v>SINDROME EPILEPTICOS ESPECIALES</v>
          </cell>
          <cell r="C2750" t="str">
            <v>061</v>
          </cell>
        </row>
        <row r="2751">
          <cell r="A2751" t="str">
            <v>G406</v>
          </cell>
          <cell r="B2751" t="str">
            <v>ATAQUES DE GRAN MAL, NO ESPECIFICADOS (CON O SIN PEQUEÑO MAL)</v>
          </cell>
          <cell r="C2751" t="str">
            <v>061</v>
          </cell>
        </row>
        <row r="2752">
          <cell r="A2752" t="str">
            <v>G407</v>
          </cell>
          <cell r="B2752" t="str">
            <v>PEQUEÑO MAL, NO ESPECIFICADO (SIN ATAQUE DE GRAN MAL)</v>
          </cell>
          <cell r="C2752" t="str">
            <v>061</v>
          </cell>
        </row>
        <row r="2753">
          <cell r="A2753" t="str">
            <v>G408</v>
          </cell>
          <cell r="B2753" t="str">
            <v>OTRAS EPILEPSIAS</v>
          </cell>
          <cell r="C2753" t="str">
            <v>061</v>
          </cell>
        </row>
        <row r="2754">
          <cell r="A2754" t="str">
            <v>G409</v>
          </cell>
          <cell r="B2754" t="str">
            <v>EPILEPSIA, TIPO NO ESPECIFICADO</v>
          </cell>
          <cell r="C2754" t="str">
            <v>061</v>
          </cell>
        </row>
        <row r="2755">
          <cell r="A2755" t="str">
            <v>G41</v>
          </cell>
          <cell r="B2755" t="str">
            <v>ESTADO DE MAL EPILEPTICO</v>
          </cell>
          <cell r="C2755" t="str">
            <v>061</v>
          </cell>
        </row>
        <row r="2756">
          <cell r="A2756" t="str">
            <v>G410</v>
          </cell>
          <cell r="B2756" t="str">
            <v>ESTADO DE GRAN MAL EPILEPTICO</v>
          </cell>
          <cell r="C2756" t="str">
            <v>061</v>
          </cell>
        </row>
        <row r="2757">
          <cell r="A2757" t="str">
            <v>G411</v>
          </cell>
          <cell r="B2757" t="str">
            <v>ESTADO DE PEQUEÑO MAL EPILEPTICO</v>
          </cell>
          <cell r="C2757" t="str">
            <v>061</v>
          </cell>
        </row>
        <row r="2758">
          <cell r="A2758" t="str">
            <v>G412</v>
          </cell>
          <cell r="B2758" t="str">
            <v>ESTADO DE MAL EPILEPTICO PARCIAL COMPLEJO</v>
          </cell>
          <cell r="C2758" t="str">
            <v>061</v>
          </cell>
        </row>
        <row r="2759">
          <cell r="A2759" t="str">
            <v>G418</v>
          </cell>
          <cell r="B2759" t="str">
            <v>OTROS ESTADOS EPILEPTICOS</v>
          </cell>
          <cell r="C2759" t="str">
            <v>061</v>
          </cell>
        </row>
        <row r="2760">
          <cell r="A2760" t="str">
            <v>G419</v>
          </cell>
          <cell r="B2760" t="str">
            <v>ESTADO DE MAL EPILEPTICO DE TIPO NO ESPECIFICADO</v>
          </cell>
          <cell r="C2760" t="str">
            <v>061</v>
          </cell>
        </row>
        <row r="2761">
          <cell r="A2761" t="str">
            <v>G43</v>
          </cell>
          <cell r="B2761" t="str">
            <v>MIGRAÑA</v>
          </cell>
          <cell r="C2761" t="str">
            <v>061</v>
          </cell>
        </row>
        <row r="2762">
          <cell r="A2762" t="str">
            <v>G430</v>
          </cell>
          <cell r="B2762" t="str">
            <v>MIGRAÑA SIN AURA (MIGRAÑA COMUN)</v>
          </cell>
          <cell r="C2762" t="str">
            <v>061</v>
          </cell>
        </row>
        <row r="2763">
          <cell r="A2763" t="str">
            <v>G431</v>
          </cell>
          <cell r="B2763" t="str">
            <v>MIGRAÑA CON AURA (MIGRAÑA CLASICA)</v>
          </cell>
          <cell r="C2763" t="str">
            <v>061</v>
          </cell>
        </row>
        <row r="2764">
          <cell r="A2764" t="str">
            <v>G432</v>
          </cell>
          <cell r="B2764" t="str">
            <v>ESTADO MIGRAÑOSO</v>
          </cell>
          <cell r="C2764" t="str">
            <v>061</v>
          </cell>
        </row>
        <row r="2765">
          <cell r="A2765" t="str">
            <v>G433</v>
          </cell>
          <cell r="B2765" t="str">
            <v>MIGRAÑA COMPLICADA</v>
          </cell>
          <cell r="C2765" t="str">
            <v>061</v>
          </cell>
        </row>
        <row r="2766">
          <cell r="A2766" t="str">
            <v>G438</v>
          </cell>
          <cell r="B2766" t="str">
            <v>OTRAS MIGRAÑAS</v>
          </cell>
          <cell r="C2766" t="str">
            <v>061</v>
          </cell>
        </row>
        <row r="2767">
          <cell r="A2767" t="str">
            <v>G439</v>
          </cell>
          <cell r="B2767" t="str">
            <v>MIGRAÑA, NO ESPECIFICADA</v>
          </cell>
          <cell r="C2767" t="str">
            <v>061</v>
          </cell>
        </row>
        <row r="2768">
          <cell r="A2768" t="str">
            <v>G44</v>
          </cell>
          <cell r="B2768" t="str">
            <v>OTROS SIDROMES DE CEFALEA</v>
          </cell>
          <cell r="C2768" t="str">
            <v>061</v>
          </cell>
        </row>
        <row r="2769">
          <cell r="A2769" t="str">
            <v>G440</v>
          </cell>
          <cell r="B2769" t="str">
            <v>SIDROME DE CEFALEA EN RACIMOS</v>
          </cell>
          <cell r="C2769" t="str">
            <v>061</v>
          </cell>
        </row>
        <row r="2770">
          <cell r="A2770" t="str">
            <v>G441</v>
          </cell>
          <cell r="B2770" t="str">
            <v>CEFALEA VASCULAR, NCOP</v>
          </cell>
          <cell r="C2770" t="str">
            <v>061</v>
          </cell>
        </row>
        <row r="2771">
          <cell r="A2771" t="str">
            <v>G442</v>
          </cell>
          <cell r="B2771" t="str">
            <v>CEFALEA DEBIDA A TENSION</v>
          </cell>
          <cell r="C2771" t="str">
            <v>061</v>
          </cell>
        </row>
        <row r="2772">
          <cell r="A2772" t="str">
            <v>G443</v>
          </cell>
          <cell r="B2772" t="str">
            <v>CEFALEA POETRAUMATICA CRONICA</v>
          </cell>
          <cell r="C2772" t="str">
            <v>061</v>
          </cell>
        </row>
        <row r="2773">
          <cell r="A2773" t="str">
            <v>G444</v>
          </cell>
          <cell r="B2773" t="str">
            <v>CEFALEA INDUCIDA POR DROGAS, NO CLASIFICADA EN OTRA PARTE</v>
          </cell>
          <cell r="C2773" t="str">
            <v>061</v>
          </cell>
        </row>
        <row r="2774">
          <cell r="A2774" t="str">
            <v>G448</v>
          </cell>
          <cell r="B2774" t="str">
            <v>OTROS SINDROMES DE CEFALEA ESPECIFICADA</v>
          </cell>
          <cell r="C2774" t="str">
            <v>061</v>
          </cell>
        </row>
        <row r="2775">
          <cell r="A2775" t="str">
            <v>G45</v>
          </cell>
          <cell r="B2775" t="str">
            <v>ATAQUES DE ISQUEMIA CEREBRAL TRANSITORIA Y SIDROMES AFINES</v>
          </cell>
          <cell r="C2775" t="str">
            <v>061</v>
          </cell>
        </row>
        <row r="2776">
          <cell r="A2776" t="str">
            <v>G450</v>
          </cell>
          <cell r="B2776" t="str">
            <v>SIDROME ARTERIAL VERTEBRO-BASILAR</v>
          </cell>
          <cell r="C2776" t="str">
            <v>061</v>
          </cell>
        </row>
        <row r="2777">
          <cell r="A2777" t="str">
            <v>G451</v>
          </cell>
          <cell r="B2777" t="str">
            <v>SIDROME DE LA ARTERIA CAROTIDA(HEMISFERICO)</v>
          </cell>
          <cell r="C2777" t="str">
            <v>061</v>
          </cell>
        </row>
        <row r="2778">
          <cell r="A2778" t="str">
            <v>G452</v>
          </cell>
          <cell r="B2778" t="str">
            <v>SINDROME ARTERIALES PRECEREBRALES BILATERALES Y MULTIPLES</v>
          </cell>
          <cell r="C2778" t="str">
            <v>061</v>
          </cell>
        </row>
        <row r="2779">
          <cell r="A2779" t="str">
            <v>G453</v>
          </cell>
          <cell r="B2779" t="str">
            <v>AMAUROSIS FUGAZ</v>
          </cell>
          <cell r="C2779" t="str">
            <v>061</v>
          </cell>
        </row>
        <row r="2780">
          <cell r="A2780" t="str">
            <v>G454</v>
          </cell>
          <cell r="B2780" t="str">
            <v>AMNESIA GLOBAL TRANSITORIA</v>
          </cell>
          <cell r="C2780" t="str">
            <v>061</v>
          </cell>
        </row>
        <row r="2781">
          <cell r="A2781" t="str">
            <v>G458</v>
          </cell>
          <cell r="B2781" t="str">
            <v>OTRAS IEQUEMIAS CEREBRALES TRANSITORIAS Y SINDROMES AFINES</v>
          </cell>
          <cell r="C2781" t="str">
            <v>061</v>
          </cell>
        </row>
        <row r="2782">
          <cell r="A2782" t="str">
            <v>G459</v>
          </cell>
          <cell r="B2782" t="str">
            <v>ISQUEMIA CEREBRAL TRANSITORIA, SIN OTRA ESPECIFICACION</v>
          </cell>
          <cell r="C2782" t="str">
            <v>061</v>
          </cell>
        </row>
        <row r="2783">
          <cell r="A2783" t="str">
            <v>G47</v>
          </cell>
          <cell r="B2783" t="str">
            <v>TRASTORNOS DEL SUEÑO</v>
          </cell>
          <cell r="C2783" t="str">
            <v>061</v>
          </cell>
        </row>
        <row r="2784">
          <cell r="A2784" t="str">
            <v>G470</v>
          </cell>
          <cell r="B2784" t="str">
            <v>TRASTORNOS DEL INICIO Y DEL MANTENIMIENTO DEL SUEÑO (INSOMNIOS)</v>
          </cell>
          <cell r="C2784" t="str">
            <v>061</v>
          </cell>
        </row>
        <row r="2785">
          <cell r="A2785" t="str">
            <v>G471</v>
          </cell>
          <cell r="B2785" t="str">
            <v>TRASTORNOS DE SOMNOLENCIA EXCESIVA (HIPERSOMNIOS)</v>
          </cell>
          <cell r="C2785" t="str">
            <v>061</v>
          </cell>
        </row>
        <row r="2786">
          <cell r="A2786" t="str">
            <v>G472</v>
          </cell>
          <cell r="B2786" t="str">
            <v>TRASTORNOS DEL RITMO NICTAMERAL</v>
          </cell>
          <cell r="C2786" t="str">
            <v>061</v>
          </cell>
        </row>
        <row r="2787">
          <cell r="A2787" t="str">
            <v>G473</v>
          </cell>
          <cell r="B2787" t="str">
            <v>APNEA DEL SUEÑO</v>
          </cell>
          <cell r="C2787" t="str">
            <v>061</v>
          </cell>
        </row>
        <row r="2788">
          <cell r="A2788" t="str">
            <v>G474</v>
          </cell>
          <cell r="B2788" t="str">
            <v>NARCOLEPSIA Y CATAPLEXIA</v>
          </cell>
          <cell r="C2788" t="str">
            <v>061</v>
          </cell>
        </row>
        <row r="2789">
          <cell r="A2789" t="str">
            <v>G478</v>
          </cell>
          <cell r="B2789" t="str">
            <v>OTROS TRASTORNOS DEL SUEÑO</v>
          </cell>
          <cell r="C2789" t="str">
            <v>061</v>
          </cell>
        </row>
        <row r="2790">
          <cell r="A2790" t="str">
            <v>G479</v>
          </cell>
          <cell r="B2790" t="str">
            <v>TRASTORNOS DEL SUEÑO, NO ESPECIFICADO</v>
          </cell>
          <cell r="C2790" t="str">
            <v>061</v>
          </cell>
        </row>
        <row r="2791">
          <cell r="A2791" t="str">
            <v>G50</v>
          </cell>
          <cell r="B2791" t="str">
            <v>TRASTORNOS DEL NERVIO TRIGEMINO</v>
          </cell>
          <cell r="C2791" t="str">
            <v>061</v>
          </cell>
        </row>
        <row r="2792">
          <cell r="A2792" t="str">
            <v>G500</v>
          </cell>
          <cell r="B2792" t="str">
            <v>NEURALGIA DEL TRIGEMINO</v>
          </cell>
          <cell r="C2792" t="str">
            <v>061</v>
          </cell>
        </row>
        <row r="2793">
          <cell r="A2793" t="str">
            <v>G501</v>
          </cell>
          <cell r="B2793" t="str">
            <v>DOLOR FACIAL ATIPICO</v>
          </cell>
          <cell r="C2793" t="str">
            <v>061</v>
          </cell>
        </row>
        <row r="2794">
          <cell r="A2794" t="str">
            <v>G508</v>
          </cell>
          <cell r="B2794" t="str">
            <v>OTROS TRASTORNOS DEL TRIGEMINO</v>
          </cell>
          <cell r="C2794" t="str">
            <v>061</v>
          </cell>
        </row>
        <row r="2795">
          <cell r="A2795" t="str">
            <v>G509</v>
          </cell>
          <cell r="B2795" t="str">
            <v>TRASTORNOS DEL TRIGEMINO, NO ESPECIFICADO</v>
          </cell>
          <cell r="C2795" t="str">
            <v>061</v>
          </cell>
        </row>
        <row r="2796">
          <cell r="A2796" t="str">
            <v>G51</v>
          </cell>
          <cell r="B2796" t="str">
            <v>TRASTORNOS DEL NERVIO FASCIAL</v>
          </cell>
          <cell r="C2796" t="str">
            <v>061</v>
          </cell>
        </row>
        <row r="2797">
          <cell r="A2797" t="str">
            <v>G510</v>
          </cell>
          <cell r="B2797" t="str">
            <v>PARALISIS DE BELL</v>
          </cell>
          <cell r="C2797" t="str">
            <v>061</v>
          </cell>
        </row>
        <row r="2798">
          <cell r="A2798" t="str">
            <v>G511</v>
          </cell>
          <cell r="B2798" t="str">
            <v>GANGLIONITIS GENICULADA</v>
          </cell>
          <cell r="C2798" t="str">
            <v>061</v>
          </cell>
        </row>
        <row r="2799">
          <cell r="A2799" t="str">
            <v>G512</v>
          </cell>
          <cell r="B2799" t="str">
            <v>SIDROME DE MELKERSSON</v>
          </cell>
          <cell r="C2799" t="str">
            <v>061</v>
          </cell>
        </row>
        <row r="2800">
          <cell r="A2800" t="str">
            <v>G513</v>
          </cell>
          <cell r="B2800" t="str">
            <v>ESPASMO HEMIFACIAL CLONICO</v>
          </cell>
          <cell r="C2800" t="str">
            <v>061</v>
          </cell>
        </row>
        <row r="2801">
          <cell r="A2801" t="str">
            <v>G514</v>
          </cell>
          <cell r="B2801" t="str">
            <v>MIOQUIMIA FACIAL</v>
          </cell>
          <cell r="C2801" t="str">
            <v>061</v>
          </cell>
        </row>
        <row r="2802">
          <cell r="A2802" t="str">
            <v>G518</v>
          </cell>
          <cell r="B2802" t="str">
            <v>OTROS TRASTORNOS DEL NERVIO FACIAL</v>
          </cell>
          <cell r="C2802" t="str">
            <v>061</v>
          </cell>
        </row>
        <row r="2803">
          <cell r="A2803" t="str">
            <v>G519</v>
          </cell>
          <cell r="B2803" t="str">
            <v>TRASTORNO DEL NERVIO FACIAL, NO ESPECIFICADO</v>
          </cell>
          <cell r="C2803" t="str">
            <v>061</v>
          </cell>
        </row>
        <row r="2804">
          <cell r="A2804" t="str">
            <v>G52</v>
          </cell>
          <cell r="B2804" t="str">
            <v>TRASTORNOS DE OTROS NERVIOS CRANEALES</v>
          </cell>
          <cell r="C2804" t="str">
            <v>061</v>
          </cell>
        </row>
        <row r="2805">
          <cell r="A2805" t="str">
            <v>G520</v>
          </cell>
          <cell r="B2805" t="str">
            <v>TRASTORNOS DEL NERVIO OLFATORIO</v>
          </cell>
          <cell r="C2805" t="str">
            <v>061</v>
          </cell>
        </row>
        <row r="2806">
          <cell r="A2806" t="str">
            <v>G521</v>
          </cell>
          <cell r="B2806" t="str">
            <v>TRASTORNOS DEL NERVIO GLOSOFARINGEO</v>
          </cell>
          <cell r="C2806" t="str">
            <v>061</v>
          </cell>
        </row>
        <row r="2807">
          <cell r="A2807" t="str">
            <v>G522</v>
          </cell>
          <cell r="B2807" t="str">
            <v>TRASTORNOS DEL NERVIO VAGO</v>
          </cell>
          <cell r="C2807" t="str">
            <v>061</v>
          </cell>
        </row>
        <row r="2808">
          <cell r="A2808" t="str">
            <v>G523</v>
          </cell>
          <cell r="B2808" t="str">
            <v>TRASTORNOS DEL NERVIO HIPOGLOSO</v>
          </cell>
          <cell r="C2808" t="str">
            <v>061</v>
          </cell>
        </row>
        <row r="2809">
          <cell r="A2809" t="str">
            <v>G527</v>
          </cell>
          <cell r="B2809" t="str">
            <v>TRASTORNOS DE MULTIPLES NERVIOS CRANEALES</v>
          </cell>
          <cell r="C2809" t="str">
            <v>061</v>
          </cell>
        </row>
        <row r="2810">
          <cell r="A2810" t="str">
            <v>G528</v>
          </cell>
          <cell r="B2810" t="str">
            <v>TRASTORNOS DE OTROS NERVIOS CRANEALES ESPECIFICADOS</v>
          </cell>
          <cell r="C2810" t="str">
            <v>061</v>
          </cell>
        </row>
        <row r="2811">
          <cell r="A2811" t="str">
            <v>G529</v>
          </cell>
          <cell r="B2811" t="str">
            <v>TRASTORNOS DEL NERVIO CRANEAL, NO ESPECIFICADO</v>
          </cell>
          <cell r="C2811" t="str">
            <v>061</v>
          </cell>
        </row>
        <row r="2812">
          <cell r="A2812" t="str">
            <v>G54</v>
          </cell>
          <cell r="B2812" t="str">
            <v>TRASTORNOS DE LAS RAICES Y DE LOS PLEXOS NERVIOSOS</v>
          </cell>
          <cell r="C2812" t="str">
            <v>061</v>
          </cell>
        </row>
        <row r="2813">
          <cell r="A2813" t="str">
            <v>G540</v>
          </cell>
          <cell r="B2813" t="str">
            <v>TRASTORNOS DEL PLEXO BRAQUIAL</v>
          </cell>
          <cell r="C2813" t="str">
            <v>061</v>
          </cell>
        </row>
        <row r="2814">
          <cell r="A2814" t="str">
            <v>G541</v>
          </cell>
          <cell r="B2814" t="str">
            <v>TRASTORNOS DEL PLEXO LUMBOSACRA</v>
          </cell>
          <cell r="C2814" t="str">
            <v>061</v>
          </cell>
        </row>
        <row r="2815">
          <cell r="A2815" t="str">
            <v>G542</v>
          </cell>
          <cell r="B2815" t="str">
            <v>TRASTORNOS DE LA RAIZ CERVICAL, NO CLASIFICADOS EN OTRA PARTE</v>
          </cell>
          <cell r="C2815" t="str">
            <v>061</v>
          </cell>
        </row>
        <row r="2816">
          <cell r="A2816" t="str">
            <v>G543</v>
          </cell>
          <cell r="B2816" t="str">
            <v>TRASTORNOS DE LA RAIZ TORACICA, NO CLASIFICADOS EN OTRA PARTE</v>
          </cell>
          <cell r="C2816" t="str">
            <v>061</v>
          </cell>
        </row>
        <row r="2817">
          <cell r="A2817" t="str">
            <v>G544</v>
          </cell>
          <cell r="B2817" t="str">
            <v>TRASTORNOS DE LA RAIZ LUMBOSACRA, NO CLASIFICADOS EN OTRA PARTE</v>
          </cell>
          <cell r="C2817" t="str">
            <v>061</v>
          </cell>
        </row>
        <row r="2818">
          <cell r="A2818" t="str">
            <v>G545</v>
          </cell>
          <cell r="B2818" t="str">
            <v>AMIOTROFIA NEURALGICA</v>
          </cell>
          <cell r="C2818" t="str">
            <v>061</v>
          </cell>
        </row>
        <row r="2819">
          <cell r="A2819" t="str">
            <v>G546</v>
          </cell>
          <cell r="B2819" t="str">
            <v>SINDROME DEL MIEMBRO FANTASMA CON DOLOR</v>
          </cell>
          <cell r="C2819" t="str">
            <v>061</v>
          </cell>
        </row>
        <row r="2820">
          <cell r="A2820" t="str">
            <v>G547</v>
          </cell>
          <cell r="B2820" t="str">
            <v>SIDROME DEL MIEMBRO FANTASMA SIN DOLOR</v>
          </cell>
          <cell r="C2820" t="str">
            <v>061</v>
          </cell>
        </row>
        <row r="2821">
          <cell r="A2821" t="str">
            <v>G548</v>
          </cell>
          <cell r="B2821" t="str">
            <v>OTROS TRASTORNOS DE LAS RAICES Y PLEXOS NERVIOSOS</v>
          </cell>
          <cell r="C2821" t="str">
            <v>061</v>
          </cell>
        </row>
        <row r="2822">
          <cell r="A2822" t="str">
            <v>G549</v>
          </cell>
          <cell r="B2822" t="str">
            <v>TRASTORNOS DE LA RAIZ Y PLEXOS NERVIOSOS, NO ESPECIFICADOS</v>
          </cell>
          <cell r="C2822" t="str">
            <v>061</v>
          </cell>
        </row>
        <row r="2823">
          <cell r="A2823" t="str">
            <v>G56</v>
          </cell>
          <cell r="B2823" t="str">
            <v>MONONEUROPATIAS DEL MIEMBRO SUPERIOR</v>
          </cell>
          <cell r="C2823" t="str">
            <v>061</v>
          </cell>
        </row>
        <row r="2824">
          <cell r="A2824" t="str">
            <v>G560</v>
          </cell>
          <cell r="B2824" t="str">
            <v>SINDROME DEL TUNEL CARPIANO</v>
          </cell>
          <cell r="C2824" t="str">
            <v>061</v>
          </cell>
        </row>
        <row r="2825">
          <cell r="A2825" t="str">
            <v>G561</v>
          </cell>
          <cell r="B2825" t="str">
            <v>OTRAS LESIONES DEL NERVIO MEDIANO</v>
          </cell>
          <cell r="C2825" t="str">
            <v>061</v>
          </cell>
        </row>
        <row r="2826">
          <cell r="A2826" t="str">
            <v>G562</v>
          </cell>
          <cell r="B2826" t="str">
            <v>LESION DEL NERVIO CUBITAL</v>
          </cell>
          <cell r="C2826" t="str">
            <v>061</v>
          </cell>
        </row>
        <row r="2827">
          <cell r="A2827" t="str">
            <v>G563</v>
          </cell>
          <cell r="B2827" t="str">
            <v>LESION DEL NERVIO RADIAL</v>
          </cell>
          <cell r="C2827" t="str">
            <v>061</v>
          </cell>
        </row>
        <row r="2828">
          <cell r="A2828" t="str">
            <v>G564</v>
          </cell>
          <cell r="B2828" t="str">
            <v>CAUSALGIA</v>
          </cell>
          <cell r="C2828" t="str">
            <v>061</v>
          </cell>
        </row>
        <row r="2829">
          <cell r="A2829" t="str">
            <v>G568</v>
          </cell>
          <cell r="B2829" t="str">
            <v>OTRAS MONONEUROPATIAS DEL MIEMBRO SUPERIOR</v>
          </cell>
          <cell r="C2829" t="str">
            <v>061</v>
          </cell>
        </row>
        <row r="2830">
          <cell r="A2830" t="str">
            <v>G569</v>
          </cell>
          <cell r="B2830" t="str">
            <v>MONONEUROPATIA DEL MIEMBRO SUPERIOR, SIN OTRA ESPECIFICACION</v>
          </cell>
          <cell r="C2830" t="str">
            <v>061</v>
          </cell>
        </row>
        <row r="2831">
          <cell r="A2831" t="str">
            <v>G57</v>
          </cell>
          <cell r="B2831" t="str">
            <v>MONONEUROPATIAS DEL MIEMBRO INFERIOR</v>
          </cell>
          <cell r="C2831" t="str">
            <v>061</v>
          </cell>
        </row>
        <row r="2832">
          <cell r="A2832" t="str">
            <v>G570</v>
          </cell>
          <cell r="B2832" t="str">
            <v>LESION DEL NERVIO CIATICO</v>
          </cell>
          <cell r="C2832" t="str">
            <v>061</v>
          </cell>
        </row>
        <row r="2833">
          <cell r="A2833" t="str">
            <v>G571</v>
          </cell>
          <cell r="B2833" t="str">
            <v>MERALGIA PARESTESICA</v>
          </cell>
          <cell r="C2833" t="str">
            <v>061</v>
          </cell>
        </row>
        <row r="2834">
          <cell r="A2834" t="str">
            <v>G572</v>
          </cell>
          <cell r="B2834" t="str">
            <v>LESION DEL NERVIO CRURAL</v>
          </cell>
          <cell r="C2834" t="str">
            <v>061</v>
          </cell>
        </row>
        <row r="2835">
          <cell r="A2835" t="str">
            <v>G573</v>
          </cell>
          <cell r="B2835" t="str">
            <v>LESION DEL NERVIO CIATICO POPLITEO EXTERNO</v>
          </cell>
          <cell r="C2835" t="str">
            <v>061</v>
          </cell>
        </row>
        <row r="2836">
          <cell r="A2836" t="str">
            <v>G574</v>
          </cell>
          <cell r="B2836" t="str">
            <v>LESION DEL NERVIO CIATICO POPLITEO INTERNO</v>
          </cell>
          <cell r="C2836" t="str">
            <v>061</v>
          </cell>
        </row>
        <row r="2837">
          <cell r="A2837" t="str">
            <v>G575</v>
          </cell>
          <cell r="B2837" t="str">
            <v>SIDROME DEL TUNEL CALCANEO</v>
          </cell>
          <cell r="C2837" t="str">
            <v>061</v>
          </cell>
        </row>
        <row r="2838">
          <cell r="A2838" t="str">
            <v>G576</v>
          </cell>
          <cell r="B2838" t="str">
            <v>LESION DEL NERVIO PLANTAR</v>
          </cell>
          <cell r="C2838" t="str">
            <v>061</v>
          </cell>
        </row>
        <row r="2839">
          <cell r="A2839" t="str">
            <v>G578</v>
          </cell>
          <cell r="B2839" t="str">
            <v>OTRAS MONONEUROPATIAS DEL MIEMBRO INFERIOR</v>
          </cell>
          <cell r="C2839" t="str">
            <v>061</v>
          </cell>
        </row>
        <row r="2840">
          <cell r="A2840" t="str">
            <v>G579</v>
          </cell>
          <cell r="B2840" t="str">
            <v>MONONEUROPATIA DEL MIEMBRO INFERIOR, SIN OTRA ESPECIFICACION</v>
          </cell>
          <cell r="C2840" t="str">
            <v>061</v>
          </cell>
        </row>
        <row r="2841">
          <cell r="A2841" t="str">
            <v>G58</v>
          </cell>
          <cell r="B2841" t="str">
            <v>OTRAS MONONEUROPATIAS</v>
          </cell>
          <cell r="C2841" t="str">
            <v>061</v>
          </cell>
        </row>
        <row r="2842">
          <cell r="A2842" t="str">
            <v>G580</v>
          </cell>
          <cell r="B2842" t="str">
            <v>NEUROPATIA INTERCOSTAL</v>
          </cell>
          <cell r="C2842" t="str">
            <v>061</v>
          </cell>
        </row>
        <row r="2843">
          <cell r="A2843" t="str">
            <v>G587</v>
          </cell>
          <cell r="B2843" t="str">
            <v>MONONEURITIS MULTIPLE</v>
          </cell>
          <cell r="C2843" t="str">
            <v>061</v>
          </cell>
        </row>
        <row r="2844">
          <cell r="A2844" t="str">
            <v>G588</v>
          </cell>
          <cell r="B2844" t="str">
            <v>OTRAS MONONEUROPATIAS ESPECIFICADAS</v>
          </cell>
          <cell r="C2844" t="str">
            <v>061</v>
          </cell>
        </row>
        <row r="2845">
          <cell r="A2845" t="str">
            <v>G589</v>
          </cell>
          <cell r="B2845" t="str">
            <v>MONONEUROPATIA, NO ESPECIFICADA</v>
          </cell>
          <cell r="C2845" t="str">
            <v>061</v>
          </cell>
        </row>
        <row r="2846">
          <cell r="A2846" t="str">
            <v>G60</v>
          </cell>
          <cell r="B2846" t="str">
            <v>NEUROPATIA HEREDITARIA E IDIOPATICA</v>
          </cell>
          <cell r="C2846" t="str">
            <v>061</v>
          </cell>
        </row>
        <row r="2847">
          <cell r="A2847" t="str">
            <v>G600</v>
          </cell>
          <cell r="B2847" t="str">
            <v>NEUROPATIA HEREDITARIA MOTORA Y SENSORIAL</v>
          </cell>
          <cell r="C2847" t="str">
            <v>061</v>
          </cell>
        </row>
        <row r="2848">
          <cell r="A2848" t="str">
            <v>G601</v>
          </cell>
          <cell r="B2848" t="str">
            <v>ENFERMEDAD DE REFSUM</v>
          </cell>
          <cell r="C2848" t="str">
            <v>061</v>
          </cell>
        </row>
        <row r="2849">
          <cell r="A2849" t="str">
            <v>G602</v>
          </cell>
          <cell r="B2849" t="str">
            <v>NEUROPATIA ASOCIADA CON ATAXIA HEREDITARIA</v>
          </cell>
          <cell r="C2849" t="str">
            <v>061</v>
          </cell>
        </row>
        <row r="2850">
          <cell r="A2850" t="str">
            <v>G603</v>
          </cell>
          <cell r="B2850" t="str">
            <v>NEUROPATIA PROGRESIVA IDIOPATICA</v>
          </cell>
          <cell r="C2850" t="str">
            <v>061</v>
          </cell>
        </row>
        <row r="2851">
          <cell r="A2851" t="str">
            <v>G608</v>
          </cell>
          <cell r="B2851" t="str">
            <v>OTRAS NEUROPATIAS HEREDITARIAS E IDIOPATICAS</v>
          </cell>
          <cell r="C2851" t="str">
            <v>061</v>
          </cell>
        </row>
        <row r="2852">
          <cell r="A2852" t="str">
            <v>G609</v>
          </cell>
          <cell r="B2852" t="str">
            <v>NEUROPATIA HEREDITARIA E IDIOPATICA, SIN OTRA ESPECIFICACION</v>
          </cell>
          <cell r="C2852" t="str">
            <v>061</v>
          </cell>
        </row>
        <row r="2853">
          <cell r="A2853" t="str">
            <v>G61</v>
          </cell>
          <cell r="B2853" t="str">
            <v>POLINEUROPATIA INFLAMATORIA</v>
          </cell>
          <cell r="C2853" t="str">
            <v>061</v>
          </cell>
        </row>
        <row r="2854">
          <cell r="A2854" t="str">
            <v>G610</v>
          </cell>
          <cell r="B2854" t="str">
            <v>SINDROME DE GUILLAIN-BARRE</v>
          </cell>
          <cell r="C2854" t="str">
            <v>061</v>
          </cell>
        </row>
        <row r="2855">
          <cell r="A2855" t="str">
            <v>G611</v>
          </cell>
          <cell r="B2855" t="str">
            <v>NEUROPATIA AL SUERO</v>
          </cell>
          <cell r="C2855" t="str">
            <v>061</v>
          </cell>
        </row>
        <row r="2856">
          <cell r="A2856" t="str">
            <v>G618</v>
          </cell>
          <cell r="B2856" t="str">
            <v>OTRAS POLINEUROPATIAS INFLAMATORIAS</v>
          </cell>
          <cell r="C2856" t="str">
            <v>061</v>
          </cell>
        </row>
        <row r="2857">
          <cell r="A2857" t="str">
            <v>G619</v>
          </cell>
          <cell r="B2857" t="str">
            <v>POLINEUROPATIA INFLAMATORIA, NO ESPECIFICADA</v>
          </cell>
          <cell r="C2857" t="str">
            <v>061</v>
          </cell>
        </row>
        <row r="2858">
          <cell r="A2858" t="str">
            <v>G62</v>
          </cell>
          <cell r="B2858" t="str">
            <v>OTRAS POLINEUROPATIAS</v>
          </cell>
          <cell r="C2858" t="str">
            <v>061</v>
          </cell>
        </row>
        <row r="2859">
          <cell r="A2859" t="str">
            <v>G620</v>
          </cell>
          <cell r="B2859" t="str">
            <v>POLINEUROPATIA INDUCIDA POR DROGAS</v>
          </cell>
          <cell r="C2859" t="str">
            <v>061</v>
          </cell>
        </row>
        <row r="2860">
          <cell r="A2860" t="str">
            <v>G621</v>
          </cell>
          <cell r="B2860" t="str">
            <v>POLINEUROPATIA ALCOHOLICA</v>
          </cell>
          <cell r="C2860" t="str">
            <v>061</v>
          </cell>
        </row>
        <row r="2861">
          <cell r="A2861" t="str">
            <v>G622</v>
          </cell>
          <cell r="B2861" t="str">
            <v>POLINEUROPATIA DEBIDA A OTRO AGENTE TOXICO</v>
          </cell>
          <cell r="C2861" t="str">
            <v>061</v>
          </cell>
        </row>
        <row r="2862">
          <cell r="A2862" t="str">
            <v>G628</v>
          </cell>
          <cell r="B2862" t="str">
            <v>OTRAS POLINEUROPATIAS ESPECIFICADAS</v>
          </cell>
          <cell r="C2862" t="str">
            <v>061</v>
          </cell>
        </row>
        <row r="2863">
          <cell r="A2863" t="str">
            <v>G629</v>
          </cell>
          <cell r="B2863" t="str">
            <v>POLINEUROPATIA, NO ESPECIFICADA</v>
          </cell>
          <cell r="C2863" t="str">
            <v>061</v>
          </cell>
        </row>
        <row r="2864">
          <cell r="A2864" t="str">
            <v>G64</v>
          </cell>
          <cell r="B2864" t="str">
            <v>OTROS TRASTORNOS DEL SISTEMA NERVIOSO PERIFERICO</v>
          </cell>
          <cell r="C2864" t="str">
            <v>061</v>
          </cell>
        </row>
        <row r="2865">
          <cell r="A2865" t="str">
            <v>G653</v>
          </cell>
          <cell r="B2865" t="str">
            <v>OTITIS MEDIA CRONICA MUCIODE</v>
          </cell>
          <cell r="C2865" t="str">
            <v>00</v>
          </cell>
        </row>
        <row r="2866">
          <cell r="A2866" t="str">
            <v>G70</v>
          </cell>
          <cell r="B2866" t="str">
            <v>MIASTENIA GRAVIS Y OTROS TRASTORNOS NEUROMUSCULARES</v>
          </cell>
          <cell r="C2866" t="str">
            <v>061</v>
          </cell>
        </row>
        <row r="2867">
          <cell r="A2867" t="str">
            <v>G700</v>
          </cell>
          <cell r="B2867" t="str">
            <v>MIASTENIA GRAVIS</v>
          </cell>
          <cell r="C2867" t="str">
            <v>061</v>
          </cell>
        </row>
        <row r="2868">
          <cell r="A2868" t="str">
            <v>G701</v>
          </cell>
          <cell r="B2868" t="str">
            <v>TRASTORNOS TOXICOS NEUROMUSCULARES</v>
          </cell>
          <cell r="C2868" t="str">
            <v>061</v>
          </cell>
        </row>
        <row r="2869">
          <cell r="A2869" t="str">
            <v>G702</v>
          </cell>
          <cell r="B2869" t="str">
            <v>MIASTENIA CONGENITA O DEL DESARROLLO</v>
          </cell>
          <cell r="C2869" t="str">
            <v>061</v>
          </cell>
        </row>
        <row r="2870">
          <cell r="A2870" t="str">
            <v>G708</v>
          </cell>
          <cell r="B2870" t="str">
            <v>OTROS TRASTORNOS NEUROMUSCULARES ESPECIFICADOS</v>
          </cell>
          <cell r="C2870" t="str">
            <v>061</v>
          </cell>
        </row>
        <row r="2871">
          <cell r="A2871" t="str">
            <v>G709</v>
          </cell>
          <cell r="B2871" t="str">
            <v>TRASTORNOS NEUROMUSCULAR, NO ESPECIFICADO</v>
          </cell>
          <cell r="C2871" t="str">
            <v>061</v>
          </cell>
        </row>
        <row r="2872">
          <cell r="A2872" t="str">
            <v>G71</v>
          </cell>
          <cell r="B2872" t="str">
            <v>TRASTORNOS MUSCULARES PRIMARIOS</v>
          </cell>
          <cell r="C2872" t="str">
            <v>061</v>
          </cell>
        </row>
        <row r="2873">
          <cell r="A2873" t="str">
            <v>G710</v>
          </cell>
          <cell r="B2873" t="str">
            <v>DITROFIA MUSCULAR</v>
          </cell>
          <cell r="C2873" t="str">
            <v>061</v>
          </cell>
        </row>
        <row r="2874">
          <cell r="A2874" t="str">
            <v>G711</v>
          </cell>
          <cell r="B2874" t="str">
            <v>TRASTORNOS MIOTONICOS</v>
          </cell>
          <cell r="C2874" t="str">
            <v>061</v>
          </cell>
        </row>
        <row r="2875">
          <cell r="A2875" t="str">
            <v>G712</v>
          </cell>
          <cell r="B2875" t="str">
            <v>MIOPATIAS CONGENITAS</v>
          </cell>
          <cell r="C2875" t="str">
            <v>061</v>
          </cell>
        </row>
        <row r="2876">
          <cell r="A2876" t="str">
            <v>G713</v>
          </cell>
          <cell r="B2876" t="str">
            <v>MIOPATIA MITOCONDRICA, NO CLASIFICADA EN OTRA PARTE</v>
          </cell>
          <cell r="C2876" t="str">
            <v>061</v>
          </cell>
        </row>
        <row r="2877">
          <cell r="A2877" t="str">
            <v>G718</v>
          </cell>
          <cell r="B2877" t="str">
            <v>OTROS TRASTRONOS PRIMARIOS DE LOS MUSCULOS</v>
          </cell>
          <cell r="C2877" t="str">
            <v>061</v>
          </cell>
        </row>
        <row r="2878">
          <cell r="A2878" t="str">
            <v>G719</v>
          </cell>
          <cell r="B2878" t="str">
            <v>TRASTORNOS PRIMARIO DEL MUSCULO, TIPO NO ESPECIFICADO</v>
          </cell>
          <cell r="C2878" t="str">
            <v>061</v>
          </cell>
        </row>
        <row r="2879">
          <cell r="A2879" t="str">
            <v>G72</v>
          </cell>
          <cell r="B2879" t="str">
            <v>OTRAS MIOPATIAS</v>
          </cell>
          <cell r="C2879" t="str">
            <v>061</v>
          </cell>
        </row>
        <row r="2880">
          <cell r="A2880" t="str">
            <v>G720</v>
          </cell>
          <cell r="B2880" t="str">
            <v>MIOPATIA INDUCIDA POR DROGAS</v>
          </cell>
          <cell r="C2880" t="str">
            <v>061</v>
          </cell>
        </row>
        <row r="2881">
          <cell r="A2881" t="str">
            <v>G721</v>
          </cell>
          <cell r="B2881" t="str">
            <v>MIOPATIA ALCOHOLICA</v>
          </cell>
          <cell r="C2881" t="str">
            <v>061</v>
          </cell>
        </row>
        <row r="2882">
          <cell r="A2882" t="str">
            <v>G722</v>
          </cell>
          <cell r="B2882" t="str">
            <v>MIOPATIA DEBIDA A OTROS AGENTES TOXICOS</v>
          </cell>
          <cell r="C2882" t="str">
            <v>061</v>
          </cell>
        </row>
        <row r="2883">
          <cell r="A2883" t="str">
            <v>G723</v>
          </cell>
          <cell r="B2883" t="str">
            <v>PARALISIS PERIODICA</v>
          </cell>
          <cell r="C2883" t="str">
            <v>061</v>
          </cell>
        </row>
        <row r="2884">
          <cell r="A2884" t="str">
            <v>G724</v>
          </cell>
          <cell r="B2884" t="str">
            <v>MIOPATIA INFLAMATORIA, NO CLASIFICADA EN OTRA PARTE</v>
          </cell>
          <cell r="C2884" t="str">
            <v>061</v>
          </cell>
        </row>
        <row r="2885">
          <cell r="A2885" t="str">
            <v>G728</v>
          </cell>
          <cell r="B2885" t="str">
            <v>OTRAS MIOPATIAS ESPECIFICADAS</v>
          </cell>
          <cell r="C2885" t="str">
            <v>061</v>
          </cell>
        </row>
        <row r="2886">
          <cell r="A2886" t="str">
            <v>G729</v>
          </cell>
          <cell r="B2886" t="str">
            <v>MIOPATIA, NO ESPECIFICADA</v>
          </cell>
          <cell r="C2886" t="str">
            <v>061</v>
          </cell>
        </row>
        <row r="2887">
          <cell r="A2887" t="str">
            <v>G80</v>
          </cell>
          <cell r="B2887" t="str">
            <v>PARALISIS CEREBRAL INFANTIL</v>
          </cell>
          <cell r="C2887" t="str">
            <v>061</v>
          </cell>
        </row>
        <row r="2888">
          <cell r="A2888" t="str">
            <v>G800</v>
          </cell>
          <cell r="B2888" t="str">
            <v>PARALISIS CEREBRAL ESPASTICA</v>
          </cell>
          <cell r="C2888" t="str">
            <v>061</v>
          </cell>
        </row>
        <row r="2889">
          <cell r="A2889" t="str">
            <v>G801</v>
          </cell>
          <cell r="B2889" t="str">
            <v>DIPLEJIA ESPASTICA</v>
          </cell>
          <cell r="C2889" t="str">
            <v>061</v>
          </cell>
        </row>
        <row r="2890">
          <cell r="A2890" t="str">
            <v>G802</v>
          </cell>
          <cell r="B2890" t="str">
            <v>HEMIPLEJIA INFANTIL</v>
          </cell>
          <cell r="C2890" t="str">
            <v>061</v>
          </cell>
        </row>
        <row r="2891">
          <cell r="A2891" t="str">
            <v>G803</v>
          </cell>
          <cell r="B2891" t="str">
            <v>PARALISIS CEREBRAL DISCINETICA</v>
          </cell>
          <cell r="C2891" t="str">
            <v>061</v>
          </cell>
        </row>
        <row r="2892">
          <cell r="A2892" t="str">
            <v>G804</v>
          </cell>
          <cell r="B2892" t="str">
            <v>PARALISIS CEREBRAL ATAXICA</v>
          </cell>
          <cell r="C2892" t="str">
            <v>061</v>
          </cell>
        </row>
        <row r="2893">
          <cell r="A2893" t="str">
            <v>G808</v>
          </cell>
          <cell r="B2893" t="str">
            <v>OTROS TIPOS DE PARALISIS CEREBRAL INFANTIL</v>
          </cell>
          <cell r="C2893" t="str">
            <v>061</v>
          </cell>
        </row>
        <row r="2894">
          <cell r="A2894" t="str">
            <v>G809</v>
          </cell>
          <cell r="B2894" t="str">
            <v>PARALISIS CEREBRAL INFANTIL, SIN OTRA ESPECIFICACION</v>
          </cell>
          <cell r="C2894" t="str">
            <v>061</v>
          </cell>
        </row>
        <row r="2895">
          <cell r="A2895" t="str">
            <v>G81</v>
          </cell>
          <cell r="B2895" t="str">
            <v>HEMIPLEJIA</v>
          </cell>
          <cell r="C2895" t="str">
            <v>061</v>
          </cell>
        </row>
        <row r="2896">
          <cell r="A2896" t="str">
            <v>G810</v>
          </cell>
          <cell r="B2896" t="str">
            <v>HEMIPLEJIA FLACIDA</v>
          </cell>
          <cell r="C2896" t="str">
            <v>061</v>
          </cell>
        </row>
        <row r="2897">
          <cell r="A2897" t="str">
            <v>G811</v>
          </cell>
          <cell r="B2897" t="str">
            <v>HEMIPLEJIA ESPASTICA</v>
          </cell>
          <cell r="C2897" t="str">
            <v>061</v>
          </cell>
        </row>
        <row r="2898">
          <cell r="A2898" t="str">
            <v>G819</v>
          </cell>
          <cell r="B2898" t="str">
            <v>HEMIPLEJIA, NO ESPECIFICADA</v>
          </cell>
          <cell r="C2898" t="str">
            <v>061</v>
          </cell>
        </row>
        <row r="2899">
          <cell r="A2899" t="str">
            <v>G82</v>
          </cell>
          <cell r="B2899" t="str">
            <v>PARAPLEJIA Y CUADRIPLEJIA</v>
          </cell>
          <cell r="C2899" t="str">
            <v>061</v>
          </cell>
        </row>
        <row r="2900">
          <cell r="A2900" t="str">
            <v>G820</v>
          </cell>
          <cell r="B2900" t="str">
            <v>PARAPLEJIA FLACIDA</v>
          </cell>
          <cell r="C2900" t="str">
            <v>061</v>
          </cell>
        </row>
        <row r="2901">
          <cell r="A2901" t="str">
            <v>G821</v>
          </cell>
          <cell r="B2901" t="str">
            <v>PARAPLEJIA ESPASTICA</v>
          </cell>
          <cell r="C2901" t="str">
            <v>061</v>
          </cell>
        </row>
        <row r="2902">
          <cell r="A2902" t="str">
            <v>G822</v>
          </cell>
          <cell r="B2902" t="str">
            <v>PARAPLEJIA, NO ESPECIFICADA</v>
          </cell>
          <cell r="C2902" t="str">
            <v>061</v>
          </cell>
        </row>
        <row r="2903">
          <cell r="A2903" t="str">
            <v>G823</v>
          </cell>
          <cell r="B2903" t="str">
            <v>CUADRIPLEJIA FLACIDA</v>
          </cell>
          <cell r="C2903" t="str">
            <v>061</v>
          </cell>
        </row>
        <row r="2904">
          <cell r="A2904" t="str">
            <v>G824</v>
          </cell>
          <cell r="B2904" t="str">
            <v>CUADRIPLEJIA ESPASTICA</v>
          </cell>
          <cell r="C2904" t="str">
            <v>061</v>
          </cell>
        </row>
        <row r="2905">
          <cell r="A2905" t="str">
            <v>G825</v>
          </cell>
          <cell r="B2905" t="str">
            <v>CUADRIPLEJIA, NO ESPECIFICADA</v>
          </cell>
          <cell r="C2905" t="str">
            <v>061</v>
          </cell>
        </row>
        <row r="2906">
          <cell r="A2906" t="str">
            <v>G83</v>
          </cell>
          <cell r="B2906" t="str">
            <v>OTROS SIDROMES PARALITICOS</v>
          </cell>
          <cell r="C2906" t="str">
            <v>061</v>
          </cell>
        </row>
        <row r="2907">
          <cell r="A2907" t="str">
            <v>G830</v>
          </cell>
          <cell r="B2907" t="str">
            <v>DIPLEJIA DE LOS MIEMBROS SUPERIORES</v>
          </cell>
          <cell r="C2907" t="str">
            <v>061</v>
          </cell>
        </row>
        <row r="2908">
          <cell r="A2908" t="str">
            <v>G831</v>
          </cell>
          <cell r="B2908" t="str">
            <v>MONOPLEJIA DE MIEMBRO INFERIOR</v>
          </cell>
          <cell r="C2908" t="str">
            <v>061</v>
          </cell>
        </row>
        <row r="2909">
          <cell r="A2909" t="str">
            <v>G832</v>
          </cell>
          <cell r="B2909" t="str">
            <v>MONOPLEJIA DE MIEMBRO SUPERIOR</v>
          </cell>
          <cell r="C2909" t="str">
            <v>061</v>
          </cell>
        </row>
        <row r="2910">
          <cell r="A2910" t="str">
            <v>G833</v>
          </cell>
          <cell r="B2910" t="str">
            <v>MONOPLEJIA, NO ESPECIFICADA</v>
          </cell>
          <cell r="C2910" t="str">
            <v>061</v>
          </cell>
        </row>
        <row r="2911">
          <cell r="A2911" t="str">
            <v>G834</v>
          </cell>
          <cell r="B2911" t="str">
            <v>SINDROME DE LA COLA DE CABALLO</v>
          </cell>
          <cell r="C2911" t="str">
            <v>061</v>
          </cell>
        </row>
        <row r="2912">
          <cell r="A2912" t="str">
            <v>G838</v>
          </cell>
          <cell r="B2912" t="str">
            <v>OTROS SINDROMES PARALITICOS ESPECIFICADOS</v>
          </cell>
          <cell r="C2912" t="str">
            <v>061</v>
          </cell>
        </row>
        <row r="2913">
          <cell r="A2913" t="str">
            <v>G839</v>
          </cell>
          <cell r="B2913" t="str">
            <v>SIDROME PARALITICO, NO ESPECIFICADO</v>
          </cell>
          <cell r="C2913" t="str">
            <v>061</v>
          </cell>
        </row>
        <row r="2914">
          <cell r="A2914" t="str">
            <v>G90</v>
          </cell>
          <cell r="B2914" t="str">
            <v>TRASTORNOS DEL SISTEMA NERVIOSO AUTONOMO</v>
          </cell>
          <cell r="C2914" t="str">
            <v>061</v>
          </cell>
        </row>
        <row r="2915">
          <cell r="A2915" t="str">
            <v>G900</v>
          </cell>
          <cell r="B2915" t="str">
            <v>NEUROPATIA AUTONOMA PERIFERICA IDIOPATICA</v>
          </cell>
          <cell r="C2915" t="str">
            <v>061</v>
          </cell>
        </row>
        <row r="2916">
          <cell r="A2916" t="str">
            <v>G901</v>
          </cell>
          <cell r="B2916" t="str">
            <v>DISAUTONOMIA FAMILIAR (SINDROME DE RILEY-DAY)</v>
          </cell>
          <cell r="C2916" t="str">
            <v>061</v>
          </cell>
        </row>
        <row r="2917">
          <cell r="A2917" t="str">
            <v>G902</v>
          </cell>
          <cell r="B2917" t="str">
            <v>SINDROME DE HORNER</v>
          </cell>
          <cell r="C2917" t="str">
            <v>061</v>
          </cell>
        </row>
        <row r="2918">
          <cell r="A2918" t="str">
            <v>G903</v>
          </cell>
          <cell r="B2918" t="str">
            <v>DEGENERACION DE SISTEMAS MULTIPLES</v>
          </cell>
          <cell r="C2918" t="str">
            <v>061</v>
          </cell>
        </row>
        <row r="2919">
          <cell r="A2919" t="str">
            <v>G908</v>
          </cell>
          <cell r="B2919" t="str">
            <v>OTROS TRASTORNOS DEL SISTEMA NERVIOSO AUTONOMO</v>
          </cell>
          <cell r="C2919" t="str">
            <v>061</v>
          </cell>
        </row>
        <row r="2920">
          <cell r="A2920" t="str">
            <v>G909</v>
          </cell>
          <cell r="B2920" t="str">
            <v>TRASTORNOS DEL SISTEMA NERVIOSO AUTONOMO, NO ESPECIFICADO</v>
          </cell>
          <cell r="C2920" t="str">
            <v>061</v>
          </cell>
        </row>
        <row r="2921">
          <cell r="A2921" t="str">
            <v>G91</v>
          </cell>
          <cell r="B2921" t="str">
            <v>HIDROCEFALO</v>
          </cell>
          <cell r="C2921" t="str">
            <v>061</v>
          </cell>
        </row>
        <row r="2922">
          <cell r="A2922" t="str">
            <v>G910</v>
          </cell>
          <cell r="B2922" t="str">
            <v>HIDROCEFALO COMUNICANTE</v>
          </cell>
          <cell r="C2922" t="str">
            <v>061</v>
          </cell>
        </row>
        <row r="2923">
          <cell r="A2923" t="str">
            <v>G911</v>
          </cell>
          <cell r="B2923" t="str">
            <v>HIDROCEFALO OBSTRUCTIVO</v>
          </cell>
          <cell r="C2923" t="str">
            <v>061</v>
          </cell>
        </row>
        <row r="2924">
          <cell r="A2924" t="str">
            <v>G912</v>
          </cell>
          <cell r="B2924" t="str">
            <v>HIDROCEFALO DE PRESION NORMAL</v>
          </cell>
          <cell r="C2924" t="str">
            <v>061</v>
          </cell>
        </row>
        <row r="2925">
          <cell r="A2925" t="str">
            <v>G913</v>
          </cell>
          <cell r="B2925" t="str">
            <v>HIDROCEFALO POSTRAUMATICO, SIN OTRA ESPECIFICACION</v>
          </cell>
          <cell r="C2925" t="str">
            <v>061</v>
          </cell>
        </row>
        <row r="2926">
          <cell r="A2926" t="str">
            <v>G918</v>
          </cell>
          <cell r="B2926" t="str">
            <v>OTROS TIPOS DE HIDROCEFALO</v>
          </cell>
          <cell r="C2926" t="str">
            <v>061</v>
          </cell>
        </row>
        <row r="2927">
          <cell r="A2927" t="str">
            <v>G919</v>
          </cell>
          <cell r="B2927" t="str">
            <v>HIDROCEFALO, NO ESPECIFICADO</v>
          </cell>
          <cell r="C2927" t="str">
            <v>061</v>
          </cell>
        </row>
        <row r="2928">
          <cell r="A2928" t="str">
            <v>G92</v>
          </cell>
          <cell r="B2928" t="str">
            <v>ENCEFALOPATIA TOXICA</v>
          </cell>
          <cell r="C2928" t="str">
            <v>061</v>
          </cell>
        </row>
        <row r="2929">
          <cell r="A2929" t="str">
            <v>G93</v>
          </cell>
          <cell r="B2929" t="str">
            <v>OTROS TRASTORNOS DEL ENCEFALO</v>
          </cell>
          <cell r="C2929" t="str">
            <v>061</v>
          </cell>
        </row>
        <row r="2930">
          <cell r="A2930" t="str">
            <v>G930</v>
          </cell>
          <cell r="B2930" t="str">
            <v>QUISTE CEREBRAL</v>
          </cell>
          <cell r="C2930" t="str">
            <v>061</v>
          </cell>
        </row>
        <row r="2931">
          <cell r="A2931" t="str">
            <v>G931</v>
          </cell>
          <cell r="B2931" t="str">
            <v>LESION CEREBRAL ANOXICA, NO CLASIFICADA EN OTRA PARTE</v>
          </cell>
          <cell r="C2931" t="str">
            <v>061</v>
          </cell>
        </row>
        <row r="2932">
          <cell r="A2932" t="str">
            <v>G932</v>
          </cell>
          <cell r="B2932" t="str">
            <v>HIPERTENCION INTRACRANEAL BENIGNA</v>
          </cell>
          <cell r="C2932" t="str">
            <v>061</v>
          </cell>
        </row>
        <row r="2933">
          <cell r="A2933" t="str">
            <v>G933</v>
          </cell>
          <cell r="B2933" t="str">
            <v>SINDROME DE FATIGA POSTVIRAL</v>
          </cell>
          <cell r="C2933" t="str">
            <v>061</v>
          </cell>
        </row>
        <row r="2934">
          <cell r="A2934" t="str">
            <v>G934</v>
          </cell>
          <cell r="B2934" t="str">
            <v>ENCEFALOPATIA NO ESPECIFICADA</v>
          </cell>
          <cell r="C2934" t="str">
            <v>061</v>
          </cell>
        </row>
        <row r="2935">
          <cell r="A2935" t="str">
            <v>G935</v>
          </cell>
          <cell r="B2935" t="str">
            <v>COMPRESION DEL ENCEFALO</v>
          </cell>
          <cell r="C2935" t="str">
            <v>061</v>
          </cell>
        </row>
        <row r="2936">
          <cell r="A2936" t="str">
            <v>G936</v>
          </cell>
          <cell r="B2936" t="str">
            <v>EDEMA CEREBRAL</v>
          </cell>
          <cell r="C2936" t="str">
            <v>061</v>
          </cell>
        </row>
        <row r="2937">
          <cell r="A2937" t="str">
            <v>G937</v>
          </cell>
          <cell r="B2937" t="str">
            <v>SINDROME DE REYE</v>
          </cell>
          <cell r="C2937" t="str">
            <v>061</v>
          </cell>
        </row>
        <row r="2938">
          <cell r="A2938" t="str">
            <v>G938</v>
          </cell>
          <cell r="B2938" t="str">
            <v>OTROS TRASTORNOS ESPECIFICADOS DEL ENCEFALO</v>
          </cell>
          <cell r="C2938" t="str">
            <v>061</v>
          </cell>
        </row>
        <row r="2939">
          <cell r="A2939" t="str">
            <v>G939</v>
          </cell>
          <cell r="B2939" t="str">
            <v>TRASTORNO DEL ENCEFALO, NO ESPECIFICADO</v>
          </cell>
          <cell r="C2939" t="str">
            <v>061</v>
          </cell>
        </row>
        <row r="2940">
          <cell r="A2940" t="str">
            <v>G95</v>
          </cell>
          <cell r="B2940" t="str">
            <v>OTRAS ENFERMEDADES DE LA MEDULA ESPENINAL</v>
          </cell>
          <cell r="C2940" t="str">
            <v>061</v>
          </cell>
        </row>
        <row r="2941">
          <cell r="A2941" t="str">
            <v>G950</v>
          </cell>
          <cell r="B2941" t="str">
            <v>SIRINGOMIELIA Y SIRINGOBULBIA</v>
          </cell>
          <cell r="C2941" t="str">
            <v>061</v>
          </cell>
        </row>
        <row r="2942">
          <cell r="A2942" t="str">
            <v>G951</v>
          </cell>
          <cell r="B2942" t="str">
            <v>MIELOPATIAS VASCULARES</v>
          </cell>
          <cell r="C2942" t="str">
            <v>061</v>
          </cell>
        </row>
        <row r="2943">
          <cell r="A2943" t="str">
            <v>G952</v>
          </cell>
          <cell r="B2943" t="str">
            <v>COMPRESION MEDULAR, NO ESPECIFICADA</v>
          </cell>
          <cell r="C2943" t="str">
            <v>061</v>
          </cell>
        </row>
        <row r="2944">
          <cell r="A2944" t="str">
            <v>G958</v>
          </cell>
          <cell r="B2944" t="str">
            <v>OTRAS ENFERMEDADES ESPECIFIACDAS DE LAS MEDULA ESPENINAL</v>
          </cell>
          <cell r="C2944" t="str">
            <v>061</v>
          </cell>
        </row>
        <row r="2945">
          <cell r="A2945" t="str">
            <v>G959</v>
          </cell>
          <cell r="B2945" t="str">
            <v>ENFERMEDAD DE LA MEDULA ESPENINAL, NO ESPECIFICADA</v>
          </cell>
          <cell r="C2945" t="str">
            <v>061</v>
          </cell>
        </row>
        <row r="2946">
          <cell r="A2946" t="str">
            <v>G96</v>
          </cell>
          <cell r="B2946" t="str">
            <v>OTROS TRASTORNOS DEL SISTEMA NERVIOSO CENTRAL</v>
          </cell>
          <cell r="C2946" t="str">
            <v>061</v>
          </cell>
        </row>
        <row r="2947">
          <cell r="A2947" t="str">
            <v>G960</v>
          </cell>
          <cell r="B2947" t="str">
            <v>PERDIDA DE LIQUIDO CEFALORRAQUIDEO</v>
          </cell>
          <cell r="C2947" t="str">
            <v>061</v>
          </cell>
        </row>
        <row r="2948">
          <cell r="A2948" t="str">
            <v>G961</v>
          </cell>
          <cell r="B2948" t="str">
            <v>TRASTORNOS DE LAS MENINGES, NO ESPECIFICADOS EN OTRA PARTE</v>
          </cell>
          <cell r="C2948" t="str">
            <v>061</v>
          </cell>
        </row>
        <row r="2949">
          <cell r="A2949" t="str">
            <v>G968</v>
          </cell>
          <cell r="B2949" t="str">
            <v>OTROS TRASTORNOS ESPECIFICADOS DEL SISTEMA NERVIOSO CENTRAL</v>
          </cell>
          <cell r="C2949" t="str">
            <v>061</v>
          </cell>
        </row>
        <row r="2950">
          <cell r="A2950" t="str">
            <v>G969</v>
          </cell>
          <cell r="B2950" t="str">
            <v>TRASTORNOS DEL SISTEMA NERVIOSO CENTRAL, NO ESPECIFICADO</v>
          </cell>
          <cell r="C2950" t="str">
            <v>061</v>
          </cell>
        </row>
        <row r="2951">
          <cell r="A2951" t="str">
            <v>G97</v>
          </cell>
          <cell r="B2951" t="str">
            <v>TRASTONOS DEL SISTEMA NERV. CONSECUTIVOS A PROCEDIMIENTOS, NO CLAS.</v>
          </cell>
          <cell r="C2951" t="str">
            <v>061</v>
          </cell>
        </row>
        <row r="2952">
          <cell r="A2952" t="str">
            <v>G970</v>
          </cell>
          <cell r="B2952" t="str">
            <v>PERDIDA DE LIQUIDO CEFALORRAQUIDEO POR PUNCION ESPINAL</v>
          </cell>
          <cell r="C2952" t="str">
            <v>061</v>
          </cell>
        </row>
        <row r="2953">
          <cell r="A2953" t="str">
            <v>G971</v>
          </cell>
          <cell r="B2953" t="str">
            <v>OTRA REACCION A LA PUNCION ESPINAL Y LUMBAR</v>
          </cell>
          <cell r="C2953" t="str">
            <v>061</v>
          </cell>
        </row>
        <row r="2954">
          <cell r="A2954" t="str">
            <v>G972</v>
          </cell>
          <cell r="B2954" t="str">
            <v>HIPOTENSION INTRACRANEAL POSTERIOR A ANASTOMOSIS</v>
          </cell>
          <cell r="C2954" t="str">
            <v>061</v>
          </cell>
        </row>
        <row r="2955">
          <cell r="A2955" t="str">
            <v>G978</v>
          </cell>
          <cell r="B2955" t="str">
            <v>OTROS TRASTORNOS DEL SISTEMA NERVIOSO CONSECUTIVOS A PROCEDIMIENTO</v>
          </cell>
          <cell r="C2955" t="str">
            <v>061</v>
          </cell>
        </row>
        <row r="2956">
          <cell r="A2956" t="str">
            <v>G979</v>
          </cell>
          <cell r="B2956" t="str">
            <v>TRASTORNOS NO ESPECIFICADOS DEL SISTEMA NERVIOSO, CONSECUTIVO A PRO.</v>
          </cell>
          <cell r="C2956" t="str">
            <v>061</v>
          </cell>
        </row>
        <row r="2957">
          <cell r="A2957" t="str">
            <v>G98</v>
          </cell>
          <cell r="B2957" t="str">
            <v>OTROS TRASTORNOS DEL SISTEMA NERVIOSO, NO CLASIFICADOS EN OTRA PARTE</v>
          </cell>
          <cell r="C2957" t="str">
            <v>061</v>
          </cell>
        </row>
        <row r="2958">
          <cell r="A2958" t="str">
            <v>H00</v>
          </cell>
          <cell r="B2958" t="str">
            <v>ORZUELO Y CALACIO</v>
          </cell>
          <cell r="C2958" t="str">
            <v>062</v>
          </cell>
        </row>
        <row r="2959">
          <cell r="A2959" t="str">
            <v>H000</v>
          </cell>
          <cell r="B2959" t="str">
            <v>ORZUELO Y OTRAS INFLAMACIONES PROFUNDAS DEL PAPARPADO</v>
          </cell>
          <cell r="C2959" t="str">
            <v>062</v>
          </cell>
        </row>
        <row r="2960">
          <cell r="A2960" t="str">
            <v>H001</v>
          </cell>
          <cell r="B2960" t="str">
            <v>CALACIO (CHALAZION)</v>
          </cell>
          <cell r="C2960" t="str">
            <v>062</v>
          </cell>
        </row>
        <row r="2961">
          <cell r="A2961" t="str">
            <v>H01</v>
          </cell>
          <cell r="B2961" t="str">
            <v>OTRAS INFLAMACIONES DEL PARPADO</v>
          </cell>
          <cell r="C2961" t="str">
            <v>062</v>
          </cell>
        </row>
        <row r="2962">
          <cell r="A2962" t="str">
            <v>H010</v>
          </cell>
          <cell r="B2962" t="str">
            <v>BLEFARITIS</v>
          </cell>
          <cell r="C2962" t="str">
            <v>062</v>
          </cell>
        </row>
        <row r="2963">
          <cell r="A2963" t="str">
            <v>H011</v>
          </cell>
          <cell r="B2963" t="str">
            <v>DERMATOSIS NO INFECCIOSA DEL PARPADO</v>
          </cell>
          <cell r="C2963" t="str">
            <v>062</v>
          </cell>
        </row>
        <row r="2964">
          <cell r="A2964" t="str">
            <v>H018</v>
          </cell>
          <cell r="B2964" t="str">
            <v>OTRAS INFLAMACIONES ESPECIFICADAS DEL PARPADO</v>
          </cell>
          <cell r="C2964" t="str">
            <v>062</v>
          </cell>
        </row>
        <row r="2965">
          <cell r="A2965" t="str">
            <v>H019</v>
          </cell>
          <cell r="B2965" t="str">
            <v>INFLAMACION DEL PARPADO, NO ESPECIFICADO</v>
          </cell>
          <cell r="C2965" t="str">
            <v>062</v>
          </cell>
        </row>
        <row r="2966">
          <cell r="A2966" t="str">
            <v>H02</v>
          </cell>
          <cell r="B2966" t="str">
            <v>OTROS TRASTORNOS DE LOS PARPADOS</v>
          </cell>
          <cell r="C2966" t="str">
            <v>062</v>
          </cell>
        </row>
        <row r="2967">
          <cell r="A2967" t="str">
            <v>H020</v>
          </cell>
          <cell r="B2967" t="str">
            <v>ENTROPION Y TRIQUIASIS PALPEBRAL</v>
          </cell>
          <cell r="C2967" t="str">
            <v>062</v>
          </cell>
        </row>
        <row r="2968">
          <cell r="A2968" t="str">
            <v>H021</v>
          </cell>
          <cell r="B2968" t="str">
            <v>ECTROPION DEL PARPADO</v>
          </cell>
          <cell r="C2968" t="str">
            <v>062</v>
          </cell>
        </row>
        <row r="2969">
          <cell r="A2969" t="str">
            <v>H022</v>
          </cell>
          <cell r="B2969" t="str">
            <v>LAGOFTALMOS</v>
          </cell>
          <cell r="C2969" t="str">
            <v>062</v>
          </cell>
        </row>
        <row r="2970">
          <cell r="A2970" t="str">
            <v>H023</v>
          </cell>
          <cell r="B2970" t="str">
            <v>BLEFAROCALASIA</v>
          </cell>
          <cell r="C2970" t="str">
            <v>062</v>
          </cell>
        </row>
        <row r="2971">
          <cell r="A2971" t="str">
            <v>H024</v>
          </cell>
          <cell r="B2971" t="str">
            <v>BLEFAROPTOSIS</v>
          </cell>
          <cell r="C2971" t="str">
            <v>062</v>
          </cell>
        </row>
        <row r="2972">
          <cell r="A2972" t="str">
            <v>H025</v>
          </cell>
          <cell r="B2972" t="str">
            <v>OTROS TRASTORNOS FUNCIONALES DEL PARPADO</v>
          </cell>
          <cell r="C2972" t="str">
            <v>062</v>
          </cell>
        </row>
        <row r="2973">
          <cell r="A2973" t="str">
            <v>H026</v>
          </cell>
          <cell r="B2973" t="str">
            <v>XANTELASMA DEL PARPADO</v>
          </cell>
          <cell r="C2973" t="str">
            <v>062</v>
          </cell>
        </row>
        <row r="2974">
          <cell r="A2974" t="str">
            <v>H027</v>
          </cell>
          <cell r="B2974" t="str">
            <v>OTROS TRASTORNOS DEGENERATIVOS DEL PARPADO Y DEL AREA PERIOCULAR</v>
          </cell>
          <cell r="C2974" t="str">
            <v>062</v>
          </cell>
        </row>
        <row r="2975">
          <cell r="A2975" t="str">
            <v>H028</v>
          </cell>
          <cell r="B2975" t="str">
            <v>OTROS TRASTORNOS ESPECIFICADOS DEL PARPADO</v>
          </cell>
          <cell r="C2975" t="str">
            <v>062</v>
          </cell>
        </row>
        <row r="2976">
          <cell r="A2976" t="str">
            <v>H029</v>
          </cell>
          <cell r="B2976" t="str">
            <v>TRASTORNO DEL PARPADO, NO ESPECIFICADO</v>
          </cell>
          <cell r="C2976" t="str">
            <v>062</v>
          </cell>
        </row>
        <row r="2977">
          <cell r="A2977" t="str">
            <v>H04</v>
          </cell>
          <cell r="B2977" t="str">
            <v>TRASTORNOS DEL APARATO LAGRIMAL</v>
          </cell>
          <cell r="C2977" t="str">
            <v>062</v>
          </cell>
        </row>
        <row r="2978">
          <cell r="A2978" t="str">
            <v>H040</v>
          </cell>
          <cell r="B2978" t="str">
            <v>DACRIOADENITIS</v>
          </cell>
          <cell r="C2978" t="str">
            <v>062</v>
          </cell>
        </row>
        <row r="2979">
          <cell r="A2979" t="str">
            <v>H041</v>
          </cell>
          <cell r="B2979" t="str">
            <v>OTROS TRASTORNOS DE LA GLANDULA LAGRIMAL</v>
          </cell>
          <cell r="C2979" t="str">
            <v>062</v>
          </cell>
        </row>
        <row r="2980">
          <cell r="A2980" t="str">
            <v>H042</v>
          </cell>
          <cell r="B2980" t="str">
            <v>EPIFORA</v>
          </cell>
          <cell r="C2980" t="str">
            <v>062</v>
          </cell>
        </row>
        <row r="2981">
          <cell r="A2981" t="str">
            <v>H043</v>
          </cell>
          <cell r="B2981" t="str">
            <v>INFLAMACION AGUDA Y LA NO ESPECIFICADA DE LAS VIAS LAGRIMALES</v>
          </cell>
          <cell r="C2981" t="str">
            <v>062</v>
          </cell>
        </row>
        <row r="2982">
          <cell r="A2982" t="str">
            <v>H044</v>
          </cell>
          <cell r="B2982" t="str">
            <v>INFLAMACION CRONICA DE LAS VIAS LAGRIMALES</v>
          </cell>
          <cell r="C2982" t="str">
            <v>062</v>
          </cell>
        </row>
        <row r="2983">
          <cell r="A2983" t="str">
            <v>H045</v>
          </cell>
          <cell r="B2983" t="str">
            <v>ESTENOSIS E INSUFICIENCIA DE LAS VIAS LAGRIMALES</v>
          </cell>
          <cell r="C2983" t="str">
            <v>062</v>
          </cell>
        </row>
        <row r="2984">
          <cell r="A2984" t="str">
            <v>H046</v>
          </cell>
          <cell r="B2984" t="str">
            <v>OTROS CAMBIOS DE LAS VIAS LAGRIMALES</v>
          </cell>
          <cell r="C2984" t="str">
            <v>062</v>
          </cell>
        </row>
        <row r="2985">
          <cell r="A2985" t="str">
            <v>H048</v>
          </cell>
          <cell r="B2985" t="str">
            <v>OTROS TRASTORNOS ESPECIFICADOS DEL APARATO LAGRIMAL</v>
          </cell>
          <cell r="C2985" t="str">
            <v>062</v>
          </cell>
        </row>
        <row r="2986">
          <cell r="A2986" t="str">
            <v>H049</v>
          </cell>
          <cell r="B2986" t="str">
            <v>TRASTORNO DEL APARATO LAGRIMAL, NO ESPECIFICADO</v>
          </cell>
          <cell r="C2986" t="str">
            <v>062</v>
          </cell>
        </row>
        <row r="2987">
          <cell r="A2987" t="str">
            <v>H05</v>
          </cell>
          <cell r="B2987" t="str">
            <v>TRASTORNOS DE LA ORBITA</v>
          </cell>
          <cell r="C2987" t="str">
            <v>062</v>
          </cell>
        </row>
        <row r="2988">
          <cell r="A2988" t="str">
            <v>H050</v>
          </cell>
          <cell r="B2988" t="str">
            <v>INFLAMACION AGUDA DE LA ORBITA</v>
          </cell>
          <cell r="C2988" t="str">
            <v>062</v>
          </cell>
        </row>
        <row r="2989">
          <cell r="A2989" t="str">
            <v>H051</v>
          </cell>
          <cell r="B2989" t="str">
            <v>TRASTORNOS INFLAMATORIOS CRONICOS DE LA ORBITA</v>
          </cell>
          <cell r="C2989" t="str">
            <v>062</v>
          </cell>
        </row>
        <row r="2990">
          <cell r="A2990" t="str">
            <v>H052</v>
          </cell>
          <cell r="B2990" t="str">
            <v>AFECCIONES EXOFTALMICAS</v>
          </cell>
          <cell r="C2990" t="str">
            <v>062</v>
          </cell>
        </row>
        <row r="2991">
          <cell r="A2991" t="str">
            <v>H053</v>
          </cell>
          <cell r="B2991" t="str">
            <v>DEFORMIDAD DE LA ORBITA</v>
          </cell>
          <cell r="C2991" t="str">
            <v>062</v>
          </cell>
        </row>
        <row r="2992">
          <cell r="A2992" t="str">
            <v>H054</v>
          </cell>
          <cell r="B2992" t="str">
            <v>ENOFTALMIA</v>
          </cell>
          <cell r="C2992" t="str">
            <v>062</v>
          </cell>
        </row>
        <row r="2993">
          <cell r="A2993" t="str">
            <v>H055</v>
          </cell>
          <cell r="B2993" t="str">
            <v>RETENCION DE CUERPO EXTRAÑO (ANTIGUO) CONSC. A HERIDA PENETR. DE LA OR</v>
          </cell>
          <cell r="C2993" t="str">
            <v>062</v>
          </cell>
        </row>
        <row r="2994">
          <cell r="A2994" t="str">
            <v>H058</v>
          </cell>
          <cell r="B2994" t="str">
            <v>OTROS TRASTORNOS DE LA ORBITA</v>
          </cell>
          <cell r="C2994" t="str">
            <v>062</v>
          </cell>
        </row>
        <row r="2995">
          <cell r="A2995" t="str">
            <v>H059</v>
          </cell>
          <cell r="B2995" t="str">
            <v>TRASTORNO DE LA ORBITA, NO ESPECIFICADO</v>
          </cell>
          <cell r="C2995" t="str">
            <v>062</v>
          </cell>
        </row>
        <row r="2996">
          <cell r="A2996" t="str">
            <v>H10</v>
          </cell>
          <cell r="B2996" t="str">
            <v>CONJUNTIVITIS</v>
          </cell>
          <cell r="C2996" t="str">
            <v>062</v>
          </cell>
        </row>
        <row r="2997">
          <cell r="A2997" t="str">
            <v>H100</v>
          </cell>
          <cell r="B2997" t="str">
            <v>CONJUNTIVITIS MUCOPURULENTA</v>
          </cell>
          <cell r="C2997" t="str">
            <v>062</v>
          </cell>
        </row>
        <row r="2998">
          <cell r="A2998" t="str">
            <v>H101</v>
          </cell>
          <cell r="B2998" t="str">
            <v>CONJUNTIVITIS ATOPICA AGUDA</v>
          </cell>
          <cell r="C2998" t="str">
            <v>062</v>
          </cell>
        </row>
        <row r="2999">
          <cell r="A2999" t="str">
            <v>H102</v>
          </cell>
          <cell r="B2999" t="str">
            <v>OTRAS CINJUNTIVITIS AGUDAS</v>
          </cell>
          <cell r="C2999" t="str">
            <v>062</v>
          </cell>
        </row>
        <row r="3000">
          <cell r="A3000" t="str">
            <v>H103</v>
          </cell>
          <cell r="B3000" t="str">
            <v>CONJUNTIVITIS AGUDA, NO ESPECIFICADA</v>
          </cell>
          <cell r="C3000" t="str">
            <v>062</v>
          </cell>
        </row>
        <row r="3001">
          <cell r="A3001" t="str">
            <v>H104</v>
          </cell>
          <cell r="B3001" t="str">
            <v>CONJUNTIVITIS CRONICA</v>
          </cell>
          <cell r="C3001" t="str">
            <v>062</v>
          </cell>
        </row>
        <row r="3002">
          <cell r="A3002" t="str">
            <v>H105</v>
          </cell>
          <cell r="B3002" t="str">
            <v>BLEFAROCONJUNTIVITIS</v>
          </cell>
          <cell r="C3002" t="str">
            <v>062</v>
          </cell>
        </row>
        <row r="3003">
          <cell r="A3003" t="str">
            <v>H108</v>
          </cell>
          <cell r="B3003" t="str">
            <v>OTRAS CONJUNTIVITIS</v>
          </cell>
          <cell r="C3003" t="str">
            <v>062</v>
          </cell>
        </row>
        <row r="3004">
          <cell r="A3004" t="str">
            <v>H109</v>
          </cell>
          <cell r="B3004" t="str">
            <v>CONJUNTIVITIS, NO ESPECIFICADA</v>
          </cell>
          <cell r="C3004" t="str">
            <v>062</v>
          </cell>
        </row>
        <row r="3005">
          <cell r="A3005" t="str">
            <v>H11</v>
          </cell>
          <cell r="B3005" t="str">
            <v>OTROS TRASTORNOS DE LA CONJUNTIVA</v>
          </cell>
          <cell r="C3005" t="str">
            <v>062</v>
          </cell>
        </row>
        <row r="3006">
          <cell r="A3006" t="str">
            <v>H110</v>
          </cell>
          <cell r="B3006" t="str">
            <v>PTERIGION</v>
          </cell>
          <cell r="C3006" t="str">
            <v>062</v>
          </cell>
        </row>
        <row r="3007">
          <cell r="A3007" t="str">
            <v>H111</v>
          </cell>
          <cell r="B3007" t="str">
            <v>DEGENERACION Y DEPOSITOS CONJUNTIVALES</v>
          </cell>
          <cell r="C3007" t="str">
            <v>062</v>
          </cell>
        </row>
        <row r="3008">
          <cell r="A3008" t="str">
            <v>H112</v>
          </cell>
          <cell r="B3008" t="str">
            <v>CICATRICES CONJUNTIVALES</v>
          </cell>
          <cell r="C3008" t="str">
            <v>062</v>
          </cell>
        </row>
        <row r="3009">
          <cell r="A3009" t="str">
            <v>H113</v>
          </cell>
          <cell r="B3009" t="str">
            <v>HEMORRAGIA CONJUNTIVAL</v>
          </cell>
          <cell r="C3009" t="str">
            <v>062</v>
          </cell>
        </row>
        <row r="3010">
          <cell r="A3010" t="str">
            <v>H114</v>
          </cell>
          <cell r="B3010" t="str">
            <v>OTROS TRASTORNOS VASCULARES Y QUISTES CONJUNTIVALES</v>
          </cell>
          <cell r="C3010" t="str">
            <v>062</v>
          </cell>
        </row>
        <row r="3011">
          <cell r="A3011" t="str">
            <v>H118</v>
          </cell>
          <cell r="B3011" t="str">
            <v>OTROS TRASTORNOS ESPECIFICADOS DE LA CONJUNTIVA</v>
          </cell>
          <cell r="C3011" t="str">
            <v>062</v>
          </cell>
        </row>
        <row r="3012">
          <cell r="A3012" t="str">
            <v>H119</v>
          </cell>
          <cell r="B3012" t="str">
            <v>TRASTORNO DE LA CONJUNTIVA, NO ESPECIFICADO</v>
          </cell>
          <cell r="C3012" t="str">
            <v>062</v>
          </cell>
        </row>
        <row r="3013">
          <cell r="A3013" t="str">
            <v>H15</v>
          </cell>
          <cell r="B3013" t="str">
            <v>TRASTORNOS DE LA ESCLEROTICA</v>
          </cell>
          <cell r="C3013" t="str">
            <v>062</v>
          </cell>
        </row>
        <row r="3014">
          <cell r="A3014" t="str">
            <v>H150</v>
          </cell>
          <cell r="B3014" t="str">
            <v>ESCLERITIS</v>
          </cell>
          <cell r="C3014" t="str">
            <v>062</v>
          </cell>
        </row>
        <row r="3015">
          <cell r="A3015" t="str">
            <v>H151</v>
          </cell>
          <cell r="B3015" t="str">
            <v>EPISCLERITIS</v>
          </cell>
          <cell r="C3015" t="str">
            <v>062</v>
          </cell>
        </row>
        <row r="3016">
          <cell r="A3016" t="str">
            <v>H158</v>
          </cell>
          <cell r="B3016" t="str">
            <v>OTROS TRASTORNOS DE LA ESCLEROTICA</v>
          </cell>
          <cell r="C3016" t="str">
            <v>062</v>
          </cell>
        </row>
        <row r="3017">
          <cell r="A3017" t="str">
            <v>H159</v>
          </cell>
          <cell r="B3017" t="str">
            <v>TRASTORNO DE LA ESCLEROTICA, NO ESPECIFICADO</v>
          </cell>
          <cell r="C3017" t="str">
            <v>062</v>
          </cell>
        </row>
        <row r="3018">
          <cell r="A3018" t="str">
            <v>H16</v>
          </cell>
          <cell r="B3018" t="str">
            <v>QUERATITIS</v>
          </cell>
          <cell r="C3018" t="str">
            <v>062</v>
          </cell>
        </row>
        <row r="3019">
          <cell r="A3019" t="str">
            <v>H160</v>
          </cell>
          <cell r="B3019" t="str">
            <v>ULCERA DE LA CORNEA</v>
          </cell>
          <cell r="C3019" t="str">
            <v>062</v>
          </cell>
        </row>
        <row r="3020">
          <cell r="A3020" t="str">
            <v>H161</v>
          </cell>
          <cell r="B3020" t="str">
            <v>OTRAS QUERATITIS SUPERFICIALES SIN CONJUNTIVITIS</v>
          </cell>
          <cell r="C3020" t="str">
            <v>062</v>
          </cell>
        </row>
        <row r="3021">
          <cell r="A3021" t="str">
            <v>H162</v>
          </cell>
          <cell r="B3021" t="str">
            <v>QUERATOCONJUNTIVITIS</v>
          </cell>
          <cell r="C3021" t="str">
            <v>062</v>
          </cell>
        </row>
        <row r="3022">
          <cell r="A3022" t="str">
            <v>H163</v>
          </cell>
          <cell r="B3022" t="str">
            <v>QUERATITIS INTERSTICIAL Y PROFUNDA</v>
          </cell>
          <cell r="C3022" t="str">
            <v>062</v>
          </cell>
        </row>
        <row r="3023">
          <cell r="A3023" t="str">
            <v>H164</v>
          </cell>
          <cell r="B3023" t="str">
            <v>NEOVASCULARIZACION DE LA CORNEA</v>
          </cell>
          <cell r="C3023" t="str">
            <v>062</v>
          </cell>
        </row>
        <row r="3024">
          <cell r="A3024" t="str">
            <v>H168</v>
          </cell>
          <cell r="B3024" t="str">
            <v>OTRAS QUERATITIS</v>
          </cell>
          <cell r="C3024" t="str">
            <v>062</v>
          </cell>
        </row>
        <row r="3025">
          <cell r="A3025" t="str">
            <v>H169</v>
          </cell>
          <cell r="B3025" t="str">
            <v>QUERATITIS, NO ESPECIFICADA</v>
          </cell>
          <cell r="C3025" t="str">
            <v>062</v>
          </cell>
        </row>
        <row r="3026">
          <cell r="A3026" t="str">
            <v>H17</v>
          </cell>
          <cell r="B3026" t="str">
            <v>OPACIDADES Y CICATRICES CORNEALES</v>
          </cell>
          <cell r="C3026" t="str">
            <v>062</v>
          </cell>
        </row>
        <row r="3027">
          <cell r="A3027" t="str">
            <v>H170</v>
          </cell>
          <cell r="B3027" t="str">
            <v>LEUCOMA ADHERENTE</v>
          </cell>
          <cell r="C3027" t="str">
            <v>062</v>
          </cell>
        </row>
        <row r="3028">
          <cell r="A3028" t="str">
            <v>H171</v>
          </cell>
          <cell r="B3028" t="str">
            <v>OTRAS OPACIDADES CENTRALES DE LA CORNEA</v>
          </cell>
          <cell r="C3028" t="str">
            <v>062</v>
          </cell>
        </row>
        <row r="3029">
          <cell r="A3029" t="str">
            <v>H178</v>
          </cell>
          <cell r="B3029" t="str">
            <v>OTRAS OPACIDADES O CICATRICES DE LA CORNEA</v>
          </cell>
          <cell r="C3029" t="str">
            <v>062</v>
          </cell>
        </row>
        <row r="3030">
          <cell r="A3030" t="str">
            <v>H179</v>
          </cell>
          <cell r="B3030" t="str">
            <v>CICATRIZ U OPACIDAD DE LA CORNEA, NO ESPECIFICADA</v>
          </cell>
          <cell r="C3030" t="str">
            <v>062</v>
          </cell>
        </row>
        <row r="3031">
          <cell r="A3031" t="str">
            <v>H18</v>
          </cell>
          <cell r="B3031" t="str">
            <v>OTROS TRASTORNOS DE LA CORNEA</v>
          </cell>
          <cell r="C3031" t="str">
            <v>062</v>
          </cell>
        </row>
        <row r="3032">
          <cell r="A3032" t="str">
            <v>H180</v>
          </cell>
          <cell r="B3032" t="str">
            <v>PIGMENTACIONES Y DEPOSITOS EN LA CORNEA</v>
          </cell>
          <cell r="C3032" t="str">
            <v>062</v>
          </cell>
        </row>
        <row r="3033">
          <cell r="A3033" t="str">
            <v>H181</v>
          </cell>
          <cell r="B3033" t="str">
            <v>QUERATOPATIA VESICULAR</v>
          </cell>
          <cell r="C3033" t="str">
            <v>062</v>
          </cell>
        </row>
        <row r="3034">
          <cell r="A3034" t="str">
            <v>H182</v>
          </cell>
          <cell r="B3034" t="str">
            <v>OTROS EDEMAS DE LA CORNEA</v>
          </cell>
          <cell r="C3034" t="str">
            <v>062</v>
          </cell>
        </row>
        <row r="3035">
          <cell r="A3035" t="str">
            <v>H183</v>
          </cell>
          <cell r="B3035" t="str">
            <v>CAMBIOS EN LA MENBRANAS DE LA CORNEA</v>
          </cell>
          <cell r="C3035" t="str">
            <v>062</v>
          </cell>
        </row>
        <row r="3036">
          <cell r="A3036" t="str">
            <v>H184</v>
          </cell>
          <cell r="B3036" t="str">
            <v>DEGENERACION DE LA CORNEA</v>
          </cell>
          <cell r="C3036" t="str">
            <v>062</v>
          </cell>
        </row>
        <row r="3037">
          <cell r="A3037" t="str">
            <v>H185</v>
          </cell>
          <cell r="B3037" t="str">
            <v>DISTROFIA HEREDITARIA DE LA CORNEA</v>
          </cell>
          <cell r="C3037" t="str">
            <v>062</v>
          </cell>
        </row>
        <row r="3038">
          <cell r="A3038" t="str">
            <v>H186</v>
          </cell>
          <cell r="B3038" t="str">
            <v>QUERATOCONO</v>
          </cell>
          <cell r="C3038" t="str">
            <v>062</v>
          </cell>
        </row>
        <row r="3039">
          <cell r="A3039" t="str">
            <v>H187</v>
          </cell>
          <cell r="B3039" t="str">
            <v>OTRAS DEFORMIDADES DE LA CORNEA</v>
          </cell>
          <cell r="C3039" t="str">
            <v>062</v>
          </cell>
        </row>
        <row r="3040">
          <cell r="A3040" t="str">
            <v>H188</v>
          </cell>
          <cell r="B3040" t="str">
            <v>OTROS TRASTORNOS ESPECIFICADOS DE LA CORNEA</v>
          </cell>
          <cell r="C3040" t="str">
            <v>062</v>
          </cell>
        </row>
        <row r="3041">
          <cell r="A3041" t="str">
            <v>H189</v>
          </cell>
          <cell r="B3041" t="str">
            <v>TRASTORNO DE LA CORNEA, NO ESPECIFICADO</v>
          </cell>
          <cell r="C3041" t="str">
            <v>062</v>
          </cell>
        </row>
        <row r="3042">
          <cell r="A3042" t="str">
            <v>H20</v>
          </cell>
          <cell r="B3042" t="str">
            <v>IRIDOCICLITIS</v>
          </cell>
          <cell r="C3042" t="str">
            <v>062</v>
          </cell>
        </row>
        <row r="3043">
          <cell r="A3043" t="str">
            <v>H200</v>
          </cell>
          <cell r="B3043" t="str">
            <v>IRIDOCICLITIS AGUDA Y SUBAGUDA</v>
          </cell>
          <cell r="C3043" t="str">
            <v>062</v>
          </cell>
        </row>
        <row r="3044">
          <cell r="A3044" t="str">
            <v>H201</v>
          </cell>
          <cell r="B3044" t="str">
            <v>IRIDOCICLITIS CRONICA</v>
          </cell>
          <cell r="C3044" t="str">
            <v>062</v>
          </cell>
        </row>
        <row r="3045">
          <cell r="A3045" t="str">
            <v>H202</v>
          </cell>
          <cell r="B3045" t="str">
            <v>IRIDOCICLITIS INDUCIDA POR TRASTORNO DEL CRISTALINO</v>
          </cell>
          <cell r="C3045" t="str">
            <v>062</v>
          </cell>
        </row>
        <row r="3046">
          <cell r="A3046" t="str">
            <v>H208</v>
          </cell>
          <cell r="B3046" t="str">
            <v>OTRAS IRIDOCICLITIS ESPECIFICADAS</v>
          </cell>
          <cell r="C3046" t="str">
            <v>062</v>
          </cell>
        </row>
        <row r="3047">
          <cell r="A3047" t="str">
            <v>H209</v>
          </cell>
          <cell r="B3047" t="str">
            <v>IRIDOCICLITIS, NO ESPECIFICADA</v>
          </cell>
          <cell r="C3047" t="str">
            <v>062</v>
          </cell>
        </row>
        <row r="3048">
          <cell r="A3048" t="str">
            <v>H21</v>
          </cell>
          <cell r="B3048" t="str">
            <v>OTROS TRASTORNOS DEL IRIS Y DEL CUERPO CILIAR</v>
          </cell>
          <cell r="C3048" t="str">
            <v>062</v>
          </cell>
        </row>
        <row r="3049">
          <cell r="A3049" t="str">
            <v>H210</v>
          </cell>
          <cell r="B3049" t="str">
            <v>HIFEMA</v>
          </cell>
          <cell r="C3049" t="str">
            <v>062</v>
          </cell>
        </row>
        <row r="3050">
          <cell r="A3050" t="str">
            <v>H211</v>
          </cell>
          <cell r="B3050" t="str">
            <v>OTROS TRASTORNOS VASCULARES DEL IRIS Y DEL CUERPO CILIAR</v>
          </cell>
          <cell r="C3050" t="str">
            <v>062</v>
          </cell>
        </row>
        <row r="3051">
          <cell r="A3051" t="str">
            <v>H212</v>
          </cell>
          <cell r="B3051" t="str">
            <v>DEGENERACION DEL IRIS Y DEL CUERPO CILIAR</v>
          </cell>
          <cell r="C3051" t="str">
            <v>062</v>
          </cell>
        </row>
        <row r="3052">
          <cell r="A3052" t="str">
            <v>H213</v>
          </cell>
          <cell r="B3052" t="str">
            <v>QUISTE DEL IRIS, DEL CUERPO CILIAR Y DE LA CAMARA ANTERIOR</v>
          </cell>
          <cell r="C3052" t="str">
            <v>062</v>
          </cell>
        </row>
        <row r="3053">
          <cell r="A3053" t="str">
            <v>H214</v>
          </cell>
          <cell r="B3053" t="str">
            <v>MENBRANAS PUPILARES</v>
          </cell>
          <cell r="C3053" t="str">
            <v>062</v>
          </cell>
        </row>
        <row r="3054">
          <cell r="A3054" t="str">
            <v>H215</v>
          </cell>
          <cell r="B3054" t="str">
            <v>OTRAS ADHERENCIAS Y DESGARROS DEL IRIS Y DEL CUERPO CILIAR</v>
          </cell>
          <cell r="C3054" t="str">
            <v>062</v>
          </cell>
        </row>
        <row r="3055">
          <cell r="A3055" t="str">
            <v>H218</v>
          </cell>
          <cell r="B3055" t="str">
            <v>OTROS TRASTORNOS ESPECIFICADOS DEL IRIS Y DEL CUERPO CILIAR</v>
          </cell>
          <cell r="C3055" t="str">
            <v>062</v>
          </cell>
        </row>
        <row r="3056">
          <cell r="A3056" t="str">
            <v>H219</v>
          </cell>
          <cell r="B3056" t="str">
            <v>TRASTORNO DEL IRIS Y DEL CUERPO CILIAR, NO ESPECIFICADO</v>
          </cell>
          <cell r="C3056" t="str">
            <v>062</v>
          </cell>
        </row>
        <row r="3057">
          <cell r="A3057" t="str">
            <v>H25</v>
          </cell>
          <cell r="B3057" t="str">
            <v>CATARATA SENIL</v>
          </cell>
          <cell r="C3057" t="str">
            <v>062</v>
          </cell>
        </row>
        <row r="3058">
          <cell r="A3058" t="str">
            <v>H250</v>
          </cell>
          <cell r="B3058" t="str">
            <v>CATARATA SENIL INCIPIENTE</v>
          </cell>
          <cell r="C3058" t="str">
            <v>062</v>
          </cell>
        </row>
        <row r="3059">
          <cell r="A3059" t="str">
            <v>H251</v>
          </cell>
          <cell r="B3059" t="str">
            <v>CATARATA SENIL NUCLEAR</v>
          </cell>
          <cell r="C3059" t="str">
            <v>062</v>
          </cell>
        </row>
        <row r="3060">
          <cell r="A3060" t="str">
            <v>H252</v>
          </cell>
          <cell r="B3060" t="str">
            <v>CATARATA SENIL, TIPO MORGAGNIAN</v>
          </cell>
          <cell r="C3060" t="str">
            <v>062</v>
          </cell>
        </row>
        <row r="3061">
          <cell r="A3061" t="str">
            <v>H258</v>
          </cell>
          <cell r="B3061" t="str">
            <v>OTRAS CATARATAS SENILES</v>
          </cell>
          <cell r="C3061" t="str">
            <v>062</v>
          </cell>
        </row>
        <row r="3062">
          <cell r="A3062" t="str">
            <v>H259</v>
          </cell>
          <cell r="B3062" t="str">
            <v>CATARATA SENIL, NO ESPECIFICADA</v>
          </cell>
          <cell r="C3062" t="str">
            <v>062</v>
          </cell>
        </row>
        <row r="3063">
          <cell r="A3063" t="str">
            <v>H26</v>
          </cell>
          <cell r="B3063" t="str">
            <v>OTRAS CATARATAS</v>
          </cell>
          <cell r="C3063" t="str">
            <v>062</v>
          </cell>
        </row>
        <row r="3064">
          <cell r="A3064" t="str">
            <v>H260</v>
          </cell>
          <cell r="B3064" t="str">
            <v>CATARATA INFANTIL, JUVENIL Y PRESENIL</v>
          </cell>
          <cell r="C3064" t="str">
            <v>062</v>
          </cell>
        </row>
        <row r="3065">
          <cell r="A3065" t="str">
            <v>H261</v>
          </cell>
          <cell r="B3065" t="str">
            <v>CATARATA TRAUMATICA</v>
          </cell>
          <cell r="C3065" t="str">
            <v>062</v>
          </cell>
        </row>
        <row r="3066">
          <cell r="A3066" t="str">
            <v>H262</v>
          </cell>
          <cell r="B3066" t="str">
            <v>CATARATA COMPLICADA</v>
          </cell>
          <cell r="C3066" t="str">
            <v>062</v>
          </cell>
        </row>
        <row r="3067">
          <cell r="A3067" t="str">
            <v>H263</v>
          </cell>
          <cell r="B3067" t="str">
            <v>CATARATA INDUCIDA POR DROGAS</v>
          </cell>
          <cell r="C3067" t="str">
            <v>062</v>
          </cell>
        </row>
        <row r="3068">
          <cell r="A3068" t="str">
            <v>H264</v>
          </cell>
          <cell r="B3068" t="str">
            <v>CATARATA RESIDUAL</v>
          </cell>
          <cell r="C3068" t="str">
            <v>062</v>
          </cell>
        </row>
        <row r="3069">
          <cell r="A3069" t="str">
            <v>H268</v>
          </cell>
          <cell r="B3069" t="str">
            <v>OTRAS FORMAS ESPECIFICADAS DE CATARATA</v>
          </cell>
          <cell r="C3069" t="str">
            <v>062</v>
          </cell>
        </row>
        <row r="3070">
          <cell r="A3070" t="str">
            <v>H269</v>
          </cell>
          <cell r="B3070" t="str">
            <v>CATARATA, NO ESPECIFICADA</v>
          </cell>
          <cell r="C3070" t="str">
            <v>062</v>
          </cell>
        </row>
        <row r="3071">
          <cell r="A3071" t="str">
            <v>H27</v>
          </cell>
          <cell r="B3071" t="str">
            <v>OTROS TRASTORNOS DEL CRISTALINO</v>
          </cell>
          <cell r="C3071" t="str">
            <v>062</v>
          </cell>
        </row>
        <row r="3072">
          <cell r="A3072" t="str">
            <v>H270</v>
          </cell>
          <cell r="B3072" t="str">
            <v>AFAQUIA</v>
          </cell>
          <cell r="C3072" t="str">
            <v>062</v>
          </cell>
        </row>
        <row r="3073">
          <cell r="A3073" t="str">
            <v>H271</v>
          </cell>
          <cell r="B3073" t="str">
            <v>LUXACION DEL CRISTALINO</v>
          </cell>
          <cell r="C3073" t="str">
            <v>062</v>
          </cell>
        </row>
        <row r="3074">
          <cell r="A3074" t="str">
            <v>H278</v>
          </cell>
          <cell r="B3074" t="str">
            <v>OTROS TRASTORNOS ESPECIFICADOS DEL CRISTALINO</v>
          </cell>
          <cell r="C3074" t="str">
            <v>062</v>
          </cell>
        </row>
        <row r="3075">
          <cell r="A3075" t="str">
            <v>H279</v>
          </cell>
          <cell r="B3075" t="str">
            <v>TRASTORNO DEL CRISTALINO, NO ESPECIFICADO</v>
          </cell>
          <cell r="C3075" t="str">
            <v>062</v>
          </cell>
        </row>
        <row r="3076">
          <cell r="A3076" t="str">
            <v>H30</v>
          </cell>
          <cell r="B3076" t="str">
            <v>INFLAMACION CORIORRETINIANA</v>
          </cell>
          <cell r="C3076" t="str">
            <v>062</v>
          </cell>
        </row>
        <row r="3077">
          <cell r="A3077" t="str">
            <v>H300</v>
          </cell>
          <cell r="B3077" t="str">
            <v>CORIORRETINITIS FOCAL</v>
          </cell>
          <cell r="C3077" t="str">
            <v>062</v>
          </cell>
        </row>
        <row r="3078">
          <cell r="A3078" t="str">
            <v>H301</v>
          </cell>
          <cell r="B3078" t="str">
            <v>CORIORRETINITIS DISEMINADA</v>
          </cell>
          <cell r="C3078" t="str">
            <v>062</v>
          </cell>
        </row>
        <row r="3079">
          <cell r="A3079" t="str">
            <v>H302</v>
          </cell>
          <cell r="B3079" t="str">
            <v>CICLITIS POSTERIOR</v>
          </cell>
          <cell r="C3079" t="str">
            <v>062</v>
          </cell>
        </row>
        <row r="3080">
          <cell r="A3080" t="str">
            <v>H308</v>
          </cell>
          <cell r="B3080" t="str">
            <v>OTRAS CORIORRETINITIS</v>
          </cell>
          <cell r="C3080" t="str">
            <v>062</v>
          </cell>
        </row>
        <row r="3081">
          <cell r="A3081" t="str">
            <v>H309</v>
          </cell>
          <cell r="B3081" t="str">
            <v>CORIORRETINITIS, NO ESPECIFICADA</v>
          </cell>
          <cell r="C3081" t="str">
            <v>062</v>
          </cell>
        </row>
        <row r="3082">
          <cell r="A3082" t="str">
            <v>H31</v>
          </cell>
          <cell r="B3082" t="str">
            <v>OTROS TRASTORNOS DE LA COROIDES</v>
          </cell>
          <cell r="C3082" t="str">
            <v>062</v>
          </cell>
        </row>
        <row r="3083">
          <cell r="A3083" t="str">
            <v>H310</v>
          </cell>
          <cell r="B3083" t="str">
            <v>CICATRICES CORIORRETINIANAS</v>
          </cell>
          <cell r="C3083" t="str">
            <v>062</v>
          </cell>
        </row>
        <row r="3084">
          <cell r="A3084" t="str">
            <v>H311</v>
          </cell>
          <cell r="B3084" t="str">
            <v>DEGENERACION COROIDEA</v>
          </cell>
          <cell r="C3084" t="str">
            <v>062</v>
          </cell>
        </row>
        <row r="3085">
          <cell r="A3085" t="str">
            <v>H312</v>
          </cell>
          <cell r="B3085" t="str">
            <v>DISTROFIA COROIDEA HEREDITARIA</v>
          </cell>
          <cell r="C3085" t="str">
            <v>062</v>
          </cell>
        </row>
        <row r="3086">
          <cell r="A3086" t="str">
            <v>H313</v>
          </cell>
          <cell r="B3086" t="str">
            <v>HEMORRAGIA Y RUPTURA DE LA COROIDES</v>
          </cell>
          <cell r="C3086" t="str">
            <v>062</v>
          </cell>
        </row>
        <row r="3087">
          <cell r="A3087" t="str">
            <v>H314</v>
          </cell>
          <cell r="B3087" t="str">
            <v>DESPRENDIMIENTO DE LA COROIDES</v>
          </cell>
          <cell r="C3087" t="str">
            <v>062</v>
          </cell>
        </row>
        <row r="3088">
          <cell r="A3088" t="str">
            <v>H318</v>
          </cell>
          <cell r="B3088" t="str">
            <v>OTROS TRASTORNOS ESPECIFICADOS DE LA COROIDES</v>
          </cell>
          <cell r="C3088" t="str">
            <v>062</v>
          </cell>
        </row>
        <row r="3089">
          <cell r="A3089" t="str">
            <v>H319</v>
          </cell>
          <cell r="B3089" t="str">
            <v>TRASTORNO DE LA COROIDES, NO ESPECIFICADO</v>
          </cell>
          <cell r="C3089" t="str">
            <v>062</v>
          </cell>
        </row>
        <row r="3090">
          <cell r="A3090" t="str">
            <v>H33</v>
          </cell>
          <cell r="B3090" t="str">
            <v>DESPRENDIMIENTO Y DESGARRO DE LA RETINA</v>
          </cell>
          <cell r="C3090" t="str">
            <v>062</v>
          </cell>
        </row>
        <row r="3091">
          <cell r="A3091" t="str">
            <v>H330</v>
          </cell>
          <cell r="B3091" t="str">
            <v>DESPRENDIMIENTO DE LA RETINA CON RUPTURA</v>
          </cell>
          <cell r="C3091" t="str">
            <v>062</v>
          </cell>
        </row>
        <row r="3092">
          <cell r="A3092" t="str">
            <v>H331</v>
          </cell>
          <cell r="B3092" t="str">
            <v>RETINOSQUISIS Y QUISTES DE LA RETINA</v>
          </cell>
          <cell r="C3092" t="str">
            <v>062</v>
          </cell>
        </row>
        <row r="3093">
          <cell r="A3093" t="str">
            <v>H332</v>
          </cell>
          <cell r="B3093" t="str">
            <v>DESPRENDIMIENTO SEROSO DE LA RETINA</v>
          </cell>
          <cell r="C3093" t="str">
            <v>062</v>
          </cell>
        </row>
        <row r="3094">
          <cell r="A3094" t="str">
            <v>H333</v>
          </cell>
          <cell r="B3094" t="str">
            <v>DESGARRO DE LA RETINA SIN DESPRENDIMIENTO</v>
          </cell>
          <cell r="C3094" t="str">
            <v>062</v>
          </cell>
        </row>
        <row r="3095">
          <cell r="A3095" t="str">
            <v>H334</v>
          </cell>
          <cell r="B3095" t="str">
            <v>DESPRENDIMIENTO DE LA RETINA POR TRACCION</v>
          </cell>
          <cell r="C3095" t="str">
            <v>062</v>
          </cell>
        </row>
        <row r="3096">
          <cell r="A3096" t="str">
            <v>H335</v>
          </cell>
          <cell r="B3096" t="str">
            <v>OTROS DESPRENDIMIENTOS DE LA RETINA</v>
          </cell>
          <cell r="C3096" t="str">
            <v>062</v>
          </cell>
        </row>
        <row r="3097">
          <cell r="A3097" t="str">
            <v>H34</v>
          </cell>
          <cell r="B3097" t="str">
            <v>OCLUSION VASCULAR DE LA RETINA</v>
          </cell>
          <cell r="C3097" t="str">
            <v>062</v>
          </cell>
        </row>
        <row r="3098">
          <cell r="A3098" t="str">
            <v>H340</v>
          </cell>
          <cell r="B3098" t="str">
            <v>OCLUSION ARTERIAL TRANSITORIA DE LA RETINA</v>
          </cell>
          <cell r="C3098" t="str">
            <v>062</v>
          </cell>
        </row>
        <row r="3099">
          <cell r="A3099" t="str">
            <v>H341</v>
          </cell>
          <cell r="B3099" t="str">
            <v>OCLUSION DE LA ARTERIA CENTRAL DE LA RETINA</v>
          </cell>
          <cell r="C3099" t="str">
            <v>062</v>
          </cell>
        </row>
        <row r="3100">
          <cell r="A3100" t="str">
            <v>H342</v>
          </cell>
          <cell r="B3100" t="str">
            <v>OTRAS FORMAS DE OCLUSION DE LA ARTERIA DE LA RETINA</v>
          </cell>
          <cell r="C3100" t="str">
            <v>062</v>
          </cell>
        </row>
        <row r="3101">
          <cell r="A3101" t="str">
            <v>H348</v>
          </cell>
          <cell r="B3101" t="str">
            <v>OTRAS OCLUSIONES VASCULARES RETINIANAS</v>
          </cell>
          <cell r="C3101" t="str">
            <v>062</v>
          </cell>
        </row>
        <row r="3102">
          <cell r="A3102" t="str">
            <v>H349</v>
          </cell>
          <cell r="B3102" t="str">
            <v>OCLUSION VASCULAR RETINIANA, SIN OTRA ESPECIFICACION</v>
          </cell>
          <cell r="C3102" t="str">
            <v>062</v>
          </cell>
        </row>
        <row r="3103">
          <cell r="A3103" t="str">
            <v>H35</v>
          </cell>
          <cell r="B3103" t="str">
            <v>OTROS TRASTORNOS DE LA RETINA</v>
          </cell>
          <cell r="C3103" t="str">
            <v>062</v>
          </cell>
        </row>
        <row r="3104">
          <cell r="A3104" t="str">
            <v>H350</v>
          </cell>
          <cell r="B3104" t="str">
            <v>RETINOPATIAS DEL FONDO Y CAMBIOS VASCULARES RETINIANOS</v>
          </cell>
          <cell r="C3104" t="str">
            <v>062</v>
          </cell>
        </row>
        <row r="3105">
          <cell r="A3105" t="str">
            <v>H351</v>
          </cell>
          <cell r="B3105" t="str">
            <v>RETINOPATIA DE LA PREMATURIDAD</v>
          </cell>
          <cell r="C3105" t="str">
            <v>062</v>
          </cell>
        </row>
        <row r="3106">
          <cell r="A3106" t="str">
            <v>H352</v>
          </cell>
          <cell r="B3106" t="str">
            <v>OTRAS RETINOPATIAS PROLIFERATIVAS</v>
          </cell>
          <cell r="C3106" t="str">
            <v>062</v>
          </cell>
        </row>
        <row r="3107">
          <cell r="A3107" t="str">
            <v>H353</v>
          </cell>
          <cell r="B3107" t="str">
            <v>DEGENERACION DE LA MASCULA Y DEL POLO POSTERIOR DEL OJO</v>
          </cell>
          <cell r="C3107" t="str">
            <v>062</v>
          </cell>
        </row>
        <row r="3108">
          <cell r="A3108" t="str">
            <v>H354</v>
          </cell>
          <cell r="B3108" t="str">
            <v>DEGENERACION PERIFERICA DE LA RETINA</v>
          </cell>
          <cell r="C3108" t="str">
            <v>062</v>
          </cell>
        </row>
        <row r="3109">
          <cell r="A3109" t="str">
            <v>H355</v>
          </cell>
          <cell r="B3109" t="str">
            <v>DISTROFIA HEREDITARIA DE LA RETINA</v>
          </cell>
          <cell r="C3109" t="str">
            <v>062</v>
          </cell>
        </row>
        <row r="3110">
          <cell r="A3110" t="str">
            <v>H356</v>
          </cell>
          <cell r="B3110" t="str">
            <v>HEMORRAGIA RETINIANA</v>
          </cell>
          <cell r="C3110" t="str">
            <v>062</v>
          </cell>
        </row>
        <row r="3111">
          <cell r="A3111" t="str">
            <v>H357</v>
          </cell>
          <cell r="B3111" t="str">
            <v>SEPARACION DE LAS CAPAS DE LA RETINA</v>
          </cell>
          <cell r="C3111" t="str">
            <v>062</v>
          </cell>
        </row>
        <row r="3112">
          <cell r="A3112" t="str">
            <v>H358</v>
          </cell>
          <cell r="B3112" t="str">
            <v>OTROS TRASTORNOS ESPECIFICADOS DE LA RETINA</v>
          </cell>
          <cell r="C3112" t="str">
            <v>062</v>
          </cell>
        </row>
        <row r="3113">
          <cell r="A3113" t="str">
            <v>H359</v>
          </cell>
          <cell r="B3113" t="str">
            <v>TRASTORNOS DE LA RETINA, NO ESPECIFICADO</v>
          </cell>
          <cell r="C3113" t="str">
            <v>062</v>
          </cell>
        </row>
        <row r="3114">
          <cell r="A3114" t="str">
            <v>H40</v>
          </cell>
          <cell r="B3114" t="str">
            <v>GLAUCOMA</v>
          </cell>
          <cell r="C3114" t="str">
            <v>062</v>
          </cell>
        </row>
        <row r="3115">
          <cell r="A3115" t="str">
            <v>H400</v>
          </cell>
          <cell r="B3115" t="str">
            <v>SOSPECHA DE GLAUCOMA</v>
          </cell>
          <cell r="C3115" t="str">
            <v>062</v>
          </cell>
        </row>
        <row r="3116">
          <cell r="A3116" t="str">
            <v>H401</v>
          </cell>
          <cell r="B3116" t="str">
            <v>GLAUCOMA PRIMARIO DE ANGULO ABIERTO</v>
          </cell>
          <cell r="C3116" t="str">
            <v>062</v>
          </cell>
        </row>
        <row r="3117">
          <cell r="A3117" t="str">
            <v>H402</v>
          </cell>
          <cell r="B3117" t="str">
            <v>GLAUCOMA PRIMARIO DE ANGULO CERRADO</v>
          </cell>
          <cell r="C3117" t="str">
            <v>062</v>
          </cell>
        </row>
        <row r="3118">
          <cell r="A3118" t="str">
            <v>H403</v>
          </cell>
          <cell r="B3118" t="str">
            <v>GLAUCOMA SECUNDARIO A TRAUMATISMO OCULAR</v>
          </cell>
          <cell r="C3118" t="str">
            <v>062</v>
          </cell>
        </row>
        <row r="3119">
          <cell r="A3119" t="str">
            <v>H404</v>
          </cell>
          <cell r="B3119" t="str">
            <v>GLAUCOMA SECUNDARIO A INFLAMACION OCULAR</v>
          </cell>
          <cell r="C3119" t="str">
            <v>062</v>
          </cell>
        </row>
        <row r="3120">
          <cell r="A3120" t="str">
            <v>H405</v>
          </cell>
          <cell r="B3120" t="str">
            <v>GLAUCOMA SECUNDARIO A OTROS TRASTORNOS DEL OJO</v>
          </cell>
          <cell r="C3120" t="str">
            <v>062</v>
          </cell>
        </row>
        <row r="3121">
          <cell r="A3121" t="str">
            <v>H406</v>
          </cell>
          <cell r="B3121" t="str">
            <v>GLAUCOMA SECUNDARIO A DROGAS</v>
          </cell>
          <cell r="C3121" t="str">
            <v>062</v>
          </cell>
        </row>
        <row r="3122">
          <cell r="A3122" t="str">
            <v>H408</v>
          </cell>
          <cell r="B3122" t="str">
            <v>OTROS GLAUCOMAS</v>
          </cell>
          <cell r="C3122" t="str">
            <v>062</v>
          </cell>
        </row>
        <row r="3123">
          <cell r="A3123" t="str">
            <v>H409</v>
          </cell>
          <cell r="B3123" t="str">
            <v>GLAUCOMA, NO ESPECIFICADO</v>
          </cell>
          <cell r="C3123" t="str">
            <v>062</v>
          </cell>
        </row>
        <row r="3124">
          <cell r="A3124" t="str">
            <v>H42</v>
          </cell>
          <cell r="B3124" t="str">
            <v>AUSENCIA, ATRESIA Y ESTENOSIS CONGENITA DEL INTESTINO GRUESO</v>
          </cell>
          <cell r="C3124" t="str">
            <v>093</v>
          </cell>
        </row>
        <row r="3125">
          <cell r="A3125" t="str">
            <v>H420</v>
          </cell>
          <cell r="B3125" t="str">
            <v>AUESENCIA., ATRESIA Y ESTANOSIS CONGENITA DEL RECTO, CON FISTULA</v>
          </cell>
          <cell r="C3125" t="str">
            <v>093</v>
          </cell>
        </row>
        <row r="3126">
          <cell r="A3126" t="str">
            <v>H421</v>
          </cell>
          <cell r="B3126" t="str">
            <v>AUSENCIA, ATRESIA Y ESTENOSIS CONGENITA  DEL RECTO, SIN FISTULA</v>
          </cell>
          <cell r="C3126" t="str">
            <v>093</v>
          </cell>
        </row>
        <row r="3127">
          <cell r="A3127" t="str">
            <v>H43</v>
          </cell>
          <cell r="B3127" t="str">
            <v>TRASTORNOS DEL CUERPO VITREO</v>
          </cell>
          <cell r="C3127" t="str">
            <v>062</v>
          </cell>
        </row>
        <row r="3128">
          <cell r="A3128" t="str">
            <v>H430</v>
          </cell>
          <cell r="B3128" t="str">
            <v>PROLAPSO DEL VITREO</v>
          </cell>
          <cell r="C3128" t="str">
            <v>062</v>
          </cell>
        </row>
        <row r="3129">
          <cell r="A3129" t="str">
            <v>H431</v>
          </cell>
          <cell r="B3129" t="str">
            <v>HEMORRAGIA DEL VITREO</v>
          </cell>
          <cell r="C3129" t="str">
            <v>062</v>
          </cell>
        </row>
        <row r="3130">
          <cell r="A3130" t="str">
            <v>H432</v>
          </cell>
          <cell r="B3130" t="str">
            <v>DEPOSITOS CRISTALINOS EN EL CUERPO VITREO</v>
          </cell>
          <cell r="C3130" t="str">
            <v>062</v>
          </cell>
        </row>
        <row r="3131">
          <cell r="A3131" t="str">
            <v>H433</v>
          </cell>
          <cell r="B3131" t="str">
            <v>OTRAS OPACIDADES VITREAS</v>
          </cell>
          <cell r="C3131" t="str">
            <v>062</v>
          </cell>
        </row>
        <row r="3132">
          <cell r="A3132" t="str">
            <v>H438</v>
          </cell>
          <cell r="B3132" t="str">
            <v>OTROS TRASTORNOS DEL CUERPO VITREO</v>
          </cell>
          <cell r="C3132" t="str">
            <v>062</v>
          </cell>
        </row>
        <row r="3133">
          <cell r="A3133" t="str">
            <v>H439</v>
          </cell>
          <cell r="B3133" t="str">
            <v>TRASTORNO DEL CUERPO VITREO, NO ESPECIFICADO</v>
          </cell>
          <cell r="C3133" t="str">
            <v>062</v>
          </cell>
        </row>
        <row r="3134">
          <cell r="A3134" t="str">
            <v>H44</v>
          </cell>
          <cell r="B3134" t="str">
            <v>TRASTORNOS DEL GLOBO OCULAR</v>
          </cell>
          <cell r="C3134" t="str">
            <v>062</v>
          </cell>
        </row>
        <row r="3135">
          <cell r="A3135" t="str">
            <v>H440</v>
          </cell>
          <cell r="B3135" t="str">
            <v>ENDOFTALMITIS PURULENTA</v>
          </cell>
          <cell r="C3135" t="str">
            <v>062</v>
          </cell>
        </row>
        <row r="3136">
          <cell r="A3136" t="str">
            <v>H441</v>
          </cell>
          <cell r="B3136" t="str">
            <v>OTRAS ENDOFTALMITIS</v>
          </cell>
          <cell r="C3136" t="str">
            <v>062</v>
          </cell>
        </row>
        <row r="3137">
          <cell r="A3137" t="str">
            <v>H442</v>
          </cell>
          <cell r="B3137" t="str">
            <v>MIOPIA DEGENERATIVA</v>
          </cell>
          <cell r="C3137" t="str">
            <v>062</v>
          </cell>
        </row>
        <row r="3138">
          <cell r="A3138" t="str">
            <v>H443</v>
          </cell>
          <cell r="B3138" t="str">
            <v>OTROS TRASTORNOS DEGENERATIVOS DEL GLOBO OCULAR</v>
          </cell>
          <cell r="C3138" t="str">
            <v>062</v>
          </cell>
        </row>
        <row r="3139">
          <cell r="A3139" t="str">
            <v>H444</v>
          </cell>
          <cell r="B3139" t="str">
            <v>HIPOTONIA OCULAR</v>
          </cell>
          <cell r="C3139" t="str">
            <v>062</v>
          </cell>
        </row>
        <row r="3140">
          <cell r="A3140" t="str">
            <v>H445</v>
          </cell>
          <cell r="B3140" t="str">
            <v>AFECCIONES DEGENERATIVAS DEL GLOBO OCULAR</v>
          </cell>
          <cell r="C3140" t="str">
            <v>062</v>
          </cell>
        </row>
        <row r="3141">
          <cell r="A3141" t="str">
            <v>H446</v>
          </cell>
          <cell r="B3141" t="str">
            <v>RETENCION INTRAOCULAR DE CUERPO EXTRAÑO MAGNETICO (ANTIGUO)</v>
          </cell>
          <cell r="C3141" t="str">
            <v>062</v>
          </cell>
        </row>
        <row r="3142">
          <cell r="A3142" t="str">
            <v>H447</v>
          </cell>
          <cell r="B3142" t="str">
            <v>RETENCION INTRAOCULAR DE CUERPO EXTRAÑO NO MAGNETICO (ANTIGUO)</v>
          </cell>
          <cell r="C3142" t="str">
            <v>062</v>
          </cell>
        </row>
        <row r="3143">
          <cell r="A3143" t="str">
            <v>H448</v>
          </cell>
          <cell r="B3143" t="str">
            <v>OTROS TRASTORNOS DEL GLOBO OCULAR</v>
          </cell>
          <cell r="C3143" t="str">
            <v>062</v>
          </cell>
        </row>
        <row r="3144">
          <cell r="A3144" t="str">
            <v>H449</v>
          </cell>
          <cell r="B3144" t="str">
            <v>TRASTORNOS DEL GLOBO OCULAR, NO ESPECIFICADO</v>
          </cell>
          <cell r="C3144" t="str">
            <v>062</v>
          </cell>
        </row>
        <row r="3145">
          <cell r="A3145" t="str">
            <v>H46</v>
          </cell>
          <cell r="B3145" t="str">
            <v>NEURITIS OPTICA</v>
          </cell>
          <cell r="C3145" t="str">
            <v>062</v>
          </cell>
        </row>
        <row r="3146">
          <cell r="A3146" t="str">
            <v>H47</v>
          </cell>
          <cell r="B3146" t="str">
            <v>OTROS TRASTORNOS DEL NERVIO OPTICO (II PAR) Y DE LAS VIAS OPTICAS</v>
          </cell>
          <cell r="C3146" t="str">
            <v>062</v>
          </cell>
        </row>
        <row r="3147">
          <cell r="A3147" t="str">
            <v>H470</v>
          </cell>
          <cell r="B3147" t="str">
            <v>TRASTORNOS DEL NERVIO OP´TICO, NO CLASIFICADOS EN OTRA PARTE</v>
          </cell>
          <cell r="C3147" t="str">
            <v>062</v>
          </cell>
        </row>
        <row r="3148">
          <cell r="A3148" t="str">
            <v>H471</v>
          </cell>
          <cell r="B3148" t="str">
            <v>PAPILEDEMA, NO ESPECIFICADO</v>
          </cell>
          <cell r="C3148" t="str">
            <v>062</v>
          </cell>
        </row>
        <row r="3149">
          <cell r="A3149" t="str">
            <v>H472</v>
          </cell>
          <cell r="B3149" t="str">
            <v>ATROFIA OPTICA</v>
          </cell>
          <cell r="C3149" t="str">
            <v>062</v>
          </cell>
        </row>
        <row r="3150">
          <cell r="A3150" t="str">
            <v>H473</v>
          </cell>
          <cell r="B3150" t="str">
            <v>OTROS TRASTORNOS DEL DISCO OPTICO</v>
          </cell>
          <cell r="C3150" t="str">
            <v>062</v>
          </cell>
        </row>
        <row r="3151">
          <cell r="A3151" t="str">
            <v>H474</v>
          </cell>
          <cell r="B3151" t="str">
            <v>TRASTORNOS DEL QUIASMA OPTICO</v>
          </cell>
          <cell r="C3151" t="str">
            <v>062</v>
          </cell>
        </row>
        <row r="3152">
          <cell r="A3152" t="str">
            <v>H475</v>
          </cell>
          <cell r="B3152" t="str">
            <v>TRASTORNOS DE OTRAS VIAS OPTICAS</v>
          </cell>
          <cell r="C3152" t="str">
            <v>062</v>
          </cell>
        </row>
        <row r="3153">
          <cell r="A3153" t="str">
            <v>H476</v>
          </cell>
          <cell r="B3153" t="str">
            <v>TRASTORNOS DE LA CORTEZA VISUAL</v>
          </cell>
          <cell r="C3153" t="str">
            <v>062</v>
          </cell>
        </row>
        <row r="3154">
          <cell r="A3154" t="str">
            <v>H477</v>
          </cell>
          <cell r="B3154" t="str">
            <v>TRASTORNO DE LAS VIAS OPTICAS, NO ESPECIFICADO</v>
          </cell>
          <cell r="C3154" t="str">
            <v>062</v>
          </cell>
        </row>
        <row r="3155">
          <cell r="A3155" t="str">
            <v>H49</v>
          </cell>
          <cell r="B3155" t="str">
            <v>ESTRABISMO PARALITICO</v>
          </cell>
          <cell r="C3155" t="str">
            <v>062</v>
          </cell>
        </row>
        <row r="3156">
          <cell r="A3156" t="str">
            <v>H490</v>
          </cell>
          <cell r="B3156" t="str">
            <v>PARALISIS DEL NERVIO MOTOR OCULAR COMUN (III PAR)</v>
          </cell>
          <cell r="C3156" t="str">
            <v>062</v>
          </cell>
        </row>
        <row r="3157">
          <cell r="A3157" t="str">
            <v>H491</v>
          </cell>
          <cell r="B3157" t="str">
            <v>PARALISIS DEL NERVIO PATETICO (IV PAR)</v>
          </cell>
          <cell r="C3157" t="str">
            <v>062</v>
          </cell>
        </row>
        <row r="3158">
          <cell r="A3158" t="str">
            <v>H492</v>
          </cell>
          <cell r="B3158" t="str">
            <v>PARALISIS DEL NERVIO MOTOR OCULAR EXTERNO (VI PAR)</v>
          </cell>
          <cell r="C3158" t="str">
            <v>062</v>
          </cell>
        </row>
        <row r="3159">
          <cell r="A3159" t="str">
            <v>H493</v>
          </cell>
          <cell r="B3159" t="str">
            <v>OFTALMOPLEJIA TOTAL (EXTERNA)</v>
          </cell>
          <cell r="C3159" t="str">
            <v>062</v>
          </cell>
        </row>
        <row r="3160">
          <cell r="A3160" t="str">
            <v>H494</v>
          </cell>
          <cell r="B3160" t="str">
            <v>OFTALMOPLEJIA EXTERNA PROGRESIVA</v>
          </cell>
          <cell r="C3160" t="str">
            <v>062</v>
          </cell>
        </row>
        <row r="3161">
          <cell r="A3161" t="str">
            <v>H498</v>
          </cell>
          <cell r="B3161" t="str">
            <v>OTROS ESTRABISMOS PARALITICOS</v>
          </cell>
          <cell r="C3161" t="str">
            <v>062</v>
          </cell>
        </row>
        <row r="3162">
          <cell r="A3162" t="str">
            <v>H499</v>
          </cell>
          <cell r="B3162" t="str">
            <v>ESTRABISMO PARALITICO, NO ESPECIFICADO</v>
          </cell>
          <cell r="C3162" t="str">
            <v>062</v>
          </cell>
        </row>
        <row r="3163">
          <cell r="A3163" t="str">
            <v>H50</v>
          </cell>
          <cell r="B3163" t="str">
            <v>OTROS ESTRABISMOS</v>
          </cell>
          <cell r="C3163" t="str">
            <v>062</v>
          </cell>
        </row>
        <row r="3164">
          <cell r="A3164" t="str">
            <v>H500</v>
          </cell>
          <cell r="B3164" t="str">
            <v>ESTRABISMO CONCOMITANTE CONVERGENTE</v>
          </cell>
          <cell r="C3164" t="str">
            <v>062</v>
          </cell>
        </row>
        <row r="3165">
          <cell r="A3165" t="str">
            <v>H501</v>
          </cell>
          <cell r="B3165" t="str">
            <v>ESTRABISMO CONCOMITANTE DIVERGENTE</v>
          </cell>
          <cell r="C3165" t="str">
            <v>062</v>
          </cell>
        </row>
        <row r="3166">
          <cell r="A3166" t="str">
            <v>H502</v>
          </cell>
          <cell r="B3166" t="str">
            <v>ESTRABISMO VERTICAL</v>
          </cell>
          <cell r="C3166" t="str">
            <v>062</v>
          </cell>
        </row>
        <row r="3167">
          <cell r="A3167" t="str">
            <v>H503</v>
          </cell>
          <cell r="B3167" t="str">
            <v>HETEROTROPIA INTERMITENTE</v>
          </cell>
          <cell r="C3167" t="str">
            <v>062</v>
          </cell>
        </row>
        <row r="3168">
          <cell r="A3168" t="str">
            <v>H504</v>
          </cell>
          <cell r="B3168" t="str">
            <v>OTRAS HETEROTROPIAS O LAS NO ESPECIFICADAS</v>
          </cell>
          <cell r="C3168" t="str">
            <v>062</v>
          </cell>
        </row>
        <row r="3169">
          <cell r="A3169" t="str">
            <v>H505</v>
          </cell>
          <cell r="B3169" t="str">
            <v>HETEROFORIA</v>
          </cell>
          <cell r="C3169" t="str">
            <v>062</v>
          </cell>
        </row>
        <row r="3170">
          <cell r="A3170" t="str">
            <v>H506</v>
          </cell>
          <cell r="B3170" t="str">
            <v>ESTRABISMO MECANICO</v>
          </cell>
          <cell r="C3170" t="str">
            <v>062</v>
          </cell>
        </row>
        <row r="3171">
          <cell r="A3171" t="str">
            <v>H508</v>
          </cell>
          <cell r="B3171" t="str">
            <v>OTROS ESTRABISMOS ESPECIFICADOS</v>
          </cell>
          <cell r="C3171" t="str">
            <v>062</v>
          </cell>
        </row>
        <row r="3172">
          <cell r="A3172" t="str">
            <v>H509</v>
          </cell>
          <cell r="B3172" t="str">
            <v>ESTRABISMO, NO ESPECIFICADO</v>
          </cell>
          <cell r="C3172" t="str">
            <v>062</v>
          </cell>
        </row>
        <row r="3173">
          <cell r="A3173" t="str">
            <v>H51</v>
          </cell>
          <cell r="B3173" t="str">
            <v>OTROS TRASTORNOS DE LOS MOVIMIENTOS BINOCULARES</v>
          </cell>
          <cell r="C3173" t="str">
            <v>062</v>
          </cell>
        </row>
        <row r="3174">
          <cell r="A3174" t="str">
            <v>H510</v>
          </cell>
          <cell r="B3174" t="str">
            <v>PARALISIS DE LA CONJUGACION DE LA MIRADA</v>
          </cell>
          <cell r="C3174" t="str">
            <v>062</v>
          </cell>
        </row>
        <row r="3175">
          <cell r="A3175" t="str">
            <v>H511</v>
          </cell>
          <cell r="B3175" t="str">
            <v>EXCESO E INSUFICIENCIA DE LA CONVERGENCIA OCULAR</v>
          </cell>
          <cell r="C3175" t="str">
            <v>062</v>
          </cell>
        </row>
        <row r="3176">
          <cell r="A3176" t="str">
            <v>H512</v>
          </cell>
          <cell r="B3176" t="str">
            <v>OFTALMOPLEJIA INTERNUCLEAR</v>
          </cell>
          <cell r="C3176" t="str">
            <v>062</v>
          </cell>
        </row>
        <row r="3177">
          <cell r="A3177" t="str">
            <v>H518</v>
          </cell>
          <cell r="B3177" t="str">
            <v>OTROS TRASTORNOS ESPECIFICADOS DE LOS MOVIMIENTOS BINOCULARES</v>
          </cell>
          <cell r="C3177" t="str">
            <v>062</v>
          </cell>
        </row>
        <row r="3178">
          <cell r="A3178" t="str">
            <v>H519</v>
          </cell>
          <cell r="B3178" t="str">
            <v>TRASTORNOS DEL MOVIMIENTO BINOCULAR, NO ESPECIFICADO</v>
          </cell>
          <cell r="C3178" t="str">
            <v>062</v>
          </cell>
        </row>
        <row r="3179">
          <cell r="A3179" t="str">
            <v>H52</v>
          </cell>
          <cell r="B3179" t="str">
            <v>TRASTORNOS DE LA ACOMODACION Y DE LA REFRACCION</v>
          </cell>
          <cell r="C3179" t="str">
            <v>062</v>
          </cell>
        </row>
        <row r="3180">
          <cell r="A3180" t="str">
            <v>H520</v>
          </cell>
          <cell r="B3180" t="str">
            <v>HIPERMETROPIA</v>
          </cell>
          <cell r="C3180" t="str">
            <v>062</v>
          </cell>
        </row>
        <row r="3181">
          <cell r="A3181" t="str">
            <v>H521</v>
          </cell>
          <cell r="B3181" t="str">
            <v>MIOPIA</v>
          </cell>
          <cell r="C3181" t="str">
            <v>062</v>
          </cell>
        </row>
        <row r="3182">
          <cell r="A3182" t="str">
            <v>H522</v>
          </cell>
          <cell r="B3182" t="str">
            <v>ASTIGMATISMO</v>
          </cell>
          <cell r="C3182" t="str">
            <v>062</v>
          </cell>
        </row>
        <row r="3183">
          <cell r="A3183" t="str">
            <v>H523</v>
          </cell>
          <cell r="B3183" t="str">
            <v>ANISOMETROPIA Y ANISEICONIA</v>
          </cell>
          <cell r="C3183" t="str">
            <v>062</v>
          </cell>
        </row>
        <row r="3184">
          <cell r="A3184" t="str">
            <v>H524</v>
          </cell>
          <cell r="B3184" t="str">
            <v>PRESBICIA</v>
          </cell>
          <cell r="C3184" t="str">
            <v>062</v>
          </cell>
        </row>
        <row r="3185">
          <cell r="A3185" t="str">
            <v>H525</v>
          </cell>
          <cell r="B3185" t="str">
            <v>TRASTORNOS DE LA ACOMODACION</v>
          </cell>
          <cell r="C3185" t="str">
            <v>062</v>
          </cell>
        </row>
        <row r="3186">
          <cell r="A3186" t="str">
            <v>H526</v>
          </cell>
          <cell r="B3186" t="str">
            <v>OTROS TRASTORNOS DE LA REFRACCION</v>
          </cell>
          <cell r="C3186" t="str">
            <v>062</v>
          </cell>
        </row>
        <row r="3187">
          <cell r="A3187" t="str">
            <v>H527</v>
          </cell>
          <cell r="B3187" t="str">
            <v>TRASTORNO DE LA REFRACCION, NO ESPECIFICADO</v>
          </cell>
          <cell r="C3187" t="str">
            <v>062</v>
          </cell>
        </row>
        <row r="3188">
          <cell r="A3188" t="str">
            <v>H53</v>
          </cell>
          <cell r="B3188" t="str">
            <v>ALTERACIONES DE LA VISION</v>
          </cell>
          <cell r="C3188" t="str">
            <v>062</v>
          </cell>
        </row>
        <row r="3189">
          <cell r="A3189" t="str">
            <v>H530</v>
          </cell>
          <cell r="B3189" t="str">
            <v>AMBLIOPIA EX ANOPSIA</v>
          </cell>
          <cell r="C3189" t="str">
            <v>062</v>
          </cell>
        </row>
        <row r="3190">
          <cell r="A3190" t="str">
            <v>H531</v>
          </cell>
          <cell r="B3190" t="str">
            <v>ALTERACIONES VISUALES SUBJETIVAS</v>
          </cell>
          <cell r="C3190" t="str">
            <v>062</v>
          </cell>
        </row>
        <row r="3191">
          <cell r="A3191" t="str">
            <v>H532</v>
          </cell>
          <cell r="B3191" t="str">
            <v>DIPLOPIA</v>
          </cell>
          <cell r="C3191" t="str">
            <v>062</v>
          </cell>
        </row>
        <row r="3192">
          <cell r="A3192" t="str">
            <v>H533</v>
          </cell>
          <cell r="B3192" t="str">
            <v>OTROS TRASTORNOS DE LA VISION BINOCULAR</v>
          </cell>
          <cell r="C3192" t="str">
            <v>062</v>
          </cell>
        </row>
        <row r="3193">
          <cell r="A3193" t="str">
            <v>H534</v>
          </cell>
          <cell r="B3193" t="str">
            <v>DEFECTOS DEL CAMPO VISUAL</v>
          </cell>
          <cell r="C3193" t="str">
            <v>062</v>
          </cell>
        </row>
        <row r="3194">
          <cell r="A3194" t="str">
            <v>H535</v>
          </cell>
          <cell r="B3194" t="str">
            <v>DEFICIENCIA DE LA VISION CROMATICA</v>
          </cell>
          <cell r="C3194" t="str">
            <v>062</v>
          </cell>
        </row>
        <row r="3195">
          <cell r="A3195" t="str">
            <v>H536</v>
          </cell>
          <cell r="B3195" t="str">
            <v>CEGUERA NOCTURNA</v>
          </cell>
          <cell r="C3195" t="str">
            <v>062</v>
          </cell>
        </row>
        <row r="3196">
          <cell r="A3196" t="str">
            <v>H538</v>
          </cell>
          <cell r="B3196" t="str">
            <v>OTRAS ALTERACIONES VISUALES</v>
          </cell>
          <cell r="C3196" t="str">
            <v>062</v>
          </cell>
        </row>
        <row r="3197">
          <cell r="A3197" t="str">
            <v>H539</v>
          </cell>
          <cell r="B3197" t="str">
            <v>ALTERACION VISUAL, NO ESPECIFICADA</v>
          </cell>
          <cell r="C3197" t="str">
            <v>062</v>
          </cell>
        </row>
        <row r="3198">
          <cell r="A3198" t="str">
            <v>H54</v>
          </cell>
          <cell r="B3198" t="str">
            <v>CEGUERA Y DISMINUCION DE LA AGUDEZA VISUAL</v>
          </cell>
          <cell r="C3198" t="str">
            <v>062</v>
          </cell>
        </row>
        <row r="3199">
          <cell r="A3199" t="str">
            <v>H540</v>
          </cell>
          <cell r="B3199" t="str">
            <v>CEGUERA DE AMBOS OJOS</v>
          </cell>
          <cell r="C3199" t="str">
            <v>062</v>
          </cell>
        </row>
        <row r="3200">
          <cell r="A3200" t="str">
            <v>H541</v>
          </cell>
          <cell r="B3200" t="str">
            <v>CEGUERA DE UN OJO, VISION SUBNORMAL DEL OTRO</v>
          </cell>
          <cell r="C3200" t="str">
            <v>062</v>
          </cell>
        </row>
        <row r="3201">
          <cell r="A3201" t="str">
            <v>H542</v>
          </cell>
          <cell r="B3201" t="str">
            <v>VISION SUBNORMAL DE AMBOS OJOS</v>
          </cell>
          <cell r="C3201" t="str">
            <v>062</v>
          </cell>
        </row>
        <row r="3202">
          <cell r="A3202" t="str">
            <v>H543</v>
          </cell>
          <cell r="B3202" t="str">
            <v>DISMINUCION INDETERMINADA DE LA AGUDEZA VISUAL EN AMBOS OJOS</v>
          </cell>
          <cell r="C3202" t="str">
            <v>062</v>
          </cell>
        </row>
        <row r="3203">
          <cell r="A3203" t="str">
            <v>H544</v>
          </cell>
          <cell r="B3203" t="str">
            <v>CEGUERA DE UN OJO</v>
          </cell>
          <cell r="C3203" t="str">
            <v>062</v>
          </cell>
        </row>
        <row r="3204">
          <cell r="A3204" t="str">
            <v>H545</v>
          </cell>
          <cell r="B3204" t="str">
            <v>VISION SUBNORMAL DE UN OJO</v>
          </cell>
          <cell r="C3204" t="str">
            <v>062</v>
          </cell>
        </row>
        <row r="3205">
          <cell r="A3205" t="str">
            <v>H546</v>
          </cell>
          <cell r="B3205" t="str">
            <v>DIMINUCION INDETERMINADA DE LA AGUDEZA VISUAL DE UN OJO</v>
          </cell>
          <cell r="C3205" t="str">
            <v>062</v>
          </cell>
        </row>
        <row r="3206">
          <cell r="A3206" t="str">
            <v>H547</v>
          </cell>
          <cell r="B3206" t="str">
            <v>DIMINUCION DE LA AGUDEZA VISUAL, SIN ESPECIFICACION</v>
          </cell>
          <cell r="C3206" t="str">
            <v>062</v>
          </cell>
        </row>
        <row r="3207">
          <cell r="A3207" t="str">
            <v>H55</v>
          </cell>
          <cell r="B3207" t="str">
            <v>NISTAGMO Y OTROS MOVIMIENTOS OCULARES IRREGULARES</v>
          </cell>
          <cell r="C3207" t="str">
            <v>062</v>
          </cell>
        </row>
        <row r="3208">
          <cell r="A3208" t="str">
            <v>H57</v>
          </cell>
          <cell r="B3208" t="str">
            <v>OTROS TRASTORNOS DEL OJO Y SUS ANEXOS</v>
          </cell>
          <cell r="C3208" t="str">
            <v>062</v>
          </cell>
        </row>
        <row r="3209">
          <cell r="A3209" t="str">
            <v>H570</v>
          </cell>
          <cell r="B3209" t="str">
            <v>ANOMALIAS DE LA FUNCION PUPILAR</v>
          </cell>
          <cell r="C3209" t="str">
            <v>062</v>
          </cell>
        </row>
        <row r="3210">
          <cell r="A3210" t="str">
            <v>H571</v>
          </cell>
          <cell r="B3210" t="str">
            <v>DOLOR OCULAR</v>
          </cell>
          <cell r="C3210" t="str">
            <v>062</v>
          </cell>
        </row>
        <row r="3211">
          <cell r="A3211" t="str">
            <v>H578</v>
          </cell>
          <cell r="B3211" t="str">
            <v>OTROS TRASTORNOS ESPECIFICADOS DEL OJO Y SUS ANEXOS</v>
          </cell>
          <cell r="C3211" t="str">
            <v>062</v>
          </cell>
        </row>
        <row r="3212">
          <cell r="A3212" t="str">
            <v>H579</v>
          </cell>
          <cell r="B3212" t="str">
            <v>TRASTORNO DEL OJO Y SUS ANEXOS, NO ESPECIFICADO</v>
          </cell>
          <cell r="C3212" t="str">
            <v>062</v>
          </cell>
        </row>
        <row r="3213">
          <cell r="A3213" t="str">
            <v>H59</v>
          </cell>
          <cell r="B3213" t="str">
            <v>TRASTORNOS DEL OJO Y SUS ANEXOS CONSC. A PROCEDIMIENTOS, NO NOP.</v>
          </cell>
          <cell r="C3213" t="str">
            <v>062</v>
          </cell>
        </row>
        <row r="3214">
          <cell r="A3214" t="str">
            <v>H590</v>
          </cell>
          <cell r="B3214" t="str">
            <v>SINDROME VITREO CONSECUTIVO A CIRUGIA DE CATARATA</v>
          </cell>
          <cell r="C3214" t="str">
            <v>062</v>
          </cell>
        </row>
        <row r="3215">
          <cell r="A3215" t="str">
            <v>H598</v>
          </cell>
          <cell r="B3215" t="str">
            <v>OTROS TRASTORNOS DEL OJO Y SUS ANEXOS, CONSECUTIVO A PROCEDIMIENTO</v>
          </cell>
          <cell r="C3215" t="str">
            <v>062</v>
          </cell>
        </row>
        <row r="3216">
          <cell r="A3216" t="str">
            <v>H599</v>
          </cell>
          <cell r="B3216" t="str">
            <v>TRASTORNO NO ESPECIFICADO DEL OJO Y SUS ANEXOS, CONSC. A PROCEDIM.</v>
          </cell>
          <cell r="C3216" t="str">
            <v>062</v>
          </cell>
        </row>
        <row r="3217">
          <cell r="A3217" t="str">
            <v>H60</v>
          </cell>
          <cell r="B3217" t="str">
            <v>OTITIS EXTERNA</v>
          </cell>
          <cell r="C3217" t="str">
            <v>063</v>
          </cell>
        </row>
        <row r="3218">
          <cell r="A3218" t="str">
            <v>H600</v>
          </cell>
          <cell r="B3218" t="str">
            <v>ABSCESO DEL OIDO EXTERNO</v>
          </cell>
          <cell r="C3218" t="str">
            <v>063</v>
          </cell>
        </row>
        <row r="3219">
          <cell r="A3219" t="str">
            <v>H601</v>
          </cell>
          <cell r="B3219" t="str">
            <v>CELULITIS DEL OIDO EXTERNO</v>
          </cell>
          <cell r="C3219" t="str">
            <v>063</v>
          </cell>
        </row>
        <row r="3220">
          <cell r="A3220" t="str">
            <v>H602</v>
          </cell>
          <cell r="B3220" t="str">
            <v>OTITIS EXTERNA MALIGNA</v>
          </cell>
          <cell r="C3220" t="str">
            <v>063</v>
          </cell>
        </row>
        <row r="3221">
          <cell r="A3221" t="str">
            <v>H603</v>
          </cell>
          <cell r="B3221" t="str">
            <v>OTRAS OTITIS EXTERNAS INFECCIOSAS</v>
          </cell>
          <cell r="C3221" t="str">
            <v>063</v>
          </cell>
        </row>
        <row r="3222">
          <cell r="A3222" t="str">
            <v>H604</v>
          </cell>
          <cell r="B3222" t="str">
            <v>COLESTEATOMA DEL OIDO EXTERNO</v>
          </cell>
          <cell r="C3222" t="str">
            <v>063</v>
          </cell>
        </row>
        <row r="3223">
          <cell r="A3223" t="str">
            <v>H605</v>
          </cell>
          <cell r="B3223" t="str">
            <v>OTITIS EXTERNA AGUDA, NO INFECCIOSA</v>
          </cell>
          <cell r="C3223" t="str">
            <v>063</v>
          </cell>
        </row>
        <row r="3224">
          <cell r="A3224" t="str">
            <v>H608</v>
          </cell>
          <cell r="B3224" t="str">
            <v>OTRAS OTITIS EXTERNA</v>
          </cell>
          <cell r="C3224" t="str">
            <v>063</v>
          </cell>
        </row>
        <row r="3225">
          <cell r="A3225" t="str">
            <v>H609</v>
          </cell>
          <cell r="B3225" t="str">
            <v>OTITIS EXTERNA, SIN OTRA ESPECIFICACION</v>
          </cell>
          <cell r="C3225" t="str">
            <v>063</v>
          </cell>
        </row>
        <row r="3226">
          <cell r="A3226" t="str">
            <v>H61</v>
          </cell>
          <cell r="B3226" t="str">
            <v>OTROS TRASTORNOS DEL OIDO EXTERNO</v>
          </cell>
          <cell r="C3226" t="str">
            <v>063</v>
          </cell>
        </row>
        <row r="3227">
          <cell r="A3227" t="str">
            <v>H610</v>
          </cell>
          <cell r="B3227" t="str">
            <v>PERICONDRITIS DEL OIDO EXTERNO</v>
          </cell>
          <cell r="C3227" t="str">
            <v>063</v>
          </cell>
        </row>
        <row r="3228">
          <cell r="A3228" t="str">
            <v>H611</v>
          </cell>
          <cell r="B3228" t="str">
            <v>AFECCIONES NO INFECCIONSAS DEL PABELLON SUDITIVO</v>
          </cell>
          <cell r="C3228" t="str">
            <v>063</v>
          </cell>
        </row>
        <row r="3229">
          <cell r="A3229" t="str">
            <v>H612</v>
          </cell>
          <cell r="B3229" t="str">
            <v>CERUMEN IMPACTADO</v>
          </cell>
          <cell r="C3229" t="str">
            <v>063</v>
          </cell>
        </row>
        <row r="3230">
          <cell r="A3230" t="str">
            <v>H613</v>
          </cell>
          <cell r="B3230" t="str">
            <v>ESTENOSIS ADQUIRIDA DEL CONDUCTO AUDITIVO EXTERNO</v>
          </cell>
          <cell r="C3230" t="str">
            <v>063</v>
          </cell>
        </row>
        <row r="3231">
          <cell r="A3231" t="str">
            <v>H618</v>
          </cell>
          <cell r="B3231" t="str">
            <v>OTROS TRASTORNOS ESPECIFICADOS DEL OIDO EXTERNO</v>
          </cell>
          <cell r="C3231" t="str">
            <v>063</v>
          </cell>
        </row>
        <row r="3232">
          <cell r="A3232" t="str">
            <v>H619</v>
          </cell>
          <cell r="B3232" t="str">
            <v>TRASTORNO DEL OIDO EXTERNO, NO ESPECIFICADO</v>
          </cell>
          <cell r="C3232" t="str">
            <v>063</v>
          </cell>
        </row>
        <row r="3233">
          <cell r="A3233" t="str">
            <v>H65</v>
          </cell>
          <cell r="B3233" t="str">
            <v>OTITIS MEDIA NO SUPURATIVA</v>
          </cell>
          <cell r="C3233" t="str">
            <v>063</v>
          </cell>
        </row>
        <row r="3234">
          <cell r="A3234" t="str">
            <v>H650</v>
          </cell>
          <cell r="B3234" t="str">
            <v>OTITIS MEDIA SEROSA</v>
          </cell>
          <cell r="C3234" t="str">
            <v>063</v>
          </cell>
        </row>
        <row r="3235">
          <cell r="A3235" t="str">
            <v>H651</v>
          </cell>
          <cell r="B3235" t="str">
            <v>OTRA OTITIS MEDIA AGUDA, NO SUPURATIVA</v>
          </cell>
          <cell r="C3235" t="str">
            <v>063</v>
          </cell>
        </row>
        <row r="3236">
          <cell r="A3236" t="str">
            <v>H652</v>
          </cell>
          <cell r="B3236" t="str">
            <v>OTITIS MEDIA CRONICA SEROSA</v>
          </cell>
          <cell r="C3236" t="str">
            <v>063</v>
          </cell>
        </row>
        <row r="3237">
          <cell r="A3237" t="str">
            <v>H653</v>
          </cell>
          <cell r="B3237" t="str">
            <v>OTITIS MEDIA CRONICA MUCOIDE</v>
          </cell>
          <cell r="C3237" t="str">
            <v>063</v>
          </cell>
        </row>
        <row r="3238">
          <cell r="A3238" t="str">
            <v>H654</v>
          </cell>
          <cell r="B3238" t="str">
            <v>OTRAS OTITIS MEDIAS CRONICAS NO SUPURATIVAS</v>
          </cell>
          <cell r="C3238" t="str">
            <v>063</v>
          </cell>
        </row>
        <row r="3239">
          <cell r="A3239" t="str">
            <v>H659</v>
          </cell>
          <cell r="B3239" t="str">
            <v>OTITIS MEDIA NO SUPURATIVA, SIN OTRA ESPECIFICACION</v>
          </cell>
          <cell r="C3239" t="str">
            <v>063</v>
          </cell>
        </row>
        <row r="3240">
          <cell r="A3240" t="str">
            <v>H66</v>
          </cell>
          <cell r="B3240" t="str">
            <v>OTITIS MEDIA SUPURATIVA Y LA NO ESPECIFICADA</v>
          </cell>
          <cell r="C3240" t="str">
            <v>063</v>
          </cell>
        </row>
        <row r="3241">
          <cell r="A3241" t="str">
            <v>H660</v>
          </cell>
          <cell r="B3241" t="str">
            <v>OTITIS MEDIA SUPURATIVA AGUDA</v>
          </cell>
          <cell r="C3241" t="str">
            <v>063</v>
          </cell>
        </row>
        <row r="3242">
          <cell r="A3242" t="str">
            <v>H661</v>
          </cell>
          <cell r="B3242" t="str">
            <v>OTITIS MEDIA TUBOTIMPANICA SUPURATIVA CRONICA</v>
          </cell>
          <cell r="C3242" t="str">
            <v>063</v>
          </cell>
        </row>
        <row r="3243">
          <cell r="A3243" t="str">
            <v>H662</v>
          </cell>
          <cell r="B3243" t="str">
            <v>OTITIS MEDIA SUPURATIVA CRONICA ATICOANTRAL</v>
          </cell>
          <cell r="C3243" t="str">
            <v>063</v>
          </cell>
        </row>
        <row r="3244">
          <cell r="A3244" t="str">
            <v>H663</v>
          </cell>
          <cell r="B3244" t="str">
            <v>OTRAS OTITIS MEDIAS CRONICAS SUPURATIVAS</v>
          </cell>
          <cell r="C3244" t="str">
            <v>063</v>
          </cell>
        </row>
        <row r="3245">
          <cell r="A3245" t="str">
            <v>H664</v>
          </cell>
          <cell r="B3245" t="str">
            <v>OTITIS MEDIA SUPURATIVA, SIN OTRA ESPECIFICACION</v>
          </cell>
          <cell r="C3245" t="str">
            <v>063</v>
          </cell>
        </row>
        <row r="3246">
          <cell r="A3246" t="str">
            <v>H669</v>
          </cell>
          <cell r="B3246" t="str">
            <v>OTITIS MEDIA, NO ESPECIFICADA</v>
          </cell>
          <cell r="C3246" t="str">
            <v>063</v>
          </cell>
        </row>
        <row r="3247">
          <cell r="A3247" t="str">
            <v>H68</v>
          </cell>
          <cell r="B3247" t="str">
            <v>INFLAMACION Y OBSTRUCCION DE LA TROMPA DE EUSTAQUIO</v>
          </cell>
          <cell r="C3247" t="str">
            <v>063</v>
          </cell>
        </row>
        <row r="3248">
          <cell r="A3248" t="str">
            <v>H680</v>
          </cell>
          <cell r="B3248" t="str">
            <v>SALPINGITIS EUSTAQUIANA</v>
          </cell>
          <cell r="C3248" t="str">
            <v>063</v>
          </cell>
        </row>
        <row r="3249">
          <cell r="A3249" t="str">
            <v>H681</v>
          </cell>
          <cell r="B3249" t="str">
            <v>OBSTRUCCION DE LA TROMPA DE EUSTAQUIO</v>
          </cell>
          <cell r="C3249" t="str">
            <v>063</v>
          </cell>
        </row>
        <row r="3250">
          <cell r="A3250" t="str">
            <v>H69</v>
          </cell>
          <cell r="B3250" t="str">
            <v>OTROS TRASTORNOS DE LA TROMPA DE EUSTAQUIO</v>
          </cell>
          <cell r="C3250" t="str">
            <v>063</v>
          </cell>
        </row>
        <row r="3251">
          <cell r="A3251" t="str">
            <v>H690</v>
          </cell>
          <cell r="B3251" t="str">
            <v>DISTENSION DE LA TROMPA DE EUSTAQUIO</v>
          </cell>
          <cell r="C3251" t="str">
            <v>063</v>
          </cell>
        </row>
        <row r="3252">
          <cell r="A3252" t="str">
            <v>H698</v>
          </cell>
          <cell r="B3252" t="str">
            <v>OTROS TRASTORNOS ESPECIFICADOS DE LA TROMPA DE EUSTAQUIO</v>
          </cell>
          <cell r="C3252" t="str">
            <v>063</v>
          </cell>
        </row>
        <row r="3253">
          <cell r="A3253" t="str">
            <v>H699</v>
          </cell>
          <cell r="B3253" t="str">
            <v>TRASTORNO DE LA TROMPA DE EUSTAQUIO, NO ESPECIFICADO</v>
          </cell>
          <cell r="C3253" t="str">
            <v>063</v>
          </cell>
        </row>
        <row r="3254">
          <cell r="A3254" t="str">
            <v>H70</v>
          </cell>
          <cell r="B3254" t="str">
            <v>MASTOIDITIS Y AFECCIONES RELACIONADAS</v>
          </cell>
          <cell r="C3254" t="str">
            <v>063</v>
          </cell>
        </row>
        <row r="3255">
          <cell r="A3255" t="str">
            <v>H700</v>
          </cell>
          <cell r="B3255" t="str">
            <v>MASTOIDITIS AGUDA</v>
          </cell>
          <cell r="C3255" t="str">
            <v>063</v>
          </cell>
        </row>
        <row r="3256">
          <cell r="A3256" t="str">
            <v>H701</v>
          </cell>
          <cell r="B3256" t="str">
            <v>MASTOIDITIS CRONICA</v>
          </cell>
          <cell r="C3256" t="str">
            <v>063</v>
          </cell>
        </row>
        <row r="3257">
          <cell r="A3257" t="str">
            <v>H702</v>
          </cell>
          <cell r="B3257" t="str">
            <v>PETROSITIS</v>
          </cell>
          <cell r="C3257" t="str">
            <v>063</v>
          </cell>
        </row>
        <row r="3258">
          <cell r="A3258" t="str">
            <v>H708</v>
          </cell>
          <cell r="B3258" t="str">
            <v>OTRAS MASTOIDITIS Y AFECCIONES RELACIONADAS</v>
          </cell>
          <cell r="C3258" t="str">
            <v>063</v>
          </cell>
        </row>
        <row r="3259">
          <cell r="A3259" t="str">
            <v>H709</v>
          </cell>
          <cell r="B3259" t="str">
            <v>MASTOIDITIS, NO ESPECIFICADA</v>
          </cell>
          <cell r="C3259" t="str">
            <v>063</v>
          </cell>
        </row>
        <row r="3260">
          <cell r="A3260" t="str">
            <v>H71</v>
          </cell>
          <cell r="B3260" t="str">
            <v>COLESTEATOMA DEL OIDO MEDIO</v>
          </cell>
          <cell r="C3260" t="str">
            <v>063</v>
          </cell>
        </row>
        <row r="3261">
          <cell r="A3261" t="str">
            <v>H72</v>
          </cell>
          <cell r="B3261" t="str">
            <v>PERFORACION DE LA MEMBRANA TIMPANICA</v>
          </cell>
          <cell r="C3261" t="str">
            <v>063</v>
          </cell>
        </row>
        <row r="3262">
          <cell r="A3262" t="str">
            <v>H720</v>
          </cell>
          <cell r="B3262" t="str">
            <v>PERFORACION CENTRAL DE LA MEMBRANA TIMPANICA</v>
          </cell>
          <cell r="C3262" t="str">
            <v>063</v>
          </cell>
        </row>
        <row r="3263">
          <cell r="A3263" t="str">
            <v>H721</v>
          </cell>
          <cell r="B3263" t="str">
            <v>PERFORACION ATICA DE LA MEMBRANA TIMPANICA</v>
          </cell>
          <cell r="C3263" t="str">
            <v>063</v>
          </cell>
        </row>
        <row r="3264">
          <cell r="A3264" t="str">
            <v>H722</v>
          </cell>
          <cell r="B3264" t="str">
            <v>OTRAS PERFORACIONES MARGINALES DE LA MEMBRANA TIMPANICA</v>
          </cell>
          <cell r="C3264" t="str">
            <v>063</v>
          </cell>
        </row>
        <row r="3265">
          <cell r="A3265" t="str">
            <v>H728</v>
          </cell>
          <cell r="B3265" t="str">
            <v>OTRAS PERFORACIONES DE LA MEMBRANA TIMPANICA</v>
          </cell>
          <cell r="C3265" t="str">
            <v>063</v>
          </cell>
        </row>
        <row r="3266">
          <cell r="A3266" t="str">
            <v>H729</v>
          </cell>
          <cell r="B3266" t="str">
            <v>PERFORACION DE LA MEMBRANA TIMPANICA, SIN OTRA ESPECIFICACION</v>
          </cell>
          <cell r="C3266" t="str">
            <v>063</v>
          </cell>
        </row>
        <row r="3267">
          <cell r="A3267" t="str">
            <v>H73</v>
          </cell>
          <cell r="B3267" t="str">
            <v>OTROS TRASTORNOS DE LA MEMBRANA TIMPANICA</v>
          </cell>
          <cell r="C3267" t="str">
            <v>063</v>
          </cell>
        </row>
        <row r="3268">
          <cell r="A3268" t="str">
            <v>H730</v>
          </cell>
          <cell r="B3268" t="str">
            <v>MIRINGITIS AGUDA</v>
          </cell>
          <cell r="C3268" t="str">
            <v>063</v>
          </cell>
        </row>
        <row r="3269">
          <cell r="A3269" t="str">
            <v>H731</v>
          </cell>
          <cell r="B3269" t="str">
            <v>MIRINGITIS CRONICA</v>
          </cell>
          <cell r="C3269" t="str">
            <v>063</v>
          </cell>
        </row>
        <row r="3270">
          <cell r="A3270" t="str">
            <v>H738</v>
          </cell>
          <cell r="B3270" t="str">
            <v>OTROS TRASTORNOS ESPECIFICADOS DE LA MEMBRANA TIMPANICA</v>
          </cell>
          <cell r="C3270" t="str">
            <v>063</v>
          </cell>
        </row>
        <row r="3271">
          <cell r="A3271" t="str">
            <v>H739</v>
          </cell>
          <cell r="B3271" t="str">
            <v>TRASTORNO DE LA MEMBRANA TIMPANICA, NO ESPECIFICADO</v>
          </cell>
          <cell r="C3271" t="str">
            <v>063</v>
          </cell>
        </row>
        <row r="3272">
          <cell r="A3272" t="str">
            <v>H74</v>
          </cell>
          <cell r="B3272" t="str">
            <v>OTROS TRASTORNOS DEL OIDO MEDIO Y DE LA APOFISIS MASTOIDES</v>
          </cell>
          <cell r="C3272" t="str">
            <v>063</v>
          </cell>
        </row>
        <row r="3273">
          <cell r="A3273" t="str">
            <v>H740</v>
          </cell>
          <cell r="B3273" t="str">
            <v>TIMPANOSCLEROSIS</v>
          </cell>
          <cell r="C3273" t="str">
            <v>063</v>
          </cell>
        </row>
        <row r="3274">
          <cell r="A3274" t="str">
            <v>H741</v>
          </cell>
          <cell r="B3274" t="str">
            <v>ENFERMEDAD ADHESIVA DEL OIDO MEDIO</v>
          </cell>
          <cell r="C3274" t="str">
            <v>063</v>
          </cell>
        </row>
        <row r="3275">
          <cell r="A3275" t="str">
            <v>H742</v>
          </cell>
          <cell r="B3275" t="str">
            <v>DISCONTINUIDAD Y DISLOCACION DE LOS HUESECILLOS DEL OIDO</v>
          </cell>
          <cell r="C3275" t="str">
            <v>063</v>
          </cell>
        </row>
        <row r="3276">
          <cell r="A3276" t="str">
            <v>H743</v>
          </cell>
          <cell r="B3276" t="str">
            <v>OTRAS ANORMALIDADES ADQUIRIDAS DE LOS HUESECILLOS DEL OIDO</v>
          </cell>
          <cell r="C3276" t="str">
            <v>063</v>
          </cell>
        </row>
        <row r="3277">
          <cell r="A3277" t="str">
            <v>H744</v>
          </cell>
          <cell r="B3277" t="str">
            <v>POLIPO DEL OIDO MEDIO</v>
          </cell>
          <cell r="C3277" t="str">
            <v>063</v>
          </cell>
        </row>
        <row r="3278">
          <cell r="A3278" t="str">
            <v>H748</v>
          </cell>
          <cell r="B3278" t="str">
            <v>OTROS TRASTORNOS ESPCIF. DEL OIDO MEDIO Y DE LA APOFISIS MASTOIDES</v>
          </cell>
          <cell r="C3278" t="str">
            <v>063</v>
          </cell>
        </row>
        <row r="3279">
          <cell r="A3279" t="str">
            <v>H749</v>
          </cell>
          <cell r="B3279" t="str">
            <v>TRASTORNO DEL OIDO MEDIO Y DE LA APOFISIS MASTOIDES, NO ESPECIFICADO</v>
          </cell>
          <cell r="C3279" t="str">
            <v>063</v>
          </cell>
        </row>
        <row r="3280">
          <cell r="A3280" t="str">
            <v>H80</v>
          </cell>
          <cell r="B3280" t="str">
            <v>OTOSCLEROSIS</v>
          </cell>
          <cell r="C3280" t="str">
            <v>063</v>
          </cell>
        </row>
        <row r="3281">
          <cell r="A3281" t="str">
            <v>H800</v>
          </cell>
          <cell r="B3281" t="str">
            <v>OTOSCLEROSIS QUE AFECTA LA VENTANA OVAL, NO OBLITERANTE</v>
          </cell>
          <cell r="C3281" t="str">
            <v>063</v>
          </cell>
        </row>
        <row r="3282">
          <cell r="A3282" t="str">
            <v>H801</v>
          </cell>
          <cell r="B3282" t="str">
            <v>OTOSCLEROSIS QUE AFECTA LA VENTANA OVAL, OBLITERANTE</v>
          </cell>
          <cell r="C3282" t="str">
            <v>063</v>
          </cell>
        </row>
        <row r="3283">
          <cell r="A3283" t="str">
            <v>H802</v>
          </cell>
          <cell r="B3283" t="str">
            <v>OTOSCLEROSIS COCLEAR</v>
          </cell>
          <cell r="C3283" t="str">
            <v>063</v>
          </cell>
        </row>
        <row r="3284">
          <cell r="A3284" t="str">
            <v>H808</v>
          </cell>
          <cell r="B3284" t="str">
            <v>OTRAS OTOSCLEROSIS</v>
          </cell>
          <cell r="C3284" t="str">
            <v>063</v>
          </cell>
        </row>
        <row r="3285">
          <cell r="A3285" t="str">
            <v>H809</v>
          </cell>
          <cell r="B3285" t="str">
            <v>OTOSCLEROSIS, NO ESPECIFICADA</v>
          </cell>
          <cell r="C3285" t="str">
            <v>063</v>
          </cell>
        </row>
        <row r="3286">
          <cell r="A3286" t="str">
            <v>H81</v>
          </cell>
          <cell r="B3286" t="str">
            <v>TRASTORNOS DE LA FUNCION VESTIBULAR</v>
          </cell>
          <cell r="C3286" t="str">
            <v>063</v>
          </cell>
        </row>
        <row r="3287">
          <cell r="A3287" t="str">
            <v>H810</v>
          </cell>
          <cell r="B3287" t="str">
            <v>ENFERMEDAD DE MENIERE</v>
          </cell>
          <cell r="C3287" t="str">
            <v>063</v>
          </cell>
        </row>
        <row r="3288">
          <cell r="A3288" t="str">
            <v>H811</v>
          </cell>
          <cell r="B3288" t="str">
            <v>VERTIGO PAROXISTICO BENIGNO</v>
          </cell>
          <cell r="C3288" t="str">
            <v>063</v>
          </cell>
        </row>
        <row r="3289">
          <cell r="A3289" t="str">
            <v>H812</v>
          </cell>
          <cell r="B3289" t="str">
            <v>NEURONITIS VESTIBULAR</v>
          </cell>
          <cell r="C3289" t="str">
            <v>063</v>
          </cell>
        </row>
        <row r="3290">
          <cell r="A3290" t="str">
            <v>H813</v>
          </cell>
          <cell r="B3290" t="str">
            <v>OTROS VERTIGOS PERIFERICOS</v>
          </cell>
          <cell r="C3290" t="str">
            <v>063</v>
          </cell>
        </row>
        <row r="3291">
          <cell r="A3291" t="str">
            <v>H814</v>
          </cell>
          <cell r="B3291" t="str">
            <v>VERTIGO DE ORIGEN CENTRAL</v>
          </cell>
          <cell r="C3291" t="str">
            <v>063</v>
          </cell>
        </row>
        <row r="3292">
          <cell r="A3292" t="str">
            <v>H818</v>
          </cell>
          <cell r="B3292" t="str">
            <v>OTROS TRASTORNOS DE LA FUNCION VESTIBULAR</v>
          </cell>
          <cell r="C3292" t="str">
            <v>063</v>
          </cell>
        </row>
        <row r="3293">
          <cell r="A3293" t="str">
            <v>H819</v>
          </cell>
          <cell r="B3293" t="str">
            <v>TRASTORNO DE LA FUNCION VESTIBULAR, NO ESPECIFICADO</v>
          </cell>
          <cell r="C3293" t="str">
            <v>063</v>
          </cell>
        </row>
        <row r="3294">
          <cell r="A3294" t="str">
            <v>H83</v>
          </cell>
          <cell r="B3294" t="str">
            <v>OTORS TRASTORNOS DEL OIDO INTERNO</v>
          </cell>
          <cell r="C3294" t="str">
            <v>063</v>
          </cell>
        </row>
        <row r="3295">
          <cell r="A3295" t="str">
            <v>H830</v>
          </cell>
          <cell r="B3295" t="str">
            <v>LABERINTITIS</v>
          </cell>
          <cell r="C3295" t="str">
            <v>063</v>
          </cell>
        </row>
        <row r="3296">
          <cell r="A3296" t="str">
            <v>H831</v>
          </cell>
          <cell r="B3296" t="str">
            <v>FISTULA DEL LABERINTO</v>
          </cell>
          <cell r="C3296" t="str">
            <v>063</v>
          </cell>
        </row>
        <row r="3297">
          <cell r="A3297" t="str">
            <v>H832</v>
          </cell>
          <cell r="B3297" t="str">
            <v>DISFUNCION DEL LABERINTO</v>
          </cell>
          <cell r="C3297" t="str">
            <v>063</v>
          </cell>
        </row>
        <row r="3298">
          <cell r="A3298" t="str">
            <v>H833</v>
          </cell>
          <cell r="B3298" t="str">
            <v>EFECTOS DEL RUIDO SOBRE EL OIDO INTERNO</v>
          </cell>
          <cell r="C3298" t="str">
            <v>063</v>
          </cell>
        </row>
        <row r="3299">
          <cell r="A3299" t="str">
            <v>H838</v>
          </cell>
          <cell r="B3299" t="str">
            <v>OTROS TRASTORNOS ESPECIFICADOS DEL OIDO INTERNO</v>
          </cell>
          <cell r="C3299" t="str">
            <v>063</v>
          </cell>
        </row>
        <row r="3300">
          <cell r="A3300" t="str">
            <v>H839</v>
          </cell>
          <cell r="B3300" t="str">
            <v>TRASTORNO DEL OIDO INTERNO, NO ESPECIFICADO</v>
          </cell>
          <cell r="C3300" t="str">
            <v>063</v>
          </cell>
        </row>
        <row r="3301">
          <cell r="A3301" t="str">
            <v>H90</v>
          </cell>
          <cell r="B3301" t="str">
            <v>HIPOACUSIA CONDUCTIVA Y NEUROSENSORIAL</v>
          </cell>
          <cell r="C3301" t="str">
            <v>063</v>
          </cell>
        </row>
        <row r="3302">
          <cell r="A3302" t="str">
            <v>H900</v>
          </cell>
          <cell r="B3302" t="str">
            <v>HIPOACUSIA CONDUCTIVA BILATERAL</v>
          </cell>
          <cell r="C3302" t="str">
            <v>063</v>
          </cell>
        </row>
        <row r="3303">
          <cell r="A3303" t="str">
            <v>H901</v>
          </cell>
          <cell r="B3303" t="str">
            <v>HIPOACUSIA CONDUCTIVA, UNILATERAL CON AUDICION IRRESTRICTA CONTRAL.</v>
          </cell>
          <cell r="C3303" t="str">
            <v>063</v>
          </cell>
        </row>
        <row r="3304">
          <cell r="A3304" t="str">
            <v>H902</v>
          </cell>
          <cell r="B3304" t="str">
            <v>HIPOACUSIA CONDUCTIVA, SIN OTRA ESPECIFICACION</v>
          </cell>
          <cell r="C3304" t="str">
            <v>063</v>
          </cell>
        </row>
        <row r="3305">
          <cell r="A3305" t="str">
            <v>H903</v>
          </cell>
          <cell r="B3305" t="str">
            <v>HIPOACUSIA NEUROSENSORIAL, BILATERAL</v>
          </cell>
          <cell r="C3305" t="str">
            <v>063</v>
          </cell>
        </row>
        <row r="3306">
          <cell r="A3306" t="str">
            <v>H904</v>
          </cell>
          <cell r="B3306" t="str">
            <v>HIPOACUSIA NEUROSENSORIAL, UNILATERAL CON AUDICION</v>
          </cell>
          <cell r="C3306" t="str">
            <v>063</v>
          </cell>
        </row>
        <row r="3307">
          <cell r="A3307" t="str">
            <v>H905</v>
          </cell>
          <cell r="B3307" t="str">
            <v>HIPOACUSIA NEUROSENSORIAL, SIN OTRA ESPECIFICACION</v>
          </cell>
          <cell r="C3307" t="str">
            <v>063</v>
          </cell>
        </row>
        <row r="3308">
          <cell r="A3308" t="str">
            <v>H906</v>
          </cell>
          <cell r="B3308" t="str">
            <v>HIPOACUSIA MIXTA CONDUCTIVA Y NEUROSENSORIAL. BILATERAL</v>
          </cell>
          <cell r="C3308" t="str">
            <v>063</v>
          </cell>
        </row>
        <row r="3309">
          <cell r="A3309" t="str">
            <v>H907</v>
          </cell>
          <cell r="B3309" t="str">
            <v>HIPOACUSIA MIXTA CONDUC. Y NEUROSENSORIAL, UNILATERAL CON UADICION</v>
          </cell>
          <cell r="C3309" t="str">
            <v>063</v>
          </cell>
        </row>
        <row r="3310">
          <cell r="A3310" t="str">
            <v>H908</v>
          </cell>
          <cell r="B3310" t="str">
            <v>HIPOACUSIA MIXTA CONDUCTIVA Y NEUROSENSORIAL, NO ESPECIFICADA</v>
          </cell>
          <cell r="C3310" t="str">
            <v>063</v>
          </cell>
        </row>
        <row r="3311">
          <cell r="A3311" t="str">
            <v>H91</v>
          </cell>
          <cell r="B3311" t="str">
            <v>OTRAS HIPOACUSIAS</v>
          </cell>
          <cell r="C3311" t="str">
            <v>063</v>
          </cell>
        </row>
        <row r="3312">
          <cell r="A3312" t="str">
            <v>H910</v>
          </cell>
          <cell r="B3312" t="str">
            <v>HIPOACUSIA OTOTOXICA</v>
          </cell>
          <cell r="C3312" t="str">
            <v>063</v>
          </cell>
        </row>
        <row r="3313">
          <cell r="A3313" t="str">
            <v>H911</v>
          </cell>
          <cell r="B3313" t="str">
            <v>PRESBIACUSIA</v>
          </cell>
          <cell r="C3313" t="str">
            <v>063</v>
          </cell>
        </row>
        <row r="3314">
          <cell r="A3314" t="str">
            <v>H912</v>
          </cell>
          <cell r="B3314" t="str">
            <v>HIPOACUSIA SUBITA IDIOPATICA</v>
          </cell>
          <cell r="C3314" t="str">
            <v>063</v>
          </cell>
        </row>
        <row r="3315">
          <cell r="A3315" t="str">
            <v>H913</v>
          </cell>
          <cell r="B3315" t="str">
            <v>SORDUMUDEZ, NO CLASIFICADA EN OTRA PARTE</v>
          </cell>
          <cell r="C3315" t="str">
            <v>063</v>
          </cell>
        </row>
        <row r="3316">
          <cell r="A3316" t="str">
            <v>H918</v>
          </cell>
          <cell r="B3316" t="str">
            <v>OTRAS HIPOACUSIAS ESPECIFICADAS</v>
          </cell>
          <cell r="C3316" t="str">
            <v>063</v>
          </cell>
        </row>
        <row r="3317">
          <cell r="A3317" t="str">
            <v>H919</v>
          </cell>
          <cell r="B3317" t="str">
            <v>HIPOACUSIA, NO ESEPCIFICADA</v>
          </cell>
          <cell r="C3317" t="str">
            <v>063</v>
          </cell>
        </row>
        <row r="3318">
          <cell r="A3318" t="str">
            <v>H92</v>
          </cell>
          <cell r="B3318" t="str">
            <v>OTALGIA Y SECRECION DEL OIDO</v>
          </cell>
          <cell r="C3318" t="str">
            <v>063</v>
          </cell>
        </row>
        <row r="3319">
          <cell r="A3319" t="str">
            <v>H920</v>
          </cell>
          <cell r="B3319" t="str">
            <v>OTALGIA</v>
          </cell>
          <cell r="C3319" t="str">
            <v>063</v>
          </cell>
        </row>
        <row r="3320">
          <cell r="A3320" t="str">
            <v>H921</v>
          </cell>
          <cell r="B3320" t="str">
            <v>OTORREA</v>
          </cell>
          <cell r="C3320" t="str">
            <v>063</v>
          </cell>
        </row>
        <row r="3321">
          <cell r="A3321" t="str">
            <v>H922</v>
          </cell>
          <cell r="B3321" t="str">
            <v>OTORRAGIA</v>
          </cell>
          <cell r="C3321" t="str">
            <v>063</v>
          </cell>
        </row>
        <row r="3322">
          <cell r="A3322" t="str">
            <v>H93</v>
          </cell>
          <cell r="B3322" t="str">
            <v>OTROS TRASTORNOS DEL OIDO, NO CLASIFICADOS EN OTRA PARTE</v>
          </cell>
          <cell r="C3322" t="str">
            <v>063</v>
          </cell>
        </row>
        <row r="3323">
          <cell r="A3323" t="str">
            <v>H930</v>
          </cell>
          <cell r="B3323" t="str">
            <v>TRASTORNO DEGENERATIVO Y VASCULARES DEL OIDO</v>
          </cell>
          <cell r="C3323" t="str">
            <v>063</v>
          </cell>
        </row>
        <row r="3324">
          <cell r="A3324" t="str">
            <v>H931</v>
          </cell>
          <cell r="B3324" t="str">
            <v>TINNITUS</v>
          </cell>
          <cell r="C3324" t="str">
            <v>063</v>
          </cell>
        </row>
        <row r="3325">
          <cell r="A3325" t="str">
            <v>H932</v>
          </cell>
          <cell r="B3325" t="str">
            <v>OTRAS PERCEPCIONES AUDITIVAS ANORMALES</v>
          </cell>
          <cell r="C3325" t="str">
            <v>063</v>
          </cell>
        </row>
        <row r="3326">
          <cell r="A3326" t="str">
            <v>H933</v>
          </cell>
          <cell r="B3326" t="str">
            <v>TRASTORNOS DEL NERVIO AUDITIVO</v>
          </cell>
          <cell r="C3326" t="str">
            <v>063</v>
          </cell>
        </row>
        <row r="3327">
          <cell r="A3327" t="str">
            <v>H938</v>
          </cell>
          <cell r="B3327" t="str">
            <v>OTROS TRASTORNOS ESPECIFICADOS DEL OIDO</v>
          </cell>
          <cell r="C3327" t="str">
            <v>063</v>
          </cell>
        </row>
        <row r="3328">
          <cell r="A3328" t="str">
            <v>H939</v>
          </cell>
          <cell r="B3328" t="str">
            <v>TRASTORNO DEL OIDO, NO ESPECIFICADO</v>
          </cell>
          <cell r="C3328" t="str">
            <v>063</v>
          </cell>
        </row>
        <row r="3329">
          <cell r="A3329" t="str">
            <v>H95</v>
          </cell>
          <cell r="B3329" t="str">
            <v>TRASTORNOS DEL OIDO Y DE LA APOFISIS MASTOIDES CONSC. A PROCEDIMIENTO</v>
          </cell>
          <cell r="C3329" t="str">
            <v>063</v>
          </cell>
        </row>
        <row r="3330">
          <cell r="A3330" t="str">
            <v>H950</v>
          </cell>
          <cell r="B3330" t="str">
            <v>COLESTEATOMA RECURRENTE DE LA CAVIDAD RESULTANTE DE LA MASTOIDECT</v>
          </cell>
          <cell r="C3330" t="str">
            <v>063</v>
          </cell>
        </row>
        <row r="3331">
          <cell r="A3331" t="str">
            <v>H951</v>
          </cell>
          <cell r="B3331" t="str">
            <v>OTROS TRASTORNOS POSTERIORES A LA MASTOIDECTOMIA</v>
          </cell>
          <cell r="C3331" t="str">
            <v>063</v>
          </cell>
        </row>
        <row r="3332">
          <cell r="A3332" t="str">
            <v>H958</v>
          </cell>
          <cell r="B3332" t="str">
            <v>OTROS TRASTORNOS DEL OIDO Y LA APOFISIS MASTOIDES, CONSC. A PROCED.</v>
          </cell>
          <cell r="C3332" t="str">
            <v>063</v>
          </cell>
        </row>
        <row r="3333">
          <cell r="A3333" t="str">
            <v>H959</v>
          </cell>
          <cell r="B3333" t="str">
            <v>TRASTORNOS NO ESEPCIF. DEL OIDO Y DE LA APOFISIS MASTOIDES CONSEC.</v>
          </cell>
          <cell r="C3333" t="str">
            <v>063</v>
          </cell>
        </row>
        <row r="3334">
          <cell r="A3334" t="str">
            <v>HOSP</v>
          </cell>
          <cell r="B3334" t="str">
            <v xml:space="preserve"> VIGILANCIA DE LA DISPOSICION RESIDUOS HOSPITALARIOS</v>
          </cell>
          <cell r="C3334" t="str">
            <v>000</v>
          </cell>
        </row>
        <row r="3335">
          <cell r="A3335" t="str">
            <v>I00</v>
          </cell>
          <cell r="B3335" t="str">
            <v>FIEBRE REUMATICA SIN MENCION DE COMPLICACION CARDIACA</v>
          </cell>
          <cell r="C3335" t="str">
            <v>065</v>
          </cell>
        </row>
        <row r="3336">
          <cell r="A3336" t="str">
            <v>I01</v>
          </cell>
          <cell r="B3336" t="str">
            <v>FIEBRE REUMATICA CON COMPLICACION CARDIACA</v>
          </cell>
          <cell r="C3336" t="str">
            <v>065</v>
          </cell>
        </row>
        <row r="3337">
          <cell r="A3337" t="str">
            <v>I010</v>
          </cell>
          <cell r="B3337" t="str">
            <v>PERICARDITIS REUMATICA AGUDA</v>
          </cell>
          <cell r="C3337" t="str">
            <v>065</v>
          </cell>
        </row>
        <row r="3338">
          <cell r="A3338" t="str">
            <v>I011</v>
          </cell>
          <cell r="B3338" t="str">
            <v>ENDOCARDITIS REUMATICA AGUDA</v>
          </cell>
          <cell r="C3338" t="str">
            <v>065</v>
          </cell>
        </row>
        <row r="3339">
          <cell r="A3339" t="str">
            <v>I012</v>
          </cell>
          <cell r="B3339" t="str">
            <v>MICARDITIS REUMATICA AGUDA</v>
          </cell>
          <cell r="C3339" t="str">
            <v>065</v>
          </cell>
        </row>
        <row r="3340">
          <cell r="A3340" t="str">
            <v>I018</v>
          </cell>
          <cell r="B3340" t="str">
            <v>OTRAS ENFERMEDADES REUMATICAS AGUDAS DEL CORAZON</v>
          </cell>
          <cell r="C3340" t="str">
            <v>065</v>
          </cell>
        </row>
        <row r="3341">
          <cell r="A3341" t="str">
            <v>I019</v>
          </cell>
          <cell r="B3341" t="str">
            <v>ENFERMEDAD REUMATICO AGUDA DEL CORAZON, NO ESPECIFICADA</v>
          </cell>
          <cell r="C3341" t="str">
            <v>065</v>
          </cell>
        </row>
        <row r="3342">
          <cell r="A3342" t="str">
            <v>I02</v>
          </cell>
          <cell r="B3342" t="str">
            <v>COREA REUMATICA</v>
          </cell>
          <cell r="C3342" t="str">
            <v>065</v>
          </cell>
        </row>
        <row r="3343">
          <cell r="A3343" t="str">
            <v>I020</v>
          </cell>
          <cell r="B3343" t="str">
            <v>COREA REUMATICA CON COMPLICACION CARDIACA</v>
          </cell>
          <cell r="C3343" t="str">
            <v>065</v>
          </cell>
        </row>
        <row r="3344">
          <cell r="A3344" t="str">
            <v>I029</v>
          </cell>
          <cell r="B3344" t="str">
            <v>COREA REUMATICA SIN MENCION DE COMPLICACION CARDIACA</v>
          </cell>
          <cell r="C3344" t="str">
            <v>065</v>
          </cell>
        </row>
        <row r="3345">
          <cell r="A3345" t="str">
            <v>I05</v>
          </cell>
          <cell r="B3345" t="str">
            <v>ENFERMEDADES REUMATICAS DE LA VALVULA MITRAL</v>
          </cell>
          <cell r="C3345" t="str">
            <v>065</v>
          </cell>
        </row>
        <row r="3346">
          <cell r="A3346" t="str">
            <v>I050</v>
          </cell>
          <cell r="B3346" t="str">
            <v>ESTENOSIS MITRAL</v>
          </cell>
          <cell r="C3346" t="str">
            <v>065</v>
          </cell>
        </row>
        <row r="3347">
          <cell r="A3347" t="str">
            <v>I051</v>
          </cell>
          <cell r="B3347" t="str">
            <v>INSUFICIENCIA MITRAL REUMATICA</v>
          </cell>
          <cell r="C3347" t="str">
            <v>065</v>
          </cell>
        </row>
        <row r="3348">
          <cell r="A3348" t="str">
            <v>I052</v>
          </cell>
          <cell r="B3348" t="str">
            <v>ESTENOSIS MITRAL CON INSUFICIENCIA</v>
          </cell>
          <cell r="C3348" t="str">
            <v>065</v>
          </cell>
        </row>
        <row r="3349">
          <cell r="A3349" t="str">
            <v>I058</v>
          </cell>
          <cell r="B3349" t="str">
            <v>OTRAS ENFERMEDADES DE LA VALVULA MITRAL</v>
          </cell>
          <cell r="C3349" t="str">
            <v>065</v>
          </cell>
        </row>
        <row r="3350">
          <cell r="A3350" t="str">
            <v>I059</v>
          </cell>
          <cell r="B3350" t="str">
            <v>ENFERMEDAD VALVULAR MITRAL, NO ESPECIFICADA</v>
          </cell>
          <cell r="C3350" t="str">
            <v>065</v>
          </cell>
        </row>
        <row r="3351">
          <cell r="A3351" t="str">
            <v>I06</v>
          </cell>
          <cell r="B3351" t="str">
            <v>ENFERMEDADES REUMATICAS DE LA VALVULA AORTICA</v>
          </cell>
          <cell r="C3351" t="str">
            <v>065</v>
          </cell>
        </row>
        <row r="3352">
          <cell r="A3352" t="str">
            <v>I060</v>
          </cell>
          <cell r="B3352" t="str">
            <v>ESTENOSIS AORTICA REUMATICA</v>
          </cell>
          <cell r="C3352" t="str">
            <v>065</v>
          </cell>
        </row>
        <row r="3353">
          <cell r="A3353" t="str">
            <v>I061</v>
          </cell>
          <cell r="B3353" t="str">
            <v>INSUFICIENCIA AORTICA REUMATICA</v>
          </cell>
          <cell r="C3353" t="str">
            <v>065</v>
          </cell>
        </row>
        <row r="3354">
          <cell r="A3354" t="str">
            <v>I062</v>
          </cell>
          <cell r="B3354" t="str">
            <v>ESTENOSIS AORTICA REUMATICA CON INSUFICIENCIA</v>
          </cell>
          <cell r="C3354" t="str">
            <v>065</v>
          </cell>
        </row>
        <row r="3355">
          <cell r="A3355" t="str">
            <v>I068</v>
          </cell>
          <cell r="B3355" t="str">
            <v>OTRAS ENFERMEDADES REUMATICAS DE LA VALVULA AORTICA</v>
          </cell>
          <cell r="C3355" t="str">
            <v>065</v>
          </cell>
        </row>
        <row r="3356">
          <cell r="A3356" t="str">
            <v>I069</v>
          </cell>
          <cell r="B3356" t="str">
            <v>ENFERMEDAD VALVULAR AORTICA REUMATICA, NO ESPECIFICADA</v>
          </cell>
          <cell r="C3356" t="str">
            <v>065</v>
          </cell>
        </row>
        <row r="3357">
          <cell r="A3357" t="str">
            <v>I07</v>
          </cell>
          <cell r="B3357" t="str">
            <v>ENFERMEDADES REUMATICAS DE LA VALVULA TRICUSPIDE</v>
          </cell>
          <cell r="C3357" t="str">
            <v>065</v>
          </cell>
        </row>
        <row r="3358">
          <cell r="A3358" t="str">
            <v>I070</v>
          </cell>
          <cell r="B3358" t="str">
            <v>ESTENOSIS TRICUSPIDE</v>
          </cell>
          <cell r="C3358" t="str">
            <v>065</v>
          </cell>
        </row>
        <row r="3359">
          <cell r="A3359" t="str">
            <v>I071</v>
          </cell>
          <cell r="B3359" t="str">
            <v>INSUFICIENCIA TRICUSPIDE</v>
          </cell>
          <cell r="C3359" t="str">
            <v>065</v>
          </cell>
        </row>
        <row r="3360">
          <cell r="A3360" t="str">
            <v>I072</v>
          </cell>
          <cell r="B3360" t="str">
            <v>ESTENOSIS E INSUFICIENCIA TRICUSPIDE</v>
          </cell>
          <cell r="C3360" t="str">
            <v>065</v>
          </cell>
        </row>
        <row r="3361">
          <cell r="A3361" t="str">
            <v>I078</v>
          </cell>
          <cell r="B3361" t="str">
            <v>OTRAS ENFERMEDADES DE LA VALVULA TRICUSPIDE</v>
          </cell>
          <cell r="C3361" t="str">
            <v>065</v>
          </cell>
        </row>
        <row r="3362">
          <cell r="A3362" t="str">
            <v>I079</v>
          </cell>
          <cell r="B3362" t="str">
            <v>ENFERMEDAD DE LA VALVULA TRICUSPIDE, NO ESPECIFICADA</v>
          </cell>
          <cell r="C3362" t="str">
            <v>065</v>
          </cell>
        </row>
        <row r="3363">
          <cell r="A3363" t="str">
            <v>I08</v>
          </cell>
          <cell r="B3363" t="str">
            <v>ENFERMEDADES VALVULARES MULTIPLES</v>
          </cell>
          <cell r="C3363" t="str">
            <v>065</v>
          </cell>
        </row>
        <row r="3364">
          <cell r="A3364" t="str">
            <v>I080</v>
          </cell>
          <cell r="B3364" t="str">
            <v>TRASTORNOS DE LAS VALVULAS MITRAL Y AORTICA</v>
          </cell>
          <cell r="C3364" t="str">
            <v>065</v>
          </cell>
        </row>
        <row r="3365">
          <cell r="A3365" t="str">
            <v>I081</v>
          </cell>
          <cell r="B3365" t="str">
            <v>TRASTORNOS DE LAS VALVULAS MITRAL Y TICUSPIDE</v>
          </cell>
          <cell r="C3365" t="str">
            <v>065</v>
          </cell>
        </row>
        <row r="3366">
          <cell r="A3366" t="str">
            <v>I082</v>
          </cell>
          <cell r="B3366" t="str">
            <v>TRASTORNOS DE LAS VALVULAS AORTICA Y TRICUSPIDE</v>
          </cell>
          <cell r="C3366" t="str">
            <v>065</v>
          </cell>
        </row>
        <row r="3367">
          <cell r="A3367" t="str">
            <v>I083</v>
          </cell>
          <cell r="B3367" t="str">
            <v>TRASTORNOS COMBINADOS DE LAS VALVULAS MITRAL, TICUSPIDE Y AORTICA</v>
          </cell>
          <cell r="C3367" t="str">
            <v>065</v>
          </cell>
        </row>
        <row r="3368">
          <cell r="A3368" t="str">
            <v>I088</v>
          </cell>
          <cell r="B3368" t="str">
            <v>OTRAS ENFERMEDADES DE MULTIPLES VALVULAS</v>
          </cell>
          <cell r="C3368" t="str">
            <v>065</v>
          </cell>
        </row>
        <row r="3369">
          <cell r="A3369" t="str">
            <v>I089</v>
          </cell>
          <cell r="B3369" t="str">
            <v>ENFERMEDAD DE MULTIPLES VALVULAS, NO ESPECIFICADA</v>
          </cell>
          <cell r="C3369" t="str">
            <v>065</v>
          </cell>
        </row>
        <row r="3370">
          <cell r="A3370" t="str">
            <v>I09</v>
          </cell>
          <cell r="B3370" t="str">
            <v>OTRAS ENFERMEDADES REUMATICAS DEL CORAZON</v>
          </cell>
          <cell r="C3370" t="str">
            <v>065</v>
          </cell>
        </row>
        <row r="3371">
          <cell r="A3371" t="str">
            <v>I090</v>
          </cell>
          <cell r="B3371" t="str">
            <v>MIOCARDITIS REUMATICA</v>
          </cell>
          <cell r="C3371" t="str">
            <v>065</v>
          </cell>
        </row>
        <row r="3372">
          <cell r="A3372" t="str">
            <v>I091</v>
          </cell>
          <cell r="B3372" t="str">
            <v>ENFERMEDADES REUMATICAS DEL ENDOCARDIO, VALVULA NO ESPECIFICADA</v>
          </cell>
          <cell r="C3372" t="str">
            <v>065</v>
          </cell>
        </row>
        <row r="3373">
          <cell r="A3373" t="str">
            <v>I092</v>
          </cell>
          <cell r="B3373" t="str">
            <v>PERICARDITIS REUMATICAS CRONICA</v>
          </cell>
          <cell r="C3373" t="str">
            <v>065</v>
          </cell>
        </row>
        <row r="3374">
          <cell r="A3374" t="str">
            <v>I098</v>
          </cell>
          <cell r="B3374" t="str">
            <v>OTRAS ENFERMEDADES REUMATICAS ESPECIFICADAS DEL CORAZON</v>
          </cell>
          <cell r="C3374" t="str">
            <v>065</v>
          </cell>
        </row>
        <row r="3375">
          <cell r="A3375" t="str">
            <v>I099</v>
          </cell>
          <cell r="B3375" t="str">
            <v>ENFERMEDAD REUMATICA DEL CORAZON, NO ESPECIFICADA</v>
          </cell>
          <cell r="C3375" t="str">
            <v>065</v>
          </cell>
        </row>
        <row r="3376">
          <cell r="A3376" t="str">
            <v>I10</v>
          </cell>
          <cell r="B3376" t="str">
            <v>HIPERTENSION ESENCIAL (PRIMARIA)</v>
          </cell>
          <cell r="C3376" t="str">
            <v>066</v>
          </cell>
        </row>
        <row r="3377">
          <cell r="A3377" t="str">
            <v>I101</v>
          </cell>
          <cell r="B3377" t="str">
            <v>ENDOCARDITIS REUMATICA AGUDA</v>
          </cell>
          <cell r="C3377" t="str">
            <v>065</v>
          </cell>
        </row>
        <row r="3378">
          <cell r="A3378" t="str">
            <v>I11</v>
          </cell>
          <cell r="B3378" t="str">
            <v>EMFREMEDAD CARDIACA HIPERTENSIVA</v>
          </cell>
          <cell r="C3378" t="str">
            <v>066</v>
          </cell>
        </row>
        <row r="3379">
          <cell r="A3379" t="str">
            <v>I110</v>
          </cell>
          <cell r="B3379" t="str">
            <v>ENFERMEDAD CARDIACA HIPERTENSIVA CON INSUFICIENCIA</v>
          </cell>
          <cell r="C3379" t="str">
            <v>066</v>
          </cell>
        </row>
        <row r="3380">
          <cell r="A3380" t="str">
            <v>I119</v>
          </cell>
          <cell r="B3380" t="str">
            <v>ENFERMEDAD CARDIACA HIPERTENSIVA SIN INSUFICIENCA</v>
          </cell>
          <cell r="C3380" t="str">
            <v>066</v>
          </cell>
        </row>
        <row r="3381">
          <cell r="A3381" t="str">
            <v>I12</v>
          </cell>
          <cell r="B3381" t="str">
            <v>ENFERMEDAD RENAL HIPERTENSIVA</v>
          </cell>
          <cell r="C3381" t="str">
            <v>066</v>
          </cell>
        </row>
        <row r="3382">
          <cell r="A3382" t="str">
            <v>I120</v>
          </cell>
          <cell r="B3382" t="str">
            <v>ENFERMEDAD RENAL HIPERTENSIVA CON INSUFICIENCIA RENAL</v>
          </cell>
          <cell r="C3382" t="str">
            <v>066</v>
          </cell>
        </row>
        <row r="3383">
          <cell r="A3383" t="str">
            <v>I129</v>
          </cell>
          <cell r="B3383" t="str">
            <v>ENFERMEDAD RENAL HIPERTENSIVA SIN INSUFICIENCIA RENAL</v>
          </cell>
          <cell r="C3383" t="str">
            <v>066</v>
          </cell>
        </row>
        <row r="3384">
          <cell r="A3384" t="str">
            <v>I13</v>
          </cell>
          <cell r="B3384" t="str">
            <v>ENFERMEDAD CARDIORRENAL HIPERTENSIVA</v>
          </cell>
          <cell r="C3384" t="str">
            <v>066</v>
          </cell>
        </row>
        <row r="3385">
          <cell r="A3385" t="str">
            <v>I130</v>
          </cell>
          <cell r="B3385" t="str">
            <v>ENFERMEDAD CARDIORRENAL HIPERTENSIVA CON INSUF. CARDIACA (CONGEST)</v>
          </cell>
          <cell r="C3385" t="str">
            <v>066</v>
          </cell>
        </row>
        <row r="3386">
          <cell r="A3386" t="str">
            <v>I131</v>
          </cell>
          <cell r="B3386" t="str">
            <v>ENFERMEDAD CARDIORRENAL HIPERT. CON INSUFICIENCIA RENAL</v>
          </cell>
          <cell r="C3386" t="str">
            <v>066</v>
          </cell>
        </row>
        <row r="3387">
          <cell r="A3387" t="str">
            <v>I132</v>
          </cell>
          <cell r="B3387" t="str">
            <v>ENFERMEDAD CARDIORRENAL HIPERT. CON INSUF. CARDIACA Y RENAL (CONG.)</v>
          </cell>
          <cell r="C3387" t="str">
            <v>066</v>
          </cell>
        </row>
        <row r="3388">
          <cell r="A3388" t="str">
            <v>I139</v>
          </cell>
          <cell r="B3388" t="str">
            <v>ENFERMEDAD CARDIORRENAL HIPERTENSIVA, NO ESPECIFICADA</v>
          </cell>
          <cell r="C3388" t="str">
            <v>066</v>
          </cell>
        </row>
        <row r="3389">
          <cell r="A3389" t="str">
            <v>I15</v>
          </cell>
          <cell r="B3389" t="str">
            <v>HIPERTENSION SECUNDARIA</v>
          </cell>
          <cell r="C3389" t="str">
            <v>066</v>
          </cell>
        </row>
        <row r="3390">
          <cell r="A3390" t="str">
            <v>I150</v>
          </cell>
          <cell r="B3390" t="str">
            <v>HIPERTENSION RENOVASCULAR</v>
          </cell>
          <cell r="C3390" t="str">
            <v>066</v>
          </cell>
        </row>
        <row r="3391">
          <cell r="A3391" t="str">
            <v>I151</v>
          </cell>
          <cell r="B3391" t="str">
            <v>HIPERTENSION SECUNDARIA A OTROS TRASTORNOS RENALES</v>
          </cell>
          <cell r="C3391" t="str">
            <v>066</v>
          </cell>
        </row>
        <row r="3392">
          <cell r="A3392" t="str">
            <v>I152</v>
          </cell>
          <cell r="B3392" t="str">
            <v>HIPERTENSION SECUNDARIA A TRASTORNOS ENDOCRINOS</v>
          </cell>
          <cell r="C3392" t="str">
            <v>066</v>
          </cell>
        </row>
        <row r="3393">
          <cell r="A3393" t="str">
            <v>I158</v>
          </cell>
          <cell r="B3393" t="str">
            <v>OTROS TIPOS DE HIPERTENSION SECUNDARIA</v>
          </cell>
          <cell r="C3393" t="str">
            <v>066</v>
          </cell>
        </row>
        <row r="3394">
          <cell r="A3394" t="str">
            <v>I159</v>
          </cell>
          <cell r="B3394" t="str">
            <v>HIPERTENSION SECUNDARIA, NO ESPECIFICADA</v>
          </cell>
          <cell r="C3394" t="str">
            <v>066</v>
          </cell>
        </row>
        <row r="3395">
          <cell r="A3395" t="str">
            <v>I20</v>
          </cell>
          <cell r="B3395" t="str">
            <v>ANGINA DE PECHO</v>
          </cell>
          <cell r="C3395" t="str">
            <v>067</v>
          </cell>
        </row>
        <row r="3396">
          <cell r="A3396" t="str">
            <v>I200</v>
          </cell>
          <cell r="B3396" t="str">
            <v>ANGINA INESTABLE</v>
          </cell>
          <cell r="C3396" t="str">
            <v>067</v>
          </cell>
        </row>
        <row r="3397">
          <cell r="A3397" t="str">
            <v>I201</v>
          </cell>
          <cell r="B3397" t="str">
            <v>ANGINA DE PECHO CON ESPASMO DOCUMENTADO</v>
          </cell>
          <cell r="C3397" t="str">
            <v>067</v>
          </cell>
        </row>
        <row r="3398">
          <cell r="A3398" t="str">
            <v>I208</v>
          </cell>
          <cell r="B3398" t="str">
            <v>OTRAS FORMAS ESPECIFICADAS DE ANGINA DE PECHO</v>
          </cell>
          <cell r="C3398" t="str">
            <v>067</v>
          </cell>
        </row>
        <row r="3399">
          <cell r="A3399" t="str">
            <v>I209</v>
          </cell>
          <cell r="B3399" t="str">
            <v>ANGINA DE PECHO, NO ESPECIFICADA</v>
          </cell>
          <cell r="C3399" t="str">
            <v>067</v>
          </cell>
        </row>
        <row r="3400">
          <cell r="A3400" t="str">
            <v>I21</v>
          </cell>
          <cell r="B3400" t="str">
            <v>INFARTO AGUDO DEL MIOCARDIO</v>
          </cell>
          <cell r="C3400" t="str">
            <v>067</v>
          </cell>
        </row>
        <row r="3401">
          <cell r="A3401" t="str">
            <v>I210</v>
          </cell>
          <cell r="B3401" t="str">
            <v>INFARTO TRASMURAL AGUDO DEL MIOCARDIO DE LA PARED ANTERIOR</v>
          </cell>
          <cell r="C3401" t="str">
            <v>067</v>
          </cell>
        </row>
        <row r="3402">
          <cell r="A3402" t="str">
            <v>I211</v>
          </cell>
          <cell r="B3402" t="str">
            <v>INFARTO TRANSMURAL AGUDO DEL MIOCARDIO DE LA PARED INFERIOR</v>
          </cell>
          <cell r="C3402" t="str">
            <v>067</v>
          </cell>
        </row>
        <row r="3403">
          <cell r="A3403" t="str">
            <v>I212</v>
          </cell>
          <cell r="B3403" t="str">
            <v>INFARTO AGUDO TRANSMURAL DEL MIOCARDIO DE OTROS SITIOS</v>
          </cell>
          <cell r="C3403" t="str">
            <v>067</v>
          </cell>
        </row>
        <row r="3404">
          <cell r="A3404" t="str">
            <v>I213</v>
          </cell>
          <cell r="B3404" t="str">
            <v>INFARTO TRANSMURAL AGUDO DEL MIOCARDIO, DE SITIO, NO ESPECIFICADO</v>
          </cell>
          <cell r="C3404" t="str">
            <v>067</v>
          </cell>
        </row>
        <row r="3405">
          <cell r="A3405" t="str">
            <v>I214</v>
          </cell>
          <cell r="B3405" t="str">
            <v>INFARTO SUBENDOCARDICO AGUDO DEL MIOCARDIO</v>
          </cell>
          <cell r="C3405" t="str">
            <v>067</v>
          </cell>
        </row>
        <row r="3406">
          <cell r="A3406" t="str">
            <v>I219</v>
          </cell>
          <cell r="B3406" t="str">
            <v>INFARTO AGUDO DEL MIOCARDIO, SIN OTRA ESPECIFICACION</v>
          </cell>
          <cell r="C3406" t="str">
            <v>067</v>
          </cell>
        </row>
        <row r="3407">
          <cell r="A3407" t="str">
            <v>I22</v>
          </cell>
          <cell r="B3407" t="str">
            <v>INFARTO SUBSECUENTE DEL MIOCARDIO</v>
          </cell>
          <cell r="C3407" t="str">
            <v>067</v>
          </cell>
        </row>
        <row r="3408">
          <cell r="A3408" t="str">
            <v>I220</v>
          </cell>
          <cell r="B3408" t="str">
            <v>INFARTO SUBSECUENTE DEL MIOCARDIO DE LA PARED ANTERIOR</v>
          </cell>
          <cell r="C3408" t="str">
            <v>067</v>
          </cell>
        </row>
        <row r="3409">
          <cell r="A3409" t="str">
            <v>I221</v>
          </cell>
          <cell r="B3409" t="str">
            <v>INFARTO SUBSECUENTE DEL MIOCARDIO DE LA PARED INFERIOR</v>
          </cell>
          <cell r="C3409" t="str">
            <v>067</v>
          </cell>
        </row>
        <row r="3410">
          <cell r="A3410" t="str">
            <v>I228</v>
          </cell>
          <cell r="B3410" t="str">
            <v>INFARTO SUBSECUENTE DEL MIOCARDIO DE OTROS SITIOS</v>
          </cell>
          <cell r="C3410" t="str">
            <v>067</v>
          </cell>
        </row>
        <row r="3411">
          <cell r="A3411" t="str">
            <v>I229</v>
          </cell>
          <cell r="B3411" t="str">
            <v>INFARTO SUBSECUENTE DEL MIOCARDIO, DE PARTE NO ESPECIFICADA</v>
          </cell>
          <cell r="C3411" t="str">
            <v>067</v>
          </cell>
        </row>
        <row r="3412">
          <cell r="A3412" t="str">
            <v>I23</v>
          </cell>
          <cell r="B3412" t="str">
            <v>CIERTAS COMPLIC. PRESENTES POSTERIORES AL INFARTO AGUDO DEL MIOCADIO</v>
          </cell>
          <cell r="C3412" t="str">
            <v>067</v>
          </cell>
        </row>
        <row r="3413">
          <cell r="A3413" t="str">
            <v>I230</v>
          </cell>
          <cell r="B3413" t="str">
            <v>HEMOPERICARDIO COMO COMPLIC. PRESENTE POSTERIOR AL INFARTO AGUDO</v>
          </cell>
          <cell r="C3413" t="str">
            <v>067</v>
          </cell>
        </row>
        <row r="3414">
          <cell r="A3414" t="str">
            <v>I231</v>
          </cell>
          <cell r="B3414" t="str">
            <v>DEFECTO DEL TABIQUE AURICULAR COMO COMPL. PRESENTE POST. AL INFARTO</v>
          </cell>
          <cell r="C3414" t="str">
            <v>067</v>
          </cell>
        </row>
        <row r="3415">
          <cell r="A3415" t="str">
            <v>I232</v>
          </cell>
          <cell r="B3415" t="str">
            <v>DEFECTO DEL TABIQUE VENTRICULAR COMO COMPL. POST. AL INFARTO DEL MIO</v>
          </cell>
          <cell r="C3415" t="str">
            <v>067</v>
          </cell>
        </row>
        <row r="3416">
          <cell r="A3416" t="str">
            <v>I233</v>
          </cell>
          <cell r="B3416" t="str">
            <v>RUPTURA DE LA PARED CARDIACA SIN HEMOPERICARDIO COMO COMPL. PRES</v>
          </cell>
          <cell r="C3416" t="str">
            <v>067</v>
          </cell>
        </row>
        <row r="3417">
          <cell r="A3417" t="str">
            <v>I234</v>
          </cell>
          <cell r="B3417" t="str">
            <v>RUPTURA DE LAS CUERDAS TENDINOSAS COMO COMPL. PRES. POST. AL INFARTO</v>
          </cell>
          <cell r="C3417" t="str">
            <v>067</v>
          </cell>
        </row>
        <row r="3418">
          <cell r="A3418" t="str">
            <v>I235</v>
          </cell>
          <cell r="B3418" t="str">
            <v>RUPTURA DE MUSCULO PAPILAR COMO COMPL. PRES. POST. AL INFARTO</v>
          </cell>
          <cell r="C3418" t="str">
            <v>067</v>
          </cell>
        </row>
        <row r="3419">
          <cell r="A3419" t="str">
            <v>I236</v>
          </cell>
          <cell r="B3419" t="str">
            <v>TROMBOSIS DE LA AURICULA, APENDICE AURICULAR Y VENTRICULO COMO COMPL.</v>
          </cell>
          <cell r="C3419" t="str">
            <v>067</v>
          </cell>
        </row>
        <row r="3420">
          <cell r="A3420" t="str">
            <v>I238</v>
          </cell>
          <cell r="B3420" t="str">
            <v>OTRAS COMPL. PRESENTES POST. AL INFARTO AGUDO DEL MIOCARDIO</v>
          </cell>
          <cell r="C3420" t="str">
            <v>067</v>
          </cell>
        </row>
        <row r="3421">
          <cell r="A3421" t="str">
            <v>I24</v>
          </cell>
          <cell r="B3421" t="str">
            <v>OTRAS ENFERMEDADES ISQUEMICAS AGUDAS DEL CORAZON</v>
          </cell>
          <cell r="C3421" t="str">
            <v>067</v>
          </cell>
        </row>
        <row r="3422">
          <cell r="A3422" t="str">
            <v>I240</v>
          </cell>
          <cell r="B3422" t="str">
            <v>TROMBOSIS CORONARIA QUE NO RESULTA EN INFARTO DEL MIOCARDIO</v>
          </cell>
          <cell r="C3422" t="str">
            <v>067</v>
          </cell>
        </row>
        <row r="3423">
          <cell r="A3423" t="str">
            <v>I241</v>
          </cell>
          <cell r="B3423" t="str">
            <v>SINDROME DE DRESSIER</v>
          </cell>
          <cell r="C3423" t="str">
            <v>067</v>
          </cell>
        </row>
        <row r="3424">
          <cell r="A3424" t="str">
            <v>I248</v>
          </cell>
          <cell r="B3424" t="str">
            <v>OTRAS FORMAS DE ENFERMEDADES ISQUEMICA AGUDA DEL CORAZON</v>
          </cell>
          <cell r="C3424" t="str">
            <v>067</v>
          </cell>
        </row>
        <row r="3425">
          <cell r="A3425" t="str">
            <v>I249</v>
          </cell>
          <cell r="B3425" t="str">
            <v>ENFERMEDAD ISQUEMICA AGUDA DEL CORAZON, NO ESPECIFICADA</v>
          </cell>
          <cell r="C3425" t="str">
            <v>067</v>
          </cell>
        </row>
        <row r="3426">
          <cell r="A3426" t="str">
            <v>I25</v>
          </cell>
          <cell r="B3426" t="str">
            <v>ENFERMEDAD ISQUEMICA CRONICA DEL CORAZON</v>
          </cell>
          <cell r="C3426" t="str">
            <v>067</v>
          </cell>
        </row>
        <row r="3427">
          <cell r="A3427" t="str">
            <v>I250</v>
          </cell>
          <cell r="B3427" t="str">
            <v>ENFERMEDAD CARDIOVASCULAR ATEROSCLEROTICA, ASI DESCRITA</v>
          </cell>
          <cell r="C3427" t="str">
            <v>067</v>
          </cell>
        </row>
        <row r="3428">
          <cell r="A3428" t="str">
            <v>I251</v>
          </cell>
          <cell r="B3428" t="str">
            <v>ENFERMEDAD ATEROSCLEROTICA DEL CORAZON</v>
          </cell>
          <cell r="C3428" t="str">
            <v>067</v>
          </cell>
        </row>
        <row r="3429">
          <cell r="A3429" t="str">
            <v>I252</v>
          </cell>
          <cell r="B3429" t="str">
            <v>INFARTO ANTIGUO DEL MIOCARDIO</v>
          </cell>
          <cell r="C3429" t="str">
            <v>067</v>
          </cell>
        </row>
        <row r="3430">
          <cell r="A3430" t="str">
            <v>I253</v>
          </cell>
          <cell r="B3430" t="str">
            <v>ANEURISMA  CARDIACO</v>
          </cell>
          <cell r="C3430" t="str">
            <v>067</v>
          </cell>
        </row>
        <row r="3431">
          <cell r="A3431" t="str">
            <v>I254</v>
          </cell>
          <cell r="B3431" t="str">
            <v>ANEURIMA DE ARTERIA CORONARIA</v>
          </cell>
          <cell r="C3431" t="str">
            <v>067</v>
          </cell>
        </row>
        <row r="3432">
          <cell r="A3432" t="str">
            <v>I255</v>
          </cell>
          <cell r="B3432" t="str">
            <v>CARDIOMIOPATIA ISQUEMICA</v>
          </cell>
          <cell r="C3432" t="str">
            <v>067</v>
          </cell>
        </row>
        <row r="3433">
          <cell r="A3433" t="str">
            <v>I256</v>
          </cell>
          <cell r="B3433" t="str">
            <v>ISQUEMIA SILENTE DEL MIOCARDIO</v>
          </cell>
          <cell r="C3433" t="str">
            <v>067</v>
          </cell>
        </row>
        <row r="3434">
          <cell r="A3434" t="str">
            <v>I258</v>
          </cell>
          <cell r="B3434" t="str">
            <v>OTRAS FORMAS DE ENFERMEDAD ISQUEMICA CRONICA DEL CORAZON</v>
          </cell>
          <cell r="C3434" t="str">
            <v>067</v>
          </cell>
        </row>
        <row r="3435">
          <cell r="A3435" t="str">
            <v>I259</v>
          </cell>
          <cell r="B3435" t="str">
            <v>ENFERMEDAD ISQUEMICA CRONICA DEL CORAZON, NO ESPECIFICADA</v>
          </cell>
          <cell r="C3435" t="str">
            <v>067</v>
          </cell>
        </row>
        <row r="3436">
          <cell r="A3436" t="str">
            <v>I26</v>
          </cell>
          <cell r="B3436" t="str">
            <v>EMBOLIA PULMONAR</v>
          </cell>
          <cell r="C3436" t="str">
            <v>068</v>
          </cell>
        </row>
        <row r="3437">
          <cell r="A3437" t="str">
            <v>I260</v>
          </cell>
          <cell r="B3437" t="str">
            <v>EMBOLIA PULMONAR CON MENCION DE CORAZON PULMONAR AGUDO</v>
          </cell>
          <cell r="C3437" t="str">
            <v>068</v>
          </cell>
        </row>
        <row r="3438">
          <cell r="A3438" t="str">
            <v>I269</v>
          </cell>
          <cell r="B3438" t="str">
            <v>EMBOLIA PULMONAR SIN MENCION DE CORAZON PULMONAR AGUDO</v>
          </cell>
          <cell r="C3438" t="str">
            <v>068</v>
          </cell>
        </row>
        <row r="3439">
          <cell r="A3439" t="str">
            <v>I27</v>
          </cell>
          <cell r="B3439" t="str">
            <v>OTRAS ENFERMEDADES CARDIOPULMONARES</v>
          </cell>
          <cell r="C3439" t="str">
            <v>068</v>
          </cell>
        </row>
        <row r="3440">
          <cell r="A3440" t="str">
            <v>I270</v>
          </cell>
          <cell r="B3440" t="str">
            <v>HIPERTESION PULMONAR PRIMARIA</v>
          </cell>
          <cell r="C3440" t="str">
            <v>068</v>
          </cell>
        </row>
        <row r="3441">
          <cell r="A3441" t="str">
            <v>I271</v>
          </cell>
          <cell r="B3441" t="str">
            <v>ENFERMEDAD CIFOSCOLIOTICA DEL CORAZON</v>
          </cell>
          <cell r="C3441" t="str">
            <v>068</v>
          </cell>
        </row>
        <row r="3442">
          <cell r="A3442" t="str">
            <v>I278</v>
          </cell>
          <cell r="B3442" t="str">
            <v>OTRAS ENFERMEDADES CARDIOPULMONARES ESPECIFICADAS</v>
          </cell>
          <cell r="C3442" t="str">
            <v>068</v>
          </cell>
        </row>
        <row r="3443">
          <cell r="A3443" t="str">
            <v>I279</v>
          </cell>
          <cell r="B3443" t="str">
            <v>ENFERMEDAD PULMONAR DEL CORAZON, NO ESPECIFICADO</v>
          </cell>
          <cell r="C3443" t="str">
            <v>068</v>
          </cell>
        </row>
        <row r="3444">
          <cell r="A3444" t="str">
            <v>I28</v>
          </cell>
          <cell r="B3444" t="str">
            <v>OTRAS ENFERMEDADES DE LOS VASOS PULMONARES</v>
          </cell>
          <cell r="C3444" t="str">
            <v>068</v>
          </cell>
        </row>
        <row r="3445">
          <cell r="A3445" t="str">
            <v>I280</v>
          </cell>
          <cell r="B3445" t="str">
            <v>FISTULA ARTERIOVENOSA DE LOS VASOS PULMONARES</v>
          </cell>
          <cell r="C3445" t="str">
            <v>068</v>
          </cell>
        </row>
        <row r="3446">
          <cell r="A3446" t="str">
            <v>I281</v>
          </cell>
          <cell r="B3446" t="str">
            <v>ANEURISMA DE LA ARTERIA PULMONAR</v>
          </cell>
          <cell r="C3446" t="str">
            <v>068</v>
          </cell>
        </row>
        <row r="3447">
          <cell r="A3447" t="str">
            <v>I288</v>
          </cell>
          <cell r="B3447" t="str">
            <v>OTRAS ENFERMEDADES ESPECIFICADAS DE LOS VASOS</v>
          </cell>
          <cell r="C3447" t="str">
            <v>068</v>
          </cell>
        </row>
        <row r="3448">
          <cell r="A3448" t="str">
            <v>I289</v>
          </cell>
          <cell r="B3448" t="str">
            <v>ENFERMEDAD DE LOS VASOS PULMONARES, NO ESPECIFICADA</v>
          </cell>
          <cell r="C3448" t="str">
            <v>068</v>
          </cell>
        </row>
        <row r="3449">
          <cell r="A3449" t="str">
            <v>I30</v>
          </cell>
          <cell r="B3449" t="str">
            <v>PERICARDITIS AGUDA</v>
          </cell>
          <cell r="C3449" t="str">
            <v>068</v>
          </cell>
        </row>
        <row r="3450">
          <cell r="A3450" t="str">
            <v>I300</v>
          </cell>
          <cell r="B3450" t="str">
            <v>PERICARDITIS IDIOPATICA AGUDA INESPECIFICA</v>
          </cell>
          <cell r="C3450" t="str">
            <v>068</v>
          </cell>
        </row>
        <row r="3451">
          <cell r="A3451" t="str">
            <v>I301</v>
          </cell>
          <cell r="B3451" t="str">
            <v>PERICARDITIS INFECCIOSA</v>
          </cell>
          <cell r="C3451" t="str">
            <v>068</v>
          </cell>
        </row>
        <row r="3452">
          <cell r="A3452" t="str">
            <v>I308</v>
          </cell>
          <cell r="B3452" t="str">
            <v>OTRAS FORMAS DE PERICARDITIS AGUDA</v>
          </cell>
          <cell r="C3452" t="str">
            <v>068</v>
          </cell>
        </row>
        <row r="3453">
          <cell r="A3453" t="str">
            <v>I309</v>
          </cell>
          <cell r="B3453" t="str">
            <v>PERICARDITIS AGUDA, NO ESPECIFICADA</v>
          </cell>
          <cell r="C3453" t="str">
            <v>068</v>
          </cell>
        </row>
        <row r="3454">
          <cell r="A3454" t="str">
            <v>I31</v>
          </cell>
          <cell r="B3454" t="str">
            <v>OTRAS ENFERMEDADES DEL PERICARDIO</v>
          </cell>
          <cell r="C3454" t="str">
            <v>068</v>
          </cell>
        </row>
        <row r="3455">
          <cell r="A3455" t="str">
            <v>I310</v>
          </cell>
          <cell r="B3455" t="str">
            <v>PERICARDITIS CRONICA ADHESIVA</v>
          </cell>
          <cell r="C3455" t="str">
            <v>068</v>
          </cell>
        </row>
        <row r="3456">
          <cell r="A3456" t="str">
            <v>I311</v>
          </cell>
          <cell r="B3456" t="str">
            <v>PERICARDITIS CONSTRICTIVA CRONICA</v>
          </cell>
          <cell r="C3456" t="str">
            <v>068</v>
          </cell>
        </row>
        <row r="3457">
          <cell r="A3457" t="str">
            <v>I312</v>
          </cell>
          <cell r="B3457" t="str">
            <v>HEMOPERICARDIO, NO CLASIFICADO EN OTRA PARTE</v>
          </cell>
          <cell r="C3457" t="str">
            <v>068</v>
          </cell>
        </row>
        <row r="3458">
          <cell r="A3458" t="str">
            <v>I313</v>
          </cell>
          <cell r="B3458" t="str">
            <v>DERRAME PERICARDIO (NO INFLAMATORIO)</v>
          </cell>
          <cell r="C3458" t="str">
            <v>068</v>
          </cell>
        </row>
        <row r="3459">
          <cell r="A3459" t="str">
            <v>I318</v>
          </cell>
          <cell r="B3459" t="str">
            <v>OTRAS ENFERMEDADES ESPECIFICADAS DEL PERICARDIO</v>
          </cell>
          <cell r="C3459" t="str">
            <v>068</v>
          </cell>
        </row>
        <row r="3460">
          <cell r="A3460" t="str">
            <v>I319</v>
          </cell>
          <cell r="B3460" t="str">
            <v>EBFERMEDAD DEL PERICARDIO, NO ESPECIFICADA</v>
          </cell>
          <cell r="C3460" t="str">
            <v>068</v>
          </cell>
        </row>
        <row r="3461">
          <cell r="A3461" t="str">
            <v>I33</v>
          </cell>
          <cell r="B3461" t="str">
            <v>ENDOCARDITIS AGUDA Y SUBAGUDA</v>
          </cell>
          <cell r="C3461" t="str">
            <v>068</v>
          </cell>
        </row>
        <row r="3462">
          <cell r="A3462" t="str">
            <v>I330</v>
          </cell>
          <cell r="B3462" t="str">
            <v>ENDOCARDITIS INFECCIOSA AGUDA Y SUBAGUDA</v>
          </cell>
          <cell r="C3462" t="str">
            <v>068</v>
          </cell>
        </row>
        <row r="3463">
          <cell r="A3463" t="str">
            <v>I339</v>
          </cell>
          <cell r="B3463" t="str">
            <v>ENDOCARDITIS AGUDA, NO ESPECIFICADA</v>
          </cell>
          <cell r="C3463" t="str">
            <v>068</v>
          </cell>
        </row>
        <row r="3464">
          <cell r="A3464" t="str">
            <v>I34</v>
          </cell>
          <cell r="B3464" t="str">
            <v>TRASTORNOS NO REUMATICOS DE LA VALVULA MITRAL</v>
          </cell>
          <cell r="C3464" t="str">
            <v>068</v>
          </cell>
        </row>
        <row r="3465">
          <cell r="A3465" t="str">
            <v>I340</v>
          </cell>
          <cell r="B3465" t="str">
            <v>INSUFICIENCIA (DE LA VALVULA) MITRAL</v>
          </cell>
          <cell r="C3465" t="str">
            <v>068</v>
          </cell>
        </row>
        <row r="3466">
          <cell r="A3466" t="str">
            <v>I341</v>
          </cell>
          <cell r="B3466" t="str">
            <v>PROLAPSO (DE LA VALVULA) MITRAL</v>
          </cell>
          <cell r="C3466" t="str">
            <v>068</v>
          </cell>
        </row>
        <row r="3467">
          <cell r="A3467" t="str">
            <v>I342</v>
          </cell>
          <cell r="B3467" t="str">
            <v>ESTENOSIS (DE LA VALVULA) MITRAL, REUMATICA</v>
          </cell>
          <cell r="C3467" t="str">
            <v>068</v>
          </cell>
        </row>
        <row r="3468">
          <cell r="A3468" t="str">
            <v>I348</v>
          </cell>
          <cell r="B3468" t="str">
            <v>OTROS TRASTORNOS NO REUMATICOS DE LA VALVULA MITRAL</v>
          </cell>
          <cell r="C3468" t="str">
            <v>068</v>
          </cell>
        </row>
        <row r="3469">
          <cell r="A3469" t="str">
            <v>I349</v>
          </cell>
          <cell r="B3469" t="str">
            <v>TRASTORNOS MITRAL NO REUMATICO, NO ESPECIFICADO</v>
          </cell>
          <cell r="C3469" t="str">
            <v>068</v>
          </cell>
        </row>
        <row r="3470">
          <cell r="A3470" t="str">
            <v>I35</v>
          </cell>
          <cell r="B3470" t="str">
            <v>TRASTORNOS NO REUMATICOS DE LA VALVULA AORTICA</v>
          </cell>
          <cell r="C3470" t="str">
            <v>068</v>
          </cell>
        </row>
        <row r="3471">
          <cell r="A3471" t="str">
            <v>I350</v>
          </cell>
          <cell r="B3471" t="str">
            <v>ESTENOSIS (DE LA VALVULA) AORTICA</v>
          </cell>
          <cell r="C3471" t="str">
            <v>068</v>
          </cell>
        </row>
        <row r="3472">
          <cell r="A3472" t="str">
            <v>I351</v>
          </cell>
          <cell r="B3472" t="str">
            <v>INSUFICIENCIA (DE LA VALVULA) AORTICA</v>
          </cell>
          <cell r="C3472" t="str">
            <v>068</v>
          </cell>
        </row>
        <row r="3473">
          <cell r="A3473" t="str">
            <v>I352</v>
          </cell>
          <cell r="B3473" t="str">
            <v>ESTENOSIS (DE LA VALVULA) AORTICA CON INSUFICIENCIA</v>
          </cell>
          <cell r="C3473" t="str">
            <v>068</v>
          </cell>
        </row>
        <row r="3474">
          <cell r="A3474" t="str">
            <v>I358</v>
          </cell>
          <cell r="B3474" t="str">
            <v>OTROS TRASTORNOS DE LA VALVULA AORTICA</v>
          </cell>
          <cell r="C3474" t="str">
            <v>068</v>
          </cell>
        </row>
        <row r="3475">
          <cell r="A3475" t="str">
            <v>I359</v>
          </cell>
          <cell r="B3475" t="str">
            <v>TRASTORNO DE LA VALVULA AORTICA, NO ESPECIFICADA</v>
          </cell>
          <cell r="C3475" t="str">
            <v>068</v>
          </cell>
        </row>
        <row r="3476">
          <cell r="A3476" t="str">
            <v>I36X</v>
          </cell>
          <cell r="B3476" t="str">
            <v>TRASTORNOS NO REUMATICOS DE LA VALVULA TRICUSPIDE</v>
          </cell>
          <cell r="C3476" t="str">
            <v>068</v>
          </cell>
        </row>
        <row r="3477">
          <cell r="A3477" t="str">
            <v>I360</v>
          </cell>
          <cell r="B3477" t="str">
            <v>ESTENOSIS NO REUMATICOS (DE LA VALVULA) TRICUSPIDE</v>
          </cell>
          <cell r="C3477" t="str">
            <v>068</v>
          </cell>
        </row>
        <row r="3478">
          <cell r="A3478" t="str">
            <v>I361</v>
          </cell>
          <cell r="B3478" t="str">
            <v>INSUFICIENCIA NO REUMATICA (DE LA VALVULA) TRICUSPIDE</v>
          </cell>
          <cell r="C3478" t="str">
            <v>068</v>
          </cell>
        </row>
        <row r="3479">
          <cell r="A3479" t="str">
            <v>I362</v>
          </cell>
          <cell r="B3479" t="str">
            <v>ESTENOSIS CON INSUFICIENCIA NO REUMATICA( DE LA VALVULA) TICUSPIDE</v>
          </cell>
          <cell r="C3479" t="str">
            <v>068</v>
          </cell>
        </row>
        <row r="3480">
          <cell r="A3480" t="str">
            <v>I368</v>
          </cell>
          <cell r="B3480" t="str">
            <v>OTROS TRASTORNOS NO REUMATICOS DE LA VALVULA TRICUSPIDE</v>
          </cell>
          <cell r="C3480" t="str">
            <v>068</v>
          </cell>
        </row>
        <row r="3481">
          <cell r="A3481" t="str">
            <v>I369</v>
          </cell>
          <cell r="B3481" t="str">
            <v>TRASTORNO NO REUMATICO DE LA VALVULA TRICUSPIDE, NO ESPECIFICADO</v>
          </cell>
          <cell r="C3481" t="str">
            <v>068</v>
          </cell>
        </row>
        <row r="3482">
          <cell r="A3482" t="str">
            <v>I37X</v>
          </cell>
          <cell r="B3482" t="str">
            <v>TRASTORNO DE LA VALVULA PULOMONAR</v>
          </cell>
          <cell r="C3482" t="str">
            <v>068</v>
          </cell>
        </row>
        <row r="3483">
          <cell r="A3483" t="str">
            <v>I370</v>
          </cell>
          <cell r="B3483" t="str">
            <v>ESTENOSIS DE LA VALVULA PULMONAR</v>
          </cell>
          <cell r="C3483" t="str">
            <v>068</v>
          </cell>
        </row>
        <row r="3484">
          <cell r="A3484" t="str">
            <v>I371</v>
          </cell>
          <cell r="B3484" t="str">
            <v>INSUFICIENCIA DE LA VALVULA PULMONAR</v>
          </cell>
          <cell r="C3484" t="str">
            <v>068</v>
          </cell>
        </row>
        <row r="3485">
          <cell r="A3485" t="str">
            <v>I372</v>
          </cell>
          <cell r="B3485" t="str">
            <v>ESTENOSIS DE LA VALVULA PULMONAR CON INSUFICIENCIA</v>
          </cell>
          <cell r="C3485" t="str">
            <v>068</v>
          </cell>
        </row>
        <row r="3486">
          <cell r="A3486" t="str">
            <v>I378</v>
          </cell>
          <cell r="B3486" t="str">
            <v>OTROS TRASTORNOS DE LA VALVULA PULMONAR</v>
          </cell>
          <cell r="C3486" t="str">
            <v>068</v>
          </cell>
        </row>
        <row r="3487">
          <cell r="A3487" t="str">
            <v>I379</v>
          </cell>
          <cell r="B3487" t="str">
            <v>TRASTORNO DE LA VALVULA PULMONAR, NO ESPECIFICADO</v>
          </cell>
          <cell r="C3487" t="str">
            <v>068</v>
          </cell>
        </row>
        <row r="3488">
          <cell r="A3488" t="str">
            <v>I38X</v>
          </cell>
          <cell r="B3488" t="str">
            <v>ENDOCARDITIS, VALVULA NO ESPECIFICADA</v>
          </cell>
          <cell r="C3488" t="str">
            <v>068</v>
          </cell>
        </row>
        <row r="3489">
          <cell r="A3489" t="str">
            <v>I40X</v>
          </cell>
          <cell r="B3489" t="str">
            <v>MIOCARDITIS AGUDA</v>
          </cell>
          <cell r="C3489" t="str">
            <v>068</v>
          </cell>
        </row>
        <row r="3490">
          <cell r="A3490" t="str">
            <v>I400</v>
          </cell>
          <cell r="B3490" t="str">
            <v>MIOCARDITIS INFECCIOSA</v>
          </cell>
          <cell r="C3490" t="str">
            <v>068</v>
          </cell>
        </row>
        <row r="3491">
          <cell r="A3491" t="str">
            <v>I401</v>
          </cell>
          <cell r="B3491" t="str">
            <v>MIOCARDITIS AISLADA</v>
          </cell>
          <cell r="C3491" t="str">
            <v>068</v>
          </cell>
        </row>
        <row r="3492">
          <cell r="A3492" t="str">
            <v>I408</v>
          </cell>
          <cell r="B3492" t="str">
            <v>OTRAS MIOCARDITIS AGUDAS</v>
          </cell>
          <cell r="C3492" t="str">
            <v>068</v>
          </cell>
        </row>
        <row r="3493">
          <cell r="A3493" t="str">
            <v>I409</v>
          </cell>
          <cell r="B3493" t="str">
            <v>MIOCARDITIS AGUDA, NO ESPECIFICADA</v>
          </cell>
          <cell r="C3493" t="str">
            <v>068</v>
          </cell>
        </row>
        <row r="3494">
          <cell r="A3494" t="str">
            <v>I42</v>
          </cell>
          <cell r="B3494" t="str">
            <v>CARDIOMIOPATIA</v>
          </cell>
          <cell r="C3494" t="str">
            <v>068</v>
          </cell>
        </row>
        <row r="3495">
          <cell r="A3495" t="str">
            <v>I420</v>
          </cell>
          <cell r="B3495" t="str">
            <v>CARDIOMIOPATIA DILATADA</v>
          </cell>
          <cell r="C3495" t="str">
            <v>068</v>
          </cell>
        </row>
        <row r="3496">
          <cell r="A3496" t="str">
            <v>I421</v>
          </cell>
          <cell r="B3496" t="str">
            <v>CARDIOMIOPATIA HIPERTROFICA OBSTRUCTIVA</v>
          </cell>
          <cell r="C3496" t="str">
            <v>068</v>
          </cell>
        </row>
        <row r="3497">
          <cell r="A3497" t="str">
            <v>I422</v>
          </cell>
          <cell r="B3497" t="str">
            <v>OTRAS CARDIOMIOPATIAS HIPERTROFICAS</v>
          </cell>
          <cell r="C3497" t="str">
            <v>068</v>
          </cell>
        </row>
        <row r="3498">
          <cell r="A3498" t="str">
            <v>I423</v>
          </cell>
          <cell r="B3498" t="str">
            <v>ENFERMEDAD ENDOMIOCARDIACA (EOSINOFILICA)</v>
          </cell>
          <cell r="C3498" t="str">
            <v>068</v>
          </cell>
        </row>
        <row r="3499">
          <cell r="A3499" t="str">
            <v>I424</v>
          </cell>
          <cell r="B3499" t="str">
            <v>FIBROELASTOSIS ENDOCARDICA</v>
          </cell>
          <cell r="C3499" t="str">
            <v>068</v>
          </cell>
        </row>
        <row r="3500">
          <cell r="A3500" t="str">
            <v>I425</v>
          </cell>
          <cell r="B3500" t="str">
            <v>OTRAS CARDIOMIOPATIAS RESTRICTIVAS</v>
          </cell>
          <cell r="C3500" t="str">
            <v>068</v>
          </cell>
        </row>
        <row r="3501">
          <cell r="A3501" t="str">
            <v>I426</v>
          </cell>
          <cell r="B3501" t="str">
            <v>CARDIOMIOPATIA ALCOHOLICA</v>
          </cell>
          <cell r="C3501" t="str">
            <v>068</v>
          </cell>
        </row>
        <row r="3502">
          <cell r="A3502" t="str">
            <v>I427</v>
          </cell>
          <cell r="B3502" t="str">
            <v>CARDIOMIOPATIA DEBIDA A DROGAS Y OTROS AGENTES EXTERNOS</v>
          </cell>
          <cell r="C3502" t="str">
            <v>068</v>
          </cell>
        </row>
        <row r="3503">
          <cell r="A3503" t="str">
            <v>I428</v>
          </cell>
          <cell r="B3503" t="str">
            <v>OTRAS MIOCARDIOPATIAS</v>
          </cell>
          <cell r="C3503" t="str">
            <v>068</v>
          </cell>
        </row>
        <row r="3504">
          <cell r="A3504" t="str">
            <v>I429</v>
          </cell>
          <cell r="B3504" t="str">
            <v>CARDIOMIOPATIA, NO ESPECIFICADA</v>
          </cell>
          <cell r="C3504" t="str">
            <v>068</v>
          </cell>
        </row>
        <row r="3505">
          <cell r="A3505" t="str">
            <v>I44</v>
          </cell>
          <cell r="B3505" t="str">
            <v>BOQUEO AURICULOVENTRICULAR Y  DE RAMA IZQUIERDA DEL HAZ</v>
          </cell>
          <cell r="C3505" t="str">
            <v>068</v>
          </cell>
        </row>
        <row r="3506">
          <cell r="A3506" t="str">
            <v>I440</v>
          </cell>
          <cell r="B3506" t="str">
            <v>BLOQUEO AURICULOVENTRICULAR DE PRIMER GRADO</v>
          </cell>
          <cell r="C3506" t="str">
            <v>068</v>
          </cell>
        </row>
        <row r="3507">
          <cell r="A3507" t="str">
            <v>I441</v>
          </cell>
          <cell r="B3507" t="str">
            <v>BLOQUEO AURICULOVENTRICULAR DE SEGUNDO GRADO</v>
          </cell>
          <cell r="C3507" t="str">
            <v>068</v>
          </cell>
        </row>
        <row r="3508">
          <cell r="A3508" t="str">
            <v>I442</v>
          </cell>
          <cell r="B3508" t="str">
            <v>BLOQUEO AURICULOVENTRICULAR COMPLETO</v>
          </cell>
          <cell r="C3508" t="str">
            <v>068</v>
          </cell>
        </row>
        <row r="3509">
          <cell r="A3509" t="str">
            <v>I443</v>
          </cell>
          <cell r="B3509" t="str">
            <v>OTROS TIPOS DE BLOQUEO AURICULOVENTRICULAR Y LOS NO ESPECIFICADOS</v>
          </cell>
          <cell r="C3509" t="str">
            <v>068</v>
          </cell>
        </row>
        <row r="3510">
          <cell r="A3510" t="str">
            <v>I444</v>
          </cell>
          <cell r="B3510" t="str">
            <v>BLOQUEO FASCICULAR ANTERIOR IZQUIERDO</v>
          </cell>
          <cell r="C3510" t="str">
            <v>068</v>
          </cell>
        </row>
        <row r="3511">
          <cell r="A3511" t="str">
            <v>I445</v>
          </cell>
          <cell r="B3511" t="str">
            <v>BLOQUEO FASCICULAR POSTERIOR IZQUIERDO</v>
          </cell>
          <cell r="C3511" t="str">
            <v>068</v>
          </cell>
        </row>
        <row r="3512">
          <cell r="A3512" t="str">
            <v>I446</v>
          </cell>
          <cell r="B3512" t="str">
            <v>OTROS TIPOS DE BLOQUEO FASCICULAR Y LOS NO ESPECIFICADOS</v>
          </cell>
          <cell r="C3512" t="str">
            <v>068</v>
          </cell>
        </row>
        <row r="3513">
          <cell r="A3513" t="str">
            <v>I447</v>
          </cell>
          <cell r="B3513" t="str">
            <v>BLOQUEO DE RAMA IZQUIERDO DEL HAZ, SIN OTRA ESPECIFICACION</v>
          </cell>
          <cell r="C3513" t="str">
            <v>068</v>
          </cell>
        </row>
        <row r="3514">
          <cell r="A3514" t="str">
            <v>I449</v>
          </cell>
          <cell r="B3514" t="str">
            <v>BLOQUEO DE RAMA IZQUIERDO DEL HAZ, SIN OTRA ESPECIFICACION</v>
          </cell>
          <cell r="C3514" t="str">
            <v>068</v>
          </cell>
        </row>
        <row r="3515">
          <cell r="A3515" t="str">
            <v>I45X</v>
          </cell>
          <cell r="B3515" t="str">
            <v>OTROS TRASTORNOS DE LA CONDUCCION</v>
          </cell>
          <cell r="C3515" t="str">
            <v>068</v>
          </cell>
        </row>
        <row r="3516">
          <cell r="A3516" t="str">
            <v>I450</v>
          </cell>
          <cell r="B3516" t="str">
            <v>BLOQUEO FASCICULAR DERECHO</v>
          </cell>
          <cell r="C3516" t="str">
            <v>068</v>
          </cell>
        </row>
        <row r="3517">
          <cell r="A3517" t="str">
            <v>I451</v>
          </cell>
          <cell r="B3517" t="str">
            <v>OTROS TIPOS DE BLOQUEO DE RAMA DERECHA DEL HAZ Y LOS NO ESPECIFICADOS</v>
          </cell>
          <cell r="C3517" t="str">
            <v>068</v>
          </cell>
        </row>
        <row r="3518">
          <cell r="A3518" t="str">
            <v>I452</v>
          </cell>
          <cell r="B3518" t="str">
            <v>BLOQUEO BIFASCICULAR</v>
          </cell>
          <cell r="C3518" t="str">
            <v>068</v>
          </cell>
        </row>
        <row r="3519">
          <cell r="A3519" t="str">
            <v>I453</v>
          </cell>
          <cell r="B3519" t="str">
            <v>BLOQUEO TRIFASCICULAR</v>
          </cell>
          <cell r="C3519" t="str">
            <v>068</v>
          </cell>
        </row>
        <row r="3520">
          <cell r="A3520" t="str">
            <v>I454</v>
          </cell>
          <cell r="B3520" t="str">
            <v>BLOQUEO INTRAVENTRICULAR NO ESPECIFICADO</v>
          </cell>
          <cell r="C3520" t="str">
            <v>068</v>
          </cell>
        </row>
        <row r="3521">
          <cell r="A3521" t="str">
            <v>I455</v>
          </cell>
          <cell r="B3521" t="str">
            <v>OTROS TIPOS ESPECIFICADOS DE BLOQUEO DEL CORAZON</v>
          </cell>
          <cell r="C3521" t="str">
            <v>068</v>
          </cell>
        </row>
        <row r="3522">
          <cell r="A3522" t="str">
            <v>I456</v>
          </cell>
          <cell r="B3522" t="str">
            <v>SINDROME DE PREEXCITACION</v>
          </cell>
          <cell r="C3522" t="str">
            <v>068</v>
          </cell>
        </row>
        <row r="3523">
          <cell r="A3523" t="str">
            <v>I458</v>
          </cell>
          <cell r="B3523" t="str">
            <v>OTROS TRASTORNOS ESPECIFICADOS DE LA CONDUCCION</v>
          </cell>
          <cell r="C3523" t="str">
            <v>068</v>
          </cell>
        </row>
        <row r="3524">
          <cell r="A3524" t="str">
            <v>I459</v>
          </cell>
          <cell r="B3524" t="str">
            <v>TRASTORNOS DE LA CONDUCCION, NO ESPECIFICADO</v>
          </cell>
          <cell r="C3524" t="str">
            <v>068</v>
          </cell>
        </row>
        <row r="3525">
          <cell r="A3525" t="str">
            <v>I46</v>
          </cell>
          <cell r="B3525" t="str">
            <v>PARO CARDIACO</v>
          </cell>
          <cell r="C3525" t="str">
            <v>068</v>
          </cell>
        </row>
        <row r="3526">
          <cell r="A3526" t="str">
            <v>I460</v>
          </cell>
          <cell r="B3526" t="str">
            <v>PARO CARDIACO CON RESUCITACION EXITOSA</v>
          </cell>
          <cell r="C3526" t="str">
            <v>068</v>
          </cell>
        </row>
        <row r="3527">
          <cell r="A3527" t="str">
            <v>I461</v>
          </cell>
          <cell r="B3527" t="str">
            <v>MUERTE CARDIACA SUBITA, ASI DESCRITA</v>
          </cell>
          <cell r="C3527" t="str">
            <v>068</v>
          </cell>
        </row>
        <row r="3528">
          <cell r="A3528" t="str">
            <v>I469</v>
          </cell>
          <cell r="B3528" t="str">
            <v>PARO CARDIACO, NO ESPECIFICADO</v>
          </cell>
          <cell r="C3528" t="str">
            <v>068</v>
          </cell>
        </row>
        <row r="3529">
          <cell r="A3529" t="str">
            <v>I47X</v>
          </cell>
          <cell r="B3529" t="str">
            <v>TAQUICARDIA PAROXISTICA</v>
          </cell>
          <cell r="C3529" t="str">
            <v>068</v>
          </cell>
        </row>
        <row r="3530">
          <cell r="A3530" t="str">
            <v>I470</v>
          </cell>
          <cell r="B3530" t="str">
            <v>ARRITMIA POR REENTRADA VENTRICULAR</v>
          </cell>
          <cell r="C3530" t="str">
            <v>068</v>
          </cell>
        </row>
        <row r="3531">
          <cell r="A3531" t="str">
            <v>I471</v>
          </cell>
          <cell r="B3531" t="str">
            <v>TAQUICARDIA SUPRAVENTRICULAR</v>
          </cell>
          <cell r="C3531" t="str">
            <v>068</v>
          </cell>
        </row>
        <row r="3532">
          <cell r="A3532" t="str">
            <v>I472</v>
          </cell>
          <cell r="B3532" t="str">
            <v>TAQUICARDIA VENTRICULAR</v>
          </cell>
          <cell r="C3532" t="str">
            <v>068</v>
          </cell>
        </row>
        <row r="3533">
          <cell r="A3533" t="str">
            <v>I479</v>
          </cell>
          <cell r="B3533" t="str">
            <v>TAQUICARDIA PAROXISTICA, NO ESPECIFICADA</v>
          </cell>
          <cell r="C3533" t="str">
            <v>068</v>
          </cell>
        </row>
        <row r="3534">
          <cell r="A3534" t="str">
            <v>I48X</v>
          </cell>
          <cell r="B3534" t="str">
            <v>FIBRILACION Y ALETEO AURICULAR</v>
          </cell>
          <cell r="C3534" t="str">
            <v>068</v>
          </cell>
        </row>
        <row r="3535">
          <cell r="A3535" t="str">
            <v>I49X</v>
          </cell>
          <cell r="B3535" t="str">
            <v>OTRAS ARRITMIAS CARDIACAS</v>
          </cell>
          <cell r="C3535" t="str">
            <v>068</v>
          </cell>
        </row>
        <row r="3536">
          <cell r="A3536" t="str">
            <v>I490</v>
          </cell>
          <cell r="B3536" t="str">
            <v>FIBRILACION Y ALETEO VENTRICULAR</v>
          </cell>
          <cell r="C3536" t="str">
            <v>068</v>
          </cell>
        </row>
        <row r="3537">
          <cell r="A3537" t="str">
            <v>I491</v>
          </cell>
          <cell r="B3537" t="str">
            <v>DESPOLARIZACION AURICULAR PREMATURA</v>
          </cell>
          <cell r="C3537" t="str">
            <v>068</v>
          </cell>
        </row>
        <row r="3538">
          <cell r="A3538" t="str">
            <v>I492</v>
          </cell>
          <cell r="B3538" t="str">
            <v>DESPOLARIZACION PREMATURA NODAL</v>
          </cell>
          <cell r="C3538" t="str">
            <v>068</v>
          </cell>
        </row>
        <row r="3539">
          <cell r="A3539" t="str">
            <v>I493</v>
          </cell>
          <cell r="B3539" t="str">
            <v>DESPOLARIZACION VENTRICULAR PREMATURA</v>
          </cell>
          <cell r="C3539" t="str">
            <v>068</v>
          </cell>
        </row>
        <row r="3540">
          <cell r="A3540" t="str">
            <v>I494</v>
          </cell>
          <cell r="B3540" t="str">
            <v>OTROS TIPOS DE DESPOLARIZACION PREMATURA Y LOS NO ESPECIFICADOS</v>
          </cell>
          <cell r="C3540" t="str">
            <v>068</v>
          </cell>
        </row>
        <row r="3541">
          <cell r="A3541" t="str">
            <v>I495</v>
          </cell>
          <cell r="B3541" t="str">
            <v>SINDROME DEL SENO ENFERMO</v>
          </cell>
          <cell r="C3541" t="str">
            <v>068</v>
          </cell>
        </row>
        <row r="3542">
          <cell r="A3542" t="str">
            <v>I498</v>
          </cell>
          <cell r="B3542" t="str">
            <v>OTRAS ARRITMIAS CARDIACAS ESPECIFICADAS</v>
          </cell>
          <cell r="C3542" t="str">
            <v>068</v>
          </cell>
        </row>
        <row r="3543">
          <cell r="A3543" t="str">
            <v>I499</v>
          </cell>
          <cell r="B3543" t="str">
            <v>ARRITMIA CARDIACA, NO ESPECIFICADA</v>
          </cell>
          <cell r="C3543" t="str">
            <v>068</v>
          </cell>
        </row>
        <row r="3544">
          <cell r="A3544" t="str">
            <v>I50X</v>
          </cell>
          <cell r="B3544" t="str">
            <v>INSUFICIENCIA CARDIACA</v>
          </cell>
          <cell r="C3544" t="str">
            <v>068</v>
          </cell>
        </row>
        <row r="3545">
          <cell r="A3545" t="str">
            <v>I500</v>
          </cell>
          <cell r="B3545" t="str">
            <v>INSUFICIENCIA CARDIACA CONGESTIVA</v>
          </cell>
          <cell r="C3545" t="str">
            <v>068</v>
          </cell>
        </row>
        <row r="3546">
          <cell r="A3546" t="str">
            <v>I501</v>
          </cell>
          <cell r="B3546" t="str">
            <v>INSUFICIENCIA VENTRICULAR IZQUIERDA</v>
          </cell>
          <cell r="C3546" t="str">
            <v>068</v>
          </cell>
        </row>
        <row r="3547">
          <cell r="A3547" t="str">
            <v>I509</v>
          </cell>
          <cell r="B3547" t="str">
            <v>INSUFICIENCIA CARDIACA, NO ESPECIFICADA</v>
          </cell>
          <cell r="C3547" t="str">
            <v>068</v>
          </cell>
        </row>
        <row r="3548">
          <cell r="A3548" t="str">
            <v>I51X</v>
          </cell>
          <cell r="B3548" t="str">
            <v>COMPLICACIONES Y DESCRIPCIONES MAL DEFINIDAS DE ENFERMEDAD CARDIACA</v>
          </cell>
          <cell r="C3548" t="str">
            <v>068</v>
          </cell>
        </row>
        <row r="3549">
          <cell r="A3549" t="str">
            <v>I510</v>
          </cell>
          <cell r="B3549" t="str">
            <v>DEFECTO DEL TABIQUE CARDIACO, ADQUIRIDO</v>
          </cell>
          <cell r="C3549" t="str">
            <v>068</v>
          </cell>
        </row>
        <row r="3550">
          <cell r="A3550" t="str">
            <v>I511</v>
          </cell>
          <cell r="B3550" t="str">
            <v>RUPTURA DE CUERDA TENDINOSA, NO CLASICIFICADA EN OTRA PARTE</v>
          </cell>
          <cell r="C3550" t="str">
            <v>068</v>
          </cell>
        </row>
        <row r="3551">
          <cell r="A3551" t="str">
            <v>I512</v>
          </cell>
          <cell r="B3551" t="str">
            <v>RUPTURA DE MUSCULO PAPILAR, NO CLASIFICADA EN OTRA PARTE</v>
          </cell>
          <cell r="C3551" t="str">
            <v>068</v>
          </cell>
        </row>
        <row r="3552">
          <cell r="A3552" t="str">
            <v>I513</v>
          </cell>
          <cell r="B3552" t="str">
            <v>TROMBOSIS INTRACARDIACA, NO CLASIFICADA EN OTRA PARTE</v>
          </cell>
          <cell r="C3552" t="str">
            <v>068</v>
          </cell>
        </row>
        <row r="3553">
          <cell r="A3553" t="str">
            <v>I514</v>
          </cell>
          <cell r="B3553" t="str">
            <v>MIOCARDITIS, NO ESPECIFICADA</v>
          </cell>
          <cell r="C3553" t="str">
            <v>068</v>
          </cell>
        </row>
        <row r="3554">
          <cell r="A3554" t="str">
            <v>I515</v>
          </cell>
          <cell r="B3554" t="str">
            <v>DEGENERACION MIOCARDICA</v>
          </cell>
          <cell r="C3554" t="str">
            <v>068</v>
          </cell>
        </row>
        <row r="3555">
          <cell r="A3555" t="str">
            <v>I516</v>
          </cell>
          <cell r="B3555" t="str">
            <v>ENFERMEDAD CARDIOVASCULAR, NO ESPECIFICADA</v>
          </cell>
          <cell r="C3555" t="str">
            <v>068</v>
          </cell>
        </row>
        <row r="3556">
          <cell r="A3556" t="str">
            <v>I517</v>
          </cell>
          <cell r="B3556" t="str">
            <v>CARDIOMEGALIA</v>
          </cell>
          <cell r="C3556" t="str">
            <v>068</v>
          </cell>
        </row>
        <row r="3557">
          <cell r="A3557" t="str">
            <v>I518</v>
          </cell>
          <cell r="B3557" t="str">
            <v>OTRAS ENFERMEDADES CARDIACAS MAL DEFINIDAS</v>
          </cell>
          <cell r="C3557" t="str">
            <v>068</v>
          </cell>
        </row>
        <row r="3558">
          <cell r="A3558" t="str">
            <v>I519</v>
          </cell>
          <cell r="B3558" t="str">
            <v>ENFERMEDAD CARDIACA, NO ESPECIFICADA</v>
          </cell>
          <cell r="C3558" t="str">
            <v>068</v>
          </cell>
        </row>
        <row r="3559">
          <cell r="A3559" t="str">
            <v>I60</v>
          </cell>
          <cell r="B3559" t="str">
            <v>HEMORRAGIA SUBARACNOIDEA</v>
          </cell>
          <cell r="C3559" t="str">
            <v>069</v>
          </cell>
        </row>
        <row r="3560">
          <cell r="A3560" t="str">
            <v>I600</v>
          </cell>
          <cell r="B3560" t="str">
            <v>HEMORRAGIA SUBARACNOIDEA DE SIFON Y BIFURCACION CAROTIDEA</v>
          </cell>
          <cell r="C3560" t="str">
            <v>069</v>
          </cell>
        </row>
        <row r="3561">
          <cell r="A3561" t="str">
            <v>I601</v>
          </cell>
          <cell r="B3561" t="str">
            <v>HEMORRAGIA SUBARACNOIDEA DE ARTERIA CEREBRAL MEDIA</v>
          </cell>
          <cell r="C3561" t="str">
            <v>069</v>
          </cell>
        </row>
        <row r="3562">
          <cell r="A3562" t="str">
            <v>I602</v>
          </cell>
          <cell r="B3562" t="str">
            <v>HEMORRAGIA SUBARACNOIDEA DE ARTERIA COMUNICANTE ANTERIOR</v>
          </cell>
          <cell r="C3562" t="str">
            <v>069</v>
          </cell>
        </row>
        <row r="3563">
          <cell r="A3563" t="str">
            <v>I603</v>
          </cell>
          <cell r="B3563" t="str">
            <v>HEMORRAGIA SUBARACNOIDEA DE ARTERIA COMUNICANTE POSTERIOR</v>
          </cell>
          <cell r="C3563" t="str">
            <v>069</v>
          </cell>
        </row>
        <row r="3564">
          <cell r="A3564" t="str">
            <v>I604</v>
          </cell>
          <cell r="B3564" t="str">
            <v>HEMORRAGIA SUBARACNOIDEA DE ARTERIA BASILAR</v>
          </cell>
          <cell r="C3564" t="str">
            <v>069</v>
          </cell>
        </row>
        <row r="3565">
          <cell r="A3565" t="str">
            <v>I605</v>
          </cell>
          <cell r="B3565" t="str">
            <v>HEMORRAGIA SUBARACNOIDEA DE ARTERIA VERTEBRAL</v>
          </cell>
          <cell r="C3565" t="str">
            <v>069</v>
          </cell>
        </row>
        <row r="3566">
          <cell r="A3566" t="str">
            <v>I606</v>
          </cell>
          <cell r="B3566" t="str">
            <v>HEMORRAGIA SUBARACNOIDEA DE OTRAS ARTERIAS INTRACRANEALES</v>
          </cell>
          <cell r="C3566" t="str">
            <v>069</v>
          </cell>
        </row>
        <row r="3567">
          <cell r="A3567" t="str">
            <v>I607</v>
          </cell>
          <cell r="B3567" t="str">
            <v>HEMORRAGIA SUBARACNOIDEA DE ARTERIA INTRACRANEAL NO ESPECIFICADA</v>
          </cell>
          <cell r="C3567" t="str">
            <v>069</v>
          </cell>
        </row>
        <row r="3568">
          <cell r="A3568" t="str">
            <v>I608</v>
          </cell>
          <cell r="B3568" t="str">
            <v>OTRAS HEMORRAGIAS SUBARACNOIDEAS</v>
          </cell>
          <cell r="C3568" t="str">
            <v>069</v>
          </cell>
        </row>
        <row r="3569">
          <cell r="A3569" t="str">
            <v>I609</v>
          </cell>
          <cell r="B3569" t="str">
            <v>HEMORRAGIA SUBARACNOIDEA, NO ESPECIFICADA</v>
          </cell>
          <cell r="C3569" t="str">
            <v>069</v>
          </cell>
        </row>
        <row r="3570">
          <cell r="A3570" t="str">
            <v>I61X</v>
          </cell>
          <cell r="B3570" t="str">
            <v>HEMORAGIA INTRAENCEFALICA</v>
          </cell>
          <cell r="C3570" t="str">
            <v>069</v>
          </cell>
        </row>
        <row r="3571">
          <cell r="A3571" t="str">
            <v>I610</v>
          </cell>
          <cell r="B3571" t="str">
            <v>HEMORRAGIA INTRACEREBRAL EN HEMISFERIO, SUBCORTICAL</v>
          </cell>
          <cell r="C3571" t="str">
            <v>069</v>
          </cell>
        </row>
        <row r="3572">
          <cell r="A3572" t="str">
            <v>I611</v>
          </cell>
          <cell r="B3572" t="str">
            <v>HEMORRAGIA INTRACEREBRAL EN HEMISFERIO, CORTICAL</v>
          </cell>
          <cell r="C3572" t="str">
            <v>069</v>
          </cell>
        </row>
        <row r="3573">
          <cell r="A3573" t="str">
            <v>I612</v>
          </cell>
          <cell r="B3573" t="str">
            <v>HEMORRAGIA INTRACEREBRAL EN HEMISFERIO, NO ESPECIFICADA</v>
          </cell>
          <cell r="C3573" t="str">
            <v>069</v>
          </cell>
        </row>
        <row r="3574">
          <cell r="A3574" t="str">
            <v>I613</v>
          </cell>
          <cell r="B3574" t="str">
            <v>HEMORRAGIA INTRAENCEFALICA EN TALLO CEREBRAL</v>
          </cell>
          <cell r="C3574" t="str">
            <v>069</v>
          </cell>
        </row>
        <row r="3575">
          <cell r="A3575" t="str">
            <v>I614</v>
          </cell>
          <cell r="B3575" t="str">
            <v>HEMORRAGIA INTRAENCEFALICA EN CEREBELO</v>
          </cell>
          <cell r="C3575" t="str">
            <v>069</v>
          </cell>
        </row>
        <row r="3576">
          <cell r="A3576" t="str">
            <v>I615</v>
          </cell>
          <cell r="B3576" t="str">
            <v>HEMORRAGIA INTRAENCEFALICA, INTRAVENTRICULAR</v>
          </cell>
          <cell r="C3576" t="str">
            <v>069</v>
          </cell>
        </row>
        <row r="3577">
          <cell r="A3577" t="str">
            <v>I616</v>
          </cell>
          <cell r="B3577" t="str">
            <v>HEMORRAGIA INTRAENCEFALICA DE LOCALIZACIONES MULTIPLES</v>
          </cell>
          <cell r="C3577" t="str">
            <v>069</v>
          </cell>
        </row>
        <row r="3578">
          <cell r="A3578" t="str">
            <v>I618</v>
          </cell>
          <cell r="B3578" t="str">
            <v>OTRAS HEMORRAGIAS INTRAENCEFALICAS</v>
          </cell>
          <cell r="C3578" t="str">
            <v>069</v>
          </cell>
        </row>
        <row r="3579">
          <cell r="A3579" t="str">
            <v>I619</v>
          </cell>
          <cell r="B3579" t="str">
            <v>HEMORRAGIA INTRAENCEFALICA, NO ESPECIFICADA</v>
          </cell>
          <cell r="C3579" t="str">
            <v>069</v>
          </cell>
        </row>
        <row r="3580">
          <cell r="A3580" t="str">
            <v>I62</v>
          </cell>
          <cell r="B3580" t="str">
            <v>OTRAS HEMORRAGIAS INTRACRANEALES NO TRAUMATICAS</v>
          </cell>
          <cell r="C3580" t="str">
            <v>069</v>
          </cell>
        </row>
        <row r="3581">
          <cell r="A3581" t="str">
            <v>I620</v>
          </cell>
          <cell r="B3581" t="str">
            <v>HEMORAGIA SUBDURAL (AGUDA) (NO TRAUMATICA)</v>
          </cell>
          <cell r="C3581" t="str">
            <v>069</v>
          </cell>
        </row>
        <row r="3582">
          <cell r="A3582" t="str">
            <v>I621</v>
          </cell>
          <cell r="B3582" t="str">
            <v>HEMORRAGIA EXTRADURAL NO TRAUMATICA</v>
          </cell>
          <cell r="C3582" t="str">
            <v>069</v>
          </cell>
        </row>
        <row r="3583">
          <cell r="A3583" t="str">
            <v>I629</v>
          </cell>
          <cell r="B3583" t="str">
            <v>HEMORRAGIA INTRACRANEAL (NO TRAUMATICA), NO ESPECIFICADA</v>
          </cell>
          <cell r="C3583" t="str">
            <v>069</v>
          </cell>
        </row>
        <row r="3584">
          <cell r="A3584" t="str">
            <v>I63X</v>
          </cell>
          <cell r="B3584" t="str">
            <v>INFARTO CEREBRAL</v>
          </cell>
          <cell r="C3584" t="str">
            <v>069</v>
          </cell>
        </row>
        <row r="3585">
          <cell r="A3585" t="str">
            <v>I630</v>
          </cell>
          <cell r="B3585" t="str">
            <v>INFARTO CEREBRAL DEBIDO A TROMBOSIS DE ARTERIAS</v>
          </cell>
          <cell r="C3585" t="str">
            <v>069</v>
          </cell>
        </row>
        <row r="3586">
          <cell r="A3586" t="str">
            <v>I631</v>
          </cell>
          <cell r="B3586" t="str">
            <v>INFARTO CEREBRAL A EMBOLIA DE ARTERIAS PRECEREBRALES</v>
          </cell>
          <cell r="C3586" t="str">
            <v>069</v>
          </cell>
        </row>
        <row r="3587">
          <cell r="A3587" t="str">
            <v>I632</v>
          </cell>
          <cell r="B3587" t="str">
            <v>INFARTO CEREBRAL DEBIDO A OCLUSION O ESTENOSIS NO ESPEC. DE ART.PRECER</v>
          </cell>
          <cell r="C3587" t="str">
            <v>069</v>
          </cell>
        </row>
        <row r="3588">
          <cell r="A3588" t="str">
            <v>I633</v>
          </cell>
          <cell r="B3588" t="str">
            <v>INFARTO CEREBRAL DEBIDO A TROMBOSIS DE ARTERIAS CEREBRALES</v>
          </cell>
          <cell r="C3588" t="str">
            <v>069</v>
          </cell>
        </row>
        <row r="3589">
          <cell r="A3589" t="str">
            <v>I634</v>
          </cell>
          <cell r="B3589" t="str">
            <v>INFARTO CEREBRAL DEBIDO A EMBOLIA DE ARTERIAS CEREBRALES</v>
          </cell>
          <cell r="C3589" t="str">
            <v>069</v>
          </cell>
        </row>
        <row r="3590">
          <cell r="A3590" t="str">
            <v>I635</v>
          </cell>
          <cell r="B3590" t="str">
            <v>INFARTO CEREBRAL A OCLUSION O ESTENOSIS NO ESPEC. DE ARTER. CEREBRALES</v>
          </cell>
          <cell r="C3590" t="str">
            <v>069</v>
          </cell>
        </row>
        <row r="3591">
          <cell r="A3591" t="str">
            <v>I636</v>
          </cell>
          <cell r="B3591" t="str">
            <v>INFARTO CEREBRAL DEBIDO A TROMBOSIS DE VENAS CEREBRALES, NO PIOGENO</v>
          </cell>
          <cell r="C3591" t="str">
            <v>069</v>
          </cell>
        </row>
        <row r="3592">
          <cell r="A3592" t="str">
            <v>I638</v>
          </cell>
          <cell r="B3592" t="str">
            <v>OTROS INFARTOS CEREBRALES</v>
          </cell>
          <cell r="C3592" t="str">
            <v>069</v>
          </cell>
        </row>
        <row r="3593">
          <cell r="A3593" t="str">
            <v>I639</v>
          </cell>
          <cell r="B3593" t="str">
            <v>INFARTO CEREBRAL, NO ESPECIFICADO</v>
          </cell>
          <cell r="C3593" t="str">
            <v>069</v>
          </cell>
        </row>
        <row r="3594">
          <cell r="A3594" t="str">
            <v>I64X</v>
          </cell>
          <cell r="B3594" t="str">
            <v>ACCIDENTE VASCULAR ENCEFALICO AGUDO, NO ESPECIF. COMO HEMORR. O ISQUE</v>
          </cell>
          <cell r="C3594" t="str">
            <v>069</v>
          </cell>
        </row>
        <row r="3595">
          <cell r="A3595" t="str">
            <v>I65X</v>
          </cell>
          <cell r="B3595" t="str">
            <v>OCLUSION Y ESTENOSIS DE LAS ARTERIAS PRECER. SIN OCASIONAR INFARTO</v>
          </cell>
          <cell r="C3595" t="str">
            <v>069</v>
          </cell>
        </row>
        <row r="3596">
          <cell r="A3596" t="str">
            <v>I650</v>
          </cell>
          <cell r="B3596" t="str">
            <v>OCLUSION Y ESTENOSIS DE ARTERIA VERTEBRAL</v>
          </cell>
          <cell r="C3596" t="str">
            <v>069</v>
          </cell>
        </row>
        <row r="3597">
          <cell r="A3597" t="str">
            <v>I651</v>
          </cell>
          <cell r="B3597" t="str">
            <v>OCLUSION Y ESTENOSIS DE ARTERIA BASILAR</v>
          </cell>
          <cell r="C3597" t="str">
            <v>069</v>
          </cell>
        </row>
        <row r="3598">
          <cell r="A3598" t="str">
            <v>I652</v>
          </cell>
          <cell r="B3598" t="str">
            <v>OCLUSION Y ESTENOSIS DE ARTERIA CAROTIDA</v>
          </cell>
          <cell r="C3598" t="str">
            <v>069</v>
          </cell>
        </row>
        <row r="3599">
          <cell r="A3599" t="str">
            <v>I653</v>
          </cell>
          <cell r="B3599" t="str">
            <v>OCLUSION Y ESTENOSIS MULTIPLE BILATERAL DE ARTERIAS PERECEBRALES</v>
          </cell>
          <cell r="C3599" t="str">
            <v>069</v>
          </cell>
        </row>
        <row r="3600">
          <cell r="A3600" t="str">
            <v>I658</v>
          </cell>
          <cell r="B3600" t="str">
            <v>OCLUSION Y ESTENOSIS DE OTRAS ARTERIAS PRECEREBRALES</v>
          </cell>
          <cell r="C3600" t="str">
            <v>069</v>
          </cell>
        </row>
        <row r="3601">
          <cell r="A3601" t="str">
            <v>I659</v>
          </cell>
          <cell r="B3601" t="str">
            <v>OCLUSION Y ESTENOSIS DE ARTERIA PRECEREBRAL NO ESPECIFICADA</v>
          </cell>
          <cell r="C3601" t="str">
            <v>069</v>
          </cell>
        </row>
        <row r="3602">
          <cell r="A3602" t="str">
            <v>I66X</v>
          </cell>
          <cell r="B3602" t="str">
            <v>OCLUSION Y ESTENOSIS DE LAS ARTERIAS CEREBRALES SIN OCASIONAR INF.</v>
          </cell>
          <cell r="C3602" t="str">
            <v>069</v>
          </cell>
        </row>
        <row r="3603">
          <cell r="A3603" t="str">
            <v>I660</v>
          </cell>
          <cell r="B3603" t="str">
            <v>OCLUSION Y ESTENOSIS DE LA ARTERIA CEREBRAL MEDIA</v>
          </cell>
          <cell r="C3603" t="str">
            <v>069</v>
          </cell>
        </row>
        <row r="3604">
          <cell r="A3604" t="str">
            <v>I661</v>
          </cell>
          <cell r="B3604" t="str">
            <v>OCLUSION Y ESTENOSIS DE LA ARTERIA CEREBRAL ANTERIOR</v>
          </cell>
          <cell r="C3604" t="str">
            <v>069</v>
          </cell>
        </row>
        <row r="3605">
          <cell r="A3605" t="str">
            <v>I662</v>
          </cell>
          <cell r="B3605" t="str">
            <v>OCLUSION Y ESTENOSIS DE LA ARTERIA CEREBRAL POSTERIOR</v>
          </cell>
          <cell r="C3605" t="str">
            <v>069</v>
          </cell>
        </row>
        <row r="3606">
          <cell r="A3606" t="str">
            <v>I663</v>
          </cell>
          <cell r="B3606" t="str">
            <v>OCLUSION Y ESTENOSIS DE ARTERIAS CEREBELOSAS</v>
          </cell>
          <cell r="C3606" t="str">
            <v>069</v>
          </cell>
        </row>
        <row r="3607">
          <cell r="A3607" t="str">
            <v>I664</v>
          </cell>
          <cell r="B3607" t="str">
            <v>OCLUSION Y ESTENOSIS MULTIPLE BILATERAL DE ARTERIAS CEREBRALES</v>
          </cell>
          <cell r="C3607" t="str">
            <v>069</v>
          </cell>
        </row>
        <row r="3608">
          <cell r="A3608" t="str">
            <v>I668</v>
          </cell>
          <cell r="B3608" t="str">
            <v>OCLUSION Y ESTENOSIS DE OTRAS ARTERIAS CEREBRALES</v>
          </cell>
          <cell r="C3608" t="str">
            <v>069</v>
          </cell>
        </row>
        <row r="3609">
          <cell r="A3609" t="str">
            <v>I669</v>
          </cell>
          <cell r="B3609" t="str">
            <v>OCLUSION Y ESTENOSIS DE ARTERIA CEREBRAL NO ESPECIFICADA</v>
          </cell>
          <cell r="C3609" t="str">
            <v>069</v>
          </cell>
        </row>
        <row r="3610">
          <cell r="A3610" t="str">
            <v>I67</v>
          </cell>
          <cell r="B3610" t="str">
            <v>OTRAS ENFERMEDADES CEREBROVASCULARES</v>
          </cell>
          <cell r="C3610" t="str">
            <v>069</v>
          </cell>
        </row>
        <row r="3611">
          <cell r="A3611" t="str">
            <v>I670</v>
          </cell>
          <cell r="B3611" t="str">
            <v>DISECCION DE ARTERIAS CEREBRALES, SIN RUPTURA</v>
          </cell>
          <cell r="C3611" t="str">
            <v>069</v>
          </cell>
        </row>
        <row r="3612">
          <cell r="A3612" t="str">
            <v>I671</v>
          </cell>
          <cell r="B3612" t="str">
            <v>ANEURISMA CEREBRAL, SIN RUPTURA</v>
          </cell>
          <cell r="C3612" t="str">
            <v>069</v>
          </cell>
        </row>
        <row r="3613">
          <cell r="A3613" t="str">
            <v>I672</v>
          </cell>
          <cell r="B3613" t="str">
            <v>ATEROSCLEROSIS CEREBRAL</v>
          </cell>
          <cell r="C3613" t="str">
            <v>069</v>
          </cell>
        </row>
        <row r="3614">
          <cell r="A3614" t="str">
            <v>I673</v>
          </cell>
          <cell r="B3614" t="str">
            <v>LEUCOENCEFALOPATIA VASCULAR PROGRESIVA</v>
          </cell>
          <cell r="C3614" t="str">
            <v>069</v>
          </cell>
        </row>
        <row r="3615">
          <cell r="A3615" t="str">
            <v>I674</v>
          </cell>
          <cell r="B3615" t="str">
            <v>ENCEFALOPATIA HIPERTENSIVA</v>
          </cell>
          <cell r="C3615" t="str">
            <v>069</v>
          </cell>
        </row>
        <row r="3616">
          <cell r="A3616" t="str">
            <v>I675</v>
          </cell>
          <cell r="B3616" t="str">
            <v>ENFERMEDAD DE MOYAMOYA</v>
          </cell>
          <cell r="C3616" t="str">
            <v>069</v>
          </cell>
        </row>
        <row r="3617">
          <cell r="A3617" t="str">
            <v>I676</v>
          </cell>
          <cell r="B3617" t="str">
            <v>TROMBOSIS APIOGENA DEL SISTEMA VENOSO INTRACRANEAL</v>
          </cell>
          <cell r="C3617" t="str">
            <v>069</v>
          </cell>
        </row>
        <row r="3618">
          <cell r="A3618" t="str">
            <v>I677</v>
          </cell>
          <cell r="B3618" t="str">
            <v>ARTERITIS CEREBRAL, NO CLASIFICADA EN OTRA PARTE</v>
          </cell>
          <cell r="C3618" t="str">
            <v>069</v>
          </cell>
        </row>
        <row r="3619">
          <cell r="A3619" t="str">
            <v>I678</v>
          </cell>
          <cell r="B3619" t="str">
            <v>OTRAS ENFERMEDADES CEREBROVASCULARES ESPECIFICADAS</v>
          </cell>
          <cell r="C3619" t="str">
            <v>069</v>
          </cell>
        </row>
        <row r="3620">
          <cell r="A3620" t="str">
            <v>I679</v>
          </cell>
          <cell r="B3620" t="str">
            <v>ENFERMEDAD CEREBROVASCULAR, NO ESPECIFICADA</v>
          </cell>
          <cell r="C3620" t="str">
            <v>069</v>
          </cell>
        </row>
        <row r="3621">
          <cell r="A3621" t="str">
            <v>I69</v>
          </cell>
          <cell r="B3621" t="str">
            <v>SECUELAS DE ENFERMEDAD CEREBROVASCULAR</v>
          </cell>
          <cell r="C3621" t="str">
            <v>069</v>
          </cell>
        </row>
        <row r="3622">
          <cell r="A3622" t="str">
            <v>I690</v>
          </cell>
          <cell r="B3622" t="str">
            <v>SECUELAS DE HEMORRAGIA SUBARACNOIDEA</v>
          </cell>
          <cell r="C3622" t="str">
            <v>069</v>
          </cell>
        </row>
        <row r="3623">
          <cell r="A3623" t="str">
            <v>I691</v>
          </cell>
          <cell r="B3623" t="str">
            <v>SECUELAS DE HEMORRAGIA INTRAENCEFALICA</v>
          </cell>
          <cell r="C3623" t="str">
            <v>069</v>
          </cell>
        </row>
        <row r="3624">
          <cell r="A3624" t="str">
            <v>I692</v>
          </cell>
          <cell r="B3624" t="str">
            <v>SECUELAS DE OTRAS HEMORRAGIAS INTRACRANEALES NO TRAUMATICAS</v>
          </cell>
          <cell r="C3624" t="str">
            <v>069</v>
          </cell>
        </row>
        <row r="3625">
          <cell r="A3625" t="str">
            <v>I693</v>
          </cell>
          <cell r="B3625" t="str">
            <v>SECUELAS DE INFARTO CEREBRAL</v>
          </cell>
          <cell r="C3625" t="str">
            <v>069</v>
          </cell>
        </row>
        <row r="3626">
          <cell r="A3626" t="str">
            <v>I694</v>
          </cell>
          <cell r="B3626" t="str">
            <v>SECUELAS DE ENFERMEDAD CEREBROVASCULAR, NO ESPECIF. COMO HEMORRG.</v>
          </cell>
          <cell r="C3626" t="str">
            <v>069</v>
          </cell>
        </row>
        <row r="3627">
          <cell r="A3627" t="str">
            <v>I698</v>
          </cell>
          <cell r="B3627" t="str">
            <v>SECUELAS DE OTRAS ENF. CEREBROVASCULARES ESPECIFICADAS O NO</v>
          </cell>
          <cell r="C3627" t="str">
            <v>069</v>
          </cell>
        </row>
        <row r="3628">
          <cell r="A3628" t="str">
            <v>I70</v>
          </cell>
          <cell r="B3628" t="str">
            <v>ATEROSCLEROSIS</v>
          </cell>
          <cell r="C3628" t="str">
            <v>070</v>
          </cell>
        </row>
        <row r="3629">
          <cell r="A3629" t="str">
            <v>I700</v>
          </cell>
          <cell r="B3629" t="str">
            <v>ATREOSCLEROSIS DE LA AORTA</v>
          </cell>
          <cell r="C3629" t="str">
            <v>070</v>
          </cell>
        </row>
        <row r="3630">
          <cell r="A3630" t="str">
            <v>I701</v>
          </cell>
          <cell r="B3630" t="str">
            <v>ATEROSCLEROSIS DE LA ARTERIA RENAL</v>
          </cell>
          <cell r="C3630" t="str">
            <v>070</v>
          </cell>
        </row>
        <row r="3631">
          <cell r="A3631" t="str">
            <v>I702</v>
          </cell>
          <cell r="B3631" t="str">
            <v>ATEROSCLEROSIS DE LAS ARTERIAS DE LOS MIEMBROS</v>
          </cell>
          <cell r="C3631" t="str">
            <v>070</v>
          </cell>
        </row>
        <row r="3632">
          <cell r="A3632" t="str">
            <v>I708</v>
          </cell>
          <cell r="B3632" t="str">
            <v>ATREOSCLEROSIS DE OTRAS ARTERIAS</v>
          </cell>
          <cell r="C3632" t="str">
            <v>070</v>
          </cell>
        </row>
        <row r="3633">
          <cell r="A3633" t="str">
            <v>I709</v>
          </cell>
          <cell r="B3633" t="str">
            <v>ATEROSCLEROSIS GENERALIZADA Y LA NO ESPECIFICADA</v>
          </cell>
          <cell r="C3633" t="str">
            <v>070</v>
          </cell>
        </row>
        <row r="3634">
          <cell r="A3634" t="str">
            <v>I71</v>
          </cell>
          <cell r="B3634" t="str">
            <v>ANEURISMA Y DISECCION AORTICOS</v>
          </cell>
          <cell r="C3634" t="str">
            <v>071</v>
          </cell>
        </row>
        <row r="3635">
          <cell r="A3635" t="str">
            <v>I710</v>
          </cell>
          <cell r="B3635" t="str">
            <v>DISECCION DE AORTA (CUALQUIER PARTE)</v>
          </cell>
          <cell r="C3635" t="str">
            <v>071</v>
          </cell>
        </row>
        <row r="3636">
          <cell r="A3636" t="str">
            <v>I711</v>
          </cell>
          <cell r="B3636" t="str">
            <v>RUPTURA DE ANEURISMA DE LA AORTA TORACICA</v>
          </cell>
          <cell r="C3636" t="str">
            <v>071</v>
          </cell>
        </row>
        <row r="3637">
          <cell r="A3637" t="str">
            <v>I712</v>
          </cell>
          <cell r="B3637" t="str">
            <v>ANEURISMA DE LA AORTA TORACICA, SIN MENCION DE RUPTURA</v>
          </cell>
          <cell r="C3637" t="str">
            <v>071</v>
          </cell>
        </row>
        <row r="3638">
          <cell r="A3638" t="str">
            <v>I713</v>
          </cell>
          <cell r="B3638" t="str">
            <v>RUPTURA DE ANEURISMA DE LA AORTA ABDOMINAL</v>
          </cell>
          <cell r="C3638" t="str">
            <v>071</v>
          </cell>
        </row>
        <row r="3639">
          <cell r="A3639" t="str">
            <v>I714</v>
          </cell>
          <cell r="B3639" t="str">
            <v>ANEURISMA DE LA AORTA ABDOMINAL, SIN MENCION DE RUPTURA</v>
          </cell>
          <cell r="C3639" t="str">
            <v>071</v>
          </cell>
        </row>
        <row r="3640">
          <cell r="A3640" t="str">
            <v>I715</v>
          </cell>
          <cell r="B3640" t="str">
            <v>RUPTURA DE ANEURISMA DE LA AORTA TORACOABDOMINAL</v>
          </cell>
          <cell r="C3640" t="str">
            <v>071</v>
          </cell>
        </row>
        <row r="3641">
          <cell r="A3641" t="str">
            <v>I716</v>
          </cell>
          <cell r="B3641" t="str">
            <v>ANEURISMA DE LA AORTA TORACOABDOMINAL, SIN MENCION DE RUPTURA</v>
          </cell>
          <cell r="C3641" t="str">
            <v>071</v>
          </cell>
        </row>
        <row r="3642">
          <cell r="A3642" t="str">
            <v>I718</v>
          </cell>
          <cell r="B3642" t="str">
            <v>RUPTURA DE ANEURISMA AORTICO, SITIO NO ESPECIFICADO</v>
          </cell>
          <cell r="C3642" t="str">
            <v>071</v>
          </cell>
        </row>
        <row r="3643">
          <cell r="A3643" t="str">
            <v>I719</v>
          </cell>
          <cell r="B3643" t="str">
            <v>ANEURISMA DE LA AORTA, SITIO NO ESEPCIFICADO, SIN MENCION DE RUPTURA</v>
          </cell>
          <cell r="C3643" t="str">
            <v>071</v>
          </cell>
        </row>
        <row r="3644">
          <cell r="A3644" t="str">
            <v>I72</v>
          </cell>
          <cell r="B3644" t="str">
            <v>OTROS ANEURISMAS</v>
          </cell>
          <cell r="C3644" t="str">
            <v>071</v>
          </cell>
        </row>
        <row r="3645">
          <cell r="A3645" t="str">
            <v>I720</v>
          </cell>
          <cell r="B3645" t="str">
            <v>ANEURISMA DE LA ARTERIA CAROTIDA</v>
          </cell>
          <cell r="C3645" t="str">
            <v>071</v>
          </cell>
        </row>
        <row r="3646">
          <cell r="A3646" t="str">
            <v>I721</v>
          </cell>
          <cell r="B3646" t="str">
            <v>ANEURISMA DE ARTERIA DEL MIEMBRO SUPERIOR</v>
          </cell>
          <cell r="C3646" t="str">
            <v>071</v>
          </cell>
        </row>
        <row r="3647">
          <cell r="A3647" t="str">
            <v>I722</v>
          </cell>
          <cell r="B3647" t="str">
            <v>ANEURISMA DE ARTERIA RENAL</v>
          </cell>
          <cell r="C3647" t="str">
            <v>071</v>
          </cell>
        </row>
        <row r="3648">
          <cell r="A3648" t="str">
            <v>I723</v>
          </cell>
          <cell r="B3648" t="str">
            <v>ANEURISMA DE ARTERIA ILIACA</v>
          </cell>
          <cell r="C3648" t="str">
            <v>071</v>
          </cell>
        </row>
        <row r="3649">
          <cell r="A3649" t="str">
            <v>I724</v>
          </cell>
          <cell r="B3649" t="str">
            <v>ANEURISMA DE ARTERIA DEL MIEMBRO INFERIOR</v>
          </cell>
          <cell r="C3649" t="str">
            <v>071</v>
          </cell>
        </row>
        <row r="3650">
          <cell r="A3650" t="str">
            <v>I728</v>
          </cell>
          <cell r="B3650" t="str">
            <v>ANEURISMA DE OTRAS ARTERIAS ESPECIFICADAS</v>
          </cell>
          <cell r="C3650" t="str">
            <v>071</v>
          </cell>
        </row>
        <row r="3651">
          <cell r="A3651" t="str">
            <v>I729</v>
          </cell>
          <cell r="B3651" t="str">
            <v>ANEURISMA DE SITIO NO ESPECIFICADO</v>
          </cell>
          <cell r="C3651" t="str">
            <v>071</v>
          </cell>
        </row>
        <row r="3652">
          <cell r="A3652" t="str">
            <v>I73</v>
          </cell>
          <cell r="B3652" t="str">
            <v>OTRAS ENFERMEDADES VASCULARES PERIFERICAS</v>
          </cell>
          <cell r="C3652" t="str">
            <v>071</v>
          </cell>
        </row>
        <row r="3653">
          <cell r="A3653" t="str">
            <v>I730</v>
          </cell>
          <cell r="B3653" t="str">
            <v>SINDROME DE RAYNAUD</v>
          </cell>
          <cell r="C3653" t="str">
            <v>071</v>
          </cell>
        </row>
        <row r="3654">
          <cell r="A3654" t="str">
            <v>I731</v>
          </cell>
          <cell r="B3654" t="str">
            <v>TROMBOANGEITIS OBLITERANTE (BUERGER)</v>
          </cell>
          <cell r="C3654" t="str">
            <v>071</v>
          </cell>
        </row>
        <row r="3655">
          <cell r="A3655" t="str">
            <v>I738</v>
          </cell>
          <cell r="B3655" t="str">
            <v>OTRAS ENFERMEDADES VASCULARES PERIFERICAS ESPECIFICADAS</v>
          </cell>
          <cell r="C3655" t="str">
            <v>071</v>
          </cell>
        </row>
        <row r="3656">
          <cell r="A3656" t="str">
            <v>I739</v>
          </cell>
          <cell r="B3656" t="str">
            <v>ENFERMEDAD VASCULAR PERIFERICA, NO ESPECIFICADA</v>
          </cell>
          <cell r="C3656" t="str">
            <v>071</v>
          </cell>
        </row>
        <row r="3657">
          <cell r="A3657" t="str">
            <v>I74</v>
          </cell>
          <cell r="B3657" t="str">
            <v>EMBOLIA Y TROMBOSIS ARTERIALES</v>
          </cell>
          <cell r="C3657" t="str">
            <v>071</v>
          </cell>
        </row>
        <row r="3658">
          <cell r="A3658" t="str">
            <v>I740</v>
          </cell>
          <cell r="B3658" t="str">
            <v>EMBOLIA Y TROMBOSIS DE LA AORTA ABDOMINAL</v>
          </cell>
          <cell r="C3658" t="str">
            <v>071</v>
          </cell>
        </row>
        <row r="3659">
          <cell r="A3659" t="str">
            <v>I741</v>
          </cell>
          <cell r="B3659" t="str">
            <v>EMBOLIA Y TROMBOSIS DE OTRAS PORCIONES Y LAS NO ESPECIF. DE LA AORTA</v>
          </cell>
          <cell r="C3659" t="str">
            <v>071</v>
          </cell>
        </row>
        <row r="3660">
          <cell r="A3660" t="str">
            <v>I742</v>
          </cell>
          <cell r="B3660" t="str">
            <v>EMBOLIA Y TROMBOSIS DE ARTERIAS DE LOS MIEMBROS SUPERIORES</v>
          </cell>
          <cell r="C3660" t="str">
            <v>071</v>
          </cell>
        </row>
        <row r="3661">
          <cell r="A3661" t="str">
            <v>I743</v>
          </cell>
          <cell r="B3661" t="str">
            <v>EMBOLIA Y TROMBOSIS DE ARTERIAS DE LOS MIEMBROS INFERIORES</v>
          </cell>
          <cell r="C3661" t="str">
            <v>071</v>
          </cell>
        </row>
        <row r="3662">
          <cell r="A3662" t="str">
            <v>I744</v>
          </cell>
          <cell r="B3662" t="str">
            <v>EMBOLIA Y TROMBOSIS DE ARTERIAS DE LOS MIEMBROS, NO ESPECIFICADAS</v>
          </cell>
          <cell r="C3662" t="str">
            <v>071</v>
          </cell>
        </row>
        <row r="3663">
          <cell r="A3663" t="str">
            <v>I745</v>
          </cell>
          <cell r="B3663" t="str">
            <v>EMBOLIA Y TROMBOSIS DE ARTERIA ILIACA</v>
          </cell>
          <cell r="C3663" t="str">
            <v>071</v>
          </cell>
        </row>
        <row r="3664">
          <cell r="A3664" t="str">
            <v>I748</v>
          </cell>
          <cell r="B3664" t="str">
            <v>EMBOLIA Y TROMBOSIS DE OTRAS ARTERIAS</v>
          </cell>
          <cell r="C3664" t="str">
            <v>071</v>
          </cell>
        </row>
        <row r="3665">
          <cell r="A3665" t="str">
            <v>I749</v>
          </cell>
          <cell r="B3665" t="str">
            <v>EMBOLIA Y TROMBOSIS DE ARTERIA NO ESPECIFICADA</v>
          </cell>
          <cell r="C3665" t="str">
            <v>071</v>
          </cell>
        </row>
        <row r="3666">
          <cell r="A3666" t="str">
            <v>I77</v>
          </cell>
          <cell r="B3666" t="str">
            <v>OTROS TRASTORNOS ARTERIALES O ARTERIOLARES</v>
          </cell>
          <cell r="C3666" t="str">
            <v>071</v>
          </cell>
        </row>
        <row r="3667">
          <cell r="A3667" t="str">
            <v>I770</v>
          </cell>
          <cell r="B3667" t="str">
            <v>FISTULA ARTERIOVENOSA, ADQUIRIDA</v>
          </cell>
          <cell r="C3667" t="str">
            <v>071</v>
          </cell>
        </row>
        <row r="3668">
          <cell r="A3668" t="str">
            <v>I771</v>
          </cell>
          <cell r="B3668" t="str">
            <v>ESTRECHEZ ARTERIAL</v>
          </cell>
          <cell r="C3668" t="str">
            <v>071</v>
          </cell>
        </row>
        <row r="3669">
          <cell r="A3669" t="str">
            <v>I772</v>
          </cell>
          <cell r="B3669" t="str">
            <v>RUPTURA ARTERIAL</v>
          </cell>
          <cell r="C3669" t="str">
            <v>071</v>
          </cell>
        </row>
        <row r="3670">
          <cell r="A3670" t="str">
            <v>I773</v>
          </cell>
          <cell r="B3670" t="str">
            <v>DISPLASIA FIBROMUSCULAR ARTERIAL</v>
          </cell>
          <cell r="C3670" t="str">
            <v>071</v>
          </cell>
        </row>
        <row r="3671">
          <cell r="A3671" t="str">
            <v>I774</v>
          </cell>
          <cell r="B3671" t="str">
            <v>SINDROME DE COMPRESION DEL TRONCO CELIACO</v>
          </cell>
          <cell r="C3671" t="str">
            <v>071</v>
          </cell>
        </row>
        <row r="3672">
          <cell r="A3672" t="str">
            <v>I775</v>
          </cell>
          <cell r="B3672" t="str">
            <v>NECROSIS ARTERIAL</v>
          </cell>
          <cell r="C3672" t="str">
            <v>071</v>
          </cell>
        </row>
        <row r="3673">
          <cell r="A3673" t="str">
            <v>I776</v>
          </cell>
          <cell r="B3673" t="str">
            <v>ARTERITIS, NO ESPECIFICADA</v>
          </cell>
          <cell r="C3673" t="str">
            <v>071</v>
          </cell>
        </row>
        <row r="3674">
          <cell r="A3674" t="str">
            <v>I778</v>
          </cell>
          <cell r="B3674" t="str">
            <v>OTROS TRASTORNOS ESPECIFICADOS DE ARTERIAS Y ARTERIOLAS</v>
          </cell>
          <cell r="C3674" t="str">
            <v>071</v>
          </cell>
        </row>
        <row r="3675">
          <cell r="A3675" t="str">
            <v>I779</v>
          </cell>
          <cell r="B3675" t="str">
            <v>TRASTORNO DE ARTERIAS Y ARTERIOLAS, NO ESPECIFICADO</v>
          </cell>
          <cell r="C3675" t="str">
            <v>071</v>
          </cell>
        </row>
        <row r="3676">
          <cell r="A3676" t="str">
            <v>I78</v>
          </cell>
          <cell r="B3676" t="str">
            <v>ENFERMEDADES DE LOS VASOS CAPILARES</v>
          </cell>
          <cell r="C3676" t="str">
            <v>071</v>
          </cell>
        </row>
        <row r="3677">
          <cell r="A3677" t="str">
            <v>I780</v>
          </cell>
          <cell r="B3677" t="str">
            <v>TELANGIECTASIA HEMORRAGICA HEREDITARIA</v>
          </cell>
          <cell r="C3677" t="str">
            <v>071</v>
          </cell>
        </row>
        <row r="3678">
          <cell r="A3678" t="str">
            <v>I781</v>
          </cell>
          <cell r="B3678" t="str">
            <v>NEVO, NO NEOPLASICO</v>
          </cell>
          <cell r="C3678" t="str">
            <v>071</v>
          </cell>
        </row>
        <row r="3679">
          <cell r="A3679" t="str">
            <v>I788</v>
          </cell>
          <cell r="B3679" t="str">
            <v>OTRAS ENFERMEDADES DE LOS CAPILARES</v>
          </cell>
          <cell r="C3679" t="str">
            <v>071</v>
          </cell>
        </row>
        <row r="3680">
          <cell r="A3680" t="str">
            <v>I789</v>
          </cell>
          <cell r="B3680" t="str">
            <v>ENFERMEDAD DE LOS VASOS CAPILARES, NO ESPECIFICADA</v>
          </cell>
          <cell r="C3680" t="str">
            <v>071</v>
          </cell>
        </row>
        <row r="3681">
          <cell r="A3681" t="str">
            <v>I80</v>
          </cell>
          <cell r="B3681" t="str">
            <v>FLEBITIS Y TROMBOFLEBITIS</v>
          </cell>
          <cell r="C3681" t="str">
            <v>071</v>
          </cell>
        </row>
        <row r="3682">
          <cell r="A3682" t="str">
            <v>I800</v>
          </cell>
          <cell r="B3682" t="str">
            <v>FLEBITIS Y TROMBOFLEBITIS DE VASOS SUPERFICIALES DE LOS MIENB. INFERIO</v>
          </cell>
          <cell r="C3682" t="str">
            <v>071</v>
          </cell>
        </row>
        <row r="3683">
          <cell r="A3683" t="str">
            <v>I801</v>
          </cell>
          <cell r="B3683" t="str">
            <v>FLEBITIS Y TROMBOFLEBITIS DE LA VENA FEMORAL</v>
          </cell>
          <cell r="C3683" t="str">
            <v>071</v>
          </cell>
        </row>
        <row r="3684">
          <cell r="A3684" t="str">
            <v>I802</v>
          </cell>
          <cell r="B3684" t="str">
            <v>FLEBITIS Y TROMBOFLEBITIS DE OTROS VASOS PROFUNDOS DE LOS MIEMB. INF</v>
          </cell>
          <cell r="C3684" t="str">
            <v>071</v>
          </cell>
        </row>
        <row r="3685">
          <cell r="A3685" t="str">
            <v>I803</v>
          </cell>
          <cell r="B3685" t="str">
            <v>FLEBITIS Y TROMBOFLEBITIS DE LOS MIENBROS NIFERIORES, NO ESPECIFICADA</v>
          </cell>
          <cell r="C3685" t="str">
            <v>071</v>
          </cell>
        </row>
        <row r="3686">
          <cell r="A3686" t="str">
            <v>I808</v>
          </cell>
          <cell r="B3686" t="str">
            <v>FLEBITIS Y TROMBOFLEBITIS DE OTROS SITIOS</v>
          </cell>
          <cell r="C3686" t="str">
            <v>071</v>
          </cell>
        </row>
        <row r="3687">
          <cell r="A3687" t="str">
            <v>I809</v>
          </cell>
          <cell r="B3687" t="str">
            <v>FLEBITIS Y TROMBOFLEBITIS DE SITIO NO ESPECIFICADO</v>
          </cell>
          <cell r="C3687" t="str">
            <v>071</v>
          </cell>
        </row>
        <row r="3688">
          <cell r="A3688" t="str">
            <v>I81</v>
          </cell>
          <cell r="B3688" t="str">
            <v>TROMBOSIS DE LA VENA PORTA</v>
          </cell>
          <cell r="C3688" t="str">
            <v>071</v>
          </cell>
        </row>
        <row r="3689">
          <cell r="A3689" t="str">
            <v>I82</v>
          </cell>
          <cell r="B3689" t="str">
            <v>OTRAS EMBOLIAS Y TROMBOSIS VENOSAS</v>
          </cell>
          <cell r="C3689" t="str">
            <v>071</v>
          </cell>
        </row>
        <row r="3690">
          <cell r="A3690" t="str">
            <v>I820</v>
          </cell>
          <cell r="B3690" t="str">
            <v>SINDROME DE BUDD-CHIARI</v>
          </cell>
          <cell r="C3690" t="str">
            <v>071</v>
          </cell>
        </row>
        <row r="3691">
          <cell r="A3691" t="str">
            <v>I821</v>
          </cell>
          <cell r="B3691" t="str">
            <v>TROMBOFLEBITIS MIGRATORIA</v>
          </cell>
          <cell r="C3691" t="str">
            <v>071</v>
          </cell>
        </row>
        <row r="3692">
          <cell r="A3692" t="str">
            <v>I822</v>
          </cell>
          <cell r="B3692" t="str">
            <v>EMBOLIA Y TROMBOSIS DE VENA CAVA</v>
          </cell>
          <cell r="C3692" t="str">
            <v>071</v>
          </cell>
        </row>
        <row r="3693">
          <cell r="A3693" t="str">
            <v>I823</v>
          </cell>
          <cell r="B3693" t="str">
            <v>EMBOLIA Y TROMBOSIS DE VENA RENAL</v>
          </cell>
          <cell r="C3693" t="str">
            <v>071</v>
          </cell>
        </row>
        <row r="3694">
          <cell r="A3694" t="str">
            <v>I828</v>
          </cell>
          <cell r="B3694" t="str">
            <v>EMBOLIA Y TROMBOSIS DE OTRAS VENAS ESPECIFICADAS</v>
          </cell>
          <cell r="C3694" t="str">
            <v>071</v>
          </cell>
        </row>
        <row r="3695">
          <cell r="A3695" t="str">
            <v>I829</v>
          </cell>
          <cell r="B3695" t="str">
            <v>EMBOLIA Y TROMBOSIS DE VENA NO ESPECIFICADA</v>
          </cell>
          <cell r="C3695" t="str">
            <v>071</v>
          </cell>
        </row>
        <row r="3696">
          <cell r="A3696" t="str">
            <v>I83</v>
          </cell>
          <cell r="B3696" t="str">
            <v>VENAS VARICOSAS DE LOS MIEMBROS INFERIORES</v>
          </cell>
          <cell r="C3696" t="str">
            <v>071</v>
          </cell>
        </row>
        <row r="3697">
          <cell r="A3697" t="str">
            <v>I830</v>
          </cell>
          <cell r="B3697" t="str">
            <v>VENAS VARICOSAS DE LOS MIEMBROS INFERIORES CON ULCERA</v>
          </cell>
          <cell r="C3697" t="str">
            <v>071</v>
          </cell>
        </row>
        <row r="3698">
          <cell r="A3698" t="str">
            <v>I831</v>
          </cell>
          <cell r="B3698" t="str">
            <v>VENAS VARICOSAS DE LOS MIEMBROS INFERIORES CON INFLAMACION</v>
          </cell>
          <cell r="C3698" t="str">
            <v>071</v>
          </cell>
        </row>
        <row r="3699">
          <cell r="A3699" t="str">
            <v>I832</v>
          </cell>
          <cell r="B3699" t="str">
            <v>VENAS VARICOSAS DE LOS MIEMBROS INFERIORES CON ULCERA E INFLMACION</v>
          </cell>
          <cell r="C3699" t="str">
            <v>071</v>
          </cell>
        </row>
        <row r="3700">
          <cell r="A3700" t="str">
            <v>I839</v>
          </cell>
          <cell r="B3700" t="str">
            <v>VENAS VARICOSAS DE LOS MIEMBROS INFERIORES SIN ULCERA NI INFLAMACION</v>
          </cell>
          <cell r="C3700" t="str">
            <v>071</v>
          </cell>
        </row>
        <row r="3701">
          <cell r="A3701" t="str">
            <v>I84</v>
          </cell>
          <cell r="B3701" t="str">
            <v>HEMORROIDES</v>
          </cell>
          <cell r="C3701" t="str">
            <v>071</v>
          </cell>
        </row>
        <row r="3702">
          <cell r="A3702" t="str">
            <v>I840</v>
          </cell>
          <cell r="B3702" t="str">
            <v>HEMORROIDES INTERNAS TROMBOSADAS</v>
          </cell>
          <cell r="C3702" t="str">
            <v>071</v>
          </cell>
        </row>
        <row r="3703">
          <cell r="A3703" t="str">
            <v>I841</v>
          </cell>
          <cell r="B3703" t="str">
            <v>HEMORROIDES INTERNAS CON OTRAS COMPLICACIONES</v>
          </cell>
          <cell r="C3703" t="str">
            <v>071</v>
          </cell>
        </row>
        <row r="3704">
          <cell r="A3704" t="str">
            <v>I842</v>
          </cell>
          <cell r="B3704" t="str">
            <v>HEMORROIDES INTERNAS SIN COMPLICACION</v>
          </cell>
          <cell r="C3704" t="str">
            <v>071</v>
          </cell>
        </row>
        <row r="3705">
          <cell r="A3705" t="str">
            <v>I843</v>
          </cell>
          <cell r="B3705" t="str">
            <v>HEMORROIDES EXTERNAS TROMBOSADAS</v>
          </cell>
          <cell r="C3705" t="str">
            <v>071</v>
          </cell>
        </row>
        <row r="3706">
          <cell r="A3706" t="str">
            <v>I844</v>
          </cell>
          <cell r="B3706" t="str">
            <v>HEMORROIDES EXTERNAS CON OTRAS COMPLICACIONES</v>
          </cell>
          <cell r="C3706" t="str">
            <v>071</v>
          </cell>
        </row>
        <row r="3707">
          <cell r="A3707" t="str">
            <v>I845</v>
          </cell>
          <cell r="B3707" t="str">
            <v>HEMORROIDES EXTERNAS SIN COMPLICACION</v>
          </cell>
          <cell r="C3707" t="str">
            <v>071</v>
          </cell>
        </row>
        <row r="3708">
          <cell r="A3708" t="str">
            <v>I846</v>
          </cell>
          <cell r="B3708" t="str">
            <v>PROMINENCIAS CUTANEAS, RESIDUO DE HEMORROIDES</v>
          </cell>
          <cell r="C3708" t="str">
            <v>071</v>
          </cell>
        </row>
        <row r="3709">
          <cell r="A3709" t="str">
            <v>I847</v>
          </cell>
          <cell r="B3709" t="str">
            <v>HEMORROIDES TROMBOSADAS NO ESPECIFICADAS</v>
          </cell>
          <cell r="C3709" t="str">
            <v>071</v>
          </cell>
        </row>
        <row r="3710">
          <cell r="A3710" t="str">
            <v>I848</v>
          </cell>
          <cell r="B3710" t="str">
            <v>HEMORROIDES NO ESPECIFICADAS, CON OTRAS COMPLICACIONES</v>
          </cell>
          <cell r="C3710" t="str">
            <v>071</v>
          </cell>
        </row>
        <row r="3711">
          <cell r="A3711" t="str">
            <v>I849</v>
          </cell>
          <cell r="B3711" t="str">
            <v>HEMORROIDES NO COMPLICADAS, SIN COMPLICACION</v>
          </cell>
          <cell r="C3711" t="str">
            <v>071</v>
          </cell>
        </row>
        <row r="3712">
          <cell r="A3712" t="str">
            <v>I85</v>
          </cell>
          <cell r="B3712" t="str">
            <v>VARICES ESOFAGICAS</v>
          </cell>
          <cell r="C3712" t="str">
            <v>071</v>
          </cell>
        </row>
        <row r="3713">
          <cell r="A3713" t="str">
            <v>I850</v>
          </cell>
          <cell r="B3713" t="str">
            <v>VARICES ESOFAGICAS CON HEMORRAGIA</v>
          </cell>
          <cell r="C3713" t="str">
            <v>071</v>
          </cell>
        </row>
        <row r="3714">
          <cell r="A3714" t="str">
            <v>I859</v>
          </cell>
          <cell r="B3714" t="str">
            <v>VARICES ESOFAGICAS SIN HEMORRAGIA</v>
          </cell>
          <cell r="C3714" t="str">
            <v>071</v>
          </cell>
        </row>
        <row r="3715">
          <cell r="A3715" t="str">
            <v>I86</v>
          </cell>
          <cell r="B3715" t="str">
            <v>VARICES DE OTROS SITIOS</v>
          </cell>
          <cell r="C3715" t="str">
            <v>071</v>
          </cell>
        </row>
        <row r="3716">
          <cell r="A3716" t="str">
            <v>I860</v>
          </cell>
          <cell r="B3716" t="str">
            <v>VARICES SUBLINGUALES</v>
          </cell>
          <cell r="C3716" t="str">
            <v>071</v>
          </cell>
        </row>
        <row r="3717">
          <cell r="A3717" t="str">
            <v>I861</v>
          </cell>
          <cell r="B3717" t="str">
            <v>VARICES ESCROTALES</v>
          </cell>
          <cell r="C3717" t="str">
            <v>071</v>
          </cell>
        </row>
        <row r="3718">
          <cell r="A3718" t="str">
            <v>I862</v>
          </cell>
          <cell r="B3718" t="str">
            <v>VARICES PELVICAS</v>
          </cell>
          <cell r="C3718" t="str">
            <v>071</v>
          </cell>
        </row>
        <row r="3719">
          <cell r="A3719" t="str">
            <v>I863</v>
          </cell>
          <cell r="B3719" t="str">
            <v>VARICES DE LA VULVA</v>
          </cell>
          <cell r="C3719" t="str">
            <v>071</v>
          </cell>
        </row>
        <row r="3720">
          <cell r="A3720" t="str">
            <v>I864</v>
          </cell>
          <cell r="B3720" t="str">
            <v>VARICES GASTRICAS</v>
          </cell>
          <cell r="C3720" t="str">
            <v>071</v>
          </cell>
        </row>
        <row r="3721">
          <cell r="A3721" t="str">
            <v>I868</v>
          </cell>
          <cell r="B3721" t="str">
            <v>VARICES EN OTROS SITIOS ESPECIFCADOS</v>
          </cell>
          <cell r="C3721" t="str">
            <v>071</v>
          </cell>
        </row>
        <row r="3722">
          <cell r="A3722" t="str">
            <v>I87</v>
          </cell>
          <cell r="B3722" t="str">
            <v>OTROS TRASTORNOS DE LAS VENAS</v>
          </cell>
          <cell r="C3722" t="str">
            <v>071</v>
          </cell>
        </row>
        <row r="3723">
          <cell r="A3723" t="str">
            <v>I870</v>
          </cell>
          <cell r="B3723" t="str">
            <v>SINDROME POSTFLEBITICO</v>
          </cell>
          <cell r="C3723" t="str">
            <v>071</v>
          </cell>
        </row>
        <row r="3724">
          <cell r="A3724" t="str">
            <v>I871</v>
          </cell>
          <cell r="B3724" t="str">
            <v>COMPRESION DE VENA</v>
          </cell>
          <cell r="C3724" t="str">
            <v>071</v>
          </cell>
        </row>
        <row r="3725">
          <cell r="A3725" t="str">
            <v>I872</v>
          </cell>
          <cell r="B3725" t="str">
            <v>INSUFICIENCIA VENOSA (CRONICA) (PERIFERICA)</v>
          </cell>
          <cell r="C3725" t="str">
            <v>071</v>
          </cell>
        </row>
        <row r="3726">
          <cell r="A3726" t="str">
            <v>I878</v>
          </cell>
          <cell r="B3726" t="str">
            <v>OTROS TRASTORNOS VENOSOS ESPECIFICADOS</v>
          </cell>
          <cell r="C3726" t="str">
            <v>071</v>
          </cell>
        </row>
        <row r="3727">
          <cell r="A3727" t="str">
            <v>I879</v>
          </cell>
          <cell r="B3727" t="str">
            <v>TRASTORNO VENOSO, NO ESPECIFICADO</v>
          </cell>
          <cell r="C3727" t="str">
            <v>071</v>
          </cell>
        </row>
        <row r="3728">
          <cell r="A3728" t="str">
            <v>I88</v>
          </cell>
          <cell r="B3728" t="str">
            <v>LINFADENITIS INESPECIFICA</v>
          </cell>
          <cell r="C3728" t="str">
            <v>071</v>
          </cell>
        </row>
        <row r="3729">
          <cell r="A3729" t="str">
            <v>I880</v>
          </cell>
          <cell r="B3729" t="str">
            <v>LINFADENITIS MESEMTERICA</v>
          </cell>
          <cell r="C3729" t="str">
            <v>071</v>
          </cell>
        </row>
        <row r="3730">
          <cell r="A3730" t="str">
            <v>I881</v>
          </cell>
          <cell r="B3730" t="str">
            <v>LINFADENITIS CRONICA, EXCEPTO LA MESENTERICA</v>
          </cell>
          <cell r="C3730" t="str">
            <v>071</v>
          </cell>
        </row>
        <row r="3731">
          <cell r="A3731" t="str">
            <v>I888</v>
          </cell>
          <cell r="B3731" t="str">
            <v>OTRAS LINFADENITIS INESPECIFICAS</v>
          </cell>
          <cell r="C3731" t="str">
            <v>071</v>
          </cell>
        </row>
        <row r="3732">
          <cell r="A3732" t="str">
            <v>I889</v>
          </cell>
          <cell r="B3732" t="str">
            <v>LINFADENITIS INESPECIFICA NO ESPECIFICADA</v>
          </cell>
          <cell r="C3732" t="str">
            <v>071</v>
          </cell>
        </row>
        <row r="3733">
          <cell r="A3733" t="str">
            <v>I89</v>
          </cell>
          <cell r="B3733" t="str">
            <v>OTROS TRASTORNOS NO INFECCIOSOS DE LOS VASOS Y GANGLIOS LINFATICOS</v>
          </cell>
          <cell r="C3733" t="str">
            <v>071</v>
          </cell>
        </row>
        <row r="3734">
          <cell r="A3734" t="str">
            <v>I890</v>
          </cell>
          <cell r="B3734" t="str">
            <v>LINFEDEMA, NO CLASIFICADO EN OTRA PARTE</v>
          </cell>
          <cell r="C3734" t="str">
            <v>071</v>
          </cell>
        </row>
        <row r="3735">
          <cell r="A3735" t="str">
            <v>I891</v>
          </cell>
          <cell r="B3735" t="str">
            <v>LINFANGITIS</v>
          </cell>
          <cell r="C3735" t="str">
            <v>071</v>
          </cell>
        </row>
        <row r="3736">
          <cell r="A3736" t="str">
            <v>I898</v>
          </cell>
          <cell r="B3736" t="str">
            <v>OTROS TRASTORNOS ESPECIF. NO INFECCIOSOS DE LOS VASOS Y GANGL. LINFAT</v>
          </cell>
          <cell r="C3736" t="str">
            <v>071</v>
          </cell>
        </row>
        <row r="3737">
          <cell r="A3737" t="str">
            <v>I899</v>
          </cell>
          <cell r="B3737" t="str">
            <v>TRASTORNO NO INFECCIOSO DE VASOS Y GANGLIOS LINFATICOS, NO ESPECIF</v>
          </cell>
          <cell r="C3737" t="str">
            <v>071</v>
          </cell>
        </row>
        <row r="3738">
          <cell r="A3738" t="str">
            <v>I95</v>
          </cell>
          <cell r="B3738" t="str">
            <v>HIPOTENSION</v>
          </cell>
          <cell r="C3738" t="str">
            <v>071</v>
          </cell>
        </row>
        <row r="3739">
          <cell r="A3739" t="str">
            <v>I950</v>
          </cell>
          <cell r="B3739" t="str">
            <v>HIPOTENSION IDIOPATICA</v>
          </cell>
          <cell r="C3739" t="str">
            <v>071</v>
          </cell>
        </row>
        <row r="3740">
          <cell r="A3740" t="str">
            <v>I951</v>
          </cell>
          <cell r="B3740" t="str">
            <v>HIPOTENSION ORTOSTATICA</v>
          </cell>
          <cell r="C3740" t="str">
            <v>071</v>
          </cell>
        </row>
        <row r="3741">
          <cell r="A3741" t="str">
            <v>I952</v>
          </cell>
          <cell r="B3741" t="str">
            <v>HIPOTENSION DEBIDA A DROGAS</v>
          </cell>
          <cell r="C3741" t="str">
            <v>071</v>
          </cell>
        </row>
        <row r="3742">
          <cell r="A3742" t="str">
            <v>I958</v>
          </cell>
          <cell r="B3742" t="str">
            <v>OTROS TIPOS DE HIPOTENSION</v>
          </cell>
          <cell r="C3742" t="str">
            <v>071</v>
          </cell>
        </row>
        <row r="3743">
          <cell r="A3743" t="str">
            <v>I959</v>
          </cell>
          <cell r="B3743" t="str">
            <v>HIPOTENSION, NO ESPECIFICADA</v>
          </cell>
          <cell r="C3743" t="str">
            <v>071</v>
          </cell>
        </row>
        <row r="3744">
          <cell r="A3744" t="str">
            <v>I97</v>
          </cell>
          <cell r="B3744" t="str">
            <v>TRASTORNOS DEL SISTEMA CIRCULATORIO CONSECUTIVO A PROCED. NO CLASIFI</v>
          </cell>
          <cell r="C3744" t="str">
            <v>071</v>
          </cell>
        </row>
        <row r="3745">
          <cell r="A3745" t="str">
            <v>I970</v>
          </cell>
          <cell r="B3745" t="str">
            <v>SIDROME DE POSTCARDIOTOMIA</v>
          </cell>
          <cell r="C3745" t="str">
            <v>071</v>
          </cell>
        </row>
        <row r="3746">
          <cell r="A3746" t="str">
            <v>I971</v>
          </cell>
          <cell r="B3746" t="str">
            <v>OTRAS ALTERACIONES FUNCIONALES CONSECUTIVAS A CIRUGIA CARDIACA</v>
          </cell>
          <cell r="C3746" t="str">
            <v>071</v>
          </cell>
        </row>
        <row r="3747">
          <cell r="A3747" t="str">
            <v>I972</v>
          </cell>
          <cell r="B3747" t="str">
            <v>SINDROME DE LINFEDEMA POSTMASTECTOMIA</v>
          </cell>
          <cell r="C3747" t="str">
            <v>071</v>
          </cell>
        </row>
        <row r="3748">
          <cell r="A3748" t="str">
            <v>I978</v>
          </cell>
          <cell r="B3748" t="str">
            <v>OTROS TRAST. DEL SIT. CICULATORIO CONSCUTIVOS A PROCED. NO CLASIF. EN</v>
          </cell>
          <cell r="C3748" t="str">
            <v>071</v>
          </cell>
        </row>
        <row r="3749">
          <cell r="A3749" t="str">
            <v>I979</v>
          </cell>
          <cell r="B3749" t="str">
            <v>TRASTORNO NO ESPECIF. DEL SISTEMA CIRCULATORIO CONSEC. A PROCEDIMIENTO</v>
          </cell>
          <cell r="C3749" t="str">
            <v>071</v>
          </cell>
        </row>
        <row r="3750">
          <cell r="A3750" t="str">
            <v>I99</v>
          </cell>
          <cell r="B3750" t="str">
            <v>OTROS TRAST. Y LOS NO ESPECIFICADOS DEL SISTEMA CIRCULATORIO</v>
          </cell>
          <cell r="C3750" t="str">
            <v>071</v>
          </cell>
        </row>
        <row r="3751">
          <cell r="A3751" t="str">
            <v>J00</v>
          </cell>
          <cell r="B3751" t="str">
            <v>RINOFARINGITIS AGUDA (RESFRIADO COMUN)</v>
          </cell>
          <cell r="C3751" t="str">
            <v>077</v>
          </cell>
        </row>
        <row r="3752">
          <cell r="A3752" t="str">
            <v>J01</v>
          </cell>
          <cell r="B3752" t="str">
            <v>SINUSITIS AGUDA</v>
          </cell>
          <cell r="C3752" t="str">
            <v>077</v>
          </cell>
        </row>
        <row r="3753">
          <cell r="A3753" t="str">
            <v>J010</v>
          </cell>
          <cell r="B3753" t="str">
            <v>SUNUSITIS MAXILAR AGUDA</v>
          </cell>
          <cell r="C3753" t="str">
            <v>077</v>
          </cell>
        </row>
        <row r="3754">
          <cell r="A3754" t="str">
            <v>J011</v>
          </cell>
          <cell r="B3754" t="str">
            <v>SINUSITIS FRONTAL AGUDA</v>
          </cell>
          <cell r="C3754" t="str">
            <v>077</v>
          </cell>
        </row>
        <row r="3755">
          <cell r="A3755" t="str">
            <v>J012</v>
          </cell>
          <cell r="B3755" t="str">
            <v>SINUSITIS ETMOIDAL AGUDA</v>
          </cell>
          <cell r="C3755" t="str">
            <v>077</v>
          </cell>
        </row>
        <row r="3756">
          <cell r="A3756" t="str">
            <v>J013</v>
          </cell>
          <cell r="B3756" t="str">
            <v>SINUSITIS ESFENOIDAL AGUDA</v>
          </cell>
          <cell r="C3756" t="str">
            <v>077</v>
          </cell>
        </row>
        <row r="3757">
          <cell r="A3757" t="str">
            <v>J014</v>
          </cell>
          <cell r="B3757" t="str">
            <v>PANSINUSITIS AGUDA</v>
          </cell>
          <cell r="C3757" t="str">
            <v>077</v>
          </cell>
        </row>
        <row r="3758">
          <cell r="A3758" t="str">
            <v>J018</v>
          </cell>
          <cell r="B3758" t="str">
            <v>OTRAS SINUSITIS AGUDAS</v>
          </cell>
          <cell r="C3758" t="str">
            <v>077</v>
          </cell>
        </row>
        <row r="3759">
          <cell r="A3759" t="str">
            <v>J019</v>
          </cell>
          <cell r="B3759" t="str">
            <v>SINUSITIS AGUDA, NO ESPECIFICADA</v>
          </cell>
          <cell r="C3759" t="str">
            <v>077</v>
          </cell>
        </row>
        <row r="3760">
          <cell r="A3760" t="str">
            <v>J02</v>
          </cell>
          <cell r="B3760" t="str">
            <v>FARINGITIS AGUDA</v>
          </cell>
          <cell r="C3760" t="str">
            <v>077</v>
          </cell>
        </row>
        <row r="3761">
          <cell r="A3761" t="str">
            <v>J020</v>
          </cell>
          <cell r="B3761" t="str">
            <v>FARINGITIS ESTREPTOCOCICA</v>
          </cell>
          <cell r="C3761" t="str">
            <v>077</v>
          </cell>
        </row>
        <row r="3762">
          <cell r="A3762" t="str">
            <v>J028</v>
          </cell>
          <cell r="B3762" t="str">
            <v>FARINGITIS AGUDA DEBIDA A OTROS MICROORGANISMOS</v>
          </cell>
          <cell r="C3762" t="str">
            <v>077</v>
          </cell>
        </row>
        <row r="3763">
          <cell r="A3763" t="str">
            <v>J029</v>
          </cell>
          <cell r="B3763" t="str">
            <v>FARINGITIS AGUDA, NO ESPECIFICADA</v>
          </cell>
          <cell r="C3763" t="str">
            <v>077</v>
          </cell>
        </row>
        <row r="3764">
          <cell r="A3764" t="str">
            <v>J03</v>
          </cell>
          <cell r="B3764" t="str">
            <v>AMIGDALITIS AGUDA</v>
          </cell>
          <cell r="C3764" t="str">
            <v>077</v>
          </cell>
        </row>
        <row r="3765">
          <cell r="A3765" t="str">
            <v>J030</v>
          </cell>
          <cell r="B3765" t="str">
            <v>AMIGDALITIS ESTREPTOCOCICA</v>
          </cell>
          <cell r="C3765" t="str">
            <v>077</v>
          </cell>
        </row>
        <row r="3766">
          <cell r="A3766" t="str">
            <v>J038</v>
          </cell>
          <cell r="B3766" t="str">
            <v>AMIGDALITIS AGUDA DEBIDA A OTROS MICROORGANISMOS</v>
          </cell>
          <cell r="C3766" t="str">
            <v>077</v>
          </cell>
        </row>
        <row r="3767">
          <cell r="A3767" t="str">
            <v>J039</v>
          </cell>
          <cell r="B3767" t="str">
            <v>AMIGDALITIS AGUDA, NO ESPECIFICADA</v>
          </cell>
          <cell r="C3767" t="str">
            <v>077</v>
          </cell>
        </row>
        <row r="3768">
          <cell r="A3768" t="str">
            <v>J04</v>
          </cell>
          <cell r="B3768" t="str">
            <v>LARINGITIS Y TRAQUEITIS AGUDAS</v>
          </cell>
          <cell r="C3768" t="str">
            <v>077</v>
          </cell>
        </row>
        <row r="3769">
          <cell r="A3769" t="str">
            <v>J040</v>
          </cell>
          <cell r="B3769" t="str">
            <v>LARINGITIS AGUDA</v>
          </cell>
          <cell r="C3769" t="str">
            <v>077</v>
          </cell>
        </row>
        <row r="3770">
          <cell r="A3770" t="str">
            <v>J041</v>
          </cell>
          <cell r="B3770" t="str">
            <v>TRAQUEITIS AGUDA</v>
          </cell>
          <cell r="C3770" t="str">
            <v>077</v>
          </cell>
        </row>
        <row r="3771">
          <cell r="A3771" t="str">
            <v>J042</v>
          </cell>
          <cell r="B3771" t="str">
            <v>LARIGOTRAQUEITIS AGUDA</v>
          </cell>
          <cell r="C3771" t="str">
            <v>077</v>
          </cell>
        </row>
        <row r="3772">
          <cell r="A3772" t="str">
            <v>J05</v>
          </cell>
          <cell r="B3772" t="str">
            <v>LARINGITIS OBSTRUCTIVA AGUDA (CRUP) Y EPIGLOTITIS</v>
          </cell>
          <cell r="C3772" t="str">
            <v>077</v>
          </cell>
        </row>
        <row r="3773">
          <cell r="A3773" t="str">
            <v>J050</v>
          </cell>
          <cell r="B3773" t="str">
            <v>LARINGITIS OBSTRUCTIVA, AGUDA (CRUP)</v>
          </cell>
          <cell r="C3773" t="str">
            <v>077</v>
          </cell>
        </row>
        <row r="3774">
          <cell r="A3774" t="str">
            <v>J051</v>
          </cell>
          <cell r="B3774" t="str">
            <v>EPIGLOTITIS AGUDA</v>
          </cell>
          <cell r="C3774" t="str">
            <v>077</v>
          </cell>
        </row>
        <row r="3775">
          <cell r="A3775" t="str">
            <v>J06</v>
          </cell>
          <cell r="B3775" t="str">
            <v>INFECCIONES AGUDAS DE LAS VIAS RESP. SUPERIORES, DE SITIOS MULTIPLES</v>
          </cell>
          <cell r="C3775" t="str">
            <v>077</v>
          </cell>
        </row>
        <row r="3776">
          <cell r="A3776" t="str">
            <v>J060</v>
          </cell>
          <cell r="B3776" t="str">
            <v>LARINGOFARINGITIS AGUDA</v>
          </cell>
          <cell r="C3776" t="str">
            <v>077</v>
          </cell>
        </row>
        <row r="3777">
          <cell r="A3777" t="str">
            <v>J068</v>
          </cell>
          <cell r="B3777" t="str">
            <v>OTRAS INFECC. AGUDAS DE SITIOS MULTIPLES DE LAS VIAS RESP. SUPERIORES</v>
          </cell>
          <cell r="C3777" t="str">
            <v>077</v>
          </cell>
        </row>
        <row r="3778">
          <cell r="A3778" t="str">
            <v>J069</v>
          </cell>
          <cell r="B3778" t="str">
            <v>INFECCION AGUDA DE LAS VIAS SUPERIORES, NO ESPECIFICADA</v>
          </cell>
          <cell r="C3778" t="str">
            <v>077</v>
          </cell>
        </row>
        <row r="3779">
          <cell r="A3779" t="str">
            <v>J10</v>
          </cell>
          <cell r="B3779" t="str">
            <v>INFLUENZA DEBIDA A VIRUS DE LA INFLUENZA IDENTIFICADO</v>
          </cell>
          <cell r="C3779" t="str">
            <v>073</v>
          </cell>
        </row>
        <row r="3780">
          <cell r="A3780" t="str">
            <v>J100</v>
          </cell>
          <cell r="B3780" t="str">
            <v>INFLUENZA CON NEUMONIA, DEBIDA A VIRUS DE LA INFLUENZA IDENTIFICADO</v>
          </cell>
          <cell r="C3780" t="str">
            <v>073</v>
          </cell>
        </row>
        <row r="3781">
          <cell r="A3781" t="str">
            <v>J101</v>
          </cell>
          <cell r="B3781" t="str">
            <v>INFLUENZA CON OTRAS MANIFESTACIONES RESPIRATORIAS, DEBIDA A VIRUS</v>
          </cell>
          <cell r="C3781" t="str">
            <v>073</v>
          </cell>
        </row>
        <row r="3782">
          <cell r="A3782" t="str">
            <v>J108</v>
          </cell>
          <cell r="B3782" t="str">
            <v>INFLUENZA, CON OTRAS MANIFESTACIONES, DEBIDA AVIRUS DE LA INFLUENZA</v>
          </cell>
          <cell r="C3782" t="str">
            <v>073</v>
          </cell>
        </row>
        <row r="3783">
          <cell r="A3783" t="str">
            <v>J11</v>
          </cell>
          <cell r="B3783" t="str">
            <v>INFLUENZA DEBIDA A VIRUS NO IDENTIFICADO</v>
          </cell>
          <cell r="C3783" t="str">
            <v>073</v>
          </cell>
        </row>
        <row r="3784">
          <cell r="A3784" t="str">
            <v>J110</v>
          </cell>
          <cell r="B3784" t="str">
            <v>INFLUENZA CON NEUMONIA, VIRUS NO IDENTIFICADO</v>
          </cell>
          <cell r="C3784" t="str">
            <v>073</v>
          </cell>
        </row>
        <row r="3785">
          <cell r="A3785" t="str">
            <v>J111</v>
          </cell>
          <cell r="B3785" t="str">
            <v>INFLUENZA CON OTRAS MANIFESTACIONES RESPIRAT. VIRUS NO IDENTIFICADO</v>
          </cell>
          <cell r="C3785" t="str">
            <v>073</v>
          </cell>
        </row>
        <row r="3786">
          <cell r="A3786" t="str">
            <v>J118</v>
          </cell>
          <cell r="B3786" t="str">
            <v>INFLUEZA CON OTRAS MANIFESTACIONES, VIRUS NO IDENTIFICADO</v>
          </cell>
          <cell r="C3786" t="str">
            <v>073</v>
          </cell>
        </row>
        <row r="3787">
          <cell r="A3787" t="str">
            <v>J12</v>
          </cell>
          <cell r="B3787" t="str">
            <v>NEUMONIA VIRAL, NO CLASIFICADA EN OTRA PARTE</v>
          </cell>
          <cell r="C3787" t="str">
            <v>074</v>
          </cell>
        </row>
        <row r="3788">
          <cell r="A3788" t="str">
            <v>J120</v>
          </cell>
          <cell r="B3788" t="str">
            <v>NEUMONIA DEBIDA A ADENOVIRUS</v>
          </cell>
          <cell r="C3788" t="str">
            <v>074</v>
          </cell>
        </row>
        <row r="3789">
          <cell r="A3789" t="str">
            <v>J121</v>
          </cell>
          <cell r="B3789" t="str">
            <v>NEUMONIA DEBIDA A VIRUS SINCITIAL RESPIRATORIO</v>
          </cell>
          <cell r="C3789" t="str">
            <v>074</v>
          </cell>
        </row>
        <row r="3790">
          <cell r="A3790" t="str">
            <v>J122</v>
          </cell>
          <cell r="B3790" t="str">
            <v>NEUMONIA DEBIDA A VIRUS PARAINFLUENZA</v>
          </cell>
          <cell r="C3790" t="str">
            <v>074</v>
          </cell>
        </row>
        <row r="3791">
          <cell r="A3791" t="str">
            <v>J128</v>
          </cell>
          <cell r="B3791" t="str">
            <v>NEUMONIA DEBIDA A OTROS VIRUS</v>
          </cell>
          <cell r="C3791" t="str">
            <v>074</v>
          </cell>
        </row>
        <row r="3792">
          <cell r="A3792" t="str">
            <v>J129</v>
          </cell>
          <cell r="B3792" t="str">
            <v>NEUMONIA VIRAL, NO ESPECIFICADA</v>
          </cell>
          <cell r="C3792" t="str">
            <v>074</v>
          </cell>
        </row>
        <row r="3793">
          <cell r="A3793" t="str">
            <v>J13</v>
          </cell>
          <cell r="B3793" t="str">
            <v>NEUMONIA DEBIDA A STREPTOCOCCUS PNEUMONIAE</v>
          </cell>
          <cell r="C3793" t="str">
            <v>074</v>
          </cell>
        </row>
        <row r="3794">
          <cell r="A3794" t="str">
            <v>J14</v>
          </cell>
          <cell r="B3794" t="str">
            <v>NEUMONIA DEBIDA A HAEMOPHILUS INFLUENZAE</v>
          </cell>
          <cell r="C3794" t="str">
            <v>074</v>
          </cell>
        </row>
        <row r="3795">
          <cell r="A3795" t="str">
            <v>J15</v>
          </cell>
          <cell r="B3795" t="str">
            <v>NEUMONIA BACTERIANA, NO CLASIFICADA EN OTRA PARTE</v>
          </cell>
          <cell r="C3795" t="str">
            <v>074</v>
          </cell>
        </row>
        <row r="3796">
          <cell r="A3796" t="str">
            <v>J150</v>
          </cell>
          <cell r="B3796" t="str">
            <v>NEUMONIA DEBIDA A KLEBSIELLA PNEUMONIAE</v>
          </cell>
          <cell r="C3796" t="str">
            <v>074</v>
          </cell>
        </row>
        <row r="3797">
          <cell r="A3797" t="str">
            <v>J151</v>
          </cell>
          <cell r="B3797" t="str">
            <v>NEUMONIA DEBIDA A PSEUDOMONAS</v>
          </cell>
          <cell r="C3797" t="str">
            <v>074</v>
          </cell>
        </row>
        <row r="3798">
          <cell r="A3798" t="str">
            <v>J152</v>
          </cell>
          <cell r="B3798" t="str">
            <v>NEUMONIA DEBIDA A ESTAFILOCOCOS</v>
          </cell>
          <cell r="C3798" t="str">
            <v>074</v>
          </cell>
        </row>
        <row r="3799">
          <cell r="A3799" t="str">
            <v>J153</v>
          </cell>
          <cell r="B3799" t="str">
            <v>NEUMONIA DEBIDA A ESTREPTOCOCOS DEL GRUPO B</v>
          </cell>
          <cell r="C3799" t="str">
            <v>074</v>
          </cell>
        </row>
        <row r="3800">
          <cell r="A3800" t="str">
            <v>J154</v>
          </cell>
          <cell r="B3800" t="str">
            <v>NEUMONIA DEBIDA A OTROS ESTREPTOCOCOS</v>
          </cell>
          <cell r="C3800" t="str">
            <v>074</v>
          </cell>
        </row>
        <row r="3801">
          <cell r="A3801" t="str">
            <v>J155</v>
          </cell>
          <cell r="B3801" t="str">
            <v>NEUMONIA DEBIDA A ESCHERICHIA COLI</v>
          </cell>
          <cell r="C3801" t="str">
            <v>074</v>
          </cell>
        </row>
        <row r="3802">
          <cell r="A3802" t="str">
            <v>J156</v>
          </cell>
          <cell r="B3802" t="str">
            <v>NEUMONIA DEBIDA A OTRAS BACTERIAS AEROBICAS</v>
          </cell>
          <cell r="C3802" t="str">
            <v>074</v>
          </cell>
        </row>
        <row r="3803">
          <cell r="A3803" t="str">
            <v>J157</v>
          </cell>
          <cell r="B3803" t="str">
            <v>NAUMONIA DEBIDA A MYCOPLASMA PNEUMONIAE</v>
          </cell>
          <cell r="C3803" t="str">
            <v>074</v>
          </cell>
        </row>
        <row r="3804">
          <cell r="A3804" t="str">
            <v>J158</v>
          </cell>
          <cell r="B3804" t="str">
            <v>OTRAS NEUMONIAS BACTERIANAS</v>
          </cell>
          <cell r="C3804" t="str">
            <v>074</v>
          </cell>
        </row>
        <row r="3805">
          <cell r="A3805" t="str">
            <v>J159</v>
          </cell>
          <cell r="B3805" t="str">
            <v>NEUMONIA BACTERIANA, NO ESPECIFICADA</v>
          </cell>
          <cell r="C3805" t="str">
            <v>074</v>
          </cell>
        </row>
        <row r="3806">
          <cell r="A3806" t="str">
            <v>J16</v>
          </cell>
          <cell r="B3806" t="str">
            <v>NEUMONIA DEBIDA A OTROS MOCROORGANISMOS INFECCIOSOS, NO CLASFICAD</v>
          </cell>
          <cell r="C3806" t="str">
            <v>074</v>
          </cell>
        </row>
        <row r="3807">
          <cell r="A3807" t="str">
            <v>J160</v>
          </cell>
          <cell r="B3807" t="str">
            <v>NEUMONIA DEBIDA A CLAMIDIAS</v>
          </cell>
          <cell r="C3807" t="str">
            <v>074</v>
          </cell>
        </row>
        <row r="3808">
          <cell r="A3808" t="str">
            <v>J168</v>
          </cell>
          <cell r="B3808" t="str">
            <v>NEUMONIA DEBIDA A OTROS MICROORGANISMOS INFECCIOSOS ESPECIFICADOS</v>
          </cell>
          <cell r="C3808" t="str">
            <v>074</v>
          </cell>
        </row>
        <row r="3809">
          <cell r="A3809" t="str">
            <v>J18</v>
          </cell>
          <cell r="B3809" t="str">
            <v>NEUMONIA, ORGANISMO NO ESPECIFICADO</v>
          </cell>
          <cell r="C3809" t="str">
            <v>074</v>
          </cell>
        </row>
        <row r="3810">
          <cell r="A3810" t="str">
            <v>J180</v>
          </cell>
          <cell r="B3810" t="str">
            <v>BRONCONEUMONIA, NO ESPECIFICADA</v>
          </cell>
          <cell r="C3810" t="str">
            <v>074</v>
          </cell>
        </row>
        <row r="3811">
          <cell r="A3811" t="str">
            <v>J181</v>
          </cell>
          <cell r="B3811" t="str">
            <v>NEUMONIA LOBAR, NO ESPECIFICADA</v>
          </cell>
          <cell r="C3811" t="str">
            <v>074</v>
          </cell>
        </row>
        <row r="3812">
          <cell r="A3812" t="str">
            <v>J182</v>
          </cell>
          <cell r="B3812" t="str">
            <v>NEUMONIA HIPOSTATICA, NO ESPECIFICADA</v>
          </cell>
          <cell r="C3812" t="str">
            <v>074</v>
          </cell>
        </row>
        <row r="3813">
          <cell r="A3813" t="str">
            <v>J188</v>
          </cell>
          <cell r="B3813" t="str">
            <v>OTRAS NEUMONIAS, DE MICROORGANISMO NO ESPECIFICADO</v>
          </cell>
          <cell r="C3813" t="str">
            <v>074</v>
          </cell>
        </row>
        <row r="3814">
          <cell r="A3814" t="str">
            <v>J189</v>
          </cell>
          <cell r="B3814" t="str">
            <v>NEUMONIA, NO ESEPCIFICADA</v>
          </cell>
          <cell r="C3814" t="str">
            <v>074</v>
          </cell>
        </row>
        <row r="3815">
          <cell r="A3815" t="str">
            <v>J20</v>
          </cell>
          <cell r="B3815" t="str">
            <v>BRONQUITIS AGUDA</v>
          </cell>
          <cell r="C3815" t="str">
            <v>075</v>
          </cell>
        </row>
        <row r="3816">
          <cell r="A3816" t="str">
            <v>J200</v>
          </cell>
          <cell r="B3816" t="str">
            <v>BRONQUITIS AGUDA DEBIDA A MYCOPLASMA PNEUMONIAE</v>
          </cell>
          <cell r="C3816" t="str">
            <v>075</v>
          </cell>
        </row>
        <row r="3817">
          <cell r="A3817" t="str">
            <v>J201</v>
          </cell>
          <cell r="B3817" t="str">
            <v>BRONQUITIS AGUDA DEBIDA A HAEMOPHILUS INFLUEZAE</v>
          </cell>
          <cell r="C3817" t="str">
            <v>075</v>
          </cell>
        </row>
        <row r="3818">
          <cell r="A3818" t="str">
            <v>J202</v>
          </cell>
          <cell r="B3818" t="str">
            <v>BRONQUITIS AGUDA DEBIDA A ESTREPTOCOCOS</v>
          </cell>
          <cell r="C3818" t="str">
            <v>075</v>
          </cell>
        </row>
        <row r="3819">
          <cell r="A3819" t="str">
            <v>J203</v>
          </cell>
          <cell r="B3819" t="str">
            <v>BRONQUITIA AGUDA DEBIDA A VIRUS COXSACKIE</v>
          </cell>
          <cell r="C3819" t="str">
            <v>075</v>
          </cell>
        </row>
        <row r="3820">
          <cell r="A3820" t="str">
            <v>J204</v>
          </cell>
          <cell r="B3820" t="str">
            <v>BRONQUITIS AGUDA DEBIDA A VIRUS PARAINFLUENZA</v>
          </cell>
          <cell r="C3820" t="str">
            <v>075</v>
          </cell>
        </row>
        <row r="3821">
          <cell r="A3821" t="str">
            <v>J205</v>
          </cell>
          <cell r="B3821" t="str">
            <v>BRONQUITIS AGUDA DEBIDA A VIRUS SINCITIAL RESPIRATORIO</v>
          </cell>
          <cell r="C3821" t="str">
            <v>075</v>
          </cell>
        </row>
        <row r="3822">
          <cell r="A3822" t="str">
            <v>J206</v>
          </cell>
          <cell r="B3822" t="str">
            <v>BRONQUITIS AGUDA DEBIDA A RINOVIRUS</v>
          </cell>
          <cell r="C3822" t="str">
            <v>075</v>
          </cell>
        </row>
        <row r="3823">
          <cell r="A3823" t="str">
            <v>J207</v>
          </cell>
          <cell r="B3823" t="str">
            <v>BRONQUITIS AGUDA DEBIDA A VIRUS ECHO</v>
          </cell>
          <cell r="C3823" t="str">
            <v>075</v>
          </cell>
        </row>
        <row r="3824">
          <cell r="A3824" t="str">
            <v>J208</v>
          </cell>
          <cell r="B3824" t="str">
            <v>BRONQUITIS AGUDA DEBIDA A OTROS MICROORGANISMOS ESPECIFICADOS</v>
          </cell>
          <cell r="C3824" t="str">
            <v>075</v>
          </cell>
        </row>
        <row r="3825">
          <cell r="A3825" t="str">
            <v>J209</v>
          </cell>
          <cell r="B3825" t="str">
            <v>BRONQUITIS AGUDA, NO ESPECIFICADA</v>
          </cell>
          <cell r="C3825" t="str">
            <v>075</v>
          </cell>
        </row>
        <row r="3826">
          <cell r="A3826" t="str">
            <v>J21</v>
          </cell>
          <cell r="B3826" t="str">
            <v>BONQUIOLITIS AGUDA</v>
          </cell>
          <cell r="C3826" t="str">
            <v>075</v>
          </cell>
        </row>
        <row r="3827">
          <cell r="A3827" t="str">
            <v>J210</v>
          </cell>
          <cell r="B3827" t="str">
            <v>BROQUIOLITIS AGUDA DEBIDA A VIRUS SINCITIAL RESPIRATORIO</v>
          </cell>
          <cell r="C3827" t="str">
            <v>075</v>
          </cell>
        </row>
        <row r="3828">
          <cell r="A3828" t="str">
            <v>J218</v>
          </cell>
          <cell r="B3828" t="str">
            <v>BRONQUIOLITIS AGUDA DEBIDA A OTROS MICROORGANISMOS ESPECIFICADOS</v>
          </cell>
          <cell r="C3828" t="str">
            <v>075</v>
          </cell>
        </row>
        <row r="3829">
          <cell r="A3829" t="str">
            <v>J219</v>
          </cell>
          <cell r="B3829" t="str">
            <v>BRONQUIOLITIS AGUDA, NO ESPECIFICADA</v>
          </cell>
          <cell r="C3829" t="str">
            <v>075</v>
          </cell>
        </row>
        <row r="3830">
          <cell r="A3830" t="str">
            <v>J22</v>
          </cell>
          <cell r="B3830" t="str">
            <v>INFECCION AGUDA NO ESPECIFICADA DE LAS VIAS RESPIRATORIAS INFERIORES</v>
          </cell>
          <cell r="C3830" t="str">
            <v>075</v>
          </cell>
        </row>
        <row r="3831">
          <cell r="A3831" t="str">
            <v>J30</v>
          </cell>
          <cell r="B3831" t="str">
            <v>RINITIS ALERGICA Y VASOMOTORA</v>
          </cell>
          <cell r="C3831" t="str">
            <v>077</v>
          </cell>
        </row>
        <row r="3832">
          <cell r="A3832" t="str">
            <v>J300</v>
          </cell>
          <cell r="B3832" t="str">
            <v>RINITIS VASOMOTORA</v>
          </cell>
          <cell r="C3832" t="str">
            <v>077</v>
          </cell>
        </row>
        <row r="3833">
          <cell r="A3833" t="str">
            <v>J301</v>
          </cell>
          <cell r="B3833" t="str">
            <v>RINITIS ALERGICA DEBIDA AL POLEN</v>
          </cell>
          <cell r="C3833" t="str">
            <v>077</v>
          </cell>
        </row>
        <row r="3834">
          <cell r="A3834" t="str">
            <v>J302</v>
          </cell>
          <cell r="B3834" t="str">
            <v>OTRA RINITIS ALERGICA ESTACIONAL</v>
          </cell>
          <cell r="C3834" t="str">
            <v>077</v>
          </cell>
        </row>
        <row r="3835">
          <cell r="A3835" t="str">
            <v>J303</v>
          </cell>
          <cell r="B3835" t="str">
            <v>OTRAS RINITIS ALERGICAS</v>
          </cell>
          <cell r="C3835" t="str">
            <v>077</v>
          </cell>
        </row>
        <row r="3836">
          <cell r="A3836" t="str">
            <v>J304</v>
          </cell>
          <cell r="B3836" t="str">
            <v>RINITIS ALERGICA, NO ESPECIFICADA</v>
          </cell>
          <cell r="C3836" t="str">
            <v>077</v>
          </cell>
        </row>
        <row r="3837">
          <cell r="A3837" t="str">
            <v>J31</v>
          </cell>
          <cell r="B3837" t="str">
            <v>RINITIS, RINOFARINGITIS Y FARINGITIS CRONICAS</v>
          </cell>
          <cell r="C3837" t="str">
            <v>077</v>
          </cell>
        </row>
        <row r="3838">
          <cell r="A3838" t="str">
            <v>J310</v>
          </cell>
          <cell r="B3838" t="str">
            <v>RINITIS CRONICA</v>
          </cell>
          <cell r="C3838" t="str">
            <v>077</v>
          </cell>
        </row>
        <row r="3839">
          <cell r="A3839" t="str">
            <v>J311</v>
          </cell>
          <cell r="B3839" t="str">
            <v>RINOFARINGITIS CRONICA</v>
          </cell>
          <cell r="C3839" t="str">
            <v>077</v>
          </cell>
        </row>
        <row r="3840">
          <cell r="A3840" t="str">
            <v>J312</v>
          </cell>
          <cell r="B3840" t="str">
            <v>FARINGITIS CRONICA</v>
          </cell>
          <cell r="C3840" t="str">
            <v>077</v>
          </cell>
        </row>
        <row r="3841">
          <cell r="A3841" t="str">
            <v>J32</v>
          </cell>
          <cell r="B3841" t="str">
            <v>SINUSITIS CRONICA</v>
          </cell>
          <cell r="C3841" t="str">
            <v>077</v>
          </cell>
        </row>
        <row r="3842">
          <cell r="A3842" t="str">
            <v>J320</v>
          </cell>
          <cell r="B3842" t="str">
            <v>SINUSITIS MAXILAR CRONICA</v>
          </cell>
          <cell r="C3842" t="str">
            <v>077</v>
          </cell>
        </row>
        <row r="3843">
          <cell r="A3843" t="str">
            <v>J321</v>
          </cell>
          <cell r="B3843" t="str">
            <v>SINUSITIS FRONTAL CRONICA</v>
          </cell>
          <cell r="C3843" t="str">
            <v>077</v>
          </cell>
        </row>
        <row r="3844">
          <cell r="A3844" t="str">
            <v>J322</v>
          </cell>
          <cell r="B3844" t="str">
            <v>SINUSITIS ETMOIDAL CRONICA</v>
          </cell>
          <cell r="C3844" t="str">
            <v>077</v>
          </cell>
        </row>
        <row r="3845">
          <cell r="A3845" t="str">
            <v>J323</v>
          </cell>
          <cell r="B3845" t="str">
            <v>SINUSITIS ESFENOIDAL CRONICA</v>
          </cell>
          <cell r="C3845" t="str">
            <v>077</v>
          </cell>
        </row>
        <row r="3846">
          <cell r="A3846" t="str">
            <v>J324</v>
          </cell>
          <cell r="B3846" t="str">
            <v>PANSINUSITIS CRONICA</v>
          </cell>
          <cell r="C3846" t="str">
            <v>077</v>
          </cell>
        </row>
        <row r="3847">
          <cell r="A3847" t="str">
            <v>J328</v>
          </cell>
          <cell r="B3847" t="str">
            <v>OTRAS SINUSITIS CRONICAS</v>
          </cell>
          <cell r="C3847" t="str">
            <v>077</v>
          </cell>
        </row>
        <row r="3848">
          <cell r="A3848" t="str">
            <v>J329</v>
          </cell>
          <cell r="B3848" t="str">
            <v>SINUSITIS CRONICA, NO ESPECIFICADA</v>
          </cell>
          <cell r="C3848" t="str">
            <v>077</v>
          </cell>
        </row>
        <row r="3849">
          <cell r="A3849" t="str">
            <v>J33</v>
          </cell>
          <cell r="B3849" t="str">
            <v>POLIPO NASAL</v>
          </cell>
          <cell r="C3849" t="str">
            <v>077</v>
          </cell>
        </row>
        <row r="3850">
          <cell r="A3850" t="str">
            <v>J330</v>
          </cell>
          <cell r="B3850" t="str">
            <v>POLIPO DE LA CAVIDAD NASAL</v>
          </cell>
          <cell r="C3850" t="str">
            <v>077</v>
          </cell>
        </row>
        <row r="3851">
          <cell r="A3851" t="str">
            <v>J331</v>
          </cell>
          <cell r="B3851" t="str">
            <v>DEGENERACION POLIPOIDE DE SENO PARANASAL</v>
          </cell>
          <cell r="C3851" t="str">
            <v>077</v>
          </cell>
        </row>
        <row r="3852">
          <cell r="A3852" t="str">
            <v>J338</v>
          </cell>
          <cell r="B3852" t="str">
            <v>OTROS POLIPOS DE LOS SENOS PARANASALES</v>
          </cell>
          <cell r="C3852" t="str">
            <v>077</v>
          </cell>
        </row>
        <row r="3853">
          <cell r="A3853" t="str">
            <v>J339</v>
          </cell>
          <cell r="B3853" t="str">
            <v>POLIPO NASAL, NO ESPECIFICADO</v>
          </cell>
          <cell r="C3853" t="str">
            <v>077</v>
          </cell>
        </row>
        <row r="3854">
          <cell r="A3854" t="str">
            <v>J34</v>
          </cell>
          <cell r="B3854" t="str">
            <v>OTROS TRASTORNOS DE LA NARIZ Y DE LOS SENOS PARANASALES</v>
          </cell>
          <cell r="C3854" t="str">
            <v>077</v>
          </cell>
        </row>
        <row r="3855">
          <cell r="A3855" t="str">
            <v>J340</v>
          </cell>
          <cell r="B3855" t="str">
            <v>ABSCESO, FURUNCULO Y CARBUNCO DE LA NARIZ</v>
          </cell>
          <cell r="C3855" t="str">
            <v>077</v>
          </cell>
        </row>
        <row r="3856">
          <cell r="A3856" t="str">
            <v>J341</v>
          </cell>
          <cell r="B3856" t="str">
            <v>QUISTE Y MUCOCELE DE SENO PARANASAL</v>
          </cell>
          <cell r="C3856" t="str">
            <v>077</v>
          </cell>
        </row>
        <row r="3857">
          <cell r="A3857" t="str">
            <v>J342</v>
          </cell>
          <cell r="B3857" t="str">
            <v>DESVIACION DEL TABIQUE NASAL</v>
          </cell>
          <cell r="C3857" t="str">
            <v>077</v>
          </cell>
        </row>
        <row r="3858">
          <cell r="A3858" t="str">
            <v>J343</v>
          </cell>
          <cell r="B3858" t="str">
            <v>HIPERTROFIA DE LOS CORNETES NASALES</v>
          </cell>
          <cell r="C3858" t="str">
            <v>077</v>
          </cell>
        </row>
        <row r="3859">
          <cell r="A3859" t="str">
            <v>J348</v>
          </cell>
          <cell r="B3859" t="str">
            <v>OTROS TRASTORNOS ESPECIFICADOS DE LA NARIZ Y DE LOS SENOS PARANASAL</v>
          </cell>
          <cell r="C3859" t="str">
            <v>077</v>
          </cell>
        </row>
        <row r="3860">
          <cell r="A3860" t="str">
            <v>J35</v>
          </cell>
          <cell r="B3860" t="str">
            <v>ENFERMEDADES CRONICAS DE LAS AMIGDALAS Y DE LAS ADENOIDES</v>
          </cell>
          <cell r="C3860" t="str">
            <v>077</v>
          </cell>
        </row>
        <row r="3861">
          <cell r="A3861" t="str">
            <v>J350</v>
          </cell>
          <cell r="B3861" t="str">
            <v>AMIGDALITIS CRONICA</v>
          </cell>
          <cell r="C3861" t="str">
            <v>077</v>
          </cell>
        </row>
        <row r="3862">
          <cell r="A3862" t="str">
            <v>J351</v>
          </cell>
          <cell r="B3862" t="str">
            <v>HIPERTROFIA DE LAS AMIGDALAS</v>
          </cell>
          <cell r="C3862" t="str">
            <v>077</v>
          </cell>
        </row>
        <row r="3863">
          <cell r="A3863" t="str">
            <v>J352</v>
          </cell>
          <cell r="B3863" t="str">
            <v>HIPERTROFIA DE LAS AMIGDALAS</v>
          </cell>
          <cell r="C3863" t="str">
            <v>077</v>
          </cell>
        </row>
        <row r="3864">
          <cell r="A3864" t="str">
            <v>J353</v>
          </cell>
          <cell r="B3864" t="str">
            <v>HIPERTROFIA DE LAS AMIGDALAS CON HIPERTROFIA DE LAS ADENOIDES</v>
          </cell>
          <cell r="C3864" t="str">
            <v>077</v>
          </cell>
        </row>
        <row r="3865">
          <cell r="A3865" t="str">
            <v>J358</v>
          </cell>
          <cell r="B3865" t="str">
            <v>OTRAS ENFERMEDADES CRONICAS DE LAS AMIGDALAS Y DE LAS ADENOIDES</v>
          </cell>
          <cell r="C3865" t="str">
            <v>077</v>
          </cell>
        </row>
        <row r="3866">
          <cell r="A3866" t="str">
            <v>J359</v>
          </cell>
          <cell r="B3866" t="str">
            <v>ENFERMEDAD CRONICA DE LAS AMIGDALAS Y DE LAS ADENOIDES, NO ESPECIF</v>
          </cell>
          <cell r="C3866" t="str">
            <v>077</v>
          </cell>
        </row>
        <row r="3867">
          <cell r="A3867" t="str">
            <v>J36</v>
          </cell>
          <cell r="B3867" t="str">
            <v>ABSCESO PERIAMIGDALINO</v>
          </cell>
          <cell r="C3867" t="str">
            <v>077</v>
          </cell>
        </row>
        <row r="3868">
          <cell r="A3868" t="str">
            <v>J37</v>
          </cell>
          <cell r="B3868" t="str">
            <v>LARINGITIS Y LARINGOTRAQUEITIS CRONICA</v>
          </cell>
          <cell r="C3868" t="str">
            <v>077</v>
          </cell>
        </row>
        <row r="3869">
          <cell r="A3869" t="str">
            <v>J370</v>
          </cell>
          <cell r="B3869" t="str">
            <v>LARINGITIS CRONICA</v>
          </cell>
          <cell r="C3869" t="str">
            <v>077</v>
          </cell>
        </row>
        <row r="3870">
          <cell r="A3870" t="str">
            <v>J371</v>
          </cell>
          <cell r="B3870" t="str">
            <v>LARINGOTRAQUEITIS CRONICA</v>
          </cell>
          <cell r="C3870" t="str">
            <v>077</v>
          </cell>
        </row>
        <row r="3871">
          <cell r="A3871" t="str">
            <v>J38</v>
          </cell>
          <cell r="B3871" t="str">
            <v>ENFERMEDADES DE LAS CUERDAS VOCALES Y DE LA LARINGE, NO CLASIFIC.</v>
          </cell>
          <cell r="C3871" t="str">
            <v>077</v>
          </cell>
        </row>
        <row r="3872">
          <cell r="A3872" t="str">
            <v>J380</v>
          </cell>
          <cell r="B3872" t="str">
            <v>PARALISIS DE LAS CUERDAS VOCALES Y DE LA LARINGE</v>
          </cell>
          <cell r="C3872" t="str">
            <v>077</v>
          </cell>
        </row>
        <row r="3873">
          <cell r="A3873" t="str">
            <v>J381</v>
          </cell>
          <cell r="B3873" t="str">
            <v>POLIPO DE LAS CUERDAS VOCALES Y DE LA LARINGE</v>
          </cell>
          <cell r="C3873" t="str">
            <v>077</v>
          </cell>
        </row>
        <row r="3874">
          <cell r="A3874" t="str">
            <v>J382</v>
          </cell>
          <cell r="B3874" t="str">
            <v>NODULOS DE LAS CUERDAS VOCALES</v>
          </cell>
          <cell r="C3874" t="str">
            <v>077</v>
          </cell>
        </row>
        <row r="3875">
          <cell r="A3875" t="str">
            <v>J383</v>
          </cell>
          <cell r="B3875" t="str">
            <v>OTRAS ENFERMEDADES DE LAS CUERDAS VOCALES</v>
          </cell>
          <cell r="C3875" t="str">
            <v>077</v>
          </cell>
        </row>
        <row r="3876">
          <cell r="A3876" t="str">
            <v>J384</v>
          </cell>
          <cell r="B3876" t="str">
            <v>EDEMA DE LA LARINGE</v>
          </cell>
          <cell r="C3876" t="str">
            <v>077</v>
          </cell>
        </row>
        <row r="3877">
          <cell r="A3877" t="str">
            <v>J385</v>
          </cell>
          <cell r="B3877" t="str">
            <v>ESPASMO LARINGEO</v>
          </cell>
          <cell r="C3877" t="str">
            <v>077</v>
          </cell>
        </row>
        <row r="3878">
          <cell r="A3878" t="str">
            <v>J386</v>
          </cell>
          <cell r="B3878" t="str">
            <v>ESTENOSIS LARINGEA</v>
          </cell>
          <cell r="C3878" t="str">
            <v>077</v>
          </cell>
        </row>
        <row r="3879">
          <cell r="A3879" t="str">
            <v>J387</v>
          </cell>
          <cell r="B3879" t="str">
            <v>OTRAS ENFERMEDADES DE LA LARINGE</v>
          </cell>
          <cell r="C3879" t="str">
            <v>077</v>
          </cell>
        </row>
        <row r="3880">
          <cell r="A3880" t="str">
            <v>J39</v>
          </cell>
          <cell r="B3880" t="str">
            <v>OTRAS ENFERMEDADES DE LAS VIAS RESPIRATORIAS SUPERIORES</v>
          </cell>
          <cell r="C3880" t="str">
            <v>077</v>
          </cell>
        </row>
        <row r="3881">
          <cell r="A3881" t="str">
            <v>J390</v>
          </cell>
          <cell r="B3881" t="str">
            <v>ABSCESO RETROFARINGEO Y PARAFARINGEO</v>
          </cell>
          <cell r="C3881" t="str">
            <v>077</v>
          </cell>
        </row>
        <row r="3882">
          <cell r="A3882" t="str">
            <v>J391</v>
          </cell>
          <cell r="B3882" t="str">
            <v>OTROS ABSCESOS DE LA FARINGE</v>
          </cell>
          <cell r="C3882" t="str">
            <v>077</v>
          </cell>
        </row>
        <row r="3883">
          <cell r="A3883" t="str">
            <v>J392</v>
          </cell>
          <cell r="B3883" t="str">
            <v>OTRAS ENFERMEDADES DE LA FARINGE</v>
          </cell>
          <cell r="C3883" t="str">
            <v>077</v>
          </cell>
        </row>
        <row r="3884">
          <cell r="A3884" t="str">
            <v>J393</v>
          </cell>
          <cell r="B3884" t="str">
            <v>REACCION DE HIPERSENSIBILIDAD DE LAS VIAS RESPIRATORIAS SUPERIORES</v>
          </cell>
          <cell r="C3884" t="str">
            <v>077</v>
          </cell>
        </row>
        <row r="3885">
          <cell r="A3885" t="str">
            <v>J398</v>
          </cell>
          <cell r="B3885" t="str">
            <v>OTRAS ENFERMEDADES ESPECIFICADAS DE LAS VIAS RESPIRT. SUPERIORES</v>
          </cell>
          <cell r="C3885" t="str">
            <v>077</v>
          </cell>
        </row>
        <row r="3886">
          <cell r="A3886" t="str">
            <v>J399</v>
          </cell>
          <cell r="B3886" t="str">
            <v>ENFERMEDAD DE LAS VIAS RESPIRATORIAS SUPERIORES, NO ESPECIFICADA</v>
          </cell>
          <cell r="C3886" t="str">
            <v>077</v>
          </cell>
        </row>
        <row r="3887">
          <cell r="A3887" t="str">
            <v>J409</v>
          </cell>
          <cell r="B3887" t="str">
            <v>BRONQUITIS, NO ESPECIFICADA COMO AGUDA O CRONICA</v>
          </cell>
          <cell r="C3887" t="str">
            <v>076</v>
          </cell>
        </row>
        <row r="3888">
          <cell r="A3888" t="str">
            <v>J41</v>
          </cell>
          <cell r="B3888" t="str">
            <v>BRONQUITIS CRONICA SIMPLE Y MUCOPURULENTA</v>
          </cell>
          <cell r="C3888" t="str">
            <v>076</v>
          </cell>
        </row>
        <row r="3889">
          <cell r="A3889" t="str">
            <v>J410</v>
          </cell>
          <cell r="B3889" t="str">
            <v>BRONQUITIS CRONICA SIMPLE</v>
          </cell>
          <cell r="C3889" t="str">
            <v>076</v>
          </cell>
        </row>
        <row r="3890">
          <cell r="A3890" t="str">
            <v>J411</v>
          </cell>
          <cell r="B3890" t="str">
            <v>BRONQUITIS CRONICA MUCOPURULENTA</v>
          </cell>
          <cell r="C3890" t="str">
            <v>076</v>
          </cell>
        </row>
        <row r="3891">
          <cell r="A3891" t="str">
            <v>J418</v>
          </cell>
          <cell r="B3891" t="str">
            <v>BRONQUITIS CRONICA MIXTA SIMPLE Y MUCOPURULENTA</v>
          </cell>
          <cell r="C3891" t="str">
            <v>076</v>
          </cell>
        </row>
        <row r="3892">
          <cell r="A3892" t="str">
            <v>J42</v>
          </cell>
          <cell r="B3892" t="str">
            <v>BRONQUITIS CRONICA NO ESPECIFICADA</v>
          </cell>
          <cell r="C3892" t="str">
            <v>076</v>
          </cell>
        </row>
        <row r="3893">
          <cell r="A3893" t="str">
            <v>J43</v>
          </cell>
          <cell r="B3893" t="str">
            <v>ENFISEMA</v>
          </cell>
          <cell r="C3893" t="str">
            <v>076</v>
          </cell>
        </row>
        <row r="3894">
          <cell r="A3894" t="str">
            <v>J430</v>
          </cell>
          <cell r="B3894" t="str">
            <v>SINDROME DE MACLEOD</v>
          </cell>
          <cell r="C3894" t="str">
            <v>076</v>
          </cell>
        </row>
        <row r="3895">
          <cell r="A3895" t="str">
            <v>J431</v>
          </cell>
          <cell r="B3895" t="str">
            <v>ENFISEMA PANLOBULAR</v>
          </cell>
          <cell r="C3895" t="str">
            <v>076</v>
          </cell>
        </row>
        <row r="3896">
          <cell r="A3896" t="str">
            <v>J432</v>
          </cell>
          <cell r="B3896" t="str">
            <v>ENFISEMA CENTROLOBULAR</v>
          </cell>
          <cell r="C3896" t="str">
            <v>076</v>
          </cell>
        </row>
        <row r="3897">
          <cell r="A3897" t="str">
            <v>J438</v>
          </cell>
          <cell r="B3897" t="str">
            <v>OTROS TIPOS DE ENFISEMA</v>
          </cell>
          <cell r="C3897" t="str">
            <v>076</v>
          </cell>
        </row>
        <row r="3898">
          <cell r="A3898" t="str">
            <v>J439</v>
          </cell>
          <cell r="B3898" t="str">
            <v>ENFISEMA, NO ESPECIFICADO</v>
          </cell>
          <cell r="C3898" t="str">
            <v>076</v>
          </cell>
        </row>
        <row r="3899">
          <cell r="A3899" t="str">
            <v>J44</v>
          </cell>
          <cell r="B3899" t="str">
            <v>OTRAS ENFERMEDADES PULMONARES OBSTRUCTIVAS CRONICAS</v>
          </cell>
          <cell r="C3899" t="str">
            <v>076</v>
          </cell>
        </row>
        <row r="3900">
          <cell r="A3900" t="str">
            <v>J440</v>
          </cell>
          <cell r="B3900" t="str">
            <v>ENFERMEDAD PULMONAR OBSTRUCTIVA CRONICA CON INFECCION AGUDA DE LAS</v>
          </cell>
          <cell r="C3900" t="str">
            <v>076</v>
          </cell>
        </row>
        <row r="3901">
          <cell r="A3901" t="str">
            <v>J441</v>
          </cell>
          <cell r="B3901" t="str">
            <v>ENFERMEDAD PULMONAR OBSTRUCTIVA CRONICA CON EXACERBACION AGUDA</v>
          </cell>
          <cell r="C3901" t="str">
            <v>076</v>
          </cell>
        </row>
        <row r="3902">
          <cell r="A3902" t="str">
            <v>J448</v>
          </cell>
          <cell r="B3902" t="str">
            <v>OTRAS ENFERMEDADES PULMONARES OBSTRUCTIVAS CRONICAS ESPECIFIC.</v>
          </cell>
          <cell r="C3902" t="str">
            <v>076</v>
          </cell>
        </row>
        <row r="3903">
          <cell r="A3903" t="str">
            <v>J449</v>
          </cell>
          <cell r="B3903" t="str">
            <v>ENFERMEDAD PULMONAR OBSTRUCTIVA CRONICA, NO ESPECIFICADA</v>
          </cell>
          <cell r="C3903" t="str">
            <v>076</v>
          </cell>
        </row>
        <row r="3904">
          <cell r="A3904" t="str">
            <v>J45</v>
          </cell>
          <cell r="B3904" t="str">
            <v>ASMA</v>
          </cell>
          <cell r="C3904" t="str">
            <v>076</v>
          </cell>
        </row>
        <row r="3905">
          <cell r="A3905" t="str">
            <v>J450</v>
          </cell>
          <cell r="B3905" t="str">
            <v>ASMA PREDOMINANTEMENTE ALERGICA</v>
          </cell>
          <cell r="C3905" t="str">
            <v>076</v>
          </cell>
        </row>
        <row r="3906">
          <cell r="A3906" t="str">
            <v>J451</v>
          </cell>
          <cell r="B3906" t="str">
            <v>ASMA NO ALERGICA</v>
          </cell>
          <cell r="C3906" t="str">
            <v>076</v>
          </cell>
        </row>
        <row r="3907">
          <cell r="A3907" t="str">
            <v>J458</v>
          </cell>
          <cell r="B3907" t="str">
            <v>ASMA MIXTA</v>
          </cell>
          <cell r="C3907" t="str">
            <v>076</v>
          </cell>
        </row>
        <row r="3908">
          <cell r="A3908" t="str">
            <v>J459</v>
          </cell>
          <cell r="B3908" t="str">
            <v>ASMA, NO ESPECIFICADO</v>
          </cell>
          <cell r="C3908" t="str">
            <v>076</v>
          </cell>
        </row>
        <row r="3909">
          <cell r="A3909" t="str">
            <v>J46X</v>
          </cell>
          <cell r="B3909" t="str">
            <v>ESTADO ASMATICO</v>
          </cell>
          <cell r="C3909" t="str">
            <v>076</v>
          </cell>
        </row>
        <row r="3910">
          <cell r="A3910" t="str">
            <v>J47</v>
          </cell>
          <cell r="B3910" t="str">
            <v>BRONQUIECTASIA</v>
          </cell>
          <cell r="C3910" t="str">
            <v>076</v>
          </cell>
        </row>
        <row r="3911">
          <cell r="A3911" t="str">
            <v>J60</v>
          </cell>
          <cell r="B3911" t="str">
            <v>NEUMOCONIOSIS DE LOS MINEROS DEL CARBON</v>
          </cell>
          <cell r="C3911" t="str">
            <v>077</v>
          </cell>
        </row>
        <row r="3912">
          <cell r="A3912" t="str">
            <v>J61</v>
          </cell>
          <cell r="B3912" t="str">
            <v>NEUMOCONIOSIS DEBIDA AL ASBESTO Y A OTRAS FIBRAS MINERALES</v>
          </cell>
          <cell r="C3912" t="str">
            <v>077</v>
          </cell>
        </row>
        <row r="3913">
          <cell r="A3913" t="str">
            <v>J62</v>
          </cell>
          <cell r="B3913" t="str">
            <v>NEUMOCONIOSIS DEBIDA A POLVO DE SILICE</v>
          </cell>
          <cell r="C3913" t="str">
            <v>077</v>
          </cell>
        </row>
        <row r="3914">
          <cell r="A3914" t="str">
            <v>J620</v>
          </cell>
          <cell r="B3914" t="str">
            <v>NEUMOCONIOSIS DEBIDA A POLVO DE TALCO</v>
          </cell>
          <cell r="C3914" t="str">
            <v>077</v>
          </cell>
        </row>
        <row r="3915">
          <cell r="A3915" t="str">
            <v>J628</v>
          </cell>
          <cell r="B3915" t="str">
            <v>NEUMOCONIOSIS DEBIDA A OTROS A OTROS POLVOS QUE CONTIENEN SILICE</v>
          </cell>
          <cell r="C3915" t="str">
            <v>077</v>
          </cell>
        </row>
        <row r="3916">
          <cell r="A3916" t="str">
            <v>J63</v>
          </cell>
          <cell r="B3916" t="str">
            <v>NEUMOCONIOSIS DEBIDA A OTROS POLVOS INORGANICOS</v>
          </cell>
          <cell r="C3916" t="str">
            <v>077</v>
          </cell>
        </row>
        <row r="3917">
          <cell r="A3917" t="str">
            <v>J630</v>
          </cell>
          <cell r="B3917" t="str">
            <v>ALUMINOSIS (DEL PULMON)</v>
          </cell>
          <cell r="C3917" t="str">
            <v>077</v>
          </cell>
        </row>
        <row r="3918">
          <cell r="A3918" t="str">
            <v>J631</v>
          </cell>
          <cell r="B3918" t="str">
            <v>FIBROSIS (DEL PULMON) DEBIDA A BAUXITA</v>
          </cell>
          <cell r="C3918" t="str">
            <v>077</v>
          </cell>
        </row>
        <row r="3919">
          <cell r="A3919" t="str">
            <v>J632</v>
          </cell>
          <cell r="B3919" t="str">
            <v>BERILIOSIS</v>
          </cell>
          <cell r="C3919" t="str">
            <v>077</v>
          </cell>
        </row>
        <row r="3920">
          <cell r="A3920" t="str">
            <v>J633</v>
          </cell>
          <cell r="B3920" t="str">
            <v>FIBROSIS (DEL PULMON) DEBIDA A GRAFITO</v>
          </cell>
          <cell r="C3920" t="str">
            <v>077</v>
          </cell>
        </row>
        <row r="3921">
          <cell r="A3921" t="str">
            <v>J634</v>
          </cell>
          <cell r="B3921" t="str">
            <v>SIDEROSIS</v>
          </cell>
          <cell r="C3921" t="str">
            <v>077</v>
          </cell>
        </row>
        <row r="3922">
          <cell r="A3922" t="str">
            <v>J635</v>
          </cell>
          <cell r="B3922" t="str">
            <v>ESTAÑOSIS</v>
          </cell>
          <cell r="C3922" t="str">
            <v>077</v>
          </cell>
        </row>
        <row r="3923">
          <cell r="A3923" t="str">
            <v>J638</v>
          </cell>
          <cell r="B3923" t="str">
            <v>NEUMOCONIOSIS DEBIDA A OTROS POLVOS INORGANICOS ESPECIFICADOS</v>
          </cell>
          <cell r="C3923" t="str">
            <v>077</v>
          </cell>
        </row>
        <row r="3924">
          <cell r="A3924" t="str">
            <v>J64</v>
          </cell>
          <cell r="B3924" t="str">
            <v>NEUMOCONIOSIS, NO ESPECIFICADA</v>
          </cell>
          <cell r="C3924" t="str">
            <v>077</v>
          </cell>
        </row>
        <row r="3925">
          <cell r="A3925" t="str">
            <v>J65</v>
          </cell>
          <cell r="B3925" t="str">
            <v>NEUMOCONIOSIS ASOCIADA CON TUBERCULOSIS</v>
          </cell>
          <cell r="C3925" t="str">
            <v>077</v>
          </cell>
        </row>
        <row r="3926">
          <cell r="A3926" t="str">
            <v>J66</v>
          </cell>
          <cell r="B3926" t="str">
            <v>ENFERMEDADES DE LAS VIAS AEREAS DEBIDAS A POLVOS ORGANICOS ESPECIFICAD</v>
          </cell>
          <cell r="C3926" t="str">
            <v>077</v>
          </cell>
        </row>
        <row r="3927">
          <cell r="A3927" t="str">
            <v>J660</v>
          </cell>
          <cell r="B3927" t="str">
            <v>BISINOSIS</v>
          </cell>
          <cell r="C3927" t="str">
            <v>077</v>
          </cell>
        </row>
        <row r="3928">
          <cell r="A3928" t="str">
            <v>J661</v>
          </cell>
          <cell r="B3928" t="str">
            <v>ENFERMEDAD DE LOS TRABAJADORES DEL LINO</v>
          </cell>
          <cell r="C3928" t="str">
            <v>077</v>
          </cell>
        </row>
        <row r="3929">
          <cell r="A3929" t="str">
            <v>J662</v>
          </cell>
          <cell r="B3929" t="str">
            <v>CANABINOSIS</v>
          </cell>
          <cell r="C3929" t="str">
            <v>077</v>
          </cell>
        </row>
        <row r="3930">
          <cell r="A3930" t="str">
            <v>J668</v>
          </cell>
          <cell r="B3930" t="str">
            <v>ENFERMEDAD DE LAS VIAS AEREAS DEBIDA A OTROS POLVOS ORG.ESPECIFICOS</v>
          </cell>
          <cell r="C3930" t="str">
            <v>077</v>
          </cell>
        </row>
        <row r="3931">
          <cell r="A3931" t="str">
            <v>J67</v>
          </cell>
          <cell r="B3931" t="str">
            <v>NEUMONITIS DEBIDA A HIPERSENSIBILIDAD AL POLVO ORGANICO</v>
          </cell>
          <cell r="C3931" t="str">
            <v>077</v>
          </cell>
        </row>
        <row r="3932">
          <cell r="A3932" t="str">
            <v>J670</v>
          </cell>
          <cell r="B3932" t="str">
            <v>PULMON DEL GRANJERO</v>
          </cell>
          <cell r="C3932" t="str">
            <v>077</v>
          </cell>
        </row>
        <row r="3933">
          <cell r="A3933" t="str">
            <v>J671</v>
          </cell>
          <cell r="B3933" t="str">
            <v>BAGAZOSIS</v>
          </cell>
          <cell r="C3933" t="str">
            <v>077</v>
          </cell>
        </row>
        <row r="3934">
          <cell r="A3934" t="str">
            <v>J672</v>
          </cell>
          <cell r="B3934" t="str">
            <v>PULMON DEL ORNITOFILO</v>
          </cell>
          <cell r="C3934" t="str">
            <v>077</v>
          </cell>
        </row>
        <row r="3935">
          <cell r="A3935" t="str">
            <v>J673</v>
          </cell>
          <cell r="B3935" t="str">
            <v>SUBEROSIS</v>
          </cell>
          <cell r="C3935" t="str">
            <v>077</v>
          </cell>
        </row>
        <row r="3936">
          <cell r="A3936" t="str">
            <v>J674</v>
          </cell>
          <cell r="B3936" t="str">
            <v>PULMON DEL MANIPULADOR DE MALTA</v>
          </cell>
          <cell r="C3936" t="str">
            <v>077</v>
          </cell>
        </row>
        <row r="3937">
          <cell r="A3937" t="str">
            <v>J675</v>
          </cell>
          <cell r="B3937" t="str">
            <v>PULMON DEL MANIPULADOR DE HONGOS</v>
          </cell>
          <cell r="C3937" t="str">
            <v>077</v>
          </cell>
        </row>
        <row r="3938">
          <cell r="A3938" t="str">
            <v>J676</v>
          </cell>
          <cell r="B3938" t="str">
            <v>PULMON DEL DESCORTEZADOR DEL ARCE</v>
          </cell>
          <cell r="C3938" t="str">
            <v>077</v>
          </cell>
        </row>
        <row r="3939">
          <cell r="A3939" t="str">
            <v>J677</v>
          </cell>
          <cell r="B3939" t="str">
            <v>NEUMONITIS DE LA VENTILACION DEBIDA AL ACONDICIONADOR Y HUMIDIFIC</v>
          </cell>
          <cell r="C3939" t="str">
            <v>077</v>
          </cell>
        </row>
        <row r="3940">
          <cell r="A3940" t="str">
            <v>J678</v>
          </cell>
          <cell r="B3940" t="str">
            <v>NEUMONITIS DEBIDAS A HIPERSENSIBILIDAD A OTROS POLVOS ORGANICOS</v>
          </cell>
          <cell r="C3940" t="str">
            <v>077</v>
          </cell>
        </row>
        <row r="3941">
          <cell r="A3941" t="str">
            <v>J679</v>
          </cell>
          <cell r="B3941" t="str">
            <v>NEUMONITIS DEBIDA A HIPERSENSIBILIDAD A POLVO ORGANICO NO ESPECIFIC</v>
          </cell>
          <cell r="C3941" t="str">
            <v>077</v>
          </cell>
        </row>
        <row r="3942">
          <cell r="A3942" t="str">
            <v>J68</v>
          </cell>
          <cell r="B3942" t="str">
            <v>AFECCIONES RESPIRATORIAS DEBIDAS A INHALACION DE GASES, HUMOS, VAPO</v>
          </cell>
          <cell r="C3942" t="str">
            <v>077</v>
          </cell>
        </row>
        <row r="3943">
          <cell r="A3943" t="str">
            <v>J680</v>
          </cell>
          <cell r="B3943" t="str">
            <v>BRONQUITIS Y NEUMONITIS DEBIDAS A INHALACION DE GASES, HUMOS, VAPORES</v>
          </cell>
          <cell r="C3943" t="str">
            <v>077</v>
          </cell>
        </row>
        <row r="3944">
          <cell r="A3944" t="str">
            <v>J681</v>
          </cell>
          <cell r="B3944" t="str">
            <v>EDEMA PULMONAR AGUDO DEBIDO A INHALACION DE GASES. HUMOS, VAPORES</v>
          </cell>
          <cell r="C3944" t="str">
            <v>077</v>
          </cell>
        </row>
        <row r="3945">
          <cell r="A3945" t="str">
            <v>J682</v>
          </cell>
          <cell r="B3945" t="str">
            <v>INFLAMACION RESPIRATORIA SUPERIOR DEBIDA A INHALACION DE GASES, HUMOS,</v>
          </cell>
          <cell r="C3945" t="str">
            <v>077</v>
          </cell>
        </row>
        <row r="3946">
          <cell r="A3946" t="str">
            <v>J683</v>
          </cell>
          <cell r="B3946" t="str">
            <v>OTRAS AFECCIONES RESPIRATORIAS AGUDAS Y SUBAGUDAS DEBIDAS A INHALA</v>
          </cell>
          <cell r="C3946" t="str">
            <v>077</v>
          </cell>
        </row>
        <row r="3947">
          <cell r="A3947" t="str">
            <v>J684</v>
          </cell>
          <cell r="B3947" t="str">
            <v>AFECCIONES RESPIRATORIAS CRONICAS DEBIDAS A INHALACION DE GASES. HUMOS</v>
          </cell>
          <cell r="C3947" t="str">
            <v>077</v>
          </cell>
        </row>
        <row r="3948">
          <cell r="A3948" t="str">
            <v>J688</v>
          </cell>
          <cell r="B3948" t="str">
            <v>OTRAS AFECCIONES RESPIRATORIAS DEBIDAS A INHALACION DE GASES. HUMOS</v>
          </cell>
          <cell r="C3948" t="str">
            <v>077</v>
          </cell>
        </row>
        <row r="3949">
          <cell r="A3949" t="str">
            <v>J689</v>
          </cell>
          <cell r="B3949" t="str">
            <v>AFECCION RESPIRATORIA NO ESPECIFICADA, DEBIDA A INHALACION DE GASES</v>
          </cell>
          <cell r="C3949" t="str">
            <v>077</v>
          </cell>
        </row>
        <row r="3950">
          <cell r="A3950" t="str">
            <v>J69</v>
          </cell>
          <cell r="B3950" t="str">
            <v>NEUMONITIS DEBIDA A SLIDOS Y LIQUIDOS</v>
          </cell>
          <cell r="C3950" t="str">
            <v>077</v>
          </cell>
        </row>
        <row r="3951">
          <cell r="A3951" t="str">
            <v>J690</v>
          </cell>
          <cell r="B3951" t="str">
            <v>NEUMONITIS DEBIDA A ASPIRACION DE ALIMENTOS O VOMITO</v>
          </cell>
          <cell r="C3951" t="str">
            <v>077</v>
          </cell>
        </row>
        <row r="3952">
          <cell r="A3952" t="str">
            <v>J691</v>
          </cell>
          <cell r="B3952" t="str">
            <v>NEUMONITIS DEBIDA A ASPIRACION DE ACEITES Y ESENCIAS</v>
          </cell>
          <cell r="C3952" t="str">
            <v>077</v>
          </cell>
        </row>
        <row r="3953">
          <cell r="A3953" t="str">
            <v>J698</v>
          </cell>
          <cell r="B3953" t="str">
            <v>NEUMONITIS DEBIDA A ASPIRACION DE OTROS SOLIDOS Y LIQUIDOS</v>
          </cell>
          <cell r="C3953" t="str">
            <v>077</v>
          </cell>
        </row>
        <row r="3954">
          <cell r="A3954" t="str">
            <v>J70</v>
          </cell>
          <cell r="B3954" t="str">
            <v>AFECCIONES RESPIRATORIAS DEBIDAS A OTROS AGENTES EXTERNOS</v>
          </cell>
          <cell r="C3954" t="str">
            <v>077</v>
          </cell>
        </row>
        <row r="3955">
          <cell r="A3955" t="str">
            <v>J700</v>
          </cell>
          <cell r="B3955" t="str">
            <v>MANIFESTACIONES PULMONARES AGUDAS DEBIDAS A RADIACION</v>
          </cell>
          <cell r="C3955" t="str">
            <v>077</v>
          </cell>
        </row>
        <row r="3956">
          <cell r="A3956" t="str">
            <v>J701</v>
          </cell>
          <cell r="B3956" t="str">
            <v>MANIFESTACIONES PULMONARES CRONICAS Y OTRAS MANIFESTACIONES DEBIDAS</v>
          </cell>
          <cell r="C3956" t="str">
            <v>077</v>
          </cell>
        </row>
        <row r="3957">
          <cell r="A3957" t="str">
            <v>J702</v>
          </cell>
          <cell r="B3957" t="str">
            <v>TRASTORNOS PULMONARES INTERSTICIALES AGUDOS INDUCIDO POR DROGAS</v>
          </cell>
          <cell r="C3957" t="str">
            <v>077</v>
          </cell>
        </row>
        <row r="3958">
          <cell r="A3958" t="str">
            <v>J703</v>
          </cell>
          <cell r="B3958" t="str">
            <v>TRASTORNOS PULMONARES INTERSTICIALES CRONICOS INDUCIDOS POR DROGAS</v>
          </cell>
          <cell r="C3958" t="str">
            <v>077</v>
          </cell>
        </row>
        <row r="3959">
          <cell r="A3959" t="str">
            <v>J704</v>
          </cell>
          <cell r="B3959" t="str">
            <v>TRASTORNOS PULMONARES INTERSTICIALES NO ESPECIFICADOS INDUCIDO</v>
          </cell>
          <cell r="C3959" t="str">
            <v>077</v>
          </cell>
        </row>
        <row r="3960">
          <cell r="A3960" t="str">
            <v>J708</v>
          </cell>
          <cell r="B3960" t="str">
            <v>AFECCIONES RESPIRATORIAS DEBIDAS A OTROS AGENTES EXTERNOS ESPECIF</v>
          </cell>
          <cell r="C3960" t="str">
            <v>077</v>
          </cell>
        </row>
        <row r="3961">
          <cell r="A3961" t="str">
            <v>J709</v>
          </cell>
          <cell r="B3961" t="str">
            <v>AFECCIONES RESPIRATORIAS DEBIDAS A AGENTES EXTERNOS NO ESPECIFICADOS</v>
          </cell>
          <cell r="C3961" t="str">
            <v>077</v>
          </cell>
        </row>
        <row r="3962">
          <cell r="A3962" t="str">
            <v>J80X</v>
          </cell>
          <cell r="B3962" t="str">
            <v>SIDROME DE DIFICULTAD RESPIRATORIA DEL ADULTO</v>
          </cell>
          <cell r="C3962" t="str">
            <v>077</v>
          </cell>
        </row>
        <row r="3963">
          <cell r="A3963" t="str">
            <v>J81</v>
          </cell>
          <cell r="B3963" t="str">
            <v>EDEMA PULMONAR</v>
          </cell>
          <cell r="C3963" t="str">
            <v>077</v>
          </cell>
        </row>
        <row r="3964">
          <cell r="A3964" t="str">
            <v>J82</v>
          </cell>
          <cell r="B3964" t="str">
            <v>EOSINOFILIA PULMONAR, NO CLASIFICADA EN OTRA PARTE</v>
          </cell>
          <cell r="C3964" t="str">
            <v>077</v>
          </cell>
        </row>
        <row r="3965">
          <cell r="A3965" t="str">
            <v>J84</v>
          </cell>
          <cell r="B3965" t="str">
            <v>OTRAS ENFERMEDADES PULMONARES INTERSTICIALES</v>
          </cell>
          <cell r="C3965" t="str">
            <v>077</v>
          </cell>
        </row>
        <row r="3966">
          <cell r="A3966" t="str">
            <v>J840</v>
          </cell>
          <cell r="B3966" t="str">
            <v>AFECCIONES ALVEOLARES Y ALVEOLOPARIETALES</v>
          </cell>
          <cell r="C3966" t="str">
            <v>077</v>
          </cell>
        </row>
        <row r="3967">
          <cell r="A3967" t="str">
            <v>J841</v>
          </cell>
          <cell r="B3967" t="str">
            <v>OTRAS ENFERMEDADES PULMONARES INTERSTICIALES CON FIBROSIS</v>
          </cell>
          <cell r="C3967" t="str">
            <v>077</v>
          </cell>
        </row>
        <row r="3968">
          <cell r="A3968" t="str">
            <v>J848</v>
          </cell>
          <cell r="B3968" t="str">
            <v>OTRAS ENFERMEDADES PULMONARES INTERSTICIALES ESPECIFICADAS</v>
          </cell>
          <cell r="C3968" t="str">
            <v>077</v>
          </cell>
        </row>
        <row r="3969">
          <cell r="A3969" t="str">
            <v>J849</v>
          </cell>
          <cell r="B3969" t="str">
            <v>ENFERMEDAD PULMONAR INTERSTICIAL, NO ESPECIFICADA</v>
          </cell>
          <cell r="C3969" t="str">
            <v>077</v>
          </cell>
        </row>
        <row r="3970">
          <cell r="A3970" t="str">
            <v>J85</v>
          </cell>
          <cell r="B3970" t="str">
            <v>ABSCESO DEL PULMON Y DEL MEDIASTINO</v>
          </cell>
          <cell r="C3970" t="str">
            <v>077</v>
          </cell>
        </row>
        <row r="3971">
          <cell r="A3971" t="str">
            <v>J850</v>
          </cell>
          <cell r="B3971" t="str">
            <v>GANGRENA Y NECROSIS DEL PULMON</v>
          </cell>
          <cell r="C3971" t="str">
            <v>077</v>
          </cell>
        </row>
        <row r="3972">
          <cell r="A3972" t="str">
            <v>J851</v>
          </cell>
          <cell r="B3972" t="str">
            <v>ABSCESO DEL PULMON CON NEUMONIA</v>
          </cell>
          <cell r="C3972" t="str">
            <v>077</v>
          </cell>
        </row>
        <row r="3973">
          <cell r="A3973" t="str">
            <v>J852</v>
          </cell>
          <cell r="B3973" t="str">
            <v>ABSCESO DEL PULMON SIN NEUMONIA</v>
          </cell>
          <cell r="C3973" t="str">
            <v>077</v>
          </cell>
        </row>
        <row r="3974">
          <cell r="A3974" t="str">
            <v>J853</v>
          </cell>
          <cell r="B3974" t="str">
            <v>ABSCESO DEL MEDIASTINO</v>
          </cell>
          <cell r="C3974" t="str">
            <v>077</v>
          </cell>
        </row>
        <row r="3975">
          <cell r="A3975" t="str">
            <v>J86</v>
          </cell>
          <cell r="B3975" t="str">
            <v>PIOTORAX</v>
          </cell>
          <cell r="C3975" t="str">
            <v>077</v>
          </cell>
        </row>
        <row r="3976">
          <cell r="A3976" t="str">
            <v>J860</v>
          </cell>
          <cell r="B3976" t="str">
            <v>PIOTORAX CON FISTULA</v>
          </cell>
          <cell r="C3976" t="str">
            <v>077</v>
          </cell>
        </row>
        <row r="3977">
          <cell r="A3977" t="str">
            <v>J869</v>
          </cell>
          <cell r="B3977" t="str">
            <v>PIOTORAX SIN FISTULA</v>
          </cell>
          <cell r="C3977" t="str">
            <v>077</v>
          </cell>
        </row>
        <row r="3978">
          <cell r="A3978" t="str">
            <v>J90</v>
          </cell>
          <cell r="B3978" t="str">
            <v>DERRAME PLEURAL NO CLASIFICADO EN OTRA PARTE</v>
          </cell>
          <cell r="C3978" t="str">
            <v>077</v>
          </cell>
        </row>
        <row r="3979">
          <cell r="A3979" t="str">
            <v>J92</v>
          </cell>
          <cell r="B3979" t="str">
            <v>PAQUIPLEURITIS</v>
          </cell>
          <cell r="C3979" t="str">
            <v>077</v>
          </cell>
        </row>
        <row r="3980">
          <cell r="A3980" t="str">
            <v>J920</v>
          </cell>
          <cell r="B3980" t="str">
            <v>PAQUIPLEURITIS CON ASBESTOSIS</v>
          </cell>
          <cell r="C3980" t="str">
            <v>077</v>
          </cell>
        </row>
        <row r="3981">
          <cell r="A3981" t="str">
            <v>J929</v>
          </cell>
          <cell r="B3981" t="str">
            <v>PAQUIPLEURITIS SIN ASBESTOSIS</v>
          </cell>
          <cell r="C3981" t="str">
            <v>077</v>
          </cell>
        </row>
        <row r="3982">
          <cell r="A3982" t="str">
            <v>J93</v>
          </cell>
          <cell r="B3982" t="str">
            <v>NEUMOTORAX</v>
          </cell>
          <cell r="C3982" t="str">
            <v>077</v>
          </cell>
        </row>
        <row r="3983">
          <cell r="A3983" t="str">
            <v>J930</v>
          </cell>
          <cell r="B3983" t="str">
            <v>NEUMOTORAX ESPONTANEO A PRESION</v>
          </cell>
          <cell r="C3983" t="str">
            <v>077</v>
          </cell>
        </row>
        <row r="3984">
          <cell r="A3984" t="str">
            <v>J931</v>
          </cell>
          <cell r="B3984" t="str">
            <v>OTROS TIPOS DE NEUMOTORAX ESPONTANEO</v>
          </cell>
          <cell r="C3984" t="str">
            <v>077</v>
          </cell>
        </row>
        <row r="3985">
          <cell r="A3985" t="str">
            <v>J938</v>
          </cell>
          <cell r="B3985" t="str">
            <v>OTROS NEUMOTORAX</v>
          </cell>
          <cell r="C3985" t="str">
            <v>077</v>
          </cell>
        </row>
        <row r="3986">
          <cell r="A3986" t="str">
            <v>J939</v>
          </cell>
          <cell r="B3986" t="str">
            <v>NEUMOTORAX, NO ESPECIFICADO</v>
          </cell>
          <cell r="C3986" t="str">
            <v>077</v>
          </cell>
        </row>
        <row r="3987">
          <cell r="A3987" t="str">
            <v>J94</v>
          </cell>
          <cell r="B3987" t="str">
            <v>OTRAS AFECCIONES DE LA PLEURA</v>
          </cell>
          <cell r="C3987" t="str">
            <v>077</v>
          </cell>
        </row>
        <row r="3988">
          <cell r="A3988" t="str">
            <v>J940</v>
          </cell>
          <cell r="B3988" t="str">
            <v>QUILOTORAX</v>
          </cell>
          <cell r="C3988" t="str">
            <v>077</v>
          </cell>
        </row>
        <row r="3989">
          <cell r="A3989" t="str">
            <v>J941</v>
          </cell>
          <cell r="B3989" t="str">
            <v>FIBROTORAX</v>
          </cell>
          <cell r="C3989" t="str">
            <v>077</v>
          </cell>
        </row>
        <row r="3990">
          <cell r="A3990" t="str">
            <v>J942</v>
          </cell>
          <cell r="B3990" t="str">
            <v>HEMOTORAX</v>
          </cell>
          <cell r="C3990" t="str">
            <v>077</v>
          </cell>
        </row>
        <row r="3991">
          <cell r="A3991" t="str">
            <v>J948</v>
          </cell>
          <cell r="B3991" t="str">
            <v>OTRAS AFECCIONES ESPECIFICADAS DE LA PLEURA</v>
          </cell>
          <cell r="C3991" t="str">
            <v>077</v>
          </cell>
        </row>
        <row r="3992">
          <cell r="A3992" t="str">
            <v>J949</v>
          </cell>
          <cell r="B3992" t="str">
            <v>AFECCIONES PLEURAL, NO ESPECIFICADA</v>
          </cell>
          <cell r="C3992" t="str">
            <v>077</v>
          </cell>
        </row>
        <row r="3993">
          <cell r="A3993" t="str">
            <v>J95</v>
          </cell>
          <cell r="B3993" t="str">
            <v>TRASTORNOS DEL SISTEMA RESPIRATORIO CONSECUTIVOS A PROC. NO CLASIF.</v>
          </cell>
          <cell r="C3993" t="str">
            <v>077</v>
          </cell>
        </row>
        <row r="3994">
          <cell r="A3994" t="str">
            <v>J950</v>
          </cell>
          <cell r="B3994" t="str">
            <v>FUNCIONAMIENTO DEFECTUOSO DE LA TRAQUEOSTOMIA</v>
          </cell>
          <cell r="C3994" t="str">
            <v>077</v>
          </cell>
        </row>
        <row r="3995">
          <cell r="A3995" t="str">
            <v>J951</v>
          </cell>
          <cell r="B3995" t="str">
            <v>INSUFICIENCIA PULMONAR AGUDA CONSECUTIVA A CIRUGIA TORACICA</v>
          </cell>
          <cell r="C3995" t="str">
            <v>077</v>
          </cell>
        </row>
        <row r="3996">
          <cell r="A3996" t="str">
            <v>J952</v>
          </cell>
          <cell r="B3996" t="str">
            <v>INSUFICIENCIA PULMONAR AGUDA CONSECUTIVA A CIRUGIA EXTRATORACICA</v>
          </cell>
          <cell r="C3996" t="str">
            <v>077</v>
          </cell>
        </row>
        <row r="3997">
          <cell r="A3997" t="str">
            <v>J953</v>
          </cell>
          <cell r="B3997" t="str">
            <v>INSUFICIENCIA PULMONAR CRONICA CONSECUTIVA A CIRUGIA</v>
          </cell>
          <cell r="C3997" t="str">
            <v>077</v>
          </cell>
        </row>
        <row r="3998">
          <cell r="A3998" t="str">
            <v>J954</v>
          </cell>
          <cell r="B3998" t="str">
            <v>SINDROME DE MENDELSON</v>
          </cell>
          <cell r="C3998" t="str">
            <v>077</v>
          </cell>
        </row>
        <row r="3999">
          <cell r="A3999" t="str">
            <v>J955</v>
          </cell>
          <cell r="B3999" t="str">
            <v>ESTENOSIS SUBGLOTICA CONSECUTIVA A PROSEDIMIENTOS</v>
          </cell>
          <cell r="C3999" t="str">
            <v>077</v>
          </cell>
        </row>
        <row r="4000">
          <cell r="A4000" t="str">
            <v>J958</v>
          </cell>
          <cell r="B4000" t="str">
            <v>OTROS TRASTORNOS RESPIRATORIOS CONSECUTIVOS A PROCEDIMIENTOS</v>
          </cell>
          <cell r="C4000" t="str">
            <v>077</v>
          </cell>
        </row>
        <row r="4001">
          <cell r="A4001" t="str">
            <v>J959</v>
          </cell>
          <cell r="B4001" t="str">
            <v>TRASTORNO NO ESPECIFICADO DEL SISTEMA RESPIRATORIO, CONSECUTIVO</v>
          </cell>
          <cell r="C4001" t="str">
            <v>077</v>
          </cell>
        </row>
        <row r="4002">
          <cell r="A4002" t="str">
            <v>J96</v>
          </cell>
          <cell r="B4002" t="str">
            <v>INSUFICIENCIA RESPIRATORIA, NO CLASIFICADA EN OTRA PARTE</v>
          </cell>
          <cell r="C4002" t="str">
            <v>077</v>
          </cell>
        </row>
        <row r="4003">
          <cell r="A4003" t="str">
            <v>J960</v>
          </cell>
          <cell r="B4003" t="str">
            <v>INSUFICIENCIA RESPIRATORIA AGUDA</v>
          </cell>
          <cell r="C4003" t="str">
            <v>077</v>
          </cell>
        </row>
        <row r="4004">
          <cell r="A4004" t="str">
            <v>J961</v>
          </cell>
          <cell r="B4004" t="str">
            <v>INSUFICIENCIA RESPIRATORIA CRONICA</v>
          </cell>
          <cell r="C4004" t="str">
            <v>077</v>
          </cell>
        </row>
        <row r="4005">
          <cell r="A4005" t="str">
            <v>J969</v>
          </cell>
          <cell r="B4005" t="str">
            <v>INSUFICIENCIA RESPIRATORIA, NO ESPECIFICADA</v>
          </cell>
          <cell r="C4005" t="str">
            <v>077</v>
          </cell>
        </row>
        <row r="4006">
          <cell r="A4006" t="str">
            <v>J98</v>
          </cell>
          <cell r="B4006" t="str">
            <v>OTROS TRASTORNOS RESPIRATORIOS</v>
          </cell>
          <cell r="C4006" t="str">
            <v>077</v>
          </cell>
        </row>
        <row r="4007">
          <cell r="A4007" t="str">
            <v>J980</v>
          </cell>
          <cell r="B4007" t="str">
            <v>ENFERMEDADES DE LA TRAQUEA Y DE LOS BRONQUIOS, NO CLASIFI. EN OTRA</v>
          </cell>
          <cell r="C4007" t="str">
            <v>077</v>
          </cell>
        </row>
        <row r="4008">
          <cell r="A4008" t="str">
            <v>J981</v>
          </cell>
          <cell r="B4008" t="str">
            <v>COLAPSO PULMONAR</v>
          </cell>
          <cell r="C4008" t="str">
            <v>077</v>
          </cell>
        </row>
        <row r="4009">
          <cell r="A4009" t="str">
            <v>J982</v>
          </cell>
          <cell r="B4009" t="str">
            <v>ENFISEMA INTERSTICIAL</v>
          </cell>
          <cell r="C4009" t="str">
            <v>077</v>
          </cell>
        </row>
        <row r="4010">
          <cell r="A4010" t="str">
            <v>J983</v>
          </cell>
          <cell r="B4010" t="str">
            <v>ENFISEMA COMPENSATORIO</v>
          </cell>
          <cell r="C4010" t="str">
            <v>077</v>
          </cell>
        </row>
        <row r="4011">
          <cell r="A4011" t="str">
            <v>J984</v>
          </cell>
          <cell r="B4011" t="str">
            <v>OTROS TRASTORNOS DEL PULMON</v>
          </cell>
          <cell r="C4011" t="str">
            <v>077</v>
          </cell>
        </row>
        <row r="4012">
          <cell r="A4012" t="str">
            <v>J985</v>
          </cell>
          <cell r="B4012" t="str">
            <v>ENFERMEDADES DEL MEDIASTINO, NO CLASIFICADAS EN OTRA PARTE</v>
          </cell>
          <cell r="C4012" t="str">
            <v>077</v>
          </cell>
        </row>
        <row r="4013">
          <cell r="A4013" t="str">
            <v>J986</v>
          </cell>
          <cell r="B4013" t="str">
            <v>TRASTORNOS DEL DIAFRAGMA</v>
          </cell>
          <cell r="C4013" t="str">
            <v>077</v>
          </cell>
        </row>
        <row r="4014">
          <cell r="A4014" t="str">
            <v>J988</v>
          </cell>
          <cell r="B4014" t="str">
            <v>OTROS TRASTORNOS RESPIRATORIOS ESPECIFICADOS</v>
          </cell>
          <cell r="C4014" t="str">
            <v>077</v>
          </cell>
        </row>
        <row r="4015">
          <cell r="A4015" t="str">
            <v>J989</v>
          </cell>
          <cell r="B4015" t="str">
            <v>TRASTORNO RESPIRATORIO, NO ESPECIFICADO</v>
          </cell>
          <cell r="C4015" t="str">
            <v>077</v>
          </cell>
        </row>
        <row r="4016">
          <cell r="A4016" t="str">
            <v>K00</v>
          </cell>
          <cell r="B4016" t="str">
            <v>TRASTORNOS DEL DESARROLLO Y DE LA ERUPCION DE LOS DIENTES</v>
          </cell>
          <cell r="C4016" t="str">
            <v>081</v>
          </cell>
        </row>
        <row r="4017">
          <cell r="A4017" t="str">
            <v>K000</v>
          </cell>
          <cell r="B4017" t="str">
            <v>ANODONCIA</v>
          </cell>
          <cell r="C4017" t="str">
            <v>081</v>
          </cell>
        </row>
        <row r="4018">
          <cell r="A4018" t="str">
            <v>K001</v>
          </cell>
          <cell r="B4018" t="str">
            <v>DIENTES SUPERNUMERARIOS</v>
          </cell>
          <cell r="C4018" t="str">
            <v>081</v>
          </cell>
        </row>
        <row r="4019">
          <cell r="A4019" t="str">
            <v>K002</v>
          </cell>
          <cell r="B4019" t="str">
            <v>ANOMALIAS DEL TAMAÑO Y DE LA FORMA DEL DIENTE</v>
          </cell>
          <cell r="C4019" t="str">
            <v>081</v>
          </cell>
        </row>
        <row r="4020">
          <cell r="A4020" t="str">
            <v>K003</v>
          </cell>
          <cell r="B4020" t="str">
            <v>DIENTES MOTEADOS</v>
          </cell>
          <cell r="C4020" t="str">
            <v>081</v>
          </cell>
        </row>
        <row r="4021">
          <cell r="A4021" t="str">
            <v>K004</v>
          </cell>
          <cell r="B4021" t="str">
            <v>ALTERACIONES EN LA FORMACION DENTARIA</v>
          </cell>
          <cell r="C4021" t="str">
            <v>081</v>
          </cell>
        </row>
        <row r="4022">
          <cell r="A4022" t="str">
            <v>K005</v>
          </cell>
          <cell r="B4022" t="str">
            <v>ALTERACIONES HEREDITARIAS DE LA ESTRUCTURA DENTARIA, NO CLASIF. EN OTR</v>
          </cell>
          <cell r="C4022" t="str">
            <v>081</v>
          </cell>
        </row>
        <row r="4023">
          <cell r="A4023" t="str">
            <v>K006</v>
          </cell>
          <cell r="B4023" t="str">
            <v>ALTERACIONES EN LA ERUPCION DENTARIA</v>
          </cell>
          <cell r="C4023" t="str">
            <v>081</v>
          </cell>
        </row>
        <row r="4024">
          <cell r="A4024" t="str">
            <v>K007</v>
          </cell>
          <cell r="B4024" t="str">
            <v>SINDROME DE LA ERUPCION DENTARIA</v>
          </cell>
          <cell r="C4024" t="str">
            <v>081</v>
          </cell>
        </row>
        <row r="4025">
          <cell r="A4025" t="str">
            <v>K008</v>
          </cell>
          <cell r="B4025" t="str">
            <v>OTROS TRASTORNOS DEL DESARROLLO DE LOS DIENTES</v>
          </cell>
          <cell r="C4025" t="str">
            <v>081</v>
          </cell>
        </row>
        <row r="4026">
          <cell r="A4026" t="str">
            <v>K009</v>
          </cell>
          <cell r="B4026" t="str">
            <v>TRASTORNO DEL DESARROLLO DE LOS DIENTES, NO ESPECIFICADO</v>
          </cell>
          <cell r="C4026" t="str">
            <v>081</v>
          </cell>
        </row>
        <row r="4027">
          <cell r="A4027" t="str">
            <v>K01</v>
          </cell>
          <cell r="B4027" t="str">
            <v>DIENTES INCLUIDOS E IMPACTADOS</v>
          </cell>
          <cell r="C4027" t="str">
            <v>081</v>
          </cell>
        </row>
        <row r="4028">
          <cell r="A4028" t="str">
            <v>K010</v>
          </cell>
          <cell r="B4028" t="str">
            <v>DIENTES INCLUIDOS</v>
          </cell>
          <cell r="C4028" t="str">
            <v>081</v>
          </cell>
        </row>
        <row r="4029">
          <cell r="A4029" t="str">
            <v>K011</v>
          </cell>
          <cell r="B4029" t="str">
            <v>DIENTES IMPACTADOS</v>
          </cell>
          <cell r="C4029" t="str">
            <v>081</v>
          </cell>
        </row>
        <row r="4030">
          <cell r="A4030" t="str">
            <v>K02</v>
          </cell>
          <cell r="B4030" t="str">
            <v>CARIES DENTAL</v>
          </cell>
          <cell r="C4030" t="str">
            <v>081</v>
          </cell>
        </row>
        <row r="4031">
          <cell r="A4031" t="str">
            <v>K020</v>
          </cell>
          <cell r="B4031" t="str">
            <v>CARIES LIMITADA AL ESMALTE</v>
          </cell>
          <cell r="C4031" t="str">
            <v>081</v>
          </cell>
        </row>
        <row r="4032">
          <cell r="A4032" t="str">
            <v>K021</v>
          </cell>
          <cell r="B4032" t="str">
            <v>CARIES DE LA DENTINA</v>
          </cell>
          <cell r="C4032" t="str">
            <v>081</v>
          </cell>
        </row>
        <row r="4033">
          <cell r="A4033" t="str">
            <v>K022</v>
          </cell>
          <cell r="B4033" t="str">
            <v>CARIES DEL CEMENTO</v>
          </cell>
          <cell r="C4033" t="str">
            <v>081</v>
          </cell>
        </row>
        <row r="4034">
          <cell r="A4034" t="str">
            <v>K023</v>
          </cell>
          <cell r="B4034" t="str">
            <v>CARIES DENTARIA DENTENIDA</v>
          </cell>
          <cell r="C4034" t="str">
            <v>081</v>
          </cell>
        </row>
        <row r="4035">
          <cell r="A4035" t="str">
            <v>K024</v>
          </cell>
          <cell r="B4035" t="str">
            <v>ODONTOCLASIA</v>
          </cell>
          <cell r="C4035" t="str">
            <v>081</v>
          </cell>
        </row>
        <row r="4036">
          <cell r="A4036" t="str">
            <v>K028</v>
          </cell>
          <cell r="B4036" t="str">
            <v>OTRAS CARIES DENTALES</v>
          </cell>
          <cell r="C4036" t="str">
            <v>081</v>
          </cell>
        </row>
        <row r="4037">
          <cell r="A4037" t="str">
            <v>K029</v>
          </cell>
          <cell r="B4037" t="str">
            <v>CARIES DENTAL, NO ESPECIFICADA</v>
          </cell>
          <cell r="C4037" t="str">
            <v>081</v>
          </cell>
        </row>
        <row r="4038">
          <cell r="A4038" t="str">
            <v>K03</v>
          </cell>
          <cell r="B4038" t="str">
            <v>OTRAS ENFERMEDADES DE LOS TEJIDOS DUROS DE LOS DIENTES</v>
          </cell>
          <cell r="C4038" t="str">
            <v>081</v>
          </cell>
        </row>
        <row r="4039">
          <cell r="A4039" t="str">
            <v>K030</v>
          </cell>
          <cell r="B4039" t="str">
            <v>ATRICION EXCESIVA DE LOS DIENTES</v>
          </cell>
          <cell r="C4039" t="str">
            <v>081</v>
          </cell>
        </row>
        <row r="4040">
          <cell r="A4040" t="str">
            <v>K031</v>
          </cell>
          <cell r="B4040" t="str">
            <v>ABRASION DE LOS DIENTES</v>
          </cell>
          <cell r="C4040" t="str">
            <v>081</v>
          </cell>
        </row>
        <row r="4041">
          <cell r="A4041" t="str">
            <v>K032</v>
          </cell>
          <cell r="B4041" t="str">
            <v>EROSION DE LOS DIENTES</v>
          </cell>
          <cell r="C4041" t="str">
            <v>081</v>
          </cell>
        </row>
        <row r="4042">
          <cell r="A4042" t="str">
            <v>K033</v>
          </cell>
          <cell r="B4042" t="str">
            <v>REABSORCION PATOLOGICA DE LOS DIENTES</v>
          </cell>
          <cell r="C4042" t="str">
            <v>081</v>
          </cell>
        </row>
        <row r="4043">
          <cell r="A4043" t="str">
            <v>K034</v>
          </cell>
          <cell r="B4043" t="str">
            <v>HIPERCEMENTOSIS</v>
          </cell>
          <cell r="C4043" t="str">
            <v>081</v>
          </cell>
        </row>
        <row r="4044">
          <cell r="A4044" t="str">
            <v>K035</v>
          </cell>
          <cell r="B4044" t="str">
            <v>ANQUILOSIS DENTAL</v>
          </cell>
          <cell r="C4044" t="str">
            <v>081</v>
          </cell>
        </row>
        <row r="4045">
          <cell r="A4045" t="str">
            <v>K036</v>
          </cell>
          <cell r="B4045" t="str">
            <v>DEPOSITO (ACRECIONES) EN LOS DIENTES</v>
          </cell>
          <cell r="C4045" t="str">
            <v>081</v>
          </cell>
        </row>
        <row r="4046">
          <cell r="A4046" t="str">
            <v>K037</v>
          </cell>
          <cell r="B4046" t="str">
            <v>CAMBIOS POSTERUPTIVOS DEL COLOR DE LOS TEJIDOS DENTALES DUROS</v>
          </cell>
          <cell r="C4046" t="str">
            <v>081</v>
          </cell>
        </row>
        <row r="4047">
          <cell r="A4047" t="str">
            <v>K038</v>
          </cell>
          <cell r="B4047" t="str">
            <v>OTRAS ENFERMEDADES ESPECIFICADAS DE LOS TEJODOS DUROS DE LOS DIENT</v>
          </cell>
          <cell r="C4047" t="str">
            <v>081</v>
          </cell>
        </row>
        <row r="4048">
          <cell r="A4048" t="str">
            <v>K039</v>
          </cell>
          <cell r="B4048" t="str">
            <v>ENFERMEDAD NO ESPECIFICADA DE LOS TEJIDOS DENTALES DUROS</v>
          </cell>
          <cell r="C4048" t="str">
            <v>081</v>
          </cell>
        </row>
        <row r="4049">
          <cell r="A4049" t="str">
            <v>K04</v>
          </cell>
          <cell r="B4049" t="str">
            <v>ENFERMEDADES DE LA PULPA Y DE LOS TEJIDOS PERIAPICALES</v>
          </cell>
          <cell r="C4049" t="str">
            <v>081</v>
          </cell>
        </row>
        <row r="4050">
          <cell r="A4050" t="str">
            <v>K040</v>
          </cell>
          <cell r="B4050" t="str">
            <v>PULPITIS</v>
          </cell>
          <cell r="C4050" t="str">
            <v>081</v>
          </cell>
        </row>
        <row r="4051">
          <cell r="A4051" t="str">
            <v>K041</v>
          </cell>
          <cell r="B4051" t="str">
            <v>NECROSIS DE LA PULPA</v>
          </cell>
          <cell r="C4051" t="str">
            <v>081</v>
          </cell>
        </row>
        <row r="4052">
          <cell r="A4052" t="str">
            <v>K042</v>
          </cell>
          <cell r="B4052" t="str">
            <v>DEGERACION DE LA PULPA</v>
          </cell>
          <cell r="C4052" t="str">
            <v>081</v>
          </cell>
        </row>
        <row r="4053">
          <cell r="A4053" t="str">
            <v>K043</v>
          </cell>
          <cell r="B4053" t="str">
            <v>FORMACION ANORMAL DE TEJIDO DURO EN LA PULPA</v>
          </cell>
          <cell r="C4053" t="str">
            <v>081</v>
          </cell>
        </row>
        <row r="4054">
          <cell r="A4054" t="str">
            <v>K044</v>
          </cell>
          <cell r="B4054" t="str">
            <v>PERIODONTITIS APICAL AGUDA ORIGINADA EN LA PULPA</v>
          </cell>
          <cell r="C4054" t="str">
            <v>081</v>
          </cell>
        </row>
        <row r="4055">
          <cell r="A4055" t="str">
            <v>K045</v>
          </cell>
          <cell r="B4055" t="str">
            <v>PERIODONTITIS APICAL CRONICA</v>
          </cell>
          <cell r="C4055" t="str">
            <v>081</v>
          </cell>
        </row>
        <row r="4056">
          <cell r="A4056" t="str">
            <v>K046</v>
          </cell>
          <cell r="B4056" t="str">
            <v>ABSCESO PERIAPICAL CON FISTULA</v>
          </cell>
          <cell r="C4056" t="str">
            <v>081</v>
          </cell>
        </row>
        <row r="4057">
          <cell r="A4057" t="str">
            <v>K047</v>
          </cell>
          <cell r="B4057" t="str">
            <v>ABSCESO PERIAPICAL SIN FISTULA</v>
          </cell>
          <cell r="C4057" t="str">
            <v>081</v>
          </cell>
        </row>
        <row r="4058">
          <cell r="A4058" t="str">
            <v>K048</v>
          </cell>
          <cell r="B4058" t="str">
            <v>QUISTE RADICULAR</v>
          </cell>
          <cell r="C4058" t="str">
            <v>081</v>
          </cell>
        </row>
        <row r="4059">
          <cell r="A4059" t="str">
            <v>K049</v>
          </cell>
          <cell r="B4059" t="str">
            <v>OTRAS ENFERMEDADES Y LAS NO ESPECIFICADAS DE LA PULPA Y DEL TEJIDO</v>
          </cell>
          <cell r="C4059" t="str">
            <v>081</v>
          </cell>
        </row>
        <row r="4060">
          <cell r="A4060" t="str">
            <v>K05</v>
          </cell>
          <cell r="B4060" t="str">
            <v>GINGIVITIS Y ENFERMEDADES PERIODONTALES</v>
          </cell>
          <cell r="C4060" t="str">
            <v>081</v>
          </cell>
        </row>
        <row r="4061">
          <cell r="A4061" t="str">
            <v>K050</v>
          </cell>
          <cell r="B4061" t="str">
            <v>GINGIVITIS AGUDA</v>
          </cell>
          <cell r="C4061" t="str">
            <v>081</v>
          </cell>
        </row>
        <row r="4062">
          <cell r="A4062" t="str">
            <v>K051</v>
          </cell>
          <cell r="B4062" t="str">
            <v>GINGIVITIS CRONICA</v>
          </cell>
          <cell r="C4062" t="str">
            <v>081</v>
          </cell>
        </row>
        <row r="4063">
          <cell r="A4063" t="str">
            <v>K052</v>
          </cell>
          <cell r="B4063" t="str">
            <v>PERIODONTITIS AGUDA</v>
          </cell>
          <cell r="C4063" t="str">
            <v>081</v>
          </cell>
        </row>
        <row r="4064">
          <cell r="A4064" t="str">
            <v>K053</v>
          </cell>
          <cell r="B4064" t="str">
            <v>PERIODONTITIS CRONICA</v>
          </cell>
          <cell r="C4064" t="str">
            <v>081</v>
          </cell>
        </row>
        <row r="4065">
          <cell r="A4065" t="str">
            <v>K054</v>
          </cell>
          <cell r="B4065" t="str">
            <v>PERIODONTOSIS</v>
          </cell>
          <cell r="C4065" t="str">
            <v>081</v>
          </cell>
        </row>
        <row r="4066">
          <cell r="A4066" t="str">
            <v>K055</v>
          </cell>
          <cell r="B4066" t="str">
            <v>OTRAS ENFERMEDADES PERIODONTALES</v>
          </cell>
          <cell r="C4066" t="str">
            <v>081</v>
          </cell>
        </row>
        <row r="4067">
          <cell r="A4067" t="str">
            <v>K056</v>
          </cell>
          <cell r="B4067" t="str">
            <v>ENFERMEDAD DEL PERIODONTO, NO ESPECIFICADA</v>
          </cell>
          <cell r="C4067" t="str">
            <v>081</v>
          </cell>
        </row>
        <row r="4068">
          <cell r="A4068" t="str">
            <v>K06</v>
          </cell>
          <cell r="B4068" t="str">
            <v>OTROS TRASTORNOS DE LA ENCIA Y DE LA ZONA EDENTULA</v>
          </cell>
          <cell r="C4068" t="str">
            <v>081</v>
          </cell>
        </row>
        <row r="4069">
          <cell r="A4069" t="str">
            <v>K060</v>
          </cell>
          <cell r="B4069" t="str">
            <v>RETRACCION GINGIVAL</v>
          </cell>
          <cell r="C4069" t="str">
            <v>081</v>
          </cell>
        </row>
        <row r="4070">
          <cell r="A4070" t="str">
            <v>K061</v>
          </cell>
          <cell r="B4070" t="str">
            <v>HIPERPLASIA GINGIVAL</v>
          </cell>
          <cell r="C4070" t="str">
            <v>081</v>
          </cell>
        </row>
        <row r="4071">
          <cell r="A4071" t="str">
            <v>K062</v>
          </cell>
          <cell r="B4071" t="str">
            <v>LESIONES DE LA ENCIA Y DE LA ZONA EDENTULA ASOCIADAS CON TRAUMATISMO</v>
          </cell>
          <cell r="C4071" t="str">
            <v>081</v>
          </cell>
        </row>
        <row r="4072">
          <cell r="A4072" t="str">
            <v>K068</v>
          </cell>
          <cell r="B4072" t="str">
            <v>OTROS TRASTORNOS ESPECIFICADOS DE LA ENCIA Y DE LA ZONA EDENTULA</v>
          </cell>
          <cell r="C4072" t="str">
            <v>081</v>
          </cell>
        </row>
        <row r="4073">
          <cell r="A4073" t="str">
            <v>K069</v>
          </cell>
          <cell r="B4073" t="str">
            <v>TRASTORNO NO ESPECIFICADO DE LA ENCIA Y DE LA ZONA EDENTULA</v>
          </cell>
          <cell r="C4073" t="str">
            <v>081</v>
          </cell>
        </row>
        <row r="4074">
          <cell r="A4074" t="str">
            <v>K07</v>
          </cell>
          <cell r="B4074" t="str">
            <v>ANOMALIAS DENTOFACIALES (INCLUSO LA MALOCLUSION)</v>
          </cell>
          <cell r="C4074" t="str">
            <v>081</v>
          </cell>
        </row>
        <row r="4075">
          <cell r="A4075" t="str">
            <v>K070</v>
          </cell>
          <cell r="B4075" t="str">
            <v>ANOMALIAS EVIDENTES DEL TAMAÑO DE LOS MAXILARES</v>
          </cell>
          <cell r="C4075" t="str">
            <v>081</v>
          </cell>
        </row>
        <row r="4076">
          <cell r="A4076" t="str">
            <v>K071</v>
          </cell>
          <cell r="B4076" t="str">
            <v>ANOMALIAS DE LA RELACION MAXILOBASILAR</v>
          </cell>
          <cell r="C4076" t="str">
            <v>081</v>
          </cell>
        </row>
        <row r="4077">
          <cell r="A4077" t="str">
            <v>K072</v>
          </cell>
          <cell r="B4077" t="str">
            <v>ANOMALIAS DE LA RELACION ENTRE LOS ARCOS DENTARIOS</v>
          </cell>
          <cell r="C4077" t="str">
            <v>081</v>
          </cell>
        </row>
        <row r="4078">
          <cell r="A4078" t="str">
            <v>K073</v>
          </cell>
          <cell r="B4078" t="str">
            <v>ANOMALIAS DE LA POSICION DEL DIENTE</v>
          </cell>
          <cell r="C4078" t="str">
            <v>081</v>
          </cell>
        </row>
        <row r="4079">
          <cell r="A4079" t="str">
            <v>K074</v>
          </cell>
          <cell r="B4079" t="str">
            <v>MALOCLUSION DE TIPO ESPECIFICADO</v>
          </cell>
          <cell r="C4079" t="str">
            <v>081</v>
          </cell>
        </row>
        <row r="4080">
          <cell r="A4080" t="str">
            <v>K075</v>
          </cell>
          <cell r="B4080" t="str">
            <v>ANOMALIAS DENTOFACIALES FUNCIONALES</v>
          </cell>
          <cell r="C4080" t="str">
            <v>081</v>
          </cell>
        </row>
        <row r="4081">
          <cell r="A4081" t="str">
            <v>K076</v>
          </cell>
          <cell r="B4081" t="str">
            <v>TRASTORNOS DE LA ARTICULACION TEMPOROMAXILAR</v>
          </cell>
          <cell r="C4081" t="str">
            <v>081</v>
          </cell>
        </row>
        <row r="4082">
          <cell r="A4082" t="str">
            <v>K078</v>
          </cell>
          <cell r="B4082" t="str">
            <v>OTRAS ANOMALIAS DENTOFACIALES</v>
          </cell>
          <cell r="C4082" t="str">
            <v>081</v>
          </cell>
        </row>
        <row r="4083">
          <cell r="A4083" t="str">
            <v>K079</v>
          </cell>
          <cell r="B4083" t="str">
            <v>ANOMALIA DENTOFACIAL, NO ESPECIFICADA</v>
          </cell>
          <cell r="C4083" t="str">
            <v>081</v>
          </cell>
        </row>
        <row r="4084">
          <cell r="A4084" t="str">
            <v>K08</v>
          </cell>
          <cell r="B4084" t="str">
            <v>OTROS TRASTORNOS DE LOS DIENTES Y DE SUS ESTRUCTURAS DE SOSTEN</v>
          </cell>
          <cell r="C4084" t="str">
            <v>081</v>
          </cell>
        </row>
        <row r="4085">
          <cell r="A4085" t="str">
            <v>K080</v>
          </cell>
          <cell r="B4085" t="str">
            <v>EXFOLIACION DE LOS DEINTES DEBIDA A CAUSAS SISTEMICAS</v>
          </cell>
          <cell r="C4085" t="str">
            <v>081</v>
          </cell>
        </row>
        <row r="4086">
          <cell r="A4086" t="str">
            <v>K081</v>
          </cell>
          <cell r="B4086" t="str">
            <v>PERDIDA DE DIENTES DEBIDA A ACCIDENTE, EXTRACCION O ENF. PERIODONTAL</v>
          </cell>
          <cell r="C4086" t="str">
            <v>081</v>
          </cell>
        </row>
        <row r="4087">
          <cell r="A4087" t="str">
            <v>K082</v>
          </cell>
          <cell r="B4087" t="str">
            <v>ATROFIA DEL REBORDE ALVEOLAR DESDENTADO</v>
          </cell>
          <cell r="C4087" t="str">
            <v>081</v>
          </cell>
        </row>
        <row r="4088">
          <cell r="A4088" t="str">
            <v>K083</v>
          </cell>
          <cell r="B4088" t="str">
            <v>RAIZ DENTAL RETENIDA</v>
          </cell>
          <cell r="C4088" t="str">
            <v>081</v>
          </cell>
        </row>
        <row r="4089">
          <cell r="A4089" t="str">
            <v>K088</v>
          </cell>
          <cell r="B4089" t="str">
            <v>OTRAS AFECCIONES ESPECIF. DE LOS DIENTES Y DE SUS ESTRUCTURAS DE SOST.</v>
          </cell>
          <cell r="C4089" t="str">
            <v>081</v>
          </cell>
        </row>
        <row r="4090">
          <cell r="A4090" t="str">
            <v>K089</v>
          </cell>
          <cell r="B4090" t="str">
            <v>TRASTORNOS DE LOS DIENTES Y DE SUS ESTRUCTURAS DE SOSTEN, NO ESPEC</v>
          </cell>
          <cell r="C4090" t="str">
            <v>081</v>
          </cell>
        </row>
        <row r="4091">
          <cell r="A4091" t="str">
            <v>K09</v>
          </cell>
          <cell r="B4091" t="str">
            <v>QUISTE DE LA REGION BUCAL, NO CLASIFICADA EN OTRA PARTE</v>
          </cell>
          <cell r="C4091" t="str">
            <v>081</v>
          </cell>
        </row>
        <row r="4092">
          <cell r="A4092" t="str">
            <v>K090</v>
          </cell>
          <cell r="B4092" t="str">
            <v>QUISTES ORIGINADOS POR EL DESARROLLO DE LOS DIENTES</v>
          </cell>
          <cell r="C4092" t="str">
            <v>081</v>
          </cell>
        </row>
        <row r="4093">
          <cell r="A4093" t="str">
            <v>K091</v>
          </cell>
          <cell r="B4093" t="str">
            <v>QUISTES DE LAS FISURAS (NO ODONTOGENICOS)</v>
          </cell>
          <cell r="C4093" t="str">
            <v>081</v>
          </cell>
        </row>
        <row r="4094">
          <cell r="A4094" t="str">
            <v>K092</v>
          </cell>
          <cell r="B4094" t="str">
            <v>OTROS QUISTES DE LOS MAXILARES</v>
          </cell>
          <cell r="C4094" t="str">
            <v>081</v>
          </cell>
        </row>
        <row r="4095">
          <cell r="A4095" t="str">
            <v>K098</v>
          </cell>
          <cell r="B4095" t="str">
            <v>OTROS QUISTES DE LA REGION BUCAL, NO CLASIFICADOS EN OTRA PARTE</v>
          </cell>
          <cell r="C4095" t="str">
            <v>081</v>
          </cell>
        </row>
        <row r="4096">
          <cell r="A4096" t="str">
            <v>K099</v>
          </cell>
          <cell r="B4096" t="str">
            <v>QUISTE DE LA REGION BUCAL, SIN OTRA ESPECIFICACION</v>
          </cell>
          <cell r="C4096" t="str">
            <v>081</v>
          </cell>
        </row>
        <row r="4097">
          <cell r="A4097" t="str">
            <v>K10</v>
          </cell>
          <cell r="B4097" t="str">
            <v>OTRAS ENFERMEDADES DE LOS MAXILARES</v>
          </cell>
          <cell r="C4097" t="str">
            <v>081</v>
          </cell>
        </row>
        <row r="4098">
          <cell r="A4098" t="str">
            <v>K100</v>
          </cell>
          <cell r="B4098" t="str">
            <v>TRASTORNOS DEL DESARROLLO DE LOS MAXILARES</v>
          </cell>
          <cell r="C4098" t="str">
            <v>081</v>
          </cell>
        </row>
        <row r="4099">
          <cell r="A4099" t="str">
            <v>K101</v>
          </cell>
          <cell r="B4099" t="str">
            <v>GRANULOMA CENTRAL DE CELULAS GIGANTES</v>
          </cell>
          <cell r="C4099" t="str">
            <v>081</v>
          </cell>
        </row>
        <row r="4100">
          <cell r="A4100" t="str">
            <v>K102</v>
          </cell>
          <cell r="B4100" t="str">
            <v>AFECCIONES INFLAMATORIAS DE LOS MAXILARES</v>
          </cell>
          <cell r="C4100" t="str">
            <v>081</v>
          </cell>
        </row>
        <row r="4101">
          <cell r="A4101" t="str">
            <v>K103</v>
          </cell>
          <cell r="B4101" t="str">
            <v>ALVEOLITIS DEL MAXILAR</v>
          </cell>
          <cell r="C4101" t="str">
            <v>081</v>
          </cell>
        </row>
        <row r="4102">
          <cell r="A4102" t="str">
            <v>K108</v>
          </cell>
          <cell r="B4102" t="str">
            <v>OTRAS ENFERMEDADES ESPECIFICADAS DE LOS MAXILARES</v>
          </cell>
          <cell r="C4102" t="str">
            <v>081</v>
          </cell>
        </row>
        <row r="4103">
          <cell r="A4103" t="str">
            <v>K109</v>
          </cell>
          <cell r="B4103" t="str">
            <v>ENFERMEDAD DE LOS MAXILARES, NO ESPECIFICADA</v>
          </cell>
          <cell r="C4103" t="str">
            <v>081</v>
          </cell>
        </row>
        <row r="4104">
          <cell r="A4104" t="str">
            <v>K11</v>
          </cell>
          <cell r="B4104" t="str">
            <v>ENFERMEDADES DE LAS GLANDULAS SALIVALES</v>
          </cell>
          <cell r="C4104" t="str">
            <v>081</v>
          </cell>
        </row>
        <row r="4105">
          <cell r="A4105" t="str">
            <v>K110</v>
          </cell>
          <cell r="B4105" t="str">
            <v>ATROFIA DE GLANDULA SALIVAL</v>
          </cell>
          <cell r="C4105" t="str">
            <v>081</v>
          </cell>
        </row>
        <row r="4106">
          <cell r="A4106" t="str">
            <v>K111</v>
          </cell>
          <cell r="B4106" t="str">
            <v>HIPERTROFIA DE GLANDULA SALIVAL</v>
          </cell>
          <cell r="C4106" t="str">
            <v>081</v>
          </cell>
        </row>
        <row r="4107">
          <cell r="A4107" t="str">
            <v>K112</v>
          </cell>
          <cell r="B4107" t="str">
            <v>SIALADENITIS</v>
          </cell>
          <cell r="C4107" t="str">
            <v>081</v>
          </cell>
        </row>
        <row r="4108">
          <cell r="A4108" t="str">
            <v>K113</v>
          </cell>
          <cell r="B4108" t="str">
            <v>ABSCESO DE GLANDULA SALIVAL</v>
          </cell>
          <cell r="C4108" t="str">
            <v>081</v>
          </cell>
        </row>
        <row r="4109">
          <cell r="A4109" t="str">
            <v>K114</v>
          </cell>
          <cell r="B4109" t="str">
            <v>FISTULA DE GLANDULA SALIVAL</v>
          </cell>
          <cell r="C4109" t="str">
            <v>081</v>
          </cell>
        </row>
        <row r="4110">
          <cell r="A4110" t="str">
            <v>K115</v>
          </cell>
          <cell r="B4110" t="str">
            <v>SIALOLITIASIS</v>
          </cell>
          <cell r="C4110" t="str">
            <v>081</v>
          </cell>
        </row>
        <row r="4111">
          <cell r="A4111" t="str">
            <v>K116</v>
          </cell>
          <cell r="B4111" t="str">
            <v>MUCOCELE DE GLANDULA SALIVAL</v>
          </cell>
          <cell r="C4111" t="str">
            <v>081</v>
          </cell>
        </row>
        <row r="4112">
          <cell r="A4112" t="str">
            <v>K117</v>
          </cell>
          <cell r="B4112" t="str">
            <v>ALTERACIONES DE LA SECRECION SALIVAL</v>
          </cell>
          <cell r="C4112" t="str">
            <v>081</v>
          </cell>
        </row>
        <row r="4113">
          <cell r="A4113" t="str">
            <v>K118</v>
          </cell>
          <cell r="B4113" t="str">
            <v>OTRAS ENFERMEDADES DE LAS GLANDULAS SALIVALES</v>
          </cell>
          <cell r="C4113" t="str">
            <v>081</v>
          </cell>
        </row>
        <row r="4114">
          <cell r="A4114" t="str">
            <v>K119</v>
          </cell>
          <cell r="B4114" t="str">
            <v>ENFERMEDAD DE GLANDULA SALIVAL, NO ESPECIFICADA</v>
          </cell>
          <cell r="C4114" t="str">
            <v>081</v>
          </cell>
        </row>
        <row r="4115">
          <cell r="A4115" t="str">
            <v>K12</v>
          </cell>
          <cell r="B4115" t="str">
            <v>ESTOMATITIS Y LESIONES AFINES</v>
          </cell>
          <cell r="C4115" t="str">
            <v>081</v>
          </cell>
        </row>
        <row r="4116">
          <cell r="A4116" t="str">
            <v>K120</v>
          </cell>
          <cell r="B4116" t="str">
            <v>ESTOMATITIS AFTOSA RECURRENTE</v>
          </cell>
          <cell r="C4116" t="str">
            <v>081</v>
          </cell>
        </row>
        <row r="4117">
          <cell r="A4117" t="str">
            <v>K121</v>
          </cell>
          <cell r="B4117" t="str">
            <v>OTRAS FORMAS DE ESTOMATITS</v>
          </cell>
          <cell r="C4117" t="str">
            <v>081</v>
          </cell>
        </row>
        <row r="4118">
          <cell r="A4118" t="str">
            <v>K122</v>
          </cell>
          <cell r="B4118" t="str">
            <v>CELULITIS Y ABSCESO DE BOCA</v>
          </cell>
          <cell r="C4118" t="str">
            <v>081</v>
          </cell>
        </row>
        <row r="4119">
          <cell r="A4119" t="str">
            <v>K13</v>
          </cell>
          <cell r="B4119" t="str">
            <v>OTRAS ENFERMEDADES DE LOS LABIOS Y DE LA MUCASA BUCAL</v>
          </cell>
          <cell r="C4119" t="str">
            <v>081</v>
          </cell>
        </row>
        <row r="4120">
          <cell r="A4120" t="str">
            <v>K130</v>
          </cell>
          <cell r="B4120" t="str">
            <v>ENFERMEDADES DE LOS LABIOS</v>
          </cell>
          <cell r="C4120" t="str">
            <v>081</v>
          </cell>
        </row>
        <row r="4121">
          <cell r="A4121" t="str">
            <v>K131</v>
          </cell>
          <cell r="B4121" t="str">
            <v>MORDEDURA DEL LABIO Y DE LA MEJILLA</v>
          </cell>
          <cell r="C4121" t="str">
            <v>081</v>
          </cell>
        </row>
        <row r="4122">
          <cell r="A4122" t="str">
            <v>K132</v>
          </cell>
          <cell r="B4122" t="str">
            <v>LEUCOPLASIA Y OTRAS ALTERACIONES DEL EPITELIO BUCAL, INCLUYENDO LA LEN</v>
          </cell>
          <cell r="C4122" t="str">
            <v>081</v>
          </cell>
        </row>
        <row r="4123">
          <cell r="A4123" t="str">
            <v>K133</v>
          </cell>
          <cell r="B4123" t="str">
            <v>LEUCOPLASIA PILOSA</v>
          </cell>
          <cell r="C4123" t="str">
            <v>081</v>
          </cell>
        </row>
        <row r="4124">
          <cell r="A4124" t="str">
            <v>K134</v>
          </cell>
          <cell r="B4124" t="str">
            <v>GRANULOMA Y LESIONES SEMEJANTES DE LA MUCOSA BUCAL</v>
          </cell>
          <cell r="C4124" t="str">
            <v>081</v>
          </cell>
        </row>
        <row r="4125">
          <cell r="A4125" t="str">
            <v>K135</v>
          </cell>
          <cell r="B4125" t="str">
            <v>FIBROSIS DE LA SUBMUCOSA BUCAL</v>
          </cell>
          <cell r="C4125" t="str">
            <v>081</v>
          </cell>
        </row>
        <row r="4126">
          <cell r="A4126" t="str">
            <v>K136</v>
          </cell>
          <cell r="B4126" t="str">
            <v>HIPERPLASIA IRRITATIVA DE LA MUCOSA BUCAL</v>
          </cell>
          <cell r="C4126" t="str">
            <v>081</v>
          </cell>
        </row>
        <row r="4127">
          <cell r="A4127" t="str">
            <v>K137</v>
          </cell>
          <cell r="B4127" t="str">
            <v>OTRAS LESIONES Y LAS NO ESPECIFICADAS DE LA MUCOSA BUCAL</v>
          </cell>
          <cell r="C4127" t="str">
            <v>081</v>
          </cell>
        </row>
        <row r="4128">
          <cell r="A4128" t="str">
            <v>K14</v>
          </cell>
          <cell r="B4128" t="str">
            <v>ENFERMEDADES DE LA LENGUA</v>
          </cell>
          <cell r="C4128" t="str">
            <v>081</v>
          </cell>
        </row>
        <row r="4129">
          <cell r="A4129" t="str">
            <v>K140</v>
          </cell>
          <cell r="B4129" t="str">
            <v>GLOSITIS</v>
          </cell>
          <cell r="C4129" t="str">
            <v>081</v>
          </cell>
        </row>
        <row r="4130">
          <cell r="A4130" t="str">
            <v>K141</v>
          </cell>
          <cell r="B4130" t="str">
            <v>LENGUA GEOGRAFICA</v>
          </cell>
          <cell r="C4130" t="str">
            <v>081</v>
          </cell>
        </row>
        <row r="4131">
          <cell r="A4131" t="str">
            <v>K142</v>
          </cell>
          <cell r="B4131" t="str">
            <v>GLOSITIS ROMBOIDEA MEDIANA</v>
          </cell>
          <cell r="C4131" t="str">
            <v>081</v>
          </cell>
        </row>
        <row r="4132">
          <cell r="A4132" t="str">
            <v>K143</v>
          </cell>
          <cell r="B4132" t="str">
            <v>HIPERTROFIA DE LAS PAPILAS LINGUALES</v>
          </cell>
          <cell r="C4132" t="str">
            <v>081</v>
          </cell>
        </row>
        <row r="4133">
          <cell r="A4133" t="str">
            <v>K144</v>
          </cell>
          <cell r="B4133" t="str">
            <v>ATROFIA DE LAS PAPILAS LINGUALES</v>
          </cell>
          <cell r="C4133" t="str">
            <v>081</v>
          </cell>
        </row>
        <row r="4134">
          <cell r="A4134" t="str">
            <v>K145</v>
          </cell>
          <cell r="B4134" t="str">
            <v>LENGUA PLEGADA</v>
          </cell>
          <cell r="C4134" t="str">
            <v>081</v>
          </cell>
        </row>
        <row r="4135">
          <cell r="A4135" t="str">
            <v>K146</v>
          </cell>
          <cell r="B4135" t="str">
            <v>GLOSODINIA</v>
          </cell>
          <cell r="C4135" t="str">
            <v>081</v>
          </cell>
        </row>
        <row r="4136">
          <cell r="A4136" t="str">
            <v>K148</v>
          </cell>
          <cell r="B4136" t="str">
            <v>OTRAS ENFERMEDADES DE LA LENGUA</v>
          </cell>
          <cell r="C4136" t="str">
            <v>081</v>
          </cell>
        </row>
        <row r="4137">
          <cell r="A4137" t="str">
            <v>K149</v>
          </cell>
          <cell r="B4137" t="str">
            <v>ENFERMEDAD DE LA LENGUA, NO ESPECIFICADA</v>
          </cell>
          <cell r="C4137" t="str">
            <v>081</v>
          </cell>
        </row>
        <row r="4138">
          <cell r="A4138" t="str">
            <v>K20</v>
          </cell>
          <cell r="B4138" t="str">
            <v>ESOFAGITIS</v>
          </cell>
          <cell r="C4138" t="str">
            <v>081</v>
          </cell>
        </row>
        <row r="4139">
          <cell r="A4139" t="str">
            <v>K21</v>
          </cell>
          <cell r="B4139" t="str">
            <v>ENFERMEDAD DEL REFLUJO GASTROESOFAGICO</v>
          </cell>
          <cell r="C4139" t="str">
            <v>081</v>
          </cell>
        </row>
        <row r="4140">
          <cell r="A4140" t="str">
            <v>K210</v>
          </cell>
          <cell r="B4140" t="str">
            <v>ENFERMEDAD DEL REFLUJO GASTROESOFAGICO CON ESOFAGITIS</v>
          </cell>
          <cell r="C4140" t="str">
            <v>081</v>
          </cell>
        </row>
        <row r="4141">
          <cell r="A4141" t="str">
            <v>K219</v>
          </cell>
          <cell r="B4141" t="str">
            <v>ENFERMEDAD DEL REFLUJO GASTROESOFAGICO SIN ESOFAGITIS</v>
          </cell>
          <cell r="C4141" t="str">
            <v>081</v>
          </cell>
        </row>
        <row r="4142">
          <cell r="A4142" t="str">
            <v>K22</v>
          </cell>
          <cell r="B4142" t="str">
            <v>OTRAS ENFERMEDADES DEL ESOFAGO</v>
          </cell>
          <cell r="C4142" t="str">
            <v>081</v>
          </cell>
        </row>
        <row r="4143">
          <cell r="A4143" t="str">
            <v>K220</v>
          </cell>
          <cell r="B4143" t="str">
            <v>ACALASIA DEL CARDIAS</v>
          </cell>
          <cell r="C4143" t="str">
            <v>081</v>
          </cell>
        </row>
        <row r="4144">
          <cell r="A4144" t="str">
            <v>K221</v>
          </cell>
          <cell r="B4144" t="str">
            <v>ULCERA DEL ESOFAGO</v>
          </cell>
          <cell r="C4144" t="str">
            <v>081</v>
          </cell>
        </row>
        <row r="4145">
          <cell r="A4145" t="str">
            <v>K222</v>
          </cell>
          <cell r="B4145" t="str">
            <v>OBSTRUCCION DEL ESOFAGO</v>
          </cell>
          <cell r="C4145" t="str">
            <v>081</v>
          </cell>
        </row>
        <row r="4146">
          <cell r="A4146" t="str">
            <v>K223</v>
          </cell>
          <cell r="B4146" t="str">
            <v>PERFORACION DEL ESOFAGO</v>
          </cell>
          <cell r="C4146" t="str">
            <v>081</v>
          </cell>
        </row>
        <row r="4147">
          <cell r="A4147" t="str">
            <v>K224</v>
          </cell>
          <cell r="B4147" t="str">
            <v>DISQUINESIA DEL ESOFAGO</v>
          </cell>
          <cell r="C4147" t="str">
            <v>081</v>
          </cell>
        </row>
        <row r="4148">
          <cell r="A4148" t="str">
            <v>K225</v>
          </cell>
          <cell r="B4148" t="str">
            <v>DIVERTICULO DEL ESOFAGO, ADQUIRIDO</v>
          </cell>
          <cell r="C4148" t="str">
            <v>081</v>
          </cell>
        </row>
        <row r="4149">
          <cell r="A4149" t="str">
            <v>K226</v>
          </cell>
          <cell r="B4149" t="str">
            <v>SINDROME DE LACERACION Y HEMORRAGIA GASTROESOFAGICAS</v>
          </cell>
          <cell r="C4149" t="str">
            <v>081</v>
          </cell>
        </row>
        <row r="4150">
          <cell r="A4150" t="str">
            <v>K228</v>
          </cell>
          <cell r="B4150" t="str">
            <v>OTRAS ENFERMEDADES ESPECIFICADAS DEL ESOFAGO</v>
          </cell>
          <cell r="C4150" t="str">
            <v>081</v>
          </cell>
        </row>
        <row r="4151">
          <cell r="A4151" t="str">
            <v>K229</v>
          </cell>
          <cell r="B4151" t="str">
            <v>ENFERMEDAD DEL ESOFAGO, NO ESPECIFICADA</v>
          </cell>
          <cell r="C4151" t="str">
            <v>081</v>
          </cell>
        </row>
        <row r="4152">
          <cell r="A4152" t="str">
            <v>K255</v>
          </cell>
          <cell r="B4152" t="str">
            <v>ULCERA GASTRICA</v>
          </cell>
          <cell r="C4152" t="str">
            <v>079</v>
          </cell>
        </row>
        <row r="4153">
          <cell r="A4153" t="str">
            <v>K26</v>
          </cell>
          <cell r="B4153" t="str">
            <v>ULCERA DUODENAL</v>
          </cell>
          <cell r="C4153" t="str">
            <v>079</v>
          </cell>
        </row>
        <row r="4154">
          <cell r="A4154" t="str">
            <v>K275</v>
          </cell>
          <cell r="B4154" t="str">
            <v>ULCERA PEPTICA, DE SITIO NO ESPECIFICADO</v>
          </cell>
          <cell r="C4154" t="str">
            <v>079</v>
          </cell>
        </row>
        <row r="4155">
          <cell r="A4155" t="str">
            <v>K28</v>
          </cell>
          <cell r="B4155" t="str">
            <v>ULCERA GASTROYEYUNAL</v>
          </cell>
          <cell r="C4155" t="str">
            <v>081</v>
          </cell>
        </row>
        <row r="4156">
          <cell r="A4156" t="str">
            <v>K29</v>
          </cell>
          <cell r="B4156" t="str">
            <v>GASTRITIS Y DUODENITIS</v>
          </cell>
          <cell r="C4156" t="str">
            <v>081</v>
          </cell>
        </row>
        <row r="4157">
          <cell r="A4157" t="str">
            <v>K290</v>
          </cell>
          <cell r="B4157" t="str">
            <v>GASTRITIS AGUDA HEMORRAGICA</v>
          </cell>
          <cell r="C4157" t="str">
            <v>081</v>
          </cell>
        </row>
        <row r="4158">
          <cell r="A4158" t="str">
            <v>K291</v>
          </cell>
          <cell r="B4158" t="str">
            <v>OTRAS GASTRITIS AGUDAS</v>
          </cell>
          <cell r="C4158" t="str">
            <v>081</v>
          </cell>
        </row>
        <row r="4159">
          <cell r="A4159" t="str">
            <v>K292</v>
          </cell>
          <cell r="B4159" t="str">
            <v>GASTRITIS ALCOHOLICA</v>
          </cell>
          <cell r="C4159" t="str">
            <v>081</v>
          </cell>
        </row>
        <row r="4160">
          <cell r="A4160" t="str">
            <v>K293</v>
          </cell>
          <cell r="B4160" t="str">
            <v>GASTRITIS CRONICA SUPERFICIAL</v>
          </cell>
          <cell r="C4160" t="str">
            <v>081</v>
          </cell>
        </row>
        <row r="4161">
          <cell r="A4161" t="str">
            <v>K294</v>
          </cell>
          <cell r="B4161" t="str">
            <v>GASTRITIS CRONICA ATROFICA</v>
          </cell>
          <cell r="C4161" t="str">
            <v>081</v>
          </cell>
        </row>
        <row r="4162">
          <cell r="A4162" t="str">
            <v>K295</v>
          </cell>
          <cell r="B4162" t="str">
            <v>GASTRITIS CRONICA, NO ESPECIFICADA</v>
          </cell>
          <cell r="C4162" t="str">
            <v>081</v>
          </cell>
        </row>
        <row r="4163">
          <cell r="A4163" t="str">
            <v>K296</v>
          </cell>
          <cell r="B4163" t="str">
            <v>OTRAS GASTRITIS</v>
          </cell>
          <cell r="C4163" t="str">
            <v>081</v>
          </cell>
        </row>
        <row r="4164">
          <cell r="A4164" t="str">
            <v>K297</v>
          </cell>
          <cell r="B4164" t="str">
            <v>GASTRITIS, NO ESPECIFICADA</v>
          </cell>
          <cell r="C4164" t="str">
            <v>081</v>
          </cell>
        </row>
        <row r="4165">
          <cell r="A4165" t="str">
            <v>K298</v>
          </cell>
          <cell r="B4165" t="str">
            <v>DUODENITIS</v>
          </cell>
          <cell r="C4165" t="str">
            <v>081</v>
          </cell>
        </row>
        <row r="4166">
          <cell r="A4166" t="str">
            <v>K299</v>
          </cell>
          <cell r="B4166" t="str">
            <v>GASTRODUODENITIS, NO ESPECIFICADA</v>
          </cell>
          <cell r="C4166" t="str">
            <v>081</v>
          </cell>
        </row>
        <row r="4167">
          <cell r="A4167" t="str">
            <v>K30</v>
          </cell>
          <cell r="B4167" t="str">
            <v>DISPEPSIA</v>
          </cell>
          <cell r="C4167" t="str">
            <v>081</v>
          </cell>
        </row>
        <row r="4168">
          <cell r="A4168" t="str">
            <v>K31</v>
          </cell>
          <cell r="B4168" t="str">
            <v>OTRAS ENFERMEDADES DEL ESTOMAGO Y DEL DUODENO</v>
          </cell>
          <cell r="C4168" t="str">
            <v>081</v>
          </cell>
        </row>
        <row r="4169">
          <cell r="A4169" t="str">
            <v>K310</v>
          </cell>
          <cell r="B4169" t="str">
            <v>DILATACION AGUDA DEL ESTOMAGO</v>
          </cell>
          <cell r="C4169" t="str">
            <v>081</v>
          </cell>
        </row>
        <row r="4170">
          <cell r="A4170" t="str">
            <v>K311</v>
          </cell>
          <cell r="B4170" t="str">
            <v>ESTENOSIS PILORICA HIPERTROFICA DEL ADULTO</v>
          </cell>
          <cell r="C4170" t="str">
            <v>081</v>
          </cell>
        </row>
        <row r="4171">
          <cell r="A4171" t="str">
            <v>K312</v>
          </cell>
          <cell r="B4171" t="str">
            <v>ESTRECHEZ  O ESTENOSIS DEL ESTOMAGO EN RELOJ DE ARENA</v>
          </cell>
          <cell r="C4171" t="str">
            <v>081</v>
          </cell>
        </row>
        <row r="4172">
          <cell r="A4172" t="str">
            <v>K313</v>
          </cell>
          <cell r="B4172" t="str">
            <v>ESPASMO DEL PILORO, NO CLASIFICADO EN OTRA PARTE</v>
          </cell>
          <cell r="C4172" t="str">
            <v>081</v>
          </cell>
        </row>
        <row r="4173">
          <cell r="A4173" t="str">
            <v>K314</v>
          </cell>
          <cell r="B4173" t="str">
            <v>DIVERTICULO GASTRICO</v>
          </cell>
          <cell r="C4173" t="str">
            <v>081</v>
          </cell>
        </row>
        <row r="4174">
          <cell r="A4174" t="str">
            <v>K315</v>
          </cell>
          <cell r="B4174" t="str">
            <v>OBSTRUCCION DEL DUODENO</v>
          </cell>
          <cell r="C4174" t="str">
            <v>081</v>
          </cell>
        </row>
        <row r="4175">
          <cell r="A4175" t="str">
            <v>K316</v>
          </cell>
          <cell r="B4175" t="str">
            <v>FISTULA DEL ESTOMAGO Y DEL DUODENO</v>
          </cell>
          <cell r="C4175" t="str">
            <v>081</v>
          </cell>
        </row>
        <row r="4176">
          <cell r="A4176" t="str">
            <v>K318</v>
          </cell>
          <cell r="B4176" t="str">
            <v>OTRAS ENFERMEDADES ESPECIFICADAS DEL ESTOMAGO Y DEL DUODENO</v>
          </cell>
          <cell r="C4176" t="str">
            <v>081</v>
          </cell>
        </row>
        <row r="4177">
          <cell r="A4177" t="str">
            <v>K319</v>
          </cell>
          <cell r="B4177" t="str">
            <v>ENFERMEDAD DEL ESTOMAGO Y DEL DUODENO, NO ESPECIFICADA</v>
          </cell>
          <cell r="C4177" t="str">
            <v>081</v>
          </cell>
        </row>
        <row r="4178">
          <cell r="A4178" t="str">
            <v>K35</v>
          </cell>
          <cell r="B4178" t="str">
            <v>APENDICITIS AGUDA</v>
          </cell>
          <cell r="C4178" t="str">
            <v>081</v>
          </cell>
        </row>
        <row r="4179">
          <cell r="A4179" t="str">
            <v>K350</v>
          </cell>
          <cell r="B4179" t="str">
            <v>APENDICITIS AGUDA CON PERITONITIS GENERALIZADA</v>
          </cell>
          <cell r="C4179" t="str">
            <v>081</v>
          </cell>
        </row>
        <row r="4180">
          <cell r="A4180" t="str">
            <v>K351</v>
          </cell>
          <cell r="B4180" t="str">
            <v>APENDICITIS AGUDA CON ABSCESO PERITONEAL</v>
          </cell>
          <cell r="C4180" t="str">
            <v>081</v>
          </cell>
        </row>
        <row r="4181">
          <cell r="A4181" t="str">
            <v>K359</v>
          </cell>
          <cell r="B4181" t="str">
            <v>APENDICITIS AGUDA, NO ESPECIFICADA</v>
          </cell>
          <cell r="C4181" t="str">
            <v>081</v>
          </cell>
        </row>
        <row r="4182">
          <cell r="A4182" t="str">
            <v>K36</v>
          </cell>
          <cell r="B4182" t="str">
            <v>OTROS TIPOS DE APENDICITIS</v>
          </cell>
          <cell r="C4182" t="str">
            <v>081</v>
          </cell>
        </row>
        <row r="4183">
          <cell r="A4183" t="str">
            <v>K37</v>
          </cell>
          <cell r="B4183" t="str">
            <v>APENDICITIS, NO ESPECIFICADA</v>
          </cell>
          <cell r="C4183" t="str">
            <v>081</v>
          </cell>
        </row>
        <row r="4184">
          <cell r="A4184" t="str">
            <v>K38</v>
          </cell>
          <cell r="B4184" t="str">
            <v>OTRAS ENFERMEDADES DEL APENDICES</v>
          </cell>
          <cell r="C4184" t="str">
            <v>081</v>
          </cell>
        </row>
        <row r="4185">
          <cell r="A4185" t="str">
            <v>K380</v>
          </cell>
          <cell r="B4185" t="str">
            <v>HIPERPLASIA DEL APENDICE</v>
          </cell>
          <cell r="C4185" t="str">
            <v>081</v>
          </cell>
        </row>
        <row r="4186">
          <cell r="A4186" t="str">
            <v>K381</v>
          </cell>
          <cell r="B4186" t="str">
            <v>CONCRECIONES APENDICULARES</v>
          </cell>
          <cell r="C4186" t="str">
            <v>081</v>
          </cell>
        </row>
        <row r="4187">
          <cell r="A4187" t="str">
            <v>K382</v>
          </cell>
          <cell r="B4187" t="str">
            <v>DIVERTICULO DEL APENDICE</v>
          </cell>
          <cell r="C4187" t="str">
            <v>081</v>
          </cell>
        </row>
        <row r="4188">
          <cell r="A4188" t="str">
            <v>K383</v>
          </cell>
          <cell r="B4188" t="str">
            <v>FISTULA DEL APENDICE</v>
          </cell>
          <cell r="C4188" t="str">
            <v>081</v>
          </cell>
        </row>
        <row r="4189">
          <cell r="A4189" t="str">
            <v>K388</v>
          </cell>
          <cell r="B4189" t="str">
            <v>OTRAS ENFERMEDADES ESPECIFICADAS DEL APENDICE</v>
          </cell>
          <cell r="C4189" t="str">
            <v>081</v>
          </cell>
        </row>
        <row r="4190">
          <cell r="A4190" t="str">
            <v>K389</v>
          </cell>
          <cell r="B4190" t="str">
            <v>ENFERMEDAD DEL APENDICE, NO ESPECIFICADA</v>
          </cell>
          <cell r="C4190" t="str">
            <v>081</v>
          </cell>
        </row>
        <row r="4191">
          <cell r="A4191" t="str">
            <v>K40</v>
          </cell>
          <cell r="B4191" t="str">
            <v>HERNIA INGUINAL</v>
          </cell>
          <cell r="C4191" t="str">
            <v>081</v>
          </cell>
        </row>
        <row r="4192">
          <cell r="A4192" t="str">
            <v>K400</v>
          </cell>
          <cell r="B4192" t="str">
            <v>HERNIA INGUINAL BILATERAL CON OBSTRUCCION, SIN GANGRENA</v>
          </cell>
          <cell r="C4192" t="str">
            <v>081</v>
          </cell>
        </row>
        <row r="4193">
          <cell r="A4193" t="str">
            <v>K401</v>
          </cell>
          <cell r="B4193" t="str">
            <v>HERNIA INGUINAL BILATERAL, CON GANGRENA</v>
          </cell>
          <cell r="C4193" t="str">
            <v>081</v>
          </cell>
        </row>
        <row r="4194">
          <cell r="A4194" t="str">
            <v>K402</v>
          </cell>
          <cell r="B4194" t="str">
            <v>HERNIA INGUNIAL BILATERAL, SIN OBSTRUCCION NI GANGRENA</v>
          </cell>
          <cell r="C4194" t="str">
            <v>081</v>
          </cell>
        </row>
        <row r="4195">
          <cell r="A4195" t="str">
            <v>K403</v>
          </cell>
          <cell r="B4195" t="str">
            <v>HERNIA INGUINAL UNILATERAL O NO ESPECIFICADA, CON OBSTRUCC. SIN GANG.</v>
          </cell>
          <cell r="C4195" t="str">
            <v>081</v>
          </cell>
        </row>
        <row r="4196">
          <cell r="A4196" t="str">
            <v>K404</v>
          </cell>
          <cell r="B4196" t="str">
            <v>HERNIA INGUINAL UNILATERAL O NO ESPECIFICADA, CON GANGRENA</v>
          </cell>
          <cell r="C4196" t="str">
            <v>081</v>
          </cell>
        </row>
        <row r="4197">
          <cell r="A4197" t="str">
            <v>K409</v>
          </cell>
          <cell r="B4197" t="str">
            <v>HERNIA INGUINAL UNILATERAL O NO ESPECIF. SIN OBSTRUCCION NI GANGRENA</v>
          </cell>
          <cell r="C4197" t="str">
            <v>081</v>
          </cell>
        </row>
        <row r="4198">
          <cell r="A4198" t="str">
            <v>K41</v>
          </cell>
          <cell r="B4198" t="str">
            <v>HERNIA FEMORAL</v>
          </cell>
          <cell r="C4198" t="str">
            <v>081</v>
          </cell>
        </row>
        <row r="4199">
          <cell r="A4199" t="str">
            <v>K410</v>
          </cell>
          <cell r="B4199" t="str">
            <v>HERNIA FEMORAL BILATERAL, CON OBSTRUCCION, SIN GANGRENA</v>
          </cell>
          <cell r="C4199" t="str">
            <v>081</v>
          </cell>
        </row>
        <row r="4200">
          <cell r="A4200" t="str">
            <v>K411</v>
          </cell>
          <cell r="B4200" t="str">
            <v>HERNIA FEMORAL BILATERAL, CON GANGRENA</v>
          </cell>
          <cell r="C4200" t="str">
            <v>081</v>
          </cell>
        </row>
        <row r="4201">
          <cell r="A4201" t="str">
            <v>K412</v>
          </cell>
          <cell r="B4201" t="str">
            <v>HERNIA FEMORAL BILATERAL, SIN OBSTRUCCION NI GANGRENA</v>
          </cell>
          <cell r="C4201" t="str">
            <v>081</v>
          </cell>
        </row>
        <row r="4202">
          <cell r="A4202" t="str">
            <v>K413</v>
          </cell>
          <cell r="B4202" t="str">
            <v>HERNIA FEMORAL UNILATERAL O NO ESPECIF. CON OBSTRUCCION SIN GANGRENA</v>
          </cell>
          <cell r="C4202" t="str">
            <v>081</v>
          </cell>
        </row>
        <row r="4203">
          <cell r="A4203" t="str">
            <v>K414</v>
          </cell>
          <cell r="B4203" t="str">
            <v>HERNIA FEMORAL UNILATERAL, CON GANGRENA</v>
          </cell>
          <cell r="C4203" t="str">
            <v>081</v>
          </cell>
        </row>
        <row r="4204">
          <cell r="A4204" t="str">
            <v>K419</v>
          </cell>
          <cell r="B4204" t="str">
            <v>HERNIA FEMORAL UNILATERAL O NO ESPECIF. SIN OBSTRUCCION NI GANFRENA</v>
          </cell>
          <cell r="C4204" t="str">
            <v>081</v>
          </cell>
        </row>
        <row r="4205">
          <cell r="A4205" t="str">
            <v>K42</v>
          </cell>
          <cell r="B4205" t="str">
            <v>HERNIA UMBILICAL</v>
          </cell>
          <cell r="C4205" t="str">
            <v>081</v>
          </cell>
        </row>
        <row r="4206">
          <cell r="A4206" t="str">
            <v>K420</v>
          </cell>
          <cell r="B4206" t="str">
            <v>HERNIA UMBILICAL CON OBSTRUCCION, SIN GANGRENA</v>
          </cell>
          <cell r="C4206" t="str">
            <v>081</v>
          </cell>
        </row>
        <row r="4207">
          <cell r="A4207" t="str">
            <v>K421</v>
          </cell>
          <cell r="B4207" t="str">
            <v>HERNIA UMBILICAL CON GANGRENA</v>
          </cell>
          <cell r="C4207" t="str">
            <v>081</v>
          </cell>
        </row>
        <row r="4208">
          <cell r="A4208" t="str">
            <v>K429</v>
          </cell>
          <cell r="B4208" t="str">
            <v>HERNIA UMBILICAL SIN OBSTRUCCION NI GANGRENA</v>
          </cell>
          <cell r="C4208" t="str">
            <v>081</v>
          </cell>
        </row>
        <row r="4209">
          <cell r="A4209" t="str">
            <v>K43</v>
          </cell>
          <cell r="B4209" t="str">
            <v>HERNIA VENTRAL</v>
          </cell>
          <cell r="C4209" t="str">
            <v>081</v>
          </cell>
        </row>
        <row r="4210">
          <cell r="A4210" t="str">
            <v>K430</v>
          </cell>
          <cell r="B4210" t="str">
            <v>HERNIA VENTRAL CON OBSTRUCCION, SIN GANGRENA</v>
          </cell>
          <cell r="C4210" t="str">
            <v>081</v>
          </cell>
        </row>
        <row r="4211">
          <cell r="A4211" t="str">
            <v>K431</v>
          </cell>
          <cell r="B4211" t="str">
            <v>HERNIA VENTRAL CON GANGRENA</v>
          </cell>
          <cell r="C4211" t="str">
            <v>081</v>
          </cell>
        </row>
        <row r="4212">
          <cell r="A4212" t="str">
            <v>K439</v>
          </cell>
          <cell r="B4212" t="str">
            <v>HERNIA VENTRAL SIN OBSTRUCCION NI GANGRENA</v>
          </cell>
          <cell r="C4212" t="str">
            <v>081</v>
          </cell>
        </row>
        <row r="4213">
          <cell r="A4213" t="str">
            <v>K44</v>
          </cell>
          <cell r="B4213" t="str">
            <v>HERNIA DIAFRAGMATICA</v>
          </cell>
          <cell r="C4213" t="str">
            <v>081</v>
          </cell>
        </row>
        <row r="4214">
          <cell r="A4214" t="str">
            <v>K440</v>
          </cell>
          <cell r="B4214" t="str">
            <v>HERNIA DIAFRAGMATICA CON OBSTRUCCION, SIN GANGRENA</v>
          </cell>
          <cell r="C4214" t="str">
            <v>081</v>
          </cell>
        </row>
        <row r="4215">
          <cell r="A4215" t="str">
            <v>K441</v>
          </cell>
          <cell r="B4215" t="str">
            <v>HERNIA DIAFRAGMATICA CON GANGRENA</v>
          </cell>
          <cell r="C4215" t="str">
            <v>081</v>
          </cell>
        </row>
        <row r="4216">
          <cell r="A4216" t="str">
            <v>K449</v>
          </cell>
          <cell r="B4216" t="str">
            <v>HERNIA DIAFRAGMATICA SIN OBSTRUCCION NI GANGRENA</v>
          </cell>
          <cell r="C4216" t="str">
            <v>081</v>
          </cell>
        </row>
        <row r="4217">
          <cell r="A4217" t="str">
            <v>K45</v>
          </cell>
          <cell r="B4217" t="str">
            <v>OTRAS HERNIAS DE LA CAVIDAD ABDOMINAL</v>
          </cell>
          <cell r="C4217" t="str">
            <v>081</v>
          </cell>
        </row>
        <row r="4218">
          <cell r="A4218" t="str">
            <v>K450</v>
          </cell>
          <cell r="B4218" t="str">
            <v>OTRAS HERNIAS DE LA CAVIDAD ABDOMINAL ESPECIF. CON OBSTR. SIN GANGREN</v>
          </cell>
          <cell r="C4218" t="str">
            <v>081</v>
          </cell>
        </row>
        <row r="4219">
          <cell r="A4219" t="str">
            <v>K451</v>
          </cell>
          <cell r="B4219" t="str">
            <v>OTRAS HERNIAS DE LA CAVIDAD ABDOMINAL ESPECIFICADAS, CON GANGRENA</v>
          </cell>
          <cell r="C4219" t="str">
            <v>081</v>
          </cell>
        </row>
        <row r="4220">
          <cell r="A4220" t="str">
            <v>K458</v>
          </cell>
          <cell r="B4220" t="str">
            <v>OTRAS HERNIAS DE LA CAVIDAD ABD. ESPECIF. SIN OBSTRUCCION NI GANGRENA</v>
          </cell>
          <cell r="C4220" t="str">
            <v>081</v>
          </cell>
        </row>
        <row r="4221">
          <cell r="A4221" t="str">
            <v>K46</v>
          </cell>
          <cell r="B4221" t="str">
            <v>HERNIA NO ESPECIFICADA DE LA CAVIDAD ABDOMINAL</v>
          </cell>
          <cell r="C4221" t="str">
            <v>081</v>
          </cell>
        </row>
        <row r="4222">
          <cell r="A4222" t="str">
            <v>K460</v>
          </cell>
          <cell r="B4222" t="str">
            <v>HERNIA ABDOMINAL NO ESPECIFICADA, CON OBSTRUCCION, SIN GANGRENA</v>
          </cell>
          <cell r="C4222" t="str">
            <v>081</v>
          </cell>
        </row>
        <row r="4223">
          <cell r="A4223" t="str">
            <v>K461</v>
          </cell>
          <cell r="B4223" t="str">
            <v>HERNIA ABDOMINAL NO ESPECIFICADA, CON GANGRENA</v>
          </cell>
          <cell r="C4223" t="str">
            <v>081</v>
          </cell>
        </row>
        <row r="4224">
          <cell r="A4224" t="str">
            <v>K469</v>
          </cell>
          <cell r="B4224" t="str">
            <v>HERNIA ABDOMINAL NO ESPECIFICADA, SIN OBSTRUCCION NI GANGRENA</v>
          </cell>
          <cell r="C4224" t="str">
            <v>081</v>
          </cell>
        </row>
        <row r="4225">
          <cell r="A4225" t="str">
            <v>K50</v>
          </cell>
          <cell r="B4225" t="str">
            <v>ENFERMEDAD DE CROHN (ENTERITIS REGIONAL)</v>
          </cell>
          <cell r="C4225" t="str">
            <v>081</v>
          </cell>
        </row>
        <row r="4226">
          <cell r="A4226" t="str">
            <v>K500</v>
          </cell>
          <cell r="B4226" t="str">
            <v>ENFERMEDAD DE CROHN DEL INTESTINO DELGADO</v>
          </cell>
          <cell r="C4226" t="str">
            <v>081</v>
          </cell>
        </row>
        <row r="4227">
          <cell r="A4227" t="str">
            <v>K501</v>
          </cell>
          <cell r="B4227" t="str">
            <v>ENFERMEDAD DE CROHN DEL INTESTINO GRUESO</v>
          </cell>
          <cell r="C4227" t="str">
            <v>081</v>
          </cell>
        </row>
        <row r="4228">
          <cell r="A4228" t="str">
            <v>K508</v>
          </cell>
          <cell r="B4228" t="str">
            <v>OTROS TIPOS DE ENFERMEDAD DE CROHN</v>
          </cell>
          <cell r="C4228" t="str">
            <v>081</v>
          </cell>
        </row>
        <row r="4229">
          <cell r="A4229" t="str">
            <v>K509</v>
          </cell>
          <cell r="B4229" t="str">
            <v>ENFERMEDAD DE CROHN, NO ESPECIFICADA</v>
          </cell>
          <cell r="C4229" t="str">
            <v>081</v>
          </cell>
        </row>
        <row r="4230">
          <cell r="A4230" t="str">
            <v>K51</v>
          </cell>
          <cell r="B4230" t="str">
            <v>COLITIS ULCERATIVA</v>
          </cell>
          <cell r="C4230" t="str">
            <v>081</v>
          </cell>
        </row>
        <row r="4231">
          <cell r="A4231" t="str">
            <v>K510</v>
          </cell>
          <cell r="B4231" t="str">
            <v>ENTEROCOLITIS (CRONICA) ULCERATIVA</v>
          </cell>
          <cell r="C4231" t="str">
            <v>081</v>
          </cell>
        </row>
        <row r="4232">
          <cell r="A4232" t="str">
            <v>K511</v>
          </cell>
          <cell r="B4232" t="str">
            <v>ILEOCOLITIS (CRONICA) ULCERATIVA</v>
          </cell>
          <cell r="C4232" t="str">
            <v>081</v>
          </cell>
        </row>
        <row r="4233">
          <cell r="A4233" t="str">
            <v>K512</v>
          </cell>
          <cell r="B4233" t="str">
            <v>PROCTITIS (CRONICA) ULCERATIVA</v>
          </cell>
          <cell r="C4233" t="str">
            <v>081</v>
          </cell>
        </row>
        <row r="4234">
          <cell r="A4234" t="str">
            <v>K513</v>
          </cell>
          <cell r="B4234" t="str">
            <v>RECTOSIGMOIDITIS (CRONICA) ULCERATIVA</v>
          </cell>
          <cell r="C4234" t="str">
            <v>081</v>
          </cell>
        </row>
        <row r="4235">
          <cell r="A4235" t="str">
            <v>K514</v>
          </cell>
          <cell r="B4235" t="str">
            <v>SEUDOPOLIPOSIS DEL COLON</v>
          </cell>
          <cell r="C4235" t="str">
            <v>081</v>
          </cell>
        </row>
        <row r="4236">
          <cell r="A4236" t="str">
            <v>K515</v>
          </cell>
          <cell r="B4236" t="str">
            <v>PROCTOCOLITIS MUCOSA</v>
          </cell>
          <cell r="C4236" t="str">
            <v>081</v>
          </cell>
        </row>
        <row r="4237">
          <cell r="A4237" t="str">
            <v>K518</v>
          </cell>
          <cell r="B4237" t="str">
            <v>OTRAS COLITIS ULCERATIVAS</v>
          </cell>
          <cell r="C4237" t="str">
            <v>081</v>
          </cell>
        </row>
        <row r="4238">
          <cell r="A4238" t="str">
            <v>K519</v>
          </cell>
          <cell r="B4238" t="str">
            <v>COLITIS ULCERATIVA, SIN OTRA ESPECIFICACION</v>
          </cell>
          <cell r="C4238" t="str">
            <v>081</v>
          </cell>
        </row>
        <row r="4239">
          <cell r="A4239" t="str">
            <v>K52</v>
          </cell>
          <cell r="B4239" t="str">
            <v>OTRAS COLITIS Y GATROENTERITIS NO INFECCIOSAS</v>
          </cell>
          <cell r="C4239" t="str">
            <v>081</v>
          </cell>
        </row>
        <row r="4240">
          <cell r="A4240" t="str">
            <v>K520</v>
          </cell>
          <cell r="B4240" t="str">
            <v>COLITIS Y GASTROENTERITIS DEBIDAS A RADIACION</v>
          </cell>
          <cell r="C4240" t="str">
            <v>081</v>
          </cell>
        </row>
        <row r="4241">
          <cell r="A4241" t="str">
            <v>K521</v>
          </cell>
          <cell r="B4241" t="str">
            <v>COLITIS Y GASTROENTERITIS TOXICAS</v>
          </cell>
          <cell r="C4241" t="str">
            <v>081</v>
          </cell>
        </row>
        <row r="4242">
          <cell r="A4242" t="str">
            <v>K522</v>
          </cell>
          <cell r="B4242" t="str">
            <v>COLITIS Y GASTROENTERITIS ALERGICAS Y DIETETICAS</v>
          </cell>
          <cell r="C4242" t="str">
            <v>081</v>
          </cell>
        </row>
        <row r="4243">
          <cell r="A4243" t="str">
            <v>K528</v>
          </cell>
          <cell r="B4243" t="str">
            <v>OTRAS COLITIS Y GASTROENTERITIS NO INFECCIOSAS ESPECIFICADAS</v>
          </cell>
          <cell r="C4243" t="str">
            <v>081</v>
          </cell>
        </row>
        <row r="4244">
          <cell r="A4244" t="str">
            <v>K529</v>
          </cell>
          <cell r="B4244" t="str">
            <v>COLITIS Y GASTROENTERITIS NO INFECCIOSAS, NO ESPECIFICADAS</v>
          </cell>
          <cell r="C4244" t="str">
            <v>081</v>
          </cell>
        </row>
        <row r="4245">
          <cell r="A4245" t="str">
            <v>K55</v>
          </cell>
          <cell r="B4245" t="str">
            <v>TRASTORNO VASCULAR AGUDO DE LOS INTESTINOS</v>
          </cell>
          <cell r="C4245" t="str">
            <v>081</v>
          </cell>
        </row>
        <row r="4246">
          <cell r="A4246" t="str">
            <v>K550</v>
          </cell>
          <cell r="B4246" t="str">
            <v>TRASTORNO VASCULAR AGUDO DE LOS INTESTINOS</v>
          </cell>
          <cell r="C4246" t="str">
            <v>081</v>
          </cell>
        </row>
        <row r="4247">
          <cell r="A4247" t="str">
            <v>K551</v>
          </cell>
          <cell r="B4247" t="str">
            <v>TRASTORNO VASCULAR CRONICO DEL INTESTINO</v>
          </cell>
          <cell r="C4247" t="str">
            <v>081</v>
          </cell>
        </row>
        <row r="4248">
          <cell r="A4248" t="str">
            <v>K552</v>
          </cell>
          <cell r="B4248" t="str">
            <v>ANGIODISPLASIA DEL COLON</v>
          </cell>
          <cell r="C4248" t="str">
            <v>081</v>
          </cell>
        </row>
        <row r="4249">
          <cell r="A4249" t="str">
            <v>K558</v>
          </cell>
          <cell r="B4249" t="str">
            <v>OTROS TRASTORNOS VASCULARES DEL INTESTINO</v>
          </cell>
          <cell r="C4249" t="str">
            <v>081</v>
          </cell>
        </row>
        <row r="4250">
          <cell r="A4250" t="str">
            <v>K559</v>
          </cell>
          <cell r="B4250" t="str">
            <v>TRASTORNOS VASCULAR DEL INTESTINO, NO ESPECIFICADO</v>
          </cell>
          <cell r="C4250" t="str">
            <v>081</v>
          </cell>
        </row>
        <row r="4251">
          <cell r="A4251" t="str">
            <v>K56</v>
          </cell>
          <cell r="B4251" t="str">
            <v>ILEO PARALITICO Y OBSTRUCCION INTESTINAL SIN HERNIA</v>
          </cell>
          <cell r="C4251" t="str">
            <v>081</v>
          </cell>
        </row>
        <row r="4252">
          <cell r="A4252" t="str">
            <v>K560</v>
          </cell>
          <cell r="B4252" t="str">
            <v>ILEO PARALITICO</v>
          </cell>
          <cell r="C4252" t="str">
            <v>081</v>
          </cell>
        </row>
        <row r="4253">
          <cell r="A4253" t="str">
            <v>K561</v>
          </cell>
          <cell r="B4253" t="str">
            <v>INVAGINACION</v>
          </cell>
          <cell r="C4253" t="str">
            <v>081</v>
          </cell>
        </row>
        <row r="4254">
          <cell r="A4254" t="str">
            <v>K562</v>
          </cell>
          <cell r="B4254" t="str">
            <v>VOLVULO</v>
          </cell>
          <cell r="C4254" t="str">
            <v>081</v>
          </cell>
        </row>
        <row r="4255">
          <cell r="A4255" t="str">
            <v>K563</v>
          </cell>
          <cell r="B4255" t="str">
            <v>ILEO POR CALCULO BILIAR</v>
          </cell>
          <cell r="C4255" t="str">
            <v>081</v>
          </cell>
        </row>
        <row r="4256">
          <cell r="A4256" t="str">
            <v>K564</v>
          </cell>
          <cell r="B4256" t="str">
            <v>OTRAS OBSTRUCCIONES DEL INTESTINO</v>
          </cell>
          <cell r="C4256" t="str">
            <v>081</v>
          </cell>
        </row>
        <row r="4257">
          <cell r="A4257" t="str">
            <v>K565</v>
          </cell>
          <cell r="B4257" t="str">
            <v>ADHERENCIAS (BRIDAS) INTESTINALES CON OBSTRUCCION</v>
          </cell>
          <cell r="C4257" t="str">
            <v>081</v>
          </cell>
        </row>
        <row r="4258">
          <cell r="A4258" t="str">
            <v>K566</v>
          </cell>
          <cell r="B4258" t="str">
            <v>OTRAS OBSTRUCCIONES INTESTINALES Y LAS NO ESPECIFICADAS</v>
          </cell>
          <cell r="C4258" t="str">
            <v>081</v>
          </cell>
        </row>
        <row r="4259">
          <cell r="A4259" t="str">
            <v>K567</v>
          </cell>
          <cell r="B4259" t="str">
            <v>ILEO, NO ESPECIFICADO</v>
          </cell>
          <cell r="C4259" t="str">
            <v>081</v>
          </cell>
        </row>
        <row r="4260">
          <cell r="A4260" t="str">
            <v>K57</v>
          </cell>
          <cell r="B4260" t="str">
            <v>ENFERMEDAD DIVERTICULAR DEL INTESTINO</v>
          </cell>
          <cell r="C4260" t="str">
            <v>081</v>
          </cell>
        </row>
        <row r="4261">
          <cell r="A4261" t="str">
            <v>K570</v>
          </cell>
          <cell r="B4261" t="str">
            <v>ENFERMEDAD DIVERTICULAR DEL INTEST. DELG. CON PERFORACION Y ABSCESO</v>
          </cell>
          <cell r="C4261" t="str">
            <v>081</v>
          </cell>
        </row>
        <row r="4262">
          <cell r="A4262" t="str">
            <v>K571</v>
          </cell>
          <cell r="B4262" t="str">
            <v>ENF. DIVERTICULAR DEL INTESTINO DELGADO SIN PERFORACION NI ABSCESO</v>
          </cell>
          <cell r="C4262" t="str">
            <v>081</v>
          </cell>
        </row>
        <row r="4263">
          <cell r="A4263" t="str">
            <v>K572</v>
          </cell>
          <cell r="B4263" t="str">
            <v>ENF. DIVERTICULAR DEL INTEST. GRUESO CON PERFORACION Y ABSCESO</v>
          </cell>
          <cell r="C4263" t="str">
            <v>081</v>
          </cell>
        </row>
        <row r="4264">
          <cell r="A4264" t="str">
            <v>K573</v>
          </cell>
          <cell r="B4264" t="str">
            <v>ENF. DIVERTICULAR DEL INTESTINO GRUESO SIN PERFORACION NI ABSCESO</v>
          </cell>
          <cell r="C4264" t="str">
            <v>081</v>
          </cell>
        </row>
        <row r="4265">
          <cell r="A4265" t="str">
            <v>K574</v>
          </cell>
          <cell r="B4265" t="str">
            <v>ENF. DIVERTICULAR DE AMBOS INTEST. CON PERFORACION Y ABSCESO</v>
          </cell>
          <cell r="C4265" t="str">
            <v>081</v>
          </cell>
        </row>
        <row r="4266">
          <cell r="A4266" t="str">
            <v>K575</v>
          </cell>
          <cell r="B4266" t="str">
            <v>ENF. DIVERTICULAR DE AMBOS INTESTINOS, SIN PERFORACION NI ABSCESO</v>
          </cell>
          <cell r="C4266" t="str">
            <v>081</v>
          </cell>
        </row>
        <row r="4267">
          <cell r="A4267" t="str">
            <v>K578</v>
          </cell>
          <cell r="B4267" t="str">
            <v>ENF. DIVERTICULAR DEL INTEST. PARTE NO ESPECIF. CON PERFOR. Y ABSCESO</v>
          </cell>
          <cell r="C4267" t="str">
            <v>081</v>
          </cell>
        </row>
        <row r="4268">
          <cell r="A4268" t="str">
            <v>K579</v>
          </cell>
          <cell r="B4268" t="str">
            <v>ENF. DIVERTICULAR DEL INTEST. PARTE NO ESPECIF. SIN PERFOR. NI ABSCESO</v>
          </cell>
          <cell r="C4268" t="str">
            <v>081</v>
          </cell>
        </row>
        <row r="4269">
          <cell r="A4269" t="str">
            <v>K58</v>
          </cell>
          <cell r="B4269" t="str">
            <v>SINDROME DEL COLON IRRITABLE</v>
          </cell>
          <cell r="C4269" t="str">
            <v>081</v>
          </cell>
        </row>
        <row r="4270">
          <cell r="A4270" t="str">
            <v>K580</v>
          </cell>
          <cell r="B4270" t="str">
            <v>SIDROME DEL COLON IRRITABLE CON DIARREA</v>
          </cell>
          <cell r="C4270" t="str">
            <v>081</v>
          </cell>
        </row>
        <row r="4271">
          <cell r="A4271" t="str">
            <v>K589</v>
          </cell>
          <cell r="B4271" t="str">
            <v>SINDROME DEL COLON IRRITABLE SIN DIARREA</v>
          </cell>
          <cell r="C4271" t="str">
            <v>081</v>
          </cell>
        </row>
        <row r="4272">
          <cell r="A4272" t="str">
            <v>K59</v>
          </cell>
          <cell r="B4272" t="str">
            <v>OTROS TRASTORNOS FUNCIONALES DEL INTESTINO</v>
          </cell>
          <cell r="C4272" t="str">
            <v>081</v>
          </cell>
        </row>
        <row r="4273">
          <cell r="A4273" t="str">
            <v>K590</v>
          </cell>
          <cell r="B4273" t="str">
            <v>CONSTIPACION</v>
          </cell>
          <cell r="C4273" t="str">
            <v>081</v>
          </cell>
        </row>
        <row r="4274">
          <cell r="A4274" t="str">
            <v>K591</v>
          </cell>
          <cell r="B4274" t="str">
            <v>DIARREA FUNCIONAL</v>
          </cell>
          <cell r="C4274" t="str">
            <v>081</v>
          </cell>
        </row>
        <row r="4275">
          <cell r="A4275" t="str">
            <v>K592</v>
          </cell>
          <cell r="B4275" t="str">
            <v>INTESTINO NEUROGENICO, NO CLASIFICADO EN OTRA PARTE</v>
          </cell>
          <cell r="C4275" t="str">
            <v>081</v>
          </cell>
        </row>
        <row r="4276">
          <cell r="A4276" t="str">
            <v>K593</v>
          </cell>
          <cell r="B4276" t="str">
            <v>MEGACOLON, NO CLASIFICADO EN OTRA PARTE</v>
          </cell>
          <cell r="C4276" t="str">
            <v>081</v>
          </cell>
        </row>
        <row r="4277">
          <cell r="A4277" t="str">
            <v>K594</v>
          </cell>
          <cell r="B4277" t="str">
            <v>ESPASMO ANAL</v>
          </cell>
          <cell r="C4277" t="str">
            <v>081</v>
          </cell>
        </row>
        <row r="4278">
          <cell r="A4278" t="str">
            <v>K598</v>
          </cell>
          <cell r="B4278" t="str">
            <v>OTROS TRASTORNOS FUNCIONALES ESPECIFICADOS DEL INTESTINO</v>
          </cell>
          <cell r="C4278" t="str">
            <v>081</v>
          </cell>
        </row>
        <row r="4279">
          <cell r="A4279" t="str">
            <v>K599</v>
          </cell>
          <cell r="B4279" t="str">
            <v>TRASTORNO FUNCIONALES INTESTINAL, NO ESPECIFICADO</v>
          </cell>
          <cell r="C4279" t="str">
            <v>081</v>
          </cell>
        </row>
        <row r="4280">
          <cell r="A4280" t="str">
            <v>K60</v>
          </cell>
          <cell r="B4280" t="str">
            <v>FISURA Y FISTULA DE LAS REGIONES ANAL Y RECTAL</v>
          </cell>
          <cell r="C4280" t="str">
            <v>081</v>
          </cell>
        </row>
        <row r="4281">
          <cell r="A4281" t="str">
            <v>K600</v>
          </cell>
          <cell r="B4281" t="str">
            <v>FISURA ANAL AGUDA</v>
          </cell>
          <cell r="C4281" t="str">
            <v>081</v>
          </cell>
        </row>
        <row r="4282">
          <cell r="A4282" t="str">
            <v>K601</v>
          </cell>
          <cell r="B4282" t="str">
            <v>FISURA ANAL CRONICA</v>
          </cell>
          <cell r="C4282" t="str">
            <v>081</v>
          </cell>
        </row>
        <row r="4283">
          <cell r="A4283" t="str">
            <v>K602</v>
          </cell>
          <cell r="B4283" t="str">
            <v>FISURA ANAL, NO ESPECIFICADA</v>
          </cell>
          <cell r="C4283" t="str">
            <v>081</v>
          </cell>
        </row>
        <row r="4284">
          <cell r="A4284" t="str">
            <v>K603</v>
          </cell>
          <cell r="B4284" t="str">
            <v>FISTULA ANAL</v>
          </cell>
          <cell r="C4284" t="str">
            <v>081</v>
          </cell>
        </row>
        <row r="4285">
          <cell r="A4285" t="str">
            <v>K604</v>
          </cell>
          <cell r="B4285" t="str">
            <v>FISTULA RECTAL</v>
          </cell>
          <cell r="C4285" t="str">
            <v>081</v>
          </cell>
        </row>
        <row r="4286">
          <cell r="A4286" t="str">
            <v>K605</v>
          </cell>
          <cell r="B4286" t="str">
            <v>FISTULA ANORRECTAL</v>
          </cell>
          <cell r="C4286" t="str">
            <v>081</v>
          </cell>
        </row>
        <row r="4287">
          <cell r="A4287" t="str">
            <v>K61</v>
          </cell>
          <cell r="B4287" t="str">
            <v>ABSCESO DE LAS REGIONES ANAL Y RECTAL</v>
          </cell>
          <cell r="C4287" t="str">
            <v>081</v>
          </cell>
        </row>
        <row r="4288">
          <cell r="A4288" t="str">
            <v>K610</v>
          </cell>
          <cell r="B4288" t="str">
            <v>ABSCESO ANAL</v>
          </cell>
          <cell r="C4288" t="str">
            <v>081</v>
          </cell>
        </row>
        <row r="4289">
          <cell r="A4289" t="str">
            <v>K611</v>
          </cell>
          <cell r="B4289" t="str">
            <v>ABSCESO RECTAL</v>
          </cell>
          <cell r="C4289" t="str">
            <v>081</v>
          </cell>
        </row>
        <row r="4290">
          <cell r="A4290" t="str">
            <v>K612</v>
          </cell>
          <cell r="B4290" t="str">
            <v>ABSCESO ANORRECTAL</v>
          </cell>
          <cell r="C4290" t="str">
            <v>081</v>
          </cell>
        </row>
        <row r="4291">
          <cell r="A4291" t="str">
            <v>K613</v>
          </cell>
          <cell r="B4291" t="str">
            <v>ABSCESO ISQUIORRECTAL</v>
          </cell>
          <cell r="C4291" t="str">
            <v>081</v>
          </cell>
        </row>
        <row r="4292">
          <cell r="A4292" t="str">
            <v>K614</v>
          </cell>
          <cell r="B4292" t="str">
            <v>ABSCESO INTRAESFINTERIANO</v>
          </cell>
          <cell r="C4292" t="str">
            <v>081</v>
          </cell>
        </row>
        <row r="4293">
          <cell r="A4293" t="str">
            <v>K62</v>
          </cell>
          <cell r="B4293" t="str">
            <v>OTRAS ENFERMEDADES DEL ANO Y RECTO</v>
          </cell>
          <cell r="C4293" t="str">
            <v>081</v>
          </cell>
        </row>
        <row r="4294">
          <cell r="A4294" t="str">
            <v>K620</v>
          </cell>
          <cell r="B4294" t="str">
            <v>POLIPO ANAL</v>
          </cell>
          <cell r="C4294" t="str">
            <v>081</v>
          </cell>
        </row>
        <row r="4295">
          <cell r="A4295" t="str">
            <v>K621</v>
          </cell>
          <cell r="B4295" t="str">
            <v>POLIPO RECTAL</v>
          </cell>
          <cell r="C4295" t="str">
            <v>081</v>
          </cell>
        </row>
        <row r="4296">
          <cell r="A4296" t="str">
            <v>K622</v>
          </cell>
          <cell r="B4296" t="str">
            <v>PROLAPSO ANAL</v>
          </cell>
          <cell r="C4296" t="str">
            <v>081</v>
          </cell>
        </row>
        <row r="4297">
          <cell r="A4297" t="str">
            <v>K623</v>
          </cell>
          <cell r="B4297" t="str">
            <v>PROLAPSO RECTAL</v>
          </cell>
          <cell r="C4297" t="str">
            <v>081</v>
          </cell>
        </row>
        <row r="4298">
          <cell r="A4298" t="str">
            <v>K624</v>
          </cell>
          <cell r="B4298" t="str">
            <v>ESTENOSIS DEL ANO Y DEL RECTO</v>
          </cell>
          <cell r="C4298" t="str">
            <v>081</v>
          </cell>
        </row>
        <row r="4299">
          <cell r="A4299" t="str">
            <v>K625</v>
          </cell>
          <cell r="B4299" t="str">
            <v>HEMORRAGIA DEL ANO Y DEL RECTO</v>
          </cell>
          <cell r="C4299" t="str">
            <v>081</v>
          </cell>
        </row>
        <row r="4300">
          <cell r="A4300" t="str">
            <v>K626</v>
          </cell>
          <cell r="B4300" t="str">
            <v>ULCERA DEL ANO Y DEL RECTO</v>
          </cell>
          <cell r="C4300" t="str">
            <v>081</v>
          </cell>
        </row>
        <row r="4301">
          <cell r="A4301" t="str">
            <v>K627</v>
          </cell>
          <cell r="B4301" t="str">
            <v>PROCTITIS POR RADIACION</v>
          </cell>
          <cell r="C4301" t="str">
            <v>081</v>
          </cell>
        </row>
        <row r="4302">
          <cell r="A4302" t="str">
            <v>K628</v>
          </cell>
          <cell r="B4302" t="str">
            <v>OTRAS ENFERMEDADES ESPECIFICADAS DEL ANO Y DEL RECTO</v>
          </cell>
          <cell r="C4302" t="str">
            <v>081</v>
          </cell>
        </row>
        <row r="4303">
          <cell r="A4303" t="str">
            <v>K629</v>
          </cell>
          <cell r="B4303" t="str">
            <v>ENFERMEDAD DEL ANO Y RECTO, NO ESPECIFICADA</v>
          </cell>
          <cell r="C4303" t="str">
            <v>081</v>
          </cell>
        </row>
        <row r="4304">
          <cell r="A4304" t="str">
            <v>K63</v>
          </cell>
          <cell r="B4304" t="str">
            <v>OTRAS ENFERMEDADES DE LOS INTESTINOS</v>
          </cell>
          <cell r="C4304" t="str">
            <v>081</v>
          </cell>
        </row>
        <row r="4305">
          <cell r="A4305" t="str">
            <v>K630</v>
          </cell>
          <cell r="B4305" t="str">
            <v>ABSCESO DEL INTESTINO</v>
          </cell>
          <cell r="C4305" t="str">
            <v>081</v>
          </cell>
        </row>
        <row r="4306">
          <cell r="A4306" t="str">
            <v>K631</v>
          </cell>
          <cell r="B4306" t="str">
            <v>PERFORACION DEL INTESTINO (NO TRAUMATICA)</v>
          </cell>
          <cell r="C4306" t="str">
            <v>081</v>
          </cell>
        </row>
        <row r="4307">
          <cell r="A4307" t="str">
            <v>K632</v>
          </cell>
          <cell r="B4307" t="str">
            <v>FISTULA DEL INTESTINO</v>
          </cell>
          <cell r="C4307" t="str">
            <v>081</v>
          </cell>
        </row>
        <row r="4308">
          <cell r="A4308" t="str">
            <v>K633</v>
          </cell>
          <cell r="B4308" t="str">
            <v>ULCERA DEL INTESTINO</v>
          </cell>
          <cell r="C4308" t="str">
            <v>081</v>
          </cell>
        </row>
        <row r="4309">
          <cell r="A4309" t="str">
            <v>K634</v>
          </cell>
          <cell r="B4309" t="str">
            <v>ENTEROPTOSIS</v>
          </cell>
          <cell r="C4309" t="str">
            <v>081</v>
          </cell>
        </row>
        <row r="4310">
          <cell r="A4310" t="str">
            <v>K638</v>
          </cell>
          <cell r="B4310" t="str">
            <v>OTRAS ENFERMEDADES ESPECIFICADAS DEL INTESTINO</v>
          </cell>
          <cell r="C4310" t="str">
            <v>081</v>
          </cell>
        </row>
        <row r="4311">
          <cell r="A4311" t="str">
            <v>K639</v>
          </cell>
          <cell r="B4311" t="str">
            <v>ENFERMEDAD DEL INTESTINO, NO ESPECIFICADA</v>
          </cell>
          <cell r="C4311" t="str">
            <v>081</v>
          </cell>
        </row>
        <row r="4312">
          <cell r="A4312" t="str">
            <v>K65</v>
          </cell>
          <cell r="B4312" t="str">
            <v>PERITONITIS</v>
          </cell>
          <cell r="C4312" t="str">
            <v>081</v>
          </cell>
        </row>
        <row r="4313">
          <cell r="A4313" t="str">
            <v>K650</v>
          </cell>
          <cell r="B4313" t="str">
            <v>PERITONITIS AGUDA</v>
          </cell>
          <cell r="C4313" t="str">
            <v>081</v>
          </cell>
        </row>
        <row r="4314">
          <cell r="A4314" t="str">
            <v>K658</v>
          </cell>
          <cell r="B4314" t="str">
            <v>OTRAS PERITONITIS</v>
          </cell>
          <cell r="C4314" t="str">
            <v>081</v>
          </cell>
        </row>
        <row r="4315">
          <cell r="A4315" t="str">
            <v>K659</v>
          </cell>
          <cell r="B4315" t="str">
            <v>PERITONITIS, NO ESPECIFICADA</v>
          </cell>
          <cell r="C4315" t="str">
            <v>081</v>
          </cell>
        </row>
        <row r="4316">
          <cell r="A4316" t="str">
            <v>K66</v>
          </cell>
          <cell r="B4316" t="str">
            <v>OTROS TRASTORNOS DEL PERITONEO</v>
          </cell>
          <cell r="C4316" t="str">
            <v>081</v>
          </cell>
        </row>
        <row r="4317">
          <cell r="A4317" t="str">
            <v>K660</v>
          </cell>
          <cell r="B4317" t="str">
            <v>ADHERENCIAS PERITONEALES</v>
          </cell>
          <cell r="C4317" t="str">
            <v>081</v>
          </cell>
        </row>
        <row r="4318">
          <cell r="A4318" t="str">
            <v>K661</v>
          </cell>
          <cell r="B4318" t="str">
            <v>HEMOPERITONEO</v>
          </cell>
          <cell r="C4318" t="str">
            <v>081</v>
          </cell>
        </row>
        <row r="4319">
          <cell r="A4319" t="str">
            <v>K668</v>
          </cell>
          <cell r="B4319" t="str">
            <v>OTROS TRASTORNOS ESPECIFICADOS DEL PERITONEO</v>
          </cell>
          <cell r="C4319" t="str">
            <v>081</v>
          </cell>
        </row>
        <row r="4320">
          <cell r="A4320" t="str">
            <v>K669</v>
          </cell>
          <cell r="B4320" t="str">
            <v>TRASTORNO DEL PERITONEO, NO ESPECIFICADO</v>
          </cell>
          <cell r="C4320" t="str">
            <v>081</v>
          </cell>
        </row>
        <row r="4321">
          <cell r="A4321" t="str">
            <v>K70</v>
          </cell>
          <cell r="B4321" t="str">
            <v>ENFERMEDAD ALCOHOLICA DEL HIGADO</v>
          </cell>
          <cell r="C4321" t="str">
            <v>080</v>
          </cell>
        </row>
        <row r="4322">
          <cell r="A4322" t="str">
            <v>K700</v>
          </cell>
          <cell r="B4322" t="str">
            <v>HIGADO ALCOHOLICO ADIPOSO</v>
          </cell>
          <cell r="C4322" t="str">
            <v>080</v>
          </cell>
        </row>
        <row r="4323">
          <cell r="A4323" t="str">
            <v>K701</v>
          </cell>
          <cell r="B4323" t="str">
            <v>HEPATITIS ALCOHOLICA</v>
          </cell>
          <cell r="C4323" t="str">
            <v>080</v>
          </cell>
        </row>
        <row r="4324">
          <cell r="A4324" t="str">
            <v>K702</v>
          </cell>
          <cell r="B4324" t="str">
            <v>FIBROSIS Y ESCLEROSIS DEL HIGADO, ALCOHOLICA</v>
          </cell>
          <cell r="C4324" t="str">
            <v>080</v>
          </cell>
        </row>
        <row r="4325">
          <cell r="A4325" t="str">
            <v>K703</v>
          </cell>
          <cell r="B4325" t="str">
            <v>CIRROSIS HEPATICA ALCOHOLICA</v>
          </cell>
          <cell r="C4325" t="str">
            <v>080</v>
          </cell>
        </row>
        <row r="4326">
          <cell r="A4326" t="str">
            <v>K704</v>
          </cell>
          <cell r="B4326" t="str">
            <v>INSUFICIENCIA HEPATICA ALCOHOLICA</v>
          </cell>
          <cell r="C4326" t="str">
            <v>080</v>
          </cell>
        </row>
        <row r="4327">
          <cell r="A4327" t="str">
            <v>K709</v>
          </cell>
          <cell r="B4327" t="str">
            <v>ENFERMEDAD HEPATICA ALCOHOLICA, NO ESPECIFICADA</v>
          </cell>
          <cell r="C4327" t="str">
            <v>080</v>
          </cell>
        </row>
        <row r="4328">
          <cell r="A4328" t="str">
            <v>K71</v>
          </cell>
          <cell r="B4328" t="str">
            <v>ENFERMEDAD TOXICA DEL HIGADO</v>
          </cell>
          <cell r="C4328" t="str">
            <v>080</v>
          </cell>
        </row>
        <row r="4329">
          <cell r="A4329" t="str">
            <v>K710</v>
          </cell>
          <cell r="B4329" t="str">
            <v>ENFERMEDAD TOXICA DEL HIGADO, CON COLESTASIS</v>
          </cell>
          <cell r="C4329" t="str">
            <v>080</v>
          </cell>
        </row>
        <row r="4330">
          <cell r="A4330" t="str">
            <v>K711</v>
          </cell>
          <cell r="B4330" t="str">
            <v>ENFERMEDAD TOXICA DEL HIGADO CON NECROSIS HEPATICA</v>
          </cell>
          <cell r="C4330" t="str">
            <v>080</v>
          </cell>
        </row>
        <row r="4331">
          <cell r="A4331" t="str">
            <v>K712</v>
          </cell>
          <cell r="B4331" t="str">
            <v>ENFERMEDAD TOXICA DEL HIGADO CON HEPATITIS AGUDA</v>
          </cell>
          <cell r="C4331" t="str">
            <v>080</v>
          </cell>
        </row>
        <row r="4332">
          <cell r="A4332" t="str">
            <v>K713</v>
          </cell>
          <cell r="B4332" t="str">
            <v>ENFERMEDAD TOXICA DEL HIGADO CON HEPATITIS CRONICA</v>
          </cell>
          <cell r="C4332" t="str">
            <v>080</v>
          </cell>
        </row>
        <row r="4333">
          <cell r="A4333" t="str">
            <v>K714</v>
          </cell>
          <cell r="B4333" t="str">
            <v>ENFERMEDAD TOXICA DEL HIGADO CON HEPATITIS CRONICA LOBULAR</v>
          </cell>
          <cell r="C4333" t="str">
            <v>080</v>
          </cell>
        </row>
        <row r="4334">
          <cell r="A4334" t="str">
            <v>K715</v>
          </cell>
          <cell r="B4334" t="str">
            <v>ENFERMEDAD TOXICA DEL HIGADO CON HEPATITIS CRONICA ACTIVA</v>
          </cell>
          <cell r="C4334" t="str">
            <v>080</v>
          </cell>
        </row>
        <row r="4335">
          <cell r="A4335" t="str">
            <v>K716</v>
          </cell>
          <cell r="B4335" t="str">
            <v>ENFERMEDAD TOXICA DEL HIGADO CON HEPATITIS NO CLASIFICADA EN OTRA PART</v>
          </cell>
          <cell r="C4335" t="str">
            <v>080</v>
          </cell>
        </row>
        <row r="4336">
          <cell r="A4336" t="str">
            <v>K717</v>
          </cell>
          <cell r="B4336" t="str">
            <v>ENFERMEDAD TOXICA DEL HIGADO CON CIRROSIS Y FIBROSIS DEL HIGADO</v>
          </cell>
          <cell r="C4336" t="str">
            <v>080</v>
          </cell>
        </row>
        <row r="4337">
          <cell r="A4337" t="str">
            <v>K718</v>
          </cell>
          <cell r="B4337" t="str">
            <v>ENFERMEDAD TOXICA DEL HIGADO CON OTROS TRASTORNOS HEPATICOS</v>
          </cell>
          <cell r="C4337" t="str">
            <v>080</v>
          </cell>
        </row>
        <row r="4338">
          <cell r="A4338" t="str">
            <v>K719</v>
          </cell>
          <cell r="B4338" t="str">
            <v>ENFERMEDAD TOXICA DEL HIGADO, NO ESPECIFICADA</v>
          </cell>
          <cell r="C4338" t="str">
            <v>080</v>
          </cell>
        </row>
        <row r="4339">
          <cell r="A4339" t="str">
            <v>K72</v>
          </cell>
          <cell r="B4339" t="str">
            <v>INSUFICIENCIA HEPATICA, NO CLASIFICADA EN OTRA PARTE</v>
          </cell>
          <cell r="C4339" t="str">
            <v>080</v>
          </cell>
        </row>
        <row r="4340">
          <cell r="A4340" t="str">
            <v>K720</v>
          </cell>
          <cell r="B4340" t="str">
            <v>INSUFICIENCIA HEPATICA AGUDA O SUBAGUDA</v>
          </cell>
          <cell r="C4340" t="str">
            <v>080</v>
          </cell>
        </row>
        <row r="4341">
          <cell r="A4341" t="str">
            <v>K721</v>
          </cell>
          <cell r="B4341" t="str">
            <v>INSUFICIENCIA HEPATICA CRONICA</v>
          </cell>
          <cell r="C4341" t="str">
            <v>080</v>
          </cell>
        </row>
        <row r="4342">
          <cell r="A4342" t="str">
            <v>K729</v>
          </cell>
          <cell r="B4342" t="str">
            <v>INSUFICIENCIA HEPATICA, NO ESPECIFICADA</v>
          </cell>
          <cell r="C4342" t="str">
            <v>080</v>
          </cell>
        </row>
        <row r="4343">
          <cell r="A4343" t="str">
            <v>K73</v>
          </cell>
          <cell r="B4343" t="str">
            <v>HEPATITIS CRONICA, NO CLASIFICADA EN OTRA PARTE</v>
          </cell>
          <cell r="C4343" t="str">
            <v>080</v>
          </cell>
        </row>
        <row r="4344">
          <cell r="A4344" t="str">
            <v>K730</v>
          </cell>
          <cell r="B4344" t="str">
            <v>HEPATITIS CRONICA PERSISTENTE, NO CLASIFICADA EN OTRA PARTE</v>
          </cell>
          <cell r="C4344" t="str">
            <v>080</v>
          </cell>
        </row>
        <row r="4345">
          <cell r="A4345" t="str">
            <v>K731</v>
          </cell>
          <cell r="B4345" t="str">
            <v>HEPATITIS CRONICA LOBULAR, NO ESPECIFICADA EN OTRA PARTE</v>
          </cell>
          <cell r="C4345" t="str">
            <v>080</v>
          </cell>
        </row>
        <row r="4346">
          <cell r="A4346" t="str">
            <v>K732</v>
          </cell>
          <cell r="B4346" t="str">
            <v>HEPATITIS CRONICA ACTIVA, NO CLASIFICADA EN OTRA PARTE</v>
          </cell>
          <cell r="C4346" t="str">
            <v>080</v>
          </cell>
        </row>
        <row r="4347">
          <cell r="A4347" t="str">
            <v>K738</v>
          </cell>
          <cell r="B4347" t="str">
            <v>OTRAS HEPATITIS CRONICAS, NO CLASIFICADA EN OTRA PARTE</v>
          </cell>
          <cell r="C4347" t="str">
            <v>080</v>
          </cell>
        </row>
        <row r="4348">
          <cell r="A4348" t="str">
            <v>K739</v>
          </cell>
          <cell r="B4348" t="str">
            <v>HEPATITIS CRONICA, NO ESPECIFICADA</v>
          </cell>
          <cell r="C4348" t="str">
            <v>080</v>
          </cell>
        </row>
        <row r="4349">
          <cell r="A4349" t="str">
            <v>K74</v>
          </cell>
          <cell r="B4349" t="str">
            <v>FIBROSIS Y CIRROSIS DEL HIGADO</v>
          </cell>
          <cell r="C4349" t="str">
            <v>080</v>
          </cell>
        </row>
        <row r="4350">
          <cell r="A4350" t="str">
            <v>K740</v>
          </cell>
          <cell r="B4350" t="str">
            <v>FIBROSIS HEPATICA</v>
          </cell>
          <cell r="C4350" t="str">
            <v>080</v>
          </cell>
        </row>
        <row r="4351">
          <cell r="A4351" t="str">
            <v>K741</v>
          </cell>
          <cell r="B4351" t="str">
            <v>ESCLEROSIS HEPATICA</v>
          </cell>
          <cell r="C4351" t="str">
            <v>080</v>
          </cell>
        </row>
        <row r="4352">
          <cell r="A4352" t="str">
            <v>K742</v>
          </cell>
          <cell r="B4352" t="str">
            <v>FIBROSIS HEPATICA CON ESCLEROSIS HEPATICA</v>
          </cell>
          <cell r="C4352" t="str">
            <v>080</v>
          </cell>
        </row>
        <row r="4353">
          <cell r="A4353" t="str">
            <v>K743</v>
          </cell>
          <cell r="B4353" t="str">
            <v>CIRROSIS BILIAR PRIMARIA</v>
          </cell>
          <cell r="C4353" t="str">
            <v>080</v>
          </cell>
        </row>
        <row r="4354">
          <cell r="A4354" t="str">
            <v>K744</v>
          </cell>
          <cell r="B4354" t="str">
            <v>CIRROSIS BILIAR SECUNDARIA</v>
          </cell>
          <cell r="C4354" t="str">
            <v>080</v>
          </cell>
        </row>
        <row r="4355">
          <cell r="A4355" t="str">
            <v>K745</v>
          </cell>
          <cell r="B4355" t="str">
            <v>CIRROSIS BILIAR, NO ESPECIFICADA</v>
          </cell>
          <cell r="C4355" t="str">
            <v>080</v>
          </cell>
        </row>
        <row r="4356">
          <cell r="A4356" t="str">
            <v>K746</v>
          </cell>
          <cell r="B4356" t="str">
            <v>OTRAS CIRROSIS DEL HIGADO Y LAS NO ESPECIFICADAS</v>
          </cell>
          <cell r="C4356" t="str">
            <v>080</v>
          </cell>
        </row>
        <row r="4357">
          <cell r="A4357" t="str">
            <v>K75</v>
          </cell>
          <cell r="B4357" t="str">
            <v>OTRAS ENFERMEDADES INFLAMATORIAS DEL HIGADO</v>
          </cell>
          <cell r="C4357" t="str">
            <v>080</v>
          </cell>
        </row>
        <row r="4358">
          <cell r="A4358" t="str">
            <v>K750</v>
          </cell>
          <cell r="B4358" t="str">
            <v>ABSCESO DEL HIGADO</v>
          </cell>
          <cell r="C4358" t="str">
            <v>080</v>
          </cell>
        </row>
        <row r="4359">
          <cell r="A4359" t="str">
            <v>K751</v>
          </cell>
          <cell r="B4359" t="str">
            <v>FLEBITIS DE LA VENA PORTA</v>
          </cell>
          <cell r="C4359" t="str">
            <v>080</v>
          </cell>
        </row>
        <row r="4360">
          <cell r="A4360" t="str">
            <v>K752</v>
          </cell>
          <cell r="B4360" t="str">
            <v>HEPATITIS REACTIVA NO ESPECIFICA</v>
          </cell>
          <cell r="C4360" t="str">
            <v>080</v>
          </cell>
        </row>
        <row r="4361">
          <cell r="A4361" t="str">
            <v>K753</v>
          </cell>
          <cell r="B4361" t="str">
            <v>HEPATITIS GRANULOMATOSA, NO CLASIFICADA EN OTRA PARTE</v>
          </cell>
          <cell r="C4361" t="str">
            <v>080</v>
          </cell>
        </row>
        <row r="4362">
          <cell r="A4362" t="str">
            <v>K758</v>
          </cell>
          <cell r="B4362" t="str">
            <v>OTRAS ENFERMEDADES INFLAMATORIAS DEL HIGADO, ESPECIFICADAS</v>
          </cell>
          <cell r="C4362" t="str">
            <v>080</v>
          </cell>
        </row>
        <row r="4363">
          <cell r="A4363" t="str">
            <v>K759</v>
          </cell>
          <cell r="B4363" t="str">
            <v>ENFERMEDAD INFLAMATORIA DEL HIGADO, NO ESPECIFICADA</v>
          </cell>
          <cell r="C4363" t="str">
            <v>080</v>
          </cell>
        </row>
        <row r="4364">
          <cell r="A4364" t="str">
            <v>K76</v>
          </cell>
          <cell r="B4364" t="str">
            <v>OTRAS ENFERMEDADES DEL HIGADO</v>
          </cell>
          <cell r="C4364" t="str">
            <v>080</v>
          </cell>
        </row>
        <row r="4365">
          <cell r="A4365" t="str">
            <v>K760</v>
          </cell>
          <cell r="B4365" t="str">
            <v>DEGENERACION GRASA DEL HOGADO, NO CLASIFICADA EN OTRA PARTE</v>
          </cell>
          <cell r="C4365" t="str">
            <v>080</v>
          </cell>
        </row>
        <row r="4366">
          <cell r="A4366" t="str">
            <v>K761</v>
          </cell>
          <cell r="B4366" t="str">
            <v>CONGESTION PASIVA CRONICA DEL HIGADO</v>
          </cell>
          <cell r="C4366" t="str">
            <v>080</v>
          </cell>
        </row>
        <row r="4367">
          <cell r="A4367" t="str">
            <v>K762</v>
          </cell>
          <cell r="B4367" t="str">
            <v>NECROSIS HEMORRAGICA CENTRAL DEL HIGADO</v>
          </cell>
          <cell r="C4367" t="str">
            <v>080</v>
          </cell>
        </row>
        <row r="4368">
          <cell r="A4368" t="str">
            <v>K763</v>
          </cell>
          <cell r="B4368" t="str">
            <v>INFARTO DEL HIGADO</v>
          </cell>
          <cell r="C4368" t="str">
            <v>080</v>
          </cell>
        </row>
        <row r="4369">
          <cell r="A4369" t="str">
            <v>K764</v>
          </cell>
          <cell r="B4369" t="str">
            <v>PELIOSIS HEPATICA</v>
          </cell>
          <cell r="C4369" t="str">
            <v>080</v>
          </cell>
        </row>
        <row r="4370">
          <cell r="A4370" t="str">
            <v>K765</v>
          </cell>
          <cell r="B4370" t="str">
            <v>ENFERMEDAD VENO-OCLUSIVA DEL HIGADO</v>
          </cell>
          <cell r="C4370" t="str">
            <v>080</v>
          </cell>
        </row>
        <row r="4371">
          <cell r="A4371" t="str">
            <v>K766</v>
          </cell>
          <cell r="B4371" t="str">
            <v>HIPERTENSION  PORTAL</v>
          </cell>
          <cell r="C4371" t="str">
            <v>080</v>
          </cell>
        </row>
        <row r="4372">
          <cell r="A4372" t="str">
            <v>K767</v>
          </cell>
          <cell r="B4372" t="str">
            <v>SINDROME HEPATORRENAL</v>
          </cell>
          <cell r="C4372" t="str">
            <v>080</v>
          </cell>
        </row>
        <row r="4373">
          <cell r="A4373" t="str">
            <v>K768</v>
          </cell>
          <cell r="B4373" t="str">
            <v>OTRAS ENFERMEDADES ESPECIFICADAS DEL HIGADO</v>
          </cell>
          <cell r="C4373" t="str">
            <v>080</v>
          </cell>
        </row>
        <row r="4374">
          <cell r="A4374" t="str">
            <v>K769</v>
          </cell>
          <cell r="B4374" t="str">
            <v>ENFERMEDAD DEL HIGADO, NO ESPECIFICADA</v>
          </cell>
          <cell r="C4374" t="str">
            <v>080</v>
          </cell>
        </row>
        <row r="4375">
          <cell r="A4375" t="str">
            <v>K80</v>
          </cell>
          <cell r="B4375" t="str">
            <v>COLELITIASIS</v>
          </cell>
          <cell r="C4375" t="str">
            <v>081</v>
          </cell>
        </row>
        <row r="4376">
          <cell r="A4376" t="str">
            <v>K800</v>
          </cell>
          <cell r="B4376" t="str">
            <v>CALCULO DE LA VESICULA BILIAR CON COLECISTITIS AGUDA</v>
          </cell>
          <cell r="C4376" t="str">
            <v>081</v>
          </cell>
        </row>
        <row r="4377">
          <cell r="A4377" t="str">
            <v>K801</v>
          </cell>
          <cell r="B4377" t="str">
            <v>CALCULO DE LA VESICULA BILIAR CON OTRA COLECISTITIS</v>
          </cell>
          <cell r="C4377" t="str">
            <v>081</v>
          </cell>
        </row>
        <row r="4378">
          <cell r="A4378" t="str">
            <v>K802</v>
          </cell>
          <cell r="B4378" t="str">
            <v>CALCULO DE LA VASICULA BILIAR SIN COLECISTITIS</v>
          </cell>
          <cell r="C4378" t="str">
            <v>081</v>
          </cell>
        </row>
        <row r="4379">
          <cell r="A4379" t="str">
            <v>K803</v>
          </cell>
          <cell r="B4379" t="str">
            <v>CALCULO DE CONDUCTO BILIAR CON COLANGITIS</v>
          </cell>
          <cell r="C4379" t="str">
            <v>081</v>
          </cell>
        </row>
        <row r="4380">
          <cell r="A4380" t="str">
            <v>K804</v>
          </cell>
          <cell r="B4380" t="str">
            <v>CALCULO CONDUCTO BILIAR CON COLECISTITIS</v>
          </cell>
          <cell r="C4380" t="str">
            <v>081</v>
          </cell>
        </row>
        <row r="4381">
          <cell r="A4381" t="str">
            <v>K805</v>
          </cell>
          <cell r="B4381" t="str">
            <v>CALCULO DE CONDUCTO BILIAR SIN COLANGITIS NI COLECISTITIS</v>
          </cell>
          <cell r="C4381" t="str">
            <v>081</v>
          </cell>
        </row>
        <row r="4382">
          <cell r="A4382" t="str">
            <v>K808</v>
          </cell>
          <cell r="B4382" t="str">
            <v>OTRAS COLELITIASIS</v>
          </cell>
          <cell r="C4382" t="str">
            <v>081</v>
          </cell>
        </row>
        <row r="4383">
          <cell r="A4383" t="str">
            <v>K81</v>
          </cell>
          <cell r="B4383" t="str">
            <v>COLECISTITIS</v>
          </cell>
          <cell r="C4383" t="str">
            <v>081</v>
          </cell>
        </row>
        <row r="4384">
          <cell r="A4384" t="str">
            <v>K810</v>
          </cell>
          <cell r="B4384" t="str">
            <v>COLECISTITIS AGUDA</v>
          </cell>
          <cell r="C4384" t="str">
            <v>081</v>
          </cell>
        </row>
        <row r="4385">
          <cell r="A4385" t="str">
            <v>K811</v>
          </cell>
          <cell r="B4385" t="str">
            <v>COLECISTITIS CRONICA</v>
          </cell>
          <cell r="C4385" t="str">
            <v>081</v>
          </cell>
        </row>
        <row r="4386">
          <cell r="A4386" t="str">
            <v>K818</v>
          </cell>
          <cell r="B4386" t="str">
            <v>OTRAS COLECISTITIS</v>
          </cell>
          <cell r="C4386" t="str">
            <v>081</v>
          </cell>
        </row>
        <row r="4387">
          <cell r="A4387" t="str">
            <v>K819</v>
          </cell>
          <cell r="B4387" t="str">
            <v>COLECISTITIS, NO ESPECIFICADA</v>
          </cell>
          <cell r="C4387" t="str">
            <v>081</v>
          </cell>
        </row>
        <row r="4388">
          <cell r="A4388" t="str">
            <v>K82</v>
          </cell>
          <cell r="B4388" t="str">
            <v>OTRAS ENFERMEDADES DE LA VASICULA BILIAR</v>
          </cell>
          <cell r="C4388" t="str">
            <v>081</v>
          </cell>
        </row>
        <row r="4389">
          <cell r="A4389" t="str">
            <v>K820</v>
          </cell>
          <cell r="B4389" t="str">
            <v>OBSTRUCCION DE LA VESICULA BILIAR</v>
          </cell>
          <cell r="C4389" t="str">
            <v>081</v>
          </cell>
        </row>
        <row r="4390">
          <cell r="A4390" t="str">
            <v>K821</v>
          </cell>
          <cell r="B4390" t="str">
            <v>HIDROPESIA DE LA VESICULA BILIAR</v>
          </cell>
          <cell r="C4390" t="str">
            <v>081</v>
          </cell>
        </row>
        <row r="4391">
          <cell r="A4391" t="str">
            <v>K822</v>
          </cell>
          <cell r="B4391" t="str">
            <v>PERFORACION DE LA VESICULA BILIAR</v>
          </cell>
          <cell r="C4391" t="str">
            <v>081</v>
          </cell>
        </row>
        <row r="4392">
          <cell r="A4392" t="str">
            <v>K823</v>
          </cell>
          <cell r="B4392" t="str">
            <v>FISTULA DE LA VESICULA BILIAR</v>
          </cell>
          <cell r="C4392" t="str">
            <v>081</v>
          </cell>
        </row>
        <row r="4393">
          <cell r="A4393" t="str">
            <v>K824</v>
          </cell>
          <cell r="B4393" t="str">
            <v>COLESTEROLOSIS DE LA VESICULA BILIAR</v>
          </cell>
          <cell r="C4393" t="str">
            <v>081</v>
          </cell>
        </row>
        <row r="4394">
          <cell r="A4394" t="str">
            <v>K828</v>
          </cell>
          <cell r="B4394" t="str">
            <v>OTRAS ENFERMEDADES ESPECIFICADAS DE LA VESICULA BILIAR</v>
          </cell>
          <cell r="C4394" t="str">
            <v>081</v>
          </cell>
        </row>
        <row r="4395">
          <cell r="A4395" t="str">
            <v>K829</v>
          </cell>
          <cell r="B4395" t="str">
            <v>ENFERMEDAD DE LA VESICULA BILIAR, NO ESPECIFICADA</v>
          </cell>
          <cell r="C4395" t="str">
            <v>081</v>
          </cell>
        </row>
        <row r="4396">
          <cell r="A4396" t="str">
            <v>K83</v>
          </cell>
          <cell r="B4396" t="str">
            <v>OTRAS ENFERMEDADES DE LAS VIAS BILIARES</v>
          </cell>
          <cell r="C4396" t="str">
            <v>081</v>
          </cell>
        </row>
        <row r="4397">
          <cell r="A4397" t="str">
            <v>K830</v>
          </cell>
          <cell r="B4397" t="str">
            <v>COLANGITIS</v>
          </cell>
          <cell r="C4397" t="str">
            <v>081</v>
          </cell>
        </row>
        <row r="4398">
          <cell r="A4398" t="str">
            <v>K831</v>
          </cell>
          <cell r="B4398" t="str">
            <v>OBSTRUCCION DEL CONDUCTO BILIAR</v>
          </cell>
          <cell r="C4398" t="str">
            <v>081</v>
          </cell>
        </row>
        <row r="4399">
          <cell r="A4399" t="str">
            <v>K832</v>
          </cell>
          <cell r="B4399" t="str">
            <v>PERFORACION DEL CONDUCTO BILIAR</v>
          </cell>
          <cell r="C4399" t="str">
            <v>081</v>
          </cell>
        </row>
        <row r="4400">
          <cell r="A4400" t="str">
            <v>K833</v>
          </cell>
          <cell r="B4400" t="str">
            <v>FISTULA DEL CONDUCTO BILIAR</v>
          </cell>
          <cell r="C4400" t="str">
            <v>081</v>
          </cell>
        </row>
        <row r="4401">
          <cell r="A4401" t="str">
            <v>K834</v>
          </cell>
          <cell r="B4401" t="str">
            <v>ESPASMO DEL ESFINTER DE ODDI</v>
          </cell>
          <cell r="C4401" t="str">
            <v>081</v>
          </cell>
        </row>
        <row r="4402">
          <cell r="A4402" t="str">
            <v>K835</v>
          </cell>
          <cell r="B4402" t="str">
            <v>QUISTE BILIAR</v>
          </cell>
          <cell r="C4402" t="str">
            <v>081</v>
          </cell>
        </row>
        <row r="4403">
          <cell r="A4403" t="str">
            <v>K838</v>
          </cell>
          <cell r="B4403" t="str">
            <v>OTRAS ENFERMEDADES ESPECIFICADAS DE LAS VIAS BILIARES</v>
          </cell>
          <cell r="C4403" t="str">
            <v>081</v>
          </cell>
        </row>
        <row r="4404">
          <cell r="A4404" t="str">
            <v>K839</v>
          </cell>
          <cell r="B4404" t="str">
            <v>ENFERMEDAD DE LAS VIAS BILIARES, NO ESPECIFICADA</v>
          </cell>
          <cell r="C4404" t="str">
            <v>081</v>
          </cell>
        </row>
        <row r="4405">
          <cell r="A4405" t="str">
            <v>K85</v>
          </cell>
          <cell r="B4405" t="str">
            <v>PANCREATITIS AGUDA</v>
          </cell>
          <cell r="C4405" t="str">
            <v>081</v>
          </cell>
        </row>
        <row r="4406">
          <cell r="A4406" t="str">
            <v>K86</v>
          </cell>
          <cell r="B4406" t="str">
            <v>OTRAS ENFERMEDADES DEL PANCREAS</v>
          </cell>
          <cell r="C4406" t="str">
            <v>081</v>
          </cell>
        </row>
        <row r="4407">
          <cell r="A4407" t="str">
            <v>K860</v>
          </cell>
          <cell r="B4407" t="str">
            <v>PANCREATITIS CRONICA INDUCIDA POR EL ALCOHOL</v>
          </cell>
          <cell r="C4407" t="str">
            <v>081</v>
          </cell>
        </row>
        <row r="4408">
          <cell r="A4408" t="str">
            <v>K861</v>
          </cell>
          <cell r="B4408" t="str">
            <v>OTRAS PANCREATITIS CRONICAS</v>
          </cell>
          <cell r="C4408" t="str">
            <v>081</v>
          </cell>
        </row>
        <row r="4409">
          <cell r="A4409" t="str">
            <v>K862</v>
          </cell>
          <cell r="B4409" t="str">
            <v>QUISTE DEL PANCREAS</v>
          </cell>
          <cell r="C4409" t="str">
            <v>081</v>
          </cell>
        </row>
        <row r="4410">
          <cell r="A4410" t="str">
            <v>K863</v>
          </cell>
          <cell r="B4410" t="str">
            <v>SEUDOQUISTE DEL PANCREAS</v>
          </cell>
          <cell r="C4410" t="str">
            <v>081</v>
          </cell>
        </row>
        <row r="4411">
          <cell r="A4411" t="str">
            <v>K868</v>
          </cell>
          <cell r="B4411" t="str">
            <v>OTRAS ENFERMEDADES ESPECIFICADAS DEL PANCREAS</v>
          </cell>
          <cell r="C4411" t="str">
            <v>081</v>
          </cell>
        </row>
        <row r="4412">
          <cell r="A4412" t="str">
            <v>K869</v>
          </cell>
          <cell r="B4412" t="str">
            <v>ENFERMEDAD DEL PANCREAS, NO ESPECIFICADA</v>
          </cell>
          <cell r="C4412" t="str">
            <v>081</v>
          </cell>
        </row>
        <row r="4413">
          <cell r="A4413" t="str">
            <v>K90</v>
          </cell>
          <cell r="B4413" t="str">
            <v>MALABSORCION INTESTINAL</v>
          </cell>
          <cell r="C4413" t="str">
            <v>081</v>
          </cell>
        </row>
        <row r="4414">
          <cell r="A4414" t="str">
            <v>K900</v>
          </cell>
          <cell r="B4414" t="str">
            <v>ENFERMEDAD CELIACA</v>
          </cell>
          <cell r="C4414" t="str">
            <v>081</v>
          </cell>
        </row>
        <row r="4415">
          <cell r="A4415" t="str">
            <v>K901</v>
          </cell>
          <cell r="B4415" t="str">
            <v>ESPRUE TROPICAL</v>
          </cell>
          <cell r="C4415" t="str">
            <v>081</v>
          </cell>
        </row>
        <row r="4416">
          <cell r="A4416" t="str">
            <v>K902</v>
          </cell>
          <cell r="B4416" t="str">
            <v>SINDROME DEL ASA CIEGA, NO CLASIFICADO EN OTRA PARTE</v>
          </cell>
          <cell r="C4416" t="str">
            <v>081</v>
          </cell>
        </row>
        <row r="4417">
          <cell r="A4417" t="str">
            <v>K903</v>
          </cell>
          <cell r="B4417" t="str">
            <v>ESTEATORREA PANCREATICA</v>
          </cell>
          <cell r="C4417" t="str">
            <v>081</v>
          </cell>
        </row>
        <row r="4418">
          <cell r="A4418" t="str">
            <v>K904</v>
          </cell>
          <cell r="B4418" t="str">
            <v>MALABSORCION DEBIDA A INTOLERANCIA, NO CLASIFICADA EN OTRA PARTE</v>
          </cell>
          <cell r="C4418" t="str">
            <v>081</v>
          </cell>
        </row>
        <row r="4419">
          <cell r="A4419" t="str">
            <v>K908</v>
          </cell>
          <cell r="B4419" t="str">
            <v>OTROS TIPOS DE MALABSORCION INTESTINAL</v>
          </cell>
          <cell r="C4419" t="str">
            <v>081</v>
          </cell>
        </row>
        <row r="4420">
          <cell r="A4420" t="str">
            <v>K909</v>
          </cell>
          <cell r="B4420" t="str">
            <v>MALABSORCION INTESTINAL, NO ESPECIFICADA</v>
          </cell>
          <cell r="C4420" t="str">
            <v>081</v>
          </cell>
        </row>
        <row r="4421">
          <cell r="A4421" t="str">
            <v>K91</v>
          </cell>
          <cell r="B4421" t="str">
            <v>TRASTORNOS DEL SISTEMA DIGESTIVO CONSEC. A PROCED. NO CLASIF. EN OTRA</v>
          </cell>
          <cell r="C4421" t="str">
            <v>081</v>
          </cell>
        </row>
        <row r="4422">
          <cell r="A4422" t="str">
            <v>K910</v>
          </cell>
          <cell r="B4422" t="str">
            <v>VOMITO POSTCIRUGIA GASTROINTESTINAL</v>
          </cell>
          <cell r="C4422" t="str">
            <v>081</v>
          </cell>
        </row>
        <row r="4423">
          <cell r="A4423" t="str">
            <v>K911</v>
          </cell>
          <cell r="B4423" t="str">
            <v>SINDROMES CONSECUTIVOS A LA CIRUGIA GASTRICA</v>
          </cell>
          <cell r="C4423" t="str">
            <v>081</v>
          </cell>
        </row>
        <row r="4424">
          <cell r="A4424" t="str">
            <v>K912</v>
          </cell>
          <cell r="B4424" t="str">
            <v>MALABSORCION POSTQUIRURGICA, NO CLASIFICADA EN OTRA PARTE</v>
          </cell>
          <cell r="C4424" t="str">
            <v>081</v>
          </cell>
        </row>
        <row r="4425">
          <cell r="A4425" t="str">
            <v>K913</v>
          </cell>
          <cell r="B4425" t="str">
            <v>OBSTRUCCION INTESTINAL POSTOPERATORIA</v>
          </cell>
          <cell r="C4425" t="str">
            <v>081</v>
          </cell>
        </row>
        <row r="4426">
          <cell r="A4426" t="str">
            <v>K914</v>
          </cell>
          <cell r="B4426" t="str">
            <v>DISFUNCION DE COLOSTOMIA O ENTEROSTOMIA</v>
          </cell>
          <cell r="C4426" t="str">
            <v>081</v>
          </cell>
        </row>
        <row r="4427">
          <cell r="A4427" t="str">
            <v>K915</v>
          </cell>
          <cell r="B4427" t="str">
            <v>SINDROME POSTCOLECISTECTOMIA</v>
          </cell>
          <cell r="C4427" t="str">
            <v>081</v>
          </cell>
        </row>
        <row r="4428">
          <cell r="A4428" t="str">
            <v>K918</v>
          </cell>
          <cell r="B4428" t="str">
            <v>OTROS TRAST. DEL SIST. DIGESTIVO CONSEC. A PROCED. NO CLASIF. EN OTRA</v>
          </cell>
          <cell r="C4428" t="str">
            <v>081</v>
          </cell>
        </row>
        <row r="4429">
          <cell r="A4429" t="str">
            <v>K919</v>
          </cell>
          <cell r="B4429" t="str">
            <v>TRASTORNOS NO ESPECIF. DEL SIST. DIGESTIVO CONSEC. A PROCEDIMIENTOS</v>
          </cell>
          <cell r="C4429" t="str">
            <v>081</v>
          </cell>
        </row>
        <row r="4430">
          <cell r="A4430" t="str">
            <v>K92</v>
          </cell>
          <cell r="B4430" t="str">
            <v>OTRAS ENFERMEDADES DEL SISTEMA DIGESTIVO</v>
          </cell>
          <cell r="C4430" t="str">
            <v>081</v>
          </cell>
        </row>
        <row r="4431">
          <cell r="A4431" t="str">
            <v>K920</v>
          </cell>
          <cell r="B4431" t="str">
            <v>HEMATEMESIS</v>
          </cell>
          <cell r="C4431" t="str">
            <v>081</v>
          </cell>
        </row>
        <row r="4432">
          <cell r="A4432" t="str">
            <v>K921</v>
          </cell>
          <cell r="B4432" t="str">
            <v>MELENA</v>
          </cell>
          <cell r="C4432" t="str">
            <v>081</v>
          </cell>
        </row>
        <row r="4433">
          <cell r="A4433" t="str">
            <v>K922</v>
          </cell>
          <cell r="B4433" t="str">
            <v>HEMORRAGIA GASTROINTESTINAL, NO ESPECIFICADA</v>
          </cell>
          <cell r="C4433" t="str">
            <v>081</v>
          </cell>
        </row>
        <row r="4434">
          <cell r="A4434" t="str">
            <v>K928</v>
          </cell>
          <cell r="B4434" t="str">
            <v>OTRAS ENFERMEDADES ESPECIFICADAS DEL SISTEMA DIGESTIVO</v>
          </cell>
          <cell r="C4434" t="str">
            <v>081</v>
          </cell>
        </row>
        <row r="4435">
          <cell r="A4435" t="str">
            <v>K929</v>
          </cell>
          <cell r="B4435" t="str">
            <v>ENFERMEDAD DEL SISTEMA DIGESTIVO, NO ESPECIFICADA</v>
          </cell>
          <cell r="C4435" t="str">
            <v>081</v>
          </cell>
        </row>
        <row r="4436">
          <cell r="A4436" t="str">
            <v>L00</v>
          </cell>
          <cell r="B4436" t="str">
            <v>SINDROME ESTAFILOCOCICO DE LA PIEL ESCALDADA</v>
          </cell>
          <cell r="C4436" t="str">
            <v>082</v>
          </cell>
        </row>
        <row r="4437">
          <cell r="A4437" t="str">
            <v>L018</v>
          </cell>
          <cell r="B4437" t="str">
            <v>IMPETIGO</v>
          </cell>
          <cell r="C4437" t="str">
            <v>082</v>
          </cell>
        </row>
        <row r="4438">
          <cell r="A4438" t="str">
            <v>L010</v>
          </cell>
          <cell r="B4438" t="str">
            <v>IMPETIGO (CUALQUIER SITIO ANATOMICO) (CUALQUIER ORGANISMO)</v>
          </cell>
          <cell r="C4438" t="str">
            <v>082</v>
          </cell>
        </row>
        <row r="4439">
          <cell r="A4439" t="str">
            <v>L011</v>
          </cell>
          <cell r="B4439" t="str">
            <v>IMPETIGINIZACION DE OTRAS DERMATOSIS</v>
          </cell>
          <cell r="C4439" t="str">
            <v>082</v>
          </cell>
        </row>
        <row r="4440">
          <cell r="A4440" t="str">
            <v>L02</v>
          </cell>
          <cell r="B4440" t="str">
            <v>ABSCESO CUTANEO, FURUNCULO Y CARBUNCO</v>
          </cell>
          <cell r="C4440" t="str">
            <v>082</v>
          </cell>
        </row>
        <row r="4441">
          <cell r="A4441" t="str">
            <v>L020</v>
          </cell>
          <cell r="B4441" t="str">
            <v>ABSCESO CUTANEO, FURUCULO Y CARBUNCO DE LA CARA</v>
          </cell>
          <cell r="C4441" t="str">
            <v>082</v>
          </cell>
        </row>
        <row r="4442">
          <cell r="A4442" t="str">
            <v>L021</v>
          </cell>
          <cell r="B4442" t="str">
            <v>ABSCESO CUTANEO, FURUNCULO Y CARBUNCO DEL CUELLO</v>
          </cell>
          <cell r="C4442" t="str">
            <v>082</v>
          </cell>
        </row>
        <row r="4443">
          <cell r="A4443" t="str">
            <v>L022</v>
          </cell>
          <cell r="B4443" t="str">
            <v>ABSCESO CUTANEO, FURUCULO Y CARBUNCO DEL TRONCO</v>
          </cell>
          <cell r="C4443" t="str">
            <v>082</v>
          </cell>
        </row>
        <row r="4444">
          <cell r="A4444" t="str">
            <v>L023</v>
          </cell>
          <cell r="B4444" t="str">
            <v>ABSCESO CUTANEO, FURUNCULO Y CARBUNCO DE GLUTEOS</v>
          </cell>
          <cell r="C4444" t="str">
            <v>082</v>
          </cell>
        </row>
        <row r="4445">
          <cell r="A4445" t="str">
            <v>L024</v>
          </cell>
          <cell r="B4445" t="str">
            <v>ABSCESO CUTANEO, FURUNCULO Y CARBUNCO DE MIEMBRO</v>
          </cell>
          <cell r="C4445" t="str">
            <v>082</v>
          </cell>
        </row>
        <row r="4446">
          <cell r="A4446" t="str">
            <v>L028</v>
          </cell>
          <cell r="B4446" t="str">
            <v>ABSCESO CUTANEO, FURUNCULO Y CARBUNCO DE OTROS SITIOS</v>
          </cell>
          <cell r="C4446" t="str">
            <v>082</v>
          </cell>
        </row>
        <row r="4447">
          <cell r="A4447" t="str">
            <v>L029</v>
          </cell>
          <cell r="B4447" t="str">
            <v>ABSCESO CUTANEO, FURUNCULO Y CARBUNCO DE SITIO NO ESPECIFICADO</v>
          </cell>
          <cell r="C4447" t="str">
            <v>082</v>
          </cell>
        </row>
        <row r="4448">
          <cell r="A4448" t="str">
            <v>L03</v>
          </cell>
          <cell r="B4448" t="str">
            <v>CELULITIS</v>
          </cell>
          <cell r="C4448" t="str">
            <v>082</v>
          </cell>
        </row>
        <row r="4449">
          <cell r="A4449" t="str">
            <v>L030</v>
          </cell>
          <cell r="B4449" t="str">
            <v>CALULITIS DE LOS DEDOS DE LA MANO Y DEL PIE</v>
          </cell>
          <cell r="C4449" t="str">
            <v>082</v>
          </cell>
        </row>
        <row r="4450">
          <cell r="A4450" t="str">
            <v>L031</v>
          </cell>
          <cell r="B4450" t="str">
            <v>CELULITIS DE OTRAS PARTES DE LOS MIEMBROS</v>
          </cell>
          <cell r="C4450" t="str">
            <v>082</v>
          </cell>
        </row>
        <row r="4451">
          <cell r="A4451" t="str">
            <v>L032</v>
          </cell>
          <cell r="B4451" t="str">
            <v>CELULITIS DE LA CARA</v>
          </cell>
          <cell r="C4451" t="str">
            <v>082</v>
          </cell>
        </row>
        <row r="4452">
          <cell r="A4452" t="str">
            <v>L033</v>
          </cell>
          <cell r="B4452" t="str">
            <v>CELULITIS DEL TRONCO</v>
          </cell>
          <cell r="C4452" t="str">
            <v>082</v>
          </cell>
        </row>
        <row r="4453">
          <cell r="A4453" t="str">
            <v>L038</v>
          </cell>
          <cell r="B4453" t="str">
            <v>CELULITIS DE OTROS SITIOS</v>
          </cell>
          <cell r="C4453" t="str">
            <v>082</v>
          </cell>
        </row>
        <row r="4454">
          <cell r="A4454" t="str">
            <v>L039</v>
          </cell>
          <cell r="B4454" t="str">
            <v>CELULITIS DE SITIO NO ESPECIFICADO</v>
          </cell>
          <cell r="C4454" t="str">
            <v>082</v>
          </cell>
        </row>
        <row r="4455">
          <cell r="A4455" t="str">
            <v>L04</v>
          </cell>
          <cell r="B4455" t="str">
            <v>LINFADENITIS AGUDA</v>
          </cell>
          <cell r="C4455" t="str">
            <v>082</v>
          </cell>
        </row>
        <row r="4456">
          <cell r="A4456" t="str">
            <v>L040</v>
          </cell>
          <cell r="B4456" t="str">
            <v>LINFADENITIS AGUDA DE CARA, CABEZA Y CUELLO</v>
          </cell>
          <cell r="C4456" t="str">
            <v>082</v>
          </cell>
        </row>
        <row r="4457">
          <cell r="A4457" t="str">
            <v>L041</v>
          </cell>
          <cell r="B4457" t="str">
            <v>LINFADENITIS AGUDA DEL TRONCO</v>
          </cell>
          <cell r="C4457" t="str">
            <v>082</v>
          </cell>
        </row>
        <row r="4458">
          <cell r="A4458" t="str">
            <v>L042</v>
          </cell>
          <cell r="B4458" t="str">
            <v>LINFADENITIS AGUDA DEL MIEMBRO SUPERIOR</v>
          </cell>
          <cell r="C4458" t="str">
            <v>082</v>
          </cell>
        </row>
        <row r="4459">
          <cell r="A4459" t="str">
            <v>L043</v>
          </cell>
          <cell r="B4459" t="str">
            <v>LINFADENITIS AGUDA DEL MIEMBRO INFERIOR</v>
          </cell>
          <cell r="C4459" t="str">
            <v>082</v>
          </cell>
        </row>
        <row r="4460">
          <cell r="A4460" t="str">
            <v>L048</v>
          </cell>
          <cell r="B4460" t="str">
            <v>LINFADENITIS AGUDA DE OTROS SITIOS</v>
          </cell>
          <cell r="C4460" t="str">
            <v>082</v>
          </cell>
        </row>
        <row r="4461">
          <cell r="A4461" t="str">
            <v>L049</v>
          </cell>
          <cell r="B4461" t="str">
            <v>LINFADENITIS AGUDA DE SITIO NO ESPECIFICADO</v>
          </cell>
          <cell r="C4461" t="str">
            <v>082</v>
          </cell>
        </row>
        <row r="4462">
          <cell r="A4462" t="str">
            <v>L05</v>
          </cell>
          <cell r="B4462" t="str">
            <v>QUISTE PILONIDAL</v>
          </cell>
          <cell r="C4462" t="str">
            <v>082</v>
          </cell>
        </row>
        <row r="4463">
          <cell r="A4463" t="str">
            <v>L050</v>
          </cell>
          <cell r="B4463" t="str">
            <v>QUISTE PILONIDAL CON ABSCESO</v>
          </cell>
          <cell r="C4463" t="str">
            <v>082</v>
          </cell>
        </row>
        <row r="4464">
          <cell r="A4464" t="str">
            <v>L059</v>
          </cell>
          <cell r="B4464" t="str">
            <v>QUISTE PILONIDAL SIN ABSCESO</v>
          </cell>
          <cell r="C4464" t="str">
            <v>082</v>
          </cell>
        </row>
        <row r="4465">
          <cell r="A4465" t="str">
            <v>L08</v>
          </cell>
          <cell r="B4465" t="str">
            <v>OTRAS INFECCIONES LOCALES DE LA PIEL Y DEL TEJIDO SUBCUTANEO</v>
          </cell>
          <cell r="C4465" t="str">
            <v>082</v>
          </cell>
        </row>
        <row r="4466">
          <cell r="A4466" t="str">
            <v>L080</v>
          </cell>
          <cell r="B4466" t="str">
            <v>PIODERMA</v>
          </cell>
          <cell r="C4466" t="str">
            <v>082</v>
          </cell>
        </row>
        <row r="4467">
          <cell r="A4467" t="str">
            <v>L081</v>
          </cell>
          <cell r="B4467" t="str">
            <v>ERITRASMA</v>
          </cell>
          <cell r="C4467" t="str">
            <v>082</v>
          </cell>
        </row>
        <row r="4468">
          <cell r="A4468" t="str">
            <v>L088</v>
          </cell>
          <cell r="B4468" t="str">
            <v>OTRAS INFECCIONES LOCALES ESPECIF. DE LA PIEL Y DEL TEJIDO SUBCUTANEO</v>
          </cell>
          <cell r="C4468" t="str">
            <v>082</v>
          </cell>
        </row>
        <row r="4469">
          <cell r="A4469" t="str">
            <v>L089</v>
          </cell>
          <cell r="B4469" t="str">
            <v>INFECCION LOCAL DE LA PIEL Y DEL TEJIDO SUBCUTANEO, NO ESPECIFICADA</v>
          </cell>
          <cell r="C4469" t="str">
            <v>082</v>
          </cell>
        </row>
        <row r="4470">
          <cell r="A4470" t="str">
            <v>L10</v>
          </cell>
          <cell r="B4470" t="str">
            <v>PENFIGO</v>
          </cell>
          <cell r="C4470" t="str">
            <v>082</v>
          </cell>
        </row>
        <row r="4471">
          <cell r="A4471" t="str">
            <v>L100</v>
          </cell>
          <cell r="B4471" t="str">
            <v>PENFIGO VULGAR</v>
          </cell>
          <cell r="C4471" t="str">
            <v>082</v>
          </cell>
        </row>
        <row r="4472">
          <cell r="A4472" t="str">
            <v>L101</v>
          </cell>
          <cell r="B4472" t="str">
            <v>PENFIGO VEGETANTE</v>
          </cell>
          <cell r="C4472" t="str">
            <v>082</v>
          </cell>
        </row>
        <row r="4473">
          <cell r="A4473" t="str">
            <v>L102</v>
          </cell>
          <cell r="B4473" t="str">
            <v>PENFIGO FOLIACEO</v>
          </cell>
          <cell r="C4473" t="str">
            <v>082</v>
          </cell>
        </row>
        <row r="4474">
          <cell r="A4474" t="str">
            <v>L103</v>
          </cell>
          <cell r="B4474" t="str">
            <v>PENFIGO BRASILEÑO (FOGO SELVAGEM)</v>
          </cell>
          <cell r="C4474" t="str">
            <v>082</v>
          </cell>
        </row>
        <row r="4475">
          <cell r="A4475" t="str">
            <v>L104</v>
          </cell>
          <cell r="B4475" t="str">
            <v>PENFIGO ERITEMATOSO</v>
          </cell>
          <cell r="C4475" t="str">
            <v>082</v>
          </cell>
        </row>
        <row r="4476">
          <cell r="A4476" t="str">
            <v>L105</v>
          </cell>
          <cell r="B4476" t="str">
            <v>PENFIGO INDUCIDO POR DROGAS</v>
          </cell>
          <cell r="C4476" t="str">
            <v>082</v>
          </cell>
        </row>
        <row r="4477">
          <cell r="A4477" t="str">
            <v>L108</v>
          </cell>
          <cell r="B4477" t="str">
            <v>OTROS PENFIGOS</v>
          </cell>
          <cell r="C4477" t="str">
            <v>082</v>
          </cell>
        </row>
        <row r="4478">
          <cell r="A4478" t="str">
            <v>L109</v>
          </cell>
          <cell r="B4478" t="str">
            <v>PENFIGO, NO ESPECIFICADO</v>
          </cell>
          <cell r="C4478" t="str">
            <v>082</v>
          </cell>
        </row>
        <row r="4479">
          <cell r="A4479" t="str">
            <v>L11</v>
          </cell>
          <cell r="B4479" t="str">
            <v>OTROS TRASTORNOS ACANTOLITICOS</v>
          </cell>
          <cell r="C4479" t="str">
            <v>082</v>
          </cell>
        </row>
        <row r="4480">
          <cell r="A4480" t="str">
            <v>L110</v>
          </cell>
          <cell r="B4480" t="str">
            <v>QUERATOSIS FOLICULAR ADQUIRIDA</v>
          </cell>
          <cell r="C4480" t="str">
            <v>082</v>
          </cell>
        </row>
        <row r="4481">
          <cell r="A4481" t="str">
            <v>L111</v>
          </cell>
          <cell r="B4481" t="str">
            <v>DERMATOSIS ACANTOLITICA TRANSITORIA (GROVER)</v>
          </cell>
          <cell r="C4481" t="str">
            <v>082</v>
          </cell>
        </row>
        <row r="4482">
          <cell r="A4482" t="str">
            <v>L118</v>
          </cell>
          <cell r="B4482" t="str">
            <v>OTROS TRASTORNOS ACANTOLITICOS ESPECIFICADOS</v>
          </cell>
          <cell r="C4482" t="str">
            <v>082</v>
          </cell>
        </row>
        <row r="4483">
          <cell r="A4483" t="str">
            <v>L119</v>
          </cell>
          <cell r="B4483" t="str">
            <v>TRASTORNO ACANTOLITICO, NO ESPECIFICADO</v>
          </cell>
          <cell r="C4483" t="str">
            <v>082</v>
          </cell>
        </row>
        <row r="4484">
          <cell r="A4484" t="str">
            <v>L12</v>
          </cell>
          <cell r="B4484" t="str">
            <v>PENFIGOIDE</v>
          </cell>
          <cell r="C4484" t="str">
            <v>082</v>
          </cell>
        </row>
        <row r="4485">
          <cell r="A4485" t="str">
            <v>L120</v>
          </cell>
          <cell r="B4485" t="str">
            <v>PENFIGOIDE FLICTENULAR</v>
          </cell>
          <cell r="C4485" t="str">
            <v>082</v>
          </cell>
        </row>
        <row r="4486">
          <cell r="A4486" t="str">
            <v>L121</v>
          </cell>
          <cell r="B4486" t="str">
            <v>PENFIGOIDE CICATRICIAL</v>
          </cell>
          <cell r="C4486" t="str">
            <v>082</v>
          </cell>
        </row>
        <row r="4487">
          <cell r="A4487" t="str">
            <v>L122</v>
          </cell>
          <cell r="B4487" t="str">
            <v>ENFERMEDAD FLICTENULAR CRONICA DE LA INFANCIA</v>
          </cell>
          <cell r="C4487" t="str">
            <v>082</v>
          </cell>
        </row>
        <row r="4488">
          <cell r="A4488" t="str">
            <v>L123</v>
          </cell>
          <cell r="B4488" t="str">
            <v>EPIDERMOLISIS BULLOSA ADQUIRIDA</v>
          </cell>
          <cell r="C4488" t="str">
            <v>082</v>
          </cell>
        </row>
        <row r="4489">
          <cell r="A4489" t="str">
            <v>L128</v>
          </cell>
          <cell r="B4489" t="str">
            <v>OTROS PENFIGOIDES</v>
          </cell>
          <cell r="C4489" t="str">
            <v>082</v>
          </cell>
        </row>
        <row r="4490">
          <cell r="A4490" t="str">
            <v>L129</v>
          </cell>
          <cell r="B4490" t="str">
            <v>PENFIGOIDE, NO ESPECIFICADO</v>
          </cell>
          <cell r="C4490" t="str">
            <v>082</v>
          </cell>
        </row>
        <row r="4491">
          <cell r="A4491" t="str">
            <v>L13</v>
          </cell>
          <cell r="B4491" t="str">
            <v>OTROS TRASTORNOS FLICTENULARES</v>
          </cell>
          <cell r="C4491" t="str">
            <v>082</v>
          </cell>
        </row>
        <row r="4492">
          <cell r="A4492" t="str">
            <v>L130</v>
          </cell>
          <cell r="B4492" t="str">
            <v>DERMATITIS HERPETIFORME</v>
          </cell>
          <cell r="C4492" t="str">
            <v>082</v>
          </cell>
        </row>
        <row r="4493">
          <cell r="A4493" t="str">
            <v>L131</v>
          </cell>
          <cell r="B4493" t="str">
            <v>DERMATITIS PUSTULOSA SUBCORNEAL</v>
          </cell>
          <cell r="C4493" t="str">
            <v>082</v>
          </cell>
        </row>
        <row r="4494">
          <cell r="A4494" t="str">
            <v>L138</v>
          </cell>
          <cell r="B4494" t="str">
            <v>OTROS TRASTORNOS FLICTENULARES ESPECIFICADOS</v>
          </cell>
          <cell r="C4494" t="str">
            <v>082</v>
          </cell>
        </row>
        <row r="4495">
          <cell r="A4495" t="str">
            <v>L139</v>
          </cell>
          <cell r="B4495" t="str">
            <v>TRASTORNO FLICTENULAR, NO ESPECIFICADO</v>
          </cell>
          <cell r="C4495" t="str">
            <v>082</v>
          </cell>
        </row>
        <row r="4496">
          <cell r="A4496" t="str">
            <v>L20</v>
          </cell>
          <cell r="B4496" t="str">
            <v>DERMATITIS ATOPICA</v>
          </cell>
          <cell r="C4496" t="str">
            <v>082</v>
          </cell>
        </row>
        <row r="4497">
          <cell r="A4497" t="str">
            <v>L200</v>
          </cell>
          <cell r="B4497" t="str">
            <v>PRURIGO DE BESNIER</v>
          </cell>
          <cell r="C4497" t="str">
            <v>082</v>
          </cell>
        </row>
        <row r="4498">
          <cell r="A4498" t="str">
            <v>L208</v>
          </cell>
          <cell r="B4498" t="str">
            <v>OTRAS DERMATITIS ATOPICAS</v>
          </cell>
          <cell r="C4498" t="str">
            <v>082</v>
          </cell>
        </row>
        <row r="4499">
          <cell r="A4499" t="str">
            <v>L209</v>
          </cell>
          <cell r="B4499" t="str">
            <v>DERMATITIS ATOPICA, NO ESPECIFICADA</v>
          </cell>
          <cell r="C4499" t="str">
            <v>082</v>
          </cell>
        </row>
        <row r="4500">
          <cell r="A4500" t="str">
            <v>L21</v>
          </cell>
          <cell r="B4500" t="str">
            <v>DERMATITIS SEBORREICA</v>
          </cell>
          <cell r="C4500" t="str">
            <v>082</v>
          </cell>
        </row>
        <row r="4501">
          <cell r="A4501" t="str">
            <v>L210</v>
          </cell>
          <cell r="B4501" t="str">
            <v>SEBORREA CAPITIS</v>
          </cell>
          <cell r="C4501" t="str">
            <v>082</v>
          </cell>
        </row>
        <row r="4502">
          <cell r="A4502" t="str">
            <v>L211</v>
          </cell>
          <cell r="B4502" t="str">
            <v>DERMATITIS SEBORREICA INFANTIL</v>
          </cell>
          <cell r="C4502" t="str">
            <v>082</v>
          </cell>
        </row>
        <row r="4503">
          <cell r="A4503" t="str">
            <v>L218</v>
          </cell>
          <cell r="B4503" t="str">
            <v>OTRAS DERMATITIS SEBORREICAS</v>
          </cell>
          <cell r="C4503" t="str">
            <v>082</v>
          </cell>
        </row>
        <row r="4504">
          <cell r="A4504" t="str">
            <v>L219</v>
          </cell>
          <cell r="B4504" t="str">
            <v>DERMATITIS SEBORREICA, NO ESPECIFICADA</v>
          </cell>
          <cell r="C4504" t="str">
            <v>082</v>
          </cell>
        </row>
        <row r="4505">
          <cell r="A4505" t="str">
            <v>L22</v>
          </cell>
          <cell r="B4505" t="str">
            <v>DERMATITIS DEL PAÑAL</v>
          </cell>
          <cell r="C4505" t="str">
            <v>082</v>
          </cell>
        </row>
        <row r="4506">
          <cell r="A4506" t="str">
            <v>L23</v>
          </cell>
          <cell r="B4506" t="str">
            <v>DERMATITIS ALERGICA DE CONTACTO</v>
          </cell>
          <cell r="C4506" t="str">
            <v>082</v>
          </cell>
        </row>
        <row r="4507">
          <cell r="A4507" t="str">
            <v>L230</v>
          </cell>
          <cell r="B4507" t="str">
            <v>DERMATITIS ALERGICA DE CONTACTO DEBIDA A METALES</v>
          </cell>
          <cell r="C4507" t="str">
            <v>082</v>
          </cell>
        </row>
        <row r="4508">
          <cell r="A4508" t="str">
            <v>L231</v>
          </cell>
          <cell r="B4508" t="str">
            <v>DERMATITIS ALERGICA DE CONTACTO DEBIDA A DEHESIVOS</v>
          </cell>
          <cell r="C4508" t="str">
            <v>082</v>
          </cell>
        </row>
        <row r="4509">
          <cell r="A4509" t="str">
            <v>L232</v>
          </cell>
          <cell r="B4509" t="str">
            <v>DERMATITIS ALERGICA DE CONTACTO DEBIDA A COSMETICOS</v>
          </cell>
          <cell r="C4509" t="str">
            <v>082</v>
          </cell>
        </row>
        <row r="4510">
          <cell r="A4510" t="str">
            <v>L233</v>
          </cell>
          <cell r="B4510" t="str">
            <v>DERMATITIS ALERGICA DE CONTACTO DEBIDA A DROGAS EN CONTACTO CON LA</v>
          </cell>
          <cell r="C4510" t="str">
            <v>082</v>
          </cell>
        </row>
        <row r="4511">
          <cell r="A4511" t="str">
            <v>L234</v>
          </cell>
          <cell r="B4511" t="str">
            <v>DERMATITIS ALERGICA DE CONTACTO DEBIDA A COLORANTES</v>
          </cell>
          <cell r="C4511" t="str">
            <v>082</v>
          </cell>
        </row>
        <row r="4512">
          <cell r="A4512" t="str">
            <v>L235</v>
          </cell>
          <cell r="B4512" t="str">
            <v>DERMATITIS ALERGICA DE CONTACTO DEBIDA A OTROS PRODUCTOS QUIMICOS</v>
          </cell>
          <cell r="C4512" t="str">
            <v>082</v>
          </cell>
        </row>
        <row r="4513">
          <cell r="A4513" t="str">
            <v>L236</v>
          </cell>
          <cell r="B4513" t="str">
            <v>DERMATITIS ALERG. DE CONTACTO DEBIDA A ALIMENTOS EN CONT. CON LA PIEL</v>
          </cell>
          <cell r="C4513" t="str">
            <v>082</v>
          </cell>
        </row>
        <row r="4514">
          <cell r="A4514" t="str">
            <v>L237</v>
          </cell>
          <cell r="B4514" t="str">
            <v>DERMATITIS ALERG. DE CONTAC. DEBIDA A PLANTAS. EXCEPTO LAS ALIMENTIC.</v>
          </cell>
          <cell r="C4514" t="str">
            <v>082</v>
          </cell>
        </row>
        <row r="4515">
          <cell r="A4515" t="str">
            <v>L238</v>
          </cell>
          <cell r="B4515" t="str">
            <v>DERMATITIS ALERG. DE CONTAC. DEBIDA A OTROS AGENTES</v>
          </cell>
          <cell r="C4515" t="str">
            <v>082</v>
          </cell>
        </row>
        <row r="4516">
          <cell r="A4516" t="str">
            <v>L239</v>
          </cell>
          <cell r="B4516" t="str">
            <v>DERMATITIS ALERGICA DE CONTACTO, DE CAUSA NO ESPECIFICADA</v>
          </cell>
          <cell r="C4516" t="str">
            <v>082</v>
          </cell>
        </row>
        <row r="4517">
          <cell r="A4517" t="str">
            <v>L24</v>
          </cell>
          <cell r="B4517" t="str">
            <v>DERMATITIS DE CONTACTO POR IRRITANTES</v>
          </cell>
          <cell r="C4517" t="str">
            <v>082</v>
          </cell>
        </row>
        <row r="4518">
          <cell r="A4518" t="str">
            <v>L240</v>
          </cell>
          <cell r="B4518" t="str">
            <v>DERMATITIS DE CONTACTO POR IRRITANTES, DEBIDA A DETERGENTES</v>
          </cell>
          <cell r="C4518" t="str">
            <v>082</v>
          </cell>
        </row>
        <row r="4519">
          <cell r="A4519" t="str">
            <v>L241</v>
          </cell>
          <cell r="B4519" t="str">
            <v>DERMATITIS DE CONTACTO POR IRRITANTES, DEBIDA A ACEITES Y GRASAS</v>
          </cell>
          <cell r="C4519" t="str">
            <v>082</v>
          </cell>
        </row>
        <row r="4520">
          <cell r="A4520" t="str">
            <v>L242</v>
          </cell>
          <cell r="B4520" t="str">
            <v>DERMATITIS DE CONTACTO POR IRRITANTES, DEBIDA A DISOLVENTES</v>
          </cell>
          <cell r="C4520" t="str">
            <v>082</v>
          </cell>
        </row>
        <row r="4521">
          <cell r="A4521" t="str">
            <v>L243</v>
          </cell>
          <cell r="B4521" t="str">
            <v>DERMATITIS DE CONTACTO POR IRRITANTES, DEBIDA A COSMETICOS</v>
          </cell>
          <cell r="C4521" t="str">
            <v>082</v>
          </cell>
        </row>
        <row r="4522">
          <cell r="A4522" t="str">
            <v>L244</v>
          </cell>
          <cell r="B4522" t="str">
            <v>DERMATITIS DE CONTAC. POR IRRITAN. DEBIDA A DROGAS EN CONTAC. CON LA P</v>
          </cell>
          <cell r="C4522" t="str">
            <v>082</v>
          </cell>
        </row>
        <row r="4523">
          <cell r="A4523" t="str">
            <v>L245</v>
          </cell>
          <cell r="B4523" t="str">
            <v>DERMATITIS DE CONTAC. POR IRRITAN. DEBIDA A OTROS PRODUCTOS QUIMICOS</v>
          </cell>
          <cell r="C4523" t="str">
            <v>082</v>
          </cell>
        </row>
        <row r="4524">
          <cell r="A4524" t="str">
            <v>L246</v>
          </cell>
          <cell r="B4524" t="str">
            <v>DERMATITIS DE CONTAC. POR IRRITAN. DEBIDA A ALIMEN. EN CONTAC. CON LA</v>
          </cell>
          <cell r="C4524" t="str">
            <v>082</v>
          </cell>
        </row>
        <row r="4525">
          <cell r="A4525" t="str">
            <v>L247</v>
          </cell>
          <cell r="B4525" t="str">
            <v>DERMATITIS DE CONTAC. POR IRRIT. DEBIDA A PLANTAS, EXCEPTO LAS ALIMENT</v>
          </cell>
          <cell r="C4525" t="str">
            <v>082</v>
          </cell>
        </row>
        <row r="4526">
          <cell r="A4526" t="str">
            <v>L248</v>
          </cell>
          <cell r="B4526" t="str">
            <v>DERMATITIS DE CONTACTO POR IRRITANTES, DEBIDA A OTROS AGENTES</v>
          </cell>
          <cell r="C4526" t="str">
            <v>082</v>
          </cell>
        </row>
        <row r="4527">
          <cell r="A4527" t="str">
            <v>L249</v>
          </cell>
          <cell r="B4527" t="str">
            <v>DERMATITIS DE CONTACTO POR IRRITANTES, DE CAUSA NO ESPECIFICADA</v>
          </cell>
          <cell r="C4527" t="str">
            <v>082</v>
          </cell>
        </row>
        <row r="4528">
          <cell r="A4528" t="str">
            <v>L25</v>
          </cell>
          <cell r="B4528" t="str">
            <v>DERMATITIS DE CONTACTO, FORMA NO ESPECIFICADA</v>
          </cell>
          <cell r="C4528" t="str">
            <v>082</v>
          </cell>
        </row>
        <row r="4529">
          <cell r="A4529" t="str">
            <v>L250</v>
          </cell>
          <cell r="B4529" t="str">
            <v>DERMATITIS DE CONTACTO, FORMA NO ESPECIFICADA, DEBIDA A COSMETICOS</v>
          </cell>
          <cell r="C4529" t="str">
            <v>082</v>
          </cell>
        </row>
        <row r="4530">
          <cell r="A4530" t="str">
            <v>L251</v>
          </cell>
          <cell r="B4530" t="str">
            <v>DERMATITIS DE CONTAC. FORMA NO ESPECIF. DEBIDA A DROGAS EN CONTAC. CON</v>
          </cell>
          <cell r="C4530" t="str">
            <v>082</v>
          </cell>
        </row>
        <row r="4531">
          <cell r="A4531" t="str">
            <v>L252</v>
          </cell>
          <cell r="B4531" t="str">
            <v>DERMATITIS DE CONTAC. FORMA NO ESPECIF. DEBIDA A COLORANTES</v>
          </cell>
          <cell r="C4531" t="str">
            <v>082</v>
          </cell>
        </row>
        <row r="4532">
          <cell r="A4532" t="str">
            <v>L253</v>
          </cell>
          <cell r="B4532" t="str">
            <v>DERMATITIS DE CONTAC. FORMA NO ESPECIF. DEBIDA A OTROS PRODUC. QUIM.</v>
          </cell>
          <cell r="C4532" t="str">
            <v>082</v>
          </cell>
        </row>
        <row r="4533">
          <cell r="A4533" t="str">
            <v>L254</v>
          </cell>
          <cell r="B4533" t="str">
            <v>DERMATITIS DE CONTAC. FORMA NO ESPECIF. DEBIDA A ALIMENT. EN CONTAC. C</v>
          </cell>
          <cell r="C4533" t="str">
            <v>082</v>
          </cell>
        </row>
        <row r="4534">
          <cell r="A4534" t="str">
            <v>L255</v>
          </cell>
          <cell r="B4534" t="str">
            <v>DERMATITIS DE CONTAC. FORMA NO ESPECIF. DEBIDA A PLANTAS, EXCEPTO LAS</v>
          </cell>
          <cell r="C4534" t="str">
            <v>082</v>
          </cell>
        </row>
        <row r="4535">
          <cell r="A4535" t="str">
            <v>L258</v>
          </cell>
          <cell r="B4535" t="str">
            <v>DERMATITIS DE CONTAC. FORMA NO ESPECIF. DEBIDA A OTROS AGENTES</v>
          </cell>
          <cell r="C4535" t="str">
            <v>082</v>
          </cell>
        </row>
        <row r="4536">
          <cell r="A4536" t="str">
            <v>L259</v>
          </cell>
          <cell r="B4536" t="str">
            <v>DERMATITIS DE CONTACTO, FORMA Y CAUSA NO ESPECIFICADA</v>
          </cell>
          <cell r="C4536" t="str">
            <v>082</v>
          </cell>
        </row>
        <row r="4537">
          <cell r="A4537" t="str">
            <v>L26</v>
          </cell>
          <cell r="B4537" t="str">
            <v>DERMATITIS EXFOLIATIVA</v>
          </cell>
          <cell r="C4537" t="str">
            <v>082</v>
          </cell>
        </row>
        <row r="4538">
          <cell r="A4538" t="str">
            <v>L27</v>
          </cell>
          <cell r="B4538" t="str">
            <v>DERMATITIS DEBIDA A SUSTANCIAS INGERIDAS</v>
          </cell>
          <cell r="C4538" t="str">
            <v>082</v>
          </cell>
        </row>
        <row r="4539">
          <cell r="A4539" t="str">
            <v>L270</v>
          </cell>
          <cell r="B4539" t="str">
            <v>ERUPCION CUTANEA GENERALIZADA DEBIDA A DROGAS Y MEDICAMENTOS</v>
          </cell>
          <cell r="C4539" t="str">
            <v>082</v>
          </cell>
        </row>
        <row r="4540">
          <cell r="A4540" t="str">
            <v>L271</v>
          </cell>
          <cell r="B4540" t="str">
            <v>ERUPCION CUTANEA LOCALIZADA DEBIDA A DROGAS Y MEDICAMENTOS</v>
          </cell>
          <cell r="C4540" t="str">
            <v>082</v>
          </cell>
        </row>
        <row r="4541">
          <cell r="A4541" t="str">
            <v>L272</v>
          </cell>
          <cell r="B4541" t="str">
            <v>DERMATITIS DEBIDA A INGESTION DE ALIMENTOS</v>
          </cell>
          <cell r="C4541" t="str">
            <v>082</v>
          </cell>
        </row>
        <row r="4542">
          <cell r="A4542" t="str">
            <v>L278</v>
          </cell>
          <cell r="B4542" t="str">
            <v>DERMATITIS DEBIDA A OTRAS SUSTANCIAS INGERIDAS</v>
          </cell>
          <cell r="C4542" t="str">
            <v>082</v>
          </cell>
        </row>
        <row r="4543">
          <cell r="A4543" t="str">
            <v>L279</v>
          </cell>
          <cell r="B4543" t="str">
            <v>DERMATITIS DEBIDAS A SUSTANCIAS INGERIDAS NO ESPECIFICADAS</v>
          </cell>
          <cell r="C4543" t="str">
            <v>082</v>
          </cell>
        </row>
        <row r="4544">
          <cell r="A4544" t="str">
            <v>L28</v>
          </cell>
          <cell r="B4544" t="str">
            <v>LIQUEN SIMPLE CRONICO Y PRURIGO</v>
          </cell>
          <cell r="C4544" t="str">
            <v>082</v>
          </cell>
        </row>
        <row r="4545">
          <cell r="A4545" t="str">
            <v>L280</v>
          </cell>
          <cell r="B4545" t="str">
            <v>LIQUEN SIMPLE CRONICO</v>
          </cell>
          <cell r="C4545" t="str">
            <v>082</v>
          </cell>
        </row>
        <row r="4546">
          <cell r="A4546" t="str">
            <v>L281</v>
          </cell>
          <cell r="B4546" t="str">
            <v>PRURIGO NODULAR</v>
          </cell>
          <cell r="C4546" t="str">
            <v>082</v>
          </cell>
        </row>
        <row r="4547">
          <cell r="A4547" t="str">
            <v>L282</v>
          </cell>
          <cell r="B4547" t="str">
            <v>OTROS PRURIGOS</v>
          </cell>
          <cell r="C4547" t="str">
            <v>082</v>
          </cell>
        </row>
        <row r="4548">
          <cell r="A4548" t="str">
            <v>L29</v>
          </cell>
          <cell r="B4548" t="str">
            <v>PRURITO</v>
          </cell>
          <cell r="C4548" t="str">
            <v>082</v>
          </cell>
        </row>
        <row r="4549">
          <cell r="A4549" t="str">
            <v>L290</v>
          </cell>
          <cell r="B4549" t="str">
            <v>PRURITO ANAL</v>
          </cell>
          <cell r="C4549" t="str">
            <v>082</v>
          </cell>
        </row>
        <row r="4550">
          <cell r="A4550" t="str">
            <v>L291</v>
          </cell>
          <cell r="B4550" t="str">
            <v>PRURITO ESCROTAL</v>
          </cell>
          <cell r="C4550" t="str">
            <v>082</v>
          </cell>
        </row>
        <row r="4551">
          <cell r="A4551" t="str">
            <v>L292</v>
          </cell>
          <cell r="B4551" t="str">
            <v>PRURITO VULVAR</v>
          </cell>
          <cell r="C4551" t="str">
            <v>082</v>
          </cell>
        </row>
        <row r="4552">
          <cell r="A4552" t="str">
            <v>L293</v>
          </cell>
          <cell r="B4552" t="str">
            <v>PRURITO ANOGENITAL, NO ESPECIFICADO</v>
          </cell>
          <cell r="C4552" t="str">
            <v>082</v>
          </cell>
        </row>
        <row r="4553">
          <cell r="A4553" t="str">
            <v>L298</v>
          </cell>
          <cell r="B4553" t="str">
            <v>OTROS PRURITOS</v>
          </cell>
          <cell r="C4553" t="str">
            <v>082</v>
          </cell>
        </row>
        <row r="4554">
          <cell r="A4554" t="str">
            <v>L299</v>
          </cell>
          <cell r="B4554" t="str">
            <v>PRURITO, NO ESPECIFICADO</v>
          </cell>
          <cell r="C4554" t="str">
            <v>082</v>
          </cell>
        </row>
        <row r="4555">
          <cell r="A4555" t="str">
            <v>L30</v>
          </cell>
          <cell r="B4555" t="str">
            <v>OTRAS DERMATITIS</v>
          </cell>
          <cell r="C4555" t="str">
            <v>082</v>
          </cell>
        </row>
        <row r="4556">
          <cell r="A4556" t="str">
            <v>L300</v>
          </cell>
          <cell r="B4556" t="str">
            <v>DERMATITIS NUMULAR</v>
          </cell>
          <cell r="C4556" t="str">
            <v>082</v>
          </cell>
        </row>
        <row r="4557">
          <cell r="A4557" t="str">
            <v>L301</v>
          </cell>
          <cell r="B4557" t="str">
            <v>DISHIDROSIS (PONFOLIX)</v>
          </cell>
          <cell r="C4557" t="str">
            <v>082</v>
          </cell>
        </row>
        <row r="4558">
          <cell r="A4558" t="str">
            <v>L302</v>
          </cell>
          <cell r="B4558" t="str">
            <v>AUTOSENSIBILIZACION CUTANEA</v>
          </cell>
          <cell r="C4558" t="str">
            <v>082</v>
          </cell>
        </row>
        <row r="4559">
          <cell r="A4559" t="str">
            <v>L303</v>
          </cell>
          <cell r="B4559" t="str">
            <v>DERMATITIS INFECCIOSA</v>
          </cell>
          <cell r="C4559" t="str">
            <v>082</v>
          </cell>
        </row>
        <row r="4560">
          <cell r="A4560" t="str">
            <v>L304</v>
          </cell>
          <cell r="B4560" t="str">
            <v>ERITEMA INTERTRIGO</v>
          </cell>
          <cell r="C4560" t="str">
            <v>082</v>
          </cell>
        </row>
        <row r="4561">
          <cell r="A4561" t="str">
            <v>L305</v>
          </cell>
          <cell r="B4561" t="str">
            <v>PITIRIASIS ALBA</v>
          </cell>
          <cell r="C4561" t="str">
            <v>082</v>
          </cell>
        </row>
        <row r="4562">
          <cell r="A4562" t="str">
            <v>L308</v>
          </cell>
          <cell r="B4562" t="str">
            <v>OTRAS DERMATITIS ESPECIFICADAS</v>
          </cell>
          <cell r="C4562" t="str">
            <v>082</v>
          </cell>
        </row>
        <row r="4563">
          <cell r="A4563" t="str">
            <v>L309</v>
          </cell>
          <cell r="B4563" t="str">
            <v>DERMATITIS, NO ESPECIFICADA</v>
          </cell>
          <cell r="C4563" t="str">
            <v>082</v>
          </cell>
        </row>
        <row r="4564">
          <cell r="A4564" t="str">
            <v>L40</v>
          </cell>
          <cell r="B4564" t="str">
            <v>PSORIASIS</v>
          </cell>
          <cell r="C4564" t="str">
            <v>082</v>
          </cell>
        </row>
        <row r="4565">
          <cell r="A4565" t="str">
            <v>L400</v>
          </cell>
          <cell r="B4565" t="str">
            <v>PSORIASIS VULGAR</v>
          </cell>
          <cell r="C4565" t="str">
            <v>082</v>
          </cell>
        </row>
        <row r="4566">
          <cell r="A4566" t="str">
            <v>L401</v>
          </cell>
          <cell r="B4566" t="str">
            <v>PSORIASIS PUSTULOSA GENERALIZADA</v>
          </cell>
          <cell r="C4566" t="str">
            <v>082</v>
          </cell>
        </row>
        <row r="4567">
          <cell r="A4567" t="str">
            <v>L402</v>
          </cell>
          <cell r="B4567" t="str">
            <v>ACRODERMATITIS CONTINUA</v>
          </cell>
          <cell r="C4567" t="str">
            <v>082</v>
          </cell>
        </row>
        <row r="4568">
          <cell r="A4568" t="str">
            <v>L403</v>
          </cell>
          <cell r="B4568" t="str">
            <v>PUSTULOSIS PALMAR Y PLANTAR</v>
          </cell>
          <cell r="C4568" t="str">
            <v>082</v>
          </cell>
        </row>
        <row r="4569">
          <cell r="A4569" t="str">
            <v>L404</v>
          </cell>
          <cell r="B4569" t="str">
            <v>PSORIASIS GUTTATA</v>
          </cell>
          <cell r="C4569" t="str">
            <v>082</v>
          </cell>
        </row>
        <row r="4570">
          <cell r="A4570" t="str">
            <v>L405</v>
          </cell>
          <cell r="B4570" t="str">
            <v>ARTROPATIA PSORIASICA (M07.0*- M07.3*, M09.0*)</v>
          </cell>
          <cell r="C4570" t="str">
            <v>082</v>
          </cell>
        </row>
        <row r="4571">
          <cell r="A4571" t="str">
            <v>L408</v>
          </cell>
          <cell r="B4571" t="str">
            <v>OTRAS PSORIASIS</v>
          </cell>
          <cell r="C4571" t="str">
            <v>082</v>
          </cell>
        </row>
        <row r="4572">
          <cell r="A4572" t="str">
            <v>L409</v>
          </cell>
          <cell r="B4572" t="str">
            <v>PSORIASIS, NO ESPECIFICADA</v>
          </cell>
          <cell r="C4572" t="str">
            <v>082</v>
          </cell>
        </row>
        <row r="4573">
          <cell r="A4573" t="str">
            <v>L41</v>
          </cell>
          <cell r="B4573" t="str">
            <v>PARAPSORIASIS</v>
          </cell>
          <cell r="C4573" t="str">
            <v>082</v>
          </cell>
        </row>
        <row r="4574">
          <cell r="A4574" t="str">
            <v>L410</v>
          </cell>
          <cell r="B4574" t="str">
            <v>PITIRIASIS LIQUENOIDE Y VARIOLIFORME AGUDA</v>
          </cell>
          <cell r="C4574" t="str">
            <v>082</v>
          </cell>
        </row>
        <row r="4575">
          <cell r="A4575" t="str">
            <v>L411</v>
          </cell>
          <cell r="B4575" t="str">
            <v>PITIRIASIS LIQUENOIDE CRONICA</v>
          </cell>
          <cell r="C4575" t="str">
            <v>082</v>
          </cell>
        </row>
        <row r="4576">
          <cell r="A4576" t="str">
            <v>L412</v>
          </cell>
          <cell r="B4576" t="str">
            <v>PAPULOSIS LINFOMATOIDE</v>
          </cell>
          <cell r="C4576" t="str">
            <v>082</v>
          </cell>
        </row>
        <row r="4577">
          <cell r="A4577" t="str">
            <v>L413</v>
          </cell>
          <cell r="B4577" t="str">
            <v>PARAPSORIASIS EN PLACAS PEQUEÑAS</v>
          </cell>
          <cell r="C4577" t="str">
            <v>082</v>
          </cell>
        </row>
        <row r="4578">
          <cell r="A4578" t="str">
            <v>L414</v>
          </cell>
          <cell r="B4578" t="str">
            <v>PARAPSORIASIS EN PLACAS GRANDES</v>
          </cell>
          <cell r="C4578" t="str">
            <v>082</v>
          </cell>
        </row>
        <row r="4579">
          <cell r="A4579" t="str">
            <v>L415</v>
          </cell>
          <cell r="B4579" t="str">
            <v>PARAPSORIASIS RETIFORME</v>
          </cell>
          <cell r="C4579" t="str">
            <v>082</v>
          </cell>
        </row>
        <row r="4580">
          <cell r="A4580" t="str">
            <v>L418</v>
          </cell>
          <cell r="B4580" t="str">
            <v>OTRAS PARAPSORIASIS</v>
          </cell>
          <cell r="C4580" t="str">
            <v>082</v>
          </cell>
        </row>
        <row r="4581">
          <cell r="A4581" t="str">
            <v>L419</v>
          </cell>
          <cell r="B4581" t="str">
            <v>PARAPSORIASIS, NO ESPECIFICADA</v>
          </cell>
          <cell r="C4581" t="str">
            <v>082</v>
          </cell>
        </row>
        <row r="4582">
          <cell r="A4582" t="str">
            <v>L42</v>
          </cell>
          <cell r="B4582" t="str">
            <v>PITIRIASIS ROSADA</v>
          </cell>
          <cell r="C4582" t="str">
            <v>082</v>
          </cell>
        </row>
        <row r="4583">
          <cell r="A4583" t="str">
            <v>L43</v>
          </cell>
          <cell r="B4583" t="str">
            <v>LIQUEN PLANO</v>
          </cell>
          <cell r="C4583" t="str">
            <v>082</v>
          </cell>
        </row>
        <row r="4584">
          <cell r="A4584" t="str">
            <v>L430</v>
          </cell>
          <cell r="B4584" t="str">
            <v>LIQUEN PLANO HIPERTROFICO</v>
          </cell>
          <cell r="C4584" t="str">
            <v>082</v>
          </cell>
        </row>
        <row r="4585">
          <cell r="A4585" t="str">
            <v>L431</v>
          </cell>
          <cell r="B4585" t="str">
            <v>LIQUEN PLANO FLICTENULAR</v>
          </cell>
          <cell r="C4585" t="str">
            <v>082</v>
          </cell>
        </row>
        <row r="4586">
          <cell r="A4586" t="str">
            <v>L432</v>
          </cell>
          <cell r="B4586" t="str">
            <v>REACCION LIQUENOIDE DEBIDA A DROGAS</v>
          </cell>
          <cell r="C4586" t="str">
            <v>082</v>
          </cell>
        </row>
        <row r="4587">
          <cell r="A4587" t="str">
            <v>L433</v>
          </cell>
          <cell r="B4587" t="str">
            <v>LIQUEN PLANO SUBAGUDO (ACTIVO)</v>
          </cell>
          <cell r="C4587" t="str">
            <v>082</v>
          </cell>
        </row>
        <row r="4588">
          <cell r="A4588" t="str">
            <v>L438</v>
          </cell>
          <cell r="B4588" t="str">
            <v>OTROS LIQUENES PLANOS</v>
          </cell>
          <cell r="C4588" t="str">
            <v>082</v>
          </cell>
        </row>
        <row r="4589">
          <cell r="A4589" t="str">
            <v>L439</v>
          </cell>
          <cell r="B4589" t="str">
            <v>LIQUEN PLANO, NO ESPECIFICADO</v>
          </cell>
          <cell r="C4589" t="str">
            <v>082</v>
          </cell>
        </row>
        <row r="4590">
          <cell r="A4590" t="str">
            <v>L44</v>
          </cell>
          <cell r="B4590" t="str">
            <v>OTROS TRASTORNOS PAPULOESCAMOSOS</v>
          </cell>
          <cell r="C4590" t="str">
            <v>082</v>
          </cell>
        </row>
        <row r="4591">
          <cell r="A4591" t="str">
            <v>L440</v>
          </cell>
          <cell r="B4591" t="str">
            <v>PITIRIASIS RUBRA PILARIS</v>
          </cell>
          <cell r="C4591" t="str">
            <v>082</v>
          </cell>
        </row>
        <row r="4592">
          <cell r="A4592" t="str">
            <v>L441</v>
          </cell>
          <cell r="B4592" t="str">
            <v>LIQUEN NITIDO</v>
          </cell>
          <cell r="C4592" t="str">
            <v>082</v>
          </cell>
        </row>
        <row r="4593">
          <cell r="A4593" t="str">
            <v>L442</v>
          </cell>
          <cell r="B4593" t="str">
            <v>LIQUEN ESTRIADO</v>
          </cell>
          <cell r="C4593" t="str">
            <v>082</v>
          </cell>
        </row>
        <row r="4594">
          <cell r="A4594" t="str">
            <v>L443</v>
          </cell>
          <cell r="B4594" t="str">
            <v>LIQUEN ROJO MONILIFORME</v>
          </cell>
          <cell r="C4594" t="str">
            <v>082</v>
          </cell>
        </row>
        <row r="4595">
          <cell r="A4595" t="str">
            <v>L444</v>
          </cell>
          <cell r="B4595" t="str">
            <v>ACRODERMATITIS PAPULAR INFANTIL (GIANNOTTI-CROSTI)</v>
          </cell>
          <cell r="C4595" t="str">
            <v>082</v>
          </cell>
        </row>
        <row r="4596">
          <cell r="A4596" t="str">
            <v>L448</v>
          </cell>
          <cell r="B4596" t="str">
            <v>OTROS TRASTORNOS PAPULOESCAMOSOS ESPECIFICADOS</v>
          </cell>
          <cell r="C4596" t="str">
            <v>082</v>
          </cell>
        </row>
        <row r="4597">
          <cell r="A4597" t="str">
            <v>L449</v>
          </cell>
          <cell r="B4597" t="str">
            <v>TRASTORNO PAPULOESCAMOSOS, NO ESPECIFICADO</v>
          </cell>
          <cell r="C4597" t="str">
            <v>082</v>
          </cell>
        </row>
        <row r="4598">
          <cell r="A4598" t="str">
            <v>L50</v>
          </cell>
          <cell r="B4598" t="str">
            <v>URTICARIA</v>
          </cell>
          <cell r="C4598" t="str">
            <v>082</v>
          </cell>
        </row>
        <row r="4599">
          <cell r="A4599" t="str">
            <v>L500</v>
          </cell>
          <cell r="B4599" t="str">
            <v>URTICARIA ALERGICA</v>
          </cell>
          <cell r="C4599" t="str">
            <v>082</v>
          </cell>
        </row>
        <row r="4600">
          <cell r="A4600" t="str">
            <v>L501</v>
          </cell>
          <cell r="B4600" t="str">
            <v>URTICARIA IDIOPATICA</v>
          </cell>
          <cell r="C4600" t="str">
            <v>082</v>
          </cell>
        </row>
        <row r="4601">
          <cell r="A4601" t="str">
            <v>L502</v>
          </cell>
          <cell r="B4601" t="str">
            <v>URTICARIA DEBIDA AL CALOR Y AL FRIO</v>
          </cell>
          <cell r="C4601" t="str">
            <v>082</v>
          </cell>
        </row>
        <row r="4602">
          <cell r="A4602" t="str">
            <v>L503</v>
          </cell>
          <cell r="B4602" t="str">
            <v>URTICARIA DERMATOGRAFICA</v>
          </cell>
          <cell r="C4602" t="str">
            <v>082</v>
          </cell>
        </row>
        <row r="4603">
          <cell r="A4603" t="str">
            <v>L504</v>
          </cell>
          <cell r="B4603" t="str">
            <v>URTICARIA VIBRATORIA</v>
          </cell>
          <cell r="C4603" t="str">
            <v>082</v>
          </cell>
        </row>
        <row r="4604">
          <cell r="A4604" t="str">
            <v>L505</v>
          </cell>
          <cell r="B4604" t="str">
            <v>URTICARIA COLINERGICA</v>
          </cell>
          <cell r="C4604" t="str">
            <v>082</v>
          </cell>
        </row>
        <row r="4605">
          <cell r="A4605" t="str">
            <v>L506</v>
          </cell>
          <cell r="B4605" t="str">
            <v>URTICARIA POR CONTACTO</v>
          </cell>
          <cell r="C4605" t="str">
            <v>082</v>
          </cell>
        </row>
        <row r="4606">
          <cell r="A4606" t="str">
            <v>L508</v>
          </cell>
          <cell r="B4606" t="str">
            <v>OTRAS URTICARIAS</v>
          </cell>
          <cell r="C4606" t="str">
            <v>082</v>
          </cell>
        </row>
        <row r="4607">
          <cell r="A4607" t="str">
            <v>L509</v>
          </cell>
          <cell r="B4607" t="str">
            <v>URTICARIA, NO ESPECIFICADA</v>
          </cell>
          <cell r="C4607" t="str">
            <v>082</v>
          </cell>
        </row>
        <row r="4608">
          <cell r="A4608" t="str">
            <v>L51</v>
          </cell>
          <cell r="B4608" t="str">
            <v>ERITEMA MULTIFORME</v>
          </cell>
          <cell r="C4608" t="str">
            <v>082</v>
          </cell>
        </row>
        <row r="4609">
          <cell r="A4609" t="str">
            <v>L510</v>
          </cell>
          <cell r="B4609" t="str">
            <v>ERITEMA MULTIFORME NO FLICTENULAR</v>
          </cell>
          <cell r="C4609" t="str">
            <v>082</v>
          </cell>
        </row>
        <row r="4610">
          <cell r="A4610" t="str">
            <v>L511</v>
          </cell>
          <cell r="B4610" t="str">
            <v>ERITEMA MULTIFORME FLICTENULAR</v>
          </cell>
          <cell r="C4610" t="str">
            <v>082</v>
          </cell>
        </row>
        <row r="4611">
          <cell r="A4611" t="str">
            <v>L512</v>
          </cell>
          <cell r="B4611" t="str">
            <v>NECROLISIS EPIDERMICA TOXICA (LYELI)</v>
          </cell>
          <cell r="C4611" t="str">
            <v>082</v>
          </cell>
        </row>
        <row r="4612">
          <cell r="A4612" t="str">
            <v>L518</v>
          </cell>
          <cell r="B4612" t="str">
            <v>OTROS ERITEMAS MULTIFORMES</v>
          </cell>
          <cell r="C4612" t="str">
            <v>082</v>
          </cell>
        </row>
        <row r="4613">
          <cell r="A4613" t="str">
            <v>L519</v>
          </cell>
          <cell r="B4613" t="str">
            <v>ERITEMA MULTIFORME, NO ESPECIFICADO</v>
          </cell>
          <cell r="C4613" t="str">
            <v>082</v>
          </cell>
        </row>
        <row r="4614">
          <cell r="A4614" t="str">
            <v>L52</v>
          </cell>
          <cell r="B4614" t="str">
            <v>ERITEMA NUDOSO</v>
          </cell>
          <cell r="C4614" t="str">
            <v>082</v>
          </cell>
        </row>
        <row r="4615">
          <cell r="A4615" t="str">
            <v>L53</v>
          </cell>
          <cell r="B4615" t="str">
            <v>OTRAS AFECCIONES ERITEMATOSAS</v>
          </cell>
          <cell r="C4615" t="str">
            <v>082</v>
          </cell>
        </row>
        <row r="4616">
          <cell r="A4616" t="str">
            <v>L530</v>
          </cell>
          <cell r="B4616" t="str">
            <v>ERITEMA TOXICO</v>
          </cell>
          <cell r="C4616" t="str">
            <v>082</v>
          </cell>
        </row>
        <row r="4617">
          <cell r="A4617" t="str">
            <v>L531</v>
          </cell>
          <cell r="B4617" t="str">
            <v>ERITEMA ANULAR CENTRIFUGO</v>
          </cell>
          <cell r="C4617" t="str">
            <v>082</v>
          </cell>
        </row>
        <row r="4618">
          <cell r="A4618" t="str">
            <v>L532</v>
          </cell>
          <cell r="B4618" t="str">
            <v>ERITEMA MARGINADO</v>
          </cell>
          <cell r="C4618" t="str">
            <v>082</v>
          </cell>
        </row>
        <row r="4619">
          <cell r="A4619" t="str">
            <v>L533</v>
          </cell>
          <cell r="B4619" t="str">
            <v>OTROS ERITEMAS FIGURADOS CRONICOS</v>
          </cell>
          <cell r="C4619" t="str">
            <v>082</v>
          </cell>
        </row>
        <row r="4620">
          <cell r="A4620" t="str">
            <v>L538</v>
          </cell>
          <cell r="B4620" t="str">
            <v>OTRAS AFECCIONES ERITEMATOSAS ESPECIFICADAS</v>
          </cell>
          <cell r="C4620" t="str">
            <v>082</v>
          </cell>
        </row>
        <row r="4621">
          <cell r="A4621" t="str">
            <v>L539</v>
          </cell>
          <cell r="B4621" t="str">
            <v>AFECCION ERITEMATOSA, NO ESPECIFICADA</v>
          </cell>
          <cell r="C4621" t="str">
            <v>082</v>
          </cell>
        </row>
        <row r="4622">
          <cell r="A4622" t="str">
            <v>L55</v>
          </cell>
          <cell r="B4622" t="str">
            <v>QUEMADURA SOLAR</v>
          </cell>
          <cell r="C4622" t="str">
            <v>082</v>
          </cell>
        </row>
        <row r="4623">
          <cell r="A4623" t="str">
            <v>L550</v>
          </cell>
          <cell r="B4623" t="str">
            <v>QUEMADURA SOLAR DE PRIMER GRADO</v>
          </cell>
          <cell r="C4623" t="str">
            <v>082</v>
          </cell>
        </row>
        <row r="4624">
          <cell r="A4624" t="str">
            <v>L551</v>
          </cell>
          <cell r="B4624" t="str">
            <v>QUEMADURA SOLAR DE SEGUNDO GRADO</v>
          </cell>
          <cell r="C4624" t="str">
            <v>082</v>
          </cell>
        </row>
        <row r="4625">
          <cell r="A4625" t="str">
            <v>L552</v>
          </cell>
          <cell r="B4625" t="str">
            <v>QUEMADURA SOLAR DE TERCER GRADO</v>
          </cell>
          <cell r="C4625" t="str">
            <v>082</v>
          </cell>
        </row>
        <row r="4626">
          <cell r="A4626" t="str">
            <v>L558</v>
          </cell>
          <cell r="B4626" t="str">
            <v>OTRAS QUEMADURAS SOLARES</v>
          </cell>
          <cell r="C4626" t="str">
            <v>082</v>
          </cell>
        </row>
        <row r="4627">
          <cell r="A4627" t="str">
            <v>L559</v>
          </cell>
          <cell r="B4627" t="str">
            <v>QUEMADURA SOLAR, NO ESPECIFICADA</v>
          </cell>
          <cell r="C4627" t="str">
            <v>082</v>
          </cell>
        </row>
        <row r="4628">
          <cell r="A4628" t="str">
            <v>L56</v>
          </cell>
          <cell r="B4628" t="str">
            <v>OTROS CAMBIOS AGUDOS DE LA PIEL DEBIDOS A RADIACION ULTRAVIOLETA</v>
          </cell>
          <cell r="C4628" t="str">
            <v>082</v>
          </cell>
        </row>
        <row r="4629">
          <cell r="A4629" t="str">
            <v>L560</v>
          </cell>
          <cell r="B4629" t="str">
            <v>RESPUESTA FOTOTOXICA A DROGAS</v>
          </cell>
          <cell r="C4629" t="str">
            <v>082</v>
          </cell>
        </row>
        <row r="4630">
          <cell r="A4630" t="str">
            <v>L561</v>
          </cell>
          <cell r="B4630" t="str">
            <v>RESPUESTA FOTOALERGICA A DROGAS</v>
          </cell>
          <cell r="C4630" t="str">
            <v>082</v>
          </cell>
        </row>
        <row r="4631">
          <cell r="A4631" t="str">
            <v>L562</v>
          </cell>
          <cell r="B4631" t="str">
            <v>DERMATITIS POR FOTOCONTACTO (DERMATITIS DE BERLOQUE)</v>
          </cell>
          <cell r="C4631" t="str">
            <v>082</v>
          </cell>
        </row>
        <row r="4632">
          <cell r="A4632" t="str">
            <v>L563</v>
          </cell>
          <cell r="B4632" t="str">
            <v>URTICARIA SOLAR</v>
          </cell>
          <cell r="C4632" t="str">
            <v>082</v>
          </cell>
        </row>
        <row r="4633">
          <cell r="A4633" t="str">
            <v>L564</v>
          </cell>
          <cell r="B4633" t="str">
            <v>ERUPCION POLIMORFA A LA LUZ</v>
          </cell>
          <cell r="C4633" t="str">
            <v>082</v>
          </cell>
        </row>
        <row r="4634">
          <cell r="A4634" t="str">
            <v>L568</v>
          </cell>
          <cell r="B4634" t="str">
            <v>OTROS CAMBIOS AGUDOS ESPEC. DE LA PIEL DEBIDOS A RADIACION ULTRAVIOL.</v>
          </cell>
          <cell r="C4634" t="str">
            <v>082</v>
          </cell>
        </row>
        <row r="4635">
          <cell r="A4635" t="str">
            <v>L569</v>
          </cell>
          <cell r="B4635" t="str">
            <v>CAMBIO AGUDO DE LA PIEL DEBIDO A RADIACION ULTRAV. SIN OTRA ESPECIFOC.</v>
          </cell>
          <cell r="C4635" t="str">
            <v>082</v>
          </cell>
        </row>
        <row r="4636">
          <cell r="A4636" t="str">
            <v>L57</v>
          </cell>
          <cell r="B4636" t="str">
            <v>CAMBIOS DE LA PIEL DEBIDOS A EXPOSICION CRONICA A RADIAC. NO IONIZANTE</v>
          </cell>
          <cell r="C4636" t="str">
            <v>082</v>
          </cell>
        </row>
        <row r="4637">
          <cell r="A4637" t="str">
            <v>L570</v>
          </cell>
          <cell r="B4637" t="str">
            <v>QUERATOSIS ACTINICA</v>
          </cell>
          <cell r="C4637" t="str">
            <v>082</v>
          </cell>
        </row>
        <row r="4638">
          <cell r="A4638" t="str">
            <v>L571</v>
          </cell>
          <cell r="B4638" t="str">
            <v>RETICULOIDE ACTINICO</v>
          </cell>
          <cell r="C4638" t="str">
            <v>082</v>
          </cell>
        </row>
        <row r="4639">
          <cell r="A4639" t="str">
            <v>L572</v>
          </cell>
          <cell r="B4639" t="str">
            <v>PIEL ROMBOIDAL DE LA NUCA</v>
          </cell>
          <cell r="C4639" t="str">
            <v>082</v>
          </cell>
        </row>
        <row r="4640">
          <cell r="A4640" t="str">
            <v>L573</v>
          </cell>
          <cell r="B4640" t="str">
            <v>POIQUILODERMIA DE CIVATTE</v>
          </cell>
          <cell r="C4640" t="str">
            <v>082</v>
          </cell>
        </row>
        <row r="4641">
          <cell r="A4641" t="str">
            <v>L574</v>
          </cell>
          <cell r="B4641" t="str">
            <v>PIEL LAXA SENIL</v>
          </cell>
          <cell r="C4641" t="str">
            <v>082</v>
          </cell>
        </row>
        <row r="4642">
          <cell r="A4642" t="str">
            <v>L575</v>
          </cell>
          <cell r="B4642" t="str">
            <v>GRANULOMA ACTINICO</v>
          </cell>
          <cell r="C4642" t="str">
            <v>082</v>
          </cell>
        </row>
        <row r="4643">
          <cell r="A4643" t="str">
            <v>L578</v>
          </cell>
          <cell r="B4643" t="str">
            <v>OTROS CAMBIOS DE LA PIEL DEBIDOS A EXPOSICION CRONICA A RADIAC. NO ION</v>
          </cell>
          <cell r="C4643" t="str">
            <v>082</v>
          </cell>
        </row>
        <row r="4644">
          <cell r="A4644" t="str">
            <v>L579</v>
          </cell>
          <cell r="B4644" t="str">
            <v>CAMBIOS DE LA PIEL DEBIDOS A EXPOS. CRONICA A RADIAC. NO IONIZ. SIN OT</v>
          </cell>
          <cell r="C4644" t="str">
            <v>082</v>
          </cell>
        </row>
        <row r="4645">
          <cell r="A4645" t="str">
            <v>L58</v>
          </cell>
          <cell r="B4645" t="str">
            <v>RADIODERMATITIS</v>
          </cell>
          <cell r="C4645" t="str">
            <v>082</v>
          </cell>
        </row>
        <row r="4646">
          <cell r="A4646" t="str">
            <v>L580</v>
          </cell>
          <cell r="B4646" t="str">
            <v>RADIODERMATITIS AGUDA</v>
          </cell>
          <cell r="C4646" t="str">
            <v>082</v>
          </cell>
        </row>
        <row r="4647">
          <cell r="A4647" t="str">
            <v>L581</v>
          </cell>
          <cell r="B4647" t="str">
            <v>RADIODERMATITIS CRONICA</v>
          </cell>
          <cell r="C4647" t="str">
            <v>082</v>
          </cell>
        </row>
        <row r="4648">
          <cell r="A4648" t="str">
            <v>L589</v>
          </cell>
          <cell r="B4648" t="str">
            <v>RADIODERMATITIS, NO ESPECIFICADA</v>
          </cell>
          <cell r="C4648" t="str">
            <v>082</v>
          </cell>
        </row>
        <row r="4649">
          <cell r="A4649" t="str">
            <v>L59</v>
          </cell>
          <cell r="B4649" t="str">
            <v>OTROS TRASTORNOS DE LA PIEL Y DEL TEJIDO SUBC. RELACIONADOS CON RADIA</v>
          </cell>
          <cell r="C4649" t="str">
            <v>082</v>
          </cell>
        </row>
        <row r="4650">
          <cell r="A4650" t="str">
            <v>L590</v>
          </cell>
          <cell r="B4650" t="str">
            <v>ERITEMA AB IGNE (DERMATITIS AB IGNE)</v>
          </cell>
          <cell r="C4650" t="str">
            <v>082</v>
          </cell>
        </row>
        <row r="4651">
          <cell r="A4651" t="str">
            <v>L598</v>
          </cell>
          <cell r="B4651" t="str">
            <v>OTROS TRASTORNOS ESPECIF. DE LA PIEL Y DEL TEJIDO SUBC. RELAC. CON RAD</v>
          </cell>
          <cell r="C4651" t="str">
            <v>082</v>
          </cell>
        </row>
        <row r="4652">
          <cell r="A4652" t="str">
            <v>L599</v>
          </cell>
          <cell r="B4652" t="str">
            <v>TRASTORNOS NO ESPECIF. DE LA PIEL Y DEL TEJIDO SUBC. RALACION. CON RAD</v>
          </cell>
          <cell r="C4652" t="str">
            <v>082</v>
          </cell>
        </row>
        <row r="4653">
          <cell r="A4653" t="str">
            <v>L60</v>
          </cell>
          <cell r="B4653" t="str">
            <v>TRASTORNOS DE LAS UÑAS</v>
          </cell>
          <cell r="C4653" t="str">
            <v>082</v>
          </cell>
        </row>
        <row r="4654">
          <cell r="A4654" t="str">
            <v>L600</v>
          </cell>
          <cell r="B4654" t="str">
            <v>UÑA ENCARNADA</v>
          </cell>
          <cell r="C4654" t="str">
            <v>082</v>
          </cell>
        </row>
        <row r="4655">
          <cell r="A4655" t="str">
            <v>L601</v>
          </cell>
          <cell r="B4655" t="str">
            <v>ONICOLISIS</v>
          </cell>
          <cell r="C4655" t="str">
            <v>082</v>
          </cell>
        </row>
        <row r="4656">
          <cell r="A4656" t="str">
            <v>L602</v>
          </cell>
          <cell r="B4656" t="str">
            <v>ONICOGRIPOSIS</v>
          </cell>
          <cell r="C4656" t="str">
            <v>082</v>
          </cell>
        </row>
        <row r="4657">
          <cell r="A4657" t="str">
            <v>L603</v>
          </cell>
          <cell r="B4657" t="str">
            <v>DISTROFIA UNGUEAL</v>
          </cell>
          <cell r="C4657" t="str">
            <v>082</v>
          </cell>
        </row>
        <row r="4658">
          <cell r="A4658" t="str">
            <v>L604</v>
          </cell>
          <cell r="B4658" t="str">
            <v>LINEAS DE BEAU</v>
          </cell>
          <cell r="C4658" t="str">
            <v>082</v>
          </cell>
        </row>
        <row r="4659">
          <cell r="A4659" t="str">
            <v>L605</v>
          </cell>
          <cell r="B4659" t="str">
            <v>SINDROME DE LA UÑA AMARILLA</v>
          </cell>
          <cell r="C4659" t="str">
            <v>082</v>
          </cell>
        </row>
        <row r="4660">
          <cell r="A4660" t="str">
            <v>L608</v>
          </cell>
          <cell r="B4660" t="str">
            <v>OTROS TRASTORNOS DE LAS UÑAS</v>
          </cell>
          <cell r="C4660" t="str">
            <v>082</v>
          </cell>
        </row>
        <row r="4661">
          <cell r="A4661" t="str">
            <v>L609</v>
          </cell>
          <cell r="B4661" t="str">
            <v>TRASTORNO DE LA UÑA, NO ESPECIFICADO</v>
          </cell>
          <cell r="C4661" t="str">
            <v>082</v>
          </cell>
        </row>
        <row r="4662">
          <cell r="A4662" t="str">
            <v>L63</v>
          </cell>
          <cell r="B4662" t="str">
            <v>ALOPECIA AREATA</v>
          </cell>
          <cell r="C4662" t="str">
            <v>082</v>
          </cell>
        </row>
        <row r="4663">
          <cell r="A4663" t="str">
            <v>L630</v>
          </cell>
          <cell r="B4663" t="str">
            <v>ALOPECIA (CAPITIS) TOTAL</v>
          </cell>
          <cell r="C4663" t="str">
            <v>082</v>
          </cell>
        </row>
        <row r="4664">
          <cell r="A4664" t="str">
            <v>L631</v>
          </cell>
          <cell r="B4664" t="str">
            <v>ALOPECIA UNIVERSAL</v>
          </cell>
          <cell r="C4664" t="str">
            <v>082</v>
          </cell>
        </row>
        <row r="4665">
          <cell r="A4665" t="str">
            <v>L632</v>
          </cell>
          <cell r="B4665" t="str">
            <v>OFIASIS</v>
          </cell>
          <cell r="C4665" t="str">
            <v>082</v>
          </cell>
        </row>
        <row r="4666">
          <cell r="A4666" t="str">
            <v>L638</v>
          </cell>
          <cell r="B4666" t="str">
            <v>OTRAS ALOPECIAS AREATAS</v>
          </cell>
          <cell r="C4666" t="str">
            <v>082</v>
          </cell>
        </row>
        <row r="4667">
          <cell r="A4667" t="str">
            <v>L639</v>
          </cell>
          <cell r="B4667" t="str">
            <v>ALOPECIA AREATA, NO ESPECIFICADA</v>
          </cell>
          <cell r="C4667" t="str">
            <v>082</v>
          </cell>
        </row>
        <row r="4668">
          <cell r="A4668" t="str">
            <v>L64</v>
          </cell>
          <cell r="B4668" t="str">
            <v>ALOPECIA ANDROGENA</v>
          </cell>
          <cell r="C4668" t="str">
            <v>082</v>
          </cell>
        </row>
        <row r="4669">
          <cell r="A4669" t="str">
            <v>L640</v>
          </cell>
          <cell r="B4669" t="str">
            <v>ALOPECIA ANDROGENA, INDUCIDA POR DROGAS</v>
          </cell>
          <cell r="C4669" t="str">
            <v>082</v>
          </cell>
        </row>
        <row r="4670">
          <cell r="A4670" t="str">
            <v>L648</v>
          </cell>
          <cell r="B4670" t="str">
            <v>OTRAS ALOPECIAS ANDROGENAS</v>
          </cell>
          <cell r="C4670" t="str">
            <v>082</v>
          </cell>
        </row>
        <row r="4671">
          <cell r="A4671" t="str">
            <v>L649</v>
          </cell>
          <cell r="B4671" t="str">
            <v>ALOPECIA ANDROGENA, NO ESPECIFICADA</v>
          </cell>
          <cell r="C4671" t="str">
            <v>082</v>
          </cell>
        </row>
        <row r="4672">
          <cell r="A4672" t="str">
            <v>L65</v>
          </cell>
          <cell r="B4672" t="str">
            <v>OTRA PERDIDA NO CICATRICIAL DEL PELO</v>
          </cell>
          <cell r="C4672" t="str">
            <v>082</v>
          </cell>
        </row>
        <row r="4673">
          <cell r="A4673" t="str">
            <v>L650</v>
          </cell>
          <cell r="B4673" t="str">
            <v>PERDIDA CAPILAR TELOGENA</v>
          </cell>
          <cell r="C4673" t="str">
            <v>082</v>
          </cell>
        </row>
        <row r="4674">
          <cell r="A4674" t="str">
            <v>L651</v>
          </cell>
          <cell r="B4674" t="str">
            <v>PERDIDA CAPILAR ANAGENA</v>
          </cell>
          <cell r="C4674" t="str">
            <v>082</v>
          </cell>
        </row>
        <row r="4675">
          <cell r="A4675" t="str">
            <v>L652</v>
          </cell>
          <cell r="B4675" t="str">
            <v>ALOPECIA MUCINOSA</v>
          </cell>
          <cell r="C4675" t="str">
            <v>082</v>
          </cell>
        </row>
        <row r="4676">
          <cell r="A4676" t="str">
            <v>L658</v>
          </cell>
          <cell r="B4676" t="str">
            <v>OTRAS PERDIDAS ESPECIFICADAS NO CICATRICIALES DEL PELO</v>
          </cell>
          <cell r="C4676" t="str">
            <v>082</v>
          </cell>
        </row>
        <row r="4677">
          <cell r="A4677" t="str">
            <v>L659</v>
          </cell>
          <cell r="B4677" t="str">
            <v>PERDIDA NO CICATRICIAL DEL PELO, SIN OTRA ESPECIFICACION</v>
          </cell>
          <cell r="C4677" t="str">
            <v>082</v>
          </cell>
        </row>
        <row r="4678">
          <cell r="A4678" t="str">
            <v>L66</v>
          </cell>
          <cell r="B4678" t="str">
            <v>ALOPECIA CICATRICIAL (PERDIDA CICATRICIAL DEL PELO)</v>
          </cell>
          <cell r="C4678" t="str">
            <v>082</v>
          </cell>
        </row>
        <row r="4679">
          <cell r="A4679" t="str">
            <v>L660</v>
          </cell>
          <cell r="B4679" t="str">
            <v>SEUDOPELADA</v>
          </cell>
          <cell r="C4679" t="str">
            <v>082</v>
          </cell>
        </row>
        <row r="4680">
          <cell r="A4680" t="str">
            <v>L661</v>
          </cell>
          <cell r="B4680" t="str">
            <v>LIQUEN PLANO PILARIS</v>
          </cell>
          <cell r="C4680" t="str">
            <v>082</v>
          </cell>
        </row>
        <row r="4681">
          <cell r="A4681" t="str">
            <v>L662</v>
          </cell>
          <cell r="B4681" t="str">
            <v>FOLICULITIS DECALVANTE</v>
          </cell>
          <cell r="C4681" t="str">
            <v>082</v>
          </cell>
        </row>
        <row r="4682">
          <cell r="A4682" t="str">
            <v>L663</v>
          </cell>
          <cell r="B4682" t="str">
            <v>PERIFOLICULITIS CAPITIS ABSCEDENS</v>
          </cell>
          <cell r="C4682" t="str">
            <v>082</v>
          </cell>
        </row>
        <row r="4683">
          <cell r="A4683" t="str">
            <v>L664</v>
          </cell>
          <cell r="B4683" t="str">
            <v>FOLICULITIS ULERITEMATOSA RETICULADA</v>
          </cell>
          <cell r="C4683" t="str">
            <v>082</v>
          </cell>
        </row>
        <row r="4684">
          <cell r="A4684" t="str">
            <v>L668</v>
          </cell>
          <cell r="B4684" t="str">
            <v>OTRAS ALOPECIAS CICATRICIALES</v>
          </cell>
          <cell r="C4684" t="str">
            <v>082</v>
          </cell>
        </row>
        <row r="4685">
          <cell r="A4685" t="str">
            <v>L669</v>
          </cell>
          <cell r="B4685" t="str">
            <v>ALOPECIA CICATRICIAL, NO ESPECIFICADA</v>
          </cell>
          <cell r="C4685" t="str">
            <v>082</v>
          </cell>
        </row>
        <row r="4686">
          <cell r="A4686" t="str">
            <v>L67</v>
          </cell>
          <cell r="B4686" t="str">
            <v>ANORMALIDADES DEL TALLO Y DEL COLOR DEL PELO</v>
          </cell>
          <cell r="C4686" t="str">
            <v>082</v>
          </cell>
        </row>
        <row r="4687">
          <cell r="A4687" t="str">
            <v>L670</v>
          </cell>
          <cell r="B4687" t="str">
            <v>TRICORREXIS NUDOSA</v>
          </cell>
          <cell r="C4687" t="str">
            <v>082</v>
          </cell>
        </row>
        <row r="4688">
          <cell r="A4688" t="str">
            <v>L671</v>
          </cell>
          <cell r="B4688" t="str">
            <v>VARIACION DEL COLOR DEL PELO</v>
          </cell>
          <cell r="C4688" t="str">
            <v>082</v>
          </cell>
        </row>
        <row r="4689">
          <cell r="A4689" t="str">
            <v>L678</v>
          </cell>
          <cell r="B4689" t="str">
            <v>OTRAS ANORMALIDADES DEL TALLO Y DEL COLOR DEL PELO</v>
          </cell>
          <cell r="C4689" t="str">
            <v>082</v>
          </cell>
        </row>
        <row r="4690">
          <cell r="A4690" t="str">
            <v>L679</v>
          </cell>
          <cell r="B4690" t="str">
            <v>ANORMALIDAD NO ESPECIFICADA DEL TALLO Y DEL COLOR DEL PELO</v>
          </cell>
          <cell r="C4690" t="str">
            <v>082</v>
          </cell>
        </row>
        <row r="4691">
          <cell r="A4691" t="str">
            <v>L68</v>
          </cell>
          <cell r="B4691" t="str">
            <v>HIPERTRICOSIS</v>
          </cell>
          <cell r="C4691" t="str">
            <v>082</v>
          </cell>
        </row>
        <row r="4692">
          <cell r="A4692" t="str">
            <v>L680</v>
          </cell>
          <cell r="B4692" t="str">
            <v>HIRSUTISMO</v>
          </cell>
          <cell r="C4692" t="str">
            <v>082</v>
          </cell>
        </row>
        <row r="4693">
          <cell r="A4693" t="str">
            <v>L681</v>
          </cell>
          <cell r="B4693" t="str">
            <v>HIPERTRICOSIS LANUGINOSA ADQUIRIDA</v>
          </cell>
          <cell r="C4693" t="str">
            <v>082</v>
          </cell>
        </row>
        <row r="4694">
          <cell r="A4694" t="str">
            <v>L682</v>
          </cell>
          <cell r="B4694" t="str">
            <v>HIPERTRICOSIS LOCALIZADA</v>
          </cell>
          <cell r="C4694" t="str">
            <v>082</v>
          </cell>
        </row>
        <row r="4695">
          <cell r="A4695" t="str">
            <v>L683</v>
          </cell>
          <cell r="B4695" t="str">
            <v>POLITRIQUIA</v>
          </cell>
          <cell r="C4695" t="str">
            <v>082</v>
          </cell>
        </row>
        <row r="4696">
          <cell r="A4696" t="str">
            <v>L688</v>
          </cell>
          <cell r="B4696" t="str">
            <v>OTRAS HIPERTRICOSIS</v>
          </cell>
          <cell r="C4696" t="str">
            <v>082</v>
          </cell>
        </row>
        <row r="4697">
          <cell r="A4697" t="str">
            <v>L689</v>
          </cell>
          <cell r="B4697" t="str">
            <v>HIPERTRICOSIS, NO ESPECIFICADA</v>
          </cell>
          <cell r="C4697" t="str">
            <v>082</v>
          </cell>
        </row>
        <row r="4698">
          <cell r="A4698" t="str">
            <v>L70</v>
          </cell>
          <cell r="B4698" t="str">
            <v>ACNE</v>
          </cell>
          <cell r="C4698" t="str">
            <v>082</v>
          </cell>
        </row>
        <row r="4699">
          <cell r="A4699" t="str">
            <v>L700</v>
          </cell>
          <cell r="B4699" t="str">
            <v>ACNE VULGAR</v>
          </cell>
          <cell r="C4699" t="str">
            <v>082</v>
          </cell>
        </row>
        <row r="4700">
          <cell r="A4700" t="str">
            <v>L701</v>
          </cell>
          <cell r="B4700" t="str">
            <v>ACNE CONGLOBADO</v>
          </cell>
          <cell r="C4700" t="str">
            <v>082</v>
          </cell>
        </row>
        <row r="4701">
          <cell r="A4701" t="str">
            <v>L702</v>
          </cell>
          <cell r="B4701" t="str">
            <v>ACNE VARIOLIFORME</v>
          </cell>
          <cell r="C4701" t="str">
            <v>082</v>
          </cell>
        </row>
        <row r="4702">
          <cell r="A4702" t="str">
            <v>L703</v>
          </cell>
          <cell r="B4702" t="str">
            <v>ACNE TROPICAL</v>
          </cell>
          <cell r="C4702" t="str">
            <v>082</v>
          </cell>
        </row>
        <row r="4703">
          <cell r="A4703" t="str">
            <v>L704</v>
          </cell>
          <cell r="B4703" t="str">
            <v>ACNE INFANTIL</v>
          </cell>
          <cell r="C4703" t="str">
            <v>082</v>
          </cell>
        </row>
        <row r="4704">
          <cell r="A4704" t="str">
            <v>L705</v>
          </cell>
          <cell r="B4704" t="str">
            <v>ACNE EXORIADO DE LA MUJER JOVEN</v>
          </cell>
          <cell r="C4704" t="str">
            <v>082</v>
          </cell>
        </row>
        <row r="4705">
          <cell r="A4705" t="str">
            <v>L708</v>
          </cell>
          <cell r="B4705" t="str">
            <v>OTROS ACNES</v>
          </cell>
          <cell r="C4705" t="str">
            <v>082</v>
          </cell>
        </row>
        <row r="4706">
          <cell r="A4706" t="str">
            <v>L709</v>
          </cell>
          <cell r="B4706" t="str">
            <v>ACNE, NO ESPECIFICADO</v>
          </cell>
          <cell r="C4706" t="str">
            <v>082</v>
          </cell>
        </row>
        <row r="4707">
          <cell r="A4707" t="str">
            <v>L71</v>
          </cell>
          <cell r="B4707" t="str">
            <v>ROSACEA</v>
          </cell>
          <cell r="C4707" t="str">
            <v>082</v>
          </cell>
        </row>
        <row r="4708">
          <cell r="A4708" t="str">
            <v>L710</v>
          </cell>
          <cell r="B4708" t="str">
            <v>DERMATITIS PERIBUCAL</v>
          </cell>
          <cell r="C4708" t="str">
            <v>082</v>
          </cell>
        </row>
        <row r="4709">
          <cell r="A4709" t="str">
            <v>L711</v>
          </cell>
          <cell r="B4709" t="str">
            <v>RINOFIMA</v>
          </cell>
          <cell r="C4709" t="str">
            <v>082</v>
          </cell>
        </row>
        <row r="4710">
          <cell r="A4710" t="str">
            <v>L718</v>
          </cell>
          <cell r="B4710" t="str">
            <v>OTRAS ROSACEAS</v>
          </cell>
          <cell r="C4710" t="str">
            <v>082</v>
          </cell>
        </row>
        <row r="4711">
          <cell r="A4711" t="str">
            <v>L719</v>
          </cell>
          <cell r="B4711" t="str">
            <v>ROSACEA, NO ESPECIFICADA</v>
          </cell>
          <cell r="C4711" t="str">
            <v>082</v>
          </cell>
        </row>
        <row r="4712">
          <cell r="A4712" t="str">
            <v>L72</v>
          </cell>
          <cell r="B4712" t="str">
            <v>QUISTE FOLICULAR DE LA PIEL Y DEL TEJIDO SUBCUTANEO</v>
          </cell>
          <cell r="C4712" t="str">
            <v>082</v>
          </cell>
        </row>
        <row r="4713">
          <cell r="A4713" t="str">
            <v>L720</v>
          </cell>
          <cell r="B4713" t="str">
            <v>QUISTE EPIDERMICO</v>
          </cell>
          <cell r="C4713" t="str">
            <v>082</v>
          </cell>
        </row>
        <row r="4714">
          <cell r="A4714" t="str">
            <v>L721</v>
          </cell>
          <cell r="B4714" t="str">
            <v>QUISTE TRICODERMICO</v>
          </cell>
          <cell r="C4714" t="str">
            <v>082</v>
          </cell>
        </row>
        <row r="4715">
          <cell r="A4715" t="str">
            <v>L722</v>
          </cell>
          <cell r="B4715" t="str">
            <v>ESTEATOCISTOMA MULTIPLE</v>
          </cell>
          <cell r="C4715" t="str">
            <v>082</v>
          </cell>
        </row>
        <row r="4716">
          <cell r="A4716" t="str">
            <v>L728</v>
          </cell>
          <cell r="B4716" t="str">
            <v>OTROS QUISTES FOLICULARES DE LA PIEL Y DEL TEJIDO SUBCUTANEO</v>
          </cell>
          <cell r="C4716" t="str">
            <v>082</v>
          </cell>
        </row>
        <row r="4717">
          <cell r="A4717" t="str">
            <v>L729</v>
          </cell>
          <cell r="B4717" t="str">
            <v>QUISTE FOLICULAR DE LA PIEL Y DEL TEJIDO SUBCUT. SIN OTRA ESPECIFICAC.</v>
          </cell>
          <cell r="C4717" t="str">
            <v>082</v>
          </cell>
        </row>
        <row r="4718">
          <cell r="A4718" t="str">
            <v>L73</v>
          </cell>
          <cell r="B4718" t="str">
            <v>OTROS TRASTORNOS FOLICULARES</v>
          </cell>
          <cell r="C4718" t="str">
            <v>082</v>
          </cell>
        </row>
        <row r="4719">
          <cell r="A4719" t="str">
            <v>L730</v>
          </cell>
          <cell r="B4719" t="str">
            <v>ACNE QUELOIDE</v>
          </cell>
          <cell r="C4719" t="str">
            <v>082</v>
          </cell>
        </row>
        <row r="4720">
          <cell r="A4720" t="str">
            <v>L731</v>
          </cell>
          <cell r="B4720" t="str">
            <v>SEUDOFOLICULITIS DE LA BARBA</v>
          </cell>
          <cell r="C4720" t="str">
            <v>082</v>
          </cell>
        </row>
        <row r="4721">
          <cell r="A4721" t="str">
            <v>L732</v>
          </cell>
          <cell r="B4721" t="str">
            <v>HIDRADENITIS SUPURATIVA</v>
          </cell>
          <cell r="C4721" t="str">
            <v>082</v>
          </cell>
        </row>
        <row r="4722">
          <cell r="A4722" t="str">
            <v>L738</v>
          </cell>
          <cell r="B4722" t="str">
            <v>OTROS TRASTORNOS FOLICULARES ESPECIFICADOS</v>
          </cell>
          <cell r="C4722" t="str">
            <v>082</v>
          </cell>
        </row>
        <row r="4723">
          <cell r="A4723" t="str">
            <v>L739</v>
          </cell>
          <cell r="B4723" t="str">
            <v>TRASTORNO FOLICULAR, NO ESPECIFICADO</v>
          </cell>
          <cell r="C4723" t="str">
            <v>082</v>
          </cell>
        </row>
        <row r="4724">
          <cell r="A4724" t="str">
            <v>L74</v>
          </cell>
          <cell r="B4724" t="str">
            <v>TRASTORNOS SUDORIPAROS ECRINOS</v>
          </cell>
          <cell r="C4724" t="str">
            <v>082</v>
          </cell>
        </row>
        <row r="4725">
          <cell r="A4725" t="str">
            <v>L740</v>
          </cell>
          <cell r="B4725" t="str">
            <v>MILIARIA RUBRA</v>
          </cell>
          <cell r="C4725" t="str">
            <v>082</v>
          </cell>
        </row>
        <row r="4726">
          <cell r="A4726" t="str">
            <v>L741</v>
          </cell>
          <cell r="B4726" t="str">
            <v>MILIARIA CRISTALINA</v>
          </cell>
          <cell r="C4726" t="str">
            <v>082</v>
          </cell>
        </row>
        <row r="4727">
          <cell r="A4727" t="str">
            <v>L742</v>
          </cell>
          <cell r="B4727" t="str">
            <v>MILIARIA PROFUNDA</v>
          </cell>
          <cell r="C4727" t="str">
            <v>082</v>
          </cell>
        </row>
        <row r="4728">
          <cell r="A4728" t="str">
            <v>L743</v>
          </cell>
          <cell r="B4728" t="str">
            <v>MILIARIA, NO ESPECIFICADA</v>
          </cell>
          <cell r="C4728" t="str">
            <v>082</v>
          </cell>
        </row>
        <row r="4729">
          <cell r="A4729" t="str">
            <v>L744</v>
          </cell>
          <cell r="B4729" t="str">
            <v>ANHIDROSIS</v>
          </cell>
          <cell r="C4729" t="str">
            <v>082</v>
          </cell>
        </row>
        <row r="4730">
          <cell r="A4730" t="str">
            <v>L748</v>
          </cell>
          <cell r="B4730" t="str">
            <v>OTROS TRASTORNOS SUDORIPAROS ECRINOS</v>
          </cell>
          <cell r="C4730" t="str">
            <v>082</v>
          </cell>
        </row>
        <row r="4731">
          <cell r="A4731" t="str">
            <v>L749</v>
          </cell>
          <cell r="B4731" t="str">
            <v>TRASTORNO SUDORIPARO ECRINO, NO ESPECIFICADO</v>
          </cell>
          <cell r="C4731" t="str">
            <v>082</v>
          </cell>
        </row>
        <row r="4732">
          <cell r="A4732" t="str">
            <v>L75</v>
          </cell>
          <cell r="B4732" t="str">
            <v>TRASTORNOS SUDORIPAROS APOCRINOS</v>
          </cell>
          <cell r="C4732" t="str">
            <v>082</v>
          </cell>
        </row>
        <row r="4733">
          <cell r="A4733" t="str">
            <v>L750</v>
          </cell>
          <cell r="B4733" t="str">
            <v>BROMHIDROSIS</v>
          </cell>
          <cell r="C4733" t="str">
            <v>082</v>
          </cell>
        </row>
        <row r="4734">
          <cell r="A4734" t="str">
            <v>L751</v>
          </cell>
          <cell r="B4734" t="str">
            <v>CROMHIDROSIS</v>
          </cell>
          <cell r="C4734" t="str">
            <v>082</v>
          </cell>
        </row>
        <row r="4735">
          <cell r="A4735" t="str">
            <v>L752</v>
          </cell>
          <cell r="B4735" t="str">
            <v>MILIARIA APOCRINA</v>
          </cell>
          <cell r="C4735" t="str">
            <v>082</v>
          </cell>
        </row>
        <row r="4736">
          <cell r="A4736" t="str">
            <v>L758</v>
          </cell>
          <cell r="B4736" t="str">
            <v>OTROS TRASTORNOS SUDORIPAROS APOCRINOS</v>
          </cell>
          <cell r="C4736" t="str">
            <v>082</v>
          </cell>
        </row>
        <row r="4737">
          <cell r="A4737" t="str">
            <v>L759</v>
          </cell>
          <cell r="B4737" t="str">
            <v>TRASTORNO SUDORIPARO APOCRINO, NO ESPECIFICADO</v>
          </cell>
          <cell r="C4737" t="str">
            <v>082</v>
          </cell>
        </row>
        <row r="4738">
          <cell r="A4738" t="str">
            <v>L80</v>
          </cell>
          <cell r="B4738" t="str">
            <v>VITILIGO</v>
          </cell>
          <cell r="C4738" t="str">
            <v>082</v>
          </cell>
        </row>
        <row r="4739">
          <cell r="A4739" t="str">
            <v>L81</v>
          </cell>
          <cell r="B4739" t="str">
            <v>OTROS TRASTORNOS DE LA PIGMENTACION</v>
          </cell>
          <cell r="C4739" t="str">
            <v>082</v>
          </cell>
        </row>
        <row r="4740">
          <cell r="A4740" t="str">
            <v>L810</v>
          </cell>
          <cell r="B4740" t="str">
            <v>HIPERPIGMENTACION POSTINFLAMATORIA</v>
          </cell>
          <cell r="C4740" t="str">
            <v>082</v>
          </cell>
        </row>
        <row r="4741">
          <cell r="A4741" t="str">
            <v>L811</v>
          </cell>
          <cell r="B4741" t="str">
            <v>CLOASMA</v>
          </cell>
          <cell r="C4741" t="str">
            <v>082</v>
          </cell>
        </row>
        <row r="4742">
          <cell r="A4742" t="str">
            <v>L812</v>
          </cell>
          <cell r="B4742" t="str">
            <v>EFELIDE</v>
          </cell>
          <cell r="C4742" t="str">
            <v>082</v>
          </cell>
        </row>
        <row r="4743">
          <cell r="A4743" t="str">
            <v>L813</v>
          </cell>
          <cell r="B4743" t="str">
            <v>MANCHAS CAFE CON LECHE</v>
          </cell>
          <cell r="C4743" t="str">
            <v>082</v>
          </cell>
        </row>
        <row r="4744">
          <cell r="A4744" t="str">
            <v>L814</v>
          </cell>
          <cell r="B4744" t="str">
            <v>OTROS TIPOS DE HIPERPIGMENTACION MELANODERMICA</v>
          </cell>
          <cell r="C4744" t="str">
            <v>082</v>
          </cell>
        </row>
        <row r="4745">
          <cell r="A4745" t="str">
            <v>L815</v>
          </cell>
          <cell r="B4745" t="str">
            <v>LEUCODERMIA, NO CLASIFICADA EN OTRA PARTE</v>
          </cell>
          <cell r="C4745" t="str">
            <v>082</v>
          </cell>
        </row>
        <row r="4746">
          <cell r="A4746" t="str">
            <v>L816</v>
          </cell>
          <cell r="B4746" t="str">
            <v>OTROS TRASTORNOS DE DISMINUCION DE LA FORMACION DE LA MELANINA</v>
          </cell>
          <cell r="C4746" t="str">
            <v>082</v>
          </cell>
        </row>
        <row r="4747">
          <cell r="A4747" t="str">
            <v>L817</v>
          </cell>
          <cell r="B4747" t="str">
            <v>DERMATOSIS PURPURICA PIGMENTADA</v>
          </cell>
          <cell r="C4747" t="str">
            <v>082</v>
          </cell>
        </row>
        <row r="4748">
          <cell r="A4748" t="str">
            <v>L818</v>
          </cell>
          <cell r="B4748" t="str">
            <v>OTROS TRASTORNOS ESPECIFICADOS DE LA PIGMENTACION</v>
          </cell>
          <cell r="C4748" t="str">
            <v>082</v>
          </cell>
        </row>
        <row r="4749">
          <cell r="A4749" t="str">
            <v>L819</v>
          </cell>
          <cell r="B4749" t="str">
            <v>TRASTORNO DE LA PIGMENTACION, NO ESPECIFICADO</v>
          </cell>
          <cell r="C4749" t="str">
            <v>082</v>
          </cell>
        </row>
        <row r="4750">
          <cell r="A4750" t="str">
            <v>L82</v>
          </cell>
          <cell r="B4750" t="str">
            <v>QUERATOSIS SEBORREICA</v>
          </cell>
          <cell r="C4750" t="str">
            <v>082</v>
          </cell>
        </row>
        <row r="4751">
          <cell r="A4751" t="str">
            <v>L83</v>
          </cell>
          <cell r="B4751" t="str">
            <v>ACANTOSIS NIGRICANS</v>
          </cell>
          <cell r="C4751" t="str">
            <v>082</v>
          </cell>
        </row>
        <row r="4752">
          <cell r="A4752" t="str">
            <v>L84</v>
          </cell>
          <cell r="B4752" t="str">
            <v>CALLOS Y CALLOSIDADES</v>
          </cell>
          <cell r="C4752" t="str">
            <v>082</v>
          </cell>
        </row>
        <row r="4753">
          <cell r="A4753" t="str">
            <v>L85</v>
          </cell>
          <cell r="B4753" t="str">
            <v>OTROS TIPOS DE ENGROSAMIENTO EPIDERMICO</v>
          </cell>
          <cell r="C4753" t="str">
            <v>082</v>
          </cell>
        </row>
        <row r="4754">
          <cell r="A4754" t="str">
            <v>L850</v>
          </cell>
          <cell r="B4754" t="str">
            <v>ICTIOSIS ADQUIRIDA</v>
          </cell>
          <cell r="C4754" t="str">
            <v>082</v>
          </cell>
        </row>
        <row r="4755">
          <cell r="A4755" t="str">
            <v>L851</v>
          </cell>
          <cell r="B4755" t="str">
            <v>QUERATOSIS (QUERATODERMIA) PALMAR Y PLANTAR ADQUIRIDA</v>
          </cell>
          <cell r="C4755" t="str">
            <v>082</v>
          </cell>
        </row>
        <row r="4756">
          <cell r="A4756" t="str">
            <v>L852</v>
          </cell>
          <cell r="B4756" t="str">
            <v>QUERATOSIS PUNCTATA (PALMAR Y PLANTAR)</v>
          </cell>
          <cell r="C4756" t="str">
            <v>082</v>
          </cell>
        </row>
        <row r="4757">
          <cell r="A4757" t="str">
            <v>L853</v>
          </cell>
          <cell r="B4757" t="str">
            <v>XEROSIS DEL CUTIS</v>
          </cell>
          <cell r="C4757" t="str">
            <v>082</v>
          </cell>
        </row>
        <row r="4758">
          <cell r="A4758" t="str">
            <v>L858</v>
          </cell>
          <cell r="B4758" t="str">
            <v>OTROS ENGROSAMIENTOS EPIDERMICOS ESPECIFICADOS</v>
          </cell>
          <cell r="C4758" t="str">
            <v>082</v>
          </cell>
        </row>
        <row r="4759">
          <cell r="A4759" t="str">
            <v>L859</v>
          </cell>
          <cell r="B4759" t="str">
            <v>ENGROSAMIENTO EPIDERMICO, NO ESPECIFICADO</v>
          </cell>
          <cell r="C4759" t="str">
            <v>082</v>
          </cell>
        </row>
        <row r="4760">
          <cell r="A4760" t="str">
            <v>L87</v>
          </cell>
          <cell r="B4760" t="str">
            <v>TRASTORNOS DE LA ELIMINACION TRANSEPIDERMICA</v>
          </cell>
          <cell r="C4760" t="str">
            <v>082</v>
          </cell>
        </row>
        <row r="4761">
          <cell r="A4761" t="str">
            <v>L870</v>
          </cell>
          <cell r="B4761" t="str">
            <v>QUERATOSIS FOLICULAR Y PARAFOLICULAR PENETRANTE DEL CUTIS</v>
          </cell>
          <cell r="C4761" t="str">
            <v>082</v>
          </cell>
        </row>
        <row r="4762">
          <cell r="A4762" t="str">
            <v>L871</v>
          </cell>
          <cell r="B4762" t="str">
            <v>COLAGENOSIS PERFORANTE REACTIVA</v>
          </cell>
          <cell r="C4762" t="str">
            <v>082</v>
          </cell>
        </row>
        <row r="4763">
          <cell r="A4763" t="str">
            <v>L872</v>
          </cell>
          <cell r="B4763" t="str">
            <v>ELASTOSIS SERPIGINOSA PERFORANTE</v>
          </cell>
          <cell r="C4763" t="str">
            <v>082</v>
          </cell>
        </row>
        <row r="4764">
          <cell r="A4764" t="str">
            <v>L878</v>
          </cell>
          <cell r="B4764" t="str">
            <v>OTROS TRASTORNOS DE LA ELIMINACION TRANSEPIDERMICA</v>
          </cell>
          <cell r="C4764" t="str">
            <v>082</v>
          </cell>
        </row>
        <row r="4765">
          <cell r="A4765" t="str">
            <v>L879</v>
          </cell>
          <cell r="B4765" t="str">
            <v>TRASTORNO DE LA ELIMINACION TRANSEPIDERMICA, NO ESPECIFICADO</v>
          </cell>
          <cell r="C4765" t="str">
            <v>082</v>
          </cell>
        </row>
        <row r="4766">
          <cell r="A4766" t="str">
            <v>L88</v>
          </cell>
          <cell r="B4766" t="str">
            <v>PIODERMA GANGRENOSO</v>
          </cell>
          <cell r="C4766" t="str">
            <v>082</v>
          </cell>
        </row>
        <row r="4767">
          <cell r="A4767" t="str">
            <v>L89X</v>
          </cell>
          <cell r="B4767" t="str">
            <v>ULCERA DE DECUBITO</v>
          </cell>
          <cell r="C4767" t="str">
            <v>082</v>
          </cell>
        </row>
        <row r="4768">
          <cell r="A4768" t="str">
            <v>L90</v>
          </cell>
          <cell r="B4768" t="str">
            <v>TRASTORNOS ATROFICOS DE LA PIEL</v>
          </cell>
          <cell r="C4768" t="str">
            <v>082</v>
          </cell>
        </row>
        <row r="4769">
          <cell r="A4769" t="str">
            <v>L900</v>
          </cell>
          <cell r="B4769" t="str">
            <v>LIQUEN ESCLEROSO Y ATROFICO</v>
          </cell>
          <cell r="C4769" t="str">
            <v>082</v>
          </cell>
        </row>
        <row r="4770">
          <cell r="A4770" t="str">
            <v>L901</v>
          </cell>
          <cell r="B4770" t="str">
            <v>ANETODERMIA DE SCHWENINGER-BUZZI</v>
          </cell>
          <cell r="C4770" t="str">
            <v>082</v>
          </cell>
        </row>
        <row r="4771">
          <cell r="A4771" t="str">
            <v>L902</v>
          </cell>
          <cell r="B4771" t="str">
            <v>ANETODERMIA DE JADASSOHN-PELLIZZARI</v>
          </cell>
          <cell r="C4771" t="str">
            <v>082</v>
          </cell>
        </row>
        <row r="4772">
          <cell r="A4772" t="str">
            <v>L903</v>
          </cell>
          <cell r="B4772" t="str">
            <v>ATROFODERMA DE PASINI Y PIERINI</v>
          </cell>
          <cell r="C4772" t="str">
            <v>082</v>
          </cell>
        </row>
        <row r="4773">
          <cell r="A4773" t="str">
            <v>L904</v>
          </cell>
          <cell r="B4773" t="str">
            <v>ACRODERMATITIS CRONICA ATROFICA</v>
          </cell>
          <cell r="C4773" t="str">
            <v>082</v>
          </cell>
        </row>
        <row r="4774">
          <cell r="A4774" t="str">
            <v>L905</v>
          </cell>
          <cell r="B4774" t="str">
            <v>FIBROSIS Y AFECCIONES CICATRICIALES DE LA PIEL</v>
          </cell>
          <cell r="C4774" t="str">
            <v>082</v>
          </cell>
        </row>
        <row r="4775">
          <cell r="A4775" t="str">
            <v>L906</v>
          </cell>
          <cell r="B4775" t="str">
            <v>ESTRIAS ATROFICAS</v>
          </cell>
          <cell r="C4775" t="str">
            <v>082</v>
          </cell>
        </row>
        <row r="4776">
          <cell r="A4776" t="str">
            <v>L908</v>
          </cell>
          <cell r="B4776" t="str">
            <v>OTROS TRASTORNOS ATROFICOS DE LA PIEL</v>
          </cell>
          <cell r="C4776" t="str">
            <v>082</v>
          </cell>
        </row>
        <row r="4777">
          <cell r="A4777" t="str">
            <v>L909</v>
          </cell>
          <cell r="B4777" t="str">
            <v>TRASTORNO ATROFICO DE LA PIEL, NO ESPECIFICADO</v>
          </cell>
          <cell r="C4777" t="str">
            <v>082</v>
          </cell>
        </row>
        <row r="4778">
          <cell r="A4778" t="str">
            <v>L91</v>
          </cell>
          <cell r="B4778" t="str">
            <v>TRASTORNOS HIPERTROFICOS DE LA PIEL</v>
          </cell>
          <cell r="C4778" t="str">
            <v>082</v>
          </cell>
        </row>
        <row r="4779">
          <cell r="A4779" t="str">
            <v>L910</v>
          </cell>
          <cell r="B4779" t="str">
            <v>CICATRIZ QUELOIDE</v>
          </cell>
          <cell r="C4779" t="str">
            <v>082</v>
          </cell>
        </row>
        <row r="4780">
          <cell r="A4780" t="str">
            <v>L918</v>
          </cell>
          <cell r="B4780" t="str">
            <v>OTROS TRASTORNOS HIPERTROFICOS DE LA PIEL</v>
          </cell>
          <cell r="C4780" t="str">
            <v>082</v>
          </cell>
        </row>
        <row r="4781">
          <cell r="A4781" t="str">
            <v>L919</v>
          </cell>
          <cell r="B4781" t="str">
            <v>TRASTORNO HIPERTROFICO DE LA PIEL, NO ESPECIFICADO</v>
          </cell>
          <cell r="C4781" t="str">
            <v>082</v>
          </cell>
        </row>
        <row r="4782">
          <cell r="A4782" t="str">
            <v>L92</v>
          </cell>
          <cell r="B4782" t="str">
            <v>TRASTORNOS GRANULOMATOSOS DE LA PIEL Y DEL TEJIDO SUBCUTANEO</v>
          </cell>
          <cell r="C4782" t="str">
            <v>082</v>
          </cell>
        </row>
        <row r="4783">
          <cell r="A4783" t="str">
            <v>L920</v>
          </cell>
          <cell r="B4783" t="str">
            <v>GRANULOMA ANULAR</v>
          </cell>
          <cell r="C4783" t="str">
            <v>082</v>
          </cell>
        </row>
        <row r="4784">
          <cell r="A4784" t="str">
            <v>L921</v>
          </cell>
          <cell r="B4784" t="str">
            <v>NECROBIOSIS LIPIDICA, NO CLASIFICADA EN OTRA PARTE</v>
          </cell>
          <cell r="C4784" t="str">
            <v>082</v>
          </cell>
        </row>
        <row r="4785">
          <cell r="A4785" t="str">
            <v>L922</v>
          </cell>
          <cell r="B4785" t="str">
            <v>GRANULOMA FACIAL (GRANULOMA EOSINOFILO DE LA PIEL)</v>
          </cell>
          <cell r="C4785" t="str">
            <v>082</v>
          </cell>
        </row>
        <row r="4786">
          <cell r="A4786" t="str">
            <v>L923</v>
          </cell>
          <cell r="B4786" t="str">
            <v>GRANULOMA POR CUERPO EXTRAÑO EN LA PIEL Y EN EL TEJIDO SUBCUTANEO</v>
          </cell>
          <cell r="C4786" t="str">
            <v>082</v>
          </cell>
        </row>
        <row r="4787">
          <cell r="A4787" t="str">
            <v>L928</v>
          </cell>
          <cell r="B4787" t="str">
            <v>OTROS TRASTORNOS GRANULOMATOSOS DE LA PIEL Y DEL TEJIDO SUBCUTANEO</v>
          </cell>
          <cell r="C4787" t="str">
            <v>082</v>
          </cell>
        </row>
        <row r="4788">
          <cell r="A4788" t="str">
            <v>L929</v>
          </cell>
          <cell r="B4788" t="str">
            <v>TRASTORNO GRANULOMATOSO DE LA PIEL Y DEL TEJIDO SUBC. NO ESPECIFIC.</v>
          </cell>
          <cell r="C4788" t="str">
            <v>082</v>
          </cell>
        </row>
        <row r="4789">
          <cell r="A4789" t="str">
            <v>L93</v>
          </cell>
          <cell r="B4789" t="str">
            <v>LUPUS ERITEMATOSO</v>
          </cell>
          <cell r="C4789" t="str">
            <v>082</v>
          </cell>
        </row>
        <row r="4790">
          <cell r="A4790" t="str">
            <v>L930</v>
          </cell>
          <cell r="B4790" t="str">
            <v>LUPUS ERITEMATOSO DISCOIDE</v>
          </cell>
          <cell r="C4790" t="str">
            <v>082</v>
          </cell>
        </row>
        <row r="4791">
          <cell r="A4791" t="str">
            <v>L931</v>
          </cell>
          <cell r="B4791" t="str">
            <v>LUPUS ERITEMATOSO CUTANEO SUBAGUDO</v>
          </cell>
          <cell r="C4791" t="str">
            <v>082</v>
          </cell>
        </row>
        <row r="4792">
          <cell r="A4792" t="str">
            <v>L932</v>
          </cell>
          <cell r="B4792" t="str">
            <v>OTROS LUPUS ERITEMATOSO LOCALIZADOS</v>
          </cell>
          <cell r="C4792" t="str">
            <v>082</v>
          </cell>
        </row>
        <row r="4793">
          <cell r="A4793" t="str">
            <v>L94</v>
          </cell>
          <cell r="B4793" t="str">
            <v>OTROS TRASTORNOS LOCALIZADOS DEL TEJIDO CONJUNTIVO</v>
          </cell>
          <cell r="C4793" t="str">
            <v>082</v>
          </cell>
        </row>
        <row r="4794">
          <cell r="A4794" t="str">
            <v>L940</v>
          </cell>
          <cell r="B4794" t="str">
            <v>ESCLERODERMA LOCALIZADO (MORFEA)</v>
          </cell>
          <cell r="C4794" t="str">
            <v>082</v>
          </cell>
        </row>
        <row r="4795">
          <cell r="A4795" t="str">
            <v>L941</v>
          </cell>
          <cell r="B4795" t="str">
            <v>ESCLERODERMA LINEAL</v>
          </cell>
          <cell r="C4795" t="str">
            <v>082</v>
          </cell>
        </row>
        <row r="4796">
          <cell r="A4796" t="str">
            <v>L942</v>
          </cell>
          <cell r="B4796" t="str">
            <v>CALCINOSIS DE LA PIEL</v>
          </cell>
          <cell r="C4796" t="str">
            <v>082</v>
          </cell>
        </row>
        <row r="4797">
          <cell r="A4797" t="str">
            <v>L943</v>
          </cell>
          <cell r="B4797" t="str">
            <v>ESCLERODACTILIA</v>
          </cell>
          <cell r="C4797" t="str">
            <v>082</v>
          </cell>
        </row>
        <row r="4798">
          <cell r="A4798" t="str">
            <v>L944</v>
          </cell>
          <cell r="B4798" t="str">
            <v>PAPULAS DE GOTTRON</v>
          </cell>
          <cell r="C4798" t="str">
            <v>082</v>
          </cell>
        </row>
        <row r="4799">
          <cell r="A4799" t="str">
            <v>L945</v>
          </cell>
          <cell r="B4799" t="str">
            <v>POIQUILODERMIA VASCULAR ATROFICA</v>
          </cell>
          <cell r="C4799" t="str">
            <v>082</v>
          </cell>
        </row>
        <row r="4800">
          <cell r="A4800" t="str">
            <v>L946</v>
          </cell>
          <cell r="B4800" t="str">
            <v>AINHUM</v>
          </cell>
          <cell r="C4800" t="str">
            <v>082</v>
          </cell>
        </row>
        <row r="4801">
          <cell r="A4801" t="str">
            <v>L948</v>
          </cell>
          <cell r="B4801" t="str">
            <v>OTROS TRASTORNOS LOCALIZADOS ESPECIFICADOS DEL TEJIDO CONJUNTIVO</v>
          </cell>
          <cell r="C4801" t="str">
            <v>082</v>
          </cell>
        </row>
        <row r="4802">
          <cell r="A4802" t="str">
            <v>L949</v>
          </cell>
          <cell r="B4802" t="str">
            <v>TRASTORNO LOCALIZADO DEL TEJIDO CONJUNTIVO, NO ESPECIFICADO</v>
          </cell>
          <cell r="C4802" t="str">
            <v>082</v>
          </cell>
        </row>
        <row r="4803">
          <cell r="A4803" t="str">
            <v>L95</v>
          </cell>
          <cell r="B4803" t="str">
            <v>VASCULITIS LIMITADA A LA PIEL, NO CLASIFICADA EN OTRA PARTE</v>
          </cell>
          <cell r="C4803" t="str">
            <v>082</v>
          </cell>
        </row>
        <row r="4804">
          <cell r="A4804" t="str">
            <v>L950</v>
          </cell>
          <cell r="B4804" t="str">
            <v>VASCULITIS LIVEDOIDE</v>
          </cell>
          <cell r="C4804" t="str">
            <v>082</v>
          </cell>
        </row>
        <row r="4805">
          <cell r="A4805" t="str">
            <v>L951</v>
          </cell>
          <cell r="B4805" t="str">
            <v>ERITEMA ELEVATUM DIUTINUM</v>
          </cell>
          <cell r="C4805" t="str">
            <v>082</v>
          </cell>
        </row>
        <row r="4806">
          <cell r="A4806" t="str">
            <v>L958</v>
          </cell>
          <cell r="B4806" t="str">
            <v>OTRAS VASCULITIS LIMITADAS A LA PIEL</v>
          </cell>
          <cell r="C4806" t="str">
            <v>082</v>
          </cell>
        </row>
        <row r="4807">
          <cell r="A4807" t="str">
            <v>L959</v>
          </cell>
          <cell r="B4807" t="str">
            <v>VASCULITIS LIMITADA A LA PIEL, SIN OTRA ESPECIFICACION</v>
          </cell>
          <cell r="C4807" t="str">
            <v>082</v>
          </cell>
        </row>
        <row r="4808">
          <cell r="A4808" t="str">
            <v>L97</v>
          </cell>
          <cell r="B4808" t="str">
            <v>ULCERA DE MIEMBRO INFERIOR, NO CLASIFICADA EN OTRA PARTE</v>
          </cell>
          <cell r="C4808" t="str">
            <v>082</v>
          </cell>
        </row>
        <row r="4809">
          <cell r="A4809" t="str">
            <v>L98</v>
          </cell>
          <cell r="B4809" t="str">
            <v>OTROS TRASTORNOS DE LA PIEL Y DEL TEJIDO SUBC. NO CLASIFIC. EN OTRA PA</v>
          </cell>
          <cell r="C4809" t="str">
            <v>082</v>
          </cell>
        </row>
        <row r="4810">
          <cell r="A4810" t="str">
            <v>L980</v>
          </cell>
          <cell r="B4810" t="str">
            <v>GRANULOMA PIOGENO</v>
          </cell>
          <cell r="C4810" t="str">
            <v>082</v>
          </cell>
        </row>
        <row r="4811">
          <cell r="A4811" t="str">
            <v>L981</v>
          </cell>
          <cell r="B4811" t="str">
            <v>DERMATITIS FACTICIA</v>
          </cell>
          <cell r="C4811" t="str">
            <v>082</v>
          </cell>
        </row>
        <row r="4812">
          <cell r="A4812" t="str">
            <v>L982</v>
          </cell>
          <cell r="B4812" t="str">
            <v>DERMATOSIS NEUTROFILA FEBRIL (SWEET)</v>
          </cell>
          <cell r="C4812" t="str">
            <v>082</v>
          </cell>
        </row>
        <row r="4813">
          <cell r="A4813" t="str">
            <v>L983</v>
          </cell>
          <cell r="B4813" t="str">
            <v>CELULITIS EOSINOFILA (WELLS)</v>
          </cell>
          <cell r="C4813" t="str">
            <v>082</v>
          </cell>
        </row>
        <row r="4814">
          <cell r="A4814" t="str">
            <v>L984</v>
          </cell>
          <cell r="B4814" t="str">
            <v>ULCERA CRONICA DE LA PIEL, NO CLASIFICADA EN OTRA PARTE</v>
          </cell>
          <cell r="C4814" t="str">
            <v>082</v>
          </cell>
        </row>
        <row r="4815">
          <cell r="A4815" t="str">
            <v>L984</v>
          </cell>
          <cell r="B4815" t="str">
            <v>ULCERA CRONICA DE LA PIEL, NO CLASIFICADA EN OTRA PARTE</v>
          </cell>
          <cell r="C4815" t="str">
            <v>082</v>
          </cell>
        </row>
        <row r="4816">
          <cell r="A4816" t="str">
            <v>L985</v>
          </cell>
          <cell r="B4816" t="str">
            <v>MUCINOSIS DE LA PIEL</v>
          </cell>
          <cell r="C4816" t="str">
            <v>082</v>
          </cell>
        </row>
        <row r="4817">
          <cell r="A4817" t="str">
            <v>L986</v>
          </cell>
          <cell r="B4817" t="str">
            <v>OTROS TRASTORNOS INFILTRATIVOS DE LA PIEL Y DEL TEJIDO SUBCUTANEO</v>
          </cell>
          <cell r="C4817" t="str">
            <v>082</v>
          </cell>
        </row>
        <row r="4818">
          <cell r="A4818" t="str">
            <v>L988</v>
          </cell>
          <cell r="B4818" t="str">
            <v>OTROS TRASTORNOS ESPECIFICADOS DE LA PIEL Y DEL TEJIDO SUBCUTANEO</v>
          </cell>
          <cell r="C4818" t="str">
            <v>082</v>
          </cell>
        </row>
        <row r="4819">
          <cell r="A4819" t="str">
            <v>L989</v>
          </cell>
          <cell r="B4819" t="str">
            <v>TRASTORNO DE LA PIEL Y DEL TEJIDO SUBCUTANEO, NO ESPECIFICADO</v>
          </cell>
          <cell r="C4819" t="str">
            <v>082</v>
          </cell>
        </row>
        <row r="4820">
          <cell r="A4820" t="str">
            <v>M00</v>
          </cell>
          <cell r="B4820" t="str">
            <v>ARTRITIS PIOGENA</v>
          </cell>
          <cell r="C4820" t="str">
            <v>083</v>
          </cell>
        </row>
        <row r="4821">
          <cell r="A4821" t="str">
            <v>M000</v>
          </cell>
          <cell r="B4821" t="str">
            <v>ARTRITIS Y POLIARTRITIS ESTAFILOCOCICA</v>
          </cell>
          <cell r="C4821" t="str">
            <v>083</v>
          </cell>
        </row>
        <row r="4822">
          <cell r="A4822" t="str">
            <v>M001</v>
          </cell>
          <cell r="B4822" t="str">
            <v>ARTRITIS Y POLIARTRITIS NEUMOCOCICA</v>
          </cell>
          <cell r="C4822" t="str">
            <v>083</v>
          </cell>
        </row>
        <row r="4823">
          <cell r="A4823" t="str">
            <v>M002</v>
          </cell>
          <cell r="B4823" t="str">
            <v>OTRAS ARTRITIS Y POLIARTRITIS ESTREPTOCOCICAS</v>
          </cell>
          <cell r="C4823" t="str">
            <v>083</v>
          </cell>
        </row>
        <row r="4824">
          <cell r="A4824" t="str">
            <v>M008</v>
          </cell>
          <cell r="B4824" t="str">
            <v>ARTRITIS Y POLIARTRITIS DEBIDAS A OTROS AGENTES BACTERIANOS ESPECIF.</v>
          </cell>
          <cell r="C4824" t="str">
            <v>083</v>
          </cell>
        </row>
        <row r="4825">
          <cell r="A4825" t="str">
            <v>M009</v>
          </cell>
          <cell r="B4825" t="str">
            <v>ARTRITIS PIOGENA, NO ESPECIFICADA</v>
          </cell>
          <cell r="C4825" t="str">
            <v>083</v>
          </cell>
        </row>
        <row r="4826">
          <cell r="A4826" t="str">
            <v>M02</v>
          </cell>
          <cell r="B4826" t="str">
            <v>ARTROPATIAS REACTIVAS</v>
          </cell>
          <cell r="C4826" t="str">
            <v>083</v>
          </cell>
        </row>
        <row r="4827">
          <cell r="A4827" t="str">
            <v>M020</v>
          </cell>
          <cell r="B4827" t="str">
            <v>ARTROPATIA CONSECUTIVA A DERIVACION INTESTINAL</v>
          </cell>
          <cell r="C4827" t="str">
            <v>083</v>
          </cell>
        </row>
        <row r="4828">
          <cell r="A4828" t="str">
            <v>M021</v>
          </cell>
          <cell r="B4828" t="str">
            <v>ARTROPATIA POSTDISENTERICA</v>
          </cell>
          <cell r="C4828" t="str">
            <v>083</v>
          </cell>
        </row>
        <row r="4829">
          <cell r="A4829" t="str">
            <v>M022</v>
          </cell>
          <cell r="B4829" t="str">
            <v>ARTROPATIA POSTINMUNIZACION</v>
          </cell>
          <cell r="C4829" t="str">
            <v>083</v>
          </cell>
        </row>
        <row r="4830">
          <cell r="A4830" t="str">
            <v>M023</v>
          </cell>
          <cell r="B4830" t="str">
            <v>ENFERMEDAD DE REITER</v>
          </cell>
          <cell r="C4830" t="str">
            <v>083</v>
          </cell>
        </row>
        <row r="4831">
          <cell r="A4831" t="str">
            <v>M028</v>
          </cell>
          <cell r="B4831" t="str">
            <v>OTRAS ARTROPATIAS REACTIVAS</v>
          </cell>
          <cell r="C4831" t="str">
            <v>083</v>
          </cell>
        </row>
        <row r="4832">
          <cell r="A4832" t="str">
            <v>M029</v>
          </cell>
          <cell r="B4832" t="str">
            <v>ARTROPATIA REACTIVA, NO ESPECIFICADA</v>
          </cell>
          <cell r="C4832" t="str">
            <v>083</v>
          </cell>
        </row>
        <row r="4833">
          <cell r="A4833" t="str">
            <v>M05</v>
          </cell>
          <cell r="B4833" t="str">
            <v>ARTRITIS REUMATOIDE SEROPOSITIVA</v>
          </cell>
          <cell r="C4833" t="str">
            <v>083</v>
          </cell>
        </row>
        <row r="4834">
          <cell r="A4834" t="str">
            <v>M050</v>
          </cell>
          <cell r="B4834" t="str">
            <v>SINDROME DE FELTY</v>
          </cell>
          <cell r="C4834" t="str">
            <v>083</v>
          </cell>
        </row>
        <row r="4835">
          <cell r="A4835" t="str">
            <v>M051</v>
          </cell>
          <cell r="B4835" t="str">
            <v>ENFERMEDAD REUMATOIDE DEL PULMON (J99.0*)</v>
          </cell>
          <cell r="C4835" t="str">
            <v>083</v>
          </cell>
        </row>
        <row r="4836">
          <cell r="A4836" t="str">
            <v>M052</v>
          </cell>
          <cell r="B4836" t="str">
            <v>VASCULITIS REUMATOIDE</v>
          </cell>
          <cell r="C4836" t="str">
            <v>083</v>
          </cell>
        </row>
        <row r="4837">
          <cell r="A4837" t="str">
            <v>M053</v>
          </cell>
          <cell r="B4837" t="str">
            <v>ARTRITIS REUMATOIDE CON COMPROMISO DE OTROS ORGANOS O SISTEMAS</v>
          </cell>
          <cell r="C4837" t="str">
            <v>083</v>
          </cell>
        </row>
        <row r="4838">
          <cell r="A4838" t="str">
            <v>M058</v>
          </cell>
          <cell r="B4838" t="str">
            <v>OTRAS ARTRITIS REUMATOIDEAS SEROPOSITIVAS</v>
          </cell>
          <cell r="C4838" t="str">
            <v>083</v>
          </cell>
        </row>
        <row r="4839">
          <cell r="A4839" t="str">
            <v>M059</v>
          </cell>
          <cell r="B4839" t="str">
            <v>ARTRITIS REUMATOIDEA SEROPÓSITIVA, SIN OTRA ESPECIFICACION</v>
          </cell>
          <cell r="C4839" t="str">
            <v>083</v>
          </cell>
        </row>
        <row r="4840">
          <cell r="A4840" t="str">
            <v>M06</v>
          </cell>
          <cell r="B4840" t="str">
            <v>OTRAS ARTRITIS REUMATOIDES</v>
          </cell>
          <cell r="C4840" t="str">
            <v>083</v>
          </cell>
        </row>
        <row r="4841">
          <cell r="A4841" t="str">
            <v>M060</v>
          </cell>
          <cell r="B4841" t="str">
            <v>ARTRITIS REUMATOIDE SERONEGATIVA</v>
          </cell>
          <cell r="C4841" t="str">
            <v>083</v>
          </cell>
        </row>
        <row r="4842">
          <cell r="A4842" t="str">
            <v>M061</v>
          </cell>
          <cell r="B4842" t="str">
            <v>ENFERMEDAD DE STILL DE COMIENZO EN EL ADULTO</v>
          </cell>
          <cell r="C4842" t="str">
            <v>083</v>
          </cell>
        </row>
        <row r="4843">
          <cell r="A4843" t="str">
            <v>M062</v>
          </cell>
          <cell r="B4843" t="str">
            <v>BURSITIS REUMATOIDE</v>
          </cell>
          <cell r="C4843" t="str">
            <v>083</v>
          </cell>
        </row>
        <row r="4844">
          <cell r="A4844" t="str">
            <v>M063</v>
          </cell>
          <cell r="B4844" t="str">
            <v>NODULO REUMATOIDE</v>
          </cell>
          <cell r="C4844" t="str">
            <v>083</v>
          </cell>
        </row>
        <row r="4845">
          <cell r="A4845" t="str">
            <v>M064</v>
          </cell>
          <cell r="B4845" t="str">
            <v>POLIARTROPATIA INFLAMATORIA</v>
          </cell>
          <cell r="C4845" t="str">
            <v>083</v>
          </cell>
        </row>
        <row r="4846">
          <cell r="A4846" t="str">
            <v>M068</v>
          </cell>
          <cell r="B4846" t="str">
            <v>OTRAS ARTRITIS REUMATOIDES ESPECIFICADAS</v>
          </cell>
          <cell r="C4846" t="str">
            <v>083</v>
          </cell>
        </row>
        <row r="4847">
          <cell r="A4847" t="str">
            <v>M069</v>
          </cell>
          <cell r="B4847" t="str">
            <v>ARTRITIS REUMATOIDE, NO ESPECIFICADA</v>
          </cell>
          <cell r="C4847" t="str">
            <v>083</v>
          </cell>
        </row>
        <row r="4848">
          <cell r="A4848" t="str">
            <v>M08</v>
          </cell>
          <cell r="B4848" t="str">
            <v>ARTRITIS JUVENIL</v>
          </cell>
          <cell r="C4848" t="str">
            <v>083</v>
          </cell>
        </row>
        <row r="4849">
          <cell r="A4849" t="str">
            <v>M080</v>
          </cell>
          <cell r="B4849" t="str">
            <v>ARTRITIS REUMATOIDE JUVENIL</v>
          </cell>
          <cell r="C4849" t="str">
            <v>083</v>
          </cell>
        </row>
        <row r="4850">
          <cell r="A4850" t="str">
            <v>M081</v>
          </cell>
          <cell r="B4850" t="str">
            <v>ESPONDILITIS ANQUILOSANTE JUVENIL</v>
          </cell>
          <cell r="C4850" t="str">
            <v>083</v>
          </cell>
        </row>
        <row r="4851">
          <cell r="A4851" t="str">
            <v>M082</v>
          </cell>
          <cell r="B4851" t="str">
            <v>ARTRITIS JUVENIL DE COMIENZO GENERALIZADO</v>
          </cell>
          <cell r="C4851" t="str">
            <v>083</v>
          </cell>
        </row>
        <row r="4852">
          <cell r="A4852" t="str">
            <v>M083</v>
          </cell>
          <cell r="B4852" t="str">
            <v>POLIARTRITIS JUVENIL (SERONEGATIVA)</v>
          </cell>
          <cell r="C4852" t="str">
            <v>083</v>
          </cell>
        </row>
        <row r="4853">
          <cell r="A4853" t="str">
            <v>M084</v>
          </cell>
          <cell r="B4853" t="str">
            <v>ARTRITIS JUVENIL PAUCIARTICULAR</v>
          </cell>
          <cell r="C4853" t="str">
            <v>083</v>
          </cell>
        </row>
        <row r="4854">
          <cell r="A4854" t="str">
            <v>M088</v>
          </cell>
          <cell r="B4854" t="str">
            <v>OTRAS ARTRITIS JUVENILES</v>
          </cell>
          <cell r="C4854" t="str">
            <v>083</v>
          </cell>
        </row>
        <row r="4855">
          <cell r="A4855" t="str">
            <v>M089</v>
          </cell>
          <cell r="B4855" t="str">
            <v>ARTRITIS JUVENIL. NO ESPECIFICADA</v>
          </cell>
          <cell r="C4855" t="str">
            <v>083</v>
          </cell>
        </row>
        <row r="4856">
          <cell r="A4856" t="str">
            <v>M10</v>
          </cell>
          <cell r="B4856" t="str">
            <v>GOTA</v>
          </cell>
          <cell r="C4856" t="str">
            <v>083</v>
          </cell>
        </row>
        <row r="4857">
          <cell r="A4857" t="str">
            <v>M100</v>
          </cell>
          <cell r="B4857" t="str">
            <v>GOTA IDIOPATICA</v>
          </cell>
          <cell r="C4857" t="str">
            <v>083</v>
          </cell>
        </row>
        <row r="4858">
          <cell r="A4858" t="str">
            <v>M101</v>
          </cell>
          <cell r="B4858" t="str">
            <v>GOTA SATURNINA</v>
          </cell>
          <cell r="C4858" t="str">
            <v>083</v>
          </cell>
        </row>
        <row r="4859">
          <cell r="A4859" t="str">
            <v>M102</v>
          </cell>
          <cell r="B4859" t="str">
            <v>GOTA INDUCIDA POR DROGAS</v>
          </cell>
          <cell r="C4859" t="str">
            <v>083</v>
          </cell>
        </row>
        <row r="4860">
          <cell r="A4860" t="str">
            <v>M103</v>
          </cell>
          <cell r="B4860" t="str">
            <v>GOTA DEBIDA A ALTERACION RENAL</v>
          </cell>
          <cell r="C4860" t="str">
            <v>083</v>
          </cell>
        </row>
        <row r="4861">
          <cell r="A4861" t="str">
            <v>M104</v>
          </cell>
          <cell r="B4861" t="str">
            <v>OTRAS GOTAS SECUNDARIAS</v>
          </cell>
          <cell r="C4861" t="str">
            <v>083</v>
          </cell>
        </row>
        <row r="4862">
          <cell r="A4862" t="str">
            <v>M109</v>
          </cell>
          <cell r="B4862" t="str">
            <v>GOTA, NO ESPECIFICADA</v>
          </cell>
          <cell r="C4862" t="str">
            <v>083</v>
          </cell>
        </row>
        <row r="4863">
          <cell r="A4863" t="str">
            <v>M11</v>
          </cell>
          <cell r="B4863" t="str">
            <v>OTRAS ARTROPATIAS POR CRISTALES</v>
          </cell>
          <cell r="C4863" t="str">
            <v>083</v>
          </cell>
        </row>
        <row r="4864">
          <cell r="A4864" t="str">
            <v>M110</v>
          </cell>
          <cell r="B4864" t="str">
            <v>ENFERMEDAD POR DEPOSITO DE HIDROXIAPATITA</v>
          </cell>
          <cell r="C4864" t="str">
            <v>083</v>
          </cell>
        </row>
        <row r="4865">
          <cell r="A4865" t="str">
            <v>M111</v>
          </cell>
          <cell r="B4865" t="str">
            <v>CONDROCALCINOSIS FAMILIAR</v>
          </cell>
          <cell r="C4865" t="str">
            <v>083</v>
          </cell>
        </row>
        <row r="4866">
          <cell r="A4866" t="str">
            <v>M112</v>
          </cell>
          <cell r="B4866" t="str">
            <v>OTRAS CONDROCALCINOSIS</v>
          </cell>
          <cell r="C4866" t="str">
            <v>083</v>
          </cell>
        </row>
        <row r="4867">
          <cell r="A4867" t="str">
            <v>M118</v>
          </cell>
          <cell r="B4867" t="str">
            <v>OTRAS ARTROPATIAS POR CRISTALES, ESPECIFICADAS</v>
          </cell>
          <cell r="C4867" t="str">
            <v>083</v>
          </cell>
        </row>
        <row r="4868">
          <cell r="A4868" t="str">
            <v>M119</v>
          </cell>
          <cell r="B4868" t="str">
            <v>ARTROPATIA POR CRISTALES, NO ESPECIFICADA</v>
          </cell>
          <cell r="C4868" t="str">
            <v>083</v>
          </cell>
        </row>
        <row r="4869">
          <cell r="A4869" t="str">
            <v>M12</v>
          </cell>
          <cell r="B4869" t="str">
            <v>OTRAS ARTROPATIAS ESPECIFICAS</v>
          </cell>
          <cell r="C4869" t="str">
            <v>083</v>
          </cell>
        </row>
        <row r="4870">
          <cell r="A4870" t="str">
            <v>M120</v>
          </cell>
          <cell r="B4870" t="str">
            <v>ARTROPATIA POSTREUMATICA CRONICA (DE JACCOUD)</v>
          </cell>
          <cell r="C4870" t="str">
            <v>083</v>
          </cell>
        </row>
        <row r="4871">
          <cell r="A4871" t="str">
            <v>M121</v>
          </cell>
          <cell r="B4871" t="str">
            <v>ENFERMEDAD DE KASCHIN-BECK</v>
          </cell>
          <cell r="C4871" t="str">
            <v>083</v>
          </cell>
        </row>
        <row r="4872">
          <cell r="A4872" t="str">
            <v>M122</v>
          </cell>
          <cell r="B4872" t="str">
            <v>SINOVITIS VELLONODULAR (PIGMENTADA)</v>
          </cell>
          <cell r="C4872" t="str">
            <v>083</v>
          </cell>
        </row>
        <row r="4873">
          <cell r="A4873" t="str">
            <v>M123</v>
          </cell>
          <cell r="B4873" t="str">
            <v>REUMATISMO PALINDROMICO</v>
          </cell>
          <cell r="C4873" t="str">
            <v>083</v>
          </cell>
        </row>
        <row r="4874">
          <cell r="A4874" t="str">
            <v>M124</v>
          </cell>
          <cell r="B4874" t="str">
            <v>HIDRARTROSIS INTERMITENTE</v>
          </cell>
          <cell r="C4874" t="str">
            <v>083</v>
          </cell>
        </row>
        <row r="4875">
          <cell r="A4875" t="str">
            <v>M125</v>
          </cell>
          <cell r="B4875" t="str">
            <v>ARTROPATIA TRAUMATICA</v>
          </cell>
          <cell r="C4875" t="str">
            <v>083</v>
          </cell>
        </row>
        <row r="4876">
          <cell r="A4876" t="str">
            <v>M128</v>
          </cell>
          <cell r="B4876" t="str">
            <v>OTRAS ARTROPATIAS ESPECIFICAS, NO CLASIFICADAS EN OTRA PARTE</v>
          </cell>
          <cell r="C4876" t="str">
            <v>083</v>
          </cell>
        </row>
        <row r="4877">
          <cell r="A4877" t="str">
            <v>M13</v>
          </cell>
          <cell r="B4877" t="str">
            <v>OTRAS ARTRITIS</v>
          </cell>
          <cell r="C4877" t="str">
            <v>083</v>
          </cell>
        </row>
        <row r="4878">
          <cell r="A4878" t="str">
            <v>M130</v>
          </cell>
          <cell r="B4878" t="str">
            <v>POLIARTRITIS, NO ESPECIFICADA</v>
          </cell>
          <cell r="C4878" t="str">
            <v>083</v>
          </cell>
        </row>
        <row r="4879">
          <cell r="A4879" t="str">
            <v>M131</v>
          </cell>
          <cell r="B4879" t="str">
            <v>MONOARTRITIS, NO CLASIFICADA EN OTRA PARTE</v>
          </cell>
          <cell r="C4879" t="str">
            <v>083</v>
          </cell>
        </row>
        <row r="4880">
          <cell r="A4880" t="str">
            <v>M138</v>
          </cell>
          <cell r="B4880" t="str">
            <v>OTRAS ARTRITIS ESPECIFICADAS</v>
          </cell>
          <cell r="C4880" t="str">
            <v>083</v>
          </cell>
        </row>
        <row r="4881">
          <cell r="A4881" t="str">
            <v>M139</v>
          </cell>
          <cell r="B4881" t="str">
            <v>ARTRITIS, NO ESPECIFICADA</v>
          </cell>
          <cell r="C4881" t="str">
            <v>083</v>
          </cell>
        </row>
        <row r="4882">
          <cell r="A4882" t="str">
            <v>M15</v>
          </cell>
          <cell r="B4882" t="str">
            <v>POLIARTROSIS</v>
          </cell>
          <cell r="C4882" t="str">
            <v>083</v>
          </cell>
        </row>
        <row r="4883">
          <cell r="A4883" t="str">
            <v>M150</v>
          </cell>
          <cell r="B4883" t="str">
            <v>(OSTEO) ARTROSIS PRIMARIA GENERALIZADA</v>
          </cell>
          <cell r="C4883" t="str">
            <v>083</v>
          </cell>
        </row>
        <row r="4884">
          <cell r="A4884" t="str">
            <v>M151</v>
          </cell>
          <cell r="B4884" t="str">
            <v>NODULOS DE HEBERDEN (CON ARTROPATIA)</v>
          </cell>
          <cell r="C4884" t="str">
            <v>083</v>
          </cell>
        </row>
        <row r="4885">
          <cell r="A4885" t="str">
            <v>M152</v>
          </cell>
          <cell r="B4885" t="str">
            <v>NODULOS DE BOUCHARD (CON ARTROPATIA)</v>
          </cell>
          <cell r="C4885" t="str">
            <v>083</v>
          </cell>
        </row>
        <row r="4886">
          <cell r="A4886" t="str">
            <v>M153</v>
          </cell>
          <cell r="B4886" t="str">
            <v>ARTROSIS SECUNDARIA MULTIPLE</v>
          </cell>
          <cell r="C4886" t="str">
            <v>083</v>
          </cell>
        </row>
        <row r="4887">
          <cell r="A4887" t="str">
            <v>M154</v>
          </cell>
          <cell r="B4887" t="str">
            <v>(OSTEO)ARTROSIS EROSIVA</v>
          </cell>
          <cell r="C4887" t="str">
            <v>083</v>
          </cell>
        </row>
        <row r="4888">
          <cell r="A4888" t="str">
            <v>M158</v>
          </cell>
          <cell r="B4888" t="str">
            <v>OTRAS POLIARTROSIS</v>
          </cell>
          <cell r="C4888" t="str">
            <v>083</v>
          </cell>
        </row>
        <row r="4889">
          <cell r="A4889" t="str">
            <v>M159</v>
          </cell>
          <cell r="B4889" t="str">
            <v>POLIARTROSIS, NO ESPECIFICADA</v>
          </cell>
          <cell r="C4889" t="str">
            <v>083</v>
          </cell>
        </row>
        <row r="4890">
          <cell r="A4890" t="str">
            <v>M16</v>
          </cell>
          <cell r="B4890" t="str">
            <v>COXARTROSIS (ARTROSIS DE LA CADERA)</v>
          </cell>
          <cell r="C4890" t="str">
            <v>083</v>
          </cell>
        </row>
        <row r="4891">
          <cell r="A4891" t="str">
            <v>M160</v>
          </cell>
          <cell r="B4891" t="str">
            <v>COXARTROSIS PRIMARIA, BILATERAL</v>
          </cell>
          <cell r="C4891" t="str">
            <v>083</v>
          </cell>
        </row>
        <row r="4892">
          <cell r="A4892" t="str">
            <v>M161</v>
          </cell>
          <cell r="B4892" t="str">
            <v>OTRAS COXARTROSIS PRIMARIAS</v>
          </cell>
          <cell r="C4892" t="str">
            <v>083</v>
          </cell>
        </row>
        <row r="4893">
          <cell r="A4893" t="str">
            <v>M162</v>
          </cell>
          <cell r="B4893" t="str">
            <v>COXARTROSIS A CONSECUENCIA DE DISPLASIA, BILATERAL</v>
          </cell>
          <cell r="C4893" t="str">
            <v>083</v>
          </cell>
        </row>
        <row r="4894">
          <cell r="A4894" t="str">
            <v>M163</v>
          </cell>
          <cell r="B4894" t="str">
            <v>OTRAS COXARTROSIS DISPLASICAS</v>
          </cell>
          <cell r="C4894" t="str">
            <v>083</v>
          </cell>
        </row>
        <row r="4895">
          <cell r="A4895" t="str">
            <v>M164</v>
          </cell>
          <cell r="B4895" t="str">
            <v>COXARTROSIS POSTRAUMATICA, BILATERAL</v>
          </cell>
          <cell r="C4895" t="str">
            <v>083</v>
          </cell>
        </row>
        <row r="4896">
          <cell r="A4896" t="str">
            <v>M165</v>
          </cell>
          <cell r="B4896" t="str">
            <v>OTRA COXARTROSIS POSTRAUMATICA</v>
          </cell>
          <cell r="C4896" t="str">
            <v>083</v>
          </cell>
        </row>
        <row r="4897">
          <cell r="A4897" t="str">
            <v>M166</v>
          </cell>
          <cell r="B4897" t="str">
            <v>OTRA COXARTROSIS SECUNDARIA, BILATERAL</v>
          </cell>
          <cell r="C4897" t="str">
            <v>083</v>
          </cell>
        </row>
        <row r="4898">
          <cell r="A4898" t="str">
            <v>M167</v>
          </cell>
          <cell r="B4898" t="str">
            <v>OTRAS COXARTROSIS SECUNDARIAS</v>
          </cell>
          <cell r="C4898" t="str">
            <v>083</v>
          </cell>
        </row>
        <row r="4899">
          <cell r="A4899" t="str">
            <v>M169</v>
          </cell>
          <cell r="B4899" t="str">
            <v>COXARTROSIS, NO ESPECIFCADA</v>
          </cell>
          <cell r="C4899" t="str">
            <v>083</v>
          </cell>
        </row>
        <row r="4900">
          <cell r="A4900" t="str">
            <v>M17</v>
          </cell>
          <cell r="B4900" t="str">
            <v>GONARTROSIS (ARTROSIS DE LA RODILLA)</v>
          </cell>
          <cell r="C4900" t="str">
            <v>083</v>
          </cell>
        </row>
        <row r="4901">
          <cell r="A4901" t="str">
            <v>M170</v>
          </cell>
          <cell r="B4901" t="str">
            <v>GONARTROSIS PRIMARIA, BILATERAL</v>
          </cell>
          <cell r="C4901" t="str">
            <v>083</v>
          </cell>
        </row>
        <row r="4902">
          <cell r="A4902" t="str">
            <v>M171</v>
          </cell>
          <cell r="B4902" t="str">
            <v>OTRAS GONARTROSIS PRIMARIAS</v>
          </cell>
          <cell r="C4902" t="str">
            <v>083</v>
          </cell>
        </row>
        <row r="4903">
          <cell r="A4903" t="str">
            <v>M172</v>
          </cell>
          <cell r="B4903" t="str">
            <v>GONARTROSIS POSTRAUMATICA, BILATERAL</v>
          </cell>
          <cell r="C4903" t="str">
            <v>083</v>
          </cell>
        </row>
        <row r="4904">
          <cell r="A4904" t="str">
            <v>M173</v>
          </cell>
          <cell r="B4904" t="str">
            <v>OTRAS GONARTROSIS POSTRAUMATICAS</v>
          </cell>
          <cell r="C4904" t="str">
            <v>083</v>
          </cell>
        </row>
        <row r="4905">
          <cell r="A4905" t="str">
            <v>M174</v>
          </cell>
          <cell r="B4905" t="str">
            <v>OTRAS GONARTROSIS SECUNDARIAS, BILATERALES</v>
          </cell>
          <cell r="C4905" t="str">
            <v>083</v>
          </cell>
        </row>
        <row r="4906">
          <cell r="A4906" t="str">
            <v>M175</v>
          </cell>
          <cell r="B4906" t="str">
            <v>OTRAS GONARTROSIS SECUNDARIAS</v>
          </cell>
          <cell r="C4906" t="str">
            <v>083</v>
          </cell>
        </row>
        <row r="4907">
          <cell r="A4907" t="str">
            <v>M179</v>
          </cell>
          <cell r="B4907" t="str">
            <v>GONARTROSIS, NO ESPECIFICADA</v>
          </cell>
          <cell r="C4907" t="str">
            <v>083</v>
          </cell>
        </row>
        <row r="4908">
          <cell r="A4908" t="str">
            <v>M18</v>
          </cell>
          <cell r="B4908" t="str">
            <v>ARTROSIS DE LA PRIMERA ARTICULACION CARPOMETACARPIANA</v>
          </cell>
          <cell r="C4908" t="str">
            <v>083</v>
          </cell>
        </row>
        <row r="4909">
          <cell r="A4909" t="str">
            <v>M180</v>
          </cell>
          <cell r="B4909" t="str">
            <v>ARTROSIS PRIMARIA DE LA ARTICULACION CARPOMETACARPIANA, BILATERAL</v>
          </cell>
          <cell r="C4909" t="str">
            <v>083</v>
          </cell>
        </row>
        <row r="4910">
          <cell r="A4910" t="str">
            <v>M181</v>
          </cell>
          <cell r="B4910" t="str">
            <v>OTRAS ARTROSIS PRIMARIAS DE LA ARTICULACION CARPOMETACARPIANA</v>
          </cell>
          <cell r="C4910" t="str">
            <v>083</v>
          </cell>
        </row>
        <row r="4911">
          <cell r="A4911" t="str">
            <v>M182</v>
          </cell>
          <cell r="B4911" t="str">
            <v>ARTROSIS POSTRAUMATICA DE LA PRIMERA ARTIC. CARPOMETACAR. BILATERAL</v>
          </cell>
          <cell r="C4911" t="str">
            <v>083</v>
          </cell>
        </row>
        <row r="4912">
          <cell r="A4912" t="str">
            <v>M183</v>
          </cell>
          <cell r="B4912" t="str">
            <v>OTRAS ARTROSIS POSTRAUMATICAS DE LA PRIMERA ARTIC. CARPOMETACARP.</v>
          </cell>
          <cell r="C4912" t="str">
            <v>083</v>
          </cell>
        </row>
        <row r="4913">
          <cell r="A4913" t="str">
            <v>M184</v>
          </cell>
          <cell r="B4913" t="str">
            <v>OTRAS ARTROSIS SECUNDARIAS DE LA PRIM. ARTIC. CARPOMET. BILATERAL</v>
          </cell>
          <cell r="C4913" t="str">
            <v>083</v>
          </cell>
        </row>
        <row r="4914">
          <cell r="A4914" t="str">
            <v>M185</v>
          </cell>
          <cell r="B4914" t="str">
            <v>OTRAS ARTROSIS SECUNDARIAS DE LA PRIM. ARTIC. CARPOMETACARPIANA</v>
          </cell>
          <cell r="C4914" t="str">
            <v>083</v>
          </cell>
        </row>
        <row r="4915">
          <cell r="A4915" t="str">
            <v>M189</v>
          </cell>
          <cell r="B4915" t="str">
            <v>ARTROSIS DE LA PRIM. ARTIC. CARPOMET. SIN OTRA ESPECIFICACION</v>
          </cell>
          <cell r="C4915" t="str">
            <v>083</v>
          </cell>
        </row>
        <row r="4916">
          <cell r="A4916" t="str">
            <v>M19</v>
          </cell>
          <cell r="B4916" t="str">
            <v>OTRAS ARTROSIS</v>
          </cell>
          <cell r="C4916" t="str">
            <v>083</v>
          </cell>
        </row>
        <row r="4917">
          <cell r="A4917" t="str">
            <v>M190</v>
          </cell>
          <cell r="B4917" t="str">
            <v>ARTROSIS PRIMARIA DE OTRAS ARTICULACIONES</v>
          </cell>
          <cell r="C4917" t="str">
            <v>083</v>
          </cell>
        </row>
        <row r="4918">
          <cell r="A4918" t="str">
            <v>M191</v>
          </cell>
          <cell r="B4918" t="str">
            <v>ARTROSIS POSTRAUMATICA DE OTRAS ARTICULACIONES</v>
          </cell>
          <cell r="C4918" t="str">
            <v>083</v>
          </cell>
        </row>
        <row r="4919">
          <cell r="A4919" t="str">
            <v>M192</v>
          </cell>
          <cell r="B4919" t="str">
            <v>ARTROSIS SECUNDARIA DE OTRAS ARTICULACIONES</v>
          </cell>
          <cell r="C4919" t="str">
            <v>083</v>
          </cell>
        </row>
        <row r="4920">
          <cell r="A4920" t="str">
            <v>M198</v>
          </cell>
          <cell r="B4920" t="str">
            <v>OTRAS ARTROSIS ESPECIFICADAS</v>
          </cell>
          <cell r="C4920" t="str">
            <v>083</v>
          </cell>
        </row>
        <row r="4921">
          <cell r="A4921" t="str">
            <v>M199</v>
          </cell>
          <cell r="B4921" t="str">
            <v>ARTROSIS, NO ESPECIFICADA</v>
          </cell>
          <cell r="C4921" t="str">
            <v>083</v>
          </cell>
        </row>
        <row r="4922">
          <cell r="A4922" t="str">
            <v>M20</v>
          </cell>
          <cell r="B4922" t="str">
            <v>DEFORMIDADES ADQUIRIDAS DE LOS DEDOS DE LA MANO Y DEL PIE</v>
          </cell>
          <cell r="C4922" t="str">
            <v>083</v>
          </cell>
        </row>
        <row r="4923">
          <cell r="A4923" t="str">
            <v>M200</v>
          </cell>
          <cell r="B4923" t="str">
            <v>DEFORMIDAD DE DEDO(S) DE LA MANO</v>
          </cell>
          <cell r="C4923" t="str">
            <v>083</v>
          </cell>
        </row>
        <row r="4924">
          <cell r="A4924" t="str">
            <v>M201</v>
          </cell>
          <cell r="B4924" t="str">
            <v>HALLUX VALGUS (ADQUIRIDO)</v>
          </cell>
          <cell r="C4924" t="str">
            <v>083</v>
          </cell>
        </row>
        <row r="4925">
          <cell r="A4925" t="str">
            <v>M202</v>
          </cell>
          <cell r="B4925" t="str">
            <v>HALLUX RIGIDUS</v>
          </cell>
          <cell r="C4925" t="str">
            <v>083</v>
          </cell>
        </row>
        <row r="4926">
          <cell r="A4926" t="str">
            <v>M203</v>
          </cell>
          <cell r="B4926" t="str">
            <v>OTRAS DEFORMIDADES DEL HALLUX (ADQUIRIDAS)</v>
          </cell>
          <cell r="C4926" t="str">
            <v>083</v>
          </cell>
        </row>
        <row r="4927">
          <cell r="A4927" t="str">
            <v>M204</v>
          </cell>
          <cell r="B4927" t="str">
            <v>OTRO(S) DEDO(S) DEL PIE EN MARTILLO (ADQUIRIDOS)</v>
          </cell>
          <cell r="C4927" t="str">
            <v>083</v>
          </cell>
        </row>
        <row r="4928">
          <cell r="A4928" t="str">
            <v>M205</v>
          </cell>
          <cell r="B4928" t="str">
            <v>OTRAS DEFORMIDADES (ADQUIRIDAS) DEL (DE LOS) DEDO(S) DEL PIE</v>
          </cell>
          <cell r="C4928" t="str">
            <v>083</v>
          </cell>
        </row>
        <row r="4929">
          <cell r="A4929" t="str">
            <v>M206</v>
          </cell>
          <cell r="B4929" t="str">
            <v>DEFORMIDADES ADQUIRIDAS DE LOS DEDOS DEL PIE, NO ESPECIFICADAS</v>
          </cell>
          <cell r="C4929" t="str">
            <v>083</v>
          </cell>
        </row>
        <row r="4930">
          <cell r="A4930" t="str">
            <v>M21</v>
          </cell>
          <cell r="B4930" t="str">
            <v>OTRAS DEFORMIDADES ADQUIRIDAS DE LOS MIEMBROS</v>
          </cell>
          <cell r="C4930" t="str">
            <v>083</v>
          </cell>
        </row>
        <row r="4931">
          <cell r="A4931" t="str">
            <v>M210</v>
          </cell>
          <cell r="B4931" t="str">
            <v>DEFORMIDAD EN VALGO, NO CLASIFICADA EN OTRA PARTE</v>
          </cell>
          <cell r="C4931" t="str">
            <v>083</v>
          </cell>
        </row>
        <row r="4932">
          <cell r="A4932" t="str">
            <v>M211</v>
          </cell>
          <cell r="B4932" t="str">
            <v>DEFORMIDAD EN VARO, NO CLASIFICADA EN OTRA PARTE</v>
          </cell>
          <cell r="C4932" t="str">
            <v>083</v>
          </cell>
        </row>
        <row r="4933">
          <cell r="A4933" t="str">
            <v>M212</v>
          </cell>
          <cell r="B4933" t="str">
            <v>DEFORMIDAD EN FLEXION</v>
          </cell>
          <cell r="C4933" t="str">
            <v>083</v>
          </cell>
        </row>
        <row r="4934">
          <cell r="A4934" t="str">
            <v>M213</v>
          </cell>
          <cell r="B4934" t="str">
            <v>MUÑECA O PIE EN PENDULO (ADQUIRIDO)</v>
          </cell>
          <cell r="C4934" t="str">
            <v>083</v>
          </cell>
        </row>
        <row r="4935">
          <cell r="A4935" t="str">
            <v>M214</v>
          </cell>
          <cell r="B4935" t="str">
            <v>PIE PLANO (PES PLANUS) (ADQUIRIDO)</v>
          </cell>
          <cell r="C4935" t="str">
            <v>083</v>
          </cell>
        </row>
        <row r="4936">
          <cell r="A4936" t="str">
            <v>M215</v>
          </cell>
          <cell r="B4936" t="str">
            <v>MANO O PIE EN GARRA O EN TAPILES, PIE EQUINOVARO O ZAMBO ADQUIRIDOS</v>
          </cell>
          <cell r="C4936" t="str">
            <v>083</v>
          </cell>
        </row>
        <row r="4937">
          <cell r="A4937" t="str">
            <v>M216</v>
          </cell>
          <cell r="B4937" t="str">
            <v>OTRAS DEFORMIDADES ADQUIRIDAS DEL TOBILLO Y DEL PIE</v>
          </cell>
          <cell r="C4937" t="str">
            <v>083</v>
          </cell>
        </row>
        <row r="4938">
          <cell r="A4938" t="str">
            <v>M217</v>
          </cell>
          <cell r="B4938" t="str">
            <v>LONGITUD DESIGUAL DE LOS MIEMBROS (ADQUIRIDA)</v>
          </cell>
          <cell r="C4938" t="str">
            <v>083</v>
          </cell>
        </row>
        <row r="4939">
          <cell r="A4939" t="str">
            <v>M218</v>
          </cell>
          <cell r="B4939" t="str">
            <v>OTRAS DEFORMIDADES ADQUIRIDAS DE LOS MIEMBROS, ESPECIFICADAS</v>
          </cell>
          <cell r="C4939" t="str">
            <v>083</v>
          </cell>
        </row>
        <row r="4940">
          <cell r="A4940" t="str">
            <v>M219</v>
          </cell>
          <cell r="B4940" t="str">
            <v>DEFORMIDAD ADQUIRIDA DEL MIEMBRO, NO ESPECIFICADA</v>
          </cell>
          <cell r="C4940" t="str">
            <v>083</v>
          </cell>
        </row>
        <row r="4941">
          <cell r="A4941" t="str">
            <v>M22</v>
          </cell>
          <cell r="B4941" t="str">
            <v>TRASTORNOS DE LA ROTULA</v>
          </cell>
          <cell r="C4941" t="str">
            <v>083</v>
          </cell>
        </row>
        <row r="4942">
          <cell r="A4942" t="str">
            <v>M220</v>
          </cell>
          <cell r="B4942" t="str">
            <v>LUXACION RECIDIVANTE DE LA ROTULA</v>
          </cell>
          <cell r="C4942" t="str">
            <v>083</v>
          </cell>
        </row>
        <row r="4943">
          <cell r="A4943" t="str">
            <v>M221</v>
          </cell>
          <cell r="B4943" t="str">
            <v>SUBLUXACION RECIDIVANTE DE LA ROTULA</v>
          </cell>
          <cell r="C4943" t="str">
            <v>083</v>
          </cell>
        </row>
        <row r="4944">
          <cell r="A4944" t="str">
            <v>M222</v>
          </cell>
          <cell r="B4944" t="str">
            <v>TRASTORNOS ROTULOFEMORALES</v>
          </cell>
          <cell r="C4944" t="str">
            <v>083</v>
          </cell>
        </row>
        <row r="4945">
          <cell r="A4945" t="str">
            <v>M223</v>
          </cell>
          <cell r="B4945" t="str">
            <v>OTROS DESARREGLOS DE LA ROTULA</v>
          </cell>
          <cell r="C4945" t="str">
            <v>083</v>
          </cell>
        </row>
        <row r="4946">
          <cell r="A4946" t="str">
            <v>M224</v>
          </cell>
          <cell r="B4946" t="str">
            <v>CONDROMALACIA DE LA ROTULA</v>
          </cell>
          <cell r="C4946" t="str">
            <v>083</v>
          </cell>
        </row>
        <row r="4947">
          <cell r="A4947" t="str">
            <v>M228</v>
          </cell>
          <cell r="B4947" t="str">
            <v>OTROS TRASTORNOS DE LA ROTULA</v>
          </cell>
          <cell r="C4947" t="str">
            <v>083</v>
          </cell>
        </row>
        <row r="4948">
          <cell r="A4948" t="str">
            <v>M229</v>
          </cell>
          <cell r="B4948" t="str">
            <v>TRASTORNO DE LA ROTULA, NO ESPECIFICADO</v>
          </cell>
          <cell r="C4948" t="str">
            <v>083</v>
          </cell>
        </row>
        <row r="4949">
          <cell r="A4949" t="str">
            <v>M23</v>
          </cell>
          <cell r="B4949" t="str">
            <v>TRASTORNO INTERNO DE LA RODILLA</v>
          </cell>
          <cell r="C4949" t="str">
            <v>083</v>
          </cell>
        </row>
        <row r="4950">
          <cell r="A4950" t="str">
            <v>M230</v>
          </cell>
          <cell r="B4950" t="str">
            <v>MENISCO QUISTICO</v>
          </cell>
          <cell r="C4950" t="str">
            <v>083</v>
          </cell>
        </row>
        <row r="4951">
          <cell r="A4951" t="str">
            <v>M231</v>
          </cell>
          <cell r="B4951" t="str">
            <v>MENISCO DISCOIDE (CONGENITO)</v>
          </cell>
          <cell r="C4951" t="str">
            <v>083</v>
          </cell>
        </row>
        <row r="4952">
          <cell r="A4952" t="str">
            <v>M232</v>
          </cell>
          <cell r="B4952" t="str">
            <v>TRASTORNO DE MENISCO DEBIDO A DESGARRO O LESION ANTIGUA</v>
          </cell>
          <cell r="C4952" t="str">
            <v>083</v>
          </cell>
        </row>
        <row r="4953">
          <cell r="A4953" t="str">
            <v>M233</v>
          </cell>
          <cell r="B4953" t="str">
            <v>OTROS TRASTORNOS DE LOS MENISCOS</v>
          </cell>
          <cell r="C4953" t="str">
            <v>083</v>
          </cell>
        </row>
        <row r="4954">
          <cell r="A4954" t="str">
            <v>M234</v>
          </cell>
          <cell r="B4954" t="str">
            <v>CUERPO FLOTANTE EN LA RODILLA</v>
          </cell>
          <cell r="C4954" t="str">
            <v>083</v>
          </cell>
        </row>
        <row r="4955">
          <cell r="A4955" t="str">
            <v>M235</v>
          </cell>
          <cell r="B4955" t="str">
            <v>INESTABILIDAD CRONICA DE LA RODILLA</v>
          </cell>
          <cell r="C4955" t="str">
            <v>083</v>
          </cell>
        </row>
        <row r="4956">
          <cell r="A4956" t="str">
            <v>M236</v>
          </cell>
          <cell r="B4956" t="str">
            <v>OTRA RUPTURA ESPONTANEA DEL (DE LOS) LIGAMENTO(S) DE LA RODILLA</v>
          </cell>
          <cell r="C4956" t="str">
            <v>083</v>
          </cell>
        </row>
        <row r="4957">
          <cell r="A4957" t="str">
            <v>M238</v>
          </cell>
          <cell r="B4957" t="str">
            <v>OTROS TRASTORNOS INTERNOS DE LA RODILLA</v>
          </cell>
          <cell r="C4957" t="str">
            <v>083</v>
          </cell>
        </row>
        <row r="4958">
          <cell r="A4958" t="str">
            <v>M239</v>
          </cell>
          <cell r="B4958" t="str">
            <v>TRASTORNO INTERNO DE LA RODILLA, NO ESPECIFICADO</v>
          </cell>
          <cell r="C4958" t="str">
            <v>083</v>
          </cell>
        </row>
        <row r="4959">
          <cell r="A4959" t="str">
            <v>M24</v>
          </cell>
          <cell r="B4959" t="str">
            <v>OTROS TRASTORNOS ARTICULARES ESPECIFICOS</v>
          </cell>
          <cell r="C4959" t="str">
            <v>083</v>
          </cell>
        </row>
        <row r="4960">
          <cell r="A4960" t="str">
            <v>M240</v>
          </cell>
          <cell r="B4960" t="str">
            <v>CUERPO FLOTANTE ARTICULAR</v>
          </cell>
          <cell r="C4960" t="str">
            <v>083</v>
          </cell>
        </row>
        <row r="4961">
          <cell r="A4961" t="str">
            <v>M241</v>
          </cell>
          <cell r="B4961" t="str">
            <v>OTROS TRASTORNOS DEL CARTILAGO ARTICULAR</v>
          </cell>
          <cell r="C4961" t="str">
            <v>083</v>
          </cell>
        </row>
        <row r="4962">
          <cell r="A4962" t="str">
            <v>M242</v>
          </cell>
          <cell r="B4962" t="str">
            <v>TRASTORNO DEL LIGAMENTO</v>
          </cell>
          <cell r="C4962" t="str">
            <v>083</v>
          </cell>
        </row>
        <row r="4963">
          <cell r="A4963" t="str">
            <v>M243</v>
          </cell>
          <cell r="B4963" t="str">
            <v>LUXACION Y SUBLUXACION PATOLOGICA DE LA ARTIC. NO CLASIF. EN OTRA PAR.</v>
          </cell>
          <cell r="C4963" t="str">
            <v>083</v>
          </cell>
        </row>
        <row r="4964">
          <cell r="A4964" t="str">
            <v>M244</v>
          </cell>
          <cell r="B4964" t="str">
            <v>LUXACION Y SUBLUXACION RECIDIVANTE DE LA ARTICULACION</v>
          </cell>
          <cell r="C4964" t="str">
            <v>083</v>
          </cell>
        </row>
        <row r="4965">
          <cell r="A4965" t="str">
            <v>M245</v>
          </cell>
          <cell r="B4965" t="str">
            <v>CONTRACTURA ARTICULAR</v>
          </cell>
          <cell r="C4965" t="str">
            <v>083</v>
          </cell>
        </row>
        <row r="4966">
          <cell r="A4966" t="str">
            <v>M246</v>
          </cell>
          <cell r="B4966" t="str">
            <v>ANQUILOSIS ARTICULAR</v>
          </cell>
          <cell r="C4966" t="str">
            <v>083</v>
          </cell>
        </row>
        <row r="4967">
          <cell r="A4967" t="str">
            <v>M247</v>
          </cell>
          <cell r="B4967" t="str">
            <v>PROTUSION DE ACETABULO</v>
          </cell>
          <cell r="C4967" t="str">
            <v>083</v>
          </cell>
        </row>
        <row r="4968">
          <cell r="A4968" t="str">
            <v>M248</v>
          </cell>
          <cell r="B4968" t="str">
            <v>OTRAS LESIONES ARTICULARES ESPECIFICAS, NO CLASIFIC. EN OTRA PARTE</v>
          </cell>
          <cell r="C4968" t="str">
            <v>083</v>
          </cell>
        </row>
        <row r="4969">
          <cell r="A4969" t="str">
            <v>M249</v>
          </cell>
          <cell r="B4969" t="str">
            <v>DESRREGLO ARTICULAR, NO ESPECIFICADO</v>
          </cell>
          <cell r="C4969" t="str">
            <v>083</v>
          </cell>
        </row>
        <row r="4970">
          <cell r="A4970" t="str">
            <v>M25</v>
          </cell>
          <cell r="B4970" t="str">
            <v>OTROS TRASTORNOS ARTICULARES, NO CLASIFICADOS EN OTRA PARTE</v>
          </cell>
          <cell r="C4970" t="str">
            <v>083</v>
          </cell>
        </row>
        <row r="4971">
          <cell r="A4971" t="str">
            <v>M250</v>
          </cell>
          <cell r="B4971" t="str">
            <v>HEMARTROSIS</v>
          </cell>
          <cell r="C4971" t="str">
            <v>083</v>
          </cell>
        </row>
        <row r="4972">
          <cell r="A4972" t="str">
            <v>M251</v>
          </cell>
          <cell r="B4972" t="str">
            <v>FISTULA ARTICULAR</v>
          </cell>
          <cell r="C4972" t="str">
            <v>083</v>
          </cell>
        </row>
        <row r="4973">
          <cell r="A4973" t="str">
            <v>M252</v>
          </cell>
          <cell r="B4973" t="str">
            <v>ARTICULACION INESTABLE</v>
          </cell>
          <cell r="C4973" t="str">
            <v>083</v>
          </cell>
        </row>
        <row r="4974">
          <cell r="A4974" t="str">
            <v>M253</v>
          </cell>
          <cell r="B4974" t="str">
            <v>OTRAS INESTABILIDADES ARTICULARES</v>
          </cell>
          <cell r="C4974" t="str">
            <v>083</v>
          </cell>
        </row>
        <row r="4975">
          <cell r="A4975" t="str">
            <v>M254</v>
          </cell>
          <cell r="B4975" t="str">
            <v>DERRAME ARTICULAR</v>
          </cell>
          <cell r="C4975" t="str">
            <v>083</v>
          </cell>
        </row>
        <row r="4976">
          <cell r="A4976" t="str">
            <v>M255</v>
          </cell>
          <cell r="B4976" t="str">
            <v>DOLOR ARTICULACION</v>
          </cell>
          <cell r="C4976" t="str">
            <v>083</v>
          </cell>
        </row>
        <row r="4977">
          <cell r="A4977" t="str">
            <v>M256</v>
          </cell>
          <cell r="B4977" t="str">
            <v>RIGIDEZ ARTICULAR, NO CLASIFICADA EN OTRA PARTE</v>
          </cell>
          <cell r="C4977" t="str">
            <v>083</v>
          </cell>
        </row>
        <row r="4978">
          <cell r="A4978" t="str">
            <v>M257</v>
          </cell>
          <cell r="B4978" t="str">
            <v>OSTEOFITO</v>
          </cell>
          <cell r="C4978" t="str">
            <v>083</v>
          </cell>
        </row>
        <row r="4979">
          <cell r="A4979" t="str">
            <v>M258</v>
          </cell>
          <cell r="B4979" t="str">
            <v>OTROS TRASTORNOS ARTICULARES ESPECIFICADOS</v>
          </cell>
          <cell r="C4979" t="str">
            <v>083</v>
          </cell>
        </row>
        <row r="4980">
          <cell r="A4980" t="str">
            <v>M259</v>
          </cell>
          <cell r="B4980" t="str">
            <v>TRASTORNO ARTICULAR, NO ESPECIFICADO</v>
          </cell>
          <cell r="C4980" t="str">
            <v>083</v>
          </cell>
        </row>
        <row r="4981">
          <cell r="A4981" t="str">
            <v>M30</v>
          </cell>
          <cell r="B4981" t="str">
            <v>POLIARTERITIS NUDOSA Y AFECCIONES RELACIONADAS</v>
          </cell>
          <cell r="C4981" t="str">
            <v>083</v>
          </cell>
        </row>
        <row r="4982">
          <cell r="A4982" t="str">
            <v>M300</v>
          </cell>
          <cell r="B4982" t="str">
            <v>POLIARTERITIS NUDOSA</v>
          </cell>
          <cell r="C4982" t="str">
            <v>083</v>
          </cell>
        </row>
        <row r="4983">
          <cell r="A4983" t="str">
            <v>M301</v>
          </cell>
          <cell r="B4983" t="str">
            <v>POLIARTERITIS CON COMPROMISO PULMONAR (CHURG-STRAUSS)</v>
          </cell>
          <cell r="C4983" t="str">
            <v>083</v>
          </cell>
        </row>
        <row r="4984">
          <cell r="A4984" t="str">
            <v>M302</v>
          </cell>
          <cell r="B4984" t="str">
            <v>POLIARTERITIS JUVENIL</v>
          </cell>
          <cell r="C4984" t="str">
            <v>083</v>
          </cell>
        </row>
        <row r="4985">
          <cell r="A4985" t="str">
            <v>M303</v>
          </cell>
          <cell r="B4985" t="str">
            <v>SINDROME MUCOCUTANEO LINFONODULAR (KAWASAKI)</v>
          </cell>
          <cell r="C4985" t="str">
            <v>083</v>
          </cell>
        </row>
        <row r="4986">
          <cell r="A4986" t="str">
            <v>M308</v>
          </cell>
          <cell r="B4986" t="str">
            <v>OTRAS AFECCIONES RELACIONADAS CON LA POLIARTERITIS NUDOSA</v>
          </cell>
          <cell r="C4986" t="str">
            <v>083</v>
          </cell>
        </row>
        <row r="4987">
          <cell r="A4987" t="str">
            <v>M31</v>
          </cell>
          <cell r="B4987" t="str">
            <v>OTRAS VASCULOPATIAS NECROTIZANTES</v>
          </cell>
          <cell r="C4987" t="str">
            <v>083</v>
          </cell>
        </row>
        <row r="4988">
          <cell r="A4988" t="str">
            <v>M310</v>
          </cell>
          <cell r="B4988" t="str">
            <v>ANGIITIS DEBIDA A HIPERSENSIBILIDAD</v>
          </cell>
          <cell r="C4988" t="str">
            <v>083</v>
          </cell>
        </row>
        <row r="4989">
          <cell r="A4989" t="str">
            <v>M311</v>
          </cell>
          <cell r="B4989" t="str">
            <v>MICROANGIOPATIA TROMBOTICA</v>
          </cell>
          <cell r="C4989" t="str">
            <v>083</v>
          </cell>
        </row>
        <row r="4990">
          <cell r="A4990" t="str">
            <v>M312</v>
          </cell>
          <cell r="B4990" t="str">
            <v>GRANULOMA LETAL DE LA LINEA MEDIA</v>
          </cell>
          <cell r="C4990" t="str">
            <v>083</v>
          </cell>
        </row>
        <row r="4991">
          <cell r="A4991" t="str">
            <v>M313</v>
          </cell>
          <cell r="B4991" t="str">
            <v>GRANULOMATOSIS DE WEGENER</v>
          </cell>
          <cell r="C4991" t="str">
            <v>083</v>
          </cell>
        </row>
        <row r="4992">
          <cell r="A4992" t="str">
            <v>M314</v>
          </cell>
          <cell r="B4992" t="str">
            <v>SINDROME DEL CAYADO DE LA AORTA (TAKAYASU)</v>
          </cell>
          <cell r="C4992" t="str">
            <v>083</v>
          </cell>
        </row>
        <row r="4993">
          <cell r="A4993" t="str">
            <v>M315</v>
          </cell>
          <cell r="B4993" t="str">
            <v>ARTERITIS DE CELULAS GIGANTES CON POLIMIALGIA REUMATICA</v>
          </cell>
          <cell r="C4993" t="str">
            <v>083</v>
          </cell>
        </row>
        <row r="4994">
          <cell r="A4994" t="str">
            <v>M316</v>
          </cell>
          <cell r="B4994" t="str">
            <v>OTRAS ARTERITIS DE CELULAS GIGANTES</v>
          </cell>
          <cell r="C4994" t="str">
            <v>083</v>
          </cell>
        </row>
        <row r="4995">
          <cell r="A4995" t="str">
            <v>M318</v>
          </cell>
          <cell r="B4995" t="str">
            <v>OTRAS VASCULOPATIAS NECROTIZANTES ESPECIFICADAS</v>
          </cell>
          <cell r="C4995" t="str">
            <v>083</v>
          </cell>
        </row>
        <row r="4996">
          <cell r="A4996" t="str">
            <v>M319</v>
          </cell>
          <cell r="B4996" t="str">
            <v>VASCULOPATIA NECROTIZANTE, NO ESPECIFICADA</v>
          </cell>
          <cell r="C4996" t="str">
            <v>083</v>
          </cell>
        </row>
        <row r="4997">
          <cell r="A4997" t="str">
            <v>M32</v>
          </cell>
          <cell r="B4997" t="str">
            <v>LUPUS ERITEMATOSO SISTEMICO</v>
          </cell>
          <cell r="C4997" t="str">
            <v>083</v>
          </cell>
        </row>
        <row r="4998">
          <cell r="A4998" t="str">
            <v>M320</v>
          </cell>
          <cell r="B4998" t="str">
            <v>LUPUS ERITEMATOSO SISTEMICO, INDUCIDO POR DROGAS</v>
          </cell>
          <cell r="C4998" t="str">
            <v>083</v>
          </cell>
        </row>
        <row r="4999">
          <cell r="A4999" t="str">
            <v>M321</v>
          </cell>
          <cell r="B4999" t="str">
            <v>LUPUS ERITEMATOSO SISTEMICO CON COMPROMISO DE ORGANOS O SISTEMAS</v>
          </cell>
          <cell r="C4999" t="str">
            <v>083</v>
          </cell>
        </row>
        <row r="5000">
          <cell r="A5000" t="str">
            <v>M328</v>
          </cell>
          <cell r="B5000" t="str">
            <v>OTRAS FORMAS DE LUPUS ERITEMATOSO SISTEMICO</v>
          </cell>
          <cell r="C5000" t="str">
            <v>083</v>
          </cell>
        </row>
        <row r="5001">
          <cell r="A5001" t="str">
            <v>M329</v>
          </cell>
          <cell r="B5001" t="str">
            <v>LUPUS ERITEMATOSO SISTEMICO, SIN OTRA ESPECIFICACION</v>
          </cell>
          <cell r="C5001" t="str">
            <v>083</v>
          </cell>
        </row>
        <row r="5002">
          <cell r="A5002" t="str">
            <v>M33</v>
          </cell>
          <cell r="B5002" t="str">
            <v>DERMATOPOLIMIOSITIS</v>
          </cell>
          <cell r="C5002" t="str">
            <v>083</v>
          </cell>
        </row>
        <row r="5003">
          <cell r="A5003" t="str">
            <v>M330</v>
          </cell>
          <cell r="B5003" t="str">
            <v>DERMATOMIOSITIS JUVENIL</v>
          </cell>
          <cell r="C5003" t="str">
            <v>083</v>
          </cell>
        </row>
        <row r="5004">
          <cell r="A5004" t="str">
            <v>M331</v>
          </cell>
          <cell r="B5004" t="str">
            <v>OTRAS DERMATOMIOSITIS</v>
          </cell>
          <cell r="C5004" t="str">
            <v>083</v>
          </cell>
        </row>
        <row r="5005">
          <cell r="A5005" t="str">
            <v>M332</v>
          </cell>
          <cell r="B5005" t="str">
            <v>POLIMIOSITIS</v>
          </cell>
          <cell r="C5005" t="str">
            <v>083</v>
          </cell>
        </row>
        <row r="5006">
          <cell r="A5006" t="str">
            <v>M339</v>
          </cell>
          <cell r="B5006" t="str">
            <v>DERMATOPOLIMIOSITIS, NO ESPECIFICADA</v>
          </cell>
          <cell r="C5006" t="str">
            <v>083</v>
          </cell>
        </row>
        <row r="5007">
          <cell r="A5007" t="str">
            <v>M34</v>
          </cell>
          <cell r="B5007" t="str">
            <v>ESCLEROSIS SISTEMICA</v>
          </cell>
          <cell r="C5007" t="str">
            <v>083</v>
          </cell>
        </row>
        <row r="5008">
          <cell r="A5008" t="str">
            <v>M340</v>
          </cell>
          <cell r="B5008" t="str">
            <v>ESCLEROSIS SISTEMICA PROGRESIVA</v>
          </cell>
          <cell r="C5008" t="str">
            <v>083</v>
          </cell>
        </row>
        <row r="5009">
          <cell r="A5009" t="str">
            <v>M341</v>
          </cell>
          <cell r="B5009" t="str">
            <v>SIDROME CR(E)ST</v>
          </cell>
          <cell r="C5009" t="str">
            <v>083</v>
          </cell>
        </row>
        <row r="5010">
          <cell r="A5010" t="str">
            <v>M342</v>
          </cell>
          <cell r="B5010" t="str">
            <v>ESCLEROSIS SISTEMICA INDUCIDA POR DROGAS O PRODUCTOS QUIMICOS</v>
          </cell>
          <cell r="C5010" t="str">
            <v>083</v>
          </cell>
        </row>
        <row r="5011">
          <cell r="A5011" t="str">
            <v>M348</v>
          </cell>
          <cell r="B5011" t="str">
            <v>OTRAS FORMAS DE ESCLEROSIS SISTEMICAS</v>
          </cell>
          <cell r="C5011" t="str">
            <v>083</v>
          </cell>
        </row>
        <row r="5012">
          <cell r="A5012" t="str">
            <v>M349</v>
          </cell>
          <cell r="B5012" t="str">
            <v>ESCLEROSIS SISTEMICAS, NO ESPECIFICADA</v>
          </cell>
          <cell r="C5012" t="str">
            <v>083</v>
          </cell>
        </row>
        <row r="5013">
          <cell r="A5013" t="str">
            <v>M35</v>
          </cell>
          <cell r="B5013" t="str">
            <v>OTRO COMPROMISO SISTEMICO DEL TEJIDO CONJUNTIVO</v>
          </cell>
          <cell r="C5013" t="str">
            <v>083</v>
          </cell>
        </row>
        <row r="5014">
          <cell r="A5014" t="str">
            <v>M350</v>
          </cell>
          <cell r="B5014" t="str">
            <v>SIDROME SECO (SJOGREN)</v>
          </cell>
          <cell r="C5014" t="str">
            <v>083</v>
          </cell>
        </row>
        <row r="5015">
          <cell r="A5015" t="str">
            <v>M351</v>
          </cell>
          <cell r="B5015" t="str">
            <v>OTROS SINDROMES SUPERPUESTOS</v>
          </cell>
          <cell r="C5015" t="str">
            <v>083</v>
          </cell>
        </row>
        <row r="5016">
          <cell r="A5016" t="str">
            <v>M352</v>
          </cell>
          <cell r="B5016" t="str">
            <v>ENFERMEDAD DE BEHCET</v>
          </cell>
          <cell r="C5016" t="str">
            <v>083</v>
          </cell>
        </row>
        <row r="5017">
          <cell r="A5017" t="str">
            <v>M353</v>
          </cell>
          <cell r="B5017" t="str">
            <v>POLIMIALGIA REUMATICA</v>
          </cell>
          <cell r="C5017" t="str">
            <v>083</v>
          </cell>
        </row>
        <row r="5018">
          <cell r="A5018" t="str">
            <v>M354</v>
          </cell>
          <cell r="B5018" t="str">
            <v>FASCITIS DIFUSA (EOSINOFILICA)</v>
          </cell>
          <cell r="C5018" t="str">
            <v>083</v>
          </cell>
        </row>
        <row r="5019">
          <cell r="A5019" t="str">
            <v>M355</v>
          </cell>
          <cell r="B5019" t="str">
            <v>FIBROSCLEROSIS MULTIFOCAL</v>
          </cell>
          <cell r="C5019" t="str">
            <v>083</v>
          </cell>
        </row>
        <row r="5020">
          <cell r="A5020" t="str">
            <v>M356</v>
          </cell>
          <cell r="B5020" t="str">
            <v>PANICULITIS RECIDIVANTE (WEBER-CHRISTIAN)</v>
          </cell>
          <cell r="C5020" t="str">
            <v>083</v>
          </cell>
        </row>
        <row r="5021">
          <cell r="A5021" t="str">
            <v>M357</v>
          </cell>
          <cell r="B5021" t="str">
            <v>SINDROME DE HIPERMOVILIDAD</v>
          </cell>
          <cell r="C5021" t="str">
            <v>083</v>
          </cell>
        </row>
        <row r="5022">
          <cell r="A5022" t="str">
            <v>M358</v>
          </cell>
          <cell r="B5022" t="str">
            <v>OTRAS ENFERMEDADES ESPECIFICADAS CON COMPROMISO SISTEMICO DEL TEJ</v>
          </cell>
          <cell r="C5022" t="str">
            <v>083</v>
          </cell>
        </row>
        <row r="5023">
          <cell r="A5023" t="str">
            <v>M359</v>
          </cell>
          <cell r="B5023" t="str">
            <v>COMPROMISO SISTEMICO DEL TEJIDO CONJUNTIVO, NO ESPECIFICADO</v>
          </cell>
          <cell r="C5023" t="str">
            <v>083</v>
          </cell>
        </row>
        <row r="5024">
          <cell r="A5024" t="str">
            <v>M40</v>
          </cell>
          <cell r="B5024" t="str">
            <v>CIFOSIS Y LORDOSIS</v>
          </cell>
          <cell r="C5024" t="str">
            <v>083</v>
          </cell>
        </row>
        <row r="5025">
          <cell r="A5025" t="str">
            <v>M400</v>
          </cell>
          <cell r="B5025" t="str">
            <v>CIFOSIS POSTURAL</v>
          </cell>
          <cell r="C5025" t="str">
            <v>083</v>
          </cell>
        </row>
        <row r="5026">
          <cell r="A5026" t="str">
            <v>M401</v>
          </cell>
          <cell r="B5026" t="str">
            <v>OTRAS CIFOSIS SECUNDARIAS</v>
          </cell>
          <cell r="C5026" t="str">
            <v>083</v>
          </cell>
        </row>
        <row r="5027">
          <cell r="A5027" t="str">
            <v>M402</v>
          </cell>
          <cell r="B5027" t="str">
            <v>OTRAS CIFOSIS Y LAS NO ESPECIFICADAS</v>
          </cell>
          <cell r="C5027" t="str">
            <v>083</v>
          </cell>
        </row>
        <row r="5028">
          <cell r="A5028" t="str">
            <v>M403</v>
          </cell>
          <cell r="B5028" t="str">
            <v>SINDROME DE ESPALDA PLANA</v>
          </cell>
          <cell r="C5028" t="str">
            <v>083</v>
          </cell>
        </row>
        <row r="5029">
          <cell r="A5029" t="str">
            <v>M404</v>
          </cell>
          <cell r="B5029" t="str">
            <v>OTRAS LORDOSIS</v>
          </cell>
          <cell r="C5029" t="str">
            <v>083</v>
          </cell>
        </row>
        <row r="5030">
          <cell r="A5030" t="str">
            <v>M405</v>
          </cell>
          <cell r="B5030" t="str">
            <v>LORDOSIS, NO ESPECIFICADA</v>
          </cell>
          <cell r="C5030" t="str">
            <v>083</v>
          </cell>
        </row>
        <row r="5031">
          <cell r="A5031" t="str">
            <v>M41</v>
          </cell>
          <cell r="B5031" t="str">
            <v>ESCOLIOSIS</v>
          </cell>
          <cell r="C5031" t="str">
            <v>083</v>
          </cell>
        </row>
        <row r="5032">
          <cell r="A5032" t="str">
            <v>M410</v>
          </cell>
          <cell r="B5032" t="str">
            <v>ESCOLIOSIS IDIOPATICA INFANTIL</v>
          </cell>
          <cell r="C5032" t="str">
            <v>083</v>
          </cell>
        </row>
        <row r="5033">
          <cell r="A5033" t="str">
            <v>M411</v>
          </cell>
          <cell r="B5033" t="str">
            <v>ESCOLIOSIS IDIOPATICA JUVENIL</v>
          </cell>
          <cell r="C5033" t="str">
            <v>083</v>
          </cell>
        </row>
        <row r="5034">
          <cell r="A5034" t="str">
            <v>M412</v>
          </cell>
          <cell r="B5034" t="str">
            <v>OTRAS ESCOLIOSIS IDIOPATICAS</v>
          </cell>
          <cell r="C5034" t="str">
            <v>083</v>
          </cell>
        </row>
        <row r="5035">
          <cell r="A5035" t="str">
            <v>M413</v>
          </cell>
          <cell r="B5035" t="str">
            <v>ESCOLIOSIS TORACOGENICA</v>
          </cell>
          <cell r="C5035" t="str">
            <v>083</v>
          </cell>
        </row>
        <row r="5036">
          <cell r="A5036" t="str">
            <v>M414</v>
          </cell>
          <cell r="B5036" t="str">
            <v>ESCOLIOSIS NEUROMUSCULAR</v>
          </cell>
          <cell r="C5036" t="str">
            <v>083</v>
          </cell>
        </row>
        <row r="5037">
          <cell r="A5037" t="str">
            <v>M415</v>
          </cell>
          <cell r="B5037" t="str">
            <v>OTRAS ESCOLIOSIS SECUNDARIAS</v>
          </cell>
          <cell r="C5037" t="str">
            <v>083</v>
          </cell>
        </row>
        <row r="5038">
          <cell r="A5038" t="str">
            <v>M418</v>
          </cell>
          <cell r="B5038" t="str">
            <v>OTRAS FORMAS DE ESCOLIOSIS</v>
          </cell>
          <cell r="C5038" t="str">
            <v>083</v>
          </cell>
        </row>
        <row r="5039">
          <cell r="A5039" t="str">
            <v>M419</v>
          </cell>
          <cell r="B5039" t="str">
            <v>ESCOLIOSIS, NO ESPECIFICADA</v>
          </cell>
          <cell r="C5039" t="str">
            <v>083</v>
          </cell>
        </row>
        <row r="5040">
          <cell r="A5040" t="str">
            <v>M42</v>
          </cell>
          <cell r="B5040" t="str">
            <v>OSTEOCONDROSIS DE LA COLUMNA VERTEBRAL</v>
          </cell>
          <cell r="C5040" t="str">
            <v>083</v>
          </cell>
        </row>
        <row r="5041">
          <cell r="A5041" t="str">
            <v>M420</v>
          </cell>
          <cell r="B5041" t="str">
            <v>OSTEOCONDROSIS JUVENIL DE LA COLUMNA VERTEBRAL</v>
          </cell>
          <cell r="C5041" t="str">
            <v>083</v>
          </cell>
        </row>
        <row r="5042">
          <cell r="A5042" t="str">
            <v>M421</v>
          </cell>
          <cell r="B5042" t="str">
            <v>OSTEOCONDROSIS DE LA COLUMNA VERTEBRAL DEL ADULTO</v>
          </cell>
          <cell r="C5042" t="str">
            <v>083</v>
          </cell>
        </row>
        <row r="5043">
          <cell r="A5043" t="str">
            <v>M429</v>
          </cell>
          <cell r="B5043" t="str">
            <v>OSTEOCONDROSIS VERTEBRAL, NO ESPECIFICADA</v>
          </cell>
          <cell r="C5043" t="str">
            <v>083</v>
          </cell>
        </row>
        <row r="5044">
          <cell r="A5044" t="str">
            <v>M43</v>
          </cell>
          <cell r="B5044" t="str">
            <v>OTRAS DORSOPATIAS DEFORMANTES</v>
          </cell>
          <cell r="C5044" t="str">
            <v>083</v>
          </cell>
        </row>
        <row r="5045">
          <cell r="A5045" t="str">
            <v>M430</v>
          </cell>
          <cell r="B5045" t="str">
            <v>ESPONDILOLISIS</v>
          </cell>
          <cell r="C5045" t="str">
            <v>083</v>
          </cell>
        </row>
        <row r="5046">
          <cell r="A5046" t="str">
            <v>M431</v>
          </cell>
          <cell r="B5046" t="str">
            <v>ESPONDILOLISTESIS</v>
          </cell>
          <cell r="C5046" t="str">
            <v>083</v>
          </cell>
        </row>
        <row r="5047">
          <cell r="A5047" t="str">
            <v>M432</v>
          </cell>
          <cell r="B5047" t="str">
            <v>OTRAS FUNSIONES DE LA COLUMNA VERTEBRAL</v>
          </cell>
          <cell r="C5047" t="str">
            <v>083</v>
          </cell>
        </row>
        <row r="5048">
          <cell r="A5048" t="str">
            <v>M433</v>
          </cell>
          <cell r="B5048" t="str">
            <v>SUBLUXACION ATLANTO-AXOIDEA RECURRENTE, CON MIELOPATIA</v>
          </cell>
          <cell r="C5048" t="str">
            <v>083</v>
          </cell>
        </row>
        <row r="5049">
          <cell r="A5049" t="str">
            <v>M434</v>
          </cell>
          <cell r="B5049" t="str">
            <v>OTRAS SUBLUXACIONES ATLANTO-AXOIDEAS RECURRENTES</v>
          </cell>
          <cell r="C5049" t="str">
            <v>083</v>
          </cell>
        </row>
        <row r="5050">
          <cell r="A5050" t="str">
            <v>M435</v>
          </cell>
          <cell r="B5050" t="str">
            <v>OTRAS SUBLUXACIONES VERTEBRALES RECURRENTES</v>
          </cell>
          <cell r="C5050" t="str">
            <v>083</v>
          </cell>
        </row>
        <row r="5051">
          <cell r="A5051" t="str">
            <v>M436</v>
          </cell>
          <cell r="B5051" t="str">
            <v>TORTICOLIS</v>
          </cell>
          <cell r="C5051" t="str">
            <v>083</v>
          </cell>
        </row>
        <row r="5052">
          <cell r="A5052" t="str">
            <v>M438</v>
          </cell>
          <cell r="B5052" t="str">
            <v>OTRAS DORSOPATIAS DEFORMANTES DE LA COLUMNA VERTEBRAL ESPECIFIC.</v>
          </cell>
          <cell r="C5052" t="str">
            <v>083</v>
          </cell>
        </row>
        <row r="5053">
          <cell r="A5053" t="str">
            <v>M439</v>
          </cell>
          <cell r="B5053" t="str">
            <v>DORSOPATIA DEFORMANTE, NO ESPECIFICADA</v>
          </cell>
          <cell r="C5053" t="str">
            <v>083</v>
          </cell>
        </row>
        <row r="5054">
          <cell r="A5054" t="str">
            <v>M45</v>
          </cell>
          <cell r="B5054" t="str">
            <v>ESPONDILITIS ANQUILOSANTE</v>
          </cell>
          <cell r="C5054" t="str">
            <v>083</v>
          </cell>
        </row>
        <row r="5055">
          <cell r="A5055" t="str">
            <v>M46</v>
          </cell>
          <cell r="B5055" t="str">
            <v>OTRAS ESPONDILOPATIAS INFLAMATORIAS</v>
          </cell>
          <cell r="C5055" t="str">
            <v>083</v>
          </cell>
        </row>
        <row r="5056">
          <cell r="A5056" t="str">
            <v>M460</v>
          </cell>
          <cell r="B5056" t="str">
            <v>ENTESOPATIA VERTEBRAL</v>
          </cell>
          <cell r="C5056" t="str">
            <v>083</v>
          </cell>
        </row>
        <row r="5057">
          <cell r="A5057" t="str">
            <v>M461</v>
          </cell>
          <cell r="B5057" t="str">
            <v>SACROILIITIS, NO CLASIFICADA EN OTRA PARTE</v>
          </cell>
          <cell r="C5057" t="str">
            <v>083</v>
          </cell>
        </row>
        <row r="5058">
          <cell r="A5058" t="str">
            <v>M462</v>
          </cell>
          <cell r="B5058" t="str">
            <v>OSTEOMIELITIS DE VERTEBRA</v>
          </cell>
          <cell r="C5058" t="str">
            <v>083</v>
          </cell>
        </row>
        <row r="5059">
          <cell r="A5059" t="str">
            <v>M463</v>
          </cell>
          <cell r="B5059" t="str">
            <v>INFECCION DE DISCO INTERVERTEBRAL (PIOGENA)</v>
          </cell>
          <cell r="C5059" t="str">
            <v>083</v>
          </cell>
        </row>
        <row r="5060">
          <cell r="A5060" t="str">
            <v>M464</v>
          </cell>
          <cell r="B5060" t="str">
            <v>DISCITIS, NO ESPECIFICADA</v>
          </cell>
          <cell r="C5060" t="str">
            <v>083</v>
          </cell>
        </row>
        <row r="5061">
          <cell r="A5061" t="str">
            <v>M465</v>
          </cell>
          <cell r="B5061" t="str">
            <v>OTRAS ESPONDILOPATIAS INFECCIOSAS</v>
          </cell>
          <cell r="C5061" t="str">
            <v>083</v>
          </cell>
        </row>
        <row r="5062">
          <cell r="A5062" t="str">
            <v>M468</v>
          </cell>
          <cell r="B5062" t="str">
            <v>OTRAS ESPONDILOPATIAS INFLAMATORIAS ESPECIFICADAS</v>
          </cell>
          <cell r="C5062" t="str">
            <v>083</v>
          </cell>
        </row>
        <row r="5063">
          <cell r="A5063" t="str">
            <v>M469</v>
          </cell>
          <cell r="B5063" t="str">
            <v>ESPONDILOPATIA INFLAMATORIA, NO ESPECIFICADA</v>
          </cell>
          <cell r="C5063" t="str">
            <v>083</v>
          </cell>
        </row>
        <row r="5064">
          <cell r="A5064" t="str">
            <v>M47</v>
          </cell>
          <cell r="B5064" t="str">
            <v>ESPONDILOSIS</v>
          </cell>
          <cell r="C5064" t="str">
            <v>083</v>
          </cell>
        </row>
        <row r="5065">
          <cell r="A5065" t="str">
            <v>M470</v>
          </cell>
          <cell r="B5065" t="str">
            <v>SINDROMES DE COMPR. DE LA ARTERIA ESPINAL O VERTEBRAL ANTERIOR (G99.2)</v>
          </cell>
          <cell r="C5065" t="str">
            <v>083</v>
          </cell>
        </row>
        <row r="5066">
          <cell r="A5066" t="str">
            <v>M471</v>
          </cell>
          <cell r="B5066" t="str">
            <v>OTRAS ESPONDILOSIS CON MIELOPATIA</v>
          </cell>
          <cell r="C5066" t="str">
            <v>083</v>
          </cell>
        </row>
        <row r="5067">
          <cell r="A5067" t="str">
            <v>M472</v>
          </cell>
          <cell r="B5067" t="str">
            <v>OTRAS ESPONDILOSIS CON RADICULOPATIA</v>
          </cell>
          <cell r="C5067" t="str">
            <v>083</v>
          </cell>
        </row>
        <row r="5068">
          <cell r="A5068" t="str">
            <v>M478</v>
          </cell>
          <cell r="B5068" t="str">
            <v>OTRAS ESPONDILOSIS</v>
          </cell>
          <cell r="C5068" t="str">
            <v>083</v>
          </cell>
        </row>
        <row r="5069">
          <cell r="A5069" t="str">
            <v>M479</v>
          </cell>
          <cell r="B5069" t="str">
            <v>ESPONDILOSIS, NO ESPECIFICADA</v>
          </cell>
          <cell r="C5069" t="str">
            <v>083</v>
          </cell>
        </row>
        <row r="5070">
          <cell r="A5070" t="str">
            <v>M48</v>
          </cell>
          <cell r="B5070" t="str">
            <v>OTRAS ESPONDILOPATIAS</v>
          </cell>
          <cell r="C5070" t="str">
            <v>083</v>
          </cell>
        </row>
        <row r="5071">
          <cell r="A5071" t="str">
            <v>M480</v>
          </cell>
          <cell r="B5071" t="str">
            <v>ESTENOSIS ESPINAL</v>
          </cell>
          <cell r="C5071" t="str">
            <v>083</v>
          </cell>
        </row>
        <row r="5072">
          <cell r="A5072" t="str">
            <v>M481</v>
          </cell>
          <cell r="B5072" t="str">
            <v>HIPEROSTOSIS ANQUILOSANTE (FORESTIER)</v>
          </cell>
          <cell r="C5072" t="str">
            <v>083</v>
          </cell>
        </row>
        <row r="5073">
          <cell r="A5073" t="str">
            <v>M482</v>
          </cell>
          <cell r="B5073" t="str">
            <v>ESPONDILOPATIA INTERESPINOSA (VERTEBRAS "EN BESO")</v>
          </cell>
          <cell r="C5073" t="str">
            <v>083</v>
          </cell>
        </row>
        <row r="5074">
          <cell r="A5074" t="str">
            <v>M483</v>
          </cell>
          <cell r="B5074" t="str">
            <v>ESPONDILOPATIA TRAUMATICA</v>
          </cell>
          <cell r="C5074" t="str">
            <v>083</v>
          </cell>
        </row>
        <row r="5075">
          <cell r="A5075" t="str">
            <v>M484</v>
          </cell>
          <cell r="B5075" t="str">
            <v>FRACTURA DE VERTEBRA POR FATIGA</v>
          </cell>
          <cell r="C5075" t="str">
            <v>083</v>
          </cell>
        </row>
        <row r="5076">
          <cell r="A5076" t="str">
            <v>M485</v>
          </cell>
          <cell r="B5076" t="str">
            <v>VERTEBRA COLAPSADA, NO CLASIFICADA EN OTRA PARTE</v>
          </cell>
          <cell r="C5076" t="str">
            <v>083</v>
          </cell>
        </row>
        <row r="5077">
          <cell r="A5077" t="str">
            <v>M488</v>
          </cell>
          <cell r="B5077" t="str">
            <v>OTRAS ESPONDILOPATIAS ESPECIFICADAS</v>
          </cell>
          <cell r="C5077" t="str">
            <v>083</v>
          </cell>
        </row>
        <row r="5078">
          <cell r="A5078" t="str">
            <v>M489</v>
          </cell>
          <cell r="B5078" t="str">
            <v>ESPONDILOPATIA, NO ESPECIFICADA</v>
          </cell>
          <cell r="C5078" t="str">
            <v>083</v>
          </cell>
        </row>
        <row r="5079">
          <cell r="A5079" t="str">
            <v>M50</v>
          </cell>
          <cell r="B5079" t="str">
            <v>TRASTORNOS DE DISCO CERVICAL</v>
          </cell>
          <cell r="C5079" t="str">
            <v>083</v>
          </cell>
        </row>
        <row r="5080">
          <cell r="A5080" t="str">
            <v>M500</v>
          </cell>
          <cell r="B5080" t="str">
            <v>TRASTORNO DE DISCO CERVICAL CON MIELOPATIA (G99.2*)</v>
          </cell>
          <cell r="C5080" t="str">
            <v>083</v>
          </cell>
        </row>
        <row r="5081">
          <cell r="A5081" t="str">
            <v>M501</v>
          </cell>
          <cell r="B5081" t="str">
            <v>TRASTORNO DE DISCO CERVICAL CON RADICULOPATIA</v>
          </cell>
          <cell r="C5081" t="str">
            <v>083</v>
          </cell>
        </row>
        <row r="5082">
          <cell r="A5082" t="str">
            <v>M502</v>
          </cell>
          <cell r="B5082" t="str">
            <v>OTROS DESPLAZAMIENTOS DE DISCO CERVICAL</v>
          </cell>
          <cell r="C5082" t="str">
            <v>083</v>
          </cell>
        </row>
        <row r="5083">
          <cell r="A5083" t="str">
            <v>M503</v>
          </cell>
          <cell r="B5083" t="str">
            <v>OTRAS DEGENERACIONES DE DISCO CERVICAL</v>
          </cell>
          <cell r="C5083" t="str">
            <v>083</v>
          </cell>
        </row>
        <row r="5084">
          <cell r="A5084" t="str">
            <v>M508</v>
          </cell>
          <cell r="B5084" t="str">
            <v>OTROS TRASTORNOS DE DISCO CERVICAL</v>
          </cell>
          <cell r="C5084" t="str">
            <v>083</v>
          </cell>
        </row>
        <row r="5085">
          <cell r="A5085" t="str">
            <v>M509</v>
          </cell>
          <cell r="B5085" t="str">
            <v>TRASTORNO DE DISCO CERVICAL, NO ESPECIFICADO</v>
          </cell>
          <cell r="C5085" t="str">
            <v>083</v>
          </cell>
        </row>
        <row r="5086">
          <cell r="A5086" t="str">
            <v>M51</v>
          </cell>
          <cell r="B5086" t="str">
            <v>OTROS TRASTORNOS DE LOS DISCOS INTERVERTEBRALES</v>
          </cell>
          <cell r="C5086" t="str">
            <v>083</v>
          </cell>
        </row>
        <row r="5087">
          <cell r="A5087" t="str">
            <v>M510</v>
          </cell>
          <cell r="B5087" t="str">
            <v>TRASTORNOS DE DISCOS INTERVERTEBRALES LUMBARES Y OTROS, CON MIELOP</v>
          </cell>
          <cell r="C5087" t="str">
            <v>083</v>
          </cell>
        </row>
        <row r="5088">
          <cell r="A5088" t="str">
            <v>M511</v>
          </cell>
          <cell r="B5088" t="str">
            <v>TRASTORNO DE DISCO LUMBAR Y OTROS, CON RADICULOPATIA</v>
          </cell>
          <cell r="C5088" t="str">
            <v>083</v>
          </cell>
        </row>
        <row r="5089">
          <cell r="A5089" t="str">
            <v>M512</v>
          </cell>
          <cell r="B5089" t="str">
            <v>OTROS DESPLAZAMIENTOS DE DISCO INTERVERTEBRALES, ESPECIFICADO</v>
          </cell>
          <cell r="C5089" t="str">
            <v>083</v>
          </cell>
        </row>
        <row r="5090">
          <cell r="A5090" t="str">
            <v>M513</v>
          </cell>
          <cell r="B5090" t="str">
            <v>OTRAS DEGENERACIONES ESPECIFICADAS DE DISCO INTERVERTEBRAL</v>
          </cell>
          <cell r="C5090" t="str">
            <v>083</v>
          </cell>
        </row>
        <row r="5091">
          <cell r="A5091" t="str">
            <v>M514</v>
          </cell>
          <cell r="B5091" t="str">
            <v>NODULOS DE SCHMORL</v>
          </cell>
          <cell r="C5091" t="str">
            <v>083</v>
          </cell>
        </row>
        <row r="5092">
          <cell r="A5092" t="str">
            <v>M518</v>
          </cell>
          <cell r="B5092" t="str">
            <v>OTROS TRASTORNOS ESPECIFICADOS DE LOS DISCOS INTERVERTEBRALES</v>
          </cell>
          <cell r="C5092" t="str">
            <v>083</v>
          </cell>
        </row>
        <row r="5093">
          <cell r="A5093" t="str">
            <v>M519</v>
          </cell>
          <cell r="B5093" t="str">
            <v>TRASTORNO DE LOS DISCOS INTERVERTEBRALES, NO ESPECIFICADO</v>
          </cell>
          <cell r="C5093" t="str">
            <v>083</v>
          </cell>
        </row>
        <row r="5094">
          <cell r="A5094" t="str">
            <v>M53</v>
          </cell>
          <cell r="B5094" t="str">
            <v>OTRAS DORSOPATIAS, NO CLASIFICADAS EN OTRA PARTE</v>
          </cell>
          <cell r="C5094" t="str">
            <v>083</v>
          </cell>
        </row>
        <row r="5095">
          <cell r="A5095" t="str">
            <v>M530</v>
          </cell>
          <cell r="B5095" t="str">
            <v>SINDROME CERVICOCRANEAL</v>
          </cell>
          <cell r="C5095" t="str">
            <v>083</v>
          </cell>
        </row>
        <row r="5096">
          <cell r="A5096" t="str">
            <v>M531</v>
          </cell>
          <cell r="B5096" t="str">
            <v>SINDROME CERVICOBRAQUIAL</v>
          </cell>
          <cell r="C5096" t="str">
            <v>083</v>
          </cell>
        </row>
        <row r="5097">
          <cell r="A5097" t="str">
            <v>M532</v>
          </cell>
          <cell r="B5097" t="str">
            <v>INESTABILIDAD DE LA COLUMNA VERTEBRAL</v>
          </cell>
          <cell r="C5097" t="str">
            <v>083</v>
          </cell>
        </row>
        <row r="5098">
          <cell r="A5098" t="str">
            <v>M533</v>
          </cell>
          <cell r="B5098" t="str">
            <v>TRASTORNOS SACROCOCCIGEOS, NO CLASIFICADOS EN OTRA PARTE</v>
          </cell>
          <cell r="C5098" t="str">
            <v>083</v>
          </cell>
        </row>
        <row r="5099">
          <cell r="A5099" t="str">
            <v>M538</v>
          </cell>
          <cell r="B5099" t="str">
            <v>OTRAS DORSOPATIAS ESPECIFICADAS</v>
          </cell>
          <cell r="C5099" t="str">
            <v>083</v>
          </cell>
        </row>
        <row r="5100">
          <cell r="A5100" t="str">
            <v>M539</v>
          </cell>
          <cell r="B5100" t="str">
            <v>DORSOPATIA, NO ESPECIFICADA</v>
          </cell>
          <cell r="C5100" t="str">
            <v>083</v>
          </cell>
        </row>
        <row r="5101">
          <cell r="A5101" t="str">
            <v>M54</v>
          </cell>
          <cell r="B5101" t="str">
            <v>DORSALGIA</v>
          </cell>
          <cell r="C5101" t="str">
            <v>083</v>
          </cell>
        </row>
        <row r="5102">
          <cell r="A5102" t="str">
            <v>M540</v>
          </cell>
          <cell r="B5102" t="str">
            <v>PANICULITIS QUE AFECTA REGIONES DEL CUELLO Y DE LA ESPALDA</v>
          </cell>
          <cell r="C5102" t="str">
            <v>083</v>
          </cell>
        </row>
        <row r="5103">
          <cell r="A5103" t="str">
            <v>M541</v>
          </cell>
          <cell r="B5103" t="str">
            <v>RADICULOPATIA</v>
          </cell>
          <cell r="C5103" t="str">
            <v>083</v>
          </cell>
        </row>
        <row r="5104">
          <cell r="A5104" t="str">
            <v>M542</v>
          </cell>
          <cell r="B5104" t="str">
            <v>CERVICALGIA</v>
          </cell>
          <cell r="C5104" t="str">
            <v>083</v>
          </cell>
        </row>
        <row r="5105">
          <cell r="A5105" t="str">
            <v>M543</v>
          </cell>
          <cell r="B5105" t="str">
            <v>CIATICA</v>
          </cell>
          <cell r="C5105" t="str">
            <v>083</v>
          </cell>
        </row>
        <row r="5106">
          <cell r="A5106" t="str">
            <v>M544</v>
          </cell>
          <cell r="B5106" t="str">
            <v>LUMBAGO CON CIATICA</v>
          </cell>
          <cell r="C5106" t="str">
            <v>083</v>
          </cell>
        </row>
        <row r="5107">
          <cell r="A5107" t="str">
            <v>M545</v>
          </cell>
          <cell r="B5107" t="str">
            <v>LUMBAGO NO ESPECIFICADO</v>
          </cell>
          <cell r="C5107" t="str">
            <v>083</v>
          </cell>
        </row>
        <row r="5108">
          <cell r="A5108" t="str">
            <v>M546</v>
          </cell>
          <cell r="B5108" t="str">
            <v>DOLOR EN LA COLUMNA DORSAL</v>
          </cell>
          <cell r="C5108" t="str">
            <v>083</v>
          </cell>
        </row>
        <row r="5109">
          <cell r="A5109" t="str">
            <v>M548</v>
          </cell>
          <cell r="B5109" t="str">
            <v>OTRAS DORSALGIAS</v>
          </cell>
          <cell r="C5109" t="str">
            <v>083</v>
          </cell>
        </row>
        <row r="5110">
          <cell r="A5110" t="str">
            <v>M549</v>
          </cell>
          <cell r="B5110" t="str">
            <v>DORSALGIA, NO ESPECIFICADA</v>
          </cell>
          <cell r="C5110" t="str">
            <v>083</v>
          </cell>
        </row>
        <row r="5111">
          <cell r="A5111" t="str">
            <v>M60</v>
          </cell>
          <cell r="B5111" t="str">
            <v>MIOSITIS</v>
          </cell>
          <cell r="C5111" t="str">
            <v>083</v>
          </cell>
        </row>
        <row r="5112">
          <cell r="A5112" t="str">
            <v>M600</v>
          </cell>
          <cell r="B5112" t="str">
            <v>MIOSITIS INFECCIOSA</v>
          </cell>
          <cell r="C5112" t="str">
            <v>083</v>
          </cell>
        </row>
        <row r="5113">
          <cell r="A5113" t="str">
            <v>M601</v>
          </cell>
          <cell r="B5113" t="str">
            <v>MIOSITIS INTERSTICIAL</v>
          </cell>
          <cell r="C5113" t="str">
            <v>083</v>
          </cell>
        </row>
        <row r="5114">
          <cell r="A5114" t="str">
            <v>M602</v>
          </cell>
          <cell r="B5114" t="str">
            <v>GRANULOMA POR CUERPO EXTRAÑO EN TEJIDO BLANDO, NO CLASIF. EN OTRA</v>
          </cell>
          <cell r="C5114" t="str">
            <v>083</v>
          </cell>
        </row>
        <row r="5115">
          <cell r="A5115" t="str">
            <v>M608</v>
          </cell>
          <cell r="B5115" t="str">
            <v>OTRAS MIOSITIS</v>
          </cell>
          <cell r="C5115" t="str">
            <v>083</v>
          </cell>
        </row>
        <row r="5116">
          <cell r="A5116" t="str">
            <v>M609</v>
          </cell>
          <cell r="B5116" t="str">
            <v>MIOSITIS, NO ESPECIFICADA</v>
          </cell>
          <cell r="C5116" t="str">
            <v>083</v>
          </cell>
        </row>
        <row r="5117">
          <cell r="A5117" t="str">
            <v>M61</v>
          </cell>
          <cell r="B5117" t="str">
            <v>CALCIFICACION Y OSIFICACION DEL MUSCULO</v>
          </cell>
          <cell r="C5117" t="str">
            <v>083</v>
          </cell>
        </row>
        <row r="5118">
          <cell r="A5118" t="str">
            <v>M610</v>
          </cell>
          <cell r="B5118" t="str">
            <v>MIOSITIS OSIFICANTE TRAUMATICA</v>
          </cell>
          <cell r="C5118" t="str">
            <v>083</v>
          </cell>
        </row>
        <row r="5119">
          <cell r="A5119" t="str">
            <v>M611</v>
          </cell>
          <cell r="B5119" t="str">
            <v>MIOSITIS OSIFICANTE PROGRESIVA</v>
          </cell>
          <cell r="C5119" t="str">
            <v>083</v>
          </cell>
        </row>
        <row r="5120">
          <cell r="A5120" t="str">
            <v>M612</v>
          </cell>
          <cell r="B5120" t="str">
            <v>CALCIFICACION Y OSIFICACION PARALITICA DEL MUSCULO</v>
          </cell>
          <cell r="C5120" t="str">
            <v>083</v>
          </cell>
        </row>
        <row r="5121">
          <cell r="A5121" t="str">
            <v>M613</v>
          </cell>
          <cell r="B5121" t="str">
            <v>CALCIFICACION Y OSIFICACION DE LOS MUSCULOS ASOCIADAS CON QUEMADURAS</v>
          </cell>
          <cell r="C5121" t="str">
            <v>083</v>
          </cell>
        </row>
        <row r="5122">
          <cell r="A5122" t="str">
            <v>M614</v>
          </cell>
          <cell r="B5122" t="str">
            <v>OTRAS CALCIFICACIONES DEL MUSCULO</v>
          </cell>
          <cell r="C5122" t="str">
            <v>083</v>
          </cell>
        </row>
        <row r="5123">
          <cell r="A5123" t="str">
            <v>M615</v>
          </cell>
          <cell r="B5123" t="str">
            <v>OTRAS OSIFICACIONES DEL MUSCULO</v>
          </cell>
          <cell r="C5123" t="str">
            <v>083</v>
          </cell>
        </row>
        <row r="5124">
          <cell r="A5124" t="str">
            <v>M619</v>
          </cell>
          <cell r="B5124" t="str">
            <v>CALCIFICACION Y OSIFICACION DEL MUSCULO, NO ESPECIFICADA</v>
          </cell>
          <cell r="C5124" t="str">
            <v>083</v>
          </cell>
        </row>
        <row r="5125">
          <cell r="A5125" t="str">
            <v>M62</v>
          </cell>
          <cell r="B5125" t="str">
            <v>OTROS TRASTORNOS DE LOS MUSCULOS</v>
          </cell>
          <cell r="C5125" t="str">
            <v>083</v>
          </cell>
        </row>
        <row r="5126">
          <cell r="A5126" t="str">
            <v>M620</v>
          </cell>
          <cell r="B5126" t="str">
            <v>DIASTASIS DEL MUSCULO</v>
          </cell>
          <cell r="C5126" t="str">
            <v>083</v>
          </cell>
        </row>
        <row r="5127">
          <cell r="A5127" t="str">
            <v>M621</v>
          </cell>
          <cell r="B5127" t="str">
            <v>OTROS DESGARROS (NO TRAUMATICOS) DEL MUSCULO</v>
          </cell>
          <cell r="C5127" t="str">
            <v>083</v>
          </cell>
        </row>
        <row r="5128">
          <cell r="A5128" t="str">
            <v>M622</v>
          </cell>
          <cell r="B5128" t="str">
            <v>INFARTO ISQUEMICO DEL MUSCULO</v>
          </cell>
          <cell r="C5128" t="str">
            <v>083</v>
          </cell>
        </row>
        <row r="5129">
          <cell r="A5129" t="str">
            <v>M623</v>
          </cell>
          <cell r="B5129" t="str">
            <v>SINDROME DE INMOVILIDAD (PARAPLEJICO)</v>
          </cell>
          <cell r="C5129" t="str">
            <v>083</v>
          </cell>
        </row>
        <row r="5130">
          <cell r="A5130" t="str">
            <v>M624</v>
          </cell>
          <cell r="B5130" t="str">
            <v>CONTRACTURA MUSCULAR</v>
          </cell>
          <cell r="C5130" t="str">
            <v>083</v>
          </cell>
        </row>
        <row r="5131">
          <cell r="A5131" t="str">
            <v>M625</v>
          </cell>
          <cell r="B5131" t="str">
            <v>ATROFIA Y DESGASTE MUSCULARES, NO CLASIFICADOS EN OTRA PARTE</v>
          </cell>
          <cell r="C5131" t="str">
            <v>083</v>
          </cell>
        </row>
        <row r="5132">
          <cell r="A5132" t="str">
            <v>M626</v>
          </cell>
          <cell r="B5132" t="str">
            <v>DISTENSION MUSCULAR</v>
          </cell>
          <cell r="C5132" t="str">
            <v>083</v>
          </cell>
        </row>
        <row r="5133">
          <cell r="A5133" t="str">
            <v>M628</v>
          </cell>
          <cell r="B5133" t="str">
            <v>OTROS TRASTORNOS ESPECIFICADOS DE LOS MUSCULOS</v>
          </cell>
          <cell r="C5133" t="str">
            <v>083</v>
          </cell>
        </row>
        <row r="5134">
          <cell r="A5134" t="str">
            <v>M629</v>
          </cell>
          <cell r="B5134" t="str">
            <v>TRASTORNO MUSCULAR, NO ESPECIFICADO</v>
          </cell>
          <cell r="C5134" t="str">
            <v>083</v>
          </cell>
        </row>
        <row r="5135">
          <cell r="A5135" t="str">
            <v>M65</v>
          </cell>
          <cell r="B5135" t="str">
            <v>SINOVITIS Y TENOSINOVITIS</v>
          </cell>
          <cell r="C5135" t="str">
            <v>083</v>
          </cell>
        </row>
        <row r="5136">
          <cell r="A5136" t="str">
            <v>M650</v>
          </cell>
          <cell r="B5136" t="str">
            <v>ABSCESO DE VAINA TENDINOSA</v>
          </cell>
          <cell r="C5136" t="str">
            <v>083</v>
          </cell>
        </row>
        <row r="5137">
          <cell r="A5137" t="str">
            <v>M651</v>
          </cell>
          <cell r="B5137" t="str">
            <v>OTRAS (TENO)SINOVITIS INFECCIOSAS</v>
          </cell>
          <cell r="C5137" t="str">
            <v>083</v>
          </cell>
        </row>
        <row r="5138">
          <cell r="A5138" t="str">
            <v>M652</v>
          </cell>
          <cell r="B5138" t="str">
            <v>TENDINITIS CALCIFICADA</v>
          </cell>
          <cell r="C5138" t="str">
            <v>083</v>
          </cell>
        </row>
        <row r="5139">
          <cell r="A5139" t="str">
            <v>M653</v>
          </cell>
          <cell r="B5139" t="str">
            <v>DEDO EN GATILLO</v>
          </cell>
          <cell r="C5139" t="str">
            <v>083</v>
          </cell>
        </row>
        <row r="5140">
          <cell r="A5140" t="str">
            <v>M654</v>
          </cell>
          <cell r="B5140" t="str">
            <v>TENOSINOVITIS DE ESTAFILOIDE RADIAL (DE QUERVAIN)</v>
          </cell>
          <cell r="C5140" t="str">
            <v>083</v>
          </cell>
        </row>
        <row r="5141">
          <cell r="A5141" t="str">
            <v>M658</v>
          </cell>
          <cell r="B5141" t="str">
            <v>OTRAS SINOVITIS Y TENOSINOVITIS</v>
          </cell>
          <cell r="C5141" t="str">
            <v>083</v>
          </cell>
        </row>
        <row r="5142">
          <cell r="A5142" t="str">
            <v>M659</v>
          </cell>
          <cell r="B5142" t="str">
            <v>SINOVITIS Y TENOSINOVITIS, NO ESPECIFICADA</v>
          </cell>
          <cell r="C5142" t="str">
            <v>083</v>
          </cell>
        </row>
        <row r="5143">
          <cell r="A5143" t="str">
            <v>M66</v>
          </cell>
          <cell r="B5143" t="str">
            <v>RUPTURA ESPONTANEA DE LA SINOVIA Y DEL TENDON</v>
          </cell>
          <cell r="C5143" t="str">
            <v>083</v>
          </cell>
        </row>
        <row r="5144">
          <cell r="A5144" t="str">
            <v>M660</v>
          </cell>
          <cell r="B5144" t="str">
            <v>RUPTURA DE QUISTE SINOVIAL POPLITEO</v>
          </cell>
          <cell r="C5144" t="str">
            <v>083</v>
          </cell>
        </row>
        <row r="5145">
          <cell r="A5145" t="str">
            <v>M661</v>
          </cell>
          <cell r="B5145" t="str">
            <v>RUPTURA DE LA SINOVIA</v>
          </cell>
          <cell r="C5145" t="str">
            <v>083</v>
          </cell>
        </row>
        <row r="5146">
          <cell r="A5146" t="str">
            <v>M662</v>
          </cell>
          <cell r="B5146" t="str">
            <v>RUPTURA ESPONTANEA DE TENDONES EXTENSORES</v>
          </cell>
          <cell r="C5146" t="str">
            <v>083</v>
          </cell>
        </row>
        <row r="5147">
          <cell r="A5147" t="str">
            <v>M663</v>
          </cell>
          <cell r="B5147" t="str">
            <v>RUPTURA ESPONTANEA DE TENDONES FLEXORES</v>
          </cell>
          <cell r="C5147" t="str">
            <v>083</v>
          </cell>
        </row>
        <row r="5148">
          <cell r="A5148" t="str">
            <v>M664</v>
          </cell>
          <cell r="B5148" t="str">
            <v>RUPTURA ESPONTANEA DE OTROS TENDONES</v>
          </cell>
          <cell r="C5148" t="str">
            <v>083</v>
          </cell>
        </row>
        <row r="5149">
          <cell r="A5149" t="str">
            <v>M665</v>
          </cell>
          <cell r="B5149" t="str">
            <v>RUPTURA ESPONTANEA DE TENDONES NO ESPECIFICADO</v>
          </cell>
          <cell r="C5149" t="str">
            <v>083</v>
          </cell>
        </row>
        <row r="5150">
          <cell r="A5150" t="str">
            <v>M67</v>
          </cell>
          <cell r="B5150" t="str">
            <v>OTROS TRASTORNOS DE LA SINOVIA Y DEL TENDON</v>
          </cell>
          <cell r="C5150" t="str">
            <v>083</v>
          </cell>
        </row>
        <row r="5151">
          <cell r="A5151" t="str">
            <v>M670</v>
          </cell>
          <cell r="B5151" t="str">
            <v>ACORTAMIENTO DEL TENDON DE AQUILES (ADQUIRIDO)</v>
          </cell>
          <cell r="C5151" t="str">
            <v>083</v>
          </cell>
        </row>
        <row r="5152">
          <cell r="A5152" t="str">
            <v>M671</v>
          </cell>
          <cell r="B5152" t="str">
            <v>OTRAS CONTRACTURAS DE TENDON (VAINA)</v>
          </cell>
          <cell r="C5152" t="str">
            <v>083</v>
          </cell>
        </row>
        <row r="5153">
          <cell r="A5153" t="str">
            <v>M672</v>
          </cell>
          <cell r="B5153" t="str">
            <v>HIPERTROFIA SINOVIAL, NO CLASIFICADA EN OTRA PARTE</v>
          </cell>
          <cell r="C5153" t="str">
            <v>083</v>
          </cell>
        </row>
        <row r="5154">
          <cell r="A5154" t="str">
            <v>M673</v>
          </cell>
          <cell r="B5154" t="str">
            <v>SINOVITIS TRANSITORIA</v>
          </cell>
          <cell r="C5154" t="str">
            <v>083</v>
          </cell>
        </row>
        <row r="5155">
          <cell r="A5155" t="str">
            <v>M674</v>
          </cell>
          <cell r="B5155" t="str">
            <v>GANGLION</v>
          </cell>
          <cell r="C5155" t="str">
            <v>083</v>
          </cell>
        </row>
        <row r="5156">
          <cell r="A5156" t="str">
            <v>M678</v>
          </cell>
          <cell r="B5156" t="str">
            <v>OTROS TRASTORNOS ESPECIFICADOS DE LA SINOVIA Y DEL TENDON</v>
          </cell>
          <cell r="C5156" t="str">
            <v>083</v>
          </cell>
        </row>
        <row r="5157">
          <cell r="A5157" t="str">
            <v>M679</v>
          </cell>
          <cell r="B5157" t="str">
            <v>TRASTORNO SINOVIAL Y TENDINOSO, NO ESPECIFICADO</v>
          </cell>
          <cell r="C5157" t="str">
            <v>083</v>
          </cell>
        </row>
        <row r="5158">
          <cell r="A5158" t="str">
            <v>M70</v>
          </cell>
          <cell r="B5158" t="str">
            <v>TRASTORNOS DE LOS TEJIDOS BLANDOS RELACIONADOS CON EL USO, EL USO</v>
          </cell>
          <cell r="C5158" t="str">
            <v>083</v>
          </cell>
        </row>
        <row r="5159">
          <cell r="A5159" t="str">
            <v>M700</v>
          </cell>
          <cell r="B5159" t="str">
            <v>SINOVITIS CREPITANTE CRONICA DE LA MANO Y DE LA MUÑECA</v>
          </cell>
          <cell r="C5159" t="str">
            <v>083</v>
          </cell>
        </row>
        <row r="5160">
          <cell r="A5160" t="str">
            <v>M701</v>
          </cell>
          <cell r="B5160" t="str">
            <v>BURSITIS DE LA MANO</v>
          </cell>
          <cell r="C5160" t="str">
            <v>083</v>
          </cell>
        </row>
        <row r="5161">
          <cell r="A5161" t="str">
            <v>M702</v>
          </cell>
          <cell r="B5161" t="str">
            <v>BURSITIS DEL OLECRANON</v>
          </cell>
          <cell r="C5161" t="str">
            <v>083</v>
          </cell>
        </row>
        <row r="5162">
          <cell r="A5162" t="str">
            <v>M703</v>
          </cell>
          <cell r="B5162" t="str">
            <v>OTRAS BURSITIS DEL CODO</v>
          </cell>
          <cell r="C5162" t="str">
            <v>083</v>
          </cell>
        </row>
        <row r="5163">
          <cell r="A5163" t="str">
            <v>M704</v>
          </cell>
          <cell r="B5163" t="str">
            <v>OTRAS BURSITIS PRERROTULIANAS</v>
          </cell>
          <cell r="C5163" t="str">
            <v>083</v>
          </cell>
        </row>
        <row r="5164">
          <cell r="A5164" t="str">
            <v>M705</v>
          </cell>
          <cell r="B5164" t="str">
            <v>OTRAS BURSITIS DE LA RODILLA</v>
          </cell>
          <cell r="C5164" t="str">
            <v>083</v>
          </cell>
        </row>
        <row r="5165">
          <cell r="A5165" t="str">
            <v>M706</v>
          </cell>
          <cell r="B5165" t="str">
            <v>BURSITIS DEL TROCANTER</v>
          </cell>
          <cell r="C5165" t="str">
            <v>083</v>
          </cell>
        </row>
        <row r="5166">
          <cell r="A5166" t="str">
            <v>M707</v>
          </cell>
          <cell r="B5166" t="str">
            <v>OTRAS BURSITIS DE LA CADERA</v>
          </cell>
          <cell r="C5166" t="str">
            <v>083</v>
          </cell>
        </row>
        <row r="5167">
          <cell r="A5167" t="str">
            <v>M708</v>
          </cell>
          <cell r="B5167" t="str">
            <v>OTROS TRASTORNOS DE LOS TEJIDOS BLANDOS RELACIONADOS CON EL USO.EL</v>
          </cell>
          <cell r="C5167" t="str">
            <v>083</v>
          </cell>
        </row>
        <row r="5168">
          <cell r="A5168" t="str">
            <v>M709</v>
          </cell>
          <cell r="B5168" t="str">
            <v>TRASTORNO NO ESPECIF. DE LOS TEJIDOS BLANDOS RELAC. CON EL USO,EL USO</v>
          </cell>
          <cell r="C5168" t="str">
            <v>083</v>
          </cell>
        </row>
        <row r="5169">
          <cell r="A5169" t="str">
            <v>M71</v>
          </cell>
          <cell r="B5169" t="str">
            <v>OTRAS BURSOPATIAS</v>
          </cell>
          <cell r="C5169" t="str">
            <v>083</v>
          </cell>
        </row>
        <row r="5170">
          <cell r="A5170" t="str">
            <v>M710</v>
          </cell>
          <cell r="B5170" t="str">
            <v>ABSCESO DE LA BOLSA SINOVIAL</v>
          </cell>
          <cell r="C5170" t="str">
            <v>083</v>
          </cell>
        </row>
        <row r="5171">
          <cell r="A5171" t="str">
            <v>M711</v>
          </cell>
          <cell r="B5171" t="str">
            <v>OTRAS BURSITIS INFECCIOSAS</v>
          </cell>
          <cell r="C5171" t="str">
            <v>083</v>
          </cell>
        </row>
        <row r="5172">
          <cell r="A5172" t="str">
            <v>M712</v>
          </cell>
          <cell r="B5172" t="str">
            <v>QUISTE SINOVIAL DEL HUECO POPLITEO (DE BAKER)</v>
          </cell>
          <cell r="C5172" t="str">
            <v>083</v>
          </cell>
        </row>
        <row r="5173">
          <cell r="A5173" t="str">
            <v>M713</v>
          </cell>
          <cell r="B5173" t="str">
            <v>OTROS QUISTES DE LA BOLSA SEROSA</v>
          </cell>
          <cell r="C5173" t="str">
            <v>083</v>
          </cell>
        </row>
        <row r="5174">
          <cell r="A5174" t="str">
            <v>M714</v>
          </cell>
          <cell r="B5174" t="str">
            <v>DEPOSITO DE CALCIO EN LA BOLSA SEROSA</v>
          </cell>
          <cell r="C5174" t="str">
            <v>083</v>
          </cell>
        </row>
        <row r="5175">
          <cell r="A5175" t="str">
            <v>M715</v>
          </cell>
          <cell r="B5175" t="str">
            <v>OTRAS BURSITIS, NO CLASIFICADA EN OTRA PARTE</v>
          </cell>
          <cell r="C5175" t="str">
            <v>083</v>
          </cell>
        </row>
        <row r="5176">
          <cell r="A5176" t="str">
            <v>M718</v>
          </cell>
          <cell r="B5176" t="str">
            <v>OTROS TRASTORNOS ESPECIFICADOS DE LA BOLSA SEROSA</v>
          </cell>
          <cell r="C5176" t="str">
            <v>083</v>
          </cell>
        </row>
        <row r="5177">
          <cell r="A5177" t="str">
            <v>M719</v>
          </cell>
          <cell r="B5177" t="str">
            <v>BURSOPATIA, NO ESPECIFICADA</v>
          </cell>
          <cell r="C5177" t="str">
            <v>083</v>
          </cell>
        </row>
        <row r="5178">
          <cell r="A5178" t="str">
            <v>M72</v>
          </cell>
          <cell r="B5178" t="str">
            <v>TRASTORNOS FIBROBLATICOS</v>
          </cell>
          <cell r="C5178" t="str">
            <v>083</v>
          </cell>
        </row>
        <row r="5179">
          <cell r="A5179" t="str">
            <v>M720</v>
          </cell>
          <cell r="B5179" t="str">
            <v>FIBROMATOSIS DE LA APONEUROSIS PALMAR (DUPUYTREN)</v>
          </cell>
          <cell r="C5179" t="str">
            <v>083</v>
          </cell>
        </row>
        <row r="5180">
          <cell r="A5180" t="str">
            <v>M721</v>
          </cell>
          <cell r="B5180" t="str">
            <v>NODULOS INTERFALANGICOS</v>
          </cell>
          <cell r="C5180" t="str">
            <v>083</v>
          </cell>
        </row>
        <row r="5181">
          <cell r="A5181" t="str">
            <v>M722</v>
          </cell>
          <cell r="B5181" t="str">
            <v>FIBROMATOSIS DE LA APONEUROSIS PLANTAR</v>
          </cell>
          <cell r="C5181" t="str">
            <v>083</v>
          </cell>
        </row>
        <row r="5182">
          <cell r="A5182" t="str">
            <v>M723</v>
          </cell>
          <cell r="B5182" t="str">
            <v>FASCITIS NODULAR</v>
          </cell>
          <cell r="C5182" t="str">
            <v>083</v>
          </cell>
        </row>
        <row r="5183">
          <cell r="A5183" t="str">
            <v>M724</v>
          </cell>
          <cell r="B5183" t="str">
            <v>FIBROMATOSIS SEUDOSARCOMATOSA</v>
          </cell>
          <cell r="C5183" t="str">
            <v>083</v>
          </cell>
        </row>
        <row r="5184">
          <cell r="A5184" t="str">
            <v>M725</v>
          </cell>
          <cell r="B5184" t="str">
            <v>FASCITIS, NO CLASIFICADA EN OTRA PARTE</v>
          </cell>
          <cell r="C5184" t="str">
            <v>083</v>
          </cell>
        </row>
        <row r="5185">
          <cell r="A5185" t="str">
            <v>M728</v>
          </cell>
          <cell r="B5185" t="str">
            <v>OTROS TRASTORNOS FIBROBLASTICOS</v>
          </cell>
          <cell r="C5185" t="str">
            <v>083</v>
          </cell>
        </row>
        <row r="5186">
          <cell r="A5186" t="str">
            <v>M729</v>
          </cell>
          <cell r="B5186" t="str">
            <v>TRASTORNO FIBROBLASTICO, NO ESPECIFICADO</v>
          </cell>
          <cell r="C5186" t="str">
            <v>083</v>
          </cell>
        </row>
        <row r="5187">
          <cell r="A5187" t="str">
            <v>M75</v>
          </cell>
          <cell r="B5187" t="str">
            <v>LESIONES DEL HOMBRO</v>
          </cell>
          <cell r="C5187" t="str">
            <v>083</v>
          </cell>
        </row>
        <row r="5188">
          <cell r="A5188" t="str">
            <v>M750</v>
          </cell>
          <cell r="B5188" t="str">
            <v>CAPSULITIS ADHESIVA DEL HOMBRO</v>
          </cell>
          <cell r="C5188" t="str">
            <v>083</v>
          </cell>
        </row>
        <row r="5189">
          <cell r="A5189" t="str">
            <v>M751</v>
          </cell>
          <cell r="B5189" t="str">
            <v>SINDROME DEL MANGUITO ROTATORIO</v>
          </cell>
          <cell r="C5189" t="str">
            <v>083</v>
          </cell>
        </row>
        <row r="5190">
          <cell r="A5190" t="str">
            <v>M752</v>
          </cell>
          <cell r="B5190" t="str">
            <v>TENDINITIS DEL BICEPS</v>
          </cell>
          <cell r="C5190" t="str">
            <v>083</v>
          </cell>
        </row>
        <row r="5191">
          <cell r="A5191" t="str">
            <v>M753</v>
          </cell>
          <cell r="B5191" t="str">
            <v>TENDINITIS CALCIFICANTE DEL HOMBRO</v>
          </cell>
          <cell r="C5191" t="str">
            <v>083</v>
          </cell>
        </row>
        <row r="5192">
          <cell r="A5192" t="str">
            <v>M754</v>
          </cell>
          <cell r="B5192" t="str">
            <v>SINDROME DE ABDUCCION DOLOROSA DEL HOMBRO</v>
          </cell>
          <cell r="C5192" t="str">
            <v>083</v>
          </cell>
        </row>
        <row r="5193">
          <cell r="A5193" t="str">
            <v>M755</v>
          </cell>
          <cell r="B5193" t="str">
            <v>BURSITIS DEL HOMBRO</v>
          </cell>
          <cell r="C5193" t="str">
            <v>083</v>
          </cell>
        </row>
        <row r="5194">
          <cell r="A5194" t="str">
            <v>M758</v>
          </cell>
          <cell r="B5194" t="str">
            <v>OTRAS LESIONES DEL HOMBRO</v>
          </cell>
          <cell r="C5194" t="str">
            <v>083</v>
          </cell>
        </row>
        <row r="5195">
          <cell r="A5195" t="str">
            <v>M759</v>
          </cell>
          <cell r="B5195" t="str">
            <v>LESION DEL HOMBRO, NO ESPECIFICADA</v>
          </cell>
          <cell r="C5195" t="str">
            <v>083</v>
          </cell>
        </row>
        <row r="5196">
          <cell r="A5196" t="str">
            <v>M76</v>
          </cell>
          <cell r="B5196" t="str">
            <v>ENTESOPATIAS DEL MIENBRO INFERIOR, EXCLUIDO EL PIE</v>
          </cell>
          <cell r="C5196" t="str">
            <v>083</v>
          </cell>
        </row>
        <row r="5197">
          <cell r="A5197" t="str">
            <v>M760</v>
          </cell>
          <cell r="B5197" t="str">
            <v>TENDINITIS DEL GLUTEO</v>
          </cell>
          <cell r="C5197" t="str">
            <v>083</v>
          </cell>
        </row>
        <row r="5198">
          <cell r="A5198" t="str">
            <v>M761</v>
          </cell>
          <cell r="B5198" t="str">
            <v>TENDINITIS DEL PSOAS</v>
          </cell>
          <cell r="C5198" t="str">
            <v>083</v>
          </cell>
        </row>
        <row r="5199">
          <cell r="A5199" t="str">
            <v>M762</v>
          </cell>
          <cell r="B5199" t="str">
            <v>ESPOLON DE LA CRESTA ILIACA</v>
          </cell>
          <cell r="C5199" t="str">
            <v>083</v>
          </cell>
        </row>
        <row r="5200">
          <cell r="A5200" t="str">
            <v>M763</v>
          </cell>
          <cell r="B5200" t="str">
            <v>SINDROME DEL TENDON DEL TENSOR DE LA FASCIA LATA</v>
          </cell>
          <cell r="C5200" t="str">
            <v>083</v>
          </cell>
        </row>
        <row r="5201">
          <cell r="A5201" t="str">
            <v>M764</v>
          </cell>
          <cell r="B5201" t="str">
            <v>BURSITIS TIBIAL COLATERAL (PELLEGRINI-STIEDA)</v>
          </cell>
          <cell r="C5201" t="str">
            <v>083</v>
          </cell>
        </row>
        <row r="5202">
          <cell r="A5202" t="str">
            <v>M765</v>
          </cell>
          <cell r="B5202" t="str">
            <v>TENDINITIS ROTULIANA</v>
          </cell>
          <cell r="C5202" t="str">
            <v>083</v>
          </cell>
        </row>
        <row r="5203">
          <cell r="A5203" t="str">
            <v>M766</v>
          </cell>
          <cell r="B5203" t="str">
            <v>TENDINITIS AQUILIANA</v>
          </cell>
          <cell r="C5203" t="str">
            <v>083</v>
          </cell>
        </row>
        <row r="5204">
          <cell r="A5204" t="str">
            <v>M767</v>
          </cell>
          <cell r="B5204" t="str">
            <v>TENDINITIS PERONEAL</v>
          </cell>
          <cell r="C5204" t="str">
            <v>083</v>
          </cell>
        </row>
        <row r="5205">
          <cell r="A5205" t="str">
            <v>M768</v>
          </cell>
          <cell r="B5205" t="str">
            <v>OTRAS ENTESOPATIAS DEL MIEMBRO INFERIOR, EXCLUIDO EL PIE</v>
          </cell>
          <cell r="C5205" t="str">
            <v>083</v>
          </cell>
        </row>
        <row r="5206">
          <cell r="A5206" t="str">
            <v>M769</v>
          </cell>
          <cell r="B5206" t="str">
            <v>ENTESOPATIA DEL MIEMBRO INFERIOR, NO ESPECIFICADA</v>
          </cell>
          <cell r="C5206" t="str">
            <v>083</v>
          </cell>
        </row>
        <row r="5207">
          <cell r="A5207" t="str">
            <v>M77</v>
          </cell>
          <cell r="B5207" t="str">
            <v>OTRAS ENTESOPATIAS</v>
          </cell>
          <cell r="C5207" t="str">
            <v>083</v>
          </cell>
        </row>
        <row r="5208">
          <cell r="A5208" t="str">
            <v>M770</v>
          </cell>
          <cell r="B5208" t="str">
            <v>EPICONDILITIS MEDIA</v>
          </cell>
          <cell r="C5208" t="str">
            <v>083</v>
          </cell>
        </row>
        <row r="5209">
          <cell r="A5209" t="str">
            <v>M771</v>
          </cell>
          <cell r="B5209" t="str">
            <v>EPICONDILITIS LATERAL</v>
          </cell>
          <cell r="C5209" t="str">
            <v>083</v>
          </cell>
        </row>
        <row r="5210">
          <cell r="A5210" t="str">
            <v>M772</v>
          </cell>
          <cell r="B5210" t="str">
            <v>PERIARTRITIS DE LA MUÑECA</v>
          </cell>
          <cell r="C5210" t="str">
            <v>083</v>
          </cell>
        </row>
        <row r="5211">
          <cell r="A5211" t="str">
            <v>M773</v>
          </cell>
          <cell r="B5211" t="str">
            <v>ESPOLON CALCANEO</v>
          </cell>
          <cell r="C5211" t="str">
            <v>083</v>
          </cell>
        </row>
        <row r="5212">
          <cell r="A5212" t="str">
            <v>M774</v>
          </cell>
          <cell r="B5212" t="str">
            <v>METATARSALGIA</v>
          </cell>
          <cell r="C5212" t="str">
            <v>083</v>
          </cell>
        </row>
        <row r="5213">
          <cell r="A5213" t="str">
            <v>M775</v>
          </cell>
          <cell r="B5213" t="str">
            <v>OTRAS ENTESOPATIAS DEL PIE</v>
          </cell>
          <cell r="C5213" t="str">
            <v>083</v>
          </cell>
        </row>
        <row r="5214">
          <cell r="A5214" t="str">
            <v>M778</v>
          </cell>
          <cell r="B5214" t="str">
            <v>OTRAS ENTESOPATIAS, NO CLASIFICADAS EN OTRA PARTE</v>
          </cell>
          <cell r="C5214" t="str">
            <v>083</v>
          </cell>
        </row>
        <row r="5215">
          <cell r="A5215" t="str">
            <v>M779</v>
          </cell>
          <cell r="B5215" t="str">
            <v>ENTESOPATIA, NO ESPECIFICADA</v>
          </cell>
          <cell r="C5215" t="str">
            <v>083</v>
          </cell>
        </row>
        <row r="5216">
          <cell r="A5216" t="str">
            <v>M79</v>
          </cell>
          <cell r="B5216" t="str">
            <v>OTROS TRASTORNOS DE LOS TEJIDOS BLANDOS, NO CLASIF. EN OTRA PARTE</v>
          </cell>
          <cell r="C5216" t="str">
            <v>083</v>
          </cell>
        </row>
        <row r="5217">
          <cell r="A5217" t="str">
            <v>M790</v>
          </cell>
          <cell r="B5217" t="str">
            <v>REUMATISMO, NO ESPECIFICADO</v>
          </cell>
          <cell r="C5217" t="str">
            <v>083</v>
          </cell>
        </row>
        <row r="5218">
          <cell r="A5218" t="str">
            <v>M791</v>
          </cell>
          <cell r="B5218" t="str">
            <v>MIALGIA</v>
          </cell>
          <cell r="C5218" t="str">
            <v>083</v>
          </cell>
        </row>
        <row r="5219">
          <cell r="A5219" t="str">
            <v>M792</v>
          </cell>
          <cell r="B5219" t="str">
            <v>NEURALGIA Y NEURITIS, NO ESPECIFICADAS</v>
          </cell>
          <cell r="C5219" t="str">
            <v>083</v>
          </cell>
        </row>
        <row r="5220">
          <cell r="A5220" t="str">
            <v>M793</v>
          </cell>
          <cell r="B5220" t="str">
            <v>PANICULITIS, NO ESPECIFICADA</v>
          </cell>
          <cell r="C5220" t="str">
            <v>083</v>
          </cell>
        </row>
        <row r="5221">
          <cell r="A5221" t="str">
            <v>M794</v>
          </cell>
          <cell r="B5221" t="str">
            <v>HIPERTROFIA DE PAQUETE ADIPOSO (INFRARROTULIANO)</v>
          </cell>
          <cell r="C5221" t="str">
            <v>083</v>
          </cell>
        </row>
        <row r="5222">
          <cell r="A5222" t="str">
            <v>M795</v>
          </cell>
          <cell r="B5222" t="str">
            <v>CUERPO EXTRAÑO RESIDUAL EN TEJIDO BLANDO</v>
          </cell>
          <cell r="C5222" t="str">
            <v>083</v>
          </cell>
        </row>
        <row r="5223">
          <cell r="A5223" t="str">
            <v>M796</v>
          </cell>
          <cell r="B5223" t="str">
            <v>DOLOR EN MIENBRO</v>
          </cell>
          <cell r="C5223" t="str">
            <v>083</v>
          </cell>
        </row>
        <row r="5224">
          <cell r="A5224" t="str">
            <v>M798</v>
          </cell>
          <cell r="B5224" t="str">
            <v>OTROS TRASTORNOS ESPECIFICADOS DE LOS TEJIDOS BLANDOS</v>
          </cell>
          <cell r="C5224" t="str">
            <v>083</v>
          </cell>
        </row>
        <row r="5225">
          <cell r="A5225" t="str">
            <v>M799</v>
          </cell>
          <cell r="B5225" t="str">
            <v>TRASTORNO DE LOS TEJIDOS BLANDOS, NO ESPECIFICADO</v>
          </cell>
          <cell r="C5225" t="str">
            <v>083</v>
          </cell>
        </row>
        <row r="5226">
          <cell r="A5226" t="str">
            <v>M80</v>
          </cell>
          <cell r="B5226" t="str">
            <v>OSTEOPOROSIS CON FRACTURA PATOLOGICA</v>
          </cell>
          <cell r="C5226" t="str">
            <v>083</v>
          </cell>
        </row>
        <row r="5227">
          <cell r="A5227" t="str">
            <v>M800</v>
          </cell>
          <cell r="B5227" t="str">
            <v>OSTEOPOROSIS POSTMENOPAUSICA CO FRACTURA PATOLOGICA</v>
          </cell>
          <cell r="C5227" t="str">
            <v>083</v>
          </cell>
        </row>
        <row r="5228">
          <cell r="A5228" t="str">
            <v>M801</v>
          </cell>
          <cell r="B5228" t="str">
            <v>OSTEOPOROSIS POSTOFORECTOMIA, CON FRACTURA PATOLOGICA</v>
          </cell>
          <cell r="C5228" t="str">
            <v>083</v>
          </cell>
        </row>
        <row r="5229">
          <cell r="A5229" t="str">
            <v>M802</v>
          </cell>
          <cell r="B5229" t="str">
            <v>OSTEOPOROSIS POR DESUSO, CON FRACTURA PATOLOGICA</v>
          </cell>
          <cell r="C5229" t="str">
            <v>083</v>
          </cell>
        </row>
        <row r="5230">
          <cell r="A5230" t="str">
            <v>M803</v>
          </cell>
          <cell r="B5230" t="str">
            <v>OSTEOPOROSIS POR MALABSORCION POSTQUIRUR. CON FRACTURA PATOLOGIC.</v>
          </cell>
          <cell r="C5230" t="str">
            <v>083</v>
          </cell>
        </row>
        <row r="5231">
          <cell r="A5231" t="str">
            <v>M804</v>
          </cell>
          <cell r="B5231" t="str">
            <v>OETEOPOROSIS INDUCIDA POR DROGAS, CON FRACTURA PATOLOGICA</v>
          </cell>
          <cell r="C5231" t="str">
            <v>083</v>
          </cell>
        </row>
        <row r="5232">
          <cell r="A5232" t="str">
            <v>M805</v>
          </cell>
          <cell r="B5232" t="str">
            <v>OSTEOPOROSIS IDIOPATICA, CON FRACTURA PATOLOGICA</v>
          </cell>
          <cell r="C5232" t="str">
            <v>083</v>
          </cell>
        </row>
        <row r="5233">
          <cell r="A5233" t="str">
            <v>M808</v>
          </cell>
          <cell r="B5233" t="str">
            <v>OTRAS OSTEOPOROSIS, CON FRACTURA PATOLOGICA</v>
          </cell>
          <cell r="C5233" t="str">
            <v>083</v>
          </cell>
        </row>
        <row r="5234">
          <cell r="A5234" t="str">
            <v>M809</v>
          </cell>
          <cell r="B5234" t="str">
            <v>OSTEOPOROSIS NO ESPECIFICADA, CON FRACTURA PATOLOGICA</v>
          </cell>
          <cell r="C5234" t="str">
            <v>083</v>
          </cell>
        </row>
        <row r="5235">
          <cell r="A5235" t="str">
            <v>M81</v>
          </cell>
          <cell r="B5235" t="str">
            <v>OSTEOPOROSIS SIN FRACTURA PATOLOGICA</v>
          </cell>
          <cell r="C5235" t="str">
            <v>083</v>
          </cell>
        </row>
        <row r="5236">
          <cell r="A5236" t="str">
            <v>M810</v>
          </cell>
          <cell r="B5236" t="str">
            <v>OSTEOPOROSIS POSTMENOPAUSICA, SIN FRACTURA PATOLOGICA</v>
          </cell>
          <cell r="C5236" t="str">
            <v>083</v>
          </cell>
        </row>
        <row r="5237">
          <cell r="A5237" t="str">
            <v>M811</v>
          </cell>
          <cell r="B5237" t="str">
            <v>OSTEPOROSIS POSTOOFORECTOMIA, SIN FRACTURA PATOLOGICA</v>
          </cell>
          <cell r="C5237" t="str">
            <v>083</v>
          </cell>
        </row>
        <row r="5238">
          <cell r="A5238" t="str">
            <v>M812</v>
          </cell>
          <cell r="B5238" t="str">
            <v>OSTEOPORISIS POR DESUSO, SIN FRACTURA PATOLOGICA</v>
          </cell>
          <cell r="C5238" t="str">
            <v>083</v>
          </cell>
        </row>
        <row r="5239">
          <cell r="A5239" t="str">
            <v>M813</v>
          </cell>
          <cell r="B5239" t="str">
            <v>OSTEOPOROSIS POR MALABSORCION POSTQUIRUR. SIN FRACTURA PATOLOGICA</v>
          </cell>
          <cell r="C5239" t="str">
            <v>083</v>
          </cell>
        </row>
        <row r="5240">
          <cell r="A5240" t="str">
            <v>M814</v>
          </cell>
          <cell r="B5240" t="str">
            <v>OSTEOPOROSIS INDUCIDA POR DROGAS, SIN FRACTURA PATOLOGICA</v>
          </cell>
          <cell r="C5240" t="str">
            <v>083</v>
          </cell>
        </row>
        <row r="5241">
          <cell r="A5241" t="str">
            <v>M815</v>
          </cell>
          <cell r="B5241" t="str">
            <v>OATEOPOROSIS IDIOPATICA, SIN FRACTURA PATOLOGICA</v>
          </cell>
          <cell r="C5241" t="str">
            <v>083</v>
          </cell>
        </row>
        <row r="5242">
          <cell r="A5242" t="str">
            <v>M816</v>
          </cell>
          <cell r="B5242" t="str">
            <v>OSTEOPOROSIS LOCALIZADA (LEQUESNE), SIN FRACTURA PATOLOGICA</v>
          </cell>
          <cell r="C5242" t="str">
            <v>083</v>
          </cell>
        </row>
        <row r="5243">
          <cell r="A5243" t="str">
            <v>M818</v>
          </cell>
          <cell r="B5243" t="str">
            <v>OTRAS OSTEOPOROSIS, SIN FRACTURA PATOLOGICA</v>
          </cell>
          <cell r="C5243" t="str">
            <v>083</v>
          </cell>
        </row>
        <row r="5244">
          <cell r="A5244" t="str">
            <v>M819</v>
          </cell>
          <cell r="B5244" t="str">
            <v>OSTEOPOROSIS NO ESPECIFICADA, SIN FRACTURA PATOLOGICA</v>
          </cell>
          <cell r="C5244" t="str">
            <v>083</v>
          </cell>
        </row>
        <row r="5245">
          <cell r="A5245" t="str">
            <v>M83</v>
          </cell>
          <cell r="B5245" t="str">
            <v>OSTEOMALACIA DEL ADULTO</v>
          </cell>
          <cell r="C5245" t="str">
            <v>083</v>
          </cell>
        </row>
        <row r="5246">
          <cell r="A5246" t="str">
            <v>M830</v>
          </cell>
          <cell r="B5246" t="str">
            <v>OSTEOMALACIA PUERPERAL</v>
          </cell>
          <cell r="C5246" t="str">
            <v>083</v>
          </cell>
        </row>
        <row r="5247">
          <cell r="A5247" t="str">
            <v>M831</v>
          </cell>
          <cell r="B5247" t="str">
            <v>OSTEOMALACIA SENIL</v>
          </cell>
          <cell r="C5247" t="str">
            <v>083</v>
          </cell>
        </row>
        <row r="5248">
          <cell r="A5248" t="str">
            <v>M832</v>
          </cell>
          <cell r="B5248" t="str">
            <v>OSTEOMALACIA DEL ADULTO DEBIDA A MALABSORCION</v>
          </cell>
          <cell r="C5248" t="str">
            <v>083</v>
          </cell>
        </row>
        <row r="5249">
          <cell r="A5249" t="str">
            <v>M833</v>
          </cell>
          <cell r="B5249" t="str">
            <v>OSTEOMALACIA DEL ADULTO DEBIDA A DESNUTRICION</v>
          </cell>
          <cell r="C5249" t="str">
            <v>083</v>
          </cell>
        </row>
        <row r="5250">
          <cell r="A5250" t="str">
            <v>M834</v>
          </cell>
          <cell r="B5250" t="str">
            <v>ENFERMEDAD DE LOS HUESOS POR ALUMINIO</v>
          </cell>
          <cell r="C5250" t="str">
            <v>083</v>
          </cell>
        </row>
        <row r="5251">
          <cell r="A5251" t="str">
            <v>M835</v>
          </cell>
          <cell r="B5251" t="str">
            <v>OTRAS OSTEOMALACIAS DEL ADULTO INDUCIDAS POR DROGAS</v>
          </cell>
          <cell r="C5251" t="str">
            <v>083</v>
          </cell>
        </row>
        <row r="5252">
          <cell r="A5252" t="str">
            <v>M838</v>
          </cell>
          <cell r="B5252" t="str">
            <v>OTRAS OSTEOMALACIAS DEL ADULTO</v>
          </cell>
          <cell r="C5252" t="str">
            <v>083</v>
          </cell>
        </row>
        <row r="5253">
          <cell r="A5253" t="str">
            <v>M839</v>
          </cell>
          <cell r="B5253" t="str">
            <v>OSTEMALACIA DEL ADULTO, NO ESPECIFICADA</v>
          </cell>
          <cell r="C5253" t="str">
            <v>083</v>
          </cell>
        </row>
        <row r="5254">
          <cell r="A5254" t="str">
            <v>M84</v>
          </cell>
          <cell r="B5254" t="str">
            <v>TRASTORNOS DE LA CONTINUIDAD DEL HUESO</v>
          </cell>
          <cell r="C5254" t="str">
            <v>083</v>
          </cell>
        </row>
        <row r="5255">
          <cell r="A5255" t="str">
            <v>M840</v>
          </cell>
          <cell r="B5255" t="str">
            <v>CONSOLIDACION DEFECTUOSA DE FRACTURA</v>
          </cell>
          <cell r="C5255" t="str">
            <v>083</v>
          </cell>
        </row>
        <row r="5256">
          <cell r="A5256" t="str">
            <v>M841</v>
          </cell>
          <cell r="B5256" t="str">
            <v>FALTA DE CONSOLIDACION DE FRACTURA (SEUDOARTROSIS)</v>
          </cell>
          <cell r="C5256" t="str">
            <v>083</v>
          </cell>
        </row>
        <row r="5257">
          <cell r="A5257" t="str">
            <v>M842</v>
          </cell>
          <cell r="B5257" t="str">
            <v>CONSOLIDACION RETARDADA DE FRACTURA</v>
          </cell>
          <cell r="C5257" t="str">
            <v>083</v>
          </cell>
        </row>
        <row r="5258">
          <cell r="A5258" t="str">
            <v>M843</v>
          </cell>
          <cell r="B5258" t="str">
            <v>FRACTURA POR TENSION, NO CLASIFICADA EN OTRA PARTE</v>
          </cell>
          <cell r="C5258" t="str">
            <v>083</v>
          </cell>
        </row>
        <row r="5259">
          <cell r="A5259" t="str">
            <v>M844</v>
          </cell>
          <cell r="B5259" t="str">
            <v>FRACTURA PATOLOGICA, NO CLASIFICADA EN OTRA PARTE</v>
          </cell>
          <cell r="C5259" t="str">
            <v>083</v>
          </cell>
        </row>
        <row r="5260">
          <cell r="A5260" t="str">
            <v>M848</v>
          </cell>
          <cell r="B5260" t="str">
            <v>OTROS TRASTORNOS DE LA CONTINUIDAD DEL HUESO</v>
          </cell>
          <cell r="C5260" t="str">
            <v>083</v>
          </cell>
        </row>
        <row r="5261">
          <cell r="A5261" t="str">
            <v>M849</v>
          </cell>
          <cell r="B5261" t="str">
            <v>TRASTORNO DE LA CONTINUIDAD DEL HUESO, NO ESPECIFICADO</v>
          </cell>
          <cell r="C5261" t="str">
            <v>083</v>
          </cell>
        </row>
        <row r="5262">
          <cell r="A5262" t="str">
            <v>M85</v>
          </cell>
          <cell r="B5262" t="str">
            <v>OTROS TRASTORNOS DE LA DENSIDAD Y DE LA ESTRUCTURA OSEAS</v>
          </cell>
          <cell r="C5262" t="str">
            <v>083</v>
          </cell>
        </row>
        <row r="5263">
          <cell r="A5263" t="str">
            <v>M850</v>
          </cell>
          <cell r="B5263" t="str">
            <v>DISPLASIA FIBROSA (MONOSTOTICA)</v>
          </cell>
          <cell r="C5263" t="str">
            <v>083</v>
          </cell>
        </row>
        <row r="5264">
          <cell r="A5264" t="str">
            <v>M851</v>
          </cell>
          <cell r="B5264" t="str">
            <v>FLUOROSIS DEL ESQUELETO</v>
          </cell>
          <cell r="C5264" t="str">
            <v>083</v>
          </cell>
        </row>
        <row r="5265">
          <cell r="A5265" t="str">
            <v>M852</v>
          </cell>
          <cell r="B5265" t="str">
            <v>HIPEROSTOSIS DEL CRANEO</v>
          </cell>
          <cell r="C5265" t="str">
            <v>083</v>
          </cell>
        </row>
        <row r="5266">
          <cell r="A5266" t="str">
            <v>M853</v>
          </cell>
          <cell r="B5266" t="str">
            <v>OSTEITIS CONDENSANTE</v>
          </cell>
          <cell r="C5266" t="str">
            <v>083</v>
          </cell>
        </row>
        <row r="5267">
          <cell r="A5267" t="str">
            <v>M854</v>
          </cell>
          <cell r="B5267" t="str">
            <v>QUISTE OSEO SOLITARIO</v>
          </cell>
          <cell r="C5267" t="str">
            <v>083</v>
          </cell>
        </row>
        <row r="5268">
          <cell r="A5268" t="str">
            <v>M855</v>
          </cell>
          <cell r="B5268" t="str">
            <v>QUISTE OSEO ANEURISMATICO</v>
          </cell>
          <cell r="C5268" t="str">
            <v>083</v>
          </cell>
        </row>
        <row r="5269">
          <cell r="A5269" t="str">
            <v>M856</v>
          </cell>
          <cell r="B5269" t="str">
            <v>OTROS QUISTES OSEOS</v>
          </cell>
          <cell r="C5269" t="str">
            <v>083</v>
          </cell>
        </row>
        <row r="5270">
          <cell r="A5270" t="str">
            <v>M858</v>
          </cell>
          <cell r="B5270" t="str">
            <v>OTROS TRASTORNOS ESPECIFICADOS DE LA DENSIDAD Y DE LA ESTRUCTURA OS</v>
          </cell>
          <cell r="C5270" t="str">
            <v>083</v>
          </cell>
        </row>
        <row r="5271">
          <cell r="A5271" t="str">
            <v>M859</v>
          </cell>
          <cell r="B5271" t="str">
            <v>TRASTORNO DE LA DENSIDAD Y DE LA ESTRUCTURA OSEAS, NO ESPECIFICADO</v>
          </cell>
          <cell r="C5271" t="str">
            <v>083</v>
          </cell>
        </row>
        <row r="5272">
          <cell r="A5272" t="str">
            <v>M86</v>
          </cell>
          <cell r="B5272" t="str">
            <v>OSTEOMIELITIS</v>
          </cell>
          <cell r="C5272" t="str">
            <v>083</v>
          </cell>
        </row>
        <row r="5273">
          <cell r="A5273" t="str">
            <v>M860</v>
          </cell>
          <cell r="B5273" t="str">
            <v>OSTEOMIELITIS HEMATOGENA AGUDA</v>
          </cell>
          <cell r="C5273" t="str">
            <v>083</v>
          </cell>
        </row>
        <row r="5274">
          <cell r="A5274" t="str">
            <v>M861</v>
          </cell>
          <cell r="B5274" t="str">
            <v>OTRAS OSTEOMIELITIS AGUDAS</v>
          </cell>
          <cell r="C5274" t="str">
            <v>083</v>
          </cell>
        </row>
        <row r="5275">
          <cell r="A5275" t="str">
            <v>M862</v>
          </cell>
          <cell r="B5275" t="str">
            <v>OSTEOMIELITIS SUBAGUDA</v>
          </cell>
          <cell r="C5275" t="str">
            <v>083</v>
          </cell>
        </row>
        <row r="5276">
          <cell r="A5276" t="str">
            <v>M863</v>
          </cell>
          <cell r="B5276" t="str">
            <v>OSTEOMIELITIS MULTIFOCAL CRONICA</v>
          </cell>
          <cell r="C5276" t="str">
            <v>083</v>
          </cell>
        </row>
        <row r="5277">
          <cell r="A5277" t="str">
            <v>M864</v>
          </cell>
          <cell r="B5277" t="str">
            <v>OSTEOMIELITIS CRONICA CON DRENAJE DEL SENO</v>
          </cell>
          <cell r="C5277" t="str">
            <v>083</v>
          </cell>
        </row>
        <row r="5278">
          <cell r="A5278" t="str">
            <v>M865</v>
          </cell>
          <cell r="B5278" t="str">
            <v>OTRAS OSTEOMIELITIS HEMATOGENAS CRONICAS</v>
          </cell>
          <cell r="C5278" t="str">
            <v>083</v>
          </cell>
        </row>
        <row r="5279">
          <cell r="A5279" t="str">
            <v>M866</v>
          </cell>
          <cell r="B5279" t="str">
            <v>OTRAS OSTEOMIELITIS CRONICAS</v>
          </cell>
          <cell r="C5279" t="str">
            <v>083</v>
          </cell>
        </row>
        <row r="5280">
          <cell r="A5280" t="str">
            <v>M868</v>
          </cell>
          <cell r="B5280" t="str">
            <v>OTRAS OSTEOMIELITIS</v>
          </cell>
          <cell r="C5280" t="str">
            <v>083</v>
          </cell>
        </row>
        <row r="5281">
          <cell r="A5281" t="str">
            <v>M869</v>
          </cell>
          <cell r="B5281" t="str">
            <v>OSTEOMIELITIS, NO ESPECIFICADA</v>
          </cell>
          <cell r="C5281" t="str">
            <v>083</v>
          </cell>
        </row>
        <row r="5282">
          <cell r="A5282" t="str">
            <v>M87</v>
          </cell>
          <cell r="B5282" t="str">
            <v>OSTEONECROSIS</v>
          </cell>
          <cell r="C5282" t="str">
            <v>083</v>
          </cell>
        </row>
        <row r="5283">
          <cell r="A5283" t="str">
            <v>M870</v>
          </cell>
          <cell r="B5283" t="str">
            <v>NECROSIS ASEPTICA IDIOPATICA OSEA</v>
          </cell>
          <cell r="C5283" t="str">
            <v>083</v>
          </cell>
        </row>
        <row r="5284">
          <cell r="A5284" t="str">
            <v>M871</v>
          </cell>
          <cell r="B5284" t="str">
            <v>OSTEONECROSIS DEBIDA A DROGAS</v>
          </cell>
          <cell r="C5284" t="str">
            <v>083</v>
          </cell>
        </row>
        <row r="5285">
          <cell r="A5285" t="str">
            <v>M872</v>
          </cell>
          <cell r="B5285" t="str">
            <v>OSTEONECROSIS DEBIDA A TRAUMATISMO PREVIO</v>
          </cell>
          <cell r="C5285" t="str">
            <v>083</v>
          </cell>
        </row>
        <row r="5286">
          <cell r="A5286" t="str">
            <v>M873</v>
          </cell>
          <cell r="B5286" t="str">
            <v>OTRAS OSTEONECROSIS SECUNDARIAS</v>
          </cell>
          <cell r="C5286" t="str">
            <v>083</v>
          </cell>
        </row>
        <row r="5287">
          <cell r="A5287" t="str">
            <v>M878</v>
          </cell>
          <cell r="B5287" t="str">
            <v>OTRAS OSTEONECROSIS</v>
          </cell>
          <cell r="C5287" t="str">
            <v>083</v>
          </cell>
        </row>
        <row r="5288">
          <cell r="A5288" t="str">
            <v>M879</v>
          </cell>
          <cell r="B5288" t="str">
            <v>OSTEONECROSIS, NO ESPECIFICADA</v>
          </cell>
          <cell r="C5288" t="str">
            <v>083</v>
          </cell>
        </row>
        <row r="5289">
          <cell r="A5289" t="str">
            <v>M88</v>
          </cell>
          <cell r="B5289" t="str">
            <v>ENFERMEDAD DE PAGET DE LOS HUESOS (OSTEITIS DEFORMANTE)</v>
          </cell>
          <cell r="C5289" t="str">
            <v>083</v>
          </cell>
        </row>
        <row r="5290">
          <cell r="A5290" t="str">
            <v>M880</v>
          </cell>
          <cell r="B5290" t="str">
            <v>ENFERMEDAD DE PAGET DEL CRANEO</v>
          </cell>
          <cell r="C5290" t="str">
            <v>083</v>
          </cell>
        </row>
        <row r="5291">
          <cell r="A5291" t="str">
            <v>M888</v>
          </cell>
          <cell r="B5291" t="str">
            <v>ENFERMEDAD DE PAGET DE OTROS HUESOS</v>
          </cell>
          <cell r="C5291" t="str">
            <v>083</v>
          </cell>
        </row>
        <row r="5292">
          <cell r="A5292" t="str">
            <v>M889</v>
          </cell>
          <cell r="B5292" t="str">
            <v>ENFERMEDAD OSEA DE PAGET, HUESOS NO ESPECIFICADOS</v>
          </cell>
          <cell r="C5292" t="str">
            <v>083</v>
          </cell>
        </row>
        <row r="5293">
          <cell r="A5293" t="str">
            <v>M89</v>
          </cell>
          <cell r="B5293" t="str">
            <v>OTROS TRASTORNOS DEL HUESO</v>
          </cell>
          <cell r="C5293" t="str">
            <v>083</v>
          </cell>
        </row>
        <row r="5294">
          <cell r="A5294" t="str">
            <v>M890</v>
          </cell>
          <cell r="B5294" t="str">
            <v>ALGONEURODISTROFIA</v>
          </cell>
          <cell r="C5294" t="str">
            <v>083</v>
          </cell>
        </row>
        <row r="5295">
          <cell r="A5295" t="str">
            <v>M891</v>
          </cell>
          <cell r="B5295" t="str">
            <v>DETENCION DEL CRECIMIENTO EPIFISARIO</v>
          </cell>
          <cell r="C5295" t="str">
            <v>083</v>
          </cell>
        </row>
        <row r="5296">
          <cell r="A5296" t="str">
            <v>M892</v>
          </cell>
          <cell r="B5296" t="str">
            <v>OTROS TRASTORNOS DEL DESARROLLO Y CRECIMIENTO OSEO</v>
          </cell>
          <cell r="C5296" t="str">
            <v>083</v>
          </cell>
        </row>
        <row r="5297">
          <cell r="A5297" t="str">
            <v>M893</v>
          </cell>
          <cell r="B5297" t="str">
            <v>HIPERTROFIA DEL HUESO</v>
          </cell>
          <cell r="C5297" t="str">
            <v>083</v>
          </cell>
        </row>
        <row r="5298">
          <cell r="A5298" t="str">
            <v>M894</v>
          </cell>
          <cell r="B5298" t="str">
            <v>OTRAS OSTEOARTROPATIAS HIPERTROFICAS</v>
          </cell>
          <cell r="C5298" t="str">
            <v>083</v>
          </cell>
        </row>
        <row r="5299">
          <cell r="A5299" t="str">
            <v>M895</v>
          </cell>
          <cell r="B5299" t="str">
            <v>OSTEOLISIS</v>
          </cell>
          <cell r="C5299" t="str">
            <v>083</v>
          </cell>
        </row>
        <row r="5300">
          <cell r="A5300" t="str">
            <v>M896</v>
          </cell>
          <cell r="B5300" t="str">
            <v>OSTEOPATIA A CONSECUENCIA DE POLIOMIELITIS</v>
          </cell>
          <cell r="C5300" t="str">
            <v>083</v>
          </cell>
        </row>
        <row r="5301">
          <cell r="A5301" t="str">
            <v>M898</v>
          </cell>
          <cell r="B5301" t="str">
            <v>OTROS TRASTORNOS ESPECIFICADOS DEL HUESO</v>
          </cell>
          <cell r="C5301" t="str">
            <v>083</v>
          </cell>
        </row>
        <row r="5302">
          <cell r="A5302" t="str">
            <v>M899</v>
          </cell>
          <cell r="B5302" t="str">
            <v>TRASTORNO DEL HUESO, NO ESPECIFICADO</v>
          </cell>
          <cell r="C5302" t="str">
            <v>083</v>
          </cell>
        </row>
        <row r="5303">
          <cell r="A5303" t="str">
            <v>M91</v>
          </cell>
          <cell r="B5303" t="str">
            <v>OSTEOCONDROSIS JUVENIL DE LA CADERA Y DE LA PELVIS</v>
          </cell>
          <cell r="C5303" t="str">
            <v>083</v>
          </cell>
        </row>
        <row r="5304">
          <cell r="A5304" t="str">
            <v>M910</v>
          </cell>
          <cell r="B5304" t="str">
            <v>OSTEOCONDROSIS JUVENIL DE LA PELVIS</v>
          </cell>
          <cell r="C5304" t="str">
            <v>083</v>
          </cell>
        </row>
        <row r="5305">
          <cell r="A5305" t="str">
            <v>M911</v>
          </cell>
          <cell r="B5305" t="str">
            <v>OSTEOCONDROSIS JUVENIL DE LA CABEZA DEL FEMUR (LEGG-CALVE-PERTHES)</v>
          </cell>
          <cell r="C5305" t="str">
            <v>083</v>
          </cell>
        </row>
        <row r="5306">
          <cell r="A5306" t="str">
            <v>M912</v>
          </cell>
          <cell r="B5306" t="str">
            <v>COXA PLANA</v>
          </cell>
          <cell r="C5306" t="str">
            <v>083</v>
          </cell>
        </row>
        <row r="5307">
          <cell r="A5307" t="str">
            <v>M913</v>
          </cell>
          <cell r="B5307" t="str">
            <v>PSEUDOCOXALGIA</v>
          </cell>
          <cell r="C5307" t="str">
            <v>083</v>
          </cell>
        </row>
        <row r="5308">
          <cell r="A5308" t="str">
            <v>M918</v>
          </cell>
          <cell r="B5308" t="str">
            <v>OTRAS OSTEOCONDROSIS JUVENILES DE LA CADERA Y DE LA PELVIS</v>
          </cell>
          <cell r="C5308" t="str">
            <v>083</v>
          </cell>
        </row>
        <row r="5309">
          <cell r="A5309" t="str">
            <v>M919</v>
          </cell>
          <cell r="B5309" t="str">
            <v>OSTEOCONDROSIS JUVENILES DE LA CADERA Y DE LA PELVIS, SIN OTRA ESPECIF</v>
          </cell>
          <cell r="C5309" t="str">
            <v>083</v>
          </cell>
        </row>
        <row r="5310">
          <cell r="A5310" t="str">
            <v>M92</v>
          </cell>
          <cell r="B5310" t="str">
            <v>OTRAS OSTEOCONDROSIS JUVENILES</v>
          </cell>
          <cell r="C5310" t="str">
            <v>083</v>
          </cell>
        </row>
        <row r="5311">
          <cell r="A5311" t="str">
            <v>M920</v>
          </cell>
          <cell r="B5311" t="str">
            <v>OSTEOCONDROSIS JUVENIL DEL HUMERO</v>
          </cell>
          <cell r="C5311" t="str">
            <v>083</v>
          </cell>
        </row>
        <row r="5312">
          <cell r="A5312" t="str">
            <v>M921</v>
          </cell>
          <cell r="B5312" t="str">
            <v>OATEOCONDROSIS JUVENIL DEL CUBITO Y DEL RADIO</v>
          </cell>
          <cell r="C5312" t="str">
            <v>083</v>
          </cell>
        </row>
        <row r="5313">
          <cell r="A5313" t="str">
            <v>M922</v>
          </cell>
          <cell r="B5313" t="str">
            <v>OSTEOCONDROSIS JUVENIL DE LA MANO</v>
          </cell>
          <cell r="C5313" t="str">
            <v>083</v>
          </cell>
        </row>
        <row r="5314">
          <cell r="A5314" t="str">
            <v>M923</v>
          </cell>
          <cell r="B5314" t="str">
            <v>OTRAS OSTEOCONDROSIS JUVENILES DEL MIEMBRO SUPERIOR</v>
          </cell>
          <cell r="C5314" t="str">
            <v>083</v>
          </cell>
        </row>
        <row r="5315">
          <cell r="A5315" t="str">
            <v>M924</v>
          </cell>
          <cell r="B5315" t="str">
            <v>OSTEOCONDROSIS JUVENIL DE LA ROTULA</v>
          </cell>
          <cell r="C5315" t="str">
            <v>083</v>
          </cell>
        </row>
        <row r="5316">
          <cell r="A5316" t="str">
            <v>M925</v>
          </cell>
          <cell r="B5316" t="str">
            <v>OATEOCONDROSIS JUVENIL DE LA TIBIA Y DEL PERONE</v>
          </cell>
          <cell r="C5316" t="str">
            <v>083</v>
          </cell>
        </row>
        <row r="5317">
          <cell r="A5317" t="str">
            <v>M926</v>
          </cell>
          <cell r="B5317" t="str">
            <v>OSTEOCONDROSIS JUVENIL DEL TARSO</v>
          </cell>
          <cell r="C5317" t="str">
            <v>083</v>
          </cell>
        </row>
        <row r="5318">
          <cell r="A5318" t="str">
            <v>M927</v>
          </cell>
          <cell r="B5318" t="str">
            <v>OSTEOCONDROSIS JUVENIL DEL METATARSO</v>
          </cell>
          <cell r="C5318" t="str">
            <v>083</v>
          </cell>
        </row>
        <row r="5319">
          <cell r="A5319" t="str">
            <v>M928</v>
          </cell>
          <cell r="B5319" t="str">
            <v>OTRAS OSTEOCONDROSIS JUVENILES ESPECIFICADAS</v>
          </cell>
          <cell r="C5319" t="str">
            <v>083</v>
          </cell>
        </row>
        <row r="5320">
          <cell r="A5320" t="str">
            <v>M929</v>
          </cell>
          <cell r="B5320" t="str">
            <v>OSTEOCONDROSIS JUVENIL, NO ESPECIFICADA</v>
          </cell>
          <cell r="C5320" t="str">
            <v>083</v>
          </cell>
        </row>
        <row r="5321">
          <cell r="A5321" t="str">
            <v>M93</v>
          </cell>
          <cell r="B5321" t="str">
            <v>OTRAS OSTEOCONDROPATIAS</v>
          </cell>
          <cell r="C5321" t="str">
            <v>083</v>
          </cell>
        </row>
        <row r="5322">
          <cell r="A5322" t="str">
            <v>M930</v>
          </cell>
          <cell r="B5322" t="str">
            <v>DESLIZAMIENTO DE LA EPIFISIS FEMORAL SUPERIOR (NO TRAUMATICO)</v>
          </cell>
          <cell r="C5322" t="str">
            <v>083</v>
          </cell>
        </row>
        <row r="5323">
          <cell r="A5323" t="str">
            <v>M931</v>
          </cell>
          <cell r="B5323" t="str">
            <v>ENFERMEDAD DE KIENBOCK DEL ADULTO</v>
          </cell>
          <cell r="C5323" t="str">
            <v>083</v>
          </cell>
        </row>
        <row r="5324">
          <cell r="A5324" t="str">
            <v>M932</v>
          </cell>
          <cell r="B5324" t="str">
            <v>OSTEOCONDRITIS DISECANTE</v>
          </cell>
          <cell r="C5324" t="str">
            <v>083</v>
          </cell>
        </row>
        <row r="5325">
          <cell r="A5325" t="str">
            <v>M938</v>
          </cell>
          <cell r="B5325" t="str">
            <v>OTRAS OSTEOCODROPATIAS ESPECIFICADAS</v>
          </cell>
          <cell r="C5325" t="str">
            <v>083</v>
          </cell>
        </row>
        <row r="5326">
          <cell r="A5326" t="str">
            <v>M939</v>
          </cell>
          <cell r="B5326" t="str">
            <v>OSTEOCONDROPATIA, NO ESPECIFICADA</v>
          </cell>
          <cell r="C5326" t="str">
            <v>083</v>
          </cell>
        </row>
        <row r="5327">
          <cell r="A5327" t="str">
            <v>M94</v>
          </cell>
          <cell r="B5327" t="str">
            <v>OTROS TRASTORNOS DEL CARTILAGO</v>
          </cell>
          <cell r="C5327" t="str">
            <v>083</v>
          </cell>
        </row>
        <row r="5328">
          <cell r="A5328" t="str">
            <v>M940</v>
          </cell>
          <cell r="B5328" t="str">
            <v>SINDROME DE LA ARTICULACION CONDROCOSTAL (TIETZE)</v>
          </cell>
          <cell r="C5328" t="str">
            <v>083</v>
          </cell>
        </row>
        <row r="5329">
          <cell r="A5329" t="str">
            <v>M941</v>
          </cell>
          <cell r="B5329" t="str">
            <v>POLICONDRITIS RECIDIVANTE</v>
          </cell>
          <cell r="C5329" t="str">
            <v>083</v>
          </cell>
        </row>
        <row r="5330">
          <cell r="A5330" t="str">
            <v>M942</v>
          </cell>
          <cell r="B5330" t="str">
            <v>CONDROMALACIA</v>
          </cell>
          <cell r="C5330" t="str">
            <v>083</v>
          </cell>
        </row>
        <row r="5331">
          <cell r="A5331" t="str">
            <v>M943</v>
          </cell>
          <cell r="B5331" t="str">
            <v>CONDROLISIS</v>
          </cell>
          <cell r="C5331" t="str">
            <v>083</v>
          </cell>
        </row>
        <row r="5332">
          <cell r="A5332" t="str">
            <v>M948</v>
          </cell>
          <cell r="B5332" t="str">
            <v>OTROS TRASTORNOS ESPECIFICADOS DEL CARTILAGO</v>
          </cell>
          <cell r="C5332" t="str">
            <v>083</v>
          </cell>
        </row>
        <row r="5333">
          <cell r="A5333" t="str">
            <v>M949</v>
          </cell>
          <cell r="B5333" t="str">
            <v>TRASTORNO DEL CARTILAGO, NO ESPECIFICADO</v>
          </cell>
          <cell r="C5333" t="str">
            <v>083</v>
          </cell>
        </row>
        <row r="5334">
          <cell r="A5334" t="str">
            <v>M95</v>
          </cell>
          <cell r="B5334" t="str">
            <v>OTRAS DEFORMIDADES ADQUIRIDAS DEL SISTEMA OSTEOMUSCULAR Y DEL TEJIDO</v>
          </cell>
          <cell r="C5334" t="str">
            <v>083</v>
          </cell>
        </row>
        <row r="5335">
          <cell r="A5335" t="str">
            <v>M950</v>
          </cell>
          <cell r="B5335" t="str">
            <v>DEFORMIDAD ADQUIRIDA DE LA NARIZ</v>
          </cell>
          <cell r="C5335" t="str">
            <v>083</v>
          </cell>
        </row>
        <row r="5336">
          <cell r="A5336" t="str">
            <v>M951</v>
          </cell>
          <cell r="B5336" t="str">
            <v>OREJA EN COLIFLOR</v>
          </cell>
          <cell r="C5336" t="str">
            <v>083</v>
          </cell>
        </row>
        <row r="5337">
          <cell r="A5337" t="str">
            <v>M952</v>
          </cell>
          <cell r="B5337" t="str">
            <v>OTRAS DEFORMIDADES ADQUIRIDAS DE LA CABEZA</v>
          </cell>
          <cell r="C5337" t="str">
            <v>083</v>
          </cell>
        </row>
        <row r="5338">
          <cell r="A5338" t="str">
            <v>M953</v>
          </cell>
          <cell r="B5338" t="str">
            <v>DEFORMIDAD ADQUIRIDA DEL CUELLO</v>
          </cell>
          <cell r="C5338" t="str">
            <v>083</v>
          </cell>
        </row>
        <row r="5339">
          <cell r="A5339" t="str">
            <v>M954</v>
          </cell>
          <cell r="B5339" t="str">
            <v>DEFORMIDAD ADQUIRIDA DE COSTILLAS Y TORAX</v>
          </cell>
          <cell r="C5339" t="str">
            <v>083</v>
          </cell>
        </row>
        <row r="5340">
          <cell r="A5340" t="str">
            <v>M955</v>
          </cell>
          <cell r="B5340" t="str">
            <v>DEFORMIDAD ADQUIRIDA DE LA PELVIS</v>
          </cell>
          <cell r="C5340" t="str">
            <v>083</v>
          </cell>
        </row>
        <row r="5341">
          <cell r="A5341" t="str">
            <v>M958</v>
          </cell>
          <cell r="B5341" t="str">
            <v>OTRAS DEFORMIDADES ADQUIRIDAS ESPECIFICADAS DEL SISTEMA OSTEOMUSC</v>
          </cell>
          <cell r="C5341" t="str">
            <v>083</v>
          </cell>
        </row>
        <row r="5342">
          <cell r="A5342" t="str">
            <v>M959</v>
          </cell>
          <cell r="B5342" t="str">
            <v>DEFORMIDAD ADQUIRIDA DEL SISTEMA  OSTEOMUSCULAR, NO ESPECIFICADA</v>
          </cell>
          <cell r="C5342" t="str">
            <v>083</v>
          </cell>
        </row>
        <row r="5343">
          <cell r="A5343" t="str">
            <v>M96</v>
          </cell>
          <cell r="B5343" t="str">
            <v>TRASTORNOS OSTEOMUSCULARES CONSECUTIVOS A PROCEDIMIENTOS, NO CLAS</v>
          </cell>
          <cell r="C5343" t="str">
            <v>083</v>
          </cell>
        </row>
        <row r="5344">
          <cell r="A5344" t="str">
            <v>M960</v>
          </cell>
          <cell r="B5344" t="str">
            <v>SEUDOARTROSIS CONSECUTIVA A FUSION  O  ARTRODESIS</v>
          </cell>
          <cell r="C5344" t="str">
            <v>083</v>
          </cell>
        </row>
        <row r="5345">
          <cell r="A5345" t="str">
            <v>M961</v>
          </cell>
          <cell r="B5345" t="str">
            <v>SINDROME POSTLAMINECTOMIA, NO CLASIFICADO EN OTRA PARTE</v>
          </cell>
          <cell r="C5345" t="str">
            <v>083</v>
          </cell>
        </row>
        <row r="5346">
          <cell r="A5346" t="str">
            <v>M962</v>
          </cell>
          <cell r="B5346" t="str">
            <v>CIFOSIS POSTRADIACION</v>
          </cell>
          <cell r="C5346" t="str">
            <v>083</v>
          </cell>
        </row>
        <row r="5347">
          <cell r="A5347" t="str">
            <v>M963</v>
          </cell>
          <cell r="B5347" t="str">
            <v>CIFOSIS POSTLAMINECTOMIA</v>
          </cell>
          <cell r="C5347" t="str">
            <v>083</v>
          </cell>
        </row>
        <row r="5348">
          <cell r="A5348" t="str">
            <v>M964</v>
          </cell>
          <cell r="B5348" t="str">
            <v>LORDOSIS POSTQUIRURGICA</v>
          </cell>
          <cell r="C5348" t="str">
            <v>083</v>
          </cell>
        </row>
        <row r="5349">
          <cell r="A5349" t="str">
            <v>M965</v>
          </cell>
          <cell r="B5349" t="str">
            <v>ESCOLIOSIS POSTRRADIACION</v>
          </cell>
          <cell r="C5349" t="str">
            <v>083</v>
          </cell>
        </row>
        <row r="5350">
          <cell r="A5350" t="str">
            <v>M966</v>
          </cell>
          <cell r="B5350" t="str">
            <v>FRACTURA DE HUESOS POSTERIOR A INSERCION O IMPLANTE</v>
          </cell>
          <cell r="C5350" t="str">
            <v>083</v>
          </cell>
        </row>
        <row r="5351">
          <cell r="A5351" t="str">
            <v>M968</v>
          </cell>
          <cell r="B5351" t="str">
            <v>OTROS TRASTORNOS OSTEOMUSCULARES CONSECUTIVO A PROCEDIMIENTOS</v>
          </cell>
          <cell r="C5351" t="str">
            <v>083</v>
          </cell>
        </row>
        <row r="5352">
          <cell r="A5352" t="str">
            <v>M969</v>
          </cell>
          <cell r="B5352" t="str">
            <v>TRASTORNOS OSTEOMUSCULARES NO ESPECIFICADOS CONSECUTIVOS A PROC</v>
          </cell>
          <cell r="C5352" t="str">
            <v>083</v>
          </cell>
        </row>
        <row r="5353">
          <cell r="A5353" t="str">
            <v>M99</v>
          </cell>
          <cell r="B5353" t="str">
            <v>LESIONES BIOMECANICAS, NO CLASIFICADAS EN OTRA PARTE</v>
          </cell>
          <cell r="C5353" t="str">
            <v>083</v>
          </cell>
        </row>
        <row r="5354">
          <cell r="A5354" t="str">
            <v>M990</v>
          </cell>
          <cell r="B5354" t="str">
            <v>DISFUNCION SEGMENTAL O SOMATICA</v>
          </cell>
          <cell r="C5354" t="str">
            <v>083</v>
          </cell>
        </row>
        <row r="5355">
          <cell r="A5355" t="str">
            <v>M991</v>
          </cell>
          <cell r="B5355" t="str">
            <v>COMPLEJO DE SUBLUXACION (VERTEBRAL)</v>
          </cell>
          <cell r="C5355" t="str">
            <v>083</v>
          </cell>
        </row>
        <row r="5356">
          <cell r="A5356" t="str">
            <v>M992</v>
          </cell>
          <cell r="B5356" t="str">
            <v>SUBLUXACION CON ESTENOSIS DEL CANAL NEURAL</v>
          </cell>
          <cell r="C5356" t="str">
            <v>083</v>
          </cell>
        </row>
        <row r="5357">
          <cell r="A5357" t="str">
            <v>M993</v>
          </cell>
          <cell r="B5357" t="str">
            <v>ESTENOSIS OSEA DEL CANAL NEURAL</v>
          </cell>
          <cell r="C5357" t="str">
            <v>083</v>
          </cell>
        </row>
        <row r="5358">
          <cell r="A5358" t="str">
            <v>M994</v>
          </cell>
          <cell r="B5358" t="str">
            <v>ESTENOSIS DEL CANAL NEURAL POR TEJIDO CONJUNTIVO</v>
          </cell>
          <cell r="C5358" t="str">
            <v>083</v>
          </cell>
        </row>
        <row r="5359">
          <cell r="A5359" t="str">
            <v>M995</v>
          </cell>
          <cell r="B5359" t="str">
            <v>ESTENOSIS DEL CANAL  NEURAL POR DISCO INTERVERTEBRAL</v>
          </cell>
          <cell r="C5359" t="str">
            <v>083</v>
          </cell>
        </row>
        <row r="5360">
          <cell r="A5360" t="str">
            <v>M996</v>
          </cell>
          <cell r="B5360" t="str">
            <v>ESTENOSIS OSEA Y SUBLUXACION DE LOS AGUJEROS</v>
          </cell>
          <cell r="C5360" t="str">
            <v>083</v>
          </cell>
        </row>
        <row r="5361">
          <cell r="A5361" t="str">
            <v>M997</v>
          </cell>
          <cell r="B5361" t="str">
            <v>ESTENOSIS DE LOS AGUJEROS INTERVERTEBRALES POR TEJIDO CONJUNTIVO</v>
          </cell>
          <cell r="C5361" t="str">
            <v>083</v>
          </cell>
        </row>
        <row r="5362">
          <cell r="A5362" t="str">
            <v>M998</v>
          </cell>
          <cell r="B5362" t="str">
            <v>OTRAS LESIONES BIOMECANICAS</v>
          </cell>
          <cell r="C5362" t="str">
            <v>083</v>
          </cell>
        </row>
        <row r="5363">
          <cell r="A5363" t="str">
            <v>M999</v>
          </cell>
          <cell r="B5363" t="str">
            <v>LESION BIOMECANICA, NO ESPECIFICADA</v>
          </cell>
          <cell r="C5363" t="str">
            <v>083</v>
          </cell>
        </row>
        <row r="5364">
          <cell r="A5364" t="str">
            <v>MERC</v>
          </cell>
          <cell r="B5364" t="str">
            <v>CONTAMINACION CON MERCURIO</v>
          </cell>
          <cell r="C5364" t="str">
            <v>000</v>
          </cell>
        </row>
        <row r="5365">
          <cell r="A5365" t="str">
            <v>N00</v>
          </cell>
          <cell r="B5365" t="str">
            <v>SINDROME NEFROTICO AGUDO</v>
          </cell>
          <cell r="C5365" t="str">
            <v>085</v>
          </cell>
        </row>
        <row r="5366">
          <cell r="A5366" t="str">
            <v>N01</v>
          </cell>
          <cell r="B5366" t="str">
            <v>SINDROME NEFROTICO RAPIDAMENTE PROGRESIVO</v>
          </cell>
          <cell r="C5366" t="str">
            <v>085</v>
          </cell>
        </row>
        <row r="5367">
          <cell r="A5367" t="str">
            <v>N02</v>
          </cell>
          <cell r="B5367" t="str">
            <v>HEMATURIA RECURRENTE Y PERSISTENTE</v>
          </cell>
          <cell r="C5367" t="str">
            <v>085</v>
          </cell>
        </row>
        <row r="5368">
          <cell r="A5368" t="str">
            <v>N03</v>
          </cell>
          <cell r="B5368" t="str">
            <v>SINDROME NEFRITICO CRONICO</v>
          </cell>
          <cell r="C5368" t="str">
            <v>085</v>
          </cell>
        </row>
        <row r="5369">
          <cell r="A5369" t="str">
            <v>N04</v>
          </cell>
          <cell r="B5369" t="str">
            <v>SINDROME NEFROTICO</v>
          </cell>
          <cell r="C5369" t="str">
            <v>085</v>
          </cell>
        </row>
        <row r="5370">
          <cell r="A5370" t="str">
            <v>N059</v>
          </cell>
          <cell r="B5370" t="str">
            <v>SINDROME NEFRITICO NO ESPECIFICADO</v>
          </cell>
          <cell r="C5370" t="str">
            <v>085</v>
          </cell>
        </row>
        <row r="5371">
          <cell r="A5371" t="str">
            <v>N06</v>
          </cell>
          <cell r="B5371" t="str">
            <v>PROTEINURIA AISLADA CON LESION MORFOLOGICA ESPECIFICADA</v>
          </cell>
          <cell r="C5371" t="str">
            <v>085</v>
          </cell>
        </row>
        <row r="5372">
          <cell r="A5372" t="str">
            <v>N07</v>
          </cell>
          <cell r="B5372" t="str">
            <v>NEFROPATIA HEREDITARIA, NO CLASIFICADA EN OTRA PARTE</v>
          </cell>
          <cell r="C5372" t="str">
            <v>085</v>
          </cell>
        </row>
        <row r="5373">
          <cell r="A5373" t="str">
            <v>N10</v>
          </cell>
          <cell r="B5373" t="str">
            <v>NEFRITIS TUBULOINTERSTICIAL AGUDA</v>
          </cell>
          <cell r="C5373" t="str">
            <v>085</v>
          </cell>
        </row>
        <row r="5374">
          <cell r="A5374" t="str">
            <v>N11</v>
          </cell>
          <cell r="B5374" t="str">
            <v>NEFRITIS TUBULOINTERSTICIAL CRONICA</v>
          </cell>
          <cell r="C5374" t="str">
            <v>085</v>
          </cell>
        </row>
        <row r="5375">
          <cell r="A5375" t="str">
            <v>N110</v>
          </cell>
          <cell r="B5375" t="str">
            <v>PIELONEFRITIS CRONICA NO ABSTRUCTIVA ASOCIADA CON REFLUJO</v>
          </cell>
          <cell r="C5375" t="str">
            <v>085</v>
          </cell>
        </row>
        <row r="5376">
          <cell r="A5376" t="str">
            <v>N111</v>
          </cell>
          <cell r="B5376" t="str">
            <v>PIELONEFRITIS CRONICA OBSTRUCTIVA</v>
          </cell>
          <cell r="C5376" t="str">
            <v>085</v>
          </cell>
        </row>
        <row r="5377">
          <cell r="A5377" t="str">
            <v>N118</v>
          </cell>
          <cell r="B5377" t="str">
            <v>OTRAS NEFRITIS TUBULOINTERSTICIALES CRONICAS</v>
          </cell>
          <cell r="C5377" t="str">
            <v>085</v>
          </cell>
        </row>
        <row r="5378">
          <cell r="A5378" t="str">
            <v>N119</v>
          </cell>
          <cell r="B5378" t="str">
            <v>NEFRITIS TUBULOINTERSTICIAL CRONICA, SIN OTRA ESPECIFICACION</v>
          </cell>
          <cell r="C5378" t="str">
            <v>085</v>
          </cell>
        </row>
        <row r="5379">
          <cell r="A5379" t="str">
            <v>N12</v>
          </cell>
          <cell r="B5379" t="str">
            <v>NEFRITIS TUBULOINTERSTICIAL, NO ESPECIFICADA COMO AGUDA O CRONICA</v>
          </cell>
          <cell r="C5379" t="str">
            <v>085</v>
          </cell>
        </row>
        <row r="5380">
          <cell r="A5380" t="str">
            <v>N13</v>
          </cell>
          <cell r="B5380" t="str">
            <v>UROPATIA OBSTRUCTIVA Y POR REFLUJO</v>
          </cell>
          <cell r="C5380" t="str">
            <v>085</v>
          </cell>
        </row>
        <row r="5381">
          <cell r="A5381" t="str">
            <v>N130</v>
          </cell>
          <cell r="B5381" t="str">
            <v>HIDRONEFROSIS CON OBSTRUCCION DE LA UNION UTERO-PELVICA</v>
          </cell>
          <cell r="C5381" t="str">
            <v>085</v>
          </cell>
        </row>
        <row r="5382">
          <cell r="A5382" t="str">
            <v>N131</v>
          </cell>
          <cell r="B5382" t="str">
            <v>HIDRONEFROSIS CON ESTRECHEZ URETERAL, NO CLASIFICADA EN OTRA PARTE</v>
          </cell>
          <cell r="C5382" t="str">
            <v>085</v>
          </cell>
        </row>
        <row r="5383">
          <cell r="A5383" t="str">
            <v>N132</v>
          </cell>
          <cell r="B5383" t="str">
            <v>HIDRONEFROSIS CON OBSTRUCCION POR CALCULOS DEL RIÑON Y DEL URETER</v>
          </cell>
          <cell r="C5383" t="str">
            <v>085</v>
          </cell>
        </row>
        <row r="5384">
          <cell r="A5384" t="str">
            <v>N133</v>
          </cell>
          <cell r="B5384" t="str">
            <v>OTRAS HIDRONEFROSIS Y LAS NO ESPECIFICADAS</v>
          </cell>
          <cell r="C5384" t="str">
            <v>085</v>
          </cell>
        </row>
        <row r="5385">
          <cell r="A5385" t="str">
            <v>N134</v>
          </cell>
          <cell r="B5385" t="str">
            <v>HIDROURETER</v>
          </cell>
          <cell r="C5385" t="str">
            <v>085</v>
          </cell>
        </row>
        <row r="5386">
          <cell r="A5386" t="str">
            <v>N135</v>
          </cell>
          <cell r="B5386" t="str">
            <v>TORSION Y ESTRECHEZ DEL URETER SIN HIDRONEFROSIS</v>
          </cell>
          <cell r="C5386" t="str">
            <v>085</v>
          </cell>
        </row>
        <row r="5387">
          <cell r="A5387" t="str">
            <v>N136</v>
          </cell>
          <cell r="B5387" t="str">
            <v>PIONEFROSIS</v>
          </cell>
          <cell r="C5387" t="str">
            <v>085</v>
          </cell>
        </row>
        <row r="5388">
          <cell r="A5388" t="str">
            <v>N137</v>
          </cell>
          <cell r="B5388" t="str">
            <v>UROPATIA ASOCIADA CON REFLUJO VESICOURETERAL</v>
          </cell>
          <cell r="C5388" t="str">
            <v>085</v>
          </cell>
        </row>
        <row r="5389">
          <cell r="A5389" t="str">
            <v>N138</v>
          </cell>
          <cell r="B5389" t="str">
            <v>OTRAS UROPATIAS OBSTRUCTIVAS Y POR REFLUJO</v>
          </cell>
          <cell r="C5389" t="str">
            <v>085</v>
          </cell>
        </row>
        <row r="5390">
          <cell r="A5390" t="str">
            <v>N139</v>
          </cell>
          <cell r="B5390" t="str">
            <v>UROPATIA OBSTRUCTIVA Y POR REFLUJO, SIN OTRA ESPECIFICACION</v>
          </cell>
          <cell r="C5390" t="str">
            <v>085</v>
          </cell>
        </row>
        <row r="5391">
          <cell r="A5391" t="str">
            <v>N14</v>
          </cell>
          <cell r="B5391" t="str">
            <v>AFECCIONES TUBULARES Y TUBULOINTERST. INDUCIDAS POR DROGAS Y POR MET.</v>
          </cell>
          <cell r="C5391" t="str">
            <v>085</v>
          </cell>
        </row>
        <row r="5392">
          <cell r="A5392" t="str">
            <v>N140</v>
          </cell>
          <cell r="B5392" t="str">
            <v>NEFROPATIA INDUCIDA POR ANALGESICOS</v>
          </cell>
          <cell r="C5392" t="str">
            <v>085</v>
          </cell>
        </row>
        <row r="5393">
          <cell r="A5393" t="str">
            <v>N141</v>
          </cell>
          <cell r="B5393" t="str">
            <v>NEFROPATIA INDUCIDA POR OTRAS DROGAS, MEDICAMENTOS Y SUSTAN. BIOLOG</v>
          </cell>
          <cell r="C5393" t="str">
            <v>085</v>
          </cell>
        </row>
        <row r="5394">
          <cell r="A5394" t="str">
            <v>N142</v>
          </cell>
          <cell r="B5394" t="str">
            <v>NEFROPATIA INDUCIDA POR DROGAS, MEDIC. Y SUST. BIOLOGICAS NO ESPECIF.</v>
          </cell>
          <cell r="C5394" t="str">
            <v>085</v>
          </cell>
        </row>
        <row r="5395">
          <cell r="A5395" t="str">
            <v>N143</v>
          </cell>
          <cell r="B5395" t="str">
            <v>NEFROPATIA INDUCIDA  POR METALES PESADOS</v>
          </cell>
          <cell r="C5395" t="str">
            <v>085</v>
          </cell>
        </row>
        <row r="5396">
          <cell r="A5396" t="str">
            <v>N144</v>
          </cell>
          <cell r="B5396" t="str">
            <v>NEFROPATIA TOXICA, NO CLASIFICADA EN OTRA PARTE</v>
          </cell>
          <cell r="C5396" t="str">
            <v>085</v>
          </cell>
        </row>
        <row r="5397">
          <cell r="A5397" t="str">
            <v>N15</v>
          </cell>
          <cell r="B5397" t="str">
            <v>OTRAS ENFERMEDADES RENALES TUBULOINTERSTICIALES</v>
          </cell>
          <cell r="C5397" t="str">
            <v>085</v>
          </cell>
        </row>
        <row r="5398">
          <cell r="A5398" t="str">
            <v>N150</v>
          </cell>
          <cell r="B5398" t="str">
            <v>NEFROPATIA DE LOS BALCANES</v>
          </cell>
          <cell r="C5398" t="str">
            <v>085</v>
          </cell>
        </row>
        <row r="5399">
          <cell r="A5399" t="str">
            <v>N151</v>
          </cell>
          <cell r="B5399" t="str">
            <v>ABSCESO RENAL Y PERIRRENAL</v>
          </cell>
          <cell r="C5399" t="str">
            <v>085</v>
          </cell>
        </row>
        <row r="5400">
          <cell r="A5400" t="str">
            <v>N158</v>
          </cell>
          <cell r="B5400" t="str">
            <v>OTRAS ENFERMEDADES RENALES TUBULOINTERSTICIALES ESPECIFICADAS</v>
          </cell>
          <cell r="C5400" t="str">
            <v>085</v>
          </cell>
        </row>
        <row r="5401">
          <cell r="A5401" t="str">
            <v>N159</v>
          </cell>
          <cell r="B5401" t="str">
            <v>ENFERMEDAD RENAL TUBULOINTERSTICIAL, NO ESPECIFICADA</v>
          </cell>
          <cell r="C5401" t="str">
            <v>085</v>
          </cell>
        </row>
        <row r="5402">
          <cell r="A5402" t="str">
            <v>N17X</v>
          </cell>
          <cell r="B5402" t="str">
            <v>INSUFICIENCIA RENAL AGUDA</v>
          </cell>
          <cell r="C5402" t="str">
            <v>086</v>
          </cell>
        </row>
        <row r="5403">
          <cell r="A5403" t="str">
            <v>N176</v>
          </cell>
          <cell r="B5403" t="str">
            <v>INSUFICIENCIA RENAL AGUDA</v>
          </cell>
          <cell r="C5403" t="str">
            <v>086</v>
          </cell>
        </row>
        <row r="5404">
          <cell r="A5404" t="str">
            <v>N170</v>
          </cell>
          <cell r="B5404" t="str">
            <v>INSUFICIENCIA RENAL AGUDA CON NECROSIS TUBULAR</v>
          </cell>
          <cell r="C5404" t="str">
            <v>086</v>
          </cell>
        </row>
        <row r="5405">
          <cell r="A5405" t="str">
            <v>N171</v>
          </cell>
          <cell r="B5405" t="str">
            <v>INSUFICIENCIA RENAL AGUDA CON NECROSIS CORTICAL AGUDA</v>
          </cell>
          <cell r="C5405" t="str">
            <v>086</v>
          </cell>
        </row>
        <row r="5406">
          <cell r="A5406" t="str">
            <v>N172</v>
          </cell>
          <cell r="B5406" t="str">
            <v>INSUFICIENCIA RENAL AGUDA CON NECROSIS MEDULAR</v>
          </cell>
          <cell r="C5406" t="str">
            <v>086</v>
          </cell>
        </row>
        <row r="5407">
          <cell r="A5407" t="str">
            <v>N178</v>
          </cell>
          <cell r="B5407" t="str">
            <v>OTRAS INSUFICIENCIAS RENALES AGUDAS</v>
          </cell>
          <cell r="C5407" t="str">
            <v>086</v>
          </cell>
        </row>
        <row r="5408">
          <cell r="A5408" t="str">
            <v>N179</v>
          </cell>
          <cell r="B5408" t="str">
            <v>INSUFICIENCIA RENAL AGUDA, NO ESPECIFICADA</v>
          </cell>
          <cell r="C5408" t="str">
            <v>086</v>
          </cell>
        </row>
        <row r="5409">
          <cell r="A5409" t="str">
            <v>N18</v>
          </cell>
          <cell r="B5409" t="str">
            <v>INSUFICIENCIA RENAL CRONICA</v>
          </cell>
          <cell r="C5409" t="str">
            <v>086</v>
          </cell>
        </row>
        <row r="5410">
          <cell r="A5410" t="str">
            <v>N180</v>
          </cell>
          <cell r="B5410" t="str">
            <v>INSUFICIENCIA RENAL TERMINAL</v>
          </cell>
          <cell r="C5410" t="str">
            <v>086</v>
          </cell>
        </row>
        <row r="5411">
          <cell r="A5411" t="str">
            <v>N188</v>
          </cell>
          <cell r="B5411" t="str">
            <v>OTRAS INSUFICIENCIAS RENALES CRONICAS</v>
          </cell>
          <cell r="C5411" t="str">
            <v>086</v>
          </cell>
        </row>
        <row r="5412">
          <cell r="A5412" t="str">
            <v>N189</v>
          </cell>
          <cell r="B5412" t="str">
            <v>INSUFICIENCIA RENAL CRONICA, NO ESPECIFICADA</v>
          </cell>
          <cell r="C5412" t="str">
            <v>086</v>
          </cell>
        </row>
        <row r="5413">
          <cell r="A5413" t="str">
            <v>N19X</v>
          </cell>
          <cell r="B5413" t="str">
            <v>INSUFICIENCIA RENAL NO ESPECIFICADA</v>
          </cell>
          <cell r="C5413" t="str">
            <v>086</v>
          </cell>
        </row>
        <row r="5414">
          <cell r="A5414" t="str">
            <v>N20</v>
          </cell>
          <cell r="B5414" t="str">
            <v>CALCULO DEL RIÑON Y DEL URETER</v>
          </cell>
          <cell r="C5414" t="str">
            <v>086</v>
          </cell>
        </row>
        <row r="5415">
          <cell r="A5415" t="str">
            <v>N200</v>
          </cell>
          <cell r="B5415" t="str">
            <v>CALCULO DEL RIÑON</v>
          </cell>
          <cell r="C5415" t="str">
            <v>086</v>
          </cell>
        </row>
        <row r="5416">
          <cell r="A5416" t="str">
            <v>N201</v>
          </cell>
          <cell r="B5416" t="str">
            <v>CALCULO DEL URETER</v>
          </cell>
          <cell r="C5416" t="str">
            <v>086</v>
          </cell>
        </row>
        <row r="5417">
          <cell r="A5417" t="str">
            <v>N202</v>
          </cell>
          <cell r="B5417" t="str">
            <v>CALCULO DEL RIÑON CON CALCULO DEL URETER</v>
          </cell>
          <cell r="C5417" t="str">
            <v>086</v>
          </cell>
        </row>
        <row r="5418">
          <cell r="A5418" t="str">
            <v>N209</v>
          </cell>
          <cell r="B5418" t="str">
            <v>CALCULO URINARIO, NO ESPECIFICADO</v>
          </cell>
          <cell r="C5418" t="str">
            <v>086</v>
          </cell>
        </row>
        <row r="5419">
          <cell r="A5419" t="str">
            <v>N21</v>
          </cell>
          <cell r="B5419" t="str">
            <v>CALCULO DE LAS VIAS URINARIAS INFERIORES</v>
          </cell>
          <cell r="C5419" t="str">
            <v>086</v>
          </cell>
        </row>
        <row r="5420">
          <cell r="A5420" t="str">
            <v>N210</v>
          </cell>
          <cell r="B5420" t="str">
            <v>CALCULO EN LA VEJIGA</v>
          </cell>
          <cell r="C5420" t="str">
            <v>086</v>
          </cell>
        </row>
        <row r="5421">
          <cell r="A5421" t="str">
            <v>N211</v>
          </cell>
          <cell r="B5421" t="str">
            <v>CALCULO EN LA URETRA</v>
          </cell>
          <cell r="C5421" t="str">
            <v>086</v>
          </cell>
        </row>
        <row r="5422">
          <cell r="A5422" t="str">
            <v>N218</v>
          </cell>
          <cell r="B5422" t="str">
            <v>OTROS CALCULOS DE LAS VIAS URINARIAS INFERIORES</v>
          </cell>
          <cell r="C5422" t="str">
            <v>086</v>
          </cell>
        </row>
        <row r="5423">
          <cell r="A5423" t="str">
            <v>N219</v>
          </cell>
          <cell r="B5423" t="str">
            <v>CALCULO DE LAS VIAS URINARIAS INFERIORES, NO ESPECIFICADO</v>
          </cell>
          <cell r="C5423" t="str">
            <v>086</v>
          </cell>
        </row>
        <row r="5424">
          <cell r="A5424" t="str">
            <v>N23</v>
          </cell>
          <cell r="B5424" t="str">
            <v>COLICO RENAL, NO ESPECIFICADO</v>
          </cell>
          <cell r="C5424" t="str">
            <v>086</v>
          </cell>
        </row>
        <row r="5425">
          <cell r="A5425" t="str">
            <v>N25</v>
          </cell>
          <cell r="B5425" t="str">
            <v>TRASTORNOS RESULTANTES DE LA FUNCION TUBULAR RENAL ALTERADA</v>
          </cell>
          <cell r="C5425" t="str">
            <v>086</v>
          </cell>
        </row>
        <row r="5426">
          <cell r="A5426" t="str">
            <v>N250</v>
          </cell>
          <cell r="B5426" t="str">
            <v>OSTEODISTROFIA RENAL</v>
          </cell>
          <cell r="C5426" t="str">
            <v>086</v>
          </cell>
        </row>
        <row r="5427">
          <cell r="A5427" t="str">
            <v>N251</v>
          </cell>
          <cell r="B5427" t="str">
            <v>DIABETES INSIPIDA NEFROGENA</v>
          </cell>
          <cell r="C5427" t="str">
            <v>086</v>
          </cell>
        </row>
        <row r="5428">
          <cell r="A5428" t="str">
            <v>N258</v>
          </cell>
          <cell r="B5428" t="str">
            <v>OTROS TRASTORNOS RESULTANTES DE LA FUNCION TUBULAR RENAL ALTERADA</v>
          </cell>
          <cell r="C5428" t="str">
            <v>086</v>
          </cell>
        </row>
        <row r="5429">
          <cell r="A5429" t="str">
            <v>N259</v>
          </cell>
          <cell r="B5429" t="str">
            <v>TRASTORNO NO ESPECIFICADO, RESULTANTE DE LA FUNCION TUBULAR RENAL</v>
          </cell>
          <cell r="C5429" t="str">
            <v>086</v>
          </cell>
        </row>
        <row r="5430">
          <cell r="A5430" t="str">
            <v>N26</v>
          </cell>
          <cell r="B5430" t="str">
            <v>RIÑON CONTRAIDO, NO ESPECIFICADO</v>
          </cell>
          <cell r="C5430" t="str">
            <v>086</v>
          </cell>
        </row>
        <row r="5431">
          <cell r="A5431" t="str">
            <v>N27</v>
          </cell>
          <cell r="B5431" t="str">
            <v>RIÑON PEQUEÑO DE CAUSA DESCONOCIDA</v>
          </cell>
          <cell r="C5431" t="str">
            <v>086</v>
          </cell>
        </row>
        <row r="5432">
          <cell r="A5432" t="str">
            <v>N270</v>
          </cell>
          <cell r="B5432" t="str">
            <v>RIÑON PEQUEÑO, UNILATERAL</v>
          </cell>
          <cell r="C5432" t="str">
            <v>086</v>
          </cell>
        </row>
        <row r="5433">
          <cell r="A5433" t="str">
            <v>N271</v>
          </cell>
          <cell r="B5433" t="str">
            <v>RIÑON PEQUEÑO, BILATERAL</v>
          </cell>
          <cell r="C5433" t="str">
            <v>086</v>
          </cell>
        </row>
        <row r="5434">
          <cell r="A5434" t="str">
            <v>N279</v>
          </cell>
          <cell r="B5434" t="str">
            <v>RIÑON PEQUEÑO, NO ESPECIFICADO</v>
          </cell>
          <cell r="C5434" t="str">
            <v>086</v>
          </cell>
        </row>
        <row r="5435">
          <cell r="A5435" t="str">
            <v>N28</v>
          </cell>
          <cell r="B5435" t="str">
            <v>OTROS TRASTORNOS DEL RIÑON Y DEL URETER, NO CLASIFICADOS EN OTRA PAR</v>
          </cell>
          <cell r="C5435" t="str">
            <v>086</v>
          </cell>
        </row>
        <row r="5436">
          <cell r="A5436" t="str">
            <v>N280</v>
          </cell>
          <cell r="B5436" t="str">
            <v>ISQUEMIA E INFARTO DEL RIÑON</v>
          </cell>
          <cell r="C5436" t="str">
            <v>086</v>
          </cell>
        </row>
        <row r="5437">
          <cell r="A5437" t="str">
            <v>N281</v>
          </cell>
          <cell r="B5437" t="str">
            <v>QUISTE DE RIÑON, ADQUIRIDO</v>
          </cell>
          <cell r="C5437" t="str">
            <v>086</v>
          </cell>
        </row>
        <row r="5438">
          <cell r="A5438" t="str">
            <v>N288</v>
          </cell>
          <cell r="B5438" t="str">
            <v>OTROS TRASTORNOS ESPECIFICADOS DEL RIÑON Y DEL URETER</v>
          </cell>
          <cell r="C5438" t="str">
            <v>086</v>
          </cell>
        </row>
        <row r="5439">
          <cell r="A5439" t="str">
            <v>N289</v>
          </cell>
          <cell r="B5439" t="str">
            <v>TRASTORNO DEL RIÑON Y DEL URETER, NO ESPECIFICADO</v>
          </cell>
          <cell r="C5439" t="str">
            <v>086</v>
          </cell>
        </row>
        <row r="5440">
          <cell r="A5440" t="str">
            <v>N30</v>
          </cell>
          <cell r="B5440" t="str">
            <v>CISTITIS</v>
          </cell>
          <cell r="C5440" t="str">
            <v>086</v>
          </cell>
        </row>
        <row r="5441">
          <cell r="A5441" t="str">
            <v>N300</v>
          </cell>
          <cell r="B5441" t="str">
            <v>CISTITIS AGUDA</v>
          </cell>
          <cell r="C5441" t="str">
            <v>086</v>
          </cell>
        </row>
        <row r="5442">
          <cell r="A5442" t="str">
            <v>N301</v>
          </cell>
          <cell r="B5442" t="str">
            <v>CISTITIS INTERSTICIAL (CRONICA)</v>
          </cell>
          <cell r="C5442" t="str">
            <v>086</v>
          </cell>
        </row>
        <row r="5443">
          <cell r="A5443" t="str">
            <v>N302</v>
          </cell>
          <cell r="B5443" t="str">
            <v>OTRAS CISTITIS CRONICAS</v>
          </cell>
          <cell r="C5443" t="str">
            <v>086</v>
          </cell>
        </row>
        <row r="5444">
          <cell r="A5444" t="str">
            <v>N303</v>
          </cell>
          <cell r="B5444" t="str">
            <v>TRIGONITIS</v>
          </cell>
          <cell r="C5444" t="str">
            <v>086</v>
          </cell>
        </row>
        <row r="5445">
          <cell r="A5445" t="str">
            <v>N304</v>
          </cell>
          <cell r="B5445" t="str">
            <v>CISTITIS POR IRRADIACION</v>
          </cell>
          <cell r="C5445" t="str">
            <v>086</v>
          </cell>
        </row>
        <row r="5446">
          <cell r="A5446" t="str">
            <v>N308</v>
          </cell>
          <cell r="B5446" t="str">
            <v>OTRAS CISTITIS</v>
          </cell>
          <cell r="C5446" t="str">
            <v>086</v>
          </cell>
        </row>
        <row r="5447">
          <cell r="A5447" t="str">
            <v>N309</v>
          </cell>
          <cell r="B5447" t="str">
            <v>CISTITIS, NO ESPECIFICADA</v>
          </cell>
          <cell r="C5447" t="str">
            <v>086</v>
          </cell>
        </row>
        <row r="5448">
          <cell r="A5448" t="str">
            <v>N31</v>
          </cell>
          <cell r="B5448" t="str">
            <v>DISFUNCION NEUROMUSCULAR DE LA VEJIGA, NO CLASIFICADA EN OTRA PARTE</v>
          </cell>
          <cell r="C5448" t="str">
            <v>086</v>
          </cell>
        </row>
        <row r="5449">
          <cell r="A5449" t="str">
            <v>N310</v>
          </cell>
          <cell r="B5449" t="str">
            <v>VEJIGA NEUROPATICA NO NIHIBIDA, NO CLASIFICADA EN OTRA PARTE</v>
          </cell>
          <cell r="C5449" t="str">
            <v>086</v>
          </cell>
        </row>
        <row r="5450">
          <cell r="A5450" t="str">
            <v>N311</v>
          </cell>
          <cell r="B5450" t="str">
            <v>VEJIGA NEUROPATICA REFLEJA, NO CLASIFICADA EN OTRA PARTE</v>
          </cell>
          <cell r="C5450" t="str">
            <v>086</v>
          </cell>
        </row>
        <row r="5451">
          <cell r="A5451" t="str">
            <v>N312</v>
          </cell>
          <cell r="B5451" t="str">
            <v>VEJIGA NEUROPATICA FLACIDA, NO CLASIFICADA EN OTRA PARTE</v>
          </cell>
          <cell r="C5451" t="str">
            <v>086</v>
          </cell>
        </row>
        <row r="5452">
          <cell r="A5452" t="str">
            <v>N318</v>
          </cell>
          <cell r="B5452" t="str">
            <v>OTRAS DISFUNCIONES NEUROMUSCULARES DE LA VEJIGA</v>
          </cell>
          <cell r="C5452" t="str">
            <v>086</v>
          </cell>
        </row>
        <row r="5453">
          <cell r="A5453" t="str">
            <v>N319</v>
          </cell>
          <cell r="B5453" t="str">
            <v>DISFUNCION NEUROMUSCULAR DE LA VEJIGA, NO ESPECIFICADA</v>
          </cell>
          <cell r="C5453" t="str">
            <v>086</v>
          </cell>
        </row>
        <row r="5454">
          <cell r="A5454" t="str">
            <v>N32</v>
          </cell>
          <cell r="B5454" t="str">
            <v>OTROS TRASTORNOS DE LA VEJIGA</v>
          </cell>
          <cell r="C5454" t="str">
            <v>086</v>
          </cell>
        </row>
        <row r="5455">
          <cell r="A5455" t="str">
            <v>N320</v>
          </cell>
          <cell r="B5455" t="str">
            <v>OBSTRUCCION DEL CUELLO DE LA VEJIGA</v>
          </cell>
          <cell r="C5455" t="str">
            <v>086</v>
          </cell>
        </row>
        <row r="5456">
          <cell r="A5456" t="str">
            <v>N321</v>
          </cell>
          <cell r="B5456" t="str">
            <v>FISTULA VESICOINTESTINAL</v>
          </cell>
          <cell r="C5456" t="str">
            <v>086</v>
          </cell>
        </row>
        <row r="5457">
          <cell r="A5457" t="str">
            <v>N322</v>
          </cell>
          <cell r="B5457" t="str">
            <v>FISTULA DE LA VEJIGA, NO CLASIFICADA EN OTRA PARTE</v>
          </cell>
          <cell r="C5457" t="str">
            <v>086</v>
          </cell>
        </row>
        <row r="5458">
          <cell r="A5458" t="str">
            <v>N323</v>
          </cell>
          <cell r="B5458" t="str">
            <v>DIVERTICULO DE LA VEJIGA</v>
          </cell>
          <cell r="C5458" t="str">
            <v>086</v>
          </cell>
        </row>
        <row r="5459">
          <cell r="A5459" t="str">
            <v>N324</v>
          </cell>
          <cell r="B5459" t="str">
            <v>RUPTURA DE LA VEJIGA, NO TRAUMATICA</v>
          </cell>
          <cell r="C5459" t="str">
            <v>086</v>
          </cell>
        </row>
        <row r="5460">
          <cell r="A5460" t="str">
            <v>N328</v>
          </cell>
          <cell r="B5460" t="str">
            <v>OTROS TRASTORNOS ESPECIFICADOS DE LA VEJIGA</v>
          </cell>
          <cell r="C5460" t="str">
            <v>086</v>
          </cell>
        </row>
        <row r="5461">
          <cell r="A5461" t="str">
            <v>N329</v>
          </cell>
          <cell r="B5461" t="str">
            <v>TRASTORNO DE LA VEJIGA, NO ESPECIFICADO</v>
          </cell>
          <cell r="C5461" t="str">
            <v>086</v>
          </cell>
        </row>
        <row r="5462">
          <cell r="A5462" t="str">
            <v>N34</v>
          </cell>
          <cell r="B5462" t="str">
            <v>URETRITIS Y SINDROME URETRAL</v>
          </cell>
          <cell r="C5462" t="str">
            <v>086</v>
          </cell>
        </row>
        <row r="5463">
          <cell r="A5463" t="str">
            <v>N340</v>
          </cell>
          <cell r="B5463" t="str">
            <v>ABSCESO URETRAL</v>
          </cell>
          <cell r="C5463" t="str">
            <v>086</v>
          </cell>
        </row>
        <row r="5464">
          <cell r="A5464" t="str">
            <v>N341</v>
          </cell>
          <cell r="B5464" t="str">
            <v>URETRITIS NO ESPECIFICA</v>
          </cell>
          <cell r="C5464" t="str">
            <v>086</v>
          </cell>
        </row>
        <row r="5465">
          <cell r="A5465" t="str">
            <v>N342</v>
          </cell>
          <cell r="B5465" t="str">
            <v>OTRAS URETRITIS</v>
          </cell>
          <cell r="C5465" t="str">
            <v>086</v>
          </cell>
        </row>
        <row r="5466">
          <cell r="A5466" t="str">
            <v>N343</v>
          </cell>
          <cell r="B5466" t="str">
            <v>SINDROME URETRAL, NO ESPECIFICADO</v>
          </cell>
          <cell r="C5466" t="str">
            <v>086</v>
          </cell>
        </row>
        <row r="5467">
          <cell r="A5467" t="str">
            <v>N35</v>
          </cell>
          <cell r="B5467" t="str">
            <v>ESTRECHEZ URETRAL</v>
          </cell>
          <cell r="C5467" t="str">
            <v>086</v>
          </cell>
        </row>
        <row r="5468">
          <cell r="A5468" t="str">
            <v>N350</v>
          </cell>
          <cell r="B5468" t="str">
            <v>ESTRECHEZ URETRAL POSTRAUMATICA</v>
          </cell>
          <cell r="C5468" t="str">
            <v>086</v>
          </cell>
        </row>
        <row r="5469">
          <cell r="A5469" t="str">
            <v>N351</v>
          </cell>
          <cell r="B5469" t="str">
            <v>ESTRECHEZ URETRAL POSTINFECCION, NO CLASIFICADA EN OTRA PARTE</v>
          </cell>
          <cell r="C5469" t="str">
            <v>086</v>
          </cell>
        </row>
        <row r="5470">
          <cell r="A5470" t="str">
            <v>N358</v>
          </cell>
          <cell r="B5470" t="str">
            <v>OTRAS ESTRECHECES URETRALES</v>
          </cell>
          <cell r="C5470" t="str">
            <v>086</v>
          </cell>
        </row>
        <row r="5471">
          <cell r="A5471" t="str">
            <v>N359</v>
          </cell>
          <cell r="B5471" t="str">
            <v>ESTRECHEZ URETRAL, NO ESPECIFICADA</v>
          </cell>
          <cell r="C5471" t="str">
            <v>086</v>
          </cell>
        </row>
        <row r="5472">
          <cell r="A5472" t="str">
            <v>N36</v>
          </cell>
          <cell r="B5472" t="str">
            <v>OTROS TRASTORNOS DE LA URETRA</v>
          </cell>
          <cell r="C5472" t="str">
            <v>086</v>
          </cell>
        </row>
        <row r="5473">
          <cell r="A5473" t="str">
            <v>N360</v>
          </cell>
          <cell r="B5473" t="str">
            <v>FISTULA DE LA URETRA</v>
          </cell>
          <cell r="C5473" t="str">
            <v>086</v>
          </cell>
        </row>
        <row r="5474">
          <cell r="A5474" t="str">
            <v>N361</v>
          </cell>
          <cell r="B5474" t="str">
            <v>DIVERTICULO DE LA URETRA</v>
          </cell>
          <cell r="C5474" t="str">
            <v>086</v>
          </cell>
        </row>
        <row r="5475">
          <cell r="A5475" t="str">
            <v>N362</v>
          </cell>
          <cell r="B5475" t="str">
            <v>CARUNCULA URETRAL</v>
          </cell>
          <cell r="C5475" t="str">
            <v>086</v>
          </cell>
        </row>
        <row r="5476">
          <cell r="A5476" t="str">
            <v>N363</v>
          </cell>
          <cell r="B5476" t="str">
            <v>PROLAPSO DE LA MUCOSA URETRAL</v>
          </cell>
          <cell r="C5476" t="str">
            <v>086</v>
          </cell>
        </row>
        <row r="5477">
          <cell r="A5477" t="str">
            <v>N368</v>
          </cell>
          <cell r="B5477" t="str">
            <v>OTROS TRASTORNOS ESPECIFICADOS DE LA URETRA</v>
          </cell>
          <cell r="C5477" t="str">
            <v>086</v>
          </cell>
        </row>
        <row r="5478">
          <cell r="A5478" t="str">
            <v>N369</v>
          </cell>
          <cell r="B5478" t="str">
            <v>TRASTORNO DE LA URETRA, NO ESPECIFICADO</v>
          </cell>
          <cell r="C5478" t="str">
            <v>086</v>
          </cell>
        </row>
        <row r="5479">
          <cell r="A5479" t="str">
            <v>N39</v>
          </cell>
          <cell r="B5479" t="str">
            <v>OTROS TRASTORNOS DEL SISTEMA URINARIO</v>
          </cell>
          <cell r="C5479" t="str">
            <v>086</v>
          </cell>
        </row>
        <row r="5480">
          <cell r="A5480" t="str">
            <v>N390</v>
          </cell>
          <cell r="B5480" t="str">
            <v>INFECCION DE LAS VIAS URINARIAS, SITIO NO ESPECIFICADO</v>
          </cell>
          <cell r="C5480" t="str">
            <v>086</v>
          </cell>
        </row>
        <row r="5481">
          <cell r="A5481" t="str">
            <v>N391</v>
          </cell>
          <cell r="B5481" t="str">
            <v>PROTEINURIA PERSISTENTE, NO ESPECIFICADA</v>
          </cell>
          <cell r="C5481" t="str">
            <v>086</v>
          </cell>
        </row>
        <row r="5482">
          <cell r="A5482" t="str">
            <v>N392</v>
          </cell>
          <cell r="B5482" t="str">
            <v>PROTEINURIA ORTOSTATICA, NO ESPECIFICADA</v>
          </cell>
          <cell r="C5482" t="str">
            <v>086</v>
          </cell>
        </row>
        <row r="5483">
          <cell r="A5483" t="str">
            <v>N393</v>
          </cell>
          <cell r="B5483" t="str">
            <v>INCONTINENCIA URINARIA POR TENSION</v>
          </cell>
          <cell r="C5483" t="str">
            <v>086</v>
          </cell>
        </row>
        <row r="5484">
          <cell r="A5484" t="str">
            <v>N394</v>
          </cell>
          <cell r="B5484" t="str">
            <v>OTRAS INCONTINENCIAS URINARIAS ESPECIFICADAS</v>
          </cell>
          <cell r="C5484" t="str">
            <v>086</v>
          </cell>
        </row>
        <row r="5485">
          <cell r="A5485" t="str">
            <v>N398</v>
          </cell>
          <cell r="B5485" t="str">
            <v>OTROS TRASTORNOS ESPECIFICADOS DEL SISTEMA URINARIO</v>
          </cell>
          <cell r="C5485" t="str">
            <v>086</v>
          </cell>
        </row>
        <row r="5486">
          <cell r="A5486" t="str">
            <v>N399</v>
          </cell>
          <cell r="B5486" t="str">
            <v>TRASTORNOS DEL SISTEMA URINARIO, NO ESPECIFICADO</v>
          </cell>
          <cell r="C5486" t="str">
            <v>086</v>
          </cell>
        </row>
        <row r="5487">
          <cell r="A5487" t="str">
            <v>N40</v>
          </cell>
          <cell r="B5487" t="str">
            <v>HIPERPLASIA DE LA PROSTATA</v>
          </cell>
          <cell r="C5487" t="str">
            <v>086</v>
          </cell>
        </row>
        <row r="5488">
          <cell r="A5488" t="str">
            <v>N41</v>
          </cell>
          <cell r="B5488" t="str">
            <v>ENFERMEDADES INFLAMATORIAS DE LA PROSTATA</v>
          </cell>
          <cell r="C5488" t="str">
            <v>086</v>
          </cell>
        </row>
        <row r="5489">
          <cell r="A5489" t="str">
            <v>N410</v>
          </cell>
          <cell r="B5489" t="str">
            <v>PROSTATITIS AGUDA</v>
          </cell>
          <cell r="C5489" t="str">
            <v>086</v>
          </cell>
        </row>
        <row r="5490">
          <cell r="A5490" t="str">
            <v>N411</v>
          </cell>
          <cell r="B5490" t="str">
            <v>PROSTATITIS CRONICA</v>
          </cell>
          <cell r="C5490" t="str">
            <v>086</v>
          </cell>
        </row>
        <row r="5491">
          <cell r="A5491" t="str">
            <v>N412</v>
          </cell>
          <cell r="B5491" t="str">
            <v>ABSCESO DE LA PROSTATA</v>
          </cell>
          <cell r="C5491" t="str">
            <v>086</v>
          </cell>
        </row>
        <row r="5492">
          <cell r="A5492" t="str">
            <v>N413</v>
          </cell>
          <cell r="B5492" t="str">
            <v>PROSTATOCISTITIS</v>
          </cell>
          <cell r="C5492" t="str">
            <v>086</v>
          </cell>
        </row>
        <row r="5493">
          <cell r="A5493" t="str">
            <v>N418</v>
          </cell>
          <cell r="B5493" t="str">
            <v>OTRAS ENFERMEDADES INFLAMATORIAS DE LA PROSTATA</v>
          </cell>
          <cell r="C5493" t="str">
            <v>086</v>
          </cell>
        </row>
        <row r="5494">
          <cell r="A5494" t="str">
            <v>N419</v>
          </cell>
          <cell r="B5494" t="str">
            <v>ENFERMEDAD INFLAMATORIA DE LA PROSTATA, NO ESPECIFICADA</v>
          </cell>
          <cell r="C5494" t="str">
            <v>086</v>
          </cell>
        </row>
        <row r="5495">
          <cell r="A5495" t="str">
            <v>N42</v>
          </cell>
          <cell r="B5495" t="str">
            <v>OTROS TRASTORNOS DE LA PROSTATA</v>
          </cell>
          <cell r="C5495" t="str">
            <v>086</v>
          </cell>
        </row>
        <row r="5496">
          <cell r="A5496" t="str">
            <v>N420</v>
          </cell>
          <cell r="B5496" t="str">
            <v>CALCULO DE LA PROSTATA</v>
          </cell>
          <cell r="C5496" t="str">
            <v>086</v>
          </cell>
        </row>
        <row r="5497">
          <cell r="A5497" t="str">
            <v>N421</v>
          </cell>
          <cell r="B5497" t="str">
            <v>CONGESTION Y HEMORRAGIA DE LA PROSTATA</v>
          </cell>
          <cell r="C5497" t="str">
            <v>086</v>
          </cell>
        </row>
        <row r="5498">
          <cell r="A5498" t="str">
            <v>N422</v>
          </cell>
          <cell r="B5498" t="str">
            <v>ATROFIA DE LA PROSTATA</v>
          </cell>
          <cell r="C5498" t="str">
            <v>086</v>
          </cell>
        </row>
        <row r="5499">
          <cell r="A5499" t="str">
            <v>N428</v>
          </cell>
          <cell r="B5499" t="str">
            <v>OTROS TRASTORNOS ESPECIFICADOS DE LA PROSTATA</v>
          </cell>
          <cell r="C5499" t="str">
            <v>086</v>
          </cell>
        </row>
        <row r="5500">
          <cell r="A5500" t="str">
            <v>N429</v>
          </cell>
          <cell r="B5500" t="str">
            <v>TRASTORNO DE LA PROSTATA, NO ESPECIFICADO</v>
          </cell>
          <cell r="C5500" t="str">
            <v>086</v>
          </cell>
        </row>
        <row r="5501">
          <cell r="A5501" t="str">
            <v>N43</v>
          </cell>
          <cell r="B5501" t="str">
            <v>HIDROCELE Y ESPERMATOCELE</v>
          </cell>
          <cell r="C5501" t="str">
            <v>086</v>
          </cell>
        </row>
        <row r="5502">
          <cell r="A5502" t="str">
            <v>N430</v>
          </cell>
          <cell r="B5502" t="str">
            <v>HIDROCELE ENQUISTADO</v>
          </cell>
          <cell r="C5502" t="str">
            <v>086</v>
          </cell>
        </row>
        <row r="5503">
          <cell r="A5503" t="str">
            <v>N431</v>
          </cell>
          <cell r="B5503" t="str">
            <v>HIDROCELE INFECTADO</v>
          </cell>
          <cell r="C5503" t="str">
            <v>086</v>
          </cell>
        </row>
        <row r="5504">
          <cell r="A5504" t="str">
            <v>N432</v>
          </cell>
          <cell r="B5504" t="str">
            <v>OTROS HIDROCELES</v>
          </cell>
          <cell r="C5504" t="str">
            <v>086</v>
          </cell>
        </row>
        <row r="5505">
          <cell r="A5505" t="str">
            <v>N433</v>
          </cell>
          <cell r="B5505" t="str">
            <v>HIDROCELE, NO ESPECIFICADO</v>
          </cell>
          <cell r="C5505" t="str">
            <v>086</v>
          </cell>
        </row>
        <row r="5506">
          <cell r="A5506" t="str">
            <v>N434</v>
          </cell>
          <cell r="B5506" t="str">
            <v>ESPERMATOCELE</v>
          </cell>
          <cell r="C5506" t="str">
            <v>086</v>
          </cell>
        </row>
        <row r="5507">
          <cell r="A5507" t="str">
            <v>N44</v>
          </cell>
          <cell r="B5507" t="str">
            <v>TORSION DEL TESTICULO</v>
          </cell>
          <cell r="C5507" t="str">
            <v>086</v>
          </cell>
        </row>
        <row r="5508">
          <cell r="A5508" t="str">
            <v>N45</v>
          </cell>
          <cell r="B5508" t="str">
            <v>ORQUITIS Y EPIDIDIMITIS</v>
          </cell>
          <cell r="C5508" t="str">
            <v>086</v>
          </cell>
        </row>
        <row r="5509">
          <cell r="A5509" t="str">
            <v>N450</v>
          </cell>
          <cell r="B5509" t="str">
            <v>ORQUITIS EPIDIDIMITIS Y ORQUIEPIDIDIMITIS CON ABSCESO</v>
          </cell>
          <cell r="C5509" t="str">
            <v>086</v>
          </cell>
        </row>
        <row r="5510">
          <cell r="A5510" t="str">
            <v>N459</v>
          </cell>
          <cell r="B5510" t="str">
            <v>ORQUITIS, EPIDIDIMITIS Y ORQUIEPIDIDIMITIS SIN ABSCESO</v>
          </cell>
          <cell r="C5510" t="str">
            <v>086</v>
          </cell>
        </row>
        <row r="5511">
          <cell r="A5511" t="str">
            <v>N46</v>
          </cell>
          <cell r="B5511" t="str">
            <v>ESTERILIDAD EN EL VARON</v>
          </cell>
          <cell r="C5511" t="str">
            <v>086</v>
          </cell>
        </row>
        <row r="5512">
          <cell r="A5512" t="str">
            <v>N47</v>
          </cell>
          <cell r="B5512" t="str">
            <v>PREPUCIO REDUNDANTE, FIMOSIS Y PARAFIMOSIS</v>
          </cell>
          <cell r="C5512" t="str">
            <v>086</v>
          </cell>
        </row>
        <row r="5513">
          <cell r="A5513" t="str">
            <v>N48</v>
          </cell>
          <cell r="B5513" t="str">
            <v>OTROS TRASTORNOS DEL PENE</v>
          </cell>
          <cell r="C5513" t="str">
            <v>086</v>
          </cell>
        </row>
        <row r="5514">
          <cell r="A5514" t="str">
            <v>N480</v>
          </cell>
          <cell r="B5514" t="str">
            <v>LEUCOPLASIA DEL PENE</v>
          </cell>
          <cell r="C5514" t="str">
            <v>086</v>
          </cell>
        </row>
        <row r="5515">
          <cell r="A5515" t="str">
            <v>N481</v>
          </cell>
          <cell r="B5515" t="str">
            <v>BALANOPOSTITIS</v>
          </cell>
          <cell r="C5515" t="str">
            <v>086</v>
          </cell>
        </row>
        <row r="5516">
          <cell r="A5516" t="str">
            <v>N482</v>
          </cell>
          <cell r="B5516" t="str">
            <v>OTROS TRASTORNOS INFLAMATORIOS DEL PENE</v>
          </cell>
          <cell r="C5516" t="str">
            <v>086</v>
          </cell>
        </row>
        <row r="5517">
          <cell r="A5517" t="str">
            <v>N483</v>
          </cell>
          <cell r="B5517" t="str">
            <v>PRIAPISMO</v>
          </cell>
          <cell r="C5517" t="str">
            <v>086</v>
          </cell>
        </row>
        <row r="5518">
          <cell r="A5518" t="str">
            <v>N484</v>
          </cell>
          <cell r="B5518" t="str">
            <v>IMPOTENCIA DE ORIGEN ORGANICO</v>
          </cell>
          <cell r="C5518" t="str">
            <v>086</v>
          </cell>
        </row>
        <row r="5519">
          <cell r="A5519" t="str">
            <v>N485</v>
          </cell>
          <cell r="B5519" t="str">
            <v>ULCERA DEL  PENE</v>
          </cell>
          <cell r="C5519" t="str">
            <v>086</v>
          </cell>
        </row>
        <row r="5520">
          <cell r="A5520" t="str">
            <v>N486</v>
          </cell>
          <cell r="B5520" t="str">
            <v>BALANITIS XEROTICA OBLITERANTE</v>
          </cell>
          <cell r="C5520" t="str">
            <v>086</v>
          </cell>
        </row>
        <row r="5521">
          <cell r="A5521" t="str">
            <v>N488</v>
          </cell>
          <cell r="B5521" t="str">
            <v>OTROS TRASTORNOS ESPECIFICADOS DEL PENE</v>
          </cell>
          <cell r="C5521" t="str">
            <v>086</v>
          </cell>
        </row>
        <row r="5522">
          <cell r="A5522" t="str">
            <v>N489</v>
          </cell>
          <cell r="B5522" t="str">
            <v>TRASTORNO DEL PENE, NO ESPECIFICADO</v>
          </cell>
          <cell r="C5522" t="str">
            <v>086</v>
          </cell>
        </row>
        <row r="5523">
          <cell r="A5523" t="str">
            <v>N49</v>
          </cell>
          <cell r="B5523" t="str">
            <v>TRASTRONOS INFLAMATORIOS DE ORGANOS GENITALES MASC. NO CLASIF. EN OTRA</v>
          </cell>
          <cell r="C5523" t="str">
            <v>086</v>
          </cell>
        </row>
        <row r="5524">
          <cell r="A5524" t="str">
            <v>N490</v>
          </cell>
          <cell r="B5524" t="str">
            <v>TRASTORNOS INFLAMATORIOS DE VESICULA SEMINAL</v>
          </cell>
          <cell r="C5524" t="str">
            <v>086</v>
          </cell>
        </row>
        <row r="5525">
          <cell r="A5525" t="str">
            <v>N491</v>
          </cell>
          <cell r="B5525" t="str">
            <v>TRASTORNOS INFLAM. DEL CORDON ESPERMATICO, TUNOCA VAGINAL Y CONDUC.</v>
          </cell>
          <cell r="C5525" t="str">
            <v>086</v>
          </cell>
        </row>
        <row r="5526">
          <cell r="A5526" t="str">
            <v>N492</v>
          </cell>
          <cell r="B5526" t="str">
            <v>TRASTORNOS INFLAMATORIOS DEL ESCROTO</v>
          </cell>
          <cell r="C5526" t="str">
            <v>086</v>
          </cell>
        </row>
        <row r="5527">
          <cell r="A5527" t="str">
            <v>N498</v>
          </cell>
          <cell r="B5527" t="str">
            <v>OTROS TRASTORNOS INFLAMATORIOS DE LOS ORGANOS GENITALES MASCULINOS</v>
          </cell>
          <cell r="C5527" t="str">
            <v>086</v>
          </cell>
        </row>
        <row r="5528">
          <cell r="A5528" t="str">
            <v>N499</v>
          </cell>
          <cell r="B5528" t="str">
            <v>TRASTORNO INFLAMATORIO DE ORGANO GENITAL MASCULINO, NO ESPECIFICADO</v>
          </cell>
          <cell r="C5528" t="str">
            <v>086</v>
          </cell>
        </row>
        <row r="5529">
          <cell r="A5529" t="str">
            <v>N50</v>
          </cell>
          <cell r="B5529" t="str">
            <v>OTROS TRASTORNOS DE LOS ORGANOS GENITALES MASCULINOS</v>
          </cell>
          <cell r="C5529" t="str">
            <v>086</v>
          </cell>
        </row>
        <row r="5530">
          <cell r="A5530" t="str">
            <v>N500</v>
          </cell>
          <cell r="B5530" t="str">
            <v>ATROFIA DEL TESTICULO</v>
          </cell>
          <cell r="C5530" t="str">
            <v>086</v>
          </cell>
        </row>
        <row r="5531">
          <cell r="A5531" t="str">
            <v>N501</v>
          </cell>
          <cell r="B5531" t="str">
            <v>TRASTORNOS VASCULARES DE LOS ORGANOS GENITALES MASCULINOS</v>
          </cell>
          <cell r="C5531" t="str">
            <v>086</v>
          </cell>
        </row>
        <row r="5532">
          <cell r="A5532" t="str">
            <v>N508</v>
          </cell>
          <cell r="B5532" t="str">
            <v>OTROS TRASTORNOS ESPECIFICADOS DE LOS ORGANOS GENITALES MASCULINOS</v>
          </cell>
          <cell r="C5532" t="str">
            <v>086</v>
          </cell>
        </row>
        <row r="5533">
          <cell r="A5533" t="str">
            <v>N509</v>
          </cell>
          <cell r="B5533" t="str">
            <v>TRASTORNO NO ESPECIFICADO DE LOS ORGANOS GENITALES MASCULINOS</v>
          </cell>
          <cell r="C5533" t="str">
            <v>086</v>
          </cell>
        </row>
        <row r="5534">
          <cell r="A5534" t="str">
            <v>N60</v>
          </cell>
          <cell r="B5534" t="str">
            <v>DISPLASIA MAMARIA BENIGNA</v>
          </cell>
          <cell r="C5534" t="str">
            <v>086</v>
          </cell>
        </row>
        <row r="5535">
          <cell r="A5535" t="str">
            <v>N600</v>
          </cell>
          <cell r="B5535" t="str">
            <v>QUISTE SOLITARIO DE LA MAMA</v>
          </cell>
          <cell r="C5535" t="str">
            <v>086</v>
          </cell>
        </row>
        <row r="5536">
          <cell r="A5536" t="str">
            <v>N601</v>
          </cell>
          <cell r="B5536" t="str">
            <v>MASTOPATIA QUISTICA DIFUSA</v>
          </cell>
          <cell r="C5536" t="str">
            <v>086</v>
          </cell>
        </row>
        <row r="5537">
          <cell r="A5537" t="str">
            <v>N602</v>
          </cell>
          <cell r="B5537" t="str">
            <v>FIBROADENOSIS DE MAMA</v>
          </cell>
          <cell r="C5537" t="str">
            <v>086</v>
          </cell>
        </row>
        <row r="5538">
          <cell r="A5538" t="str">
            <v>N603</v>
          </cell>
          <cell r="B5538" t="str">
            <v>FIBROESCLEROSIS DE MAMA</v>
          </cell>
          <cell r="C5538" t="str">
            <v>086</v>
          </cell>
        </row>
        <row r="5539">
          <cell r="A5539" t="str">
            <v>N604</v>
          </cell>
          <cell r="B5539" t="str">
            <v>ECTASIA DE CONDUCTO MAMARIO</v>
          </cell>
          <cell r="C5539" t="str">
            <v>086</v>
          </cell>
        </row>
        <row r="5540">
          <cell r="A5540" t="str">
            <v>N608</v>
          </cell>
          <cell r="B5540" t="str">
            <v>OTRAS DISPLASIAS MAMARIAS BENIGNAS</v>
          </cell>
          <cell r="C5540" t="str">
            <v>086</v>
          </cell>
        </row>
        <row r="5541">
          <cell r="A5541" t="str">
            <v>N609</v>
          </cell>
          <cell r="B5541" t="str">
            <v>DISPLASIA MAMARIA BENIGNA, SIN OTRA ESPECIFICACION</v>
          </cell>
          <cell r="C5541" t="str">
            <v>086</v>
          </cell>
        </row>
        <row r="5542">
          <cell r="A5542" t="str">
            <v>N61</v>
          </cell>
          <cell r="B5542" t="str">
            <v>TRASTORNOS INFLAMATORIOS DE LA MAMA</v>
          </cell>
          <cell r="C5542" t="str">
            <v>086</v>
          </cell>
        </row>
        <row r="5543">
          <cell r="A5543" t="str">
            <v>N62</v>
          </cell>
          <cell r="B5543" t="str">
            <v>HIPERTROFIA DE LA MAMA</v>
          </cell>
          <cell r="C5543" t="str">
            <v>086</v>
          </cell>
        </row>
        <row r="5544">
          <cell r="A5544" t="str">
            <v>N63</v>
          </cell>
          <cell r="B5544" t="str">
            <v>MASA NO ESPECIFICADA EN LA MAMA</v>
          </cell>
          <cell r="C5544" t="str">
            <v>086</v>
          </cell>
        </row>
        <row r="5545">
          <cell r="A5545" t="str">
            <v>N64</v>
          </cell>
          <cell r="B5545" t="str">
            <v>OTROS TRASTORNOS DE LA MAMA</v>
          </cell>
          <cell r="C5545" t="str">
            <v>086</v>
          </cell>
        </row>
        <row r="5546">
          <cell r="A5546" t="str">
            <v>N640</v>
          </cell>
          <cell r="B5546" t="str">
            <v>FISURA Y FISTULA DEL PEZON</v>
          </cell>
          <cell r="C5546" t="str">
            <v>086</v>
          </cell>
        </row>
        <row r="5547">
          <cell r="A5547" t="str">
            <v>N641</v>
          </cell>
          <cell r="B5547" t="str">
            <v>NECROSIS GRASA DE LA MAMA</v>
          </cell>
          <cell r="C5547" t="str">
            <v>086</v>
          </cell>
        </row>
        <row r="5548">
          <cell r="A5548" t="str">
            <v>N642</v>
          </cell>
          <cell r="B5548" t="str">
            <v>ATROFIA DE LA MAMA</v>
          </cell>
          <cell r="C5548" t="str">
            <v>086</v>
          </cell>
        </row>
        <row r="5549">
          <cell r="A5549" t="str">
            <v>N643</v>
          </cell>
          <cell r="B5549" t="str">
            <v>GALATORREA NO ASOCIADA CON EL PARTO</v>
          </cell>
          <cell r="C5549" t="str">
            <v>086</v>
          </cell>
        </row>
        <row r="5550">
          <cell r="A5550" t="str">
            <v>N644</v>
          </cell>
          <cell r="B5550" t="str">
            <v>MASTODINIA</v>
          </cell>
          <cell r="C5550" t="str">
            <v>086</v>
          </cell>
        </row>
        <row r="5551">
          <cell r="A5551" t="str">
            <v>N645</v>
          </cell>
          <cell r="B5551" t="str">
            <v>OTROS SIGNOS Y SINTOMAS RELATIVOS A LA MAMA</v>
          </cell>
          <cell r="C5551" t="str">
            <v>086</v>
          </cell>
        </row>
        <row r="5552">
          <cell r="A5552" t="str">
            <v>N648</v>
          </cell>
          <cell r="B5552" t="str">
            <v>OTROS TRASTORNOS ESPECIFICADOS DE LA MAMA</v>
          </cell>
          <cell r="C5552" t="str">
            <v>086</v>
          </cell>
        </row>
        <row r="5553">
          <cell r="A5553" t="str">
            <v>N649</v>
          </cell>
          <cell r="B5553" t="str">
            <v>TRASTORNO DE LA MAMA, NO ESPECIFICADO</v>
          </cell>
          <cell r="C5553" t="str">
            <v>086</v>
          </cell>
        </row>
        <row r="5554">
          <cell r="A5554" t="str">
            <v>N70</v>
          </cell>
          <cell r="B5554" t="str">
            <v>SALPINGITIS Y OOFORITIS</v>
          </cell>
          <cell r="C5554" t="str">
            <v>086</v>
          </cell>
        </row>
        <row r="5555">
          <cell r="A5555" t="str">
            <v>N700</v>
          </cell>
          <cell r="B5555" t="str">
            <v>SALPINGITIS Y OOFORITIS AGUDA</v>
          </cell>
          <cell r="C5555" t="str">
            <v>086</v>
          </cell>
        </row>
        <row r="5556">
          <cell r="A5556" t="str">
            <v>N701</v>
          </cell>
          <cell r="B5556" t="str">
            <v>SALPINGITIS Y OOFORITID CRONICA</v>
          </cell>
          <cell r="C5556" t="str">
            <v>086</v>
          </cell>
        </row>
        <row r="5557">
          <cell r="A5557" t="str">
            <v>N709</v>
          </cell>
          <cell r="B5557" t="str">
            <v>SALPINGITIS Y OOFORITIS, NO ESPECIFICADAS</v>
          </cell>
          <cell r="C5557" t="str">
            <v>086</v>
          </cell>
        </row>
        <row r="5558">
          <cell r="A5558" t="str">
            <v>N71</v>
          </cell>
          <cell r="B5558" t="str">
            <v>ENFERMEDAD INFLAMATORIA DEL UTERO, EXCEPTO DEL CUELLO UTERINO</v>
          </cell>
          <cell r="C5558" t="str">
            <v>086</v>
          </cell>
        </row>
        <row r="5559">
          <cell r="A5559" t="str">
            <v>N710</v>
          </cell>
          <cell r="B5559" t="str">
            <v>ENFERMEDAD INFLAMATORIA AGUDA DEL UTERO</v>
          </cell>
          <cell r="C5559" t="str">
            <v>086</v>
          </cell>
        </row>
        <row r="5560">
          <cell r="A5560" t="str">
            <v>N711</v>
          </cell>
          <cell r="B5560" t="str">
            <v>ENFERMEDAD INFLAMATORIA CRONICA DEL UTERO</v>
          </cell>
          <cell r="C5560" t="str">
            <v>086</v>
          </cell>
        </row>
        <row r="5561">
          <cell r="A5561" t="str">
            <v>N719</v>
          </cell>
          <cell r="B5561" t="str">
            <v>ENFERMEDAD INFLAMATORIA DEL UTERO, NO ESPECIFICADA</v>
          </cell>
          <cell r="C5561" t="str">
            <v>086</v>
          </cell>
        </row>
        <row r="5562">
          <cell r="A5562" t="str">
            <v>N72</v>
          </cell>
          <cell r="B5562" t="str">
            <v>ENFERMEDAD INFLAMATORIA DEL CUELLO UTERINO</v>
          </cell>
          <cell r="C5562" t="str">
            <v>086</v>
          </cell>
        </row>
        <row r="5563">
          <cell r="A5563" t="str">
            <v>N73</v>
          </cell>
          <cell r="B5563" t="str">
            <v>OTRAS ENFERMEDADES PELVICAS INFLAMATORIAS FEMENINAS</v>
          </cell>
          <cell r="C5563" t="str">
            <v>086</v>
          </cell>
        </row>
        <row r="5564">
          <cell r="A5564" t="str">
            <v>N730</v>
          </cell>
          <cell r="B5564" t="str">
            <v>PARAMETRITIS Y CELULITIS PELVICA AGUDA</v>
          </cell>
          <cell r="C5564" t="str">
            <v>086</v>
          </cell>
        </row>
        <row r="5565">
          <cell r="A5565" t="str">
            <v>N731</v>
          </cell>
          <cell r="B5565" t="str">
            <v>PARAMETRITIS Y CELULITIS PELVICA CRONICA</v>
          </cell>
          <cell r="C5565" t="str">
            <v>086</v>
          </cell>
        </row>
        <row r="5566">
          <cell r="A5566" t="str">
            <v>N732</v>
          </cell>
          <cell r="B5566" t="str">
            <v>PARAMETRITIS Y CELULITIS NO ESPECIFICADA</v>
          </cell>
          <cell r="C5566" t="str">
            <v>086</v>
          </cell>
        </row>
        <row r="5567">
          <cell r="A5567" t="str">
            <v>N733</v>
          </cell>
          <cell r="B5567" t="str">
            <v>PERITONITIS PELVICA AGUDA, FEMENINA</v>
          </cell>
          <cell r="C5567" t="str">
            <v>086</v>
          </cell>
        </row>
        <row r="5568">
          <cell r="A5568" t="str">
            <v>N734</v>
          </cell>
          <cell r="B5568" t="str">
            <v>PERITONITIS PELVICA CRONICA, FEMENINA</v>
          </cell>
          <cell r="C5568" t="str">
            <v>086</v>
          </cell>
        </row>
        <row r="5569">
          <cell r="A5569" t="str">
            <v>N735</v>
          </cell>
          <cell r="B5569" t="str">
            <v>PERITONITIS PELVICA FEMENINA, NO ESPECIFICADA</v>
          </cell>
          <cell r="C5569" t="str">
            <v>086</v>
          </cell>
        </row>
        <row r="5570">
          <cell r="A5570" t="str">
            <v>N736</v>
          </cell>
          <cell r="B5570" t="str">
            <v>ADHERENCIAS PERITONEALES PELVICAS FEMENINAS</v>
          </cell>
          <cell r="C5570" t="str">
            <v>086</v>
          </cell>
        </row>
        <row r="5571">
          <cell r="A5571" t="str">
            <v>N738</v>
          </cell>
          <cell r="B5571" t="str">
            <v>OTRAS ENFERMEDADES INFLATORIAS PELVICAS FEMENINAS</v>
          </cell>
          <cell r="C5571" t="str">
            <v>086</v>
          </cell>
        </row>
        <row r="5572">
          <cell r="A5572" t="str">
            <v>N739</v>
          </cell>
          <cell r="B5572" t="str">
            <v>ENFERMEDAD INFLAMATORIA PELVICA FEMENINA, NO ESPECIFICADA</v>
          </cell>
          <cell r="C5572" t="str">
            <v>086</v>
          </cell>
        </row>
        <row r="5573">
          <cell r="A5573" t="str">
            <v>N75</v>
          </cell>
          <cell r="B5573" t="str">
            <v>ENFERMEDADES DE LA GLANDULA DE BARTHOLIN</v>
          </cell>
          <cell r="C5573" t="str">
            <v>086</v>
          </cell>
        </row>
        <row r="5574">
          <cell r="A5574" t="str">
            <v>N750</v>
          </cell>
          <cell r="B5574" t="str">
            <v>QUISTE DE LA GLANDULA DE BARTHOLIN</v>
          </cell>
          <cell r="C5574" t="str">
            <v>086</v>
          </cell>
        </row>
        <row r="5575">
          <cell r="A5575" t="str">
            <v>N751</v>
          </cell>
          <cell r="B5575" t="str">
            <v>ABSCESO DE LA GLANDULA DE BARTHOLIN</v>
          </cell>
          <cell r="C5575" t="str">
            <v>086</v>
          </cell>
        </row>
        <row r="5576">
          <cell r="A5576" t="str">
            <v>N758</v>
          </cell>
          <cell r="B5576" t="str">
            <v>OTRAS ENFERMEDADES DE LA GLANDULA DE BARTHOLIN</v>
          </cell>
          <cell r="C5576" t="str">
            <v>086</v>
          </cell>
        </row>
        <row r="5577">
          <cell r="A5577" t="str">
            <v>N759</v>
          </cell>
          <cell r="B5577" t="str">
            <v>ENFERMEDAD DE LA GLANDULA DE BARTHOLIN, NO ESPECIFICADA</v>
          </cell>
          <cell r="C5577" t="str">
            <v>086</v>
          </cell>
        </row>
        <row r="5578">
          <cell r="A5578" t="str">
            <v>N76</v>
          </cell>
          <cell r="B5578" t="str">
            <v>OTRAS AFECCIONES INFLAMATORIAS DE LA VAGINA Y DE LA VULVA</v>
          </cell>
          <cell r="C5578" t="str">
            <v>086</v>
          </cell>
        </row>
        <row r="5579">
          <cell r="A5579" t="str">
            <v>N760</v>
          </cell>
          <cell r="B5579" t="str">
            <v>VAGINITIS AGUDA</v>
          </cell>
          <cell r="C5579" t="str">
            <v>086</v>
          </cell>
        </row>
        <row r="5580">
          <cell r="A5580" t="str">
            <v>N761</v>
          </cell>
          <cell r="B5580" t="str">
            <v>VAGINITIS SUBAGUDA Y CRONICA</v>
          </cell>
          <cell r="C5580" t="str">
            <v>086</v>
          </cell>
        </row>
        <row r="5581">
          <cell r="A5581" t="str">
            <v>N762</v>
          </cell>
          <cell r="B5581" t="str">
            <v>VULVITIS AGUDA</v>
          </cell>
          <cell r="C5581" t="str">
            <v>086</v>
          </cell>
        </row>
        <row r="5582">
          <cell r="A5582" t="str">
            <v>N763</v>
          </cell>
          <cell r="B5582" t="str">
            <v>VULVITIS SUBAGUDA Y CRONICA</v>
          </cell>
          <cell r="C5582" t="str">
            <v>086</v>
          </cell>
        </row>
        <row r="5583">
          <cell r="A5583" t="str">
            <v>N764</v>
          </cell>
          <cell r="B5583" t="str">
            <v>ABSCESO VULVAR</v>
          </cell>
          <cell r="C5583" t="str">
            <v>086</v>
          </cell>
        </row>
        <row r="5584">
          <cell r="A5584" t="str">
            <v>N765</v>
          </cell>
          <cell r="B5584" t="str">
            <v>ULCERACION DE LA VAGINA</v>
          </cell>
          <cell r="C5584" t="str">
            <v>086</v>
          </cell>
        </row>
        <row r="5585">
          <cell r="A5585" t="str">
            <v>N766</v>
          </cell>
          <cell r="B5585" t="str">
            <v>ULCERACION DE LA VULVA</v>
          </cell>
          <cell r="C5585" t="str">
            <v>086</v>
          </cell>
        </row>
        <row r="5586">
          <cell r="A5586" t="str">
            <v>N768</v>
          </cell>
          <cell r="B5586" t="str">
            <v>OTRAS INFLAMACIONES ESPECIFICADAS DE LA VAGINA Y DE LA VULVA</v>
          </cell>
          <cell r="C5586" t="str">
            <v>086</v>
          </cell>
        </row>
        <row r="5587">
          <cell r="A5587" t="str">
            <v>N80</v>
          </cell>
          <cell r="B5587" t="str">
            <v>ENDOMETRIOSIS</v>
          </cell>
          <cell r="C5587" t="str">
            <v>086</v>
          </cell>
        </row>
        <row r="5588">
          <cell r="A5588" t="str">
            <v>N800</v>
          </cell>
          <cell r="B5588" t="str">
            <v>ENDOMETRIOSIS DEL UTERO</v>
          </cell>
          <cell r="C5588" t="str">
            <v>086</v>
          </cell>
        </row>
        <row r="5589">
          <cell r="A5589" t="str">
            <v>N801</v>
          </cell>
          <cell r="B5589" t="str">
            <v>ENDOMETRIOSIS DEL OVARIO</v>
          </cell>
          <cell r="C5589" t="str">
            <v>086</v>
          </cell>
        </row>
        <row r="5590">
          <cell r="A5590" t="str">
            <v>N802</v>
          </cell>
          <cell r="B5590" t="str">
            <v>ENDOMETRIOSIS DE LA TROMPA DE FALOPIO</v>
          </cell>
          <cell r="C5590" t="str">
            <v>086</v>
          </cell>
        </row>
        <row r="5591">
          <cell r="A5591" t="str">
            <v>N803</v>
          </cell>
          <cell r="B5591" t="str">
            <v>ENDOMETRIOSIS DEL PERITONEO PELVICO</v>
          </cell>
          <cell r="C5591" t="str">
            <v>086</v>
          </cell>
        </row>
        <row r="5592">
          <cell r="A5592" t="str">
            <v>N804</v>
          </cell>
          <cell r="B5592" t="str">
            <v>ENDOMETRIOSIS DEL TABIQUE RECTOVAGINAL Y DE LA VAGINA</v>
          </cell>
          <cell r="C5592" t="str">
            <v>086</v>
          </cell>
        </row>
        <row r="5593">
          <cell r="A5593" t="str">
            <v>N805</v>
          </cell>
          <cell r="B5593" t="str">
            <v>ENDOMETRIOSIS DEL INTESTINO</v>
          </cell>
          <cell r="C5593" t="str">
            <v>086</v>
          </cell>
        </row>
        <row r="5594">
          <cell r="A5594" t="str">
            <v>N806</v>
          </cell>
          <cell r="B5594" t="str">
            <v>ENDOMETRIOSIS EN CICATRIZ CUTANEA</v>
          </cell>
          <cell r="C5594" t="str">
            <v>086</v>
          </cell>
        </row>
        <row r="5595">
          <cell r="A5595" t="str">
            <v>N808</v>
          </cell>
          <cell r="B5595" t="str">
            <v>OTRAS ENDOMETRIOSIS</v>
          </cell>
          <cell r="C5595" t="str">
            <v>086</v>
          </cell>
        </row>
        <row r="5596">
          <cell r="A5596" t="str">
            <v>N809</v>
          </cell>
          <cell r="B5596" t="str">
            <v>ENDOMETRIOSIS, NO ESPECIFICADA</v>
          </cell>
          <cell r="C5596" t="str">
            <v>086</v>
          </cell>
        </row>
        <row r="5597">
          <cell r="A5597" t="str">
            <v>N81</v>
          </cell>
          <cell r="B5597" t="str">
            <v>PROLAPSO GENITAL FEMENINO</v>
          </cell>
          <cell r="C5597" t="str">
            <v>086</v>
          </cell>
        </row>
        <row r="5598">
          <cell r="A5598" t="str">
            <v>N810</v>
          </cell>
          <cell r="B5598" t="str">
            <v>URETROCELE FEMENINO</v>
          </cell>
          <cell r="C5598" t="str">
            <v>086</v>
          </cell>
        </row>
        <row r="5599">
          <cell r="A5599" t="str">
            <v>N811</v>
          </cell>
          <cell r="B5599" t="str">
            <v>CISTOCELE</v>
          </cell>
          <cell r="C5599" t="str">
            <v>086</v>
          </cell>
        </row>
        <row r="5600">
          <cell r="A5600" t="str">
            <v>N812</v>
          </cell>
          <cell r="B5600" t="str">
            <v>PROLAPSO UTEROVAGINAL INCOMPLETO</v>
          </cell>
          <cell r="C5600" t="str">
            <v>086</v>
          </cell>
        </row>
        <row r="5601">
          <cell r="A5601" t="str">
            <v>N813</v>
          </cell>
          <cell r="B5601" t="str">
            <v>PROLAPSO UTEROVAGINAL COMPLETO</v>
          </cell>
          <cell r="C5601" t="str">
            <v>086</v>
          </cell>
        </row>
        <row r="5602">
          <cell r="A5602" t="str">
            <v>N814</v>
          </cell>
          <cell r="B5602" t="str">
            <v>PROLAPSO UTEROVAGINAL, SIN OTRA ESPECIFICACION</v>
          </cell>
          <cell r="C5602" t="str">
            <v>086</v>
          </cell>
        </row>
        <row r="5603">
          <cell r="A5603" t="str">
            <v>N815</v>
          </cell>
          <cell r="B5603" t="str">
            <v>ENTEROCELE VAGINAL</v>
          </cell>
          <cell r="C5603" t="str">
            <v>086</v>
          </cell>
        </row>
        <row r="5604">
          <cell r="A5604" t="str">
            <v>N816</v>
          </cell>
          <cell r="B5604" t="str">
            <v>RECTOCELE</v>
          </cell>
          <cell r="C5604" t="str">
            <v>086</v>
          </cell>
        </row>
        <row r="5605">
          <cell r="A5605" t="str">
            <v>N818</v>
          </cell>
          <cell r="B5605" t="str">
            <v>OTROS PROLAPSOS GENITALES FEMENINOS</v>
          </cell>
          <cell r="C5605" t="str">
            <v>086</v>
          </cell>
        </row>
        <row r="5606">
          <cell r="A5606" t="str">
            <v>N819</v>
          </cell>
          <cell r="B5606" t="str">
            <v>PROLAPSO GENITAL FEMENINO, NO ESPECIFICADO</v>
          </cell>
          <cell r="C5606" t="str">
            <v>086</v>
          </cell>
        </row>
        <row r="5607">
          <cell r="A5607" t="str">
            <v>N82</v>
          </cell>
          <cell r="B5607" t="str">
            <v>FISTULA QUE AFECTAN EL TRACTO GENITAL FEMENINO</v>
          </cell>
          <cell r="C5607" t="str">
            <v>086</v>
          </cell>
        </row>
        <row r="5608">
          <cell r="A5608" t="str">
            <v>N820</v>
          </cell>
          <cell r="B5608" t="str">
            <v>FISTULA VESICOVAGINAL</v>
          </cell>
          <cell r="C5608" t="str">
            <v>086</v>
          </cell>
        </row>
        <row r="5609">
          <cell r="A5609" t="str">
            <v>N821</v>
          </cell>
          <cell r="B5609" t="str">
            <v>OTRAS FISTULAS DE LAS VIAS GENITOURINARIAS FEMENINAS</v>
          </cell>
          <cell r="C5609" t="str">
            <v>086</v>
          </cell>
        </row>
        <row r="5610">
          <cell r="A5610" t="str">
            <v>N822</v>
          </cell>
          <cell r="B5610" t="str">
            <v>FISTULA DE LA VAGINA AL INTESTINO DELGADO</v>
          </cell>
          <cell r="C5610" t="str">
            <v>086</v>
          </cell>
        </row>
        <row r="5611">
          <cell r="A5611" t="str">
            <v>N823</v>
          </cell>
          <cell r="B5611" t="str">
            <v>FISTULA DE LA VAGINA AL INTESTINO GRUESO</v>
          </cell>
          <cell r="C5611" t="str">
            <v>086</v>
          </cell>
        </row>
        <row r="5612">
          <cell r="A5612" t="str">
            <v>N824</v>
          </cell>
          <cell r="B5612" t="str">
            <v>OTRAS FISTULAS DEL TRACTO INTESTINAL GENITAL FEMENINO</v>
          </cell>
          <cell r="C5612" t="str">
            <v>086</v>
          </cell>
        </row>
        <row r="5613">
          <cell r="A5613" t="str">
            <v>N825</v>
          </cell>
          <cell r="B5613" t="str">
            <v>FISTULA DEL TRACTO GENITAL FEMENINO A LA PIEL</v>
          </cell>
          <cell r="C5613" t="str">
            <v>086</v>
          </cell>
        </row>
        <row r="5614">
          <cell r="A5614" t="str">
            <v>N828</v>
          </cell>
          <cell r="B5614" t="str">
            <v>OTRAS FISTULA DEL TRACTO GENITAL FEMENINO</v>
          </cell>
          <cell r="C5614" t="str">
            <v>086</v>
          </cell>
        </row>
        <row r="5615">
          <cell r="A5615" t="str">
            <v>N829</v>
          </cell>
          <cell r="B5615" t="str">
            <v>FISTULA DEL TRACTO GENITAL FEMENINO, SIN OTRA ESPECIFICACION</v>
          </cell>
          <cell r="C5615" t="str">
            <v>086</v>
          </cell>
        </row>
        <row r="5616">
          <cell r="A5616" t="str">
            <v>N83</v>
          </cell>
          <cell r="B5616" t="str">
            <v>TRASTORNOS NO INFLAMATORIOS DEL OVARIO, DE LA TROMP. DE FALOPIO Y DEL</v>
          </cell>
          <cell r="C5616" t="str">
            <v>086</v>
          </cell>
        </row>
        <row r="5617">
          <cell r="A5617" t="str">
            <v>N830</v>
          </cell>
          <cell r="B5617" t="str">
            <v>QUISTE FOLICULAR DEL OVARIO</v>
          </cell>
          <cell r="C5617" t="str">
            <v>086</v>
          </cell>
        </row>
        <row r="5618">
          <cell r="A5618" t="str">
            <v>N831</v>
          </cell>
          <cell r="B5618" t="str">
            <v>QUISTE DEL CUERPO AMARILLO</v>
          </cell>
          <cell r="C5618" t="str">
            <v>086</v>
          </cell>
        </row>
        <row r="5619">
          <cell r="A5619" t="str">
            <v>N832</v>
          </cell>
          <cell r="B5619" t="str">
            <v>OTROS QUISTES OVARICOS Y LOS NO ESPECIFICADOS</v>
          </cell>
          <cell r="C5619" t="str">
            <v>086</v>
          </cell>
        </row>
        <row r="5620">
          <cell r="A5620" t="str">
            <v>N833</v>
          </cell>
          <cell r="B5620" t="str">
            <v>ATROFIA ADQUIRIDA DEL OVARIO Y DE LA TROMPA DE FALOPIO</v>
          </cell>
          <cell r="C5620" t="str">
            <v>086</v>
          </cell>
        </row>
        <row r="5621">
          <cell r="A5621" t="str">
            <v>N834</v>
          </cell>
          <cell r="B5621" t="str">
            <v>PROLAPSO Y HERNIA DEL OVARIO Y DE LA TROMPA DE FALOPIO</v>
          </cell>
          <cell r="C5621" t="str">
            <v>086</v>
          </cell>
        </row>
        <row r="5622">
          <cell r="A5622" t="str">
            <v>N835</v>
          </cell>
          <cell r="B5622" t="str">
            <v>TORSION DE OVARIO, PEDICULO DE OVARIO Y TROMPA DE FALOPIO</v>
          </cell>
          <cell r="C5622" t="str">
            <v>086</v>
          </cell>
        </row>
        <row r="5623">
          <cell r="A5623" t="str">
            <v>N836</v>
          </cell>
          <cell r="B5623" t="str">
            <v>HEMATOSALPINX</v>
          </cell>
          <cell r="C5623" t="str">
            <v>086</v>
          </cell>
        </row>
        <row r="5624">
          <cell r="A5624" t="str">
            <v>N837</v>
          </cell>
          <cell r="B5624" t="str">
            <v>HEMATOMA DEL LIGAMENTO ANCHO</v>
          </cell>
          <cell r="C5624" t="str">
            <v>086</v>
          </cell>
        </row>
        <row r="5625">
          <cell r="A5625" t="str">
            <v>N838</v>
          </cell>
          <cell r="B5625" t="str">
            <v>OTROS TRASTORNOS NO INFLAMATORIOS DEL OVARIO, DE LA TROMPA DE FALOP</v>
          </cell>
          <cell r="C5625" t="str">
            <v>086</v>
          </cell>
        </row>
        <row r="5626">
          <cell r="A5626" t="str">
            <v>N839</v>
          </cell>
          <cell r="B5626" t="str">
            <v>ENFERMEDAD NO INFLAMATORIA DEL OVARIO, DE LA TROMPA DE FALOPIO Y DEL</v>
          </cell>
          <cell r="C5626" t="str">
            <v>086</v>
          </cell>
        </row>
        <row r="5627">
          <cell r="A5627" t="str">
            <v>N84</v>
          </cell>
          <cell r="B5627" t="str">
            <v>POLIPO DEL TRACTO GENITAL FEMENINO</v>
          </cell>
          <cell r="C5627" t="str">
            <v>086</v>
          </cell>
        </row>
        <row r="5628">
          <cell r="A5628" t="str">
            <v>N840</v>
          </cell>
          <cell r="B5628" t="str">
            <v>POLIPO DEL CUERPO DEL UTERO</v>
          </cell>
          <cell r="C5628" t="str">
            <v>086</v>
          </cell>
        </row>
        <row r="5629">
          <cell r="A5629" t="str">
            <v>N841</v>
          </cell>
          <cell r="B5629" t="str">
            <v>POLIPO DEL CUELLO DEL UTERO</v>
          </cell>
          <cell r="C5629" t="str">
            <v>086</v>
          </cell>
        </row>
        <row r="5630">
          <cell r="A5630" t="str">
            <v>N842</v>
          </cell>
          <cell r="B5630" t="str">
            <v>POLIPO DE LA VAGINA</v>
          </cell>
          <cell r="C5630" t="str">
            <v>086</v>
          </cell>
        </row>
        <row r="5631">
          <cell r="A5631" t="str">
            <v>N843</v>
          </cell>
          <cell r="B5631" t="str">
            <v>POLIPO DE LA VULVA</v>
          </cell>
          <cell r="C5631" t="str">
            <v>086</v>
          </cell>
        </row>
        <row r="5632">
          <cell r="A5632" t="str">
            <v>N848</v>
          </cell>
          <cell r="B5632" t="str">
            <v>POLIPO DE OTRAS PARTES DEL TRACTO GENITAL FEMENINO</v>
          </cell>
          <cell r="C5632" t="str">
            <v>086</v>
          </cell>
        </row>
        <row r="5633">
          <cell r="A5633" t="str">
            <v>N849</v>
          </cell>
          <cell r="B5633" t="str">
            <v>POLIPO DEL TRACTO GENITAL FEMENINO, NO ESPECIFICADO</v>
          </cell>
          <cell r="C5633" t="str">
            <v>086</v>
          </cell>
        </row>
        <row r="5634">
          <cell r="A5634" t="str">
            <v>N85</v>
          </cell>
          <cell r="B5634" t="str">
            <v>OTROS TRASTORNOS NO INFLAMATOEIOS DEL UTERO, EXCEPTO DEL CUELLO</v>
          </cell>
          <cell r="C5634" t="str">
            <v>086</v>
          </cell>
        </row>
        <row r="5635">
          <cell r="A5635" t="str">
            <v>N850</v>
          </cell>
          <cell r="B5635" t="str">
            <v>HIPERPLASIA DE GLANDULA DEL ENDOMETRIO</v>
          </cell>
          <cell r="C5635" t="str">
            <v>086</v>
          </cell>
        </row>
        <row r="5636">
          <cell r="A5636" t="str">
            <v>N851</v>
          </cell>
          <cell r="B5636" t="str">
            <v>HIPERPLASIA ADENOMATOSA DEL ENDOMETRIO</v>
          </cell>
          <cell r="C5636" t="str">
            <v>086</v>
          </cell>
        </row>
        <row r="5637">
          <cell r="A5637" t="str">
            <v>N852</v>
          </cell>
          <cell r="B5637" t="str">
            <v>HIPERTROFIA DEL UTERO</v>
          </cell>
          <cell r="C5637" t="str">
            <v>086</v>
          </cell>
        </row>
        <row r="5638">
          <cell r="A5638" t="str">
            <v>N853</v>
          </cell>
          <cell r="B5638" t="str">
            <v>SUBINVOLUCION DEL UTERO</v>
          </cell>
          <cell r="C5638" t="str">
            <v>086</v>
          </cell>
        </row>
        <row r="5639">
          <cell r="A5639" t="str">
            <v>N854</v>
          </cell>
          <cell r="B5639" t="str">
            <v>MALA POSICION DEL UTERO</v>
          </cell>
          <cell r="C5639" t="str">
            <v>086</v>
          </cell>
        </row>
        <row r="5640">
          <cell r="A5640" t="str">
            <v>N855</v>
          </cell>
          <cell r="B5640" t="str">
            <v>INVERSION DEL UTERO</v>
          </cell>
          <cell r="C5640" t="str">
            <v>086</v>
          </cell>
        </row>
        <row r="5641">
          <cell r="A5641" t="str">
            <v>N856</v>
          </cell>
          <cell r="B5641" t="str">
            <v>SINEQUIAS INTRAUTERINAS</v>
          </cell>
          <cell r="C5641" t="str">
            <v>086</v>
          </cell>
        </row>
        <row r="5642">
          <cell r="A5642" t="str">
            <v>N857</v>
          </cell>
          <cell r="B5642" t="str">
            <v>HEMATOMETRA</v>
          </cell>
          <cell r="C5642" t="str">
            <v>086</v>
          </cell>
        </row>
        <row r="5643">
          <cell r="A5643" t="str">
            <v>N858</v>
          </cell>
          <cell r="B5643" t="str">
            <v>OTROS TRASTORNOS NO INFLATORIOS ESPECIFICADOS DEL UTERO</v>
          </cell>
          <cell r="C5643" t="str">
            <v>086</v>
          </cell>
        </row>
        <row r="5644">
          <cell r="A5644" t="str">
            <v>N859</v>
          </cell>
          <cell r="B5644" t="str">
            <v>TRASTORNO NO INFLAMATORIO DEL UTERO, NO ESPECIFICADO</v>
          </cell>
          <cell r="C5644" t="str">
            <v>086</v>
          </cell>
        </row>
        <row r="5645">
          <cell r="A5645" t="str">
            <v>N86</v>
          </cell>
          <cell r="B5645" t="str">
            <v>EROSION Y ECTROPION DEL CUELLO DEL UTERO</v>
          </cell>
          <cell r="C5645" t="str">
            <v>086</v>
          </cell>
        </row>
        <row r="5646">
          <cell r="A5646" t="str">
            <v>N87</v>
          </cell>
          <cell r="B5646" t="str">
            <v>DISPLASIA DEL CUELLO UTERINO</v>
          </cell>
          <cell r="C5646" t="str">
            <v>086</v>
          </cell>
        </row>
        <row r="5647">
          <cell r="A5647" t="str">
            <v>N870</v>
          </cell>
          <cell r="B5647" t="str">
            <v>DISPLASIA CERVICAL LEVE</v>
          </cell>
          <cell r="C5647" t="str">
            <v>086</v>
          </cell>
        </row>
        <row r="5648">
          <cell r="A5648" t="str">
            <v>N871</v>
          </cell>
          <cell r="B5648" t="str">
            <v>DISPLASIA CERVICAL MODERADA</v>
          </cell>
          <cell r="C5648" t="str">
            <v>086</v>
          </cell>
        </row>
        <row r="5649">
          <cell r="A5649" t="str">
            <v>N872</v>
          </cell>
          <cell r="B5649" t="str">
            <v>DISPLASIA CERVICAL SEVERA, NO CLASIFICADA EN OTRA PARTE</v>
          </cell>
          <cell r="C5649" t="str">
            <v>086</v>
          </cell>
        </row>
        <row r="5650">
          <cell r="A5650" t="str">
            <v>N879</v>
          </cell>
          <cell r="B5650" t="str">
            <v>DISPLASIA DEL CUELLO DEL UTERO, NO ESPECIFICADA</v>
          </cell>
          <cell r="C5650" t="str">
            <v>086</v>
          </cell>
        </row>
        <row r="5651">
          <cell r="A5651" t="str">
            <v>N88</v>
          </cell>
          <cell r="B5651" t="str">
            <v>OTROS TRASTORNOS NO INFLAMATORIOS DEL CUELLO DEL UTERO</v>
          </cell>
          <cell r="C5651" t="str">
            <v>086</v>
          </cell>
        </row>
        <row r="5652">
          <cell r="A5652" t="str">
            <v>N880</v>
          </cell>
          <cell r="B5652" t="str">
            <v>LEUCOPLASIA DEL CUELLO DEL UTERO</v>
          </cell>
          <cell r="C5652" t="str">
            <v>086</v>
          </cell>
        </row>
        <row r="5653">
          <cell r="A5653" t="str">
            <v>N881</v>
          </cell>
          <cell r="B5653" t="str">
            <v>LACERACION ANTIGUA DEL CUELLO DEL UTERO</v>
          </cell>
          <cell r="C5653" t="str">
            <v>086</v>
          </cell>
        </row>
        <row r="5654">
          <cell r="A5654" t="str">
            <v>N882</v>
          </cell>
          <cell r="B5654" t="str">
            <v>ESTRECHEZ Y ESTENOSIS DEL CUELLO DEL UTERO</v>
          </cell>
          <cell r="C5654" t="str">
            <v>086</v>
          </cell>
        </row>
        <row r="5655">
          <cell r="A5655" t="str">
            <v>N883</v>
          </cell>
          <cell r="B5655" t="str">
            <v>INCOMPETENCIA DEL CUELLO DEL UTERO</v>
          </cell>
          <cell r="C5655" t="str">
            <v>086</v>
          </cell>
        </row>
        <row r="5656">
          <cell r="A5656" t="str">
            <v>N884</v>
          </cell>
          <cell r="B5656" t="str">
            <v>ELONGACION HIPERTROFICA DEL CUELLO DEL UTERO</v>
          </cell>
          <cell r="C5656" t="str">
            <v>086</v>
          </cell>
        </row>
        <row r="5657">
          <cell r="A5657" t="str">
            <v>N888</v>
          </cell>
          <cell r="B5657" t="str">
            <v>OTROS TRASTORNOS NO INFLAMATORIOS ESPECIFICADOS DEL CUELLO DEL UTER</v>
          </cell>
          <cell r="C5657" t="str">
            <v>086</v>
          </cell>
        </row>
        <row r="5658">
          <cell r="A5658" t="str">
            <v>N889</v>
          </cell>
          <cell r="B5658" t="str">
            <v>TRASTORNO NO INFLAMATORIO DEL CUELLO DEL UTERO, NO ESPECIFICADO</v>
          </cell>
          <cell r="C5658" t="str">
            <v>086</v>
          </cell>
        </row>
        <row r="5659">
          <cell r="A5659" t="str">
            <v>N89</v>
          </cell>
          <cell r="B5659" t="str">
            <v>OTROS TRASTORNOS NO INFLAMATORIOS DE LA VAGINA</v>
          </cell>
          <cell r="C5659" t="str">
            <v>086</v>
          </cell>
        </row>
        <row r="5660">
          <cell r="A5660" t="str">
            <v>N890</v>
          </cell>
          <cell r="B5660" t="str">
            <v>DISPLASIA VAGINAL LEVE</v>
          </cell>
          <cell r="C5660" t="str">
            <v>086</v>
          </cell>
        </row>
        <row r="5661">
          <cell r="A5661" t="str">
            <v>N891</v>
          </cell>
          <cell r="B5661" t="str">
            <v>DISPLASIA VAGINAL MODERADA</v>
          </cell>
          <cell r="C5661" t="str">
            <v>086</v>
          </cell>
        </row>
        <row r="5662">
          <cell r="A5662" t="str">
            <v>N892</v>
          </cell>
          <cell r="B5662" t="str">
            <v>DISPLASIA VAGINAL SEVERA, NO CLASIFICADA EN OTRA PARTE</v>
          </cell>
          <cell r="C5662" t="str">
            <v>086</v>
          </cell>
        </row>
        <row r="5663">
          <cell r="A5663" t="str">
            <v>N893</v>
          </cell>
          <cell r="B5663" t="str">
            <v>DISPLASIA DE LA VAGINA, NO ESPECIFICADA</v>
          </cell>
          <cell r="C5663" t="str">
            <v>086</v>
          </cell>
        </row>
        <row r="5664">
          <cell r="A5664" t="str">
            <v>N894</v>
          </cell>
          <cell r="B5664" t="str">
            <v>LEUCOPLASIA DE LA VAGINA</v>
          </cell>
          <cell r="C5664" t="str">
            <v>086</v>
          </cell>
        </row>
        <row r="5665">
          <cell r="A5665" t="str">
            <v>N895</v>
          </cell>
          <cell r="B5665" t="str">
            <v>ESTRECHEZ Y ATRESIA DE LA VAGINA</v>
          </cell>
          <cell r="C5665" t="str">
            <v>086</v>
          </cell>
        </row>
        <row r="5666">
          <cell r="A5666" t="str">
            <v>N896</v>
          </cell>
          <cell r="B5666" t="str">
            <v>ANILLO DE HIMEN ESTRECHO</v>
          </cell>
          <cell r="C5666" t="str">
            <v>086</v>
          </cell>
        </row>
        <row r="5667">
          <cell r="A5667" t="str">
            <v>N897</v>
          </cell>
          <cell r="B5667" t="str">
            <v>HEMATOCOLPOS</v>
          </cell>
          <cell r="C5667" t="str">
            <v>086</v>
          </cell>
        </row>
        <row r="5668">
          <cell r="A5668" t="str">
            <v>N898</v>
          </cell>
          <cell r="B5668" t="str">
            <v>OTROS TRASTORNOS ESPECIFICADOS NO INFLAMATORIOS DE LA VAGINA</v>
          </cell>
          <cell r="C5668" t="str">
            <v>086</v>
          </cell>
        </row>
        <row r="5669">
          <cell r="A5669" t="str">
            <v>N899</v>
          </cell>
          <cell r="B5669" t="str">
            <v>TRASTORNO NO INFLAMATORIO DE LA VAGINA, NO ESPECIFICADO</v>
          </cell>
          <cell r="C5669" t="str">
            <v>086</v>
          </cell>
        </row>
        <row r="5670">
          <cell r="A5670" t="str">
            <v>N90</v>
          </cell>
          <cell r="B5670" t="str">
            <v>OTROS TRASTORNOS NO INFLAMATORIOS DE LA VULVA Y DEL PERINEO</v>
          </cell>
          <cell r="C5670" t="str">
            <v>086</v>
          </cell>
        </row>
        <row r="5671">
          <cell r="A5671" t="str">
            <v>N900</v>
          </cell>
          <cell r="B5671" t="str">
            <v>DISPLASIA VULVAR LEVE</v>
          </cell>
          <cell r="C5671" t="str">
            <v>086</v>
          </cell>
        </row>
        <row r="5672">
          <cell r="A5672" t="str">
            <v>N901</v>
          </cell>
          <cell r="B5672" t="str">
            <v>DISPLASIA VULVAR MODERADA</v>
          </cell>
          <cell r="C5672" t="str">
            <v>086</v>
          </cell>
        </row>
        <row r="5673">
          <cell r="A5673" t="str">
            <v>N902</v>
          </cell>
          <cell r="B5673" t="str">
            <v>DISPLASIA VULVAR SEVERA, NO CLASIFICADA EN OTRA PARTE</v>
          </cell>
          <cell r="C5673" t="str">
            <v>086</v>
          </cell>
        </row>
        <row r="5674">
          <cell r="A5674" t="str">
            <v>N903</v>
          </cell>
          <cell r="B5674" t="str">
            <v>DISPLASIA DE LA VULVA, NO ESPECIFICADA</v>
          </cell>
          <cell r="C5674" t="str">
            <v>086</v>
          </cell>
        </row>
        <row r="5675">
          <cell r="A5675" t="str">
            <v>N904</v>
          </cell>
          <cell r="B5675" t="str">
            <v>LEUCOPLASIA DE LA VULVA</v>
          </cell>
          <cell r="C5675" t="str">
            <v>086</v>
          </cell>
        </row>
        <row r="5676">
          <cell r="A5676" t="str">
            <v>N905</v>
          </cell>
          <cell r="B5676" t="str">
            <v>ATROFIA DE LA VULVA</v>
          </cell>
          <cell r="C5676" t="str">
            <v>086</v>
          </cell>
        </row>
        <row r="5677">
          <cell r="A5677" t="str">
            <v>N906</v>
          </cell>
          <cell r="B5677" t="str">
            <v>HIPERTROFIA DE LA VULVA</v>
          </cell>
          <cell r="C5677" t="str">
            <v>086</v>
          </cell>
        </row>
        <row r="5678">
          <cell r="A5678" t="str">
            <v>N907</v>
          </cell>
          <cell r="B5678" t="str">
            <v>QUISTE DE LA VULVA</v>
          </cell>
          <cell r="C5678" t="str">
            <v>086</v>
          </cell>
        </row>
        <row r="5679">
          <cell r="A5679" t="str">
            <v>N908</v>
          </cell>
          <cell r="B5679" t="str">
            <v>OTROS TRASTORNOS NO INFLAMATORIOS ESPECIFICADOS DE LA VULVA Y DEL P</v>
          </cell>
          <cell r="C5679" t="str">
            <v>086</v>
          </cell>
        </row>
        <row r="5680">
          <cell r="A5680" t="str">
            <v>N909</v>
          </cell>
          <cell r="B5680" t="str">
            <v>TRASTORNO NO INFLAMATORIO DE LA VULVA Y DEL PERINEO, NO ESPECIFICADO</v>
          </cell>
          <cell r="C5680" t="str">
            <v>086</v>
          </cell>
        </row>
        <row r="5681">
          <cell r="A5681" t="str">
            <v>N91</v>
          </cell>
          <cell r="B5681" t="str">
            <v>MENSTRUACION AUSENTE, ESCASA O RARA</v>
          </cell>
          <cell r="C5681" t="str">
            <v>086</v>
          </cell>
        </row>
        <row r="5682">
          <cell r="A5682" t="str">
            <v>N910</v>
          </cell>
          <cell r="B5682" t="str">
            <v>AMENORREA PRIMARIA</v>
          </cell>
          <cell r="C5682" t="str">
            <v>086</v>
          </cell>
        </row>
        <row r="5683">
          <cell r="A5683" t="str">
            <v>N911</v>
          </cell>
          <cell r="B5683" t="str">
            <v>AMENORREA SECUNDARIA</v>
          </cell>
          <cell r="C5683" t="str">
            <v>086</v>
          </cell>
        </row>
        <row r="5684">
          <cell r="A5684" t="str">
            <v>N912</v>
          </cell>
          <cell r="B5684" t="str">
            <v>AMENORREA, SIN OTRA ESPECIFICACION</v>
          </cell>
          <cell r="C5684" t="str">
            <v>086</v>
          </cell>
        </row>
        <row r="5685">
          <cell r="A5685" t="str">
            <v>N913</v>
          </cell>
          <cell r="B5685" t="str">
            <v>OLIGOMENORREA PRIMARIA</v>
          </cell>
          <cell r="C5685" t="str">
            <v>086</v>
          </cell>
        </row>
        <row r="5686">
          <cell r="A5686" t="str">
            <v>N914</v>
          </cell>
          <cell r="B5686" t="str">
            <v>OLIGOMENORREA SECUNDARIA</v>
          </cell>
          <cell r="C5686" t="str">
            <v>086</v>
          </cell>
        </row>
        <row r="5687">
          <cell r="A5687" t="str">
            <v>N915</v>
          </cell>
          <cell r="B5687" t="str">
            <v>OLIGOMENORREA, NO ESPECIFICADA</v>
          </cell>
          <cell r="C5687" t="str">
            <v>086</v>
          </cell>
        </row>
        <row r="5688">
          <cell r="A5688" t="str">
            <v>N92</v>
          </cell>
          <cell r="B5688" t="str">
            <v>MENSTRUACION EXCESIVA, FRECUENTE E IRREGULAR</v>
          </cell>
          <cell r="C5688" t="str">
            <v>086</v>
          </cell>
        </row>
        <row r="5689">
          <cell r="A5689" t="str">
            <v>N920</v>
          </cell>
          <cell r="B5689" t="str">
            <v>MENSTRUACION EXCESIVA Y FRECUENTE CON CICLO REGULAR</v>
          </cell>
          <cell r="C5689" t="str">
            <v>086</v>
          </cell>
        </row>
        <row r="5690">
          <cell r="A5690" t="str">
            <v>N921</v>
          </cell>
          <cell r="B5690" t="str">
            <v>MENSTRUACION EXCESIVA Y FRECUENTE CON CICLO IRREGULAR</v>
          </cell>
          <cell r="C5690" t="str">
            <v>086</v>
          </cell>
        </row>
        <row r="5691">
          <cell r="A5691" t="str">
            <v>N922</v>
          </cell>
          <cell r="B5691" t="str">
            <v>MENSTRUACION EXCESIVA EN LA PUBERTAD</v>
          </cell>
          <cell r="C5691" t="str">
            <v>086</v>
          </cell>
        </row>
        <row r="5692">
          <cell r="A5692" t="str">
            <v>N923</v>
          </cell>
          <cell r="B5692" t="str">
            <v>HEMORRAGIA POR OVULACION</v>
          </cell>
          <cell r="C5692" t="str">
            <v>086</v>
          </cell>
        </row>
        <row r="5693">
          <cell r="A5693" t="str">
            <v>N924</v>
          </cell>
          <cell r="B5693" t="str">
            <v>HEMORRAGIA EXCESIVA EN PERIODO PREMENOPAUSICO</v>
          </cell>
          <cell r="C5693" t="str">
            <v>086</v>
          </cell>
        </row>
        <row r="5694">
          <cell r="A5694" t="str">
            <v>N925</v>
          </cell>
          <cell r="B5694" t="str">
            <v>OTRAS MENSTRUACIONES IRREGULARES ESPECIFICADAS</v>
          </cell>
          <cell r="C5694" t="str">
            <v>086</v>
          </cell>
        </row>
        <row r="5695">
          <cell r="A5695" t="str">
            <v>N926</v>
          </cell>
          <cell r="B5695" t="str">
            <v>MENSTRUACION IRREGULAR, NO ESPECIFICADA</v>
          </cell>
          <cell r="C5695" t="str">
            <v>086</v>
          </cell>
        </row>
        <row r="5696">
          <cell r="A5696" t="str">
            <v>N93</v>
          </cell>
          <cell r="B5696" t="str">
            <v>OTRAS HEMORRAGIAS UTERINAS O VAGINALES ANORMALES</v>
          </cell>
          <cell r="C5696" t="str">
            <v>086</v>
          </cell>
        </row>
        <row r="5697">
          <cell r="A5697" t="str">
            <v>N930</v>
          </cell>
          <cell r="B5697" t="str">
            <v>HEMORRAGIA POSCOITO Y POSTCONTACTO</v>
          </cell>
          <cell r="C5697" t="str">
            <v>086</v>
          </cell>
        </row>
        <row r="5698">
          <cell r="A5698" t="str">
            <v>N938</v>
          </cell>
          <cell r="B5698" t="str">
            <v>OTRAS HEMORRAGIAS UTERINAS O VAGINALES ANORMALES ESPECIFICADAS</v>
          </cell>
          <cell r="C5698" t="str">
            <v>086</v>
          </cell>
        </row>
        <row r="5699">
          <cell r="A5699" t="str">
            <v>N939</v>
          </cell>
          <cell r="B5699" t="str">
            <v>HEMORRAGIA VAGINALES Y UTERINA ANORMAL, NO ESPECIFICADA</v>
          </cell>
          <cell r="C5699" t="str">
            <v>086</v>
          </cell>
        </row>
        <row r="5700">
          <cell r="A5700" t="str">
            <v>N94</v>
          </cell>
          <cell r="B5700" t="str">
            <v>DOLOR Y OTRAS AFECCIONES RELACIONADAS CON LOS ORGANOS GENITALES Y</v>
          </cell>
          <cell r="C5700" t="str">
            <v>086</v>
          </cell>
        </row>
        <row r="5701">
          <cell r="A5701" t="str">
            <v>N940</v>
          </cell>
          <cell r="B5701" t="str">
            <v>DOLOR INTERMENSTRUAL</v>
          </cell>
          <cell r="C5701" t="str">
            <v>086</v>
          </cell>
        </row>
        <row r="5702">
          <cell r="A5702" t="str">
            <v>N941</v>
          </cell>
          <cell r="B5702" t="str">
            <v>DISPAREUNIA</v>
          </cell>
          <cell r="C5702" t="str">
            <v>086</v>
          </cell>
        </row>
        <row r="5703">
          <cell r="A5703" t="str">
            <v>N942</v>
          </cell>
          <cell r="B5703" t="str">
            <v>VAGINISMO</v>
          </cell>
          <cell r="C5703" t="str">
            <v>086</v>
          </cell>
        </row>
        <row r="5704">
          <cell r="A5704" t="str">
            <v>N943</v>
          </cell>
          <cell r="B5704" t="str">
            <v>SINDROME DE TENSION PREMENSTRUAL</v>
          </cell>
          <cell r="C5704" t="str">
            <v>086</v>
          </cell>
        </row>
        <row r="5705">
          <cell r="A5705" t="str">
            <v>N944</v>
          </cell>
          <cell r="B5705" t="str">
            <v>DISMENORREA PRIMARIA</v>
          </cell>
          <cell r="C5705" t="str">
            <v>086</v>
          </cell>
        </row>
        <row r="5706">
          <cell r="A5706" t="str">
            <v>N945</v>
          </cell>
          <cell r="B5706" t="str">
            <v>DISMENORREA SECUNDARIA</v>
          </cell>
          <cell r="C5706" t="str">
            <v>086</v>
          </cell>
        </row>
        <row r="5707">
          <cell r="A5707" t="str">
            <v>N946</v>
          </cell>
          <cell r="B5707" t="str">
            <v>DISMENORREA, NO ESPECIFICADA</v>
          </cell>
          <cell r="C5707" t="str">
            <v>086</v>
          </cell>
        </row>
        <row r="5708">
          <cell r="A5708" t="str">
            <v>N948</v>
          </cell>
          <cell r="B5708" t="str">
            <v>OTRAS AFECCIONES ESPECIF. ASOCIADAS CON LOS ORGANOS GENITALES FEMEN</v>
          </cell>
          <cell r="C5708" t="str">
            <v>086</v>
          </cell>
        </row>
        <row r="5709">
          <cell r="A5709" t="str">
            <v>N949</v>
          </cell>
          <cell r="B5709" t="str">
            <v>AFECCIONES NO ESPECIF. ASOCIADAS CON LOS ORGANOS GENITALES FEMENIN</v>
          </cell>
          <cell r="C5709" t="str">
            <v>086</v>
          </cell>
        </row>
        <row r="5710">
          <cell r="A5710" t="str">
            <v>N95</v>
          </cell>
          <cell r="B5710" t="str">
            <v>OTROS TRASTORNOS MENOPAUSICOS Y PERIMENOPAUSICOS</v>
          </cell>
          <cell r="C5710" t="str">
            <v>086</v>
          </cell>
        </row>
        <row r="5711">
          <cell r="A5711" t="str">
            <v>N950</v>
          </cell>
          <cell r="B5711" t="str">
            <v>HEMORRAGIA POSTMENOPAUSICA</v>
          </cell>
          <cell r="C5711" t="str">
            <v>086</v>
          </cell>
        </row>
        <row r="5712">
          <cell r="A5712" t="str">
            <v>N951</v>
          </cell>
          <cell r="B5712" t="str">
            <v>ESTADOS MENOPAUSICOS Y CLIMATERICOS FEMENINOS</v>
          </cell>
          <cell r="C5712" t="str">
            <v>086</v>
          </cell>
        </row>
        <row r="5713">
          <cell r="A5713" t="str">
            <v>N952</v>
          </cell>
          <cell r="B5713" t="str">
            <v>VAGINITIS ATROFICA POSTMENOPAUSICA</v>
          </cell>
          <cell r="C5713" t="str">
            <v>086</v>
          </cell>
        </row>
        <row r="5714">
          <cell r="A5714" t="str">
            <v>N953</v>
          </cell>
          <cell r="B5714" t="str">
            <v>ESTADOS ASOCIADOS CON MENOPAUSIA ARTIFICIAL</v>
          </cell>
          <cell r="C5714" t="str">
            <v>086</v>
          </cell>
        </row>
        <row r="5715">
          <cell r="A5715" t="str">
            <v>N958</v>
          </cell>
          <cell r="B5715" t="str">
            <v>OTROS TRASTORNOS MENOPAUSICOS Y PERIMENOPAUSICOS ESPECIFICADOS</v>
          </cell>
          <cell r="C5715" t="str">
            <v>086</v>
          </cell>
        </row>
        <row r="5716">
          <cell r="A5716" t="str">
            <v>N959</v>
          </cell>
          <cell r="B5716" t="str">
            <v>TRASTORNO MENOPAUSICO Y PERIMENOPAUSICO, NO ESPECIFICADO</v>
          </cell>
          <cell r="C5716" t="str">
            <v>086</v>
          </cell>
        </row>
        <row r="5717">
          <cell r="A5717" t="str">
            <v>N96</v>
          </cell>
          <cell r="B5717" t="str">
            <v>ABORTADORA HABITUAL</v>
          </cell>
          <cell r="C5717" t="str">
            <v>086</v>
          </cell>
        </row>
        <row r="5718">
          <cell r="A5718" t="str">
            <v>N97</v>
          </cell>
          <cell r="B5718" t="str">
            <v>INFERTILIDAD FEMENINA</v>
          </cell>
          <cell r="C5718" t="str">
            <v>086</v>
          </cell>
        </row>
        <row r="5719">
          <cell r="A5719" t="str">
            <v>N970</v>
          </cell>
          <cell r="B5719" t="str">
            <v>INFERTILIDAD FEMENINA ASOCIADA CON FALTA DE OVULACION</v>
          </cell>
          <cell r="C5719" t="str">
            <v>086</v>
          </cell>
        </row>
        <row r="5720">
          <cell r="A5720" t="str">
            <v>N971</v>
          </cell>
          <cell r="B5720" t="str">
            <v>INFERTILIDAD FEMENINA DE ORIGEN TUBARICO</v>
          </cell>
          <cell r="C5720" t="str">
            <v>086</v>
          </cell>
        </row>
        <row r="5721">
          <cell r="A5721" t="str">
            <v>N972</v>
          </cell>
          <cell r="B5721" t="str">
            <v>INFERTILIDAD FEMENINA DE ORIGEN UTERINO</v>
          </cell>
          <cell r="C5721" t="str">
            <v>086</v>
          </cell>
        </row>
        <row r="5722">
          <cell r="A5722" t="str">
            <v>N973</v>
          </cell>
          <cell r="B5722" t="str">
            <v>INFERTILIDAD FEMENINA DE ORIGEN CERVICAL</v>
          </cell>
          <cell r="C5722" t="str">
            <v>086</v>
          </cell>
        </row>
        <row r="5723">
          <cell r="A5723" t="str">
            <v>N974</v>
          </cell>
          <cell r="B5723" t="str">
            <v>INFERTILIDAD FEMENINA ASOCIADA CON FACTORES MASCULINOS</v>
          </cell>
          <cell r="C5723" t="str">
            <v>086</v>
          </cell>
        </row>
        <row r="5724">
          <cell r="A5724" t="str">
            <v>N978</v>
          </cell>
          <cell r="B5724" t="str">
            <v>INFERTILIDAD FEMENINA DE OTRO ORIGEN</v>
          </cell>
          <cell r="C5724" t="str">
            <v>086</v>
          </cell>
        </row>
        <row r="5725">
          <cell r="A5725" t="str">
            <v>N979</v>
          </cell>
          <cell r="B5725" t="str">
            <v>INFERTILIDAD FEMENINA, NO ESPECIFICADA</v>
          </cell>
          <cell r="C5725" t="str">
            <v>086</v>
          </cell>
        </row>
        <row r="5726">
          <cell r="A5726" t="str">
            <v>N98</v>
          </cell>
          <cell r="B5726" t="str">
            <v>COMPLICACIONES ASOCIADOS CON LA FECUNDACION ARTIFICIAL</v>
          </cell>
          <cell r="C5726" t="str">
            <v>086</v>
          </cell>
        </row>
        <row r="5727">
          <cell r="A5727" t="str">
            <v>N980</v>
          </cell>
          <cell r="B5727" t="str">
            <v>INFECCION ASOCIADA INSEMINACION ARTIFICIAL</v>
          </cell>
          <cell r="C5727" t="str">
            <v>086</v>
          </cell>
        </row>
        <row r="5728">
          <cell r="A5728" t="str">
            <v>N981</v>
          </cell>
          <cell r="B5728" t="str">
            <v>HIPERESTIMULACION DE OVARIOS</v>
          </cell>
          <cell r="C5728" t="str">
            <v>086</v>
          </cell>
        </row>
        <row r="5729">
          <cell r="A5729" t="str">
            <v>N982</v>
          </cell>
          <cell r="B5729" t="str">
            <v>COMPLICACIONES EN EL INTENTO DE INTRODUCION DEL HUEVO FECUNDADO</v>
          </cell>
          <cell r="C5729" t="str">
            <v>086</v>
          </cell>
        </row>
        <row r="5730">
          <cell r="A5730" t="str">
            <v>N983</v>
          </cell>
          <cell r="B5730" t="str">
            <v>COMPLICACIONES EN EL INTENTO DE INTRODUCCION DEL EMBRION EN LA TRANS.</v>
          </cell>
          <cell r="C5730" t="str">
            <v>086</v>
          </cell>
        </row>
        <row r="5731">
          <cell r="A5731" t="str">
            <v>N988</v>
          </cell>
          <cell r="B5731" t="str">
            <v>OTRAS COMPLICACIONES ASOCIADAS CON LA FECUNDACION ARTIFICIAL</v>
          </cell>
          <cell r="C5731" t="str">
            <v>086</v>
          </cell>
        </row>
        <row r="5732">
          <cell r="A5732" t="str">
            <v>N989</v>
          </cell>
          <cell r="B5732" t="str">
            <v>COMPLICACION NO ESPECIFICADA ASOCIADA CON LA FECUNDACION ARTIFICIAL</v>
          </cell>
          <cell r="C5732" t="str">
            <v>086</v>
          </cell>
        </row>
        <row r="5733">
          <cell r="A5733" t="str">
            <v>N99</v>
          </cell>
          <cell r="B5733" t="str">
            <v>TRASTORNOS DEL SISTEMA GENITOURINARIO CONSECUTIVO A PROCEDIMIENTO</v>
          </cell>
          <cell r="C5733" t="str">
            <v>086</v>
          </cell>
        </row>
        <row r="5734">
          <cell r="A5734" t="str">
            <v>N990</v>
          </cell>
          <cell r="B5734" t="str">
            <v>INSUFICIENCIA RENAL CONSECUTIVO A PROCEDIMIENTOS</v>
          </cell>
          <cell r="C5734" t="str">
            <v>086</v>
          </cell>
        </row>
        <row r="5735">
          <cell r="A5735" t="str">
            <v>N991</v>
          </cell>
          <cell r="B5735" t="str">
            <v>ESTRECHEZ URETRAL CONSECUTIVA A PROCEDIMIENTOS</v>
          </cell>
          <cell r="C5735" t="str">
            <v>086</v>
          </cell>
        </row>
        <row r="5736">
          <cell r="A5736" t="str">
            <v>N992</v>
          </cell>
          <cell r="B5736" t="str">
            <v>ADHERENCIAS POSTOPERATORIAS DE LA VAGINA</v>
          </cell>
          <cell r="C5736" t="str">
            <v>086</v>
          </cell>
        </row>
        <row r="5737">
          <cell r="A5737" t="str">
            <v>N993</v>
          </cell>
          <cell r="B5737" t="str">
            <v>PROLAPSO DE LA CUPULA VAGINAL DESPUES HISTERECTOMIA</v>
          </cell>
          <cell r="C5737" t="str">
            <v>086</v>
          </cell>
        </row>
        <row r="5738">
          <cell r="A5738" t="str">
            <v>N994</v>
          </cell>
          <cell r="B5738" t="str">
            <v>ADHERENCIAS PERITONEALES PELVICAS CONSECUTIVAS A PROCEDIMIENTOS</v>
          </cell>
          <cell r="C5738" t="str">
            <v>086</v>
          </cell>
        </row>
        <row r="5739">
          <cell r="A5739" t="str">
            <v>N995</v>
          </cell>
          <cell r="B5739" t="str">
            <v>MAL FUNCIONAMIENTO DE ESTOMA EXTERNO DE VIAS URINARIAS</v>
          </cell>
          <cell r="C5739" t="str">
            <v>086</v>
          </cell>
        </row>
        <row r="5740">
          <cell r="A5740" t="str">
            <v>N998</v>
          </cell>
          <cell r="B5740" t="str">
            <v>OTROS TRASTORNOS DEL SISTEMA GENITOURINARIO CONSECUT.  A PROCEDIMIENTO</v>
          </cell>
          <cell r="C5740" t="str">
            <v>086</v>
          </cell>
        </row>
        <row r="5741">
          <cell r="A5741" t="str">
            <v>N999</v>
          </cell>
          <cell r="B5741" t="str">
            <v>TRASTORNO NO ESPECIFICADO DEL SIST. GENITOURINARIO CONSECUT. A PROC.</v>
          </cell>
          <cell r="C5741" t="str">
            <v>086</v>
          </cell>
        </row>
        <row r="5742">
          <cell r="A5742" t="str">
            <v>O00</v>
          </cell>
          <cell r="B5742" t="str">
            <v>EMBARAZO ECTOPICO</v>
          </cell>
          <cell r="C5742" t="str">
            <v>088</v>
          </cell>
        </row>
        <row r="5743">
          <cell r="A5743" t="str">
            <v>O000</v>
          </cell>
          <cell r="B5743" t="str">
            <v>EMBARAZO ABDOMINAL</v>
          </cell>
          <cell r="C5743" t="str">
            <v>088</v>
          </cell>
        </row>
        <row r="5744">
          <cell r="A5744" t="str">
            <v>O001</v>
          </cell>
          <cell r="B5744" t="str">
            <v>EMBARAZO TUBARICO</v>
          </cell>
          <cell r="C5744" t="str">
            <v>088</v>
          </cell>
        </row>
        <row r="5745">
          <cell r="A5745" t="str">
            <v>O002</v>
          </cell>
          <cell r="B5745" t="str">
            <v>EMBARAZO OVARICO</v>
          </cell>
          <cell r="C5745" t="str">
            <v>088</v>
          </cell>
        </row>
        <row r="5746">
          <cell r="A5746" t="str">
            <v>O008</v>
          </cell>
          <cell r="B5746" t="str">
            <v>OTROS EMBARAZOS ECTOPICOS</v>
          </cell>
          <cell r="C5746" t="str">
            <v>088</v>
          </cell>
        </row>
        <row r="5747">
          <cell r="A5747" t="str">
            <v>O009</v>
          </cell>
          <cell r="B5747" t="str">
            <v>EMBARAZO ECTOPICO, NO ESPECIFICADO</v>
          </cell>
          <cell r="C5747" t="str">
            <v>088</v>
          </cell>
        </row>
        <row r="5748">
          <cell r="A5748" t="str">
            <v>O01</v>
          </cell>
          <cell r="B5748" t="str">
            <v>MOLA HIDATIFORME</v>
          </cell>
          <cell r="C5748" t="str">
            <v>088</v>
          </cell>
        </row>
        <row r="5749">
          <cell r="A5749" t="str">
            <v>O010</v>
          </cell>
          <cell r="B5749" t="str">
            <v>MOLA HIDATIFORME CLASICA</v>
          </cell>
          <cell r="C5749" t="str">
            <v>088</v>
          </cell>
        </row>
        <row r="5750">
          <cell r="A5750" t="str">
            <v>O011</v>
          </cell>
          <cell r="B5750" t="str">
            <v>MOLA HIDATIFORME, INCOMPLETA O PARCIAL</v>
          </cell>
          <cell r="C5750" t="str">
            <v>088</v>
          </cell>
        </row>
        <row r="5751">
          <cell r="A5751" t="str">
            <v>O019</v>
          </cell>
          <cell r="B5751" t="str">
            <v>MOLA HIDATIFORME, NO ESPECIFICADA</v>
          </cell>
          <cell r="C5751" t="str">
            <v>088</v>
          </cell>
        </row>
        <row r="5752">
          <cell r="A5752" t="str">
            <v>O02</v>
          </cell>
          <cell r="B5752" t="str">
            <v>OTOROS PRODUCTOS ANORMALES DE LA CONCEPCION</v>
          </cell>
          <cell r="C5752" t="str">
            <v>088</v>
          </cell>
        </row>
        <row r="5753">
          <cell r="A5753" t="str">
            <v>O020</v>
          </cell>
          <cell r="B5753" t="str">
            <v>DETENCION DEL DESARROLLO DEL HUEVO Y MOLA NO HIDATIFORME</v>
          </cell>
          <cell r="C5753" t="str">
            <v>088</v>
          </cell>
        </row>
        <row r="5754">
          <cell r="A5754" t="str">
            <v>O021</v>
          </cell>
          <cell r="B5754" t="str">
            <v>ABORTO RETENIDO</v>
          </cell>
          <cell r="C5754" t="str">
            <v>088</v>
          </cell>
        </row>
        <row r="5755">
          <cell r="A5755" t="str">
            <v>O028</v>
          </cell>
          <cell r="B5755" t="str">
            <v>OTROS PRODUCTOS ANORMALES ESPECIFICADOS DE LA CONCEPCION</v>
          </cell>
          <cell r="C5755" t="str">
            <v>088</v>
          </cell>
        </row>
        <row r="5756">
          <cell r="A5756" t="str">
            <v>O029</v>
          </cell>
          <cell r="B5756" t="str">
            <v>PRODUCTO ANORMAL DE LA CONCEPCION, NO ESPECIFICADO</v>
          </cell>
          <cell r="C5756" t="str">
            <v>088</v>
          </cell>
        </row>
        <row r="5757">
          <cell r="A5757" t="str">
            <v>O03</v>
          </cell>
          <cell r="B5757" t="str">
            <v>ABORTO ESPONTANEO</v>
          </cell>
          <cell r="C5757" t="str">
            <v>088</v>
          </cell>
        </row>
        <row r="5758">
          <cell r="A5758" t="str">
            <v>O04</v>
          </cell>
          <cell r="B5758" t="str">
            <v>ABORTO MEDICO</v>
          </cell>
          <cell r="C5758" t="str">
            <v>088</v>
          </cell>
        </row>
        <row r="5759">
          <cell r="A5759" t="str">
            <v>O05</v>
          </cell>
          <cell r="B5759" t="str">
            <v>OTRO ABORTO</v>
          </cell>
          <cell r="C5759" t="str">
            <v>088</v>
          </cell>
        </row>
        <row r="5760">
          <cell r="A5760" t="str">
            <v>O065</v>
          </cell>
          <cell r="B5760" t="str">
            <v>ABORTO NO ESPECIFICADO</v>
          </cell>
          <cell r="C5760" t="str">
            <v>088</v>
          </cell>
        </row>
        <row r="5761">
          <cell r="A5761" t="str">
            <v>O07</v>
          </cell>
          <cell r="B5761" t="str">
            <v>INTENTO FALLIDO DE ABORTO</v>
          </cell>
          <cell r="C5761" t="str">
            <v>088</v>
          </cell>
        </row>
        <row r="5762">
          <cell r="A5762" t="str">
            <v>O070</v>
          </cell>
          <cell r="B5762" t="str">
            <v>FALLA DE LA INDUCCION MEDICA DEL ABORTO, COMPLICADO POR INFECCION</v>
          </cell>
          <cell r="C5762" t="str">
            <v>088</v>
          </cell>
        </row>
        <row r="5763">
          <cell r="A5763" t="str">
            <v>O071</v>
          </cell>
          <cell r="B5763" t="str">
            <v>FALLA DE LA INDUCCION MEDICA DEL ABORTO, COMPLICADO POR HEMORRAFIA</v>
          </cell>
          <cell r="C5763" t="str">
            <v>088</v>
          </cell>
        </row>
        <row r="5764">
          <cell r="A5764" t="str">
            <v>O072</v>
          </cell>
          <cell r="B5764" t="str">
            <v>FALLA DE LA INDUCCION MEDICA DEL ABORTO, COMPLICADO POR EMBOLIA</v>
          </cell>
          <cell r="C5764" t="str">
            <v>088</v>
          </cell>
        </row>
        <row r="5765">
          <cell r="A5765" t="str">
            <v>O073</v>
          </cell>
          <cell r="B5765" t="str">
            <v>FALLA DE LA INDUCCION MEDICA DEL ABORTO, CON OTRAS COMPLIC. Y LAS NO</v>
          </cell>
          <cell r="C5765" t="str">
            <v>088</v>
          </cell>
        </row>
        <row r="5766">
          <cell r="A5766" t="str">
            <v>O074</v>
          </cell>
          <cell r="B5766" t="str">
            <v>FALLA DE LA INDUCCION MEDICA DEL ABORTO, SIN COMPLICACION</v>
          </cell>
          <cell r="C5766" t="str">
            <v>088</v>
          </cell>
        </row>
        <row r="5767">
          <cell r="A5767" t="str">
            <v>O075</v>
          </cell>
          <cell r="B5767" t="str">
            <v>PTORS INTENTOS FALLIDOS DE ABORTO Y LOS NO ESPECIFICADOS COMPLICADOS</v>
          </cell>
          <cell r="C5767" t="str">
            <v>088</v>
          </cell>
        </row>
        <row r="5768">
          <cell r="A5768" t="str">
            <v>O076</v>
          </cell>
          <cell r="B5768" t="str">
            <v>OTROS INTENTOS FALLIDOS DE ABORTO Y LOS NO ESPECIF. COMPLICADOS POR</v>
          </cell>
          <cell r="C5768" t="str">
            <v>088</v>
          </cell>
        </row>
        <row r="5769">
          <cell r="A5769" t="str">
            <v>O077</v>
          </cell>
          <cell r="B5769" t="str">
            <v>OTROS INTENTOS FALLIDOS DE ABORTO Y LOS NO ESPECIF. COMPLIC. POR EMBOL</v>
          </cell>
          <cell r="C5769" t="str">
            <v>088</v>
          </cell>
        </row>
        <row r="5770">
          <cell r="A5770" t="str">
            <v>O078</v>
          </cell>
          <cell r="B5770" t="str">
            <v>OTROS INTENTOS FALLIDOS DE ABORTO Y LOS NO ESPECIF.CON OTRAS COMPL</v>
          </cell>
          <cell r="C5770" t="str">
            <v>088</v>
          </cell>
        </row>
        <row r="5771">
          <cell r="A5771" t="str">
            <v>O079</v>
          </cell>
          <cell r="B5771" t="str">
            <v>OTROS INTENTOS FALLIDOS DE ABORTO Y LOS NO ESPECIF. SIN COMPLICACION</v>
          </cell>
          <cell r="C5771" t="str">
            <v>088</v>
          </cell>
        </row>
        <row r="5772">
          <cell r="A5772" t="str">
            <v>O08</v>
          </cell>
          <cell r="B5772" t="str">
            <v>COMPLICACIONES CONSECUTIVAS AL ABORTO, AL EMBARAZO ECTOPICO Y AL EMB</v>
          </cell>
          <cell r="C5772" t="str">
            <v>088</v>
          </cell>
        </row>
        <row r="5773">
          <cell r="A5773" t="str">
            <v>O080</v>
          </cell>
          <cell r="B5773" t="str">
            <v>INFECCION GENITAL Y PELVIANA CONSECUTIVA AL ABORTO, AL EMBARAZO ECTOP</v>
          </cell>
          <cell r="C5773" t="str">
            <v>088</v>
          </cell>
        </row>
        <row r="5774">
          <cell r="A5774" t="str">
            <v>O081</v>
          </cell>
          <cell r="B5774" t="str">
            <v>HEMORRAGIA EXCESIVA O TARDIA CONSECUTIVA AL ABORTO, AL EMBARAZO ECTOP</v>
          </cell>
          <cell r="C5774" t="str">
            <v>088</v>
          </cell>
        </row>
        <row r="5775">
          <cell r="A5775" t="str">
            <v>O082</v>
          </cell>
          <cell r="B5775" t="str">
            <v>EMBOLIA CONSECUTIVA AL ABORTO, AL EMBARAZO ECTOPICO Y AL EMB. MOLAR</v>
          </cell>
          <cell r="C5775" t="str">
            <v>088</v>
          </cell>
        </row>
        <row r="5776">
          <cell r="A5776" t="str">
            <v>O083</v>
          </cell>
          <cell r="B5776" t="str">
            <v>CHOQUE CONSECUTIVO AL ABORTO, AL EMBARAZO ECTOPICO Y AL EMB. MOLAR</v>
          </cell>
          <cell r="C5776" t="str">
            <v>088</v>
          </cell>
        </row>
        <row r="5777">
          <cell r="A5777" t="str">
            <v>O084</v>
          </cell>
          <cell r="B5777" t="str">
            <v>INSUFICIENCIA RENAL CONSECUTIVA AL ABORTO, AL EMBARAZO ECTOPICO Y AL</v>
          </cell>
          <cell r="C5777" t="str">
            <v>088</v>
          </cell>
        </row>
        <row r="5778">
          <cell r="A5778" t="str">
            <v>O085</v>
          </cell>
          <cell r="B5778" t="str">
            <v>TRASTORNO METABOLICO CONSECUTIVO AL ABORTO, AL EMBARAZO ECTOPICO</v>
          </cell>
          <cell r="C5778" t="str">
            <v>088</v>
          </cell>
        </row>
        <row r="5779">
          <cell r="A5779" t="str">
            <v>O086</v>
          </cell>
          <cell r="B5779" t="str">
            <v>LESION DE ORGANOS O TEJIDOS DE LA PELVIS CONSECUTIVO AL ABORTO</v>
          </cell>
          <cell r="C5779" t="str">
            <v>088</v>
          </cell>
        </row>
        <row r="5780">
          <cell r="A5780" t="str">
            <v>O087</v>
          </cell>
          <cell r="B5780" t="str">
            <v>OTRAS COMPLICACIONES VENOSAS CONSECUTIVAS AL ABORTO, AL EMB. ECTOPICO</v>
          </cell>
          <cell r="C5780" t="str">
            <v>088</v>
          </cell>
        </row>
        <row r="5781">
          <cell r="A5781" t="str">
            <v>O088</v>
          </cell>
          <cell r="B5781" t="str">
            <v>OTRAS COMPLICACIONES CONSECUTIVAS AL ABORTO, AL EMBARAZO ECTOPICO</v>
          </cell>
          <cell r="C5781" t="str">
            <v>088</v>
          </cell>
        </row>
        <row r="5782">
          <cell r="A5782" t="str">
            <v>O089</v>
          </cell>
          <cell r="B5782" t="str">
            <v>COMPLICACION NO ESPECIF. CONSECUTIVA AL ABORTO, AL EMBARAZO ECTOPICO</v>
          </cell>
          <cell r="C5782" t="str">
            <v>088</v>
          </cell>
        </row>
        <row r="5783">
          <cell r="A5783" t="str">
            <v>O10</v>
          </cell>
          <cell r="B5783" t="str">
            <v>HIPERTENSION PREEXISTENTE QUE COMPLICA EL EMBARAZO, EL PARTO Y EL PUER</v>
          </cell>
          <cell r="C5783" t="str">
            <v>088</v>
          </cell>
        </row>
        <row r="5784">
          <cell r="A5784" t="str">
            <v>O100</v>
          </cell>
          <cell r="B5784" t="str">
            <v>HIPERTENSION ESENCIAL PREEXISTENTE QUE COMPLICA EL EMBARAZO, EL PARTO</v>
          </cell>
          <cell r="C5784" t="str">
            <v>088</v>
          </cell>
        </row>
        <row r="5785">
          <cell r="A5785" t="str">
            <v>O101</v>
          </cell>
          <cell r="B5785" t="str">
            <v>ENFERMEDAD CARDIACA HIPERTENSIVA PREEXISTENTE QUE COMPLICA EL EMB.</v>
          </cell>
          <cell r="C5785" t="str">
            <v>088</v>
          </cell>
        </row>
        <row r="5786">
          <cell r="A5786" t="str">
            <v>O102</v>
          </cell>
          <cell r="B5786" t="str">
            <v>ENFERMEDAD RENAL HIPERTENSIVA PREEXIS. QUE COMPLICA EL EMBARAZO</v>
          </cell>
          <cell r="C5786" t="str">
            <v>088</v>
          </cell>
        </row>
        <row r="5787">
          <cell r="A5787" t="str">
            <v>O103</v>
          </cell>
          <cell r="B5787" t="str">
            <v>ENFERMEDAD CARDIO-RENAL HIPERT. PREEX. QUE COMPL. EL EMBARAZO EL PARTO</v>
          </cell>
          <cell r="C5787" t="str">
            <v>088</v>
          </cell>
        </row>
        <row r="5788">
          <cell r="A5788" t="str">
            <v>O104</v>
          </cell>
          <cell r="B5788" t="str">
            <v>HIPERTENSION SECUNDARIA PREEX. QUE COMPL. EL EMBARAZO, EL PARTO Y EL</v>
          </cell>
          <cell r="C5788" t="str">
            <v>088</v>
          </cell>
        </row>
        <row r="5789">
          <cell r="A5789" t="str">
            <v>O109</v>
          </cell>
          <cell r="B5789" t="str">
            <v>HIPERTENSION PREEX. NO ESPECIF. QUE COMPL. EL EMBARAZO, EL PARTO Y EL</v>
          </cell>
          <cell r="C5789" t="str">
            <v>088</v>
          </cell>
        </row>
        <row r="5790">
          <cell r="A5790" t="str">
            <v>O11</v>
          </cell>
          <cell r="B5790" t="str">
            <v>TRASTORNO HIPERTENSIVOS PREEXISTENTES, CON PROTEINURIA AGREGADA</v>
          </cell>
          <cell r="C5790" t="str">
            <v>088</v>
          </cell>
        </row>
        <row r="5791">
          <cell r="A5791" t="str">
            <v>O12</v>
          </cell>
          <cell r="B5791" t="str">
            <v>EDEMA Y PROTEINURIA GESTACIONALES (INDUCIDO POR EL EMBARAZO) SIN HIP</v>
          </cell>
          <cell r="C5791" t="str">
            <v>088</v>
          </cell>
        </row>
        <row r="5792">
          <cell r="A5792" t="str">
            <v>O120</v>
          </cell>
          <cell r="B5792" t="str">
            <v>EDEMA GESTACIONAL</v>
          </cell>
          <cell r="C5792" t="str">
            <v>088</v>
          </cell>
        </row>
        <row r="5793">
          <cell r="A5793" t="str">
            <v>O121</v>
          </cell>
          <cell r="B5793" t="str">
            <v>PROTEINURIA GESTACIONAL</v>
          </cell>
          <cell r="C5793" t="str">
            <v>088</v>
          </cell>
        </row>
        <row r="5794">
          <cell r="A5794" t="str">
            <v>O122</v>
          </cell>
          <cell r="B5794" t="str">
            <v>EDEMA GESTACIONAL CON PROTEINURIA</v>
          </cell>
          <cell r="C5794" t="str">
            <v>088</v>
          </cell>
        </row>
        <row r="5795">
          <cell r="A5795" t="str">
            <v>O13</v>
          </cell>
          <cell r="B5795" t="str">
            <v>HIPERTENSION GESTACIONAL (INDUCIDA POR EL EMBARAZO) SIN PROTEIN. SIGNI</v>
          </cell>
          <cell r="C5795" t="str">
            <v>088</v>
          </cell>
        </row>
        <row r="5796">
          <cell r="A5796" t="str">
            <v>O14</v>
          </cell>
          <cell r="B5796" t="str">
            <v>HIPERTENSION GESTACIONAL (INDUCIDA POR EL EMBARAZO) CON PROTEIN.SIGN</v>
          </cell>
          <cell r="C5796" t="str">
            <v>088</v>
          </cell>
        </row>
        <row r="5797">
          <cell r="A5797" t="str">
            <v>O140</v>
          </cell>
          <cell r="B5797" t="str">
            <v>PREECLAMPSIA MODERADA</v>
          </cell>
          <cell r="C5797" t="str">
            <v>088</v>
          </cell>
        </row>
        <row r="5798">
          <cell r="A5798" t="str">
            <v>O141</v>
          </cell>
          <cell r="B5798" t="str">
            <v>PREECLAMPSIA SEVERA</v>
          </cell>
          <cell r="C5798" t="str">
            <v>088</v>
          </cell>
        </row>
        <row r="5799">
          <cell r="A5799" t="str">
            <v>O149</v>
          </cell>
          <cell r="B5799" t="str">
            <v>PREECLAMPSIA, NO ESPECIFICADA</v>
          </cell>
          <cell r="C5799" t="str">
            <v>088</v>
          </cell>
        </row>
        <row r="5800">
          <cell r="A5800" t="str">
            <v>O15</v>
          </cell>
          <cell r="B5800" t="str">
            <v>ECLAMPSIA</v>
          </cell>
          <cell r="C5800" t="str">
            <v>088</v>
          </cell>
        </row>
        <row r="5801">
          <cell r="A5801" t="str">
            <v>O150</v>
          </cell>
          <cell r="B5801" t="str">
            <v>ECLAMPSIA EN EL EMBARAZO</v>
          </cell>
          <cell r="C5801" t="str">
            <v>088</v>
          </cell>
        </row>
        <row r="5802">
          <cell r="A5802" t="str">
            <v>O151</v>
          </cell>
          <cell r="B5802" t="str">
            <v>ECLAMPSIA DURANTE EL TRABAJO DE PARTO</v>
          </cell>
          <cell r="C5802" t="str">
            <v>088</v>
          </cell>
        </row>
        <row r="5803">
          <cell r="A5803" t="str">
            <v>O152</v>
          </cell>
          <cell r="B5803" t="str">
            <v>ECLAMPSIA EN EL PUERPERIO</v>
          </cell>
          <cell r="C5803" t="str">
            <v>088</v>
          </cell>
        </row>
        <row r="5804">
          <cell r="A5804" t="str">
            <v>O159</v>
          </cell>
          <cell r="B5804" t="str">
            <v>ECLAMPSIA, EN PERIODO NO ESPECIFICADO</v>
          </cell>
          <cell r="C5804" t="str">
            <v>088</v>
          </cell>
        </row>
        <row r="5805">
          <cell r="A5805" t="str">
            <v>O16</v>
          </cell>
          <cell r="B5805" t="str">
            <v>HIPERTENSION MATERNA, NO ESPECIFICADA</v>
          </cell>
          <cell r="C5805" t="str">
            <v>088</v>
          </cell>
        </row>
        <row r="5806">
          <cell r="A5806" t="str">
            <v>O20</v>
          </cell>
          <cell r="B5806" t="str">
            <v>HEMORRAGIA PRECOZ DEL EMBARAZO</v>
          </cell>
          <cell r="C5806" t="str">
            <v>088</v>
          </cell>
        </row>
        <row r="5807">
          <cell r="A5807" t="str">
            <v>O200</v>
          </cell>
          <cell r="B5807" t="str">
            <v>AMENAZA DE ABORTO</v>
          </cell>
          <cell r="C5807" t="str">
            <v>088</v>
          </cell>
        </row>
        <row r="5808">
          <cell r="A5808" t="str">
            <v>O208</v>
          </cell>
          <cell r="B5808" t="str">
            <v>OTRAS HEMORRAGIAS PRECOCES DEL EMBARAZO</v>
          </cell>
          <cell r="C5808" t="str">
            <v>088</v>
          </cell>
        </row>
        <row r="5809">
          <cell r="A5809" t="str">
            <v>O209</v>
          </cell>
          <cell r="B5809" t="str">
            <v>HEMORRAGIA PRECOZ DEL EMBARAZO, SIN OTRA ESPECIFICACION</v>
          </cell>
          <cell r="C5809" t="str">
            <v>088</v>
          </cell>
        </row>
        <row r="5810">
          <cell r="A5810" t="str">
            <v>O21</v>
          </cell>
          <cell r="B5810" t="str">
            <v>VOMITOS EXCESIVOS EN EL EMBARAZO</v>
          </cell>
          <cell r="C5810" t="str">
            <v>088</v>
          </cell>
        </row>
        <row r="5811">
          <cell r="A5811" t="str">
            <v>O210</v>
          </cell>
          <cell r="B5811" t="str">
            <v>HIPEREMESIS GRAVIDICA LEVE</v>
          </cell>
          <cell r="C5811" t="str">
            <v>088</v>
          </cell>
        </row>
        <row r="5812">
          <cell r="A5812" t="str">
            <v>O211</v>
          </cell>
          <cell r="B5812" t="str">
            <v>HIPEREMESIS GRAVIDICA CON TRASTORNOS METABOLICOS</v>
          </cell>
          <cell r="C5812" t="str">
            <v>088</v>
          </cell>
        </row>
        <row r="5813">
          <cell r="A5813" t="str">
            <v>O212</v>
          </cell>
          <cell r="B5813" t="str">
            <v>HIPEREMESIS GRAVIDICA TARDIA</v>
          </cell>
          <cell r="C5813" t="str">
            <v>088</v>
          </cell>
        </row>
        <row r="5814">
          <cell r="A5814" t="str">
            <v>O218</v>
          </cell>
          <cell r="B5814" t="str">
            <v>OTROS VOMITOS QUE COMPLICAN EL EMBARAZO</v>
          </cell>
          <cell r="C5814" t="str">
            <v>088</v>
          </cell>
        </row>
        <row r="5815">
          <cell r="A5815" t="str">
            <v>O219</v>
          </cell>
          <cell r="B5815" t="str">
            <v>VOMITOS DEL EMBARAZO, NO ESPECIFICADOS</v>
          </cell>
          <cell r="C5815" t="str">
            <v>088</v>
          </cell>
        </row>
        <row r="5816">
          <cell r="A5816" t="str">
            <v>O22</v>
          </cell>
          <cell r="B5816" t="str">
            <v>COMPLICACIONES VENOSAS EN EL EMBARAZO</v>
          </cell>
        </row>
        <row r="5817">
          <cell r="A5817" t="str">
            <v>O220</v>
          </cell>
          <cell r="B5817" t="str">
            <v>VENAS VARICOSAS DE LOS MIEMBROS INFERIORES EN EL EMBARAZO</v>
          </cell>
          <cell r="C5817" t="str">
            <v>088</v>
          </cell>
        </row>
        <row r="5818">
          <cell r="A5818" t="str">
            <v>O221</v>
          </cell>
          <cell r="B5818" t="str">
            <v>VARICES GENITALES EN EL EMBARAZO</v>
          </cell>
          <cell r="C5818" t="str">
            <v>088</v>
          </cell>
        </row>
        <row r="5819">
          <cell r="A5819" t="str">
            <v>O222</v>
          </cell>
          <cell r="B5819" t="str">
            <v>TROMBOFLEBITIS SUPERFICIAL EN EL EMBARAZO</v>
          </cell>
          <cell r="C5819" t="str">
            <v>088</v>
          </cell>
        </row>
        <row r="5820">
          <cell r="A5820" t="str">
            <v>O223</v>
          </cell>
          <cell r="B5820" t="str">
            <v>FLEBOTROMBOSIS PROFUNDA EN EL EMBARAZO</v>
          </cell>
          <cell r="C5820" t="str">
            <v>088</v>
          </cell>
        </row>
        <row r="5821">
          <cell r="A5821" t="str">
            <v>O224</v>
          </cell>
          <cell r="B5821" t="str">
            <v>HEMORROIDES EN EL EMBARAZO</v>
          </cell>
          <cell r="C5821" t="str">
            <v>088</v>
          </cell>
        </row>
        <row r="5822">
          <cell r="A5822" t="str">
            <v>O225</v>
          </cell>
          <cell r="B5822" t="str">
            <v>TROMBOSIS VENOSA CEREBRAL EN EL EMBARAZO</v>
          </cell>
          <cell r="C5822" t="str">
            <v>088</v>
          </cell>
        </row>
        <row r="5823">
          <cell r="A5823" t="str">
            <v>O228</v>
          </cell>
          <cell r="B5823" t="str">
            <v>OTRAS COMPLICACIONES VENOSAS EN EL EMBARAZO</v>
          </cell>
          <cell r="C5823" t="str">
            <v>088</v>
          </cell>
        </row>
        <row r="5824">
          <cell r="A5824" t="str">
            <v>O229</v>
          </cell>
          <cell r="B5824" t="str">
            <v>COMPLICACION VENOSA NO ESPECIFICADA EN EL EMBARAZO</v>
          </cell>
          <cell r="C5824" t="str">
            <v>088</v>
          </cell>
        </row>
        <row r="5825">
          <cell r="A5825" t="str">
            <v>O23</v>
          </cell>
          <cell r="B5825" t="str">
            <v>INFECCION DE LAS GENITOURINARIAS EN EL EMBARAZO</v>
          </cell>
          <cell r="C5825" t="str">
            <v>088</v>
          </cell>
        </row>
        <row r="5826">
          <cell r="A5826" t="str">
            <v>O230</v>
          </cell>
          <cell r="B5826" t="str">
            <v>INFECCION DEL RIÑON EN EL EMBARAZO</v>
          </cell>
          <cell r="C5826" t="str">
            <v>088</v>
          </cell>
        </row>
        <row r="5827">
          <cell r="A5827" t="str">
            <v>O231</v>
          </cell>
          <cell r="B5827" t="str">
            <v>INFECCION DE LA VEJIGA URINARIA EN EL EMBARAZO</v>
          </cell>
          <cell r="C5827" t="str">
            <v>088</v>
          </cell>
        </row>
        <row r="5828">
          <cell r="A5828" t="str">
            <v>O232</v>
          </cell>
          <cell r="B5828" t="str">
            <v>INFECCION DE LA URETRA EN EL EMBARAZO</v>
          </cell>
          <cell r="C5828" t="str">
            <v>088</v>
          </cell>
        </row>
        <row r="5829">
          <cell r="A5829" t="str">
            <v>O233</v>
          </cell>
          <cell r="B5829" t="str">
            <v>INFECCION DE OTRAS PARTES DE LAS VIAS URINARIAS EN EL EMBARAZO</v>
          </cell>
          <cell r="C5829" t="str">
            <v>088</v>
          </cell>
        </row>
        <row r="5830">
          <cell r="A5830" t="str">
            <v>O234</v>
          </cell>
          <cell r="B5830" t="str">
            <v>INFECCION NO ESPECIFICADA DE LAS VIAS URINATIAS EN EL EMBARAZO</v>
          </cell>
          <cell r="C5830" t="str">
            <v>088</v>
          </cell>
        </row>
        <row r="5831">
          <cell r="A5831" t="str">
            <v>O235</v>
          </cell>
          <cell r="B5831" t="str">
            <v>INFECCION GENITAL EN EL EMBARAZO</v>
          </cell>
          <cell r="C5831" t="str">
            <v>088</v>
          </cell>
        </row>
        <row r="5832">
          <cell r="A5832" t="str">
            <v>O239</v>
          </cell>
          <cell r="B5832" t="str">
            <v>OTRAS INFECCIONES Y LAS NO ESPECIF. DE LAS VIAS GENITOURINARIAS EN EL</v>
          </cell>
          <cell r="C5832" t="str">
            <v>088</v>
          </cell>
        </row>
        <row r="5833">
          <cell r="A5833" t="str">
            <v>O24</v>
          </cell>
          <cell r="B5833" t="str">
            <v>DIABETES MELLITUS EN EL EMBARAZO</v>
          </cell>
          <cell r="C5833" t="str">
            <v>088</v>
          </cell>
        </row>
        <row r="5834">
          <cell r="A5834" t="str">
            <v>O240</v>
          </cell>
          <cell r="B5834" t="str">
            <v>DIABETES MELLITUS PREEXISTENTE NO INSULINODEPENDIENTE, EN EL EMBARAZO</v>
          </cell>
          <cell r="C5834" t="str">
            <v>088</v>
          </cell>
        </row>
        <row r="5835">
          <cell r="A5835" t="str">
            <v>O241</v>
          </cell>
          <cell r="B5835" t="str">
            <v>DIABETES MELLITUS PREEXISTENTE NO INSULINODEPENDIENTE, EN EL EMBARAZO</v>
          </cell>
          <cell r="C5835" t="str">
            <v>088</v>
          </cell>
        </row>
        <row r="5836">
          <cell r="A5836" t="str">
            <v>O242</v>
          </cell>
          <cell r="B5836" t="str">
            <v>DIABETES MELLITUS PREEXISTENTE RELACIONADO CON DESNUTRICION, EN EL</v>
          </cell>
          <cell r="C5836" t="str">
            <v>088</v>
          </cell>
        </row>
        <row r="5837">
          <cell r="A5837" t="str">
            <v>O243</v>
          </cell>
          <cell r="B5837" t="str">
            <v>DIABETES MELLITUS PREEXISTENTE, SIN OTRA ESPECIF. EN EL EMBARAZO</v>
          </cell>
          <cell r="C5837" t="str">
            <v>088</v>
          </cell>
        </row>
        <row r="5838">
          <cell r="A5838" t="str">
            <v>O244</v>
          </cell>
          <cell r="B5838" t="str">
            <v>DIABETES MILLITUS QUE SE ORIGINA CON EL EMBARAZO</v>
          </cell>
          <cell r="C5838" t="str">
            <v>088</v>
          </cell>
        </row>
        <row r="5839">
          <cell r="A5839" t="str">
            <v>O249</v>
          </cell>
          <cell r="B5839" t="str">
            <v>DIABETES MILLITUS NO ESPECIFICADA, EN EL EMBARAZO</v>
          </cell>
          <cell r="C5839" t="str">
            <v>088</v>
          </cell>
        </row>
        <row r="5840">
          <cell r="A5840" t="str">
            <v>O25</v>
          </cell>
          <cell r="B5840" t="str">
            <v>DESNUTRICION EN EL EMBARAZO</v>
          </cell>
          <cell r="C5840" t="str">
            <v>088</v>
          </cell>
        </row>
        <row r="5841">
          <cell r="A5841" t="str">
            <v>O26</v>
          </cell>
          <cell r="B5841" t="str">
            <v>ATENCION A LA MADRE POR OTRAS COMPLIC. RELACIONADAS CON EL EMBARAZO</v>
          </cell>
          <cell r="C5841" t="str">
            <v>088</v>
          </cell>
        </row>
        <row r="5842">
          <cell r="A5842" t="str">
            <v>O260</v>
          </cell>
          <cell r="B5842" t="str">
            <v>AUMENTO EXCESIVO DE PESO EN EL EMBARAZO</v>
          </cell>
          <cell r="C5842" t="str">
            <v>088</v>
          </cell>
        </row>
        <row r="5843">
          <cell r="A5843" t="str">
            <v>O261</v>
          </cell>
          <cell r="B5843" t="str">
            <v>AUMENTO PEQUEÑO DE PESO EN EL EMBARAZO</v>
          </cell>
          <cell r="C5843" t="str">
            <v>088</v>
          </cell>
        </row>
        <row r="5844">
          <cell r="A5844" t="str">
            <v>O262</v>
          </cell>
          <cell r="B5844" t="str">
            <v>ATENCION DEL EMBARAZO EN UNA ABORTADORA HABITUAL</v>
          </cell>
          <cell r="C5844" t="str">
            <v>088</v>
          </cell>
        </row>
        <row r="5845">
          <cell r="A5845" t="str">
            <v>O263</v>
          </cell>
          <cell r="B5845" t="str">
            <v>RETENCION DE DISPOSITIVO ANTICONCEPTIVO INTRAUTERINO EN EL EMBARAZO</v>
          </cell>
          <cell r="C5845" t="str">
            <v>088</v>
          </cell>
        </row>
        <row r="5846">
          <cell r="A5846" t="str">
            <v>O264</v>
          </cell>
          <cell r="B5846" t="str">
            <v>HERPES GESTACIONAL</v>
          </cell>
          <cell r="C5846" t="str">
            <v>088</v>
          </cell>
        </row>
        <row r="5847">
          <cell r="A5847" t="str">
            <v>O265</v>
          </cell>
          <cell r="B5847" t="str">
            <v>SINDROME DE HIPOTENSION MATERNA</v>
          </cell>
          <cell r="C5847" t="str">
            <v>088</v>
          </cell>
        </row>
        <row r="5848">
          <cell r="A5848" t="str">
            <v>O266</v>
          </cell>
          <cell r="B5848" t="str">
            <v>TRASTORNO DEL HIGADO EN EL EMBARAZO, EL PARTO Y EL PUERPERIO</v>
          </cell>
          <cell r="C5848" t="str">
            <v>088</v>
          </cell>
        </row>
        <row r="5849">
          <cell r="A5849" t="str">
            <v>O267</v>
          </cell>
          <cell r="B5849" t="str">
            <v>SUBLUXACION DE LA SINFISIS (DEL PUBIS) EN EL EMBARAZO, EL PARTO Y EL P</v>
          </cell>
          <cell r="C5849" t="str">
            <v>088</v>
          </cell>
        </row>
        <row r="5850">
          <cell r="A5850" t="str">
            <v>O268</v>
          </cell>
          <cell r="B5850" t="str">
            <v>OTRAS COMPLICACIONES ESPECIFICADAS RELACIONADAS CON EL EMBARAZO</v>
          </cell>
          <cell r="C5850" t="str">
            <v>088</v>
          </cell>
        </row>
        <row r="5851">
          <cell r="A5851" t="str">
            <v>O269</v>
          </cell>
          <cell r="B5851" t="str">
            <v>COMPLICACION RELACIONADA CON EL EMBARAZO, NO ESPECIFICADA</v>
          </cell>
          <cell r="C5851" t="str">
            <v>088</v>
          </cell>
        </row>
        <row r="5852">
          <cell r="A5852" t="str">
            <v>O28</v>
          </cell>
          <cell r="B5852" t="str">
            <v>HALLAZGOS ANORMALES EN EL EXAMEN PRENATAL DE LA MADRE</v>
          </cell>
          <cell r="C5852" t="str">
            <v>088</v>
          </cell>
        </row>
        <row r="5853">
          <cell r="A5853" t="str">
            <v>O280</v>
          </cell>
          <cell r="B5853" t="str">
            <v>HALLAZGOS HEMATOLOGICO ANORMAL EN EL EXAMEN PRENATAL DE LA MADRE</v>
          </cell>
          <cell r="C5853" t="str">
            <v>088</v>
          </cell>
        </row>
        <row r="5854">
          <cell r="A5854" t="str">
            <v>O281</v>
          </cell>
          <cell r="B5854" t="str">
            <v>HALLAZGOS BIOQUIMICO ANORMAL EN EL EXAMEN PRENATAL DE LA MADRE</v>
          </cell>
          <cell r="C5854" t="str">
            <v>088</v>
          </cell>
        </row>
        <row r="5855">
          <cell r="A5855" t="str">
            <v>O282</v>
          </cell>
          <cell r="B5855" t="str">
            <v>HALLAZGOS CITOLOGICO ANORMAL EN EL EXAMEN PRENATAL DE LA MADRE</v>
          </cell>
          <cell r="C5855" t="str">
            <v>088</v>
          </cell>
        </row>
        <row r="5856">
          <cell r="A5856" t="str">
            <v>O283</v>
          </cell>
          <cell r="B5856" t="str">
            <v>HALLAZGOS ULTRASONICO ANORMAL EN EL EXAMEN PRENATAL DE LA MADRE</v>
          </cell>
          <cell r="C5856" t="str">
            <v>088</v>
          </cell>
        </row>
        <row r="5857">
          <cell r="A5857" t="str">
            <v>O284</v>
          </cell>
          <cell r="B5857" t="str">
            <v>HALLAZGOS RADIOLOGICO ANORMAL EN EL EXAMEN PRENATAL DE LA MADRE</v>
          </cell>
          <cell r="C5857" t="str">
            <v>088</v>
          </cell>
        </row>
        <row r="5858">
          <cell r="A5858" t="str">
            <v>O285</v>
          </cell>
          <cell r="B5858" t="str">
            <v>HALLAZGOS CROMOSOMICO O GENETICO ANORMAL EN EL EXAMEN PRENATAL</v>
          </cell>
          <cell r="C5858" t="str">
            <v>088</v>
          </cell>
        </row>
        <row r="5859">
          <cell r="A5859" t="str">
            <v>O288</v>
          </cell>
          <cell r="B5859" t="str">
            <v>OTROS HALLAZGOS ANORMALES EN EL EXAMEN PRENATAL DE LA MADRE</v>
          </cell>
          <cell r="C5859" t="str">
            <v>088</v>
          </cell>
        </row>
        <row r="5860">
          <cell r="A5860" t="str">
            <v>O289</v>
          </cell>
          <cell r="B5860" t="str">
            <v>HALLAZGOS ANORMAL NO ESPECIFICADO EN EL EXAMEN PRENATAL DE LA MADRE</v>
          </cell>
          <cell r="C5860" t="str">
            <v>088</v>
          </cell>
        </row>
        <row r="5861">
          <cell r="A5861" t="str">
            <v>O29</v>
          </cell>
          <cell r="B5861" t="str">
            <v>COMPLICACIONES DE LA ANESTESIA ADMINISTRADA DURANTE EL EMBARAZO</v>
          </cell>
          <cell r="C5861" t="str">
            <v>088</v>
          </cell>
        </row>
        <row r="5862">
          <cell r="A5862" t="str">
            <v>O290</v>
          </cell>
          <cell r="B5862" t="str">
            <v>COMPLICACIONES PULMONARES DE LA ANESTESIA ADMINISTRADA DURANTE EL EMB</v>
          </cell>
          <cell r="C5862" t="str">
            <v>088</v>
          </cell>
        </row>
        <row r="5863">
          <cell r="A5863" t="str">
            <v>O291</v>
          </cell>
          <cell r="B5863" t="str">
            <v>COMPLICACIONES CARDIACAS DE LA ANESTESIA ADMINISTRADA DURANTE EL EMB</v>
          </cell>
          <cell r="C5863" t="str">
            <v>088</v>
          </cell>
        </row>
        <row r="5864">
          <cell r="A5864" t="str">
            <v>O292</v>
          </cell>
          <cell r="B5864" t="str">
            <v>COMPLICACIONES DEL SISTEMA NERVIOSO CENTRAL DEBIDAS A LA ANESTESIA</v>
          </cell>
          <cell r="C5864" t="str">
            <v>088</v>
          </cell>
        </row>
        <row r="5865">
          <cell r="A5865" t="str">
            <v>O293</v>
          </cell>
          <cell r="B5865" t="str">
            <v>REACCION TOXICA A LA ANESTESIA LOCAL ADMINISTRADA DURANTE EL EMBARAZO</v>
          </cell>
          <cell r="C5865" t="str">
            <v>088</v>
          </cell>
        </row>
        <row r="5866">
          <cell r="A5866" t="str">
            <v>O294</v>
          </cell>
          <cell r="B5866" t="str">
            <v>CEFALALGIA INDUCIDA POR LA ANESTESIA ESPINAL O EPIDURAL ADMINISTRADA</v>
          </cell>
          <cell r="C5866" t="str">
            <v>088</v>
          </cell>
        </row>
        <row r="5867">
          <cell r="A5867" t="str">
            <v>O295</v>
          </cell>
          <cell r="B5867" t="str">
            <v>OTRAS COMPLIC. DE LA ANESTESIA ESPINAL O EPIDURAL ADMONISTRADA DURAN</v>
          </cell>
          <cell r="C5867" t="str">
            <v>088</v>
          </cell>
        </row>
        <row r="5868">
          <cell r="A5868" t="str">
            <v>O296</v>
          </cell>
          <cell r="B5868" t="str">
            <v>FALLA O DIFICULTAD EN LA INTUBACION DURANTE EL EMBARAZO</v>
          </cell>
          <cell r="C5868" t="str">
            <v>088</v>
          </cell>
        </row>
        <row r="5869">
          <cell r="A5869" t="str">
            <v>O298</v>
          </cell>
          <cell r="B5869" t="str">
            <v>OTRAS COMPLIC. DE LA ANESTESIA ADMONISTRADA DURANTE EL EMBARAZO</v>
          </cell>
          <cell r="C5869" t="str">
            <v>088</v>
          </cell>
        </row>
        <row r="5870">
          <cell r="A5870" t="str">
            <v>O299</v>
          </cell>
          <cell r="B5870" t="str">
            <v>COMPLICACION NO ESPECIF. DE LA ANESTESIA ADMINISTRADA  DURANTE EL EMB</v>
          </cell>
          <cell r="C5870" t="str">
            <v>088</v>
          </cell>
        </row>
        <row r="5871">
          <cell r="A5871" t="str">
            <v>O30</v>
          </cell>
          <cell r="B5871" t="str">
            <v>EMBARAZO MULTIPLE</v>
          </cell>
          <cell r="C5871" t="str">
            <v>088</v>
          </cell>
        </row>
        <row r="5872">
          <cell r="A5872" t="str">
            <v>O300</v>
          </cell>
          <cell r="B5872" t="str">
            <v>EMBARAZO DOBLE</v>
          </cell>
          <cell r="C5872" t="str">
            <v>088</v>
          </cell>
        </row>
        <row r="5873">
          <cell r="A5873" t="str">
            <v>O301</v>
          </cell>
          <cell r="B5873" t="str">
            <v>EMBARAZO TRIPLE</v>
          </cell>
          <cell r="C5873" t="str">
            <v>088</v>
          </cell>
        </row>
        <row r="5874">
          <cell r="A5874" t="str">
            <v>O302</v>
          </cell>
          <cell r="B5874" t="str">
            <v>EMBARAZO CUADRUPLE</v>
          </cell>
          <cell r="C5874" t="str">
            <v>088</v>
          </cell>
        </row>
        <row r="5875">
          <cell r="A5875" t="str">
            <v>O308</v>
          </cell>
          <cell r="B5875" t="str">
            <v>OTROS EMBARAZOS MULTIPLES</v>
          </cell>
          <cell r="C5875" t="str">
            <v>088</v>
          </cell>
        </row>
        <row r="5876">
          <cell r="A5876" t="str">
            <v>O309</v>
          </cell>
          <cell r="B5876" t="str">
            <v>EMBARAZO MULTIPLE, NO ESPECIFICADO</v>
          </cell>
          <cell r="C5876" t="str">
            <v>088</v>
          </cell>
        </row>
        <row r="5877">
          <cell r="A5877" t="str">
            <v>O31</v>
          </cell>
          <cell r="B5877" t="str">
            <v>COMPLICACIONES ESPECIFICAS DEL EMBARAZO MULTIPLE</v>
          </cell>
          <cell r="C5877" t="str">
            <v>088</v>
          </cell>
        </row>
        <row r="5878">
          <cell r="A5878" t="str">
            <v>O310</v>
          </cell>
          <cell r="B5878" t="str">
            <v>FETO PAPIRACEO</v>
          </cell>
          <cell r="C5878" t="str">
            <v>088</v>
          </cell>
        </row>
        <row r="5879">
          <cell r="A5879" t="str">
            <v>O311</v>
          </cell>
          <cell r="B5879" t="str">
            <v>EMBARAZO QUE CONTINUA DESPUES DEL ABORTO DE UN FETO O MAS</v>
          </cell>
          <cell r="C5879" t="str">
            <v>088</v>
          </cell>
        </row>
        <row r="5880">
          <cell r="A5880" t="str">
            <v>O312</v>
          </cell>
          <cell r="B5880" t="str">
            <v>EMBARAZO QUE CONTINUA DESPUES DE LA MUERTE INTRAUTERINA DE UN FETO</v>
          </cell>
          <cell r="C5880" t="str">
            <v>088</v>
          </cell>
        </row>
        <row r="5881">
          <cell r="A5881" t="str">
            <v>O318</v>
          </cell>
          <cell r="B5881" t="str">
            <v>OTRAS COMPLICACIONES ESPECIFICAS DEL EMBARAZO MULTIPLE</v>
          </cell>
          <cell r="C5881" t="str">
            <v>088</v>
          </cell>
        </row>
        <row r="5882">
          <cell r="A5882" t="str">
            <v>O32</v>
          </cell>
          <cell r="B5882" t="str">
            <v>ATENCION MATERNA POR PRESENTACION ANORMAL DEL FETO, CONOCIDA O PRES.</v>
          </cell>
          <cell r="C5882" t="str">
            <v>088</v>
          </cell>
        </row>
        <row r="5883">
          <cell r="A5883" t="str">
            <v>O320</v>
          </cell>
          <cell r="B5883" t="str">
            <v>ATENCION MATERNA POR POSICION FETAL INESTABLE</v>
          </cell>
          <cell r="C5883" t="str">
            <v>088</v>
          </cell>
        </row>
        <row r="5884">
          <cell r="A5884" t="str">
            <v>O321</v>
          </cell>
          <cell r="B5884" t="str">
            <v>ATENCION MATERNA POR PRESENTACION DE NALGAS</v>
          </cell>
          <cell r="C5884" t="str">
            <v>088</v>
          </cell>
        </row>
        <row r="5885">
          <cell r="A5885" t="str">
            <v>O322</v>
          </cell>
          <cell r="B5885" t="str">
            <v>ATENCION MATERNA POR POSICION FETAL OBLICUA O TRANSVERSA</v>
          </cell>
          <cell r="C5885" t="str">
            <v>088</v>
          </cell>
        </row>
        <row r="5886">
          <cell r="A5886" t="str">
            <v>O323</v>
          </cell>
          <cell r="B5886" t="str">
            <v>ATENCION MATERNA POR PRESENTACION DE CARA, DE FRENTE O DE MENTON</v>
          </cell>
          <cell r="C5886" t="str">
            <v>088</v>
          </cell>
        </row>
        <row r="5887">
          <cell r="A5887" t="str">
            <v>O324</v>
          </cell>
          <cell r="B5887" t="str">
            <v>ATENCION MATERNA POR CABEZA ALTA EN GESTACION A TERMINO</v>
          </cell>
          <cell r="C5887" t="str">
            <v>088</v>
          </cell>
        </row>
        <row r="5888">
          <cell r="A5888" t="str">
            <v>O325</v>
          </cell>
          <cell r="B5888" t="str">
            <v>ATENCION MATERNA POR EMBARAZO MULTIPLE CON PRESENTACION ANORMAL</v>
          </cell>
          <cell r="C5888" t="str">
            <v>088</v>
          </cell>
        </row>
        <row r="5889">
          <cell r="A5889" t="str">
            <v>O326</v>
          </cell>
          <cell r="B5889" t="str">
            <v>ATENCION MATERNA POR PRESENTACION COMPUESTA</v>
          </cell>
          <cell r="C5889" t="str">
            <v>088</v>
          </cell>
        </row>
        <row r="5890">
          <cell r="A5890" t="str">
            <v>O328</v>
          </cell>
          <cell r="B5890" t="str">
            <v>ATENCION MATERNA POR OTRAS PRESENTACIONES ANORMALES DEL FETO</v>
          </cell>
          <cell r="C5890" t="str">
            <v>088</v>
          </cell>
        </row>
        <row r="5891">
          <cell r="A5891" t="str">
            <v>O329</v>
          </cell>
          <cell r="B5891" t="str">
            <v>ATENCION MATERNA POR PRESENTACION ANORMAL NO ESPECIF. DEL FETO</v>
          </cell>
          <cell r="C5891" t="str">
            <v>088</v>
          </cell>
        </row>
        <row r="5892">
          <cell r="A5892" t="str">
            <v>O33</v>
          </cell>
          <cell r="B5892" t="str">
            <v>ATENCION MATERNA POR DESPROPORCION CONOCIDA O PRESUNTA</v>
          </cell>
          <cell r="C5892" t="str">
            <v>088</v>
          </cell>
        </row>
        <row r="5893">
          <cell r="A5893" t="str">
            <v>O330</v>
          </cell>
          <cell r="B5893" t="str">
            <v>ATENCION MATERNA POR DESPROPORCION DEBIDA A DEFORMIDAD DE LA PELVIS</v>
          </cell>
          <cell r="C5893" t="str">
            <v>088</v>
          </cell>
        </row>
        <row r="5894">
          <cell r="A5894" t="str">
            <v>O331</v>
          </cell>
          <cell r="B5894" t="str">
            <v>ATENCION MATERNA POR DESPROPOR. DEBIDA A ESTRECHEZ GENERAL DE LA PEL</v>
          </cell>
          <cell r="C5894" t="str">
            <v>088</v>
          </cell>
        </row>
        <row r="5895">
          <cell r="A5895" t="str">
            <v>O332</v>
          </cell>
          <cell r="B5895" t="str">
            <v>ATENCION MATERNA POR DESPROP. DEBIDA A DISMIN. DEL ESTRECHO SUPERIOR</v>
          </cell>
          <cell r="C5895" t="str">
            <v>088</v>
          </cell>
        </row>
        <row r="5896">
          <cell r="A5896" t="str">
            <v>O333</v>
          </cell>
          <cell r="B5896" t="str">
            <v>ATENCION MATERNA POR DESPROP. DEBIDA A DIMIN. DEL ESTRECHO INFERIOR</v>
          </cell>
          <cell r="C5896" t="str">
            <v>088</v>
          </cell>
        </row>
        <row r="5897">
          <cell r="A5897" t="str">
            <v>O334</v>
          </cell>
          <cell r="B5897" t="str">
            <v>ATENCION MATERNA POR DESPROP. FETOPELVIANA DE ORIGEN MIXTO, MATERNO</v>
          </cell>
          <cell r="C5897" t="str">
            <v>088</v>
          </cell>
        </row>
        <row r="5898">
          <cell r="A5898" t="str">
            <v>O335</v>
          </cell>
          <cell r="B5898" t="str">
            <v>ATENCION MATERNA POR DESPROP. DEBIDA A FETO DEMASIADO GRANDE</v>
          </cell>
          <cell r="C5898" t="str">
            <v>088</v>
          </cell>
        </row>
        <row r="5899">
          <cell r="A5899" t="str">
            <v>O336</v>
          </cell>
          <cell r="B5899" t="str">
            <v>ATENCION MATERNA POR DESPROP. DEBIDA A FETO HIDROCEFALICO</v>
          </cell>
          <cell r="C5899" t="str">
            <v>088</v>
          </cell>
        </row>
        <row r="5900">
          <cell r="A5900" t="str">
            <v>O337</v>
          </cell>
          <cell r="B5900" t="str">
            <v>ATENCION MATERNA POR DESPROP. DEBIDA  A OTRA DEFORMIDAD FETAL</v>
          </cell>
          <cell r="C5900" t="str">
            <v>088</v>
          </cell>
        </row>
        <row r="5901">
          <cell r="A5901" t="str">
            <v>O338</v>
          </cell>
          <cell r="B5901" t="str">
            <v>ATENCION MATERNA POR DESPROPORCION DE OTRO ORIGEN</v>
          </cell>
          <cell r="C5901" t="str">
            <v>088</v>
          </cell>
        </row>
        <row r="5902">
          <cell r="A5902" t="str">
            <v>O339</v>
          </cell>
          <cell r="B5902" t="str">
            <v>ATENCION MATERNA POR DESPROPORCION DE ORIGEN NO ESPECIFICADO</v>
          </cell>
          <cell r="C5902" t="str">
            <v>088</v>
          </cell>
        </row>
        <row r="5903">
          <cell r="A5903" t="str">
            <v>O34</v>
          </cell>
          <cell r="B5903" t="str">
            <v>ATENCION MATERNA POR ANORMALIDADES CONOCIDAS O PRESUNTAS DE LOS</v>
          </cell>
          <cell r="C5903" t="str">
            <v>088</v>
          </cell>
        </row>
        <row r="5904">
          <cell r="A5904" t="str">
            <v>O340</v>
          </cell>
          <cell r="B5904" t="str">
            <v>ATENCION MATERNA POR ANOMALIA CONGENITA DEL UTERO</v>
          </cell>
          <cell r="C5904" t="str">
            <v>088</v>
          </cell>
        </row>
        <row r="5905">
          <cell r="A5905" t="str">
            <v>O341</v>
          </cell>
          <cell r="B5905" t="str">
            <v>ATENCION MATERNA POR TUMOR DEL CUERPO DEL UTERO</v>
          </cell>
          <cell r="C5905" t="str">
            <v>088</v>
          </cell>
        </row>
        <row r="5906">
          <cell r="A5906" t="str">
            <v>O342</v>
          </cell>
          <cell r="B5906" t="str">
            <v>ATENCION MATERNA POR CICATRIZ UTERINA DEBIDA A CIRUGIA PREVIA</v>
          </cell>
          <cell r="C5906" t="str">
            <v>088</v>
          </cell>
        </row>
        <row r="5907">
          <cell r="A5907" t="str">
            <v>O343</v>
          </cell>
          <cell r="B5907" t="str">
            <v>ATENCION MATERNA POR INCOMPETENCIA DEL CUELLO UTERINO</v>
          </cell>
          <cell r="C5907" t="str">
            <v>088</v>
          </cell>
        </row>
        <row r="5908">
          <cell r="A5908" t="str">
            <v>O344</v>
          </cell>
          <cell r="B5908" t="str">
            <v>ATENCION MATERNA POR OTRA ANORMALIDAD DEL CUELLO UTERINO</v>
          </cell>
          <cell r="C5908" t="str">
            <v>088</v>
          </cell>
        </row>
        <row r="5909">
          <cell r="A5909" t="str">
            <v>O345</v>
          </cell>
          <cell r="B5909" t="str">
            <v>ATENCION MATERNA POR OTRAS ANORMALIDADES DEL UTERO GRAVIDO</v>
          </cell>
          <cell r="C5909" t="str">
            <v>088</v>
          </cell>
        </row>
        <row r="5910">
          <cell r="A5910" t="str">
            <v>O346</v>
          </cell>
          <cell r="B5910" t="str">
            <v>ATENCION MATERNA POR ANORMALIDAD DE LA VAGINA</v>
          </cell>
          <cell r="C5910" t="str">
            <v>088</v>
          </cell>
        </row>
        <row r="5911">
          <cell r="A5911" t="str">
            <v>O347</v>
          </cell>
          <cell r="B5911" t="str">
            <v>ATENCION MATERNA POR ANORMALIDAD DE LA VULVA Y DEL PERINEO</v>
          </cell>
          <cell r="C5911" t="str">
            <v>088</v>
          </cell>
        </row>
        <row r="5912">
          <cell r="A5912" t="str">
            <v>O348</v>
          </cell>
          <cell r="B5912" t="str">
            <v>ATENCION MATERNA POR OTRAS ANORMALIDADES DE LOS ORGANOS PELVIANOS</v>
          </cell>
          <cell r="C5912" t="str">
            <v>088</v>
          </cell>
        </row>
        <row r="5913">
          <cell r="A5913" t="str">
            <v>O349</v>
          </cell>
          <cell r="B5913" t="str">
            <v>ATENCION MATERNA POR ANORMALIDAD NO ESPECIFICADA DE ORG. PELVIANO</v>
          </cell>
          <cell r="C5913" t="str">
            <v>088</v>
          </cell>
        </row>
        <row r="5914">
          <cell r="A5914" t="str">
            <v>O35</v>
          </cell>
          <cell r="B5914" t="str">
            <v>ATENCION MATERNA POR ANORMALIDAD O LESION FETAL, CONOCIDA O PRESUN.</v>
          </cell>
          <cell r="C5914" t="str">
            <v>088</v>
          </cell>
        </row>
        <row r="5915">
          <cell r="A5915" t="str">
            <v>O350</v>
          </cell>
          <cell r="B5915" t="str">
            <v>ATENCION MATERNA POR (PRESUNTA) MALFORMACION DEL SIST. NERV. CENTRAL</v>
          </cell>
          <cell r="C5915" t="str">
            <v>088</v>
          </cell>
        </row>
        <row r="5916">
          <cell r="A5916" t="str">
            <v>O351</v>
          </cell>
          <cell r="B5916" t="str">
            <v>ATENCION MATERNA POR (PRESUNTA) ANORMALIDAD CROMOSOMICA EN EL FETO</v>
          </cell>
          <cell r="C5916" t="str">
            <v>088</v>
          </cell>
        </row>
        <row r="5917">
          <cell r="A5917" t="str">
            <v>O352</v>
          </cell>
          <cell r="B5917" t="str">
            <v>ATENCION MATERNA POR (PRESUNTA) ENFERMEDAD HEREDITARIA EN EL FETO</v>
          </cell>
          <cell r="C5917" t="str">
            <v>088</v>
          </cell>
        </row>
        <row r="5918">
          <cell r="A5918" t="str">
            <v>O353</v>
          </cell>
          <cell r="B5918" t="str">
            <v>ATENCION MATERNA POR (PRESUNTA) LESION FETAL DEBIDA A ENFERM. VIRICA</v>
          </cell>
          <cell r="C5918" t="str">
            <v>088</v>
          </cell>
        </row>
        <row r="5919">
          <cell r="A5919" t="str">
            <v>O354</v>
          </cell>
          <cell r="B5919" t="str">
            <v>ATENCION MATERNA POR (PRESUNTA) LESION AL FETO DEBIDA AL ALCOHOL</v>
          </cell>
          <cell r="C5919" t="str">
            <v>088</v>
          </cell>
        </row>
        <row r="5920">
          <cell r="A5920" t="str">
            <v>O355</v>
          </cell>
          <cell r="B5920" t="str">
            <v>ATENCION MATERNA POR (PRESUNTA) LESION FETAL DEBIDA A DROGAS</v>
          </cell>
          <cell r="C5920" t="str">
            <v>088</v>
          </cell>
        </row>
        <row r="5921">
          <cell r="A5921" t="str">
            <v>O356</v>
          </cell>
          <cell r="B5921" t="str">
            <v>ATENCION MATERNA POR (PRESUNTA) LESION AL FETO DEBIDA A RADIACION</v>
          </cell>
          <cell r="C5921" t="str">
            <v>088</v>
          </cell>
        </row>
        <row r="5922">
          <cell r="A5922" t="str">
            <v>O357</v>
          </cell>
          <cell r="B5922" t="str">
            <v>ATENCION MATERNA POR (PRESUNTA) LESION FETAL DEBIDA A OTROS PROCEDIMIE</v>
          </cell>
          <cell r="C5922" t="str">
            <v>088</v>
          </cell>
        </row>
        <row r="5923">
          <cell r="A5923" t="str">
            <v>O358</v>
          </cell>
          <cell r="B5923" t="str">
            <v>ATENCION MATERNA POR OTRAS (PRESUNTAS) ANORMALIDADES Y LESIONES FET</v>
          </cell>
          <cell r="C5923" t="str">
            <v>088</v>
          </cell>
        </row>
        <row r="5924">
          <cell r="A5924" t="str">
            <v>O359</v>
          </cell>
          <cell r="B5924" t="str">
            <v>ATENCION MATERNA POR (PRESUNTA) ANORMALIDAD Y LESION FETAL NO ESPECIF</v>
          </cell>
          <cell r="C5924" t="str">
            <v>088</v>
          </cell>
        </row>
        <row r="5925">
          <cell r="A5925" t="str">
            <v>O36</v>
          </cell>
          <cell r="B5925" t="str">
            <v>ATENCION MATERNA POR OTROS PROBLEMAS FETALES CONOCIDOS O PRESUNTOS</v>
          </cell>
          <cell r="C5925" t="str">
            <v>088</v>
          </cell>
        </row>
        <row r="5926">
          <cell r="A5926" t="str">
            <v>O360</v>
          </cell>
          <cell r="B5926" t="str">
            <v>ATENCION MATERNA POR ISOINMUNIZACION RHESUS</v>
          </cell>
          <cell r="C5926" t="str">
            <v>088</v>
          </cell>
        </row>
        <row r="5927">
          <cell r="A5927" t="str">
            <v>O361</v>
          </cell>
          <cell r="B5927" t="str">
            <v>ATENCION MATERNA POR OTRA ISOINMUNIZACION</v>
          </cell>
          <cell r="C5927" t="str">
            <v>088</v>
          </cell>
        </row>
        <row r="5928">
          <cell r="A5928" t="str">
            <v>O362</v>
          </cell>
          <cell r="B5928" t="str">
            <v>ATENCION MATERNA POR HIDROPESIA FETAL</v>
          </cell>
          <cell r="C5928" t="str">
            <v>088</v>
          </cell>
        </row>
        <row r="5929">
          <cell r="A5929" t="str">
            <v>O363</v>
          </cell>
          <cell r="B5929" t="str">
            <v>ARENCION MATERNA POR SIGNOS DE HIPOXIA FETAL</v>
          </cell>
          <cell r="C5929" t="str">
            <v>088</v>
          </cell>
        </row>
        <row r="5930">
          <cell r="A5930" t="str">
            <v>O364</v>
          </cell>
          <cell r="B5930" t="str">
            <v>ATENCION MATERNA POR MUERTE INTRAUTERINA</v>
          </cell>
          <cell r="C5930" t="str">
            <v>088</v>
          </cell>
        </row>
        <row r="5931">
          <cell r="A5931" t="str">
            <v>O365</v>
          </cell>
          <cell r="B5931" t="str">
            <v>ATENCION MATERNA POR DEFICIT DEL CRECIMIENTO FETAL</v>
          </cell>
          <cell r="C5931" t="str">
            <v>088</v>
          </cell>
        </row>
        <row r="5932">
          <cell r="A5932" t="str">
            <v>O366</v>
          </cell>
          <cell r="B5932" t="str">
            <v>ATENCION MATERNA POR CRECIMIENTO FETAL EXCESIVO</v>
          </cell>
          <cell r="C5932" t="str">
            <v>088</v>
          </cell>
        </row>
        <row r="5933">
          <cell r="A5933" t="str">
            <v>O367</v>
          </cell>
          <cell r="B5933" t="str">
            <v>ATENCION MATERNA POR FETO VIABLE EN EMBARAZO ABDOMINAL</v>
          </cell>
          <cell r="C5933" t="str">
            <v>088</v>
          </cell>
        </row>
        <row r="5934">
          <cell r="A5934" t="str">
            <v>O368</v>
          </cell>
          <cell r="B5934" t="str">
            <v>ATENCION MATERNA POR OTROS PROBLEMAS FETALES ESPECIFICADOS</v>
          </cell>
          <cell r="C5934" t="str">
            <v>088</v>
          </cell>
        </row>
        <row r="5935">
          <cell r="A5935" t="str">
            <v>O369</v>
          </cell>
          <cell r="B5935" t="str">
            <v>ATENCION MATERNA POR PROBLEMAS FETALES NO ESPECIFICADOS</v>
          </cell>
          <cell r="C5935" t="str">
            <v>088</v>
          </cell>
        </row>
        <row r="5936">
          <cell r="A5936" t="str">
            <v>O40</v>
          </cell>
          <cell r="B5936" t="str">
            <v>POLIHIDRAMNIOS</v>
          </cell>
          <cell r="C5936" t="str">
            <v>088</v>
          </cell>
        </row>
        <row r="5937">
          <cell r="A5937" t="str">
            <v>O41</v>
          </cell>
          <cell r="B5937" t="str">
            <v>OTROS TRASTORNOS DEL LIQUIDO AMNIOTICO Y DE LAS MENBRANAS</v>
          </cell>
          <cell r="C5937" t="str">
            <v>088</v>
          </cell>
        </row>
        <row r="5938">
          <cell r="A5938" t="str">
            <v>O410</v>
          </cell>
          <cell r="B5938" t="str">
            <v>OLIGOHIDRAMNIOS</v>
          </cell>
          <cell r="C5938" t="str">
            <v>088</v>
          </cell>
        </row>
        <row r="5939">
          <cell r="A5939" t="str">
            <v>O411</v>
          </cell>
          <cell r="B5939" t="str">
            <v>INFECCION DE LA BOLSA AMNIOTICA O DE LAS MEMBRANAS</v>
          </cell>
          <cell r="C5939" t="str">
            <v>088</v>
          </cell>
        </row>
        <row r="5940">
          <cell r="A5940" t="str">
            <v>O418</v>
          </cell>
          <cell r="B5940" t="str">
            <v>OTROS TRASTORNOS ESPECIFICADOS DEL LIQUIDO AMNIOTICO Y DE LAS MEMBR.</v>
          </cell>
          <cell r="C5940" t="str">
            <v>088</v>
          </cell>
        </row>
        <row r="5941">
          <cell r="A5941" t="str">
            <v>O419</v>
          </cell>
          <cell r="B5941" t="str">
            <v>TRASTORNO DEL LIQUIDO AMNIOTICO DE LAS MEMBRANAS, NO ESPECIFICADO</v>
          </cell>
          <cell r="C5941" t="str">
            <v>088</v>
          </cell>
        </row>
        <row r="5942">
          <cell r="A5942" t="str">
            <v>O42</v>
          </cell>
          <cell r="B5942" t="str">
            <v>RUPTURA PREMATURA DE LAS MEMBRANAS</v>
          </cell>
          <cell r="C5942" t="str">
            <v>088</v>
          </cell>
        </row>
        <row r="5943">
          <cell r="A5943" t="str">
            <v>O420</v>
          </cell>
          <cell r="B5943" t="str">
            <v>RUPTURA PREMATURA DE LAS MEMBRANAS, E INICIO DEL TRABAJO DE PARTO</v>
          </cell>
          <cell r="C5943" t="str">
            <v>088</v>
          </cell>
        </row>
        <row r="5944">
          <cell r="A5944" t="str">
            <v>O421</v>
          </cell>
          <cell r="B5944" t="str">
            <v>RUPTURA PREMATURA DE LAS MEMBRANAS, E INICIO DEL TRABAJO DE PARTO</v>
          </cell>
          <cell r="C5944" t="str">
            <v>088</v>
          </cell>
        </row>
        <row r="5945">
          <cell r="A5945" t="str">
            <v>O422</v>
          </cell>
          <cell r="B5945" t="str">
            <v>RUPTURA PREMATURA DE LAS MEMBRANAS, TRABAJO DE PARTO RETRASADO</v>
          </cell>
          <cell r="C5945" t="str">
            <v>088</v>
          </cell>
        </row>
        <row r="5946">
          <cell r="A5946" t="str">
            <v>O429</v>
          </cell>
          <cell r="B5946" t="str">
            <v>RUPTURA PREMATURA DE LAS MEMBRANAS, SIN OTRA ESPECIFICACION</v>
          </cell>
          <cell r="C5946" t="str">
            <v>088</v>
          </cell>
        </row>
        <row r="5947">
          <cell r="A5947" t="str">
            <v>O43</v>
          </cell>
          <cell r="B5947" t="str">
            <v>TRASTORNOS PLACENTARIOS</v>
          </cell>
          <cell r="C5947" t="str">
            <v>088</v>
          </cell>
        </row>
        <row r="5948">
          <cell r="A5948" t="str">
            <v>O430</v>
          </cell>
          <cell r="B5948" t="str">
            <v>SINDROME DE TRANSFUSION PLACENTARIA</v>
          </cell>
          <cell r="C5948" t="str">
            <v>088</v>
          </cell>
        </row>
        <row r="5949">
          <cell r="A5949" t="str">
            <v>O431</v>
          </cell>
          <cell r="B5949" t="str">
            <v>MALFORMACION DE LA PLACENTA</v>
          </cell>
          <cell r="C5949" t="str">
            <v>088</v>
          </cell>
        </row>
        <row r="5950">
          <cell r="A5950" t="str">
            <v>O438</v>
          </cell>
          <cell r="B5950" t="str">
            <v>OTROS TRASTORNOS PLACENTARIOS</v>
          </cell>
          <cell r="C5950" t="str">
            <v>088</v>
          </cell>
        </row>
        <row r="5951">
          <cell r="A5951" t="str">
            <v>O439</v>
          </cell>
          <cell r="B5951" t="str">
            <v>TRASTORNO DE LA PLACENTA, NO ESPECIFICADO</v>
          </cell>
          <cell r="C5951" t="str">
            <v>088</v>
          </cell>
        </row>
        <row r="5952">
          <cell r="A5952" t="str">
            <v>O44</v>
          </cell>
          <cell r="B5952" t="str">
            <v>PLACENTA PREVIA</v>
          </cell>
          <cell r="C5952" t="str">
            <v>088</v>
          </cell>
        </row>
        <row r="5953">
          <cell r="A5953" t="str">
            <v>O440</v>
          </cell>
          <cell r="B5953" t="str">
            <v>PLACENTA PREVIA CON ESPECIFICACION DE QUE NO HUBO HEMORRAGIA</v>
          </cell>
          <cell r="C5953" t="str">
            <v>088</v>
          </cell>
        </row>
        <row r="5954">
          <cell r="A5954" t="str">
            <v>O441</v>
          </cell>
          <cell r="B5954" t="str">
            <v>PLACENTA PREVIA CON HEMORRAGIA</v>
          </cell>
          <cell r="C5954" t="str">
            <v>088</v>
          </cell>
        </row>
        <row r="5955">
          <cell r="A5955" t="str">
            <v>O45</v>
          </cell>
          <cell r="B5955" t="str">
            <v>DESPRENDIMIENTO PREMATURO DE LA PLACENTA (ABRUPTIO PLACENTAE)</v>
          </cell>
          <cell r="C5955" t="str">
            <v>088</v>
          </cell>
        </row>
        <row r="5956">
          <cell r="A5956" t="str">
            <v>O450</v>
          </cell>
          <cell r="B5956" t="str">
            <v>DESPRENDIMIENTO PREMATURO DE LA PLACENTA CON DEFECTO DE LA COAGULAC</v>
          </cell>
          <cell r="C5956" t="str">
            <v>088</v>
          </cell>
        </row>
        <row r="5957">
          <cell r="A5957" t="str">
            <v>O458</v>
          </cell>
          <cell r="B5957" t="str">
            <v>OTROS DESPRENDIMIENTOS PREMATUROS DE LA PLACENTA</v>
          </cell>
          <cell r="C5957" t="str">
            <v>088</v>
          </cell>
        </row>
        <row r="5958">
          <cell r="A5958" t="str">
            <v>O459</v>
          </cell>
          <cell r="B5958" t="str">
            <v>DESPRENDIMIENTO PREMATURO DE LA PLACENTA, SIN OTRA ESPECIFICACION</v>
          </cell>
          <cell r="C5958" t="str">
            <v>088</v>
          </cell>
        </row>
        <row r="5959">
          <cell r="A5959" t="str">
            <v>O46</v>
          </cell>
          <cell r="B5959" t="str">
            <v>HEMORRAGIA ANTEPARTO, NO CLASIFICADA EN OTRA PARTE</v>
          </cell>
          <cell r="C5959" t="str">
            <v>088</v>
          </cell>
        </row>
        <row r="5960">
          <cell r="A5960" t="str">
            <v>O460</v>
          </cell>
          <cell r="B5960" t="str">
            <v>HEMORRAGIA ANTEPARTO CON DEFECTO DE LA COAGULACION</v>
          </cell>
          <cell r="C5960" t="str">
            <v>088</v>
          </cell>
        </row>
        <row r="5961">
          <cell r="A5961" t="str">
            <v>O468</v>
          </cell>
          <cell r="B5961" t="str">
            <v>OTRAS HEMORRAGIAS ANTEPARTO</v>
          </cell>
          <cell r="C5961" t="str">
            <v>088</v>
          </cell>
        </row>
        <row r="5962">
          <cell r="A5962" t="str">
            <v>O469</v>
          </cell>
          <cell r="B5962" t="str">
            <v>HEMORRAGIA ANTEPARTO, NO ESPECIFICADA</v>
          </cell>
          <cell r="C5962" t="str">
            <v>088</v>
          </cell>
        </row>
        <row r="5963">
          <cell r="A5963" t="str">
            <v>O47</v>
          </cell>
          <cell r="B5963" t="str">
            <v>FALSO TRABAJO DE PARTO</v>
          </cell>
          <cell r="C5963" t="str">
            <v>088</v>
          </cell>
        </row>
        <row r="5964">
          <cell r="A5964" t="str">
            <v>O470</v>
          </cell>
          <cell r="B5964" t="str">
            <v>FALSO TRABAJO DE PARTO ANTES DE LAS 37 SEMANAS COMPLETAS DE GESTAC</v>
          </cell>
          <cell r="C5964" t="str">
            <v>088</v>
          </cell>
        </row>
        <row r="5965">
          <cell r="A5965" t="str">
            <v>O471</v>
          </cell>
          <cell r="B5965" t="str">
            <v>FALSO TRABAJO DE PARTO A LAS 37 SEMANAS Y MAS SEMANAS COMPLETAS DE G</v>
          </cell>
          <cell r="C5965" t="str">
            <v>088</v>
          </cell>
        </row>
        <row r="5966">
          <cell r="A5966" t="str">
            <v>O479</v>
          </cell>
          <cell r="B5966" t="str">
            <v>FALSO TRABAJO DE PARTO, SIN OTRA ESPECIFICACION</v>
          </cell>
          <cell r="C5966" t="str">
            <v>088</v>
          </cell>
        </row>
        <row r="5967">
          <cell r="A5967" t="str">
            <v>O48</v>
          </cell>
          <cell r="B5967" t="str">
            <v>EMBARAZO PROLONGADO</v>
          </cell>
          <cell r="C5967" t="str">
            <v>088</v>
          </cell>
        </row>
        <row r="5968">
          <cell r="A5968" t="str">
            <v>O60</v>
          </cell>
          <cell r="B5968" t="str">
            <v>PARTO PREMATURO</v>
          </cell>
          <cell r="C5968" t="str">
            <v>088</v>
          </cell>
        </row>
        <row r="5969">
          <cell r="A5969" t="str">
            <v>O61</v>
          </cell>
          <cell r="B5969" t="str">
            <v>FRACASO DE LA INDUCCION DEL TRABAJO DE PARTO</v>
          </cell>
          <cell r="C5969" t="str">
            <v>088</v>
          </cell>
        </row>
        <row r="5970">
          <cell r="A5970" t="str">
            <v>O610</v>
          </cell>
          <cell r="B5970" t="str">
            <v>FRACASO DE LA INDUCCION DEL TRABAJO DE PARTO</v>
          </cell>
          <cell r="C5970" t="str">
            <v>088</v>
          </cell>
        </row>
        <row r="5971">
          <cell r="A5971" t="str">
            <v>O611</v>
          </cell>
          <cell r="B5971" t="str">
            <v>FRACASO DE LA INDUCCION INSTRUMENTAL DEL TRABAJO DE PARTO</v>
          </cell>
          <cell r="C5971" t="str">
            <v>088</v>
          </cell>
        </row>
        <row r="5972">
          <cell r="A5972" t="str">
            <v>O618</v>
          </cell>
          <cell r="B5972" t="str">
            <v>OTROS FRACASOS DE LA INDUCCION DEL TRABAJO DE PARTO</v>
          </cell>
          <cell r="C5972" t="str">
            <v>088</v>
          </cell>
        </row>
        <row r="5973">
          <cell r="A5973" t="str">
            <v>O619</v>
          </cell>
          <cell r="B5973" t="str">
            <v>FRACASO NO ESPECIFICADO DE LA INDUCCION DEL TRABAJO DE PARTO</v>
          </cell>
          <cell r="C5973" t="str">
            <v>088</v>
          </cell>
        </row>
        <row r="5974">
          <cell r="A5974" t="str">
            <v>O62</v>
          </cell>
          <cell r="B5974" t="str">
            <v>ANORMALIDADES DE LA DINAMICA DEL TRABAJO DE PARTO</v>
          </cell>
          <cell r="C5974" t="str">
            <v>088</v>
          </cell>
        </row>
        <row r="5975">
          <cell r="A5975" t="str">
            <v>O620</v>
          </cell>
          <cell r="B5975" t="str">
            <v>CONTRACCIONES PRIMARIAS INADECUADAS</v>
          </cell>
          <cell r="C5975" t="str">
            <v>088</v>
          </cell>
        </row>
        <row r="5976">
          <cell r="A5976" t="str">
            <v>O621</v>
          </cell>
          <cell r="B5976" t="str">
            <v>INERCIA UTERINA SECUNDARIA</v>
          </cell>
          <cell r="C5976" t="str">
            <v>088</v>
          </cell>
        </row>
        <row r="5977">
          <cell r="A5977" t="str">
            <v>O622</v>
          </cell>
          <cell r="B5977" t="str">
            <v>OTRAS INERCIAS UTERINAS</v>
          </cell>
          <cell r="C5977" t="str">
            <v>088</v>
          </cell>
        </row>
        <row r="5978">
          <cell r="A5978" t="str">
            <v>O623</v>
          </cell>
          <cell r="B5978" t="str">
            <v>TRABAJO DE PARTO PRECIPITADO</v>
          </cell>
          <cell r="C5978" t="str">
            <v>088</v>
          </cell>
        </row>
        <row r="5979">
          <cell r="A5979" t="str">
            <v>O624</v>
          </cell>
          <cell r="B5979" t="str">
            <v>CONTRACCIONES UTERINAS HIPERTONICAS, INCOORDINADAS Y PROLONGADAS</v>
          </cell>
          <cell r="C5979" t="str">
            <v>088</v>
          </cell>
        </row>
        <row r="5980">
          <cell r="A5980" t="str">
            <v>O628</v>
          </cell>
          <cell r="B5980" t="str">
            <v>OTRAS ANOMALIAS DINAMICAS DEL TRABAJO DE PARTO</v>
          </cell>
          <cell r="C5980" t="str">
            <v>088</v>
          </cell>
        </row>
        <row r="5981">
          <cell r="A5981" t="str">
            <v>O629</v>
          </cell>
          <cell r="B5981" t="str">
            <v>ANOMALIA DINAMICA DEL TRABAJO DE PARTO, NO ESPECIFICADA</v>
          </cell>
          <cell r="C5981" t="str">
            <v>088</v>
          </cell>
        </row>
        <row r="5982">
          <cell r="A5982" t="str">
            <v>O63</v>
          </cell>
          <cell r="B5982" t="str">
            <v>TRABAJO DE PARTO PROLONGADO</v>
          </cell>
          <cell r="C5982" t="str">
            <v>088</v>
          </cell>
        </row>
        <row r="5983">
          <cell r="A5983" t="str">
            <v>O630</v>
          </cell>
          <cell r="B5983" t="str">
            <v>PROLONGACION DEL PRIMER PERIODO (DEL TRABAJO DE PARTO)</v>
          </cell>
          <cell r="C5983" t="str">
            <v>088</v>
          </cell>
        </row>
        <row r="5984">
          <cell r="A5984" t="str">
            <v>O631</v>
          </cell>
          <cell r="B5984" t="str">
            <v>PROLONGACION DEL SEGUNDO PERIODO (DEL TRABAJO DE PARTO)</v>
          </cell>
          <cell r="C5984" t="str">
            <v>088</v>
          </cell>
        </row>
        <row r="5985">
          <cell r="A5985" t="str">
            <v>O632</v>
          </cell>
          <cell r="B5985" t="str">
            <v>RETRASO DE LA EXPULSION DEL SEGUNDO GEMELO, DEL TERCERO, ETC.</v>
          </cell>
          <cell r="C5985" t="str">
            <v>088</v>
          </cell>
        </row>
        <row r="5986">
          <cell r="A5986" t="str">
            <v>O639</v>
          </cell>
          <cell r="B5986" t="str">
            <v>TRABAJO DE PARTO PROLONGADO, NO ESPECIFICADO</v>
          </cell>
          <cell r="C5986" t="str">
            <v>088</v>
          </cell>
        </row>
        <row r="5987">
          <cell r="A5987" t="str">
            <v>O64</v>
          </cell>
          <cell r="B5987" t="str">
            <v>TRABAJO DE PARTO OBSTRUIDO DEBIDO A MALA POSICION Y PRESENTACION</v>
          </cell>
          <cell r="C5987" t="str">
            <v>088</v>
          </cell>
        </row>
        <row r="5988">
          <cell r="A5988" t="str">
            <v>O640</v>
          </cell>
          <cell r="B5988" t="str">
            <v>TRABAJO DE PARTO OBSTRUIDO DEBIDO A ROTACION INCOMPLETA DE LA CABEZA</v>
          </cell>
          <cell r="C5988" t="str">
            <v>088</v>
          </cell>
        </row>
        <row r="5989">
          <cell r="A5989" t="str">
            <v>O641</v>
          </cell>
          <cell r="B5989" t="str">
            <v>TRABAJO DE PARTO OBSTRUIDO DEBIDO A PRESENTACION DE NALGAS</v>
          </cell>
          <cell r="C5989" t="str">
            <v>088</v>
          </cell>
        </row>
        <row r="5990">
          <cell r="A5990" t="str">
            <v>O642</v>
          </cell>
          <cell r="B5990" t="str">
            <v>TRABAJO DE PARTO OBSTRUIDO DEBIDO A PRESENTACION DE CARA</v>
          </cell>
          <cell r="C5990" t="str">
            <v>088</v>
          </cell>
        </row>
        <row r="5991">
          <cell r="A5991" t="str">
            <v>O643</v>
          </cell>
          <cell r="B5991" t="str">
            <v>TRABAJO DE PARTO OBSTRUIDO DEBIDO A PRESENTACION DE FRENTE</v>
          </cell>
          <cell r="C5991" t="str">
            <v>088</v>
          </cell>
        </row>
        <row r="5992">
          <cell r="A5992" t="str">
            <v>O644</v>
          </cell>
          <cell r="B5992" t="str">
            <v>TRABAJO DE PARTO OBSTRUIDO DEBIDO A PRESENTACION DE HOMBRO</v>
          </cell>
          <cell r="C5992" t="str">
            <v>088</v>
          </cell>
        </row>
        <row r="5993">
          <cell r="A5993" t="str">
            <v>O645</v>
          </cell>
          <cell r="B5993" t="str">
            <v>TRABAJO DE PARTO OBSTRUIDO DEBIDO A PRESENTACION COMPUESTA</v>
          </cell>
          <cell r="C5993" t="str">
            <v>088</v>
          </cell>
        </row>
        <row r="5994">
          <cell r="A5994" t="str">
            <v>O648</v>
          </cell>
          <cell r="B5994" t="str">
            <v>TRABAJO DE PARTO OBSTRUIDO DEBIDO A OTRAS PRESENTACIONES ANORMALES</v>
          </cell>
          <cell r="C5994" t="str">
            <v>088</v>
          </cell>
        </row>
        <row r="5995">
          <cell r="A5995" t="str">
            <v>O649</v>
          </cell>
          <cell r="B5995" t="str">
            <v>TRABAJO DE PARTO OBSTRUIDO DEBIDO A PRESEN. ANORMAL DEL FETO NO ESPEC</v>
          </cell>
          <cell r="C5995" t="str">
            <v>088</v>
          </cell>
        </row>
        <row r="5996">
          <cell r="A5996" t="str">
            <v>O65</v>
          </cell>
          <cell r="B5996" t="str">
            <v>TRABAJO DE PARTO OBSTRUIDO DEBIDO A ANORMALIDAD DE LA PELVIS MATERNA</v>
          </cell>
          <cell r="C5996" t="str">
            <v>088</v>
          </cell>
        </row>
        <row r="5997">
          <cell r="A5997" t="str">
            <v>O650</v>
          </cell>
          <cell r="B5997" t="str">
            <v>TRABAJO DE PARTO OBSTRUIDO DEBIDO A DEFORMIDAD DE LA PELVIS</v>
          </cell>
          <cell r="C5997" t="str">
            <v>088</v>
          </cell>
        </row>
        <row r="5998">
          <cell r="A5998" t="str">
            <v>O651</v>
          </cell>
          <cell r="B5998" t="str">
            <v>TRABAJO DE PARTO OBSTRUIDO DEBIDO A ESTRECHEZ GENERAL DE LA PELVIS</v>
          </cell>
          <cell r="C5998" t="str">
            <v>088</v>
          </cell>
        </row>
        <row r="5999">
          <cell r="A5999" t="str">
            <v>O652</v>
          </cell>
          <cell r="B5999" t="str">
            <v>TRABAJO DE PARTO OBSTRUIDO DEBIDO A DISMINUCION DEL ESTRECHO SUPER</v>
          </cell>
          <cell r="C5999" t="str">
            <v>088</v>
          </cell>
        </row>
        <row r="6000">
          <cell r="A6000" t="str">
            <v>O653</v>
          </cell>
          <cell r="B6000" t="str">
            <v>TRABAJO DE PARTO OBSTRUIDO DEBIDO A DISMINUCION ESTRECHO INFERIOR</v>
          </cell>
          <cell r="C6000" t="str">
            <v>088</v>
          </cell>
        </row>
        <row r="6001">
          <cell r="A6001" t="str">
            <v>O654</v>
          </cell>
          <cell r="B6001" t="str">
            <v>TRABAJO DE PARTO OBSTRUIDO DEBIDO A DESPROPORCION FETOPELVIANA, SIN</v>
          </cell>
          <cell r="C6001" t="str">
            <v>088</v>
          </cell>
        </row>
        <row r="6002">
          <cell r="A6002" t="str">
            <v>O655</v>
          </cell>
          <cell r="B6002" t="str">
            <v>TRABAJO DE PARTO DEBIDO A ANOMALIAS DE LOS ORGANOS PELVIANOS MATERNOS</v>
          </cell>
          <cell r="C6002" t="str">
            <v>088</v>
          </cell>
        </row>
        <row r="6003">
          <cell r="A6003" t="str">
            <v>O658</v>
          </cell>
          <cell r="B6003" t="str">
            <v>TRABAJO DE PARTO OBSTRUIDO DEBIDO A OTRAS ANOMALIAS PELVIANAS MATER</v>
          </cell>
          <cell r="C6003" t="str">
            <v>088</v>
          </cell>
        </row>
        <row r="6004">
          <cell r="A6004" t="str">
            <v>O659</v>
          </cell>
          <cell r="B6004" t="str">
            <v>TRABAJO DE PARTO OBSTRUIDO DEBIDO A ANOMALIA PELVIANA NO ESPECIFICADA</v>
          </cell>
          <cell r="C6004" t="str">
            <v>088</v>
          </cell>
        </row>
        <row r="6005">
          <cell r="A6005" t="str">
            <v>O66</v>
          </cell>
          <cell r="B6005" t="str">
            <v>OTRAS OBSTRUCCIONES DEL TRABAJO DE PARTO</v>
          </cell>
          <cell r="C6005" t="str">
            <v>088</v>
          </cell>
        </row>
        <row r="6006">
          <cell r="A6006" t="str">
            <v>O660</v>
          </cell>
          <cell r="B6006" t="str">
            <v>TRABAJO DE PARTO OBSTRUIDO DEBIDO A DISTOCIA DE HOMBROS</v>
          </cell>
          <cell r="C6006" t="str">
            <v>088</v>
          </cell>
        </row>
        <row r="6007">
          <cell r="A6007" t="str">
            <v>O661</v>
          </cell>
          <cell r="B6007" t="str">
            <v>TRABAJO DE PARTO OBSTRUIDO DEBIDO A DISTOCIA GEMELAR</v>
          </cell>
          <cell r="C6007" t="str">
            <v>088</v>
          </cell>
        </row>
        <row r="6008">
          <cell r="A6008" t="str">
            <v>O662</v>
          </cell>
          <cell r="B6008" t="str">
            <v>TRABAJO DE PARTO OBSTRUIDO DEBIDO A DISTOCIA POR FETO INUSUALMENTE</v>
          </cell>
          <cell r="C6008" t="str">
            <v>088</v>
          </cell>
        </row>
        <row r="6009">
          <cell r="A6009" t="str">
            <v>O663</v>
          </cell>
          <cell r="B6009" t="str">
            <v>TRABAJO DE PARTO OBSTRUIDO DEBIDO A  OTRAS ANORMALIDADES DEL FETO</v>
          </cell>
          <cell r="C6009" t="str">
            <v>088</v>
          </cell>
        </row>
        <row r="6010">
          <cell r="A6010" t="str">
            <v>O664</v>
          </cell>
          <cell r="B6010" t="str">
            <v>FRACASO DE LA PRUEBA DEL TRABAJO DE PARTO, NO ESPECIFICADA</v>
          </cell>
          <cell r="C6010" t="str">
            <v>088</v>
          </cell>
        </row>
        <row r="6011">
          <cell r="A6011" t="str">
            <v>O665</v>
          </cell>
          <cell r="B6011" t="str">
            <v>FRACASO NO ESPECIFICADO DE LA APLICACION DE FORCEPS O DE VENTOSA EXTR.</v>
          </cell>
          <cell r="C6011" t="str">
            <v>088</v>
          </cell>
        </row>
        <row r="6012">
          <cell r="A6012" t="str">
            <v>O668</v>
          </cell>
          <cell r="B6012" t="str">
            <v>OTRAS OBSTRUCCIONES ESPECIFICADAS DEL TRABAJO DE PARTO</v>
          </cell>
          <cell r="C6012" t="str">
            <v>088</v>
          </cell>
        </row>
        <row r="6013">
          <cell r="A6013" t="str">
            <v>O669</v>
          </cell>
          <cell r="B6013" t="str">
            <v>TRABAJO DE PARTO OBSTRUIDO, SIN OTRA ESPECIFICACION</v>
          </cell>
          <cell r="C6013" t="str">
            <v>088</v>
          </cell>
        </row>
        <row r="6014">
          <cell r="A6014" t="str">
            <v>O67</v>
          </cell>
          <cell r="B6014" t="str">
            <v>TRABAJO DE PARTO Y PARTO COMPLICADOS POR HEMORRAGIA INTRAPARTO,NO</v>
          </cell>
          <cell r="C6014" t="str">
            <v>088</v>
          </cell>
        </row>
        <row r="6015">
          <cell r="A6015" t="str">
            <v>O670</v>
          </cell>
          <cell r="B6015" t="str">
            <v>HEMORRAGIA INTRAPARTO CON DEFECTOS DE LA COAGULACION</v>
          </cell>
          <cell r="C6015" t="str">
            <v>088</v>
          </cell>
        </row>
        <row r="6016">
          <cell r="A6016" t="str">
            <v>O678</v>
          </cell>
          <cell r="B6016" t="str">
            <v>OTRAS HEMORRAGIAS INTRAPARTO</v>
          </cell>
          <cell r="C6016" t="str">
            <v>088</v>
          </cell>
        </row>
        <row r="6017">
          <cell r="A6017" t="str">
            <v>O679</v>
          </cell>
          <cell r="B6017" t="str">
            <v>HEMORRAGIA INTRAPARTO, NO ESPECIFICADA</v>
          </cell>
          <cell r="C6017" t="str">
            <v>088</v>
          </cell>
        </row>
        <row r="6018">
          <cell r="A6018" t="str">
            <v>O68</v>
          </cell>
          <cell r="B6018" t="str">
            <v>TRABAJO DE PARTO Y PARTO COMPLICADOS POR SUFRIMIENTO FETAL</v>
          </cell>
          <cell r="C6018" t="str">
            <v>088</v>
          </cell>
        </row>
        <row r="6019">
          <cell r="A6019" t="str">
            <v>O680</v>
          </cell>
          <cell r="B6019" t="str">
            <v>TRABAJO DE PARTO Y PARTO COMPLICADO POR ANOMALIA DE LA FRECUENCIA CARD</v>
          </cell>
          <cell r="C6019" t="str">
            <v>088</v>
          </cell>
        </row>
        <row r="6020">
          <cell r="A6020" t="str">
            <v>O681</v>
          </cell>
          <cell r="B6020" t="str">
            <v>TRABAJO DE PARTO Y PARTO COMPLICADO POR LA PRESENCIA DE MECONIO EN LE</v>
          </cell>
          <cell r="C6020" t="str">
            <v>088</v>
          </cell>
        </row>
        <row r="6021">
          <cell r="A6021" t="str">
            <v>O682</v>
          </cell>
          <cell r="B6021" t="str">
            <v>TRABAJO DE PARTO Y PARTO COMPLICADOS POR ANOMLIA DE LA FRECUENCIA</v>
          </cell>
          <cell r="C6021" t="str">
            <v>088</v>
          </cell>
        </row>
        <row r="6022">
          <cell r="A6022" t="str">
            <v>O683</v>
          </cell>
          <cell r="B6022" t="str">
            <v>TRABAJO DE PARTO Y PARTO COMPLICADO POR EVIDENCIA BIOQUIMICA DE SUFRIM</v>
          </cell>
          <cell r="C6022" t="str">
            <v>088</v>
          </cell>
        </row>
        <row r="6023">
          <cell r="A6023" t="str">
            <v>O688</v>
          </cell>
          <cell r="B6023" t="str">
            <v>TRABAJO DE PARTO Y PARTO COMPLICADOS POR OTRAS EVIDENCIAS DE SUFRIMIEN</v>
          </cell>
          <cell r="C6023" t="str">
            <v>088</v>
          </cell>
        </row>
        <row r="6024">
          <cell r="A6024" t="str">
            <v>O689</v>
          </cell>
          <cell r="B6024" t="str">
            <v>TRABAJO DE PARTO Y PARTO COMPLICADOS POR SUFRIMIENTO FETAL, SIN OTRA E</v>
          </cell>
          <cell r="C6024" t="str">
            <v>088</v>
          </cell>
        </row>
        <row r="6025">
          <cell r="A6025" t="str">
            <v>O69</v>
          </cell>
          <cell r="B6025" t="str">
            <v>TRABAJO DE PARTO Y PARTO COMPLICADO POR PROBLEMAS DEL CORDON UMBILICAL</v>
          </cell>
          <cell r="C6025" t="str">
            <v>088</v>
          </cell>
        </row>
        <row r="6026">
          <cell r="A6026" t="str">
            <v>O690</v>
          </cell>
          <cell r="B6026" t="str">
            <v>TRABAJO DE PARTO Y PARTO COMPLICADOS POR PROLAPSO DEL CORDON UMB</v>
          </cell>
          <cell r="C6026" t="str">
            <v>088</v>
          </cell>
        </row>
        <row r="6027">
          <cell r="A6027" t="str">
            <v>O691</v>
          </cell>
          <cell r="B6027" t="str">
            <v>TRABAJO DE PARTO Y PARTO COMPLICADOS POR CIRCULAR PERICERVICAL DEL COR</v>
          </cell>
          <cell r="C6027" t="str">
            <v>088</v>
          </cell>
        </row>
        <row r="6028">
          <cell r="A6028" t="str">
            <v>O692</v>
          </cell>
          <cell r="B6028" t="str">
            <v>TRABAJO DE PARTO Y PARTO COMPLICADOS POR OTROS ENREDOS DEL CORDON</v>
          </cell>
          <cell r="C6028" t="str">
            <v>088</v>
          </cell>
        </row>
        <row r="6029">
          <cell r="A6029" t="str">
            <v>O693</v>
          </cell>
          <cell r="B6029" t="str">
            <v>TRABAJO DE PARTO Y PARTO COMPLICADOS POR CORDON UMBILICAL CORTO</v>
          </cell>
          <cell r="C6029" t="str">
            <v>088</v>
          </cell>
        </row>
        <row r="6030">
          <cell r="A6030" t="str">
            <v>O694</v>
          </cell>
          <cell r="B6030" t="str">
            <v>TRABAJO DE PARTO Y PARTO COMPLICADOS POR VASA PREVIA</v>
          </cell>
          <cell r="C6030" t="str">
            <v>088</v>
          </cell>
        </row>
        <row r="6031">
          <cell r="A6031" t="str">
            <v>O695</v>
          </cell>
          <cell r="B6031" t="str">
            <v>TRABAJO DE PARTO Y PARTO COMPLICADOS POR LESION VASCULAR DEL CORDON</v>
          </cell>
          <cell r="C6031" t="str">
            <v>088</v>
          </cell>
        </row>
        <row r="6032">
          <cell r="A6032" t="str">
            <v>O698</v>
          </cell>
          <cell r="B6032" t="str">
            <v>TRABAJO DE PARTO Y PARTO COMPLICADOS POR OTROS PROBLEMAS DEL CORDON</v>
          </cell>
          <cell r="C6032" t="str">
            <v>088</v>
          </cell>
        </row>
        <row r="6033">
          <cell r="A6033" t="str">
            <v>O699</v>
          </cell>
          <cell r="B6033" t="str">
            <v>TRABAJO DE PARTO Y PARTO COMPLICADOS POR PROBLEMAS NO ESPECIFICADOS</v>
          </cell>
          <cell r="C6033" t="str">
            <v>088</v>
          </cell>
        </row>
        <row r="6034">
          <cell r="A6034" t="str">
            <v>O70</v>
          </cell>
          <cell r="B6034" t="str">
            <v>DESGARRO PERINEAL DURANTE EL PARTO</v>
          </cell>
          <cell r="C6034" t="str">
            <v>088</v>
          </cell>
        </row>
        <row r="6035">
          <cell r="A6035" t="str">
            <v>O700</v>
          </cell>
          <cell r="B6035" t="str">
            <v>DESGARRO PERINEAL DE PRIMER GRADO DURANTE EL PARTO</v>
          </cell>
          <cell r="C6035" t="str">
            <v>088</v>
          </cell>
        </row>
        <row r="6036">
          <cell r="A6036" t="str">
            <v>O701</v>
          </cell>
          <cell r="B6036" t="str">
            <v>DESGARRO PERINEAL DE SEGUNDO GRADO DURANTE EL PARTO</v>
          </cell>
          <cell r="C6036" t="str">
            <v>088</v>
          </cell>
        </row>
        <row r="6037">
          <cell r="A6037" t="str">
            <v>O702</v>
          </cell>
          <cell r="B6037" t="str">
            <v>DESGARRO PERINEAL DE TERCER GRADO DURANTE EL PARTO</v>
          </cell>
          <cell r="C6037" t="str">
            <v>088</v>
          </cell>
        </row>
        <row r="6038">
          <cell r="A6038" t="str">
            <v>O703</v>
          </cell>
          <cell r="B6038" t="str">
            <v>DESGARRO PERINEAL DE CUARTO GRADO DURANTE EL PARTO</v>
          </cell>
          <cell r="C6038" t="str">
            <v>088</v>
          </cell>
        </row>
        <row r="6039">
          <cell r="A6039" t="str">
            <v>O709</v>
          </cell>
          <cell r="B6039" t="str">
            <v>DESGARRO PERINEAL DURANTE EL PARTO, DE GRADO NO ESPECIFICADO</v>
          </cell>
          <cell r="C6039" t="str">
            <v>088</v>
          </cell>
        </row>
        <row r="6040">
          <cell r="A6040" t="str">
            <v>O71</v>
          </cell>
          <cell r="B6040" t="str">
            <v>OTRO TRAUMA OBSTETRICO</v>
          </cell>
          <cell r="C6040" t="str">
            <v>088</v>
          </cell>
        </row>
        <row r="6041">
          <cell r="A6041" t="str">
            <v>O710</v>
          </cell>
          <cell r="B6041" t="str">
            <v>RUPTURA DEL UTERO ANTES DEL INICIO DEL TRABAJO DE PARTO</v>
          </cell>
          <cell r="C6041" t="str">
            <v>088</v>
          </cell>
        </row>
        <row r="6042">
          <cell r="A6042" t="str">
            <v>O711</v>
          </cell>
          <cell r="B6042" t="str">
            <v>RUPTURA DEL UTERO DURANTE EL TRABAJO DE PARTO</v>
          </cell>
          <cell r="C6042" t="str">
            <v>088</v>
          </cell>
        </row>
        <row r="6043">
          <cell r="A6043" t="str">
            <v>O712</v>
          </cell>
          <cell r="B6043" t="str">
            <v>INVERSION DE UTERO, POSTPARTO</v>
          </cell>
          <cell r="C6043" t="str">
            <v>088</v>
          </cell>
        </row>
        <row r="6044">
          <cell r="A6044" t="str">
            <v>O713</v>
          </cell>
          <cell r="B6044" t="str">
            <v>DESGARRO OBSTETRICO DEL CUELLO UTERINO</v>
          </cell>
          <cell r="C6044" t="str">
            <v>088</v>
          </cell>
        </row>
        <row r="6045">
          <cell r="A6045" t="str">
            <v>O714</v>
          </cell>
          <cell r="B6045" t="str">
            <v>DESGARRO VAGINAL OBSTETRICO ALTO, SOLO</v>
          </cell>
          <cell r="C6045" t="str">
            <v>088</v>
          </cell>
        </row>
        <row r="6046">
          <cell r="A6046" t="str">
            <v>O715</v>
          </cell>
          <cell r="B6046" t="str">
            <v>OTROS TRAUMATISMOS OBSTETRICOS DE LOS ORGANOS PELVIANOS</v>
          </cell>
          <cell r="C6046" t="str">
            <v>088</v>
          </cell>
        </row>
        <row r="6047">
          <cell r="A6047" t="str">
            <v>O716</v>
          </cell>
          <cell r="B6047" t="str">
            <v>TRAUMATISMO OBSTETRICO DE LOS LIGAMENTOS Y  ARTICULACIONES DE LA PELVI</v>
          </cell>
          <cell r="C6047" t="str">
            <v>088</v>
          </cell>
        </row>
        <row r="6048">
          <cell r="A6048" t="str">
            <v>O717</v>
          </cell>
          <cell r="B6048" t="str">
            <v>HEMATOMA OBSTETRICO DE LA PELVIS</v>
          </cell>
          <cell r="C6048" t="str">
            <v>088</v>
          </cell>
        </row>
        <row r="6049">
          <cell r="A6049" t="str">
            <v>O718</v>
          </cell>
          <cell r="B6049" t="str">
            <v>OTROS TRAUMAS OBSTETRICOS ESPECIFICADOS</v>
          </cell>
          <cell r="C6049" t="str">
            <v>088</v>
          </cell>
        </row>
        <row r="6050">
          <cell r="A6050" t="str">
            <v>O719</v>
          </cell>
          <cell r="B6050" t="str">
            <v>TRAUMA OBSTETRICO, NO ESPECIFICADO</v>
          </cell>
          <cell r="C6050" t="str">
            <v>088</v>
          </cell>
        </row>
        <row r="6051">
          <cell r="A6051" t="str">
            <v>O72</v>
          </cell>
          <cell r="B6051" t="str">
            <v>HEMORRAGIA POSTPARTO</v>
          </cell>
          <cell r="C6051" t="str">
            <v>088</v>
          </cell>
        </row>
        <row r="6052">
          <cell r="A6052" t="str">
            <v>O720</v>
          </cell>
          <cell r="B6052" t="str">
            <v>HEMORRAGIA DEL TERCER PERIODO DEL PARTO</v>
          </cell>
          <cell r="C6052" t="str">
            <v>088</v>
          </cell>
        </row>
        <row r="6053">
          <cell r="A6053" t="str">
            <v>O721</v>
          </cell>
          <cell r="B6053" t="str">
            <v>OTRAS HEMORRAGIAS POSTPARTO INMEDIATAS</v>
          </cell>
          <cell r="C6053" t="str">
            <v>088</v>
          </cell>
        </row>
        <row r="6054">
          <cell r="A6054" t="str">
            <v>O722</v>
          </cell>
          <cell r="B6054" t="str">
            <v>HEMORRAGIA POSTPARTO SECUNDARIA O TARDIA</v>
          </cell>
          <cell r="C6054" t="str">
            <v>088</v>
          </cell>
        </row>
        <row r="6055">
          <cell r="A6055" t="str">
            <v>O723</v>
          </cell>
          <cell r="B6055" t="str">
            <v>DEFECTO DE LA COAGULACION  POSTPARTO</v>
          </cell>
          <cell r="C6055" t="str">
            <v>088</v>
          </cell>
        </row>
        <row r="6056">
          <cell r="A6056" t="str">
            <v>O73</v>
          </cell>
          <cell r="B6056" t="str">
            <v>RETENCION DE LA PLACENTA O DE LAS MEMBRANAS, SIN HEMORRAGIA</v>
          </cell>
          <cell r="C6056" t="str">
            <v>088</v>
          </cell>
        </row>
        <row r="6057">
          <cell r="A6057" t="str">
            <v>O730</v>
          </cell>
          <cell r="B6057" t="str">
            <v>RETENCION DE LA PLACENTA SIN HEMORRAGIA</v>
          </cell>
          <cell r="C6057" t="str">
            <v>088</v>
          </cell>
        </row>
        <row r="6058">
          <cell r="A6058" t="str">
            <v>O731</v>
          </cell>
          <cell r="B6058" t="str">
            <v>RETENCION DE FRAGMENTOS DE LA PLACENTA O DE LAS MENBRANAS, SIN HEM.</v>
          </cell>
          <cell r="C6058" t="str">
            <v>088</v>
          </cell>
        </row>
        <row r="6059">
          <cell r="A6059" t="str">
            <v>O74</v>
          </cell>
          <cell r="B6059" t="str">
            <v>COMPLICACIONES DE LA ANESTESIA ADMINISTRADA DURANTE EL TRABAJO DE P</v>
          </cell>
          <cell r="C6059" t="str">
            <v>088</v>
          </cell>
        </row>
        <row r="6060">
          <cell r="A6060" t="str">
            <v>O740</v>
          </cell>
          <cell r="B6060" t="str">
            <v>NEUMONITIS POR ASPIRACION DEBIDA  A LA ANESTESIA ADM. DURANTE EL TRABA</v>
          </cell>
          <cell r="C6060" t="str">
            <v>088</v>
          </cell>
        </row>
        <row r="6061">
          <cell r="A6061" t="str">
            <v>O741</v>
          </cell>
          <cell r="B6061" t="str">
            <v>OTRAS COMPLICACIONES PULMONARES DEBIDAS A LA ANESTESIA ADMINISTRADA</v>
          </cell>
          <cell r="C6061" t="str">
            <v>088</v>
          </cell>
        </row>
        <row r="6062">
          <cell r="A6062" t="str">
            <v>O742</v>
          </cell>
          <cell r="B6062" t="str">
            <v>COMPLICACIONES CARDIACAS DE LA ANESTESIA ADM. DURANTE EL TRABAJO</v>
          </cell>
          <cell r="C6062" t="str">
            <v>088</v>
          </cell>
        </row>
        <row r="6063">
          <cell r="A6063" t="str">
            <v>O743</v>
          </cell>
          <cell r="B6063" t="str">
            <v>COMPLICACIONES DEL SISTEMA NERVIOSO CENTRAL POR LA ANESTESIA ADM</v>
          </cell>
          <cell r="C6063" t="str">
            <v>088</v>
          </cell>
        </row>
        <row r="6064">
          <cell r="A6064" t="str">
            <v>O744</v>
          </cell>
          <cell r="B6064" t="str">
            <v>REACCION TOXICA A LA ANESTESIA LOCAL ADMINISTRADA DURANTE EL TRABAJO</v>
          </cell>
          <cell r="C6064" t="str">
            <v>088</v>
          </cell>
        </row>
        <row r="6065">
          <cell r="A6065" t="str">
            <v>O745</v>
          </cell>
          <cell r="B6065" t="str">
            <v>CEFALALGIA INDUCIDA POR LA ANESTESIA ESPINAL O EPIDURAL ADMINISTRADA</v>
          </cell>
          <cell r="C6065" t="str">
            <v>088</v>
          </cell>
        </row>
        <row r="6066">
          <cell r="A6066" t="str">
            <v>O746</v>
          </cell>
          <cell r="B6066" t="str">
            <v>OTRAS COMPLICACIONES DE LA ANESTESIA ESPINAL O EPIDURAL ADMINISTRADA</v>
          </cell>
          <cell r="C6066" t="str">
            <v>088</v>
          </cell>
        </row>
        <row r="6067">
          <cell r="A6067" t="str">
            <v>O747</v>
          </cell>
          <cell r="B6067" t="str">
            <v>FALLA O DIFICULTAD EN LA INTUBACION DURANTE EL TRABAJO DE PARTO Y EL P</v>
          </cell>
          <cell r="C6067" t="str">
            <v>088</v>
          </cell>
        </row>
        <row r="6068">
          <cell r="A6068" t="str">
            <v>O748</v>
          </cell>
          <cell r="B6068" t="str">
            <v>OTRAS COMPLICACIONES DE LA ANESTESIA ADMINISTRADA DURANTE EL TRABAJO</v>
          </cell>
          <cell r="C6068" t="str">
            <v>088</v>
          </cell>
        </row>
        <row r="6069">
          <cell r="A6069" t="str">
            <v>O749</v>
          </cell>
          <cell r="B6069" t="str">
            <v>COMPLICACION NO ESPECIF. DE LA ANESTESIA ADMINIST. DURANTE EL TRABAJO</v>
          </cell>
          <cell r="C6069" t="str">
            <v>088</v>
          </cell>
        </row>
        <row r="6070">
          <cell r="A6070" t="str">
            <v>O75</v>
          </cell>
          <cell r="B6070" t="str">
            <v>OTRAS COMPLICACIONES DEL TRABAJO DE PARTO Y DEL PARTO, NO CLASIF. EN</v>
          </cell>
          <cell r="C6070" t="str">
            <v>088</v>
          </cell>
        </row>
        <row r="6071">
          <cell r="A6071" t="str">
            <v>O750</v>
          </cell>
          <cell r="B6071" t="str">
            <v>SUFRIMIENTO MATERNO DURANTE EL TRABAJO DE PARTO Y EL PARTO</v>
          </cell>
          <cell r="C6071" t="str">
            <v>088</v>
          </cell>
        </row>
        <row r="6072">
          <cell r="A6072" t="str">
            <v>O751</v>
          </cell>
          <cell r="B6072" t="str">
            <v>CHOQUE DURANTE O DESPUES DEL TRABAJO DE PARTO Y EL PARTO</v>
          </cell>
          <cell r="C6072" t="str">
            <v>088</v>
          </cell>
        </row>
        <row r="6073">
          <cell r="A6073" t="str">
            <v>O752</v>
          </cell>
          <cell r="B6073" t="str">
            <v>PIREXIA DURANTE EL TRABAJO DE PARTO, NO CLASIFICADA EN OTRA PARTE</v>
          </cell>
          <cell r="C6073" t="str">
            <v>088</v>
          </cell>
        </row>
        <row r="6074">
          <cell r="A6074" t="str">
            <v>O753</v>
          </cell>
          <cell r="B6074" t="str">
            <v>OTRAS INFECCIONES DURANTE EL TRABAJO DE PARTO</v>
          </cell>
          <cell r="C6074" t="str">
            <v>088</v>
          </cell>
        </row>
        <row r="6075">
          <cell r="A6075" t="str">
            <v>O754</v>
          </cell>
          <cell r="B6075" t="str">
            <v>OTRAS COMPLICACIONES DE LA CIRUGIA Y OTROS PROCEDIMIENTOS OBSTETRICOS</v>
          </cell>
          <cell r="C6075" t="str">
            <v>088</v>
          </cell>
        </row>
        <row r="6076">
          <cell r="A6076" t="str">
            <v>O755</v>
          </cell>
          <cell r="B6076" t="str">
            <v>RETRASO DEL PARTO DESPUES DE LA RUPTURA ARTIFICIAL DE LAS MEMBRANAS</v>
          </cell>
          <cell r="C6076" t="str">
            <v>088</v>
          </cell>
        </row>
        <row r="6077">
          <cell r="A6077" t="str">
            <v>O756</v>
          </cell>
          <cell r="B6077" t="str">
            <v>RETRASO DEL PARTO DESPUES DE LA RUPTURA ESPONTANEA O NO ESPECIFIC</v>
          </cell>
          <cell r="C6077" t="str">
            <v>088</v>
          </cell>
        </row>
        <row r="6078">
          <cell r="A6078" t="str">
            <v>O757</v>
          </cell>
          <cell r="B6078" t="str">
            <v>PARTO VAGINAL POSTERIOR A UNA CESAREA PREVIA</v>
          </cell>
          <cell r="C6078" t="str">
            <v>088</v>
          </cell>
        </row>
        <row r="6079">
          <cell r="A6079" t="str">
            <v>O758</v>
          </cell>
          <cell r="B6079" t="str">
            <v>OTRAS COMPLICACIONES ESPECIFICADAS DEL TRABAJO DE PARTO Y DEL PARTO</v>
          </cell>
          <cell r="C6079" t="str">
            <v>088</v>
          </cell>
        </row>
        <row r="6080">
          <cell r="A6080" t="str">
            <v>O759</v>
          </cell>
          <cell r="B6080" t="str">
            <v>COMPLICACION NO ESPECIFICADA DEL TRABAJO DE PARTO Y DEL PARTO</v>
          </cell>
          <cell r="C6080" t="str">
            <v>088</v>
          </cell>
        </row>
        <row r="6081">
          <cell r="A6081" t="str">
            <v>O80</v>
          </cell>
          <cell r="B6081" t="str">
            <v>PARTO UNICO ESPONTANEO</v>
          </cell>
          <cell r="C6081" t="str">
            <v>088</v>
          </cell>
        </row>
        <row r="6082">
          <cell r="A6082" t="str">
            <v>O800</v>
          </cell>
          <cell r="B6082" t="str">
            <v>PARTO UNICO ESPONTANEO, PRESENTACION CEFALICA DE VERTICE</v>
          </cell>
          <cell r="C6082" t="str">
            <v>088</v>
          </cell>
        </row>
        <row r="6083">
          <cell r="A6083" t="str">
            <v>O801</v>
          </cell>
          <cell r="B6083" t="str">
            <v>PARTO UNICO ESPONTANEO, PRESENTACION DE NALGAS O PODALICA</v>
          </cell>
          <cell r="C6083" t="str">
            <v>088</v>
          </cell>
        </row>
        <row r="6084">
          <cell r="A6084" t="str">
            <v>O808</v>
          </cell>
          <cell r="B6084" t="str">
            <v>PARTO UNICO ESPONTANEO, OTRAS PRESENTACIONES</v>
          </cell>
          <cell r="C6084" t="str">
            <v>088</v>
          </cell>
        </row>
        <row r="6085">
          <cell r="A6085" t="str">
            <v>O809</v>
          </cell>
          <cell r="B6085" t="str">
            <v>PARTO UNICO ESPONTANEO, SIN OTRA ESPECIFICACION</v>
          </cell>
          <cell r="C6085" t="str">
            <v>088</v>
          </cell>
        </row>
        <row r="6086">
          <cell r="A6086" t="str">
            <v>O81</v>
          </cell>
          <cell r="B6086" t="str">
            <v>PARTO UNICO CON FORCEPS Y VENTOSA EXTRACTORA</v>
          </cell>
          <cell r="C6086" t="str">
            <v>088</v>
          </cell>
        </row>
        <row r="6087">
          <cell r="A6087" t="str">
            <v>O810</v>
          </cell>
          <cell r="B6087" t="str">
            <v>PARTO CON FORCEPS BAJO</v>
          </cell>
          <cell r="C6087" t="str">
            <v>088</v>
          </cell>
        </row>
        <row r="6088">
          <cell r="A6088" t="str">
            <v>O811</v>
          </cell>
          <cell r="B6088" t="str">
            <v>PARTO CON FORCEPS MEDIO</v>
          </cell>
          <cell r="C6088" t="str">
            <v>088</v>
          </cell>
        </row>
        <row r="6089">
          <cell r="A6089" t="str">
            <v>O812</v>
          </cell>
          <cell r="B6089" t="str">
            <v>PARTO CON FORCEPS MEDIO CON ROTACION</v>
          </cell>
          <cell r="C6089" t="str">
            <v>088</v>
          </cell>
        </row>
        <row r="6090">
          <cell r="A6090" t="str">
            <v>O813</v>
          </cell>
          <cell r="B6090" t="str">
            <v>PARTO CON FORCEPS DE OTROS TIPOS Y LOS NO ESPECIFICADOS</v>
          </cell>
          <cell r="C6090" t="str">
            <v>088</v>
          </cell>
        </row>
        <row r="6091">
          <cell r="A6091" t="str">
            <v>O814</v>
          </cell>
          <cell r="B6091" t="str">
            <v>PARTO CON VENTOSA EXTRACTORA</v>
          </cell>
          <cell r="C6091" t="str">
            <v>088</v>
          </cell>
        </row>
        <row r="6092">
          <cell r="A6092" t="str">
            <v>O815</v>
          </cell>
          <cell r="B6092" t="str">
            <v>PARTO CON COMBINACION DE FORCEPS Y VENTOSA EXTRACTORA</v>
          </cell>
          <cell r="C6092" t="str">
            <v>088</v>
          </cell>
        </row>
        <row r="6093">
          <cell r="A6093" t="str">
            <v>O82</v>
          </cell>
          <cell r="B6093" t="str">
            <v>PARTO UNICO POR CESAREA</v>
          </cell>
          <cell r="C6093" t="str">
            <v>088</v>
          </cell>
        </row>
        <row r="6094">
          <cell r="A6094" t="str">
            <v>O820</v>
          </cell>
          <cell r="B6094" t="str">
            <v>PARTO POR CESAREA ELECTIVA</v>
          </cell>
          <cell r="C6094" t="str">
            <v>088</v>
          </cell>
        </row>
        <row r="6095">
          <cell r="A6095" t="str">
            <v>O821</v>
          </cell>
          <cell r="B6095" t="str">
            <v>PARTO POR CESAREA DE EMERGENCIA</v>
          </cell>
          <cell r="C6095" t="str">
            <v>088</v>
          </cell>
        </row>
        <row r="6096">
          <cell r="A6096" t="str">
            <v>O822</v>
          </cell>
          <cell r="B6096" t="str">
            <v>PARTO POR CESAREA CON HISTERECTOMIA</v>
          </cell>
          <cell r="C6096" t="str">
            <v>088</v>
          </cell>
        </row>
        <row r="6097">
          <cell r="A6097" t="str">
            <v>O828</v>
          </cell>
          <cell r="B6097" t="str">
            <v>OTROS PARTOS UNICOS POR CESAREA</v>
          </cell>
          <cell r="C6097" t="str">
            <v>088</v>
          </cell>
        </row>
        <row r="6098">
          <cell r="A6098" t="str">
            <v>O829</v>
          </cell>
          <cell r="B6098" t="str">
            <v>PARTO POR CESAREA, SIN OTRA ESPECIFICACION</v>
          </cell>
          <cell r="C6098" t="str">
            <v>088</v>
          </cell>
        </row>
        <row r="6099">
          <cell r="A6099" t="str">
            <v>O83</v>
          </cell>
          <cell r="B6099" t="str">
            <v>OTROS PARTOS UNICOS ASISTIDOS</v>
          </cell>
          <cell r="C6099" t="str">
            <v>088</v>
          </cell>
        </row>
        <row r="6100">
          <cell r="A6100" t="str">
            <v>O830</v>
          </cell>
          <cell r="B6100" t="str">
            <v>EXTRACCION DE NALGAS</v>
          </cell>
          <cell r="C6100" t="str">
            <v>088</v>
          </cell>
        </row>
        <row r="6101">
          <cell r="A6101" t="str">
            <v>O831</v>
          </cell>
          <cell r="B6101" t="str">
            <v>OTROS PARTOS UNICOS ASISTIDOS, DE NALGAS</v>
          </cell>
          <cell r="C6101" t="str">
            <v>088</v>
          </cell>
        </row>
        <row r="6102">
          <cell r="A6102" t="str">
            <v>O832</v>
          </cell>
          <cell r="B6102" t="str">
            <v>OTROS PARTOS UNICOS CON AYUDA DE MANIPULACION OBSTETRICA</v>
          </cell>
          <cell r="C6102" t="str">
            <v>088</v>
          </cell>
        </row>
        <row r="6103">
          <cell r="A6103" t="str">
            <v>O833</v>
          </cell>
          <cell r="B6103" t="str">
            <v>PARTO DE FETO VIABLE EN EMBARAZO ABDOMINAL</v>
          </cell>
          <cell r="C6103" t="str">
            <v>088</v>
          </cell>
        </row>
        <row r="6104">
          <cell r="A6104" t="str">
            <v>O834</v>
          </cell>
          <cell r="B6104" t="str">
            <v>OPERACION DESTRUCTIVA PARA FACILITAR EL PARTO</v>
          </cell>
          <cell r="C6104" t="str">
            <v>088</v>
          </cell>
        </row>
        <row r="6105">
          <cell r="A6105" t="str">
            <v>O838</v>
          </cell>
          <cell r="B6105" t="str">
            <v>OTROS PARTOS UNICOS ASISTIDOS ESPECIFICADOS</v>
          </cell>
          <cell r="C6105" t="str">
            <v>088</v>
          </cell>
        </row>
        <row r="6106">
          <cell r="A6106" t="str">
            <v>O839</v>
          </cell>
          <cell r="B6106" t="str">
            <v>PARTO UNICO ASISTIDO, SIN OTRA ESPECIFICACION</v>
          </cell>
          <cell r="C6106" t="str">
            <v>088</v>
          </cell>
        </row>
        <row r="6107">
          <cell r="A6107" t="str">
            <v>O84</v>
          </cell>
          <cell r="B6107" t="str">
            <v>PARTO MULTIPLE</v>
          </cell>
          <cell r="C6107" t="str">
            <v>088</v>
          </cell>
        </row>
        <row r="6108">
          <cell r="A6108" t="str">
            <v>O840</v>
          </cell>
          <cell r="B6108" t="str">
            <v>PARTO MULTIPLE, TODOS ESPONTANEOS</v>
          </cell>
          <cell r="C6108" t="str">
            <v>088</v>
          </cell>
        </row>
        <row r="6109">
          <cell r="A6109" t="str">
            <v>O841</v>
          </cell>
          <cell r="B6109" t="str">
            <v>PARTO MULTIPLE, TODOS POR FORCEPS Y VENTOSA EXTRACTORA</v>
          </cell>
          <cell r="C6109" t="str">
            <v>088</v>
          </cell>
        </row>
        <row r="6110">
          <cell r="A6110" t="str">
            <v>O842</v>
          </cell>
          <cell r="B6110" t="str">
            <v>PARTO MULTIPLE, TODOS POR CESAREA</v>
          </cell>
          <cell r="C6110" t="str">
            <v>088</v>
          </cell>
        </row>
        <row r="6111">
          <cell r="A6111" t="str">
            <v>O848</v>
          </cell>
          <cell r="B6111" t="str">
            <v>OTROS PARTOS MULTIPLES</v>
          </cell>
          <cell r="C6111" t="str">
            <v>088</v>
          </cell>
        </row>
        <row r="6112">
          <cell r="A6112" t="str">
            <v>O849</v>
          </cell>
          <cell r="B6112" t="str">
            <v>PARTO MULTIPLE, NO ESPECIFICADO</v>
          </cell>
          <cell r="C6112" t="str">
            <v>088</v>
          </cell>
        </row>
        <row r="6113">
          <cell r="A6113" t="str">
            <v>O85</v>
          </cell>
          <cell r="B6113" t="str">
            <v>SEPSIS PUERPERAL</v>
          </cell>
          <cell r="C6113" t="str">
            <v>088</v>
          </cell>
        </row>
        <row r="6114">
          <cell r="A6114" t="str">
            <v>O86</v>
          </cell>
          <cell r="B6114" t="str">
            <v>OTRAS INFECCIONES PUERPERALES</v>
          </cell>
          <cell r="C6114" t="str">
            <v>088</v>
          </cell>
        </row>
        <row r="6115">
          <cell r="A6115" t="str">
            <v>O860</v>
          </cell>
          <cell r="B6115" t="str">
            <v>INFECCION DE HERIDA QUIRURGICA OBSTETRICA</v>
          </cell>
          <cell r="C6115" t="str">
            <v>088</v>
          </cell>
        </row>
        <row r="6116">
          <cell r="A6116" t="str">
            <v>O861</v>
          </cell>
          <cell r="B6116" t="str">
            <v>OTRAS INFECCIONES GENITALES CONSECUTIVAS AL PARTO</v>
          </cell>
          <cell r="C6116" t="str">
            <v>088</v>
          </cell>
        </row>
        <row r="6117">
          <cell r="A6117" t="str">
            <v>O862</v>
          </cell>
          <cell r="B6117" t="str">
            <v>INFECCION DE LAS VIAS URINARIAS CONSECUTIVA AL PARTO</v>
          </cell>
          <cell r="C6117" t="str">
            <v>088</v>
          </cell>
        </row>
        <row r="6118">
          <cell r="A6118" t="str">
            <v>O863</v>
          </cell>
          <cell r="B6118" t="str">
            <v>OTRAS INFECCIONES DE LAS VIAS GENITOURINARIAS CONSECUTIVAS AL PARTO</v>
          </cell>
          <cell r="C6118" t="str">
            <v>088</v>
          </cell>
        </row>
        <row r="6119">
          <cell r="A6119" t="str">
            <v>O864</v>
          </cell>
          <cell r="B6119" t="str">
            <v>PIREXIA DE ORIGEN DESCONOCIDO CONSECUTIVA AL PARTO</v>
          </cell>
          <cell r="C6119" t="str">
            <v>088</v>
          </cell>
        </row>
        <row r="6120">
          <cell r="A6120" t="str">
            <v>O868</v>
          </cell>
          <cell r="B6120" t="str">
            <v>OTRAS INFECCIONES PUERPERALES ESPECIFICADAS</v>
          </cell>
          <cell r="C6120" t="str">
            <v>088</v>
          </cell>
        </row>
        <row r="6121">
          <cell r="A6121" t="str">
            <v>O87</v>
          </cell>
          <cell r="B6121" t="str">
            <v>COMPLICACIONES VENOSAS EN EL PUERPERIO</v>
          </cell>
          <cell r="C6121" t="str">
            <v>088</v>
          </cell>
        </row>
        <row r="6122">
          <cell r="A6122" t="str">
            <v>O870</v>
          </cell>
          <cell r="B6122" t="str">
            <v>TROMBOFLEBITIS SUPERFICIAL EN EL PUERPERIO</v>
          </cell>
          <cell r="C6122" t="str">
            <v>088</v>
          </cell>
        </row>
        <row r="6123">
          <cell r="A6123" t="str">
            <v>O871</v>
          </cell>
          <cell r="B6123" t="str">
            <v>FLEBOTROMBOSIS PROFUNDA EN EL PUERPERIO</v>
          </cell>
          <cell r="C6123" t="str">
            <v>088</v>
          </cell>
        </row>
        <row r="6124">
          <cell r="A6124" t="str">
            <v>O872</v>
          </cell>
          <cell r="B6124" t="str">
            <v>HEMORROIDES EN EL PUERPERIO</v>
          </cell>
          <cell r="C6124" t="str">
            <v>088</v>
          </cell>
        </row>
        <row r="6125">
          <cell r="A6125" t="str">
            <v>O873</v>
          </cell>
          <cell r="B6125" t="str">
            <v>TROMBOSIS VENOSA CEREBRAL EN EL PUERPERIO</v>
          </cell>
          <cell r="C6125" t="str">
            <v>088</v>
          </cell>
        </row>
        <row r="6126">
          <cell r="A6126" t="str">
            <v>O878</v>
          </cell>
          <cell r="B6126" t="str">
            <v>OTRAS COMPLICACIONES VENOSAS EN EL PUERPERIO</v>
          </cell>
          <cell r="C6126" t="str">
            <v>088</v>
          </cell>
        </row>
        <row r="6127">
          <cell r="A6127" t="str">
            <v>O879</v>
          </cell>
          <cell r="B6127" t="str">
            <v>COMPLICACION VENOSA EN EL PUERPERIO, NO ESPECIFICADA</v>
          </cell>
          <cell r="C6127" t="str">
            <v>088</v>
          </cell>
        </row>
        <row r="6128">
          <cell r="A6128" t="str">
            <v>O88</v>
          </cell>
          <cell r="B6128" t="str">
            <v>EMBOLIA OBSTETRICA</v>
          </cell>
          <cell r="C6128" t="str">
            <v>088</v>
          </cell>
        </row>
        <row r="6129">
          <cell r="A6129" t="str">
            <v>O880</v>
          </cell>
          <cell r="B6129" t="str">
            <v>EMBOLIA GASEOSA, OBSTETRICA</v>
          </cell>
          <cell r="C6129" t="str">
            <v>088</v>
          </cell>
        </row>
        <row r="6130">
          <cell r="A6130" t="str">
            <v>O881</v>
          </cell>
          <cell r="B6130" t="str">
            <v>EMBOLIA DE LIQUIDO AMNIOTICO</v>
          </cell>
          <cell r="C6130" t="str">
            <v>088</v>
          </cell>
        </row>
        <row r="6131">
          <cell r="A6131" t="str">
            <v>O882</v>
          </cell>
          <cell r="B6131" t="str">
            <v>EMBOLIA DE COAGULO SANGUINEO, OBSTETRICA</v>
          </cell>
          <cell r="C6131" t="str">
            <v>088</v>
          </cell>
        </row>
        <row r="6132">
          <cell r="A6132" t="str">
            <v>O883</v>
          </cell>
          <cell r="B6132" t="str">
            <v>EMBOLIA SEPTICA Y PIEMICA, OBSTETRICA</v>
          </cell>
          <cell r="C6132" t="str">
            <v>088</v>
          </cell>
        </row>
        <row r="6133">
          <cell r="A6133" t="str">
            <v>O888</v>
          </cell>
          <cell r="B6133" t="str">
            <v>OTRAS EMBOLIAS OBSTETRICAS</v>
          </cell>
          <cell r="C6133" t="str">
            <v>088</v>
          </cell>
        </row>
        <row r="6134">
          <cell r="A6134" t="str">
            <v>O89</v>
          </cell>
          <cell r="B6134" t="str">
            <v>COMPLICACIONES DE LA ANESTESIA ADMINISTRADA DURANTE EL PUERPERIO</v>
          </cell>
          <cell r="C6134" t="str">
            <v>088</v>
          </cell>
        </row>
        <row r="6135">
          <cell r="A6135" t="str">
            <v>O890</v>
          </cell>
          <cell r="B6135" t="str">
            <v>COMPLICACIONES PULMONARES DE LA ANESTESIA ADMIN. DURANTE EL PUERP.</v>
          </cell>
          <cell r="C6135" t="str">
            <v>088</v>
          </cell>
        </row>
        <row r="6136">
          <cell r="A6136" t="str">
            <v>O891</v>
          </cell>
          <cell r="B6136" t="str">
            <v>COMPLICACIONES CARDIACAS DE LA ANESTESIA ADMIN. DURANTE EL PUERPER.</v>
          </cell>
          <cell r="C6136" t="str">
            <v>088</v>
          </cell>
        </row>
        <row r="6137">
          <cell r="A6137" t="str">
            <v>O892</v>
          </cell>
          <cell r="B6137" t="str">
            <v>COMPLIC. DEL SIST. NERV. CENTRAL DEBIDAS A LA ANEST. ADMIN. DURANT.EL</v>
          </cell>
          <cell r="C6137" t="str">
            <v>088</v>
          </cell>
        </row>
        <row r="6138">
          <cell r="A6138" t="str">
            <v>O893</v>
          </cell>
          <cell r="B6138" t="str">
            <v>REACCION TOXICA A LA ANESTESIA LOCAL ADMIN. DURANTE EL PUERPERIO</v>
          </cell>
          <cell r="C6138" t="str">
            <v>088</v>
          </cell>
        </row>
        <row r="6139">
          <cell r="A6139" t="str">
            <v>O894</v>
          </cell>
          <cell r="B6139" t="str">
            <v>CEFALALGIA INDUCIDA POR LA ANEST. ESPINAL O EPIDURAL ADMIN. DURAN. EL</v>
          </cell>
          <cell r="C6139" t="str">
            <v>088</v>
          </cell>
        </row>
        <row r="6140">
          <cell r="A6140" t="str">
            <v>O895</v>
          </cell>
          <cell r="B6140" t="str">
            <v>OTRAS COMPLIC. DE LA ANEST. ESPINAL O EPIDURAL ADMIN. DURAN. EL PUERP</v>
          </cell>
          <cell r="C6140" t="str">
            <v>088</v>
          </cell>
        </row>
        <row r="6141">
          <cell r="A6141" t="str">
            <v>O896</v>
          </cell>
          <cell r="B6141" t="str">
            <v>FALLA O DIFICULTAD DE INTUBACION DURANTE EL PUERPERIO</v>
          </cell>
          <cell r="C6141" t="str">
            <v>088</v>
          </cell>
        </row>
        <row r="6142">
          <cell r="A6142" t="str">
            <v>O898</v>
          </cell>
          <cell r="B6142" t="str">
            <v>OTRAS COMPLIC. DE LA ANEST. ADMIN. DURANTE EL PUERPERIO</v>
          </cell>
          <cell r="C6142" t="str">
            <v>088</v>
          </cell>
        </row>
        <row r="6143">
          <cell r="A6143" t="str">
            <v>O899</v>
          </cell>
          <cell r="B6143" t="str">
            <v>COMPLICACION NO ESPECIFICADA DE LA ANEST. ADMIN. DURANTE EL PUERPERIO</v>
          </cell>
          <cell r="C6143" t="str">
            <v>088</v>
          </cell>
        </row>
        <row r="6144">
          <cell r="A6144" t="str">
            <v>O90</v>
          </cell>
          <cell r="B6144" t="str">
            <v>COMPLICACIONES DEL PUERPERIO, NO CLASIFICADAS EN OTRA PARTE</v>
          </cell>
          <cell r="C6144" t="str">
            <v>088</v>
          </cell>
        </row>
        <row r="6145">
          <cell r="A6145" t="str">
            <v>O900</v>
          </cell>
          <cell r="B6145" t="str">
            <v>DEHISCENCIA DE SUTURA DE CESAREA</v>
          </cell>
          <cell r="C6145" t="str">
            <v>088</v>
          </cell>
        </row>
        <row r="6146">
          <cell r="A6146" t="str">
            <v>O901</v>
          </cell>
          <cell r="B6146" t="str">
            <v>DEHISCENCIA DE SUTURA OBSTETRICA PERINEAL</v>
          </cell>
          <cell r="C6146" t="str">
            <v>088</v>
          </cell>
        </row>
        <row r="6147">
          <cell r="A6147" t="str">
            <v>O902</v>
          </cell>
          <cell r="B6147" t="str">
            <v>HEMATOMA DE HERIDA QUIRURGICA OBSTETRICA</v>
          </cell>
          <cell r="C6147" t="str">
            <v>088</v>
          </cell>
        </row>
        <row r="6148">
          <cell r="A6148" t="str">
            <v>O903</v>
          </cell>
          <cell r="B6148" t="str">
            <v>CARDIOMIOPATIA EN EL PUERPERIO</v>
          </cell>
          <cell r="C6148" t="str">
            <v>088</v>
          </cell>
        </row>
        <row r="6149">
          <cell r="A6149" t="str">
            <v>O904</v>
          </cell>
          <cell r="B6149" t="str">
            <v>INSUFICIENCIA RENAL AGUDA POSTPARTO</v>
          </cell>
          <cell r="C6149" t="str">
            <v>088</v>
          </cell>
        </row>
        <row r="6150">
          <cell r="A6150" t="str">
            <v>O905</v>
          </cell>
          <cell r="B6150" t="str">
            <v>TIROIDITIS POSTPARTO</v>
          </cell>
          <cell r="C6150" t="str">
            <v>088</v>
          </cell>
        </row>
        <row r="6151">
          <cell r="A6151" t="str">
            <v>O908</v>
          </cell>
          <cell r="B6151" t="str">
            <v>OTRAS COMPLICACIONES PUERPERALES, NO CLASIFICADAS EN OTRA PARTE</v>
          </cell>
          <cell r="C6151" t="str">
            <v>088</v>
          </cell>
        </row>
        <row r="6152">
          <cell r="A6152" t="str">
            <v>O909</v>
          </cell>
          <cell r="B6152" t="str">
            <v>COMPLICACION PUERPERAL, NO ESPECIFICADA</v>
          </cell>
          <cell r="C6152" t="str">
            <v>088</v>
          </cell>
        </row>
        <row r="6153">
          <cell r="A6153" t="str">
            <v>O91</v>
          </cell>
          <cell r="B6153" t="str">
            <v>INFECCIONES DE LA MAMA ASOCIADAS CON EL PARTO</v>
          </cell>
          <cell r="C6153" t="str">
            <v>088</v>
          </cell>
        </row>
        <row r="6154">
          <cell r="A6154" t="str">
            <v>O910</v>
          </cell>
          <cell r="B6154" t="str">
            <v>INFECCIONES DEL PEZON ASOCIADAS CON EL PARTO</v>
          </cell>
          <cell r="C6154" t="str">
            <v>088</v>
          </cell>
        </row>
        <row r="6155">
          <cell r="A6155" t="str">
            <v>O911</v>
          </cell>
          <cell r="B6155" t="str">
            <v>ABSCESO DE LA MAMA ASOCIADO CON EL PARTO</v>
          </cell>
          <cell r="C6155" t="str">
            <v>088</v>
          </cell>
        </row>
        <row r="6156">
          <cell r="A6156" t="str">
            <v>O912</v>
          </cell>
          <cell r="B6156" t="str">
            <v>MASTITIS NO PURULENTA ASOCIADA CON EL PARTO</v>
          </cell>
          <cell r="C6156" t="str">
            <v>088</v>
          </cell>
        </row>
        <row r="6157">
          <cell r="A6157" t="str">
            <v>O92</v>
          </cell>
          <cell r="B6157" t="str">
            <v>OTROS TRASTORNOS DE LA MAMA Y DE LA LACTANCIA ASOCIADA CON EL PARTO</v>
          </cell>
          <cell r="C6157" t="str">
            <v>088</v>
          </cell>
        </row>
        <row r="6158">
          <cell r="A6158" t="str">
            <v>O920</v>
          </cell>
          <cell r="B6158" t="str">
            <v>RETRACCION DEL PEZON ASOCIADA CON EL PARTO</v>
          </cell>
          <cell r="C6158" t="str">
            <v>088</v>
          </cell>
        </row>
        <row r="6159">
          <cell r="A6159" t="str">
            <v>O921</v>
          </cell>
          <cell r="B6159" t="str">
            <v>FISURAS DEL PEZON ASOCIDAS CON EL PARTO</v>
          </cell>
          <cell r="C6159" t="str">
            <v>088</v>
          </cell>
        </row>
        <row r="6160">
          <cell r="A6160" t="str">
            <v>O922</v>
          </cell>
          <cell r="B6160" t="str">
            <v>OTROS TRASTORNOS DE LA MAMA Y LOS NO ESPECIF. ASOCIADOS CON EL PARTO</v>
          </cell>
          <cell r="C6160" t="str">
            <v>088</v>
          </cell>
        </row>
        <row r="6161">
          <cell r="A6161" t="str">
            <v>O923</v>
          </cell>
          <cell r="B6161" t="str">
            <v>AGALACTIA</v>
          </cell>
          <cell r="C6161" t="str">
            <v>088</v>
          </cell>
        </row>
        <row r="6162">
          <cell r="A6162" t="str">
            <v>O924</v>
          </cell>
          <cell r="B6162" t="str">
            <v>HIPOGALACTIA</v>
          </cell>
          <cell r="C6162" t="str">
            <v>088</v>
          </cell>
        </row>
        <row r="6163">
          <cell r="A6163" t="str">
            <v>O925</v>
          </cell>
          <cell r="B6163" t="str">
            <v>SUPRESION DE LA LACTANCIA</v>
          </cell>
          <cell r="C6163" t="str">
            <v>088</v>
          </cell>
        </row>
        <row r="6164">
          <cell r="A6164" t="str">
            <v>O926</v>
          </cell>
          <cell r="B6164" t="str">
            <v>GALATORREA</v>
          </cell>
          <cell r="C6164" t="str">
            <v>088</v>
          </cell>
        </row>
        <row r="6165">
          <cell r="A6165" t="str">
            <v>O927</v>
          </cell>
          <cell r="B6165" t="str">
            <v>OTROS TRASTORNOS Y LOS NO ESPECIFICADOS DE LA LACTANCIA</v>
          </cell>
          <cell r="C6165" t="str">
            <v>088</v>
          </cell>
        </row>
        <row r="6166">
          <cell r="A6166" t="str">
            <v>O95</v>
          </cell>
          <cell r="B6166" t="str">
            <v>MUERTE OBSTETRICA DE CAUSA NO ESPECIFICADA</v>
          </cell>
          <cell r="C6166" t="str">
            <v>088</v>
          </cell>
        </row>
        <row r="6167">
          <cell r="A6167" t="str">
            <v>O96</v>
          </cell>
          <cell r="B6167" t="str">
            <v>MUERTE MATERNA DEBIDA A CUALQUIER CAUSA OBST. QUE OCURRE DESP. DE 42 D</v>
          </cell>
          <cell r="C6167" t="str">
            <v>088</v>
          </cell>
        </row>
        <row r="6168">
          <cell r="A6168" t="str">
            <v>O97</v>
          </cell>
          <cell r="B6168" t="str">
            <v>MUERTE POR SECUELAS DE CAUSAS OBSTETRICAS DIRECTAS</v>
          </cell>
          <cell r="C6168" t="str">
            <v>088</v>
          </cell>
        </row>
        <row r="6169">
          <cell r="A6169" t="str">
            <v>O98</v>
          </cell>
          <cell r="B6169" t="str">
            <v>ENFERM. MATERNAS INFECC. Y PARASIT. CLASIF. EN OTRA PARTE, PERO QUE CO</v>
          </cell>
          <cell r="C6169" t="str">
            <v>088</v>
          </cell>
        </row>
        <row r="6170">
          <cell r="A6170" t="str">
            <v>O980</v>
          </cell>
          <cell r="B6170" t="str">
            <v>TUBERCULOSIS QUE COMPLICAN EL EMBARAZO, EL PARTO Y EL PUERPERIO</v>
          </cell>
          <cell r="C6170" t="str">
            <v>088</v>
          </cell>
        </row>
        <row r="6171">
          <cell r="A6171" t="str">
            <v>O981</v>
          </cell>
          <cell r="B6171" t="str">
            <v>SIFILIS QUE COMPLICAN EL EMBARAZO, EL PARTO Y EL PUERPERIO</v>
          </cell>
          <cell r="C6171" t="str">
            <v>088</v>
          </cell>
        </row>
        <row r="6172">
          <cell r="A6172" t="str">
            <v>O982</v>
          </cell>
          <cell r="B6172" t="str">
            <v>GONORREA QUE COMPLICA EL EMBARAZO, EL PARTO Y EL PUERPERIO</v>
          </cell>
          <cell r="C6172" t="str">
            <v>088</v>
          </cell>
        </row>
        <row r="6173">
          <cell r="A6173" t="str">
            <v>O983</v>
          </cell>
          <cell r="B6173" t="str">
            <v>OTRAS INFECC. CON UN MODO DE TRANSMISION PREDOMIN. SEXUAL QUE COMPL</v>
          </cell>
          <cell r="C6173" t="str">
            <v>088</v>
          </cell>
        </row>
        <row r="6174">
          <cell r="A6174" t="str">
            <v>O984</v>
          </cell>
          <cell r="B6174" t="str">
            <v>HEPATITIS VIRAL QUE COMPLICA EL EMBARAZO, EL PARTO Y EL PUERPERIO</v>
          </cell>
          <cell r="C6174" t="str">
            <v>088</v>
          </cell>
        </row>
        <row r="6175">
          <cell r="A6175" t="str">
            <v>O985</v>
          </cell>
          <cell r="B6175" t="str">
            <v>OTRAS ENFERM. VIRALES QUE COMPLIC. EL EMBARAZO, EL PARTO Y EL PUERP</v>
          </cell>
          <cell r="C6175" t="str">
            <v>088</v>
          </cell>
        </row>
        <row r="6176">
          <cell r="A6176" t="str">
            <v>O986</v>
          </cell>
          <cell r="B6176" t="str">
            <v>ENFRM. CAUSADAS POR PROTOZOARIOS QUE COMPL. EL EMB. EL PARTO Y EL PUER</v>
          </cell>
          <cell r="C6176" t="str">
            <v>088</v>
          </cell>
        </row>
        <row r="6177">
          <cell r="A6177" t="str">
            <v>O988</v>
          </cell>
          <cell r="B6177" t="str">
            <v>OTRAS ENFERM. INFECC. Y PARASIT. MATERNAS QUE COMPL. EL EMB. EL PARTO</v>
          </cell>
          <cell r="C6177" t="str">
            <v>088</v>
          </cell>
        </row>
        <row r="6178">
          <cell r="A6178" t="str">
            <v>O989</v>
          </cell>
          <cell r="B6178" t="str">
            <v>ENFERM. INFECC. Y PARASIT. MATERNA NO ESPECIF. QUE COMPL. EL EMB. EL P</v>
          </cell>
          <cell r="C6178" t="str">
            <v>088</v>
          </cell>
        </row>
        <row r="6179">
          <cell r="A6179" t="str">
            <v>O99</v>
          </cell>
          <cell r="B6179" t="str">
            <v>OTRAS ENFERM. MATERNAS CLASIF. EN OTRA PARTE, PERO QUE COMPL. EL EMB.</v>
          </cell>
          <cell r="C6179" t="str">
            <v>088</v>
          </cell>
        </row>
        <row r="6180">
          <cell r="A6180" t="str">
            <v>O990</v>
          </cell>
          <cell r="B6180" t="str">
            <v>ANEMIA QUE COMPLICA EL EMBARAZO, EL PARTO Y EL PUERPERIO</v>
          </cell>
          <cell r="C6180" t="str">
            <v>088</v>
          </cell>
        </row>
        <row r="6181">
          <cell r="A6181" t="str">
            <v>O991</v>
          </cell>
          <cell r="B6181" t="str">
            <v>OTRAS ENF. DE LA SANGRE Y DE LOS ORGANOS HEMTOPOY. Y CIERTOS TRAST.</v>
          </cell>
          <cell r="C6181" t="str">
            <v>088</v>
          </cell>
        </row>
        <row r="6182">
          <cell r="A6182" t="str">
            <v>O992</v>
          </cell>
          <cell r="B6182" t="str">
            <v>ENF. ENDOCRINAS, DE LA NUTRICION Y DEL METABOLISMO QUE COMPL. EL EMB</v>
          </cell>
          <cell r="C6182" t="str">
            <v>088</v>
          </cell>
        </row>
        <row r="6183">
          <cell r="A6183" t="str">
            <v>O993</v>
          </cell>
          <cell r="B6183" t="str">
            <v>TRASTORNOS MENTALES Y ENF. DEL SIST. NERV.  QUE COMPL. EL EMB. EL PART</v>
          </cell>
          <cell r="C6183" t="str">
            <v>088</v>
          </cell>
        </row>
        <row r="6184">
          <cell r="A6184" t="str">
            <v>O994</v>
          </cell>
          <cell r="B6184" t="str">
            <v>ENF. DEL SIST. CIRCULATORIO QUE COMPL. EL EMBARAZO, EL PARTO Y EL PUER</v>
          </cell>
          <cell r="C6184" t="str">
            <v>088</v>
          </cell>
        </row>
        <row r="6185">
          <cell r="A6185" t="str">
            <v>O995</v>
          </cell>
          <cell r="B6185" t="str">
            <v>ENF. DEL SIST. RESPIRATORIO QUE COMPL. EL EMBARAZO, EL PARTO  Y EL PUE</v>
          </cell>
          <cell r="C6185" t="str">
            <v>088</v>
          </cell>
        </row>
        <row r="6186">
          <cell r="A6186" t="str">
            <v>O996</v>
          </cell>
          <cell r="B6186" t="str">
            <v>ENF. DEL SIST. DIGESTIVO QUE COMPL. EL EMBARAZO, EL PARTO Y EL PUERP</v>
          </cell>
          <cell r="C6186" t="str">
            <v>088</v>
          </cell>
        </row>
        <row r="6187">
          <cell r="A6187" t="str">
            <v>O997</v>
          </cell>
          <cell r="B6187" t="str">
            <v>ENF. DE LA PIEL Y DEL TEJIDO SUBCUT. QUE COMPL. EL EMB. EL PARTO Y EL</v>
          </cell>
          <cell r="C6187" t="str">
            <v>088</v>
          </cell>
        </row>
        <row r="6188">
          <cell r="A6188" t="str">
            <v>O998</v>
          </cell>
          <cell r="B6188" t="str">
            <v>OTRAS ENF. ESPECIF. Y AFECC. QUE COMPL. EL EMBARAZO, EL PARTO Y EL PUE</v>
          </cell>
          <cell r="C6188" t="str">
            <v>088</v>
          </cell>
        </row>
        <row r="6189">
          <cell r="A6189" t="str">
            <v>OT09</v>
          </cell>
          <cell r="B6189" t="str">
            <v>OTROS TRAUMATISMOS DE LA COLUMNA VERTEBRAL Y DEL TRONCO, NIVEL NO ESPE</v>
          </cell>
          <cell r="C6189" t="str">
            <v>00</v>
          </cell>
        </row>
        <row r="6190">
          <cell r="A6190" t="str">
            <v>P000</v>
          </cell>
          <cell r="B6190" t="str">
            <v>FETO Y RECIEN NACIDO AFECT. POR TRASTORNOS HIPERTENSIVOS DE LA MADRE</v>
          </cell>
          <cell r="C6190" t="str">
            <v>092</v>
          </cell>
        </row>
        <row r="6191">
          <cell r="A6191" t="str">
            <v>P001</v>
          </cell>
          <cell r="B6191" t="str">
            <v>FETO Y RECIEN NACIDO AFECT. POR ENF. RENALES Y DE LAS VIAS URIN. DE LA</v>
          </cell>
          <cell r="C6191" t="str">
            <v>092</v>
          </cell>
        </row>
        <row r="6192">
          <cell r="A6192" t="str">
            <v>P002</v>
          </cell>
          <cell r="B6192" t="str">
            <v>FETO Y RECIEN NACIDO AFECT. POR ENF. INFECC. Y PARASIT. DE LA MADRE</v>
          </cell>
          <cell r="C6192" t="str">
            <v>092</v>
          </cell>
        </row>
        <row r="6193">
          <cell r="A6193" t="str">
            <v>P003</v>
          </cell>
          <cell r="B6193" t="str">
            <v>FETO Y RECIEN NACIDO AFECT. POR OTRAS ENF. CIRCUL. Y RESP. DE LA MADRE</v>
          </cell>
          <cell r="C6193" t="str">
            <v>092</v>
          </cell>
        </row>
        <row r="6194">
          <cell r="A6194" t="str">
            <v>P004</v>
          </cell>
          <cell r="B6194" t="str">
            <v>FETO Y RECIEN NACIDO AFECT. POR TRAST. NUTRICIONALES DE LA MADRE</v>
          </cell>
          <cell r="C6194" t="str">
            <v>092</v>
          </cell>
        </row>
        <row r="6195">
          <cell r="A6195" t="str">
            <v>P005</v>
          </cell>
          <cell r="B6195" t="str">
            <v>FETO Y RECIEN NACIDO AFECT. POR TRAUMATISMO DE LA MADRE</v>
          </cell>
          <cell r="C6195" t="str">
            <v>092</v>
          </cell>
        </row>
        <row r="6196">
          <cell r="A6196" t="str">
            <v>P006</v>
          </cell>
          <cell r="B6196" t="str">
            <v>FETO Y RECIEN NACIDO AFECT. POR PROCED. QUIRURGICO EN LA MADRE</v>
          </cell>
          <cell r="C6196" t="str">
            <v>092</v>
          </cell>
        </row>
        <row r="6197">
          <cell r="A6197" t="str">
            <v>P007</v>
          </cell>
          <cell r="B6197" t="str">
            <v>FETO Y RECIEN NACIDO AFECT. POR OTRO PROCED. MEDICO EN LA MADRE, NO CL</v>
          </cell>
          <cell r="C6197" t="str">
            <v>092</v>
          </cell>
        </row>
        <row r="6198">
          <cell r="A6198" t="str">
            <v>P008</v>
          </cell>
          <cell r="B6198" t="str">
            <v>FETO Y RECIEN NACIDO AFECTADOS POR OTRAS AFECCIONES MATERNAS</v>
          </cell>
          <cell r="C6198" t="str">
            <v>092</v>
          </cell>
        </row>
        <row r="6199">
          <cell r="A6199" t="str">
            <v>P009</v>
          </cell>
          <cell r="B6199" t="str">
            <v>FETO Y RECIEN NACIDO AFECTADOS POR AFECCION MATERNA NO ESPECIFICADA</v>
          </cell>
          <cell r="C6199" t="str">
            <v>092</v>
          </cell>
        </row>
        <row r="6200">
          <cell r="A6200" t="str">
            <v>P01</v>
          </cell>
          <cell r="B6200" t="str">
            <v>FETO Y RECIEN NACIDO AFECTADOS POR COMPLICACIONES MATERNAS DEL EMB</v>
          </cell>
          <cell r="C6200" t="str">
            <v>092</v>
          </cell>
        </row>
        <row r="6201">
          <cell r="A6201" t="str">
            <v>P010</v>
          </cell>
          <cell r="B6201" t="str">
            <v>FETO Y RECIEN NACIDO AFECT. POR INCOMPETENCIA DEL CUELLO UTERINO</v>
          </cell>
          <cell r="C6201" t="str">
            <v>092</v>
          </cell>
        </row>
        <row r="6202">
          <cell r="A6202" t="str">
            <v>P011</v>
          </cell>
          <cell r="B6202" t="str">
            <v>FETO Y RECIEN NACIDO AFECT. POR RUPTURA PREMATURA DE LAS MEMBRANAS</v>
          </cell>
          <cell r="C6202" t="str">
            <v>092</v>
          </cell>
        </row>
        <row r="6203">
          <cell r="A6203" t="str">
            <v>P012</v>
          </cell>
          <cell r="B6203" t="str">
            <v>FETO Y RECIEN NACIDO AFECTADOS POR OLIGOHIDRAMNIOS</v>
          </cell>
          <cell r="C6203" t="str">
            <v>092</v>
          </cell>
        </row>
        <row r="6204">
          <cell r="A6204" t="str">
            <v>P013</v>
          </cell>
          <cell r="B6204" t="str">
            <v>FETO Y RECIEN NACIDO AFECTADOS POR POLIHIDRAMNIOS</v>
          </cell>
          <cell r="C6204" t="str">
            <v>092</v>
          </cell>
        </row>
        <row r="6205">
          <cell r="A6205" t="str">
            <v>P014</v>
          </cell>
          <cell r="B6205" t="str">
            <v>FETO Y RECIEN NACIDO AFECTADOS POR EMBARAZO ECTOPICO</v>
          </cell>
          <cell r="C6205" t="str">
            <v>092</v>
          </cell>
        </row>
        <row r="6206">
          <cell r="A6206" t="str">
            <v>P015</v>
          </cell>
          <cell r="B6206" t="str">
            <v>FETO Y RECIEN NACIDO AFECTADOS POR EMBARAZO MULTIPLE</v>
          </cell>
          <cell r="C6206" t="str">
            <v>092</v>
          </cell>
        </row>
        <row r="6207">
          <cell r="A6207" t="str">
            <v>P016</v>
          </cell>
          <cell r="B6207" t="str">
            <v>FETO Y RECIEN NACIDO AFECTADOS POR MUERTE MATERNA</v>
          </cell>
          <cell r="C6207" t="str">
            <v>092</v>
          </cell>
        </row>
        <row r="6208">
          <cell r="A6208" t="str">
            <v>P017</v>
          </cell>
          <cell r="B6208" t="str">
            <v>FETO Y RECIEN NACIDO AFECT. POR PRESENT. ANOMALA ANTES DEL TRAB. DEL P</v>
          </cell>
          <cell r="C6208" t="str">
            <v>092</v>
          </cell>
        </row>
        <row r="6209">
          <cell r="A6209" t="str">
            <v>P018</v>
          </cell>
          <cell r="B6209" t="str">
            <v>FETO Y RECIEN NACIDO AFECT. POR OTRAS COMPL. MATERNAS DEL EMBARAZO</v>
          </cell>
          <cell r="C6209" t="str">
            <v>092</v>
          </cell>
        </row>
        <row r="6210">
          <cell r="A6210" t="str">
            <v>P019</v>
          </cell>
          <cell r="B6210" t="str">
            <v>FETO Y RECIEN NACIDO AFECT. POR COMPL. MATERNAS NO ESPEC. DEL EMBAR.</v>
          </cell>
          <cell r="C6210" t="str">
            <v>092</v>
          </cell>
        </row>
        <row r="6211">
          <cell r="A6211" t="str">
            <v>P02</v>
          </cell>
          <cell r="B6211" t="str">
            <v>FETO Y RECIEN NACIDO AFECT. POR COMPL. DE LA PLACENTA, DEL CORDON UNB</v>
          </cell>
          <cell r="C6211" t="str">
            <v>092</v>
          </cell>
        </row>
        <row r="6212">
          <cell r="A6212" t="str">
            <v>P020</v>
          </cell>
          <cell r="B6212" t="str">
            <v>FETO Y RECIEN NACIDO AFECTADOS POR PLACENTA PREVIA</v>
          </cell>
          <cell r="C6212" t="str">
            <v>092</v>
          </cell>
        </row>
        <row r="6213">
          <cell r="A6213" t="str">
            <v>P021</v>
          </cell>
          <cell r="B6213" t="str">
            <v>FETRO Y RECIEN NACIDO AFECT. POR OTRAS FORMAS DE DESPREND. Y DE HEM</v>
          </cell>
          <cell r="C6213" t="str">
            <v>092</v>
          </cell>
        </row>
        <row r="6214">
          <cell r="A6214" t="str">
            <v>P022</v>
          </cell>
          <cell r="B6214" t="str">
            <v>FETO Y R/N AFECT. POR OTRAS ANORM. MORF. Y FUNC. DE LA PLACENTA Y LAS</v>
          </cell>
          <cell r="C6214" t="str">
            <v>092</v>
          </cell>
        </row>
        <row r="6215">
          <cell r="A6215" t="str">
            <v>P023</v>
          </cell>
          <cell r="B6215" t="str">
            <v>FETO Y R/N AFECTADOS POR SINDROMES DE TRANSFUSION PLACENTARIA</v>
          </cell>
          <cell r="C6215" t="str">
            <v>092</v>
          </cell>
        </row>
        <row r="6216">
          <cell r="A6216" t="str">
            <v>P024</v>
          </cell>
          <cell r="B6216" t="str">
            <v>FETO Y RECIEN NACIDO AFECTADOS POR PROLAPSO DEL CORDON UMBILICAL</v>
          </cell>
          <cell r="C6216" t="str">
            <v>092</v>
          </cell>
        </row>
        <row r="6217">
          <cell r="A6217" t="str">
            <v>P025</v>
          </cell>
          <cell r="B6217" t="str">
            <v>FETO Y R/N AFECTADOS POR OTRA COMPRESION DEL CORDON UMBILICAL</v>
          </cell>
          <cell r="C6217" t="str">
            <v>092</v>
          </cell>
        </row>
        <row r="6218">
          <cell r="A6218" t="str">
            <v>P026</v>
          </cell>
          <cell r="B6218" t="str">
            <v>FETO Y R/N AFECT. POR OTRAS COMPL. DEL CORDON UMBIL. Y LAS NO ESPECIF</v>
          </cell>
          <cell r="C6218" t="str">
            <v>092</v>
          </cell>
        </row>
        <row r="6219">
          <cell r="A6219" t="str">
            <v>P027</v>
          </cell>
          <cell r="B6219" t="str">
            <v>FETO Y RECIEN NACIDO AFECTADOS POR CORIOAMNIONITIS</v>
          </cell>
          <cell r="C6219" t="str">
            <v>092</v>
          </cell>
        </row>
        <row r="6220">
          <cell r="A6220" t="str">
            <v>P028</v>
          </cell>
          <cell r="B6220" t="str">
            <v>FETO Y RECIEN NACIDO AFECT. POR OTRAS ANORMALIDADES DE LAS MEMBRANAS</v>
          </cell>
          <cell r="C6220" t="str">
            <v>092</v>
          </cell>
        </row>
        <row r="6221">
          <cell r="A6221" t="str">
            <v>P029</v>
          </cell>
          <cell r="B6221" t="str">
            <v>FETO Y R/N AFECTADOS POR ANORMALIDAD NO ESPECIF. DE LAS MEMBRANAS</v>
          </cell>
          <cell r="C6221" t="str">
            <v>092</v>
          </cell>
        </row>
        <row r="6222">
          <cell r="A6222" t="str">
            <v>P03</v>
          </cell>
          <cell r="B6222" t="str">
            <v>FETO Y R/N AFECT. POR OTRAS COMPL. DEL TRABAJO Y DEL PARTO</v>
          </cell>
          <cell r="C6222" t="str">
            <v>092</v>
          </cell>
        </row>
        <row r="6223">
          <cell r="A6223" t="str">
            <v>P030</v>
          </cell>
          <cell r="B6223" t="str">
            <v>FETO Y RECIEN NACIDO AFECTADOS POR PARTO Y EXTRACCION DE NALGAS</v>
          </cell>
          <cell r="C6223" t="str">
            <v>092</v>
          </cell>
        </row>
        <row r="6224">
          <cell r="A6224" t="str">
            <v>P031</v>
          </cell>
          <cell r="B6224" t="str">
            <v>FETO Y R/N AFECT. POR OTRA PRESENT. ANOMALA, POSIC. ANOMALA Y DESPROP</v>
          </cell>
          <cell r="C6224" t="str">
            <v>092</v>
          </cell>
        </row>
        <row r="6225">
          <cell r="A6225" t="str">
            <v>P032</v>
          </cell>
          <cell r="B6225" t="str">
            <v>FETO Y RECIEN NACIDO AFECTADOS POR PARTO CON FORCEPS</v>
          </cell>
          <cell r="C6225" t="str">
            <v>092</v>
          </cell>
        </row>
        <row r="6226">
          <cell r="A6226" t="str">
            <v>P033</v>
          </cell>
          <cell r="B6226" t="str">
            <v>FETO Y RECIEN NACIDO AFECTADOS POR PARTO CON VENTOSA EXTRACTORA</v>
          </cell>
          <cell r="C6226" t="str">
            <v>092</v>
          </cell>
        </row>
        <row r="6227">
          <cell r="A6227" t="str">
            <v>P034</v>
          </cell>
          <cell r="B6227" t="str">
            <v>FETO Y RECIEN NACIDO AFECTADOS POR PARTO POR CESAREA</v>
          </cell>
          <cell r="C6227" t="str">
            <v>092</v>
          </cell>
        </row>
        <row r="6228">
          <cell r="A6228" t="str">
            <v>P035</v>
          </cell>
          <cell r="B6228" t="str">
            <v>FETO Y RECIEN NACIDO AFECTADOS POR PARTO PRECIPITADO</v>
          </cell>
          <cell r="C6228" t="str">
            <v>092</v>
          </cell>
        </row>
        <row r="6229">
          <cell r="A6229" t="str">
            <v>P036</v>
          </cell>
          <cell r="B6229" t="str">
            <v>FETO Y R/N AFECTADOS POR CONTRACCIONES UTERINAS ANORMALES</v>
          </cell>
          <cell r="C6229" t="str">
            <v>092</v>
          </cell>
        </row>
        <row r="6230">
          <cell r="A6230" t="str">
            <v>P038</v>
          </cell>
          <cell r="B6230" t="str">
            <v>FETO Y R/N AFECT. POR OTRAS COMPL. ESPECIF. DEL TRABAJO DE PARTO Y DEL</v>
          </cell>
          <cell r="C6230" t="str">
            <v>092</v>
          </cell>
        </row>
        <row r="6231">
          <cell r="A6231" t="str">
            <v>P039</v>
          </cell>
          <cell r="B6231" t="str">
            <v>FETO Y R/N AFECT. POR COMPL. NO ESPECIFICADAS DEL TRABAJO DEL PARTO</v>
          </cell>
          <cell r="C6231" t="str">
            <v>092</v>
          </cell>
        </row>
        <row r="6232">
          <cell r="A6232" t="str">
            <v>P04</v>
          </cell>
          <cell r="B6232" t="str">
            <v>FETO Y R/N AFECT. POR INFLUENCIAS NOCIVAS TRANSMIT. A TRAVES DE LA PLA</v>
          </cell>
          <cell r="C6232" t="str">
            <v>092</v>
          </cell>
        </row>
        <row r="6233">
          <cell r="A6233" t="str">
            <v>P040</v>
          </cell>
          <cell r="B6233" t="str">
            <v>FETO Y R/N AFECT. POR ANESTESIA Y ANALGESIA MATERNA EN EL EMB. EN EL P</v>
          </cell>
          <cell r="C6233" t="str">
            <v>092</v>
          </cell>
        </row>
        <row r="6234">
          <cell r="A6234" t="str">
            <v>P041</v>
          </cell>
          <cell r="B6234" t="str">
            <v>FETO Y RECIEN NACIDO POR OTRAS MEDICACIONES MATERNAS</v>
          </cell>
          <cell r="C6234" t="str">
            <v>092</v>
          </cell>
        </row>
        <row r="6235">
          <cell r="A6235" t="str">
            <v>P042</v>
          </cell>
          <cell r="B6235" t="str">
            <v>FETO Y RECIEN NACIDO AFECTADOS POR TABAQUISMO DE LA MADRE</v>
          </cell>
          <cell r="C6235" t="str">
            <v>092</v>
          </cell>
        </row>
        <row r="6236">
          <cell r="A6236" t="str">
            <v>P043</v>
          </cell>
          <cell r="B6236" t="str">
            <v>FETO Y RECIEN NACIDO AFECTADOS POR ALCOHOLISMO DE LA MADRE</v>
          </cell>
          <cell r="C6236" t="str">
            <v>092</v>
          </cell>
        </row>
        <row r="6237">
          <cell r="A6237" t="str">
            <v>P044</v>
          </cell>
          <cell r="B6237" t="str">
            <v>FETO Y RECIEN NACIDO AFECTADOS POR DROGADICCION MATERNA</v>
          </cell>
          <cell r="C6237" t="str">
            <v>092</v>
          </cell>
        </row>
        <row r="6238">
          <cell r="A6238" t="str">
            <v>P045</v>
          </cell>
          <cell r="B6238" t="str">
            <v>FETO Y R/N AFECT. POR EL USO MATERNO DE SUSTANC. QUIMIC. NUTRICIONALES</v>
          </cell>
          <cell r="C6238" t="str">
            <v>092</v>
          </cell>
        </row>
        <row r="6239">
          <cell r="A6239" t="str">
            <v>P046</v>
          </cell>
          <cell r="B6239" t="str">
            <v>FETO Y R/N AFECT. POR EXPOSIC. MATERNA A SUSTAN. QUIMICAS AMBIENTALES</v>
          </cell>
          <cell r="C6239" t="str">
            <v>092</v>
          </cell>
        </row>
        <row r="6240">
          <cell r="A6240" t="str">
            <v>P048</v>
          </cell>
          <cell r="B6240" t="str">
            <v>FETO Y R/N AFECTADOS POR OTRAS INFLUENCIAS NOCIVAS DE LA MADRE</v>
          </cell>
          <cell r="C6240" t="str">
            <v>092</v>
          </cell>
        </row>
        <row r="6241">
          <cell r="A6241" t="str">
            <v>P049</v>
          </cell>
          <cell r="B6241" t="str">
            <v>FETO Y R/N AFECT. POR INFLUENCIAS NOCIVAS DE LA MADRE, NO ESPECIFICADA</v>
          </cell>
          <cell r="C6241" t="str">
            <v>092</v>
          </cell>
        </row>
        <row r="6242">
          <cell r="A6242" t="str">
            <v>P05</v>
          </cell>
          <cell r="B6242" t="str">
            <v>RETARDO DEL CRECIMIENTO FETAL Y DESNUTRICION FETAL</v>
          </cell>
          <cell r="C6242" t="str">
            <v>092</v>
          </cell>
        </row>
        <row r="6243">
          <cell r="A6243" t="str">
            <v>P050</v>
          </cell>
          <cell r="B6243" t="str">
            <v>BAJO PESO PARA LA EDAD GESTACIONAL</v>
          </cell>
          <cell r="C6243" t="str">
            <v>092</v>
          </cell>
        </row>
        <row r="6244">
          <cell r="A6244" t="str">
            <v>P051</v>
          </cell>
          <cell r="B6244" t="str">
            <v>PEQUEÑO PARA LA EDAD GESTACIONAL</v>
          </cell>
          <cell r="C6244" t="str">
            <v>092</v>
          </cell>
        </row>
        <row r="6245">
          <cell r="A6245" t="str">
            <v>P052</v>
          </cell>
          <cell r="B6245" t="str">
            <v>DESNUTRICION FETAL, SIN MENCION DE PESO O TALLA PARA LA EDAD GESTACION</v>
          </cell>
          <cell r="C6245" t="str">
            <v>092</v>
          </cell>
        </row>
        <row r="6246">
          <cell r="A6246" t="str">
            <v>P059</v>
          </cell>
          <cell r="B6246" t="str">
            <v>RETARDO DEL CRECIMIENTO FETAL, NO ESPECIFICADO</v>
          </cell>
          <cell r="C6246" t="str">
            <v>092</v>
          </cell>
        </row>
        <row r="6247">
          <cell r="A6247" t="str">
            <v>P07</v>
          </cell>
          <cell r="B6247" t="str">
            <v>TRAST. RELAC. CON DURACION CORTA DE LA GEST. Y CON BAJO PESO AL NACER</v>
          </cell>
          <cell r="C6247" t="str">
            <v>092</v>
          </cell>
        </row>
        <row r="6248">
          <cell r="A6248" t="str">
            <v>P070</v>
          </cell>
          <cell r="B6248" t="str">
            <v>PESO EXTREMADAMEMTE BAJO AL NACER</v>
          </cell>
          <cell r="C6248" t="str">
            <v>092</v>
          </cell>
        </row>
        <row r="6249">
          <cell r="A6249" t="str">
            <v>P071</v>
          </cell>
          <cell r="B6249" t="str">
            <v>OTRO PESO BAJO AL NACER</v>
          </cell>
          <cell r="C6249" t="str">
            <v>092</v>
          </cell>
        </row>
        <row r="6250">
          <cell r="A6250" t="str">
            <v>P072</v>
          </cell>
          <cell r="B6250" t="str">
            <v>INMATURIDAD EXTREMA</v>
          </cell>
          <cell r="C6250" t="str">
            <v>092</v>
          </cell>
        </row>
        <row r="6251">
          <cell r="A6251" t="str">
            <v>P073</v>
          </cell>
          <cell r="B6251" t="str">
            <v>OTROS RECIEN NACIDOS PRETERMINO</v>
          </cell>
          <cell r="C6251" t="str">
            <v>092</v>
          </cell>
        </row>
        <row r="6252">
          <cell r="A6252" t="str">
            <v>P08</v>
          </cell>
          <cell r="B6252" t="str">
            <v>TRAST. RELAC. CON EL EMBARAZO PROLONG. Y CON SOBREPESO AL NACER</v>
          </cell>
          <cell r="C6252" t="str">
            <v>092</v>
          </cell>
        </row>
        <row r="6253">
          <cell r="A6253" t="str">
            <v>P080</v>
          </cell>
          <cell r="B6253" t="str">
            <v>RECIEN NACIDO EXCEPCIONALMEMTE GRANDE</v>
          </cell>
          <cell r="C6253" t="str">
            <v>092</v>
          </cell>
        </row>
        <row r="6254">
          <cell r="A6254" t="str">
            <v>P081</v>
          </cell>
          <cell r="B6254" t="str">
            <v>OTROS RECIEN NACIDOS CON SOBREPESO PARA LA EDAD GESTACIONAL</v>
          </cell>
          <cell r="C6254" t="str">
            <v>092</v>
          </cell>
        </row>
        <row r="6255">
          <cell r="A6255" t="str">
            <v>P082</v>
          </cell>
          <cell r="B6255" t="str">
            <v>RECIEN NACIDO POSTERMINO SIN SOBREPESO PARA SU EDAD GESTACIONAL</v>
          </cell>
          <cell r="C6255" t="str">
            <v>092</v>
          </cell>
        </row>
        <row r="6256">
          <cell r="A6256" t="str">
            <v>P10</v>
          </cell>
          <cell r="B6256" t="str">
            <v>HEMORRAGIA Y LACERACION INTRACRANEAL DEBIDAS A TRAUM. DEL NACIMIENTO</v>
          </cell>
          <cell r="C6256" t="str">
            <v>092</v>
          </cell>
        </row>
        <row r="6257">
          <cell r="A6257" t="str">
            <v>P100</v>
          </cell>
          <cell r="B6257" t="str">
            <v>HEMORRAGIA SUBDURAL DEBIDA A TRAUMATISMO DEL MACIMIENTO</v>
          </cell>
          <cell r="C6257" t="str">
            <v>092</v>
          </cell>
        </row>
        <row r="6258">
          <cell r="A6258" t="str">
            <v>P101</v>
          </cell>
          <cell r="B6258" t="str">
            <v>HEMORRAGIA CEREBRAL DEBIDA A TRAUMATISMO DEL NACIMIENTO</v>
          </cell>
          <cell r="C6258" t="str">
            <v>092</v>
          </cell>
        </row>
        <row r="6259">
          <cell r="A6259" t="str">
            <v>P102</v>
          </cell>
          <cell r="B6259" t="str">
            <v>HEMORRAGIA INTRAVENTICULAR DEBIDA A TRAUMATISMO DEL NACIMIENTO</v>
          </cell>
          <cell r="C6259" t="str">
            <v>092</v>
          </cell>
        </row>
        <row r="6260">
          <cell r="A6260" t="str">
            <v>P103</v>
          </cell>
          <cell r="B6260" t="str">
            <v>HEMORRAGIA SUBARACNOIDEA DEBIDA A TRAUMATISMO DEL NACIMIENTO</v>
          </cell>
          <cell r="C6260" t="str">
            <v>092</v>
          </cell>
        </row>
        <row r="6261">
          <cell r="A6261" t="str">
            <v>P104</v>
          </cell>
          <cell r="B6261" t="str">
            <v>DESGARRO TENTORIAL DEBIDO A TRAUMATISMO DEL NACIMIENTO</v>
          </cell>
          <cell r="C6261" t="str">
            <v>092</v>
          </cell>
        </row>
        <row r="6262">
          <cell r="A6262" t="str">
            <v>P108</v>
          </cell>
          <cell r="B6262" t="str">
            <v>OTRAS HEMORR. Y LACERAC. INTRACRAN. DEBIDAS A TRAUM. DEL NACIMIENTO</v>
          </cell>
          <cell r="C6262" t="str">
            <v>092</v>
          </cell>
        </row>
        <row r="6263">
          <cell r="A6263" t="str">
            <v>P109</v>
          </cell>
          <cell r="B6263" t="str">
            <v>HEMORR. Y LACERAC. INTRACRAN. NO ESPECIF. DEBIDAS A TRAUM. DEL NACIM</v>
          </cell>
          <cell r="C6263" t="str">
            <v>092</v>
          </cell>
        </row>
        <row r="6264">
          <cell r="A6264" t="str">
            <v>P11</v>
          </cell>
          <cell r="B6264" t="str">
            <v>OTROS TRAUMATISMOS DEL NACIMIENTO EN EL SISTEMA NERVIOSO CENTRAL</v>
          </cell>
          <cell r="C6264" t="str">
            <v>092</v>
          </cell>
        </row>
        <row r="6265">
          <cell r="A6265" t="str">
            <v>P110</v>
          </cell>
          <cell r="B6265" t="str">
            <v>EDEMA CEREBRAL DEBIDO A TRAUMATISMO DEL NACIMIENTO</v>
          </cell>
          <cell r="C6265" t="str">
            <v>092</v>
          </cell>
        </row>
        <row r="6266">
          <cell r="A6266" t="str">
            <v>P111</v>
          </cell>
          <cell r="B6266" t="str">
            <v>OTRAS LESIONES ESPECIFICADAS DEL ENCEFALO, DEBIDAS A TRAUM. DEL NAC.</v>
          </cell>
          <cell r="C6266" t="str">
            <v>092</v>
          </cell>
        </row>
        <row r="6267">
          <cell r="A6267" t="str">
            <v>P112</v>
          </cell>
          <cell r="B6267" t="str">
            <v>LESION NO ESPECIF. DEL ENCEFALO, DEBIDA A TRAUM. DEL NACIMIENTO</v>
          </cell>
          <cell r="C6267" t="str">
            <v>092</v>
          </cell>
        </row>
        <row r="6268">
          <cell r="A6268" t="str">
            <v>P113</v>
          </cell>
          <cell r="B6268" t="str">
            <v>TRAUMATISMO DEL NACIMIENTO EN EL NERVIO FACIAL</v>
          </cell>
          <cell r="C6268" t="str">
            <v>092</v>
          </cell>
        </row>
        <row r="6269">
          <cell r="A6269" t="str">
            <v>P114</v>
          </cell>
          <cell r="B6269" t="str">
            <v>TRAUMATISMO DEL NACIMIENTO EN OTROS NERVIOS CRANEALES</v>
          </cell>
          <cell r="C6269" t="str">
            <v>092</v>
          </cell>
        </row>
        <row r="6270">
          <cell r="A6270" t="str">
            <v>P115</v>
          </cell>
          <cell r="B6270" t="str">
            <v>TRAUMATISMO DEL NACIMIENTO EN LA COLUMNA VERTEBRAL Y EN LA MEDULA ESP</v>
          </cell>
          <cell r="C6270" t="str">
            <v>092</v>
          </cell>
        </row>
        <row r="6271">
          <cell r="A6271" t="str">
            <v>P119</v>
          </cell>
          <cell r="B6271" t="str">
            <v>TRAUMATISMO DEL NACIMIENTO EN EL SISTEMA NERVIOSO CENTRAL NO ESPECIF</v>
          </cell>
          <cell r="C6271" t="str">
            <v>092</v>
          </cell>
        </row>
        <row r="6272">
          <cell r="A6272" t="str">
            <v>P12</v>
          </cell>
          <cell r="B6272" t="str">
            <v>TRAUMATISMO DEL NACIMIENTO EN EL CUERO CABELLUDO</v>
          </cell>
          <cell r="C6272" t="str">
            <v>092</v>
          </cell>
        </row>
        <row r="6273">
          <cell r="A6273" t="str">
            <v>P120</v>
          </cell>
          <cell r="B6273" t="str">
            <v>CEFALOHEMATOMA DEBIDO A TRAUMATISMO DEL NACIMIENTO</v>
          </cell>
          <cell r="C6273" t="str">
            <v>092</v>
          </cell>
        </row>
        <row r="6274">
          <cell r="A6274" t="str">
            <v>P121</v>
          </cell>
          <cell r="B6274" t="str">
            <v>CAPUT SUCCEDANEUM DEBIDO A TRAUMATISMO DEL NACIMIENTO</v>
          </cell>
          <cell r="C6274" t="str">
            <v>092</v>
          </cell>
        </row>
        <row r="6275">
          <cell r="A6275" t="str">
            <v>P122</v>
          </cell>
          <cell r="B6275" t="str">
            <v>HEMORR. EPICRANEAL SUBAPONEUROTICA DEBIDA A TRAUM. DEL NACIMIENTO</v>
          </cell>
          <cell r="C6275" t="str">
            <v>092</v>
          </cell>
        </row>
        <row r="6276">
          <cell r="A6276" t="str">
            <v>P123</v>
          </cell>
          <cell r="B6276" t="str">
            <v>EQUINOSIS DEL CUERO CABELLUDO DEBIDA A TRAUM. DEL NACIMIENTO</v>
          </cell>
          <cell r="C6276" t="str">
            <v>092</v>
          </cell>
        </row>
        <row r="6277">
          <cell r="A6277" t="str">
            <v>P124</v>
          </cell>
          <cell r="B6277" t="str">
            <v>TRAUM. EN EL CUERO CABELLUDO DEL R/N POR MONITOREO FETAL</v>
          </cell>
          <cell r="C6277" t="str">
            <v>092</v>
          </cell>
        </row>
        <row r="6278">
          <cell r="A6278" t="str">
            <v>P128</v>
          </cell>
          <cell r="B6278" t="str">
            <v>OTROS TRAUMATISMOS DEL NACIMIENTO EN EL CUERO CABELLUDO</v>
          </cell>
          <cell r="C6278" t="str">
            <v>092</v>
          </cell>
        </row>
        <row r="6279">
          <cell r="A6279" t="str">
            <v>P129</v>
          </cell>
          <cell r="B6279" t="str">
            <v>TRAUMATISMO DEL NACIMIENTO EN EL CUERO CABELLUDO, NO ESPECIFICADO</v>
          </cell>
          <cell r="C6279" t="str">
            <v>092</v>
          </cell>
        </row>
        <row r="6280">
          <cell r="A6280" t="str">
            <v>P13</v>
          </cell>
          <cell r="B6280" t="str">
            <v>TRAUMATISMO DEL ESQUELETO DURANTE EL NACIMIENTO</v>
          </cell>
          <cell r="C6280" t="str">
            <v>092</v>
          </cell>
        </row>
        <row r="6281">
          <cell r="A6281" t="str">
            <v>P130</v>
          </cell>
          <cell r="B6281" t="str">
            <v>FRACTURA DEL CRANEO DEBIDA A TRAUMATISMO DEL NACIMIENTO</v>
          </cell>
          <cell r="C6281" t="str">
            <v>092</v>
          </cell>
        </row>
        <row r="6282">
          <cell r="A6282" t="str">
            <v>P131</v>
          </cell>
          <cell r="B6282" t="str">
            <v>OTROS TRAUMATISMOS DEL CRANEO DURANTE EL NACIMIENTO</v>
          </cell>
          <cell r="C6282" t="str">
            <v>092</v>
          </cell>
        </row>
        <row r="6283">
          <cell r="A6283" t="str">
            <v>P132</v>
          </cell>
          <cell r="B6283" t="str">
            <v>TRAUMATISMO DEL FEMUR DURANTE EL NACIMIENTO</v>
          </cell>
          <cell r="C6283" t="str">
            <v>092</v>
          </cell>
        </row>
        <row r="6284">
          <cell r="A6284" t="str">
            <v>P133</v>
          </cell>
          <cell r="B6284" t="str">
            <v>TRAUMATISMO DE OTROS HUESOS LARGOS DURANTE EL NACIMIENTO</v>
          </cell>
          <cell r="C6284" t="str">
            <v>092</v>
          </cell>
        </row>
        <row r="6285">
          <cell r="A6285" t="str">
            <v>P134</v>
          </cell>
          <cell r="B6285" t="str">
            <v>FRACTURA DE LA CLAVICULA DEBIDA A TRAUMATISMO DEL NACIMIENTO</v>
          </cell>
          <cell r="C6285" t="str">
            <v>092</v>
          </cell>
        </row>
        <row r="6286">
          <cell r="A6286" t="str">
            <v>P138</v>
          </cell>
          <cell r="B6286" t="str">
            <v>TRAUMATISMO DEL NACIMIENTO EN OTRAS PARTES DEL ESQUELETO</v>
          </cell>
          <cell r="C6286" t="str">
            <v>092</v>
          </cell>
        </row>
        <row r="6287">
          <cell r="A6287" t="str">
            <v>P139</v>
          </cell>
          <cell r="B6287" t="str">
            <v>TRAUMATISMO NO ESPECIFICADO DEL ESQUELETO DURANTE EL NACIMIENTO</v>
          </cell>
          <cell r="C6287" t="str">
            <v>092</v>
          </cell>
        </row>
        <row r="6288">
          <cell r="A6288" t="str">
            <v>P14</v>
          </cell>
          <cell r="B6288" t="str">
            <v>TRAUMATISMO DEL SISTEMA NERVIOSO PERIFERICO DURANTE EL NACIMIENTO</v>
          </cell>
          <cell r="C6288" t="str">
            <v>092</v>
          </cell>
        </row>
        <row r="6289">
          <cell r="A6289" t="str">
            <v>P140</v>
          </cell>
          <cell r="B6289" t="str">
            <v>PARALISIS DE ERB DEBIDA A TRAUMATISMO DEL NACIMIENTO</v>
          </cell>
          <cell r="C6289" t="str">
            <v>092</v>
          </cell>
        </row>
        <row r="6290">
          <cell r="A6290" t="str">
            <v>P141</v>
          </cell>
          <cell r="B6290" t="str">
            <v>PARALISIS DE KLUMPKE DEBIDA A TRAUMATISMO DEL NACIMIENTO</v>
          </cell>
          <cell r="C6290" t="str">
            <v>092</v>
          </cell>
        </row>
        <row r="6291">
          <cell r="A6291" t="str">
            <v>P142</v>
          </cell>
          <cell r="B6291" t="str">
            <v>PARALISIS DEL NERVIO FRENICO DEBIDA A TRAUMATISMO DEL NACIMIENTO</v>
          </cell>
          <cell r="C6291" t="str">
            <v>092</v>
          </cell>
        </row>
        <row r="6292">
          <cell r="A6292" t="str">
            <v>P143</v>
          </cell>
          <cell r="B6292" t="str">
            <v>OTRO TRAUMATISMO DEL PLEXO BRAQUIAL DURANTE EL NACIMIENTO</v>
          </cell>
          <cell r="C6292" t="str">
            <v>092</v>
          </cell>
        </row>
        <row r="6293">
          <cell r="A6293" t="str">
            <v>P148</v>
          </cell>
          <cell r="B6293" t="str">
            <v>TRAUM. DURANTE EL NACIM. EN OTRAS PARTES DEL SISTEMA NERVIOSO PERIF</v>
          </cell>
          <cell r="C6293" t="str">
            <v>092</v>
          </cell>
        </row>
        <row r="6294">
          <cell r="A6294" t="str">
            <v>P149</v>
          </cell>
          <cell r="B6294" t="str">
            <v>TRAUM. NO ESPECIF. DEL SIST. NERV. PERIFERICO DURANTE EL NACIMIENTO</v>
          </cell>
          <cell r="C6294" t="str">
            <v>092</v>
          </cell>
        </row>
        <row r="6295">
          <cell r="A6295" t="str">
            <v>P15</v>
          </cell>
          <cell r="B6295" t="str">
            <v>OTROS TRAUMATIMOS DEL NACIMIENTO</v>
          </cell>
          <cell r="C6295" t="str">
            <v>092</v>
          </cell>
        </row>
        <row r="6296">
          <cell r="A6296" t="str">
            <v>P150</v>
          </cell>
          <cell r="B6296" t="str">
            <v>LESION DEL HIGADO DURANTE EL NACIMIENTO</v>
          </cell>
          <cell r="C6296" t="str">
            <v>092</v>
          </cell>
        </row>
        <row r="6297">
          <cell r="A6297" t="str">
            <v>P151</v>
          </cell>
          <cell r="B6297" t="str">
            <v>LESION DEL BAZO DURANTE EL NACIMIENTO</v>
          </cell>
          <cell r="C6297" t="str">
            <v>092</v>
          </cell>
        </row>
        <row r="6298">
          <cell r="A6298" t="str">
            <v>P152</v>
          </cell>
          <cell r="B6298" t="str">
            <v>TRAUMATISMO DEL MUSCULO ESTERNOCLEIDOMASTOIDEO DURANTE EL NACIM</v>
          </cell>
          <cell r="C6298" t="str">
            <v>092</v>
          </cell>
        </row>
        <row r="6299">
          <cell r="A6299" t="str">
            <v>P153</v>
          </cell>
          <cell r="B6299" t="str">
            <v>TRAUMATISMO OCULAR DURANTE EL NACIMIENTO</v>
          </cell>
          <cell r="C6299" t="str">
            <v>092</v>
          </cell>
        </row>
        <row r="6300">
          <cell r="A6300" t="str">
            <v>P154</v>
          </cell>
          <cell r="B6300" t="str">
            <v>TRAUMATISMO FACIAL DURANTE EL NACIMIENTO</v>
          </cell>
          <cell r="C6300" t="str">
            <v>092</v>
          </cell>
        </row>
        <row r="6301">
          <cell r="A6301" t="str">
            <v>P155</v>
          </cell>
          <cell r="B6301" t="str">
            <v>TRAUMATISMO DE LOS GENITALES EXTERNOS DURANTE EL NACIMIENTO</v>
          </cell>
          <cell r="C6301" t="str">
            <v>092</v>
          </cell>
        </row>
        <row r="6302">
          <cell r="A6302" t="str">
            <v>P156</v>
          </cell>
          <cell r="B6302" t="str">
            <v>NECROSIS GRASA SUBCUTANEA DEBIDA A TRAUMATISMO DEL NACIMIENTO</v>
          </cell>
          <cell r="C6302" t="str">
            <v>092</v>
          </cell>
        </row>
        <row r="6303">
          <cell r="A6303" t="str">
            <v>P158</v>
          </cell>
          <cell r="B6303" t="str">
            <v>OTROS TRAUMATISMOS ESPECIFICADOS, DURANTE EL NACIMIENTO</v>
          </cell>
          <cell r="C6303" t="str">
            <v>092</v>
          </cell>
        </row>
        <row r="6304">
          <cell r="A6304" t="str">
            <v>P159</v>
          </cell>
          <cell r="B6304" t="str">
            <v>TRAUMATISMO NO ESPECIFICADO, DURANTE EL NACIMIENTO</v>
          </cell>
          <cell r="C6304" t="str">
            <v>092</v>
          </cell>
        </row>
        <row r="6305">
          <cell r="A6305" t="str">
            <v>P20</v>
          </cell>
          <cell r="B6305" t="str">
            <v>HIPOXIA INTRAUTERINA</v>
          </cell>
          <cell r="C6305" t="str">
            <v>092</v>
          </cell>
        </row>
        <row r="6306">
          <cell r="A6306" t="str">
            <v>P200</v>
          </cell>
          <cell r="B6306" t="str">
            <v>HIPOXIA INTRAUTERINA NOTADA POR PRIMERA VEZ ANTES DEL INICIO DE TRAB</v>
          </cell>
          <cell r="C6306" t="str">
            <v>092</v>
          </cell>
        </row>
        <row r="6307">
          <cell r="A6307" t="str">
            <v>P201</v>
          </cell>
          <cell r="B6307" t="str">
            <v>HIPOXIA INTRAUTERINA NOTADA POR PRIMERA VEZ DURANTE EL TRAB. DE PARTO</v>
          </cell>
          <cell r="C6307" t="str">
            <v>092</v>
          </cell>
        </row>
        <row r="6308">
          <cell r="A6308" t="str">
            <v>P209</v>
          </cell>
          <cell r="B6308" t="str">
            <v>HIPOXIA INTRAUTERINA, NO ESPECIFICADA.</v>
          </cell>
          <cell r="C6308" t="str">
            <v>092</v>
          </cell>
        </row>
        <row r="6309">
          <cell r="A6309" t="str">
            <v>P21</v>
          </cell>
          <cell r="B6309" t="str">
            <v>ASFIXIA DEL NACIMIENTO</v>
          </cell>
          <cell r="C6309" t="str">
            <v>092</v>
          </cell>
        </row>
        <row r="6310">
          <cell r="A6310" t="str">
            <v>P210</v>
          </cell>
          <cell r="B6310" t="str">
            <v>ASFIXIA DEL NACIMIENTO, SEVERA</v>
          </cell>
          <cell r="C6310" t="str">
            <v>092</v>
          </cell>
        </row>
        <row r="6311">
          <cell r="A6311" t="str">
            <v>P211</v>
          </cell>
          <cell r="B6311" t="str">
            <v>ASFIXIA DEL NACIMIENTO, LEVE Y MODERADA</v>
          </cell>
          <cell r="C6311" t="str">
            <v>092</v>
          </cell>
        </row>
        <row r="6312">
          <cell r="A6312" t="str">
            <v>P219</v>
          </cell>
          <cell r="B6312" t="str">
            <v>ASFIXIA DEL NACIMIENTO, NO ESPECIFICADA</v>
          </cell>
          <cell r="C6312" t="str">
            <v>092</v>
          </cell>
        </row>
        <row r="6313">
          <cell r="A6313" t="str">
            <v>P22</v>
          </cell>
          <cell r="B6313" t="str">
            <v>DIFICULTAD RESPIRATORIA DEL RECIEN NACIDO</v>
          </cell>
          <cell r="C6313" t="str">
            <v>092</v>
          </cell>
        </row>
        <row r="6314">
          <cell r="A6314" t="str">
            <v>P220</v>
          </cell>
          <cell r="B6314" t="str">
            <v>SINDROME DE DIFICULTAD RESPIRATORIA DEL RECIEN NACIDO</v>
          </cell>
          <cell r="C6314" t="str">
            <v>092</v>
          </cell>
        </row>
        <row r="6315">
          <cell r="A6315" t="str">
            <v>P221</v>
          </cell>
          <cell r="B6315" t="str">
            <v>TAQUIPNEA TRANSITORIA DEL RECIEN NACIDO</v>
          </cell>
          <cell r="C6315" t="str">
            <v>092</v>
          </cell>
        </row>
        <row r="6316">
          <cell r="A6316" t="str">
            <v>P228</v>
          </cell>
          <cell r="B6316" t="str">
            <v>OTRAS DIFICULTADES RESPIRATORIAS DEL RECIEN NACIDO</v>
          </cell>
          <cell r="C6316" t="str">
            <v>092</v>
          </cell>
        </row>
        <row r="6317">
          <cell r="A6317" t="str">
            <v>P229</v>
          </cell>
          <cell r="B6317" t="str">
            <v>DIFICULTAD RESPIRATORIA DEL RECIEN NACIDO, NO ESPECIFICADA</v>
          </cell>
          <cell r="C6317" t="str">
            <v>092</v>
          </cell>
        </row>
        <row r="6318">
          <cell r="A6318" t="str">
            <v>P23</v>
          </cell>
          <cell r="B6318" t="str">
            <v>NEUMONIA CONGENITA</v>
          </cell>
          <cell r="C6318" t="str">
            <v>092</v>
          </cell>
        </row>
        <row r="6319">
          <cell r="A6319" t="str">
            <v>P230</v>
          </cell>
          <cell r="B6319" t="str">
            <v>NEUMONIA CONGENITA DEBIDA A AGENTE VIRAL</v>
          </cell>
          <cell r="C6319" t="str">
            <v>092</v>
          </cell>
        </row>
        <row r="6320">
          <cell r="A6320" t="str">
            <v>P231</v>
          </cell>
          <cell r="B6320" t="str">
            <v>NEUMONIA CONGENITA DEBIDA A CHLAMYDIA</v>
          </cell>
          <cell r="C6320" t="str">
            <v>092</v>
          </cell>
        </row>
        <row r="6321">
          <cell r="A6321" t="str">
            <v>P232</v>
          </cell>
          <cell r="B6321" t="str">
            <v>NEUMONIA CONGENITA DEBIDA A ESTAFILOCOCOS</v>
          </cell>
          <cell r="C6321" t="str">
            <v>092</v>
          </cell>
        </row>
        <row r="6322">
          <cell r="A6322" t="str">
            <v>P233</v>
          </cell>
          <cell r="B6322" t="str">
            <v>NEUMONIA CONGENITA DEBIDA ESTREPTOCOCOS DEL GRUPO B</v>
          </cell>
          <cell r="C6322" t="str">
            <v>092</v>
          </cell>
        </row>
        <row r="6323">
          <cell r="A6323" t="str">
            <v>P234</v>
          </cell>
          <cell r="B6323" t="str">
            <v>NEUMONIA CONGENITA DEBIDA A ESCHERICHIA COLI</v>
          </cell>
          <cell r="C6323" t="str">
            <v>092</v>
          </cell>
        </row>
        <row r="6324">
          <cell r="A6324" t="str">
            <v>P235</v>
          </cell>
          <cell r="B6324" t="str">
            <v>NEUMONIA CONGENITA DEBIDA A PSEUDOMONAS</v>
          </cell>
          <cell r="C6324" t="str">
            <v>092</v>
          </cell>
        </row>
        <row r="6325">
          <cell r="A6325" t="str">
            <v>P236</v>
          </cell>
          <cell r="B6325" t="str">
            <v>NEUMONIA CONGENITA DEBIDA A OTROS AGENTES BACTERIANOS</v>
          </cell>
          <cell r="C6325" t="str">
            <v>092</v>
          </cell>
        </row>
        <row r="6326">
          <cell r="A6326" t="str">
            <v>P238</v>
          </cell>
          <cell r="B6326" t="str">
            <v>NEUMONIA CONGENITA DEBIDA A OTROS ORGANISMOS</v>
          </cell>
          <cell r="C6326" t="str">
            <v>092</v>
          </cell>
        </row>
        <row r="6327">
          <cell r="A6327" t="str">
            <v>P239</v>
          </cell>
          <cell r="B6327" t="str">
            <v>NEUMONIA CONGENITA, ORGANISMO NO ESPECIFICADO</v>
          </cell>
          <cell r="C6327" t="str">
            <v>092</v>
          </cell>
        </row>
        <row r="6328">
          <cell r="A6328" t="str">
            <v>P24</v>
          </cell>
          <cell r="B6328" t="str">
            <v>SINDROMES DE ASPIRACION NEONATAL</v>
          </cell>
          <cell r="C6328" t="str">
            <v>092</v>
          </cell>
        </row>
        <row r="6329">
          <cell r="A6329" t="str">
            <v>P240</v>
          </cell>
          <cell r="B6329" t="str">
            <v>ASPIRACION NEONATAL DE MECONIO</v>
          </cell>
          <cell r="C6329" t="str">
            <v>092</v>
          </cell>
        </row>
        <row r="6330">
          <cell r="A6330" t="str">
            <v>P241</v>
          </cell>
          <cell r="B6330" t="str">
            <v>ASPIRACION NEONATAL DE LIQUIDO AMNIOTICO Y DE MOCO</v>
          </cell>
          <cell r="C6330" t="str">
            <v>092</v>
          </cell>
        </row>
        <row r="6331">
          <cell r="A6331" t="str">
            <v>P242</v>
          </cell>
          <cell r="B6331" t="str">
            <v>ASPIRACION NEONATAL DE SANGRE</v>
          </cell>
          <cell r="C6331" t="str">
            <v>092</v>
          </cell>
        </row>
        <row r="6332">
          <cell r="A6332" t="str">
            <v>P243</v>
          </cell>
          <cell r="B6332" t="str">
            <v>ASPIRACION NEONATAL DE LECHE Y ALIMENTO REGURGITADO</v>
          </cell>
          <cell r="C6332" t="str">
            <v>092</v>
          </cell>
        </row>
        <row r="6333">
          <cell r="A6333" t="str">
            <v>P248</v>
          </cell>
          <cell r="B6333" t="str">
            <v>OTROS SINDROMES DE ASPIRACION NEONATAL</v>
          </cell>
          <cell r="C6333" t="str">
            <v>092</v>
          </cell>
        </row>
        <row r="6334">
          <cell r="A6334" t="str">
            <v>P249</v>
          </cell>
          <cell r="B6334" t="str">
            <v>SINDROME DE ASPIRACION NEONATAL, SIN OTRA ESPECIFICACION</v>
          </cell>
          <cell r="C6334" t="str">
            <v>092</v>
          </cell>
        </row>
        <row r="6335">
          <cell r="A6335" t="str">
            <v>P25</v>
          </cell>
          <cell r="B6335" t="str">
            <v>ENFISEMA INTERSTICIAL Y AFECCIONES RELACIONADAS, ORIG. EN EL PERIODO</v>
          </cell>
          <cell r="C6335" t="str">
            <v>092</v>
          </cell>
        </row>
        <row r="6336">
          <cell r="A6336" t="str">
            <v>P250</v>
          </cell>
          <cell r="B6336" t="str">
            <v>ENFISEMA INTERSTICIAL ORIGINADO EN EL PERIODO PERINATAL</v>
          </cell>
          <cell r="C6336" t="str">
            <v>092</v>
          </cell>
        </row>
        <row r="6337">
          <cell r="A6337" t="str">
            <v>P251</v>
          </cell>
          <cell r="B6337" t="str">
            <v>NEUMOTORAX ORIGINADO EN EL PERIODO PERINATAL</v>
          </cell>
          <cell r="C6337" t="str">
            <v>092</v>
          </cell>
        </row>
        <row r="6338">
          <cell r="A6338" t="str">
            <v>P252</v>
          </cell>
          <cell r="B6338" t="str">
            <v>NEUMOMEDIASTINO ORIGINADO EN EL PERIODO PERINATAL</v>
          </cell>
          <cell r="C6338" t="str">
            <v>092</v>
          </cell>
        </row>
        <row r="6339">
          <cell r="A6339" t="str">
            <v>P253</v>
          </cell>
          <cell r="B6339" t="str">
            <v>NEUMOPERICARDIO ORIGINADO EN EL PERIODO PERINATAL</v>
          </cell>
          <cell r="C6339" t="str">
            <v>092</v>
          </cell>
        </row>
        <row r="6340">
          <cell r="A6340" t="str">
            <v>P258</v>
          </cell>
          <cell r="B6340" t="str">
            <v>OTRAS AFECC. RELAC. CON EL ENFISEMA INTERST. ORIGIN. EN EL PERIOD. PER</v>
          </cell>
          <cell r="C6340" t="str">
            <v>092</v>
          </cell>
        </row>
        <row r="6341">
          <cell r="A6341" t="str">
            <v>P26</v>
          </cell>
          <cell r="B6341" t="str">
            <v>HEMORRAGIA PULMONAR ORIGINADA EN EL PERIODO PERINATAL</v>
          </cell>
          <cell r="C6341" t="str">
            <v>092</v>
          </cell>
        </row>
        <row r="6342">
          <cell r="A6342" t="str">
            <v>P260</v>
          </cell>
          <cell r="B6342" t="str">
            <v>HEMORRAGIA TRAQUEOBRONQUIAL ORIGINADA EN EL PERIODO PERINATAL</v>
          </cell>
          <cell r="C6342" t="str">
            <v>092</v>
          </cell>
        </row>
        <row r="6343">
          <cell r="A6343" t="str">
            <v>P261</v>
          </cell>
          <cell r="B6343" t="str">
            <v>HEMORRAGIA PULMONAR MASIVA ORIGINADA EN EL PERIODO PERINATAL</v>
          </cell>
          <cell r="C6343" t="str">
            <v>092</v>
          </cell>
        </row>
        <row r="6344">
          <cell r="A6344" t="str">
            <v>P268</v>
          </cell>
          <cell r="B6344" t="str">
            <v>OTRAS HEMORRAGIAS PULMONARES ORIGINADAS EN EL PERIODO PERINATAL</v>
          </cell>
          <cell r="C6344" t="str">
            <v>092</v>
          </cell>
        </row>
        <row r="6345">
          <cell r="A6345" t="str">
            <v>P269</v>
          </cell>
          <cell r="B6345" t="str">
            <v>HEMORRAGIA PULMONAR NO ESPECIFICADA, ORIG. EN EL PERIODO PERINATAL</v>
          </cell>
          <cell r="C6345" t="str">
            <v>092</v>
          </cell>
        </row>
        <row r="6346">
          <cell r="A6346" t="str">
            <v>P27</v>
          </cell>
          <cell r="B6346" t="str">
            <v>ENFERMEDAD RESPIRATORIA CRONICA ORIGINADA EN EL PERIODO PERINATAL</v>
          </cell>
          <cell r="C6346" t="str">
            <v>092</v>
          </cell>
        </row>
        <row r="6347">
          <cell r="A6347" t="str">
            <v>P270</v>
          </cell>
          <cell r="B6347" t="str">
            <v>SIDROME DE WILSON- MIKITY</v>
          </cell>
          <cell r="C6347" t="str">
            <v>092</v>
          </cell>
        </row>
        <row r="6348">
          <cell r="A6348" t="str">
            <v>P271</v>
          </cell>
          <cell r="B6348" t="str">
            <v>DISPLASIA BRONCOPULMONAR ORIGINADA EN EL PERIODO PERINATAL</v>
          </cell>
          <cell r="C6348" t="str">
            <v>092</v>
          </cell>
        </row>
        <row r="6349">
          <cell r="A6349" t="str">
            <v>P278</v>
          </cell>
          <cell r="B6349" t="str">
            <v>OTRAS ENFERMEDADES RESPIRATORIAS CRONICAS ORIGINADAS EN EL PERIODO</v>
          </cell>
          <cell r="C6349" t="str">
            <v>092</v>
          </cell>
        </row>
        <row r="6350">
          <cell r="A6350" t="str">
            <v>P279</v>
          </cell>
          <cell r="B6350" t="str">
            <v>ENF. RESP. CRONICA NO ESPECIFICADA ORIGINADA EN EL PERIODO PERINATAL</v>
          </cell>
          <cell r="C6350" t="str">
            <v>092</v>
          </cell>
        </row>
        <row r="6351">
          <cell r="A6351" t="str">
            <v>P28</v>
          </cell>
          <cell r="B6351" t="str">
            <v>OTROS PROBL. RESPIR. DEL R/N ORIGINADOS EN EL PERIODO PERINATAL</v>
          </cell>
          <cell r="C6351" t="str">
            <v>092</v>
          </cell>
        </row>
        <row r="6352">
          <cell r="A6352" t="str">
            <v>P280</v>
          </cell>
          <cell r="B6352" t="str">
            <v>ATELECTASIA PRIMARIA DEL RECIEN NACIDO</v>
          </cell>
          <cell r="C6352" t="str">
            <v>092</v>
          </cell>
        </row>
        <row r="6353">
          <cell r="A6353" t="str">
            <v>P281</v>
          </cell>
          <cell r="B6353" t="str">
            <v>OTRAS ATELECTASIAS DEL RECIEN NACIDO Y LAS NO ESPECIFICADA</v>
          </cell>
          <cell r="C6353" t="str">
            <v>092</v>
          </cell>
        </row>
        <row r="6354">
          <cell r="A6354" t="str">
            <v>P282</v>
          </cell>
          <cell r="B6354" t="str">
            <v>ATAQUE CIANOTICO DEL RECIEN NACIDO</v>
          </cell>
          <cell r="C6354" t="str">
            <v>092</v>
          </cell>
        </row>
        <row r="6355">
          <cell r="A6355" t="str">
            <v>P283</v>
          </cell>
          <cell r="B6355" t="str">
            <v>APNEA PRIMARIA DEL SUEÑO DEL RECIEN NACIDO</v>
          </cell>
          <cell r="C6355" t="str">
            <v>092</v>
          </cell>
        </row>
        <row r="6356">
          <cell r="A6356" t="str">
            <v>P284</v>
          </cell>
          <cell r="B6356" t="str">
            <v>OTRAS APNEAS DEL RECIEN NACIDO</v>
          </cell>
          <cell r="C6356" t="str">
            <v>092</v>
          </cell>
        </row>
        <row r="6357">
          <cell r="A6357" t="str">
            <v>P285</v>
          </cell>
          <cell r="B6357" t="str">
            <v>INSUFICIENCIA RESPIRATORIA DEL RECIEN NACIDO</v>
          </cell>
          <cell r="C6357" t="str">
            <v>092</v>
          </cell>
        </row>
        <row r="6358">
          <cell r="A6358" t="str">
            <v>P288</v>
          </cell>
          <cell r="B6358" t="str">
            <v>OTROS PROBLEMAS RESPIRATORIOS ESPECIFICADOS DEL RECIEN NACIDO</v>
          </cell>
          <cell r="C6358" t="str">
            <v>092</v>
          </cell>
        </row>
        <row r="6359">
          <cell r="A6359" t="str">
            <v>P289</v>
          </cell>
          <cell r="B6359" t="str">
            <v>AFECCION RESPIRATORIA NO ESPECIFICADA DEL RECIEN NACIDO</v>
          </cell>
          <cell r="C6359" t="str">
            <v>092</v>
          </cell>
        </row>
        <row r="6360">
          <cell r="A6360" t="str">
            <v>P29</v>
          </cell>
          <cell r="B6360" t="str">
            <v>TRASTRONOS CARDIOVASCULARES ORIGINADOS EN AL PERIODO PERINATAL</v>
          </cell>
          <cell r="C6360" t="str">
            <v>092</v>
          </cell>
        </row>
        <row r="6361">
          <cell r="A6361" t="str">
            <v>P290</v>
          </cell>
          <cell r="B6361" t="str">
            <v>INSUFICIENCIA CARDIACA NEONATAL</v>
          </cell>
          <cell r="C6361" t="str">
            <v>092</v>
          </cell>
        </row>
        <row r="6362">
          <cell r="A6362" t="str">
            <v>P291</v>
          </cell>
          <cell r="B6362" t="str">
            <v>DISRITMIA CARDIACA NEONATAL</v>
          </cell>
          <cell r="C6362" t="str">
            <v>092</v>
          </cell>
        </row>
        <row r="6363">
          <cell r="A6363" t="str">
            <v>P292</v>
          </cell>
          <cell r="B6363" t="str">
            <v>HIPERTENSION NEONATAL</v>
          </cell>
          <cell r="C6363" t="str">
            <v>092</v>
          </cell>
        </row>
        <row r="6364">
          <cell r="A6364" t="str">
            <v>P293</v>
          </cell>
          <cell r="B6364" t="str">
            <v>PERSISTENCIA DE LA CIRCULACION FETAL</v>
          </cell>
          <cell r="C6364" t="str">
            <v>092</v>
          </cell>
        </row>
        <row r="6365">
          <cell r="A6365" t="str">
            <v>P294</v>
          </cell>
          <cell r="B6365" t="str">
            <v>ISQUEMIA MIOCARDIACA TRANSITORIA DEL RECIEN NACIDO</v>
          </cell>
          <cell r="C6365" t="str">
            <v>092</v>
          </cell>
        </row>
        <row r="6366">
          <cell r="A6366" t="str">
            <v>P298</v>
          </cell>
          <cell r="B6366" t="str">
            <v>OTROS TRASTORNOS CARDIOVASCULARES ORIGINADOS EN EL PERIODO PERINATAL</v>
          </cell>
          <cell r="C6366" t="str">
            <v>092</v>
          </cell>
        </row>
        <row r="6367">
          <cell r="A6367" t="str">
            <v>P299</v>
          </cell>
          <cell r="B6367" t="str">
            <v>TRASTORNO CARDIOVASCULAR NO ESEOCIF. ORIGINADO EN EL PERIODO PERIN.</v>
          </cell>
          <cell r="C6367" t="str">
            <v>092</v>
          </cell>
        </row>
        <row r="6368">
          <cell r="A6368" t="str">
            <v>P35</v>
          </cell>
          <cell r="B6368" t="str">
            <v>ENFERMEDADES VIRALES CONGENITAS</v>
          </cell>
          <cell r="C6368" t="str">
            <v>092</v>
          </cell>
        </row>
        <row r="6369">
          <cell r="A6369" t="str">
            <v>P350</v>
          </cell>
          <cell r="B6369" t="str">
            <v>SINDROME DE RUBEOLA CONGENITA</v>
          </cell>
          <cell r="C6369" t="str">
            <v>092</v>
          </cell>
        </row>
        <row r="6370">
          <cell r="A6370" t="str">
            <v>P351</v>
          </cell>
          <cell r="B6370" t="str">
            <v>INFECCION CITOMEGALOVIRICA CONGENITA</v>
          </cell>
          <cell r="C6370" t="str">
            <v>092</v>
          </cell>
        </row>
        <row r="6371">
          <cell r="A6371" t="str">
            <v>P352</v>
          </cell>
          <cell r="B6371" t="str">
            <v>INFECCIONES CONGENITAS POR VIRUS DEL HERPES SIMPLE</v>
          </cell>
          <cell r="C6371" t="str">
            <v>092</v>
          </cell>
        </row>
        <row r="6372">
          <cell r="A6372" t="str">
            <v>P353</v>
          </cell>
          <cell r="B6372" t="str">
            <v>HEPATITIS VIRAL CONGENITA</v>
          </cell>
          <cell r="C6372" t="str">
            <v>092</v>
          </cell>
        </row>
        <row r="6373">
          <cell r="A6373" t="str">
            <v>P358</v>
          </cell>
          <cell r="B6373" t="str">
            <v>OTRAS ENFERMEDADES VIRALES CONGENITAS</v>
          </cell>
          <cell r="C6373" t="str">
            <v>092</v>
          </cell>
        </row>
        <row r="6374">
          <cell r="A6374" t="str">
            <v>P359</v>
          </cell>
          <cell r="B6374" t="str">
            <v>ENFERMEDAD VIRAL CONGENITA, SIN OTRA ESPECIFICACION</v>
          </cell>
          <cell r="C6374" t="str">
            <v>092</v>
          </cell>
        </row>
        <row r="6375">
          <cell r="A6375" t="str">
            <v>P36</v>
          </cell>
          <cell r="B6375" t="str">
            <v>SEPSIS BACTERIANA DEL RECIEN NACIDO</v>
          </cell>
          <cell r="C6375" t="str">
            <v>092</v>
          </cell>
        </row>
        <row r="6376">
          <cell r="A6376" t="str">
            <v>P360</v>
          </cell>
          <cell r="B6376" t="str">
            <v>SEPSIS DEL RECIEN NACIDO DEBIDA A ESTREPTOCOCO DEL GRUPO B</v>
          </cell>
          <cell r="C6376" t="str">
            <v>092</v>
          </cell>
        </row>
        <row r="6377">
          <cell r="A6377" t="str">
            <v>P361</v>
          </cell>
          <cell r="B6377" t="str">
            <v>SEPSIS DEL R/N DEBIDA A ESTREPTOCOCO DE OTRO GRUPO Y EL NO ESPECIF</v>
          </cell>
          <cell r="C6377" t="str">
            <v>092</v>
          </cell>
        </row>
        <row r="6378">
          <cell r="A6378" t="str">
            <v>P362</v>
          </cell>
          <cell r="B6378" t="str">
            <v>SEPSIS DEL RECIEN NACIDO DEBIDO A STAPHYLOCOCCUS AUREUS</v>
          </cell>
          <cell r="C6378" t="str">
            <v>092</v>
          </cell>
        </row>
        <row r="6379">
          <cell r="A6379" t="str">
            <v>P363</v>
          </cell>
          <cell r="B6379" t="str">
            <v>SEPSIS DEL R/N DEBIDA A ESTAFILOCOCO DE OTRA ESPECIE Y LA NO ESPECIFIC</v>
          </cell>
          <cell r="C6379" t="str">
            <v>092</v>
          </cell>
        </row>
        <row r="6380">
          <cell r="A6380" t="str">
            <v>P364</v>
          </cell>
          <cell r="B6380" t="str">
            <v>SEPSIS DEL RECIEN NACIDO DEBIDA A ESCHERICHIA COLI</v>
          </cell>
          <cell r="C6380" t="str">
            <v>092</v>
          </cell>
        </row>
        <row r="6381">
          <cell r="A6381" t="str">
            <v>P365</v>
          </cell>
          <cell r="B6381" t="str">
            <v>SEPSIS DEL RECIEN NACIDO DEBIDA A ANAEROBIOS</v>
          </cell>
          <cell r="C6381" t="str">
            <v>092</v>
          </cell>
        </row>
        <row r="6382">
          <cell r="A6382" t="str">
            <v>P368</v>
          </cell>
          <cell r="B6382" t="str">
            <v>SEPSIS DEL RECIEN NACIDO DEBIDA A OTRAS BACTERIAS</v>
          </cell>
          <cell r="C6382" t="str">
            <v>092</v>
          </cell>
        </row>
        <row r="6383">
          <cell r="A6383" t="str">
            <v>P369</v>
          </cell>
          <cell r="B6383" t="str">
            <v>SEPSIS BACTERIANA DEL RECIEN NACIDO, NO ESPECIFICADA</v>
          </cell>
          <cell r="C6383" t="str">
            <v>092</v>
          </cell>
        </row>
        <row r="6384">
          <cell r="A6384" t="str">
            <v>P37</v>
          </cell>
          <cell r="B6384" t="str">
            <v>OTRAS ENFERMEDADES INFECCIOSAS Y PARASITARIAS CONGENITAS</v>
          </cell>
          <cell r="C6384" t="str">
            <v>092</v>
          </cell>
        </row>
        <row r="6385">
          <cell r="A6385" t="str">
            <v>P370</v>
          </cell>
          <cell r="B6385" t="str">
            <v>TUBERCULOSIS CONGENITA</v>
          </cell>
          <cell r="C6385" t="str">
            <v>092</v>
          </cell>
        </row>
        <row r="6386">
          <cell r="A6386" t="str">
            <v>P371</v>
          </cell>
          <cell r="B6386" t="str">
            <v>TOXOPLASMOSIS CONGENITA</v>
          </cell>
          <cell r="C6386" t="str">
            <v>092</v>
          </cell>
        </row>
        <row r="6387">
          <cell r="A6387" t="str">
            <v>P372</v>
          </cell>
          <cell r="B6387" t="str">
            <v>LISTERIOSIS CONGENITA (DISEMINADA)</v>
          </cell>
          <cell r="C6387" t="str">
            <v>092</v>
          </cell>
        </row>
        <row r="6388">
          <cell r="A6388" t="str">
            <v>P373</v>
          </cell>
          <cell r="B6388" t="str">
            <v>PALUDISMO CONGENITO POR PLASMODIUM FALCIPARUM</v>
          </cell>
          <cell r="C6388" t="str">
            <v>092</v>
          </cell>
        </row>
        <row r="6389">
          <cell r="A6389" t="str">
            <v>P374</v>
          </cell>
          <cell r="B6389" t="str">
            <v>OTROS PALUDISMOS CONGENITOS</v>
          </cell>
          <cell r="C6389" t="str">
            <v>092</v>
          </cell>
        </row>
        <row r="6390">
          <cell r="A6390" t="str">
            <v>P375</v>
          </cell>
          <cell r="B6390" t="str">
            <v>CANDIDIASIS NEONATAL</v>
          </cell>
          <cell r="C6390" t="str">
            <v>092</v>
          </cell>
        </row>
        <row r="6391">
          <cell r="A6391" t="str">
            <v>P378</v>
          </cell>
          <cell r="B6391" t="str">
            <v>OTRAS ENFER. NEONATALES INFECCIOSAS O PARASITARIAS ESPECIFICADAS</v>
          </cell>
          <cell r="C6391" t="str">
            <v>092</v>
          </cell>
        </row>
        <row r="6392">
          <cell r="A6392" t="str">
            <v>P379</v>
          </cell>
          <cell r="B6392" t="str">
            <v>ENFERMEDAD INFECCIOSA Y PARASITARIA CONGENITA, NO ESPECIFICADA</v>
          </cell>
          <cell r="C6392" t="str">
            <v>092</v>
          </cell>
        </row>
        <row r="6393">
          <cell r="A6393" t="str">
            <v>P38</v>
          </cell>
          <cell r="B6393" t="str">
            <v>ONFALITIS DEL RECIEN NACIDO CON O SIN HEMORRAGIA LEVE</v>
          </cell>
          <cell r="C6393" t="str">
            <v>092</v>
          </cell>
        </row>
        <row r="6394">
          <cell r="A6394" t="str">
            <v>P39</v>
          </cell>
          <cell r="B6394" t="str">
            <v>OTRAS INFECCIONES ESPECIFICAS DEL PERIODO PERINATAL</v>
          </cell>
          <cell r="C6394" t="str">
            <v>092</v>
          </cell>
        </row>
        <row r="6395">
          <cell r="A6395" t="str">
            <v>P390</v>
          </cell>
          <cell r="B6395" t="str">
            <v>MASTITIS INFECCIOSA NEONATAL</v>
          </cell>
          <cell r="C6395" t="str">
            <v>092</v>
          </cell>
        </row>
        <row r="6396">
          <cell r="A6396" t="str">
            <v>P391</v>
          </cell>
          <cell r="B6396" t="str">
            <v>CONJUNTIVITIS Y DACRIOCISTITIS NEONATALES</v>
          </cell>
          <cell r="C6396" t="str">
            <v>092</v>
          </cell>
        </row>
        <row r="6397">
          <cell r="A6397" t="str">
            <v>P392</v>
          </cell>
          <cell r="B6397" t="str">
            <v>INFECCION INTRAAMNIOTICA DEL FETO, NO CLASIFICADA EN OTRA PARTE</v>
          </cell>
          <cell r="C6397" t="str">
            <v>092</v>
          </cell>
        </row>
        <row r="6398">
          <cell r="A6398" t="str">
            <v>P393</v>
          </cell>
          <cell r="B6398" t="str">
            <v>INFECCION NEONATAL DE LAS VIAS URINARIAS</v>
          </cell>
          <cell r="C6398" t="str">
            <v>092</v>
          </cell>
        </row>
        <row r="6399">
          <cell r="A6399" t="str">
            <v>P394</v>
          </cell>
          <cell r="B6399" t="str">
            <v>INFECCION CUTANEA NEONATAL</v>
          </cell>
          <cell r="C6399" t="str">
            <v>092</v>
          </cell>
        </row>
        <row r="6400">
          <cell r="A6400" t="str">
            <v>P398</v>
          </cell>
          <cell r="B6400" t="str">
            <v>OTRAS INFECCIONES ESPECIFICADAS PROPIAS DEL PERIODO PERINATAL</v>
          </cell>
          <cell r="C6400" t="str">
            <v>092</v>
          </cell>
        </row>
        <row r="6401">
          <cell r="A6401" t="str">
            <v>P399</v>
          </cell>
          <cell r="B6401" t="str">
            <v>INFECCION PROPIA DEL PERIODO PERINATAL, NO ESPECIFICADA</v>
          </cell>
          <cell r="C6401" t="str">
            <v>092</v>
          </cell>
        </row>
        <row r="6402">
          <cell r="A6402" t="str">
            <v>P50</v>
          </cell>
          <cell r="B6402" t="str">
            <v>PERDIDA DE SANGRE FETAL</v>
          </cell>
          <cell r="C6402" t="str">
            <v>092</v>
          </cell>
        </row>
        <row r="6403">
          <cell r="A6403" t="str">
            <v>P500</v>
          </cell>
          <cell r="B6403" t="str">
            <v>PERDIDA DE SANGRE FETAL POR VASA PREVIA</v>
          </cell>
          <cell r="C6403" t="str">
            <v>092</v>
          </cell>
        </row>
        <row r="6404">
          <cell r="A6404" t="str">
            <v>P501</v>
          </cell>
          <cell r="B6404" t="str">
            <v>PERDIDA DE SANGRE FETAL POR RUPTURA DEL CORDON UMBILICAL</v>
          </cell>
          <cell r="C6404" t="str">
            <v>092</v>
          </cell>
        </row>
        <row r="6405">
          <cell r="A6405" t="str">
            <v>P502</v>
          </cell>
          <cell r="B6405" t="str">
            <v>PERDIDA DE SANGRE FETAL POR LA PLACENTA</v>
          </cell>
          <cell r="C6405" t="str">
            <v>092</v>
          </cell>
        </row>
        <row r="6406">
          <cell r="A6406" t="str">
            <v>P503</v>
          </cell>
          <cell r="B6406" t="str">
            <v>HEMORRAGIA FETAL HACIA EL OTRO GEMELO</v>
          </cell>
          <cell r="C6406" t="str">
            <v>092</v>
          </cell>
        </row>
        <row r="6407">
          <cell r="A6407" t="str">
            <v>P504</v>
          </cell>
          <cell r="B6407" t="str">
            <v>HEMORRAGIA FETAL HACIA LA CIRCULACION MATERNA</v>
          </cell>
          <cell r="C6407" t="str">
            <v>092</v>
          </cell>
        </row>
        <row r="6408">
          <cell r="A6408" t="str">
            <v>P505</v>
          </cell>
          <cell r="B6408" t="str">
            <v>PERDIDA DE SANGRE FETAL POR EL CORTE DEL CORDON UMBILICAL EN OTRO GEM</v>
          </cell>
          <cell r="C6408" t="str">
            <v>092</v>
          </cell>
        </row>
        <row r="6409">
          <cell r="A6409" t="str">
            <v>P508</v>
          </cell>
          <cell r="B6409" t="str">
            <v>OTRAS PERDIDAS DE SANGRE FETAL</v>
          </cell>
          <cell r="C6409" t="str">
            <v>092</v>
          </cell>
        </row>
        <row r="6410">
          <cell r="A6410" t="str">
            <v>P509</v>
          </cell>
          <cell r="B6410" t="str">
            <v>PERDIDA DE SANGRE FETAL, NO ESPECIFICADA</v>
          </cell>
          <cell r="C6410" t="str">
            <v>092</v>
          </cell>
        </row>
        <row r="6411">
          <cell r="A6411" t="str">
            <v>P51</v>
          </cell>
          <cell r="B6411" t="str">
            <v>HEMORRAGIA UMBILICAL DEL RECIEN NACIDO</v>
          </cell>
          <cell r="C6411" t="str">
            <v>092</v>
          </cell>
        </row>
        <row r="6412">
          <cell r="A6412" t="str">
            <v>P510</v>
          </cell>
          <cell r="B6412" t="str">
            <v>HEMORRAGIA UMBILICAL MASIVA DEL RECIEN NACIDO</v>
          </cell>
          <cell r="C6412" t="str">
            <v>092</v>
          </cell>
        </row>
        <row r="6413">
          <cell r="A6413" t="str">
            <v>P518</v>
          </cell>
          <cell r="B6413" t="str">
            <v>OTRAS HEMORRAGIAS UMBILICALES DEL RECIEN NACIDO</v>
          </cell>
          <cell r="C6413" t="str">
            <v>092</v>
          </cell>
        </row>
        <row r="6414">
          <cell r="A6414" t="str">
            <v>P519</v>
          </cell>
          <cell r="B6414" t="str">
            <v>HEMORRAGIA UMBILICAL DEL RECIEN NACIDO, SIN OTRA ESPECIFICACION</v>
          </cell>
          <cell r="C6414" t="str">
            <v>092</v>
          </cell>
        </row>
        <row r="6415">
          <cell r="A6415" t="str">
            <v>P52</v>
          </cell>
          <cell r="B6415" t="str">
            <v>HEMORRAGIA INTRACRANEAL NO TRAUM. DEL FETO Y DEL RECIEN NACIDO</v>
          </cell>
          <cell r="C6415" t="str">
            <v>092</v>
          </cell>
        </row>
        <row r="6416">
          <cell r="A6416" t="str">
            <v>P520</v>
          </cell>
          <cell r="B6416" t="str">
            <v>HEMORRAGIA INTRAVENTRICULAR (NO TRAUM.) GRADO 1, DEL FETO Y DEL R/N</v>
          </cell>
          <cell r="C6416" t="str">
            <v>092</v>
          </cell>
        </row>
        <row r="6417">
          <cell r="A6417" t="str">
            <v>P521</v>
          </cell>
          <cell r="B6417" t="str">
            <v>HEMORRAGIA INTRAVENTRICULAR (NO TRAUM.) GRADO 2, DEL FETO Y DEL R/N</v>
          </cell>
          <cell r="C6417" t="str">
            <v>092</v>
          </cell>
        </row>
        <row r="6418">
          <cell r="A6418" t="str">
            <v>P522</v>
          </cell>
          <cell r="B6418" t="str">
            <v>HEMORRAGIA INTRAVENTRICULAR (NO TRAUM.) GRADO 3, DEL FETO Y DEL R/N</v>
          </cell>
          <cell r="C6418" t="str">
            <v>092</v>
          </cell>
        </row>
        <row r="6419">
          <cell r="A6419" t="str">
            <v>P523</v>
          </cell>
          <cell r="B6419" t="str">
            <v>HEMORRAGIA INTRAVENTRICULAR (NO TRAUM.) DEL FETO Y DEL R/N SIN OTRA ES</v>
          </cell>
          <cell r="C6419" t="str">
            <v>092</v>
          </cell>
        </row>
        <row r="6420">
          <cell r="A6420" t="str">
            <v>P524</v>
          </cell>
          <cell r="B6420" t="str">
            <v>HEMORRAGIA INTRACEREBRAL (NO TRAUM.) DEL FETO Y DEL RECIEN NACIDO</v>
          </cell>
          <cell r="C6420" t="str">
            <v>092</v>
          </cell>
        </row>
        <row r="6421">
          <cell r="A6421" t="str">
            <v>P525</v>
          </cell>
          <cell r="B6421" t="str">
            <v>HEMORRAGIA SUBARACNOIDEA ( NO TRAUM.) DEL FETO Y DEL RECIEN NACIDO</v>
          </cell>
          <cell r="C6421" t="str">
            <v>092</v>
          </cell>
        </row>
        <row r="6422">
          <cell r="A6422" t="str">
            <v>P526</v>
          </cell>
          <cell r="B6422" t="str">
            <v>HEMORRAGIA CEREBELOSA Y DE LA FOSA POSTERIOR (NO TRAUM.) DEL FETO Y DE</v>
          </cell>
          <cell r="C6422" t="str">
            <v>092</v>
          </cell>
        </row>
        <row r="6423">
          <cell r="A6423" t="str">
            <v>P528</v>
          </cell>
          <cell r="B6423" t="str">
            <v>OTRAS HEMORRAGIAS INTRACRANEALES (NO TRAUM.) DEL FETO Y DEL R/N</v>
          </cell>
          <cell r="C6423" t="str">
            <v>092</v>
          </cell>
        </row>
        <row r="6424">
          <cell r="A6424" t="str">
            <v>P529</v>
          </cell>
          <cell r="B6424" t="str">
            <v>HEMORRAGIA INTRACRANEAL (NO TRAUM.) DEL FETO Y DEL R/N SIN OTRA ESPEC</v>
          </cell>
          <cell r="C6424" t="str">
            <v>092</v>
          </cell>
        </row>
        <row r="6425">
          <cell r="A6425" t="str">
            <v>P53</v>
          </cell>
          <cell r="B6425" t="str">
            <v>ENFERMEDAD HEMORRAGICA DEL FETO Y DEL RECIEN NACIDO</v>
          </cell>
          <cell r="C6425" t="str">
            <v>092</v>
          </cell>
        </row>
        <row r="6426">
          <cell r="A6426" t="str">
            <v>P54</v>
          </cell>
          <cell r="B6426" t="str">
            <v>OTRAS HEMORRAGIAS NEONATALES</v>
          </cell>
          <cell r="C6426" t="str">
            <v>092</v>
          </cell>
        </row>
        <row r="6427">
          <cell r="A6427" t="str">
            <v>P540</v>
          </cell>
          <cell r="B6427" t="str">
            <v>HEMATEMESIS NEONATAL</v>
          </cell>
          <cell r="C6427" t="str">
            <v>092</v>
          </cell>
        </row>
        <row r="6428">
          <cell r="A6428" t="str">
            <v>P541</v>
          </cell>
          <cell r="B6428" t="str">
            <v>MELENA NEONATAL</v>
          </cell>
          <cell r="C6428" t="str">
            <v>092</v>
          </cell>
        </row>
        <row r="6429">
          <cell r="A6429" t="str">
            <v>P542</v>
          </cell>
          <cell r="B6429" t="str">
            <v>HEMORRAGIA RECTAL NEONATAL</v>
          </cell>
          <cell r="C6429" t="str">
            <v>092</v>
          </cell>
        </row>
        <row r="6430">
          <cell r="A6430" t="str">
            <v>P543</v>
          </cell>
          <cell r="B6430" t="str">
            <v>OTRAS HEMORRAGIAS GASTROINTESTINALES NEONATALES</v>
          </cell>
          <cell r="C6430" t="str">
            <v>092</v>
          </cell>
        </row>
        <row r="6431">
          <cell r="A6431" t="str">
            <v>P544</v>
          </cell>
          <cell r="B6431" t="str">
            <v>HEMORRAGIA SUPRARRENAL NEONATAL</v>
          </cell>
          <cell r="C6431" t="str">
            <v>092</v>
          </cell>
        </row>
        <row r="6432">
          <cell r="A6432" t="str">
            <v>P545</v>
          </cell>
          <cell r="B6432" t="str">
            <v>HEMORRAGIA CUTANEA NEONATAL</v>
          </cell>
          <cell r="C6432" t="str">
            <v>092</v>
          </cell>
        </row>
        <row r="6433">
          <cell r="A6433" t="str">
            <v>P546</v>
          </cell>
          <cell r="B6433" t="str">
            <v>HEMORRAGIA VAGINAL NEONATAL</v>
          </cell>
          <cell r="C6433" t="str">
            <v>092</v>
          </cell>
        </row>
        <row r="6434">
          <cell r="A6434" t="str">
            <v>P548</v>
          </cell>
          <cell r="B6434" t="str">
            <v>OTRAS HEMORRAGIAS FETALES Y NEONATALES ESPECIFICADAS</v>
          </cell>
          <cell r="C6434" t="str">
            <v>092</v>
          </cell>
        </row>
        <row r="6435">
          <cell r="A6435" t="str">
            <v>P549</v>
          </cell>
          <cell r="B6435" t="str">
            <v>HEMORRAGIA FETAL Y NEONATAL, NO ESPECIFICADA</v>
          </cell>
          <cell r="C6435" t="str">
            <v>092</v>
          </cell>
        </row>
        <row r="6436">
          <cell r="A6436" t="str">
            <v>P55</v>
          </cell>
          <cell r="B6436" t="str">
            <v>ENFERMEDAD HEMOLITICA DEL FETO Y DEL RECIEN NACIDO</v>
          </cell>
          <cell r="C6436" t="str">
            <v>092</v>
          </cell>
        </row>
        <row r="6437">
          <cell r="A6437" t="str">
            <v>P550</v>
          </cell>
          <cell r="B6437" t="str">
            <v>INCOMPATIBILIDAD RH DEL FETO Y DEL RECIEN NACIDO</v>
          </cell>
          <cell r="C6437" t="str">
            <v>092</v>
          </cell>
        </row>
        <row r="6438">
          <cell r="A6438" t="str">
            <v>P551</v>
          </cell>
          <cell r="B6438" t="str">
            <v>INCOMPATIBILIDAD ABO DEL FETO Y DEL RECIEN NACIDO</v>
          </cell>
          <cell r="C6438" t="str">
            <v>092</v>
          </cell>
        </row>
        <row r="6439">
          <cell r="A6439" t="str">
            <v>P558</v>
          </cell>
          <cell r="B6439" t="str">
            <v>OTRAS ENFERMEDADES HEMOLITICAS DEL FETO Y DEL RECIEN NACIDO</v>
          </cell>
          <cell r="C6439" t="str">
            <v>092</v>
          </cell>
        </row>
        <row r="6440">
          <cell r="A6440" t="str">
            <v>P559</v>
          </cell>
          <cell r="B6440" t="str">
            <v>ENFERMEDAD HEMOLITICA DEL FETO Y DEL RECIEN NACIDO, NO ESPECIFICADA</v>
          </cell>
          <cell r="C6440" t="str">
            <v>092</v>
          </cell>
        </row>
        <row r="6441">
          <cell r="A6441" t="str">
            <v>P56</v>
          </cell>
          <cell r="B6441" t="str">
            <v>HIDROPESIA FETAL DEBIDA A ENFERMEDAD HEMOLITICA</v>
          </cell>
          <cell r="C6441" t="str">
            <v>092</v>
          </cell>
        </row>
        <row r="6442">
          <cell r="A6442" t="str">
            <v>P560</v>
          </cell>
          <cell r="B6442" t="str">
            <v>HIDROPESIA FETAL DEBIDA A INCOMPATIBILIDAD</v>
          </cell>
          <cell r="C6442" t="str">
            <v>092</v>
          </cell>
        </row>
        <row r="6443">
          <cell r="A6443" t="str">
            <v>P569</v>
          </cell>
          <cell r="B6443" t="str">
            <v>HIDROPESIA FETAL DEBIDA A OTRAS ENFERM. HEMOLITICAS ESPECIF. Y LAS NO</v>
          </cell>
          <cell r="C6443" t="str">
            <v>092</v>
          </cell>
        </row>
        <row r="6444">
          <cell r="A6444" t="str">
            <v>P57</v>
          </cell>
          <cell r="B6444" t="str">
            <v>KERNICTERUS</v>
          </cell>
          <cell r="C6444" t="str">
            <v>092</v>
          </cell>
        </row>
        <row r="6445">
          <cell r="A6445" t="str">
            <v>P570</v>
          </cell>
          <cell r="B6445" t="str">
            <v>KERNICTERUS DEBIDO A INCOMPATIBILIDAD</v>
          </cell>
          <cell r="C6445" t="str">
            <v>092</v>
          </cell>
        </row>
        <row r="6446">
          <cell r="A6446" t="str">
            <v>P578</v>
          </cell>
          <cell r="B6446" t="str">
            <v>KERNICTERUS DEBIDO A OTRAS CAUSAS ESPECIFICADAS</v>
          </cell>
          <cell r="C6446" t="str">
            <v>092</v>
          </cell>
        </row>
        <row r="6447">
          <cell r="A6447" t="str">
            <v>P579</v>
          </cell>
          <cell r="B6447" t="str">
            <v>KERNICTERUS, NO ESPECIFICADO</v>
          </cell>
          <cell r="C6447" t="str">
            <v>092</v>
          </cell>
        </row>
        <row r="6448">
          <cell r="A6448" t="str">
            <v>P58</v>
          </cell>
          <cell r="B6448" t="str">
            <v>ICTERICIA NEONATAL DEBIDA A OTRAS HEMOLISIS EXCESIVAS</v>
          </cell>
          <cell r="C6448" t="str">
            <v>092</v>
          </cell>
        </row>
        <row r="6449">
          <cell r="A6449" t="str">
            <v>P580</v>
          </cell>
          <cell r="B6449" t="str">
            <v>ICTERICIA NEONATAL DEBIDA A CONTUSION</v>
          </cell>
          <cell r="C6449" t="str">
            <v>092</v>
          </cell>
        </row>
        <row r="6450">
          <cell r="A6450" t="str">
            <v>P581</v>
          </cell>
          <cell r="B6450" t="str">
            <v>ICTERICIA NEONATAL DEBIDA A HEMORRAGIA</v>
          </cell>
          <cell r="C6450" t="str">
            <v>092</v>
          </cell>
        </row>
        <row r="6451">
          <cell r="A6451" t="str">
            <v>P582</v>
          </cell>
          <cell r="B6451" t="str">
            <v>ICTERICIA NEONATAL DEBIDA A INFECCION</v>
          </cell>
          <cell r="C6451" t="str">
            <v>092</v>
          </cell>
        </row>
        <row r="6452">
          <cell r="A6452" t="str">
            <v>P583</v>
          </cell>
          <cell r="B6452" t="str">
            <v>ICTERICIA NEONATAL DEBIDA A POLICITEMIA</v>
          </cell>
          <cell r="C6452" t="str">
            <v>092</v>
          </cell>
        </row>
        <row r="6453">
          <cell r="A6453" t="str">
            <v>P584</v>
          </cell>
          <cell r="B6453" t="str">
            <v>ICTERICIA NEONATAL DEBIDA A DROGAS O TOXINAS TRANSMITIDAS PO LA MADRE</v>
          </cell>
          <cell r="C6453" t="str">
            <v>092</v>
          </cell>
        </row>
        <row r="6454">
          <cell r="A6454" t="str">
            <v>P585</v>
          </cell>
          <cell r="B6454" t="str">
            <v>ICTERICIA NEONATAL DEBIDA A DEGLUCION DE SANGRE MATERNA</v>
          </cell>
          <cell r="C6454" t="str">
            <v>092</v>
          </cell>
        </row>
        <row r="6455">
          <cell r="A6455" t="str">
            <v>P588</v>
          </cell>
          <cell r="B6455" t="str">
            <v>ICTERICIA NEONATAL DEBIDA A OTRAS HEMOLISIS EXCESIVAS</v>
          </cell>
          <cell r="C6455" t="str">
            <v>092</v>
          </cell>
        </row>
        <row r="6456">
          <cell r="A6456" t="str">
            <v>P589</v>
          </cell>
          <cell r="B6456" t="str">
            <v>ICTERICIA NEONATAL DEBIDA A HEMOLISIS EXCESIVA, SIN OTRA ESPECIFICACIO</v>
          </cell>
          <cell r="C6456" t="str">
            <v>092</v>
          </cell>
        </row>
        <row r="6457">
          <cell r="A6457" t="str">
            <v>P59</v>
          </cell>
          <cell r="B6457" t="str">
            <v>ICTERICIA NEONATAL POR OTRAS CAUSAS Y POR LAS NO ESPECIFICADAS</v>
          </cell>
          <cell r="C6457" t="str">
            <v>092</v>
          </cell>
        </row>
        <row r="6458">
          <cell r="A6458" t="str">
            <v>P590</v>
          </cell>
          <cell r="B6458" t="str">
            <v>ICTERICIA NEONATAL ASOCIADA CON EL PARTO ANTES DE TERMINO</v>
          </cell>
          <cell r="C6458" t="str">
            <v>092</v>
          </cell>
        </row>
        <row r="6459">
          <cell r="A6459" t="str">
            <v>P591</v>
          </cell>
          <cell r="B6459" t="str">
            <v>SINDROME DE LA BILIS ESPESA</v>
          </cell>
          <cell r="C6459" t="str">
            <v>092</v>
          </cell>
        </row>
        <row r="6460">
          <cell r="A6460" t="str">
            <v>P592</v>
          </cell>
          <cell r="B6460" t="str">
            <v>ICTERICIA NEONATAL DEBIDA A OTRA LESION HEPATICA ESPECIFICADA</v>
          </cell>
          <cell r="C6460" t="str">
            <v>092</v>
          </cell>
        </row>
        <row r="6461">
          <cell r="A6461" t="str">
            <v>P593</v>
          </cell>
          <cell r="B6461" t="str">
            <v>ICTERICIA NEONATAL POR INHIBIDOR DE LA LECHE MATERNA</v>
          </cell>
          <cell r="C6461" t="str">
            <v>092</v>
          </cell>
        </row>
        <row r="6462">
          <cell r="A6462" t="str">
            <v>P598</v>
          </cell>
          <cell r="B6462" t="str">
            <v>ICTERICIA NEONATAL POR DROGAS CAUSAS ESPECIFICADAS</v>
          </cell>
          <cell r="C6462" t="str">
            <v>092</v>
          </cell>
        </row>
        <row r="6463">
          <cell r="A6463" t="str">
            <v>P599</v>
          </cell>
          <cell r="B6463" t="str">
            <v>ICTERICIA NEONATAL, NO ESPECIFICADA</v>
          </cell>
          <cell r="C6463" t="str">
            <v>092</v>
          </cell>
        </row>
        <row r="6464">
          <cell r="A6464" t="str">
            <v>P60X</v>
          </cell>
          <cell r="B6464" t="str">
            <v>COAGULACION INTRAVASCULAR DISEMINADA EN EL FETO Y EL RECIEN NACIDO</v>
          </cell>
          <cell r="C6464" t="str">
            <v>092</v>
          </cell>
        </row>
        <row r="6465">
          <cell r="A6465" t="str">
            <v>P61</v>
          </cell>
          <cell r="B6465" t="str">
            <v>OTROS TRASTORNOS HEMATOLOGICOS PERINATALES</v>
          </cell>
          <cell r="C6465" t="str">
            <v>092</v>
          </cell>
        </row>
        <row r="6466">
          <cell r="A6466" t="str">
            <v>P610</v>
          </cell>
          <cell r="B6466" t="str">
            <v>TROMBOCITOPENIA NEONATAL TRANSITORIA</v>
          </cell>
          <cell r="C6466" t="str">
            <v>092</v>
          </cell>
        </row>
        <row r="6467">
          <cell r="A6467" t="str">
            <v>P611</v>
          </cell>
          <cell r="B6467" t="str">
            <v>POLICITEMIA NEONATAL</v>
          </cell>
          <cell r="C6467" t="str">
            <v>092</v>
          </cell>
        </row>
        <row r="6468">
          <cell r="A6468" t="str">
            <v>P612</v>
          </cell>
          <cell r="B6468" t="str">
            <v>ANEMIA DE LA PREMATURIDAD</v>
          </cell>
          <cell r="C6468" t="str">
            <v>092</v>
          </cell>
        </row>
        <row r="6469">
          <cell r="A6469" t="str">
            <v>P613</v>
          </cell>
          <cell r="B6469" t="str">
            <v>ANEMIA CONGENITA DEBIDA A PERDIDA DE SANGRE FETAL</v>
          </cell>
          <cell r="C6469" t="str">
            <v>092</v>
          </cell>
        </row>
        <row r="6470">
          <cell r="A6470" t="str">
            <v>P614</v>
          </cell>
          <cell r="B6470" t="str">
            <v>OTRAS ANEMIAS CONGENITAS, NO CLASIFICADAS EN OTRA PARTE</v>
          </cell>
          <cell r="C6470" t="str">
            <v>092</v>
          </cell>
        </row>
        <row r="6471">
          <cell r="A6471" t="str">
            <v>P615</v>
          </cell>
          <cell r="B6471" t="str">
            <v>NEUTROPENIA NEONATAL TRANSITORIA</v>
          </cell>
          <cell r="C6471" t="str">
            <v>092</v>
          </cell>
        </row>
        <row r="6472">
          <cell r="A6472" t="str">
            <v>P616</v>
          </cell>
          <cell r="B6472" t="str">
            <v>OTROS TRASTORNOS NEONATALES TRANSITORIOS DE LA COAGULACION</v>
          </cell>
          <cell r="C6472" t="str">
            <v>092</v>
          </cell>
        </row>
        <row r="6473">
          <cell r="A6473" t="str">
            <v>P618</v>
          </cell>
          <cell r="B6473" t="str">
            <v>OTROS TRASTORNOS HEMATOLOGICOS PERINATALES ESPECIFICADOS</v>
          </cell>
          <cell r="C6473" t="str">
            <v>092</v>
          </cell>
        </row>
        <row r="6474">
          <cell r="A6474" t="str">
            <v>P619</v>
          </cell>
          <cell r="B6474" t="str">
            <v>TRASTORNO HEMATOLOGICO PERINATAL, NO ESPECIFICADO</v>
          </cell>
          <cell r="C6474" t="str">
            <v>092</v>
          </cell>
        </row>
        <row r="6475">
          <cell r="A6475" t="str">
            <v>P70</v>
          </cell>
          <cell r="B6475" t="str">
            <v>TRAST. TRANSIT. DEL METABOL. DE LOS CARBOHIDRATOS ESPECIFICOS DEL FETO</v>
          </cell>
          <cell r="C6475" t="str">
            <v>092</v>
          </cell>
        </row>
        <row r="6476">
          <cell r="A6476" t="str">
            <v>P700</v>
          </cell>
          <cell r="B6476" t="str">
            <v>SINDROME DEL RECIEN NACIDO DE MADRE CON DIABETES GESTACIONAL</v>
          </cell>
          <cell r="C6476" t="str">
            <v>092</v>
          </cell>
        </row>
        <row r="6477">
          <cell r="A6477" t="str">
            <v>P701</v>
          </cell>
          <cell r="B6477" t="str">
            <v>SINDROME DEL RECIEN NACIDO DE MADRE DIABETICA</v>
          </cell>
          <cell r="C6477" t="str">
            <v>092</v>
          </cell>
        </row>
        <row r="6478">
          <cell r="A6478" t="str">
            <v>P702</v>
          </cell>
          <cell r="B6478" t="str">
            <v>DIABETES MELLITUS NEONATAL</v>
          </cell>
          <cell r="C6478" t="str">
            <v>092</v>
          </cell>
        </row>
        <row r="6479">
          <cell r="A6479" t="str">
            <v>P703</v>
          </cell>
          <cell r="B6479" t="str">
            <v>HIPOGLICEMIA NEONATAL YATROGENICA</v>
          </cell>
          <cell r="C6479" t="str">
            <v>092</v>
          </cell>
        </row>
        <row r="6480">
          <cell r="A6480" t="str">
            <v>P704</v>
          </cell>
          <cell r="B6480" t="str">
            <v>OTRAS HIPOGLICEMIAS NEONATALES</v>
          </cell>
          <cell r="C6480" t="str">
            <v>092</v>
          </cell>
        </row>
        <row r="6481">
          <cell r="A6481" t="str">
            <v>P708</v>
          </cell>
          <cell r="B6481" t="str">
            <v>OTROS TRAST. TRANSIT. DEL METABOL. DE LOS CARBOHIDRATOS EN EL FETO</v>
          </cell>
          <cell r="C6481" t="str">
            <v>092</v>
          </cell>
        </row>
        <row r="6482">
          <cell r="A6482" t="str">
            <v>P709</v>
          </cell>
          <cell r="B6482" t="str">
            <v>TRAST. TRANSIT. NO ESPECIF. DEL METABOLISMO DE LOS CARBOHID. EN EL FET</v>
          </cell>
          <cell r="C6482" t="str">
            <v>092</v>
          </cell>
        </row>
        <row r="6483">
          <cell r="A6483" t="str">
            <v>P71</v>
          </cell>
          <cell r="B6483" t="str">
            <v>TRASTORNOS NEONATALES TRANSITORIOS DEL METABOL. DEL CALCIO Y DEL MAGN</v>
          </cell>
          <cell r="C6483" t="str">
            <v>092</v>
          </cell>
        </row>
        <row r="6484">
          <cell r="A6484" t="str">
            <v>P710</v>
          </cell>
          <cell r="B6484" t="str">
            <v>HIPOCALCEMIA DEL RECIEN NACIDO DEBIDA A LA KECHE DE VACA</v>
          </cell>
          <cell r="C6484" t="str">
            <v>092</v>
          </cell>
        </row>
        <row r="6485">
          <cell r="A6485" t="str">
            <v>P711</v>
          </cell>
          <cell r="B6485" t="str">
            <v>OTRA HIPOCALCEMIA NEONATAL</v>
          </cell>
          <cell r="C6485" t="str">
            <v>092</v>
          </cell>
        </row>
        <row r="6486">
          <cell r="A6486" t="str">
            <v>P712</v>
          </cell>
          <cell r="B6486" t="str">
            <v>HIPOMAGNESEMIA NEONATAL</v>
          </cell>
          <cell r="C6486" t="str">
            <v>092</v>
          </cell>
        </row>
        <row r="6487">
          <cell r="A6487" t="str">
            <v>P713</v>
          </cell>
          <cell r="B6487" t="str">
            <v>TETANIA NEONATAL SIN MENCION DE DEFICIENCIA DE CALCIO O DE MAGNESIO</v>
          </cell>
          <cell r="C6487" t="str">
            <v>092</v>
          </cell>
        </row>
        <row r="6488">
          <cell r="A6488" t="str">
            <v>P714</v>
          </cell>
          <cell r="B6488" t="str">
            <v>HIPOPARATIROIDISMO NEONATAL TRANSITORIO</v>
          </cell>
          <cell r="C6488" t="str">
            <v>092</v>
          </cell>
        </row>
        <row r="6489">
          <cell r="A6489" t="str">
            <v>P718</v>
          </cell>
          <cell r="B6489" t="str">
            <v>OTROS TRASTORNO NEONATALES TRANSITORIOS DEL CALCIO Y DEL MAGNESIO</v>
          </cell>
          <cell r="C6489" t="str">
            <v>092</v>
          </cell>
        </row>
        <row r="6490">
          <cell r="A6490" t="str">
            <v>P719</v>
          </cell>
          <cell r="B6490" t="str">
            <v>TRASTORNO NEONATAL TRANSITORIO NO ESPECIF. DEL METABOL. DEL CALCIO</v>
          </cell>
          <cell r="C6490" t="str">
            <v>092</v>
          </cell>
        </row>
        <row r="6491">
          <cell r="A6491" t="str">
            <v>P72</v>
          </cell>
          <cell r="B6491" t="str">
            <v>OTROS TRASTORNOS ENDOCRINOS NEONATALES TRANSITORIOS</v>
          </cell>
          <cell r="C6491" t="str">
            <v>092</v>
          </cell>
        </row>
        <row r="6492">
          <cell r="A6492" t="str">
            <v>P720</v>
          </cell>
          <cell r="B6492" t="str">
            <v>BOCIO NEONATAL, NO CLASIFICADO EN OTRA PARTE</v>
          </cell>
          <cell r="C6492" t="str">
            <v>092</v>
          </cell>
        </row>
        <row r="6493">
          <cell r="A6493" t="str">
            <v>P721</v>
          </cell>
          <cell r="B6493" t="str">
            <v>HIPERTIROIDISMO NEONATAL TRANSITORIO</v>
          </cell>
          <cell r="C6493" t="str">
            <v>092</v>
          </cell>
        </row>
        <row r="6494">
          <cell r="A6494" t="str">
            <v>P722</v>
          </cell>
          <cell r="B6494" t="str">
            <v>OTROS TRASTORNOS NEONATALES TRANSIT. DE LA FUNSION TIROIDEA, NO CLASIF</v>
          </cell>
          <cell r="C6494" t="str">
            <v>092</v>
          </cell>
        </row>
        <row r="6495">
          <cell r="A6495" t="str">
            <v>P728</v>
          </cell>
          <cell r="B6495" t="str">
            <v>OTROS TRASTORNOS ENDOCRINOS NEONATALES TRANSITORIOS ESPECIFICADOS</v>
          </cell>
          <cell r="C6495" t="str">
            <v>092</v>
          </cell>
        </row>
        <row r="6496">
          <cell r="A6496" t="str">
            <v>P729</v>
          </cell>
          <cell r="B6496" t="str">
            <v>TRASTORNO ENDOCRINO NEONATAL TRANSITORIO, NO ESPECIFICADO</v>
          </cell>
          <cell r="C6496" t="str">
            <v>092</v>
          </cell>
        </row>
        <row r="6497">
          <cell r="A6497" t="str">
            <v>P74</v>
          </cell>
          <cell r="B6497" t="str">
            <v>OTRAS ALTERACIONES METABOLICAS Y ELECTROLITICAS NEONAT. TRANSITORIAS</v>
          </cell>
          <cell r="C6497" t="str">
            <v>092</v>
          </cell>
        </row>
        <row r="6498">
          <cell r="A6498" t="str">
            <v>P740</v>
          </cell>
          <cell r="B6498" t="str">
            <v>ACIDOSIS METABOLICA TARDIA DEL RECIEN NACIDO</v>
          </cell>
          <cell r="C6498" t="str">
            <v>092</v>
          </cell>
        </row>
        <row r="6499">
          <cell r="A6499" t="str">
            <v>P741</v>
          </cell>
          <cell r="B6499" t="str">
            <v>DESHIDRATACION DEL RECIEN NACIDO</v>
          </cell>
          <cell r="C6499" t="str">
            <v>092</v>
          </cell>
        </row>
        <row r="6500">
          <cell r="A6500" t="str">
            <v>P742</v>
          </cell>
          <cell r="B6500" t="str">
            <v>ALTERACIONES DEL EQUILIBRIO DEL SODIO EN EL RECIEN NACIDO</v>
          </cell>
          <cell r="C6500" t="str">
            <v>092</v>
          </cell>
        </row>
        <row r="6501">
          <cell r="A6501" t="str">
            <v>P743</v>
          </cell>
          <cell r="B6501" t="str">
            <v>ALTERACIONES DEL EQUILIBRIO DEL POTASIO EN EL RECIEN NACIDO</v>
          </cell>
          <cell r="C6501" t="str">
            <v>092</v>
          </cell>
        </row>
        <row r="6502">
          <cell r="A6502" t="str">
            <v>P744</v>
          </cell>
          <cell r="B6502" t="str">
            <v>OTRAS ALTERACIONES ELECTROLITICAS TRANSITORIAS DEL RECIEN NACIDO</v>
          </cell>
          <cell r="C6502" t="str">
            <v>092</v>
          </cell>
        </row>
        <row r="6503">
          <cell r="A6503" t="str">
            <v>P745</v>
          </cell>
          <cell r="B6503" t="str">
            <v>TIROSINEMIA TRANSITORIA DEL RECIEN NACIDO</v>
          </cell>
          <cell r="C6503" t="str">
            <v>092</v>
          </cell>
        </row>
        <row r="6504">
          <cell r="A6504" t="str">
            <v>P748</v>
          </cell>
          <cell r="B6504" t="str">
            <v>OTRAS ALTERACIONES METABOLICAS TRANSITORIAS DEL RECIEN NACIDO</v>
          </cell>
          <cell r="C6504" t="str">
            <v>092</v>
          </cell>
        </row>
        <row r="6505">
          <cell r="A6505" t="str">
            <v>P749</v>
          </cell>
          <cell r="B6505" t="str">
            <v>TRASTORNO METABOLICO TRANSITORIO DEL RECIEN NACIDO, NO ESPECIFICADO</v>
          </cell>
          <cell r="C6505" t="str">
            <v>092</v>
          </cell>
        </row>
        <row r="6506">
          <cell r="A6506" t="str">
            <v>P76</v>
          </cell>
          <cell r="B6506" t="str">
            <v>OTRAS OBSTRUCCIONES INTESTINALES DEL RECIEN NACIDO</v>
          </cell>
          <cell r="C6506" t="str">
            <v>092</v>
          </cell>
        </row>
        <row r="6507">
          <cell r="A6507" t="str">
            <v>P760</v>
          </cell>
          <cell r="B6507" t="str">
            <v>SINDROME DEL TAPON DE MECONIO</v>
          </cell>
          <cell r="C6507" t="str">
            <v>092</v>
          </cell>
        </row>
        <row r="6508">
          <cell r="A6508" t="str">
            <v>P761</v>
          </cell>
          <cell r="B6508" t="str">
            <v>ILEO TRANSITORIO DEL RECIEN NACIDO</v>
          </cell>
          <cell r="C6508" t="str">
            <v>092</v>
          </cell>
        </row>
        <row r="6509">
          <cell r="A6509" t="str">
            <v>P762</v>
          </cell>
          <cell r="B6509" t="str">
            <v>OBSTRUCCION INTESTINAL DEBIDA A LA LECHE ESPESA</v>
          </cell>
          <cell r="C6509" t="str">
            <v>092</v>
          </cell>
        </row>
        <row r="6510">
          <cell r="A6510" t="str">
            <v>P768</v>
          </cell>
          <cell r="B6510" t="str">
            <v>OTRAS OBSTRUCCIONES INTESTINALES ESPECIFICADAS DEL RECIEN NACIDO</v>
          </cell>
          <cell r="C6510" t="str">
            <v>092</v>
          </cell>
        </row>
        <row r="6511">
          <cell r="A6511" t="str">
            <v>P769</v>
          </cell>
          <cell r="B6511" t="str">
            <v>OBSTRUCCION INTESTINAL DEL RECIEN NACIDO, NO ESPECIFICADO</v>
          </cell>
          <cell r="C6511" t="str">
            <v>092</v>
          </cell>
        </row>
        <row r="6512">
          <cell r="A6512" t="str">
            <v>P77</v>
          </cell>
          <cell r="B6512" t="str">
            <v>ENTEROCOLITIS NECROTIZANTE DEL FETO Y DEL RECIEN NACIDO</v>
          </cell>
          <cell r="C6512" t="str">
            <v>092</v>
          </cell>
        </row>
        <row r="6513">
          <cell r="A6513" t="str">
            <v>P78</v>
          </cell>
          <cell r="B6513" t="str">
            <v>OTROS TRASTORNOS PERINATALES DEL SISTEMA DIGESTIVO</v>
          </cell>
          <cell r="C6513" t="str">
            <v>092</v>
          </cell>
        </row>
        <row r="6514">
          <cell r="A6514" t="str">
            <v>P780</v>
          </cell>
          <cell r="B6514" t="str">
            <v>PERFORACION INTESTINAL PERINATAL</v>
          </cell>
          <cell r="C6514" t="str">
            <v>092</v>
          </cell>
        </row>
        <row r="6515">
          <cell r="A6515" t="str">
            <v>P781</v>
          </cell>
          <cell r="B6515" t="str">
            <v>OTRAS PERITONITIS NEONATALES</v>
          </cell>
          <cell r="C6515" t="str">
            <v>092</v>
          </cell>
        </row>
        <row r="6516">
          <cell r="A6516" t="str">
            <v>P782</v>
          </cell>
          <cell r="B6516" t="str">
            <v>HEMATEMESIS Y MELENA NEONATALES DEBIDAS A LA DEGLUCION DE SANGRE MAT</v>
          </cell>
          <cell r="C6516" t="str">
            <v>092</v>
          </cell>
        </row>
        <row r="6517">
          <cell r="A6517" t="str">
            <v>P783</v>
          </cell>
          <cell r="B6517" t="str">
            <v>DIARREA NEONATAL NO INFECCIOSA</v>
          </cell>
          <cell r="C6517" t="str">
            <v>092</v>
          </cell>
        </row>
        <row r="6518">
          <cell r="A6518" t="str">
            <v>P788</v>
          </cell>
          <cell r="B6518" t="str">
            <v>OTROS TRASTORNOS PERINATALES ESPECIFICOS DEL SISTEMA DIGESTIVO</v>
          </cell>
          <cell r="C6518" t="str">
            <v>092</v>
          </cell>
        </row>
        <row r="6519">
          <cell r="A6519" t="str">
            <v>P789</v>
          </cell>
          <cell r="B6519" t="str">
            <v>TRASTORNO PERINATAL DEL SISTEMA DIGESTIVO, NO ESPECIFICADO</v>
          </cell>
          <cell r="C6519" t="str">
            <v>092</v>
          </cell>
        </row>
        <row r="6520">
          <cell r="A6520" t="str">
            <v>P80</v>
          </cell>
          <cell r="B6520" t="str">
            <v>HIPOTERMIA DEL RECIEN NACIDO</v>
          </cell>
          <cell r="C6520" t="str">
            <v>092</v>
          </cell>
        </row>
        <row r="6521">
          <cell r="A6521" t="str">
            <v>P800</v>
          </cell>
          <cell r="B6521" t="str">
            <v>SINDROME DEL ENFRIAMIENTO</v>
          </cell>
          <cell r="C6521" t="str">
            <v>092</v>
          </cell>
        </row>
        <row r="6522">
          <cell r="A6522" t="str">
            <v>P808</v>
          </cell>
          <cell r="B6522" t="str">
            <v>OTRAS HIPOTERMIAS DEL RECIEN NACIDO</v>
          </cell>
          <cell r="C6522" t="str">
            <v>092</v>
          </cell>
        </row>
        <row r="6523">
          <cell r="A6523" t="str">
            <v>P809</v>
          </cell>
          <cell r="B6523" t="str">
            <v>HIPOTERMIA DEL RECIEN NACIDO, NO ESPECIFICADA</v>
          </cell>
          <cell r="C6523" t="str">
            <v>092</v>
          </cell>
        </row>
        <row r="6524">
          <cell r="A6524" t="str">
            <v>P81</v>
          </cell>
          <cell r="B6524" t="str">
            <v>OTRAS ALTERACIONES DE LA REGULACION DE LA TEMPERATURA EN EL R/N</v>
          </cell>
          <cell r="C6524" t="str">
            <v>092</v>
          </cell>
        </row>
        <row r="6525">
          <cell r="A6525" t="str">
            <v>P810</v>
          </cell>
          <cell r="B6525" t="str">
            <v>HIPERTERMIA DEL RECIEN NACIDO INDUCIDA POR LAS CONDICIONES AMBIENTALES</v>
          </cell>
          <cell r="C6525" t="str">
            <v>092</v>
          </cell>
        </row>
        <row r="6526">
          <cell r="A6526" t="str">
            <v>P818</v>
          </cell>
          <cell r="B6526" t="str">
            <v>OTRAS ALTERACIONES ESPECIF. DE LA REGULACION DE LA TEMPERATURA DEL R/N</v>
          </cell>
          <cell r="C6526" t="str">
            <v>092</v>
          </cell>
        </row>
        <row r="6527">
          <cell r="A6527" t="str">
            <v>P819</v>
          </cell>
          <cell r="B6527" t="str">
            <v>ALTERACION NO ESPECIF. DE LA REGULACION DE LA TEMPERATURA EN EL R/N</v>
          </cell>
          <cell r="C6527" t="str">
            <v>092</v>
          </cell>
        </row>
        <row r="6528">
          <cell r="A6528" t="str">
            <v>P83</v>
          </cell>
          <cell r="B6528" t="str">
            <v>OTRAS AFECCIONES DE LA PIEL ESPECIFICAS DEL FETO DEL RECIEN NACIDO</v>
          </cell>
          <cell r="C6528" t="str">
            <v>092</v>
          </cell>
        </row>
        <row r="6529">
          <cell r="A6529" t="str">
            <v>P830</v>
          </cell>
          <cell r="B6529" t="str">
            <v>ESCLEREMA NEONATAL</v>
          </cell>
          <cell r="C6529" t="str">
            <v>092</v>
          </cell>
        </row>
        <row r="6530">
          <cell r="A6530" t="str">
            <v>P831</v>
          </cell>
          <cell r="B6530" t="str">
            <v>ERITEMA TOXICO NEONATAL</v>
          </cell>
          <cell r="C6530" t="str">
            <v>092</v>
          </cell>
        </row>
        <row r="6531">
          <cell r="A6531" t="str">
            <v>P832</v>
          </cell>
          <cell r="B6531" t="str">
            <v>HIDROPESIA FETAL NO DEBIDA A ENFERMEDAD HEMOLITICA</v>
          </cell>
          <cell r="C6531" t="str">
            <v>092</v>
          </cell>
        </row>
        <row r="6532">
          <cell r="A6532" t="str">
            <v>P833</v>
          </cell>
          <cell r="B6532" t="str">
            <v>OTROS EDEMAS Y LOS NO ESPECIFICADOS, PROPIOS DEL FETO Y DEL R/N</v>
          </cell>
          <cell r="C6532" t="str">
            <v>092</v>
          </cell>
        </row>
        <row r="6533">
          <cell r="A6533" t="str">
            <v>P834</v>
          </cell>
          <cell r="B6533" t="str">
            <v>INGURGITACION MAMARIA DEL RECIEN NACIDO</v>
          </cell>
          <cell r="C6533" t="str">
            <v>092</v>
          </cell>
        </row>
        <row r="6534">
          <cell r="A6534" t="str">
            <v>P835</v>
          </cell>
          <cell r="B6534" t="str">
            <v>HIDROCELE CONGENITO</v>
          </cell>
          <cell r="C6534" t="str">
            <v>092</v>
          </cell>
        </row>
        <row r="6535">
          <cell r="A6535" t="str">
            <v>P836</v>
          </cell>
          <cell r="B6535" t="str">
            <v>POLIPO UMBILICAL DEL RECIEN NACIDO</v>
          </cell>
          <cell r="C6535" t="str">
            <v>092</v>
          </cell>
        </row>
        <row r="6536">
          <cell r="A6536" t="str">
            <v>P838</v>
          </cell>
          <cell r="B6536" t="str">
            <v>OTRAS AFECCIONES ESPECIF. DE LA PIEL, PROPIAS DEL FETO Y DEL R/N</v>
          </cell>
          <cell r="C6536" t="str">
            <v>092</v>
          </cell>
        </row>
        <row r="6537">
          <cell r="A6537" t="str">
            <v>P839</v>
          </cell>
          <cell r="B6537" t="str">
            <v>AFECCION NO ESPECIFICADA DE LA PIEL, PROPIA DEL FETO Y DEL RECIEN NACI</v>
          </cell>
          <cell r="C6537" t="str">
            <v>092</v>
          </cell>
        </row>
        <row r="6538">
          <cell r="A6538" t="str">
            <v>P90</v>
          </cell>
          <cell r="B6538" t="str">
            <v>CONVULSIONES DEL RECIEN NACIDO</v>
          </cell>
          <cell r="C6538" t="str">
            <v>092</v>
          </cell>
        </row>
        <row r="6539">
          <cell r="A6539" t="str">
            <v>P91</v>
          </cell>
          <cell r="B6539" t="str">
            <v>OTRAS ALTERACIONES CEREBRALES DEL RECIEN NACIDO</v>
          </cell>
          <cell r="C6539" t="str">
            <v>092</v>
          </cell>
        </row>
        <row r="6540">
          <cell r="A6540" t="str">
            <v>P910</v>
          </cell>
          <cell r="B6540" t="str">
            <v>ISQUEMIA CEREBRAL NEONATAL</v>
          </cell>
          <cell r="C6540" t="str">
            <v>092</v>
          </cell>
        </row>
        <row r="6541">
          <cell r="A6541" t="str">
            <v>P911</v>
          </cell>
          <cell r="B6541" t="str">
            <v>QUISTES PERIVENTRICULARES ADQUIRIDOS DEL RECIEN NACIDO</v>
          </cell>
          <cell r="C6541" t="str">
            <v>092</v>
          </cell>
        </row>
        <row r="6542">
          <cell r="A6542" t="str">
            <v>P912</v>
          </cell>
          <cell r="B6542" t="str">
            <v>LEUCOMALACIA CEREBRAL NEONATAL</v>
          </cell>
          <cell r="C6542" t="str">
            <v>092</v>
          </cell>
        </row>
        <row r="6543">
          <cell r="A6543" t="str">
            <v>P913</v>
          </cell>
          <cell r="B6543" t="str">
            <v>IRRITABILIDAD CEREBRAL NEONATAL</v>
          </cell>
          <cell r="C6543" t="str">
            <v>092</v>
          </cell>
        </row>
        <row r="6544">
          <cell r="A6544" t="str">
            <v>P914</v>
          </cell>
          <cell r="B6544" t="str">
            <v>DEPRESION CEREBRAL NEONATAL</v>
          </cell>
          <cell r="C6544" t="str">
            <v>092</v>
          </cell>
        </row>
        <row r="6545">
          <cell r="A6545" t="str">
            <v>P915</v>
          </cell>
          <cell r="B6545" t="str">
            <v>COMA NEONATAL</v>
          </cell>
          <cell r="C6545" t="str">
            <v>092</v>
          </cell>
        </row>
        <row r="6546">
          <cell r="A6546" t="str">
            <v>P918</v>
          </cell>
          <cell r="B6546" t="str">
            <v>OTRAS ALTERACIONES CEREBRALES ESPECIFICADAS DEL RECIEN NACIDO</v>
          </cell>
          <cell r="C6546" t="str">
            <v>092</v>
          </cell>
        </row>
        <row r="6547">
          <cell r="A6547" t="str">
            <v>P919</v>
          </cell>
          <cell r="B6547" t="str">
            <v>ALTERACION CEREBRAL NO ESPECIFICADA DEL RECIEN NACIDO</v>
          </cell>
          <cell r="C6547" t="str">
            <v>092</v>
          </cell>
        </row>
        <row r="6548">
          <cell r="A6548" t="str">
            <v>P92</v>
          </cell>
          <cell r="B6548" t="str">
            <v>PROBLEMAS DE LA INGESTION DE ALIMENTOS DEL RECIEN NACIDO</v>
          </cell>
          <cell r="C6548" t="str">
            <v>092</v>
          </cell>
        </row>
        <row r="6549">
          <cell r="A6549" t="str">
            <v>P920</v>
          </cell>
          <cell r="B6549" t="str">
            <v>VOMITOS DEL RECIEN NACIDO</v>
          </cell>
          <cell r="C6549" t="str">
            <v>092</v>
          </cell>
        </row>
        <row r="6550">
          <cell r="A6550" t="str">
            <v>P921</v>
          </cell>
          <cell r="B6550" t="str">
            <v>REGURGITACION Y RUMIACION DEL RECIEN NACIDO</v>
          </cell>
          <cell r="C6550" t="str">
            <v>092</v>
          </cell>
        </row>
        <row r="6551">
          <cell r="A6551" t="str">
            <v>P922</v>
          </cell>
          <cell r="B6551" t="str">
            <v>LENTITUD EN LA INGESTION DE ALIMENTOS DEL RECIEN NACIDO</v>
          </cell>
          <cell r="C6551" t="str">
            <v>092</v>
          </cell>
        </row>
        <row r="6552">
          <cell r="A6552" t="str">
            <v>P923</v>
          </cell>
          <cell r="B6552" t="str">
            <v>HIPOALIMENTACION DEL RECIEN NACIDO</v>
          </cell>
          <cell r="C6552" t="str">
            <v>092</v>
          </cell>
        </row>
        <row r="6553">
          <cell r="A6553" t="str">
            <v>P924</v>
          </cell>
          <cell r="B6553" t="str">
            <v>HIPERALIMENTACION DEL RECIEN NACIDO</v>
          </cell>
          <cell r="C6553" t="str">
            <v>092</v>
          </cell>
        </row>
        <row r="6554">
          <cell r="A6554" t="str">
            <v>P925</v>
          </cell>
          <cell r="B6554" t="str">
            <v>DIFICULTAD NEONATAL EN LA LACTANCIA MATERNA</v>
          </cell>
          <cell r="C6554" t="str">
            <v>092</v>
          </cell>
        </row>
        <row r="6555">
          <cell r="A6555" t="str">
            <v>P928</v>
          </cell>
          <cell r="B6555" t="str">
            <v>OTROS PROBLEMAS DE ALIMENTACION DEL RECIEN NACIDO</v>
          </cell>
          <cell r="C6555" t="str">
            <v>092</v>
          </cell>
        </row>
        <row r="6556">
          <cell r="A6556" t="str">
            <v>P929</v>
          </cell>
          <cell r="B6556" t="str">
            <v>PROBLEMA NO ESPECIFICADO DE LA ALIMENTACION DEL RECIEN NACIDO</v>
          </cell>
          <cell r="C6556" t="str">
            <v>092</v>
          </cell>
        </row>
        <row r="6557">
          <cell r="A6557" t="str">
            <v>P93</v>
          </cell>
          <cell r="B6557" t="str">
            <v>REACCIONES E INTOXICACIONES DEBIDAS A DROGAS ADMINIST. AL FETO Y AL R/</v>
          </cell>
          <cell r="C6557" t="str">
            <v>092</v>
          </cell>
        </row>
        <row r="6558">
          <cell r="A6558" t="str">
            <v>P94</v>
          </cell>
          <cell r="B6558" t="str">
            <v>TRASTORNOS DEL TONO MUSCULAR EN EL RECIEN NACIDO</v>
          </cell>
          <cell r="C6558" t="str">
            <v>092</v>
          </cell>
        </row>
        <row r="6559">
          <cell r="A6559" t="str">
            <v>P940</v>
          </cell>
          <cell r="B6559" t="str">
            <v>MIASTENIA GRAVE NEONATAL TRANSITORIA</v>
          </cell>
          <cell r="C6559" t="str">
            <v>092</v>
          </cell>
        </row>
        <row r="6560">
          <cell r="A6560" t="str">
            <v>P941</v>
          </cell>
          <cell r="B6560" t="str">
            <v>HIPERTONIA CONGENITA</v>
          </cell>
          <cell r="C6560" t="str">
            <v>092</v>
          </cell>
        </row>
        <row r="6561">
          <cell r="A6561" t="str">
            <v>P942</v>
          </cell>
          <cell r="B6561" t="str">
            <v>HIPOTONIA CONGENITA</v>
          </cell>
          <cell r="C6561" t="str">
            <v>092</v>
          </cell>
        </row>
        <row r="6562">
          <cell r="A6562" t="str">
            <v>P948</v>
          </cell>
          <cell r="B6562" t="str">
            <v>OTROS TRASTORNOS DEL TONO MUSCULAR EN EL RECIEN NACIDO</v>
          </cell>
          <cell r="C6562" t="str">
            <v>092</v>
          </cell>
        </row>
        <row r="6563">
          <cell r="A6563" t="str">
            <v>P949</v>
          </cell>
          <cell r="B6563" t="str">
            <v>TRASTORNO NO ESPECIFICADO DEL TONO MUSCULAR EN EL RECIEN NACIDO</v>
          </cell>
          <cell r="C6563" t="str">
            <v>092</v>
          </cell>
        </row>
        <row r="6564">
          <cell r="A6564" t="str">
            <v>P95X</v>
          </cell>
          <cell r="B6564" t="str">
            <v>MUERTE FETAL DE CAUSA NO ESEPCIFICADA</v>
          </cell>
          <cell r="C6564" t="str">
            <v>092</v>
          </cell>
        </row>
        <row r="6565">
          <cell r="A6565" t="str">
            <v>P96</v>
          </cell>
          <cell r="B6565" t="str">
            <v>OTRAS AFECCIONES ORIGINADAS EN EL PERIODO PERINATAL</v>
          </cell>
          <cell r="C6565" t="str">
            <v>092</v>
          </cell>
        </row>
        <row r="6566">
          <cell r="A6566" t="str">
            <v>P960</v>
          </cell>
          <cell r="B6566" t="str">
            <v>INSUFICIENCIA RENAL CONGENITA</v>
          </cell>
          <cell r="C6566" t="str">
            <v>092</v>
          </cell>
        </row>
        <row r="6567">
          <cell r="A6567" t="str">
            <v>P961</v>
          </cell>
          <cell r="B6567" t="str">
            <v>SINTOMAS NEONATALES DE ABSTINENCIA POR DROGADICCION MATERNA</v>
          </cell>
          <cell r="C6567" t="str">
            <v>092</v>
          </cell>
        </row>
        <row r="6568">
          <cell r="A6568" t="str">
            <v>P962</v>
          </cell>
          <cell r="B6568" t="str">
            <v>SINTOMAS DE ABSTINENCIA POR EL USO TERAPEUTICO DE DROGAS EN EL R/N</v>
          </cell>
          <cell r="C6568" t="str">
            <v>092</v>
          </cell>
        </row>
        <row r="6569">
          <cell r="A6569" t="str">
            <v>P963</v>
          </cell>
          <cell r="B6569" t="str">
            <v>AMPLITUD DE LAS SUTURAS CRANEALES DEL RECIEN NACIDO</v>
          </cell>
          <cell r="C6569" t="str">
            <v>092</v>
          </cell>
        </row>
        <row r="6570">
          <cell r="A6570" t="str">
            <v>P964</v>
          </cell>
          <cell r="B6570" t="str">
            <v>TERMINACION DEL EMBARAZO, FETO Y RECIEN NACIDO</v>
          </cell>
          <cell r="C6570" t="str">
            <v>092</v>
          </cell>
        </row>
        <row r="6571">
          <cell r="A6571" t="str">
            <v>P965</v>
          </cell>
          <cell r="B6571" t="str">
            <v>COMPLICACIONES DE PROCEDIMIENTOS INTRAUTERINOS, NO CLASIF. EN OTRA PAR</v>
          </cell>
          <cell r="C6571" t="str">
            <v>092</v>
          </cell>
        </row>
        <row r="6572">
          <cell r="A6572" t="str">
            <v>P968</v>
          </cell>
          <cell r="B6572" t="str">
            <v>OTRAS AFECCIONES ESPECIFICADAS ORIGINADAS EN EL PERIODO PERINATAL</v>
          </cell>
          <cell r="C6572" t="str">
            <v>092</v>
          </cell>
        </row>
        <row r="6573">
          <cell r="A6573" t="str">
            <v>P969</v>
          </cell>
          <cell r="B6573" t="str">
            <v>AFECCION NO ESPECIFICADA ORIGINADA EN EL PERIODO PERINATAL</v>
          </cell>
          <cell r="C6573" t="str">
            <v>092</v>
          </cell>
        </row>
        <row r="6574">
          <cell r="A6574" t="str">
            <v>PFA1</v>
          </cell>
          <cell r="B6574" t="str">
            <v>PARALISIS FLACIDA AGUDA</v>
          </cell>
          <cell r="C6574" t="str">
            <v>000</v>
          </cell>
        </row>
        <row r="6575">
          <cell r="A6575" t="str">
            <v>Q00</v>
          </cell>
          <cell r="B6575" t="str">
            <v>ANENCEFALIA Y MALFORMACIONES CONGENITAS SIMILARES</v>
          </cell>
          <cell r="C6575" t="str">
            <v>093</v>
          </cell>
        </row>
        <row r="6576">
          <cell r="A6576" t="str">
            <v>Q000</v>
          </cell>
          <cell r="B6576" t="str">
            <v>ANENCEFALIA</v>
          </cell>
          <cell r="C6576" t="str">
            <v>093</v>
          </cell>
        </row>
        <row r="6577">
          <cell r="A6577" t="str">
            <v>Q001</v>
          </cell>
          <cell r="B6577" t="str">
            <v>CRANEORRAQUISQUISIS</v>
          </cell>
          <cell r="C6577" t="str">
            <v>093</v>
          </cell>
        </row>
        <row r="6578">
          <cell r="A6578" t="str">
            <v>Q002</v>
          </cell>
          <cell r="B6578" t="str">
            <v>INIENCEFALIA</v>
          </cell>
          <cell r="C6578" t="str">
            <v>093</v>
          </cell>
        </row>
        <row r="6579">
          <cell r="A6579" t="str">
            <v>Q01</v>
          </cell>
          <cell r="B6579" t="str">
            <v>ENCEFALOCELE</v>
          </cell>
          <cell r="C6579" t="str">
            <v>093</v>
          </cell>
        </row>
        <row r="6580">
          <cell r="A6580" t="str">
            <v>Q010</v>
          </cell>
          <cell r="B6580" t="str">
            <v>ENCEFALOCELE FRONTAL</v>
          </cell>
          <cell r="C6580" t="str">
            <v>093</v>
          </cell>
        </row>
        <row r="6581">
          <cell r="A6581" t="str">
            <v>Q011</v>
          </cell>
          <cell r="B6581" t="str">
            <v>ENCEFALOCELE NASOFRONTAL</v>
          </cell>
          <cell r="C6581" t="str">
            <v>093</v>
          </cell>
        </row>
        <row r="6582">
          <cell r="A6582" t="str">
            <v>Q012</v>
          </cell>
          <cell r="B6582" t="str">
            <v>ENCEFALOCELE OCCIPITAL</v>
          </cell>
          <cell r="C6582" t="str">
            <v>093</v>
          </cell>
        </row>
        <row r="6583">
          <cell r="A6583" t="str">
            <v>Q018</v>
          </cell>
          <cell r="B6583" t="str">
            <v>ENCEFALOCELE DE OTROS SITIOS</v>
          </cell>
          <cell r="C6583" t="str">
            <v>093</v>
          </cell>
        </row>
        <row r="6584">
          <cell r="A6584" t="str">
            <v>Q019</v>
          </cell>
          <cell r="B6584" t="str">
            <v>ENCEFALOCELE, NO ESPECIFICADO</v>
          </cell>
          <cell r="C6584" t="str">
            <v>093</v>
          </cell>
        </row>
        <row r="6585">
          <cell r="A6585" t="str">
            <v>Q02</v>
          </cell>
          <cell r="B6585" t="str">
            <v>MOCROCEFALIA</v>
          </cell>
          <cell r="C6585" t="str">
            <v>093</v>
          </cell>
        </row>
        <row r="6586">
          <cell r="A6586" t="str">
            <v>Q03</v>
          </cell>
          <cell r="B6586" t="str">
            <v>HIDROCEFALO CONGENITO</v>
          </cell>
          <cell r="C6586" t="str">
            <v>093</v>
          </cell>
        </row>
        <row r="6587">
          <cell r="A6587" t="str">
            <v>Q030</v>
          </cell>
          <cell r="B6587" t="str">
            <v>MALFORMACIONES DEL ACUEDUCTO DE SILVIO</v>
          </cell>
          <cell r="C6587" t="str">
            <v>093</v>
          </cell>
        </row>
        <row r="6588">
          <cell r="A6588" t="str">
            <v>Q031</v>
          </cell>
          <cell r="B6588" t="str">
            <v>ATRESIA DE LOS AGUJEROS DE MAGENDIE Y DE LUSCHKA</v>
          </cell>
          <cell r="C6588" t="str">
            <v>093</v>
          </cell>
        </row>
        <row r="6589">
          <cell r="A6589" t="str">
            <v>Q038</v>
          </cell>
          <cell r="B6589" t="str">
            <v>OTROS HIDROCEFALOS CONGENITOS</v>
          </cell>
          <cell r="C6589" t="str">
            <v>093</v>
          </cell>
        </row>
        <row r="6590">
          <cell r="A6590" t="str">
            <v>Q039</v>
          </cell>
          <cell r="B6590" t="str">
            <v>HIDROCEFALO CONGENITO, NO ESPECIFICADO</v>
          </cell>
          <cell r="C6590" t="str">
            <v>093</v>
          </cell>
        </row>
        <row r="6591">
          <cell r="A6591" t="str">
            <v>Q04</v>
          </cell>
          <cell r="B6591" t="str">
            <v>OTRAS MALFORMACIONES CONGENITAS DEL ENCEFALO</v>
          </cell>
          <cell r="C6591" t="str">
            <v>093</v>
          </cell>
        </row>
        <row r="6592">
          <cell r="A6592" t="str">
            <v>Q040</v>
          </cell>
          <cell r="B6592" t="str">
            <v>MALFORMACIONES CONGENITAS DEL CUERPO CALLOSO</v>
          </cell>
          <cell r="C6592" t="str">
            <v>093</v>
          </cell>
        </row>
        <row r="6593">
          <cell r="A6593" t="str">
            <v>Q041</v>
          </cell>
          <cell r="B6593" t="str">
            <v>ARRINENCEFALIA</v>
          </cell>
          <cell r="C6593" t="str">
            <v>093</v>
          </cell>
        </row>
        <row r="6594">
          <cell r="A6594" t="str">
            <v>Q042</v>
          </cell>
          <cell r="B6594" t="str">
            <v>HOLOPROSENCEFALIA</v>
          </cell>
          <cell r="C6594" t="str">
            <v>093</v>
          </cell>
        </row>
        <row r="6595">
          <cell r="A6595" t="str">
            <v>Q043</v>
          </cell>
          <cell r="B6595" t="str">
            <v>OTRAS ANOMALIAS HIPOPLASICAS DEL ENCEFALO</v>
          </cell>
          <cell r="C6595" t="str">
            <v>093</v>
          </cell>
        </row>
        <row r="6596">
          <cell r="A6596" t="str">
            <v>Q044</v>
          </cell>
          <cell r="B6596" t="str">
            <v>DISPLASIA OPTICOSEPTAL</v>
          </cell>
          <cell r="C6596" t="str">
            <v>093</v>
          </cell>
        </row>
        <row r="6597">
          <cell r="A6597" t="str">
            <v>Q045</v>
          </cell>
          <cell r="B6597" t="str">
            <v>MEGALENCEFALIA</v>
          </cell>
          <cell r="C6597" t="str">
            <v>093</v>
          </cell>
        </row>
        <row r="6598">
          <cell r="A6598" t="str">
            <v>Q046</v>
          </cell>
          <cell r="B6598" t="str">
            <v>QUISTES CEREBRALES CONGENITOS</v>
          </cell>
          <cell r="C6598" t="str">
            <v>093</v>
          </cell>
        </row>
        <row r="6599">
          <cell r="A6599" t="str">
            <v>Q048</v>
          </cell>
          <cell r="B6599" t="str">
            <v>OTRAS MALFORMACIONES CONGENITAS DEL ENCEFALO</v>
          </cell>
          <cell r="C6599" t="str">
            <v>093</v>
          </cell>
        </row>
        <row r="6600">
          <cell r="A6600" t="str">
            <v>Q049</v>
          </cell>
          <cell r="B6600" t="str">
            <v>MALFORMACIONES CONGENITOS DEL ENCEFALO, NO ESPECIFICADO</v>
          </cell>
          <cell r="C6600" t="str">
            <v>093</v>
          </cell>
        </row>
        <row r="6601">
          <cell r="A6601" t="str">
            <v>Q05</v>
          </cell>
          <cell r="B6601" t="str">
            <v>ESPINA BIFIDA</v>
          </cell>
          <cell r="C6601" t="str">
            <v>093</v>
          </cell>
        </row>
        <row r="6602">
          <cell r="A6602" t="str">
            <v>Q050</v>
          </cell>
          <cell r="B6602" t="str">
            <v>ESPINA BIFIDA CERVICAL CON HIDROCEFALO</v>
          </cell>
          <cell r="C6602" t="str">
            <v>093</v>
          </cell>
        </row>
        <row r="6603">
          <cell r="A6603" t="str">
            <v>Q051</v>
          </cell>
          <cell r="B6603" t="str">
            <v>ESPINA BIFIDA TORACICA CON HIDROCEFALO</v>
          </cell>
          <cell r="C6603" t="str">
            <v>093</v>
          </cell>
        </row>
        <row r="6604">
          <cell r="A6604" t="str">
            <v>Q052</v>
          </cell>
          <cell r="B6604" t="str">
            <v>ESPINA BIFIDA LUMBAR CON HIDROCEFALO</v>
          </cell>
          <cell r="C6604" t="str">
            <v>093</v>
          </cell>
        </row>
        <row r="6605">
          <cell r="A6605" t="str">
            <v>Q053</v>
          </cell>
          <cell r="B6605" t="str">
            <v>ESPINA BIFIDA SACRA CON HIDROCEFALO</v>
          </cell>
          <cell r="C6605" t="str">
            <v>093</v>
          </cell>
        </row>
        <row r="6606">
          <cell r="A6606" t="str">
            <v>Q054</v>
          </cell>
          <cell r="B6606" t="str">
            <v>ESPINA BIFIDA CON HIDROCEFALO, SIN OTRA ESPECIFICACION</v>
          </cell>
          <cell r="C6606" t="str">
            <v>093</v>
          </cell>
        </row>
        <row r="6607">
          <cell r="A6607" t="str">
            <v>Q055</v>
          </cell>
          <cell r="B6607" t="str">
            <v>ESPINA BIFIDA CERVICAL SIN HIDROCEFALO</v>
          </cell>
          <cell r="C6607" t="str">
            <v>093</v>
          </cell>
        </row>
        <row r="6608">
          <cell r="A6608" t="str">
            <v>Q056</v>
          </cell>
          <cell r="B6608" t="str">
            <v>ESPINA BIFIDA TORACICA SIN HIDROCEFALO</v>
          </cell>
          <cell r="C6608" t="str">
            <v>093</v>
          </cell>
        </row>
        <row r="6609">
          <cell r="A6609" t="str">
            <v>Q057</v>
          </cell>
          <cell r="B6609" t="str">
            <v>ESPINA BIFIDA LUMBAR SIN HIDROCEFALO</v>
          </cell>
          <cell r="C6609" t="str">
            <v>093</v>
          </cell>
        </row>
        <row r="6610">
          <cell r="A6610" t="str">
            <v>Q058</v>
          </cell>
          <cell r="B6610" t="str">
            <v>ESPINA BIFIDA SACRA SIN HIDROCEFALO</v>
          </cell>
          <cell r="C6610" t="str">
            <v>093</v>
          </cell>
        </row>
        <row r="6611">
          <cell r="A6611" t="str">
            <v>Q059</v>
          </cell>
          <cell r="B6611" t="str">
            <v>ESPINA BIFIDA, NO ESPECIFICADA</v>
          </cell>
          <cell r="C6611" t="str">
            <v>093</v>
          </cell>
        </row>
        <row r="6612">
          <cell r="A6612" t="str">
            <v>Q06</v>
          </cell>
          <cell r="B6612" t="str">
            <v>OTRAS MALFORMACIONES CONGENITAS DE LA MEDULA ESPINAL</v>
          </cell>
          <cell r="C6612" t="str">
            <v>093</v>
          </cell>
        </row>
        <row r="6613">
          <cell r="A6613" t="str">
            <v>Q060</v>
          </cell>
          <cell r="B6613" t="str">
            <v>AMIELIA</v>
          </cell>
          <cell r="C6613" t="str">
            <v>093</v>
          </cell>
        </row>
        <row r="6614">
          <cell r="A6614" t="str">
            <v>Q061</v>
          </cell>
          <cell r="B6614" t="str">
            <v>HIPOPLASIA Y DISPLASIA DE LA MEDULA ESPINAL</v>
          </cell>
          <cell r="C6614" t="str">
            <v>093</v>
          </cell>
        </row>
        <row r="6615">
          <cell r="A6615" t="str">
            <v>Q062</v>
          </cell>
          <cell r="B6615" t="str">
            <v>DIASTEMATOMIELIA</v>
          </cell>
          <cell r="C6615" t="str">
            <v>093</v>
          </cell>
        </row>
        <row r="6616">
          <cell r="A6616" t="str">
            <v>Q063</v>
          </cell>
          <cell r="B6616" t="str">
            <v>OTRAS ANOMALIAS CONGENITAS DE LA COLA DE CABALLO</v>
          </cell>
          <cell r="C6616" t="str">
            <v>093</v>
          </cell>
        </row>
        <row r="6617">
          <cell r="A6617" t="str">
            <v>Q064</v>
          </cell>
          <cell r="B6617" t="str">
            <v>HIDROMIELIA</v>
          </cell>
          <cell r="C6617" t="str">
            <v>093</v>
          </cell>
        </row>
        <row r="6618">
          <cell r="A6618" t="str">
            <v>Q068</v>
          </cell>
          <cell r="B6618" t="str">
            <v>OTRAS MALFORMACIONES CONGENITAS ESPECIFICADAS DE LA MEDULA ESPINAL</v>
          </cell>
          <cell r="C6618" t="str">
            <v>093</v>
          </cell>
        </row>
        <row r="6619">
          <cell r="A6619" t="str">
            <v>Q069</v>
          </cell>
          <cell r="B6619" t="str">
            <v>MALFORMACION CONGENITA DE LA MEDULA ESPINAL, NO ESPECIFICADA</v>
          </cell>
          <cell r="C6619" t="str">
            <v>093</v>
          </cell>
        </row>
        <row r="6620">
          <cell r="A6620" t="str">
            <v>Q07</v>
          </cell>
          <cell r="B6620" t="str">
            <v>OTRAS MALFORMACIONES CONGENITAS DEL SISTEMA NERVIOSO</v>
          </cell>
          <cell r="C6620" t="str">
            <v>093</v>
          </cell>
        </row>
        <row r="6621">
          <cell r="A6621" t="str">
            <v>Q070</v>
          </cell>
          <cell r="B6621" t="str">
            <v>SINDROME DE ARNOLD-CHIARI</v>
          </cell>
          <cell r="C6621" t="str">
            <v>093</v>
          </cell>
        </row>
        <row r="6622">
          <cell r="A6622" t="str">
            <v>Q078</v>
          </cell>
          <cell r="B6622" t="str">
            <v>OTRAS MALFORMACIONES CONGENITAS DEL SISTEMA NERVIOSO, ESPECIFICADAS</v>
          </cell>
          <cell r="C6622" t="str">
            <v>093</v>
          </cell>
        </row>
        <row r="6623">
          <cell r="A6623" t="str">
            <v>Q079</v>
          </cell>
          <cell r="B6623" t="str">
            <v>MALFORMACION CONGENITA DEL SISTEMA NERVIOSO, NO ESPECIFICADA</v>
          </cell>
          <cell r="C6623" t="str">
            <v>093</v>
          </cell>
        </row>
        <row r="6624">
          <cell r="A6624" t="str">
            <v>Q10</v>
          </cell>
          <cell r="B6624" t="str">
            <v>MALFORM. CONGEN. DE LOS PARPADOS, DEL APARATO LAGRIMAL Y DE LA ORBITA</v>
          </cell>
          <cell r="C6624" t="str">
            <v>093</v>
          </cell>
        </row>
        <row r="6625">
          <cell r="A6625" t="str">
            <v>Q100</v>
          </cell>
          <cell r="B6625" t="str">
            <v>BLEFAROPTOSIS</v>
          </cell>
          <cell r="C6625" t="str">
            <v>093</v>
          </cell>
        </row>
        <row r="6626">
          <cell r="A6626" t="str">
            <v>Q101</v>
          </cell>
          <cell r="B6626" t="str">
            <v>ECTROPION CONGENITO</v>
          </cell>
          <cell r="C6626" t="str">
            <v>093</v>
          </cell>
        </row>
        <row r="6627">
          <cell r="A6627" t="str">
            <v>Q102</v>
          </cell>
          <cell r="B6627" t="str">
            <v>ENTROPION CONGENITO</v>
          </cell>
          <cell r="C6627" t="str">
            <v>093</v>
          </cell>
        </row>
        <row r="6628">
          <cell r="A6628" t="str">
            <v>Q103</v>
          </cell>
          <cell r="B6628" t="str">
            <v>OTRAS MALFORMACIONES CONGENITAS DE LOS PARPADOS</v>
          </cell>
          <cell r="C6628" t="str">
            <v>093</v>
          </cell>
        </row>
        <row r="6629">
          <cell r="A6629" t="str">
            <v>Q104</v>
          </cell>
          <cell r="B6629" t="str">
            <v>AUSENCIA Y AGENESIA DEL APARATO LAGRIMAL</v>
          </cell>
          <cell r="C6629" t="str">
            <v>093</v>
          </cell>
        </row>
        <row r="6630">
          <cell r="A6630" t="str">
            <v>Q105</v>
          </cell>
          <cell r="B6630" t="str">
            <v>ESTENOSIS Y ESTRECHEZ CONGENITAS DEL CONDUCTO LAGRIMAL</v>
          </cell>
          <cell r="C6630" t="str">
            <v>093</v>
          </cell>
        </row>
        <row r="6631">
          <cell r="A6631" t="str">
            <v>Q106</v>
          </cell>
          <cell r="B6631" t="str">
            <v>OTRAS MALFORMACIONES CONGENITAS DEL APARATO LAGRIMAL</v>
          </cell>
          <cell r="C6631" t="str">
            <v>093</v>
          </cell>
        </row>
        <row r="6632">
          <cell r="A6632" t="str">
            <v>Q107</v>
          </cell>
          <cell r="B6632" t="str">
            <v>MALFORMACION CONGENITA DE LA ORBITA</v>
          </cell>
          <cell r="C6632" t="str">
            <v>093</v>
          </cell>
        </row>
        <row r="6633">
          <cell r="A6633" t="str">
            <v>Q11</v>
          </cell>
          <cell r="B6633" t="str">
            <v>ANOFTALMIA, MICROFTALMIA Y MACROFTALMIA</v>
          </cell>
          <cell r="C6633" t="str">
            <v>093</v>
          </cell>
        </row>
        <row r="6634">
          <cell r="A6634" t="str">
            <v>Q110</v>
          </cell>
          <cell r="B6634" t="str">
            <v>GLOBO OCULAR QUISTICO</v>
          </cell>
          <cell r="C6634" t="str">
            <v>093</v>
          </cell>
        </row>
        <row r="6635">
          <cell r="A6635" t="str">
            <v>Q111</v>
          </cell>
          <cell r="B6635" t="str">
            <v>OTRAS ANOFTALMIAS</v>
          </cell>
          <cell r="C6635" t="str">
            <v>093</v>
          </cell>
        </row>
        <row r="6636">
          <cell r="A6636" t="str">
            <v>Q112</v>
          </cell>
          <cell r="B6636" t="str">
            <v>MICROFTALMIA</v>
          </cell>
          <cell r="C6636" t="str">
            <v>093</v>
          </cell>
        </row>
        <row r="6637">
          <cell r="A6637" t="str">
            <v>Q113</v>
          </cell>
          <cell r="B6637" t="str">
            <v>MACROFTALMIA</v>
          </cell>
          <cell r="C6637" t="str">
            <v>093</v>
          </cell>
        </row>
        <row r="6638">
          <cell r="A6638" t="str">
            <v>Q12</v>
          </cell>
          <cell r="B6638" t="str">
            <v>MALFORMACIONES COGENITAS DEL CRISTALINO</v>
          </cell>
          <cell r="C6638" t="str">
            <v>093</v>
          </cell>
        </row>
        <row r="6639">
          <cell r="A6639" t="str">
            <v>Q120</v>
          </cell>
          <cell r="B6639" t="str">
            <v>CATARATA CONGENITA</v>
          </cell>
          <cell r="C6639" t="str">
            <v>093</v>
          </cell>
        </row>
        <row r="6640">
          <cell r="A6640" t="str">
            <v>Q121</v>
          </cell>
          <cell r="B6640" t="str">
            <v>DESPLAZAMIENTO CONGENITO DEL CRISTALINO</v>
          </cell>
          <cell r="C6640" t="str">
            <v>093</v>
          </cell>
        </row>
        <row r="6641">
          <cell r="A6641" t="str">
            <v>Q122</v>
          </cell>
          <cell r="B6641" t="str">
            <v>COLOBOMA DEL CRISTALINO</v>
          </cell>
          <cell r="C6641" t="str">
            <v>093</v>
          </cell>
        </row>
        <row r="6642">
          <cell r="A6642" t="str">
            <v>Q123</v>
          </cell>
          <cell r="B6642" t="str">
            <v>AFAQUIA CONGENITA</v>
          </cell>
          <cell r="C6642" t="str">
            <v>093</v>
          </cell>
        </row>
        <row r="6643">
          <cell r="A6643" t="str">
            <v>Q124</v>
          </cell>
          <cell r="B6643" t="str">
            <v>ESFEROFAQUIA</v>
          </cell>
          <cell r="C6643" t="str">
            <v>093</v>
          </cell>
        </row>
        <row r="6644">
          <cell r="A6644" t="str">
            <v>Q128</v>
          </cell>
          <cell r="B6644" t="str">
            <v>OTRAS MALFORMACIONES CONGENITAS DEL CRISTALINO</v>
          </cell>
          <cell r="C6644" t="str">
            <v>093</v>
          </cell>
        </row>
        <row r="6645">
          <cell r="A6645" t="str">
            <v>Q129</v>
          </cell>
          <cell r="B6645" t="str">
            <v>MALFORMACION CONGENITA DEL CRISTALINO, NO ESPECIFICADA</v>
          </cell>
          <cell r="C6645" t="str">
            <v>093</v>
          </cell>
        </row>
        <row r="6646">
          <cell r="A6646" t="str">
            <v>Q13</v>
          </cell>
          <cell r="B6646" t="str">
            <v>MALFORMACIONES CONGENITAS DEL SEGMENTO ANTERIOR DEL OJO</v>
          </cell>
          <cell r="C6646" t="str">
            <v>093</v>
          </cell>
        </row>
        <row r="6647">
          <cell r="A6647" t="str">
            <v>Q130</v>
          </cell>
          <cell r="B6647" t="str">
            <v>COLOBOMA DEL IRIS</v>
          </cell>
          <cell r="C6647" t="str">
            <v>093</v>
          </cell>
        </row>
        <row r="6648">
          <cell r="A6648" t="str">
            <v>Q131</v>
          </cell>
          <cell r="B6648" t="str">
            <v>AUSENCIA DEL IRIS</v>
          </cell>
          <cell r="C6648" t="str">
            <v>093</v>
          </cell>
        </row>
        <row r="6649">
          <cell r="A6649" t="str">
            <v>Q132</v>
          </cell>
          <cell r="B6649" t="str">
            <v>OTRAS MALFORMACIONES CONGENITAS DEL IRIS</v>
          </cell>
          <cell r="C6649" t="str">
            <v>093</v>
          </cell>
        </row>
        <row r="6650">
          <cell r="A6650" t="str">
            <v>Q133</v>
          </cell>
          <cell r="B6650" t="str">
            <v>OPACIDAD CORNEAL CONGENITA</v>
          </cell>
          <cell r="C6650" t="str">
            <v>093</v>
          </cell>
        </row>
        <row r="6651">
          <cell r="A6651" t="str">
            <v>Q134</v>
          </cell>
          <cell r="B6651" t="str">
            <v>OTRAS MALFORMACIONES CONGENITAS DE LA CORNEA</v>
          </cell>
          <cell r="C6651" t="str">
            <v>093</v>
          </cell>
        </row>
        <row r="6652">
          <cell r="A6652" t="str">
            <v>Q135</v>
          </cell>
          <cell r="B6652" t="str">
            <v>ESCLEROTICA AZUL</v>
          </cell>
          <cell r="C6652" t="str">
            <v>093</v>
          </cell>
        </row>
        <row r="6653">
          <cell r="A6653" t="str">
            <v>Q138</v>
          </cell>
          <cell r="B6653" t="str">
            <v>OTRAS MALFORMACIONES CONGENITAS DEL SEGMENTO ANTERIOR DEL OJO</v>
          </cell>
          <cell r="C6653" t="str">
            <v>093</v>
          </cell>
        </row>
        <row r="6654">
          <cell r="A6654" t="str">
            <v>Q139</v>
          </cell>
          <cell r="B6654" t="str">
            <v>MALFORMACION CONGENITA DEL SEGMENTO ANTERIOR DEL OJO, NO ESPECIFICADA</v>
          </cell>
          <cell r="C6654" t="str">
            <v>093</v>
          </cell>
        </row>
        <row r="6655">
          <cell r="A6655" t="str">
            <v>Q14</v>
          </cell>
          <cell r="B6655" t="str">
            <v>MALFORMACIONES CONGENITAS DEL SEGMENTO POSTERIOR DEL OJO</v>
          </cell>
          <cell r="C6655" t="str">
            <v>093</v>
          </cell>
        </row>
        <row r="6656">
          <cell r="A6656" t="str">
            <v>Q140</v>
          </cell>
          <cell r="B6656" t="str">
            <v>MALFORMACION CONGENITA DEL HUMOR VITREO</v>
          </cell>
          <cell r="C6656" t="str">
            <v>093</v>
          </cell>
        </row>
        <row r="6657">
          <cell r="A6657" t="str">
            <v>Q141</v>
          </cell>
          <cell r="B6657" t="str">
            <v>MALFORMACION CONGENITA DE LA RETINA</v>
          </cell>
          <cell r="C6657" t="str">
            <v>093</v>
          </cell>
        </row>
        <row r="6658">
          <cell r="A6658" t="str">
            <v>Q142</v>
          </cell>
          <cell r="B6658" t="str">
            <v>MALFORMACION CONGENITA DEL DISCO OPTICO</v>
          </cell>
          <cell r="C6658" t="str">
            <v>093</v>
          </cell>
        </row>
        <row r="6659">
          <cell r="A6659" t="str">
            <v>Q143</v>
          </cell>
          <cell r="B6659" t="str">
            <v>MALFORMACION CONGENITA DE LA COROIDES</v>
          </cell>
          <cell r="C6659" t="str">
            <v>093</v>
          </cell>
        </row>
        <row r="6660">
          <cell r="A6660" t="str">
            <v>Q148</v>
          </cell>
          <cell r="B6660" t="str">
            <v>OTRAS MALFORMACIONES CONGENITAS DEL SEGMENTO POSTERIOR DEL OJO</v>
          </cell>
          <cell r="C6660" t="str">
            <v>093</v>
          </cell>
        </row>
        <row r="6661">
          <cell r="A6661" t="str">
            <v>Q149</v>
          </cell>
          <cell r="B6661" t="str">
            <v>MALFORMACION CONGENITA DEL SEGMENTO POSTERIOR DEL OJO, NO ESPECIF</v>
          </cell>
          <cell r="C6661" t="str">
            <v>093</v>
          </cell>
        </row>
        <row r="6662">
          <cell r="A6662" t="str">
            <v>Q15</v>
          </cell>
          <cell r="B6662" t="str">
            <v>OTRAS MALFORMACIONES CONGENITAS DEL OJO</v>
          </cell>
          <cell r="C6662" t="str">
            <v>093</v>
          </cell>
        </row>
        <row r="6663">
          <cell r="A6663" t="str">
            <v>Q150</v>
          </cell>
          <cell r="B6663" t="str">
            <v>GLAUCOMA CONGENITO</v>
          </cell>
          <cell r="C6663" t="str">
            <v>093</v>
          </cell>
        </row>
        <row r="6664">
          <cell r="A6664" t="str">
            <v>Q158</v>
          </cell>
          <cell r="B6664" t="str">
            <v>OTRAS MALFORMACIONES CONGENITAS DEL OJO, ESPEFICICADAS</v>
          </cell>
          <cell r="C6664" t="str">
            <v>093</v>
          </cell>
        </row>
        <row r="6665">
          <cell r="A6665" t="str">
            <v>Q159</v>
          </cell>
          <cell r="B6665" t="str">
            <v>MALFORMACIONES CONGENITAS DELOJO, NO ESPECIFICADAS</v>
          </cell>
          <cell r="C6665" t="str">
            <v>093</v>
          </cell>
        </row>
        <row r="6666">
          <cell r="A6666" t="str">
            <v>Q16</v>
          </cell>
          <cell r="B6666" t="str">
            <v>MALFORMACIONES CONGENITAS DEL OIDO QUE CAUSAN ALTERACION DE LA AUDICIO</v>
          </cell>
          <cell r="C6666" t="str">
            <v>093</v>
          </cell>
        </row>
        <row r="6667">
          <cell r="A6667" t="str">
            <v>Q160</v>
          </cell>
          <cell r="B6667" t="str">
            <v>AUSENCIA CONGENITA DEL PABELLON (DE LA OREJA)</v>
          </cell>
          <cell r="C6667" t="str">
            <v>093</v>
          </cell>
        </row>
        <row r="6668">
          <cell r="A6668" t="str">
            <v>Q161</v>
          </cell>
          <cell r="B6668" t="str">
            <v>AUSENCIA CONGENITA, ATRESIA O ESTRECHEZ DEL CONDUCTO AUDITIVO (EXTERNO</v>
          </cell>
          <cell r="C6668" t="str">
            <v>093</v>
          </cell>
        </row>
        <row r="6669">
          <cell r="A6669" t="str">
            <v>Q162</v>
          </cell>
          <cell r="B6669" t="str">
            <v>AUSENCIA DE LA TROMPA DE EUSTAQUIO</v>
          </cell>
          <cell r="C6669" t="str">
            <v>093</v>
          </cell>
        </row>
        <row r="6670">
          <cell r="A6670" t="str">
            <v>Q163</v>
          </cell>
          <cell r="B6670" t="str">
            <v>MALFORMACION CONGENITA DE LOS HUESECILLOS DEL OIDO</v>
          </cell>
          <cell r="C6670" t="str">
            <v>093</v>
          </cell>
        </row>
        <row r="6671">
          <cell r="A6671" t="str">
            <v>Q164</v>
          </cell>
          <cell r="B6671" t="str">
            <v>OTRAS MALFORMACIONES CONGENITAS DEL OIDO MEDIO</v>
          </cell>
          <cell r="C6671" t="str">
            <v>093</v>
          </cell>
        </row>
        <row r="6672">
          <cell r="A6672" t="str">
            <v>Q165</v>
          </cell>
          <cell r="B6672" t="str">
            <v>MALFORMACION CONGENITA DEL OIDO INTERNO</v>
          </cell>
          <cell r="C6672" t="str">
            <v>093</v>
          </cell>
        </row>
        <row r="6673">
          <cell r="A6673" t="str">
            <v>Q169</v>
          </cell>
          <cell r="B6673" t="str">
            <v>MALFORM. CONGEN. DEL OIDO QUE CAUSA ALTER. DE LA AUDIC. SIN OTRA ESPEC</v>
          </cell>
          <cell r="C6673" t="str">
            <v>093</v>
          </cell>
        </row>
        <row r="6674">
          <cell r="A6674" t="str">
            <v>Q17</v>
          </cell>
          <cell r="B6674" t="str">
            <v>OTRAS MALFORMACIONES CONGENITAS DEL OIDO</v>
          </cell>
          <cell r="C6674" t="str">
            <v>093</v>
          </cell>
        </row>
        <row r="6675">
          <cell r="A6675" t="str">
            <v>Q170</v>
          </cell>
          <cell r="B6675" t="str">
            <v>OREJA SUPERNUMERARIA</v>
          </cell>
          <cell r="C6675" t="str">
            <v>093</v>
          </cell>
        </row>
        <row r="6676">
          <cell r="A6676" t="str">
            <v>Q171</v>
          </cell>
          <cell r="B6676" t="str">
            <v>MACROTIA</v>
          </cell>
          <cell r="C6676" t="str">
            <v>093</v>
          </cell>
        </row>
        <row r="6677">
          <cell r="A6677" t="str">
            <v>Q172</v>
          </cell>
          <cell r="B6677" t="str">
            <v>MICROTIA</v>
          </cell>
          <cell r="C6677" t="str">
            <v>093</v>
          </cell>
        </row>
        <row r="6678">
          <cell r="A6678" t="str">
            <v>Q173</v>
          </cell>
          <cell r="B6678" t="str">
            <v>OTRAS DEFORMIDADES DEL PABELLON AURICULAR</v>
          </cell>
          <cell r="C6678" t="str">
            <v>093</v>
          </cell>
        </row>
        <row r="6679">
          <cell r="A6679" t="str">
            <v>Q174</v>
          </cell>
          <cell r="B6679" t="str">
            <v>ANOMALIA DE LA POSICION DE LA OREJA</v>
          </cell>
          <cell r="C6679" t="str">
            <v>093</v>
          </cell>
        </row>
        <row r="6680">
          <cell r="A6680" t="str">
            <v>Q175</v>
          </cell>
          <cell r="B6680" t="str">
            <v>OREJA PROMINENTE</v>
          </cell>
          <cell r="C6680" t="str">
            <v>093</v>
          </cell>
        </row>
        <row r="6681">
          <cell r="A6681" t="str">
            <v>Q178</v>
          </cell>
          <cell r="B6681" t="str">
            <v>OTRAS MALFORMACIONES CONGENITAS DEL OIDO, ESPECIFICADAS</v>
          </cell>
          <cell r="C6681" t="str">
            <v>093</v>
          </cell>
        </row>
        <row r="6682">
          <cell r="A6682" t="str">
            <v>Q179</v>
          </cell>
          <cell r="B6682" t="str">
            <v>MALFORMACION CONGENITA DEL OIDO, NO ESPECIFICADA</v>
          </cell>
          <cell r="C6682" t="str">
            <v>093</v>
          </cell>
        </row>
        <row r="6683">
          <cell r="A6683" t="str">
            <v>Q18</v>
          </cell>
          <cell r="B6683" t="str">
            <v>OTRAS MALFORMACIONES CONGENITAS DE LA CARA Y DEL CUELLO</v>
          </cell>
          <cell r="C6683" t="str">
            <v>093</v>
          </cell>
        </row>
        <row r="6684">
          <cell r="A6684" t="str">
            <v>Q180</v>
          </cell>
          <cell r="B6684" t="str">
            <v>SENO, FISTULA O QUISTE DE LA HENDIDURA BRANQUIAL</v>
          </cell>
          <cell r="C6684" t="str">
            <v>093</v>
          </cell>
        </row>
        <row r="6685">
          <cell r="A6685" t="str">
            <v>Q181</v>
          </cell>
          <cell r="B6685" t="str">
            <v>SENO Y QUISTE PREAURICULAR</v>
          </cell>
          <cell r="C6685" t="str">
            <v>093</v>
          </cell>
        </row>
        <row r="6686">
          <cell r="A6686" t="str">
            <v>Q182</v>
          </cell>
          <cell r="B6686" t="str">
            <v>OTRAS MALFORMACIONES DE LAS HENDIDURAS BRANQUIALES</v>
          </cell>
          <cell r="C6686" t="str">
            <v>093</v>
          </cell>
        </row>
        <row r="6687">
          <cell r="A6687" t="str">
            <v>Q183</v>
          </cell>
          <cell r="B6687" t="str">
            <v>PTERIGION DEL CUELLO</v>
          </cell>
          <cell r="C6687" t="str">
            <v>093</v>
          </cell>
        </row>
        <row r="6688">
          <cell r="A6688" t="str">
            <v>Q184</v>
          </cell>
          <cell r="B6688" t="str">
            <v>MACROSTOMIA</v>
          </cell>
          <cell r="C6688" t="str">
            <v>093</v>
          </cell>
        </row>
        <row r="6689">
          <cell r="A6689" t="str">
            <v>Q185</v>
          </cell>
          <cell r="B6689" t="str">
            <v>MICROSTOMIA</v>
          </cell>
          <cell r="C6689" t="str">
            <v>093</v>
          </cell>
        </row>
        <row r="6690">
          <cell r="A6690" t="str">
            <v>Q186</v>
          </cell>
          <cell r="B6690" t="str">
            <v>MACROQIEILIA</v>
          </cell>
          <cell r="C6690" t="str">
            <v>093</v>
          </cell>
        </row>
        <row r="6691">
          <cell r="A6691" t="str">
            <v>Q187</v>
          </cell>
          <cell r="B6691" t="str">
            <v>MICROQUEILIA</v>
          </cell>
          <cell r="C6691" t="str">
            <v>093</v>
          </cell>
        </row>
        <row r="6692">
          <cell r="A6692" t="str">
            <v>Q188</v>
          </cell>
          <cell r="B6692" t="str">
            <v>OTRAS MALFORMACIONES CONGENITAS ESPECIFICADAS DE LA CARA Y CUELLO</v>
          </cell>
          <cell r="C6692" t="str">
            <v>093</v>
          </cell>
        </row>
        <row r="6693">
          <cell r="A6693" t="str">
            <v>Q189</v>
          </cell>
          <cell r="B6693" t="str">
            <v>MALFORMACION CONGENITA DE LA CARA Y DEL CUELLO, NO ESPECIFICADA</v>
          </cell>
          <cell r="C6693" t="str">
            <v>093</v>
          </cell>
        </row>
        <row r="6694">
          <cell r="A6694" t="str">
            <v>Q20</v>
          </cell>
          <cell r="B6694" t="str">
            <v>MALFORMACIONES CONGENITAS DE LAS CAMARAS CARDIACAS Y SUS CONEXIONES</v>
          </cell>
          <cell r="C6694" t="str">
            <v>093</v>
          </cell>
        </row>
        <row r="6695">
          <cell r="A6695" t="str">
            <v>Q200</v>
          </cell>
          <cell r="B6695" t="str">
            <v>TRONCO ARTERIOSO COMUN</v>
          </cell>
          <cell r="C6695" t="str">
            <v>093</v>
          </cell>
        </row>
        <row r="6696">
          <cell r="A6696" t="str">
            <v>Q201</v>
          </cell>
          <cell r="B6696" t="str">
            <v>TRANSPOSICION DE LOS GRANDES VASOS EN VENTRICULO DERECHO</v>
          </cell>
          <cell r="C6696" t="str">
            <v>093</v>
          </cell>
        </row>
        <row r="6697">
          <cell r="A6697" t="str">
            <v>Q202</v>
          </cell>
          <cell r="B6697" t="str">
            <v>TRANSPOSICION DE LOS GRANDES VASOS EN VENTRICULO IZQUIERDO</v>
          </cell>
          <cell r="C6697" t="str">
            <v>093</v>
          </cell>
        </row>
        <row r="6698">
          <cell r="A6698" t="str">
            <v>Q203</v>
          </cell>
          <cell r="B6698" t="str">
            <v>DISCORDANCIA DE LA CONEXION VENTRICULOARTERIAL</v>
          </cell>
          <cell r="C6698" t="str">
            <v>093</v>
          </cell>
        </row>
        <row r="6699">
          <cell r="A6699" t="str">
            <v>Q204</v>
          </cell>
          <cell r="B6699" t="str">
            <v>VENTRICULO CON DOBLE ENTRADA</v>
          </cell>
          <cell r="C6699" t="str">
            <v>093</v>
          </cell>
        </row>
        <row r="6700">
          <cell r="A6700" t="str">
            <v>Q205</v>
          </cell>
          <cell r="B6700" t="str">
            <v>DISCORDANCIA DE LA CONEXION AURICULOVENTRICULAR</v>
          </cell>
          <cell r="C6700" t="str">
            <v>093</v>
          </cell>
        </row>
        <row r="6701">
          <cell r="A6701" t="str">
            <v>Q206</v>
          </cell>
          <cell r="B6701" t="str">
            <v>ISOMERISMO DE LOS APENDICES AURICULARES</v>
          </cell>
          <cell r="C6701" t="str">
            <v>093</v>
          </cell>
        </row>
        <row r="6702">
          <cell r="A6702" t="str">
            <v>Q208</v>
          </cell>
          <cell r="B6702" t="str">
            <v>OTRAS MALFORMACIONES CONGENITAS DE LAS CAMARAS CARDIACAS Y SUS CONEX</v>
          </cell>
          <cell r="C6702" t="str">
            <v>093</v>
          </cell>
        </row>
        <row r="6703">
          <cell r="A6703" t="str">
            <v>Q209</v>
          </cell>
          <cell r="B6703" t="str">
            <v>MALFORM. CONGEN. DE LAS CAMARAS Y SUS CONEXIONES, NO ESPECIFICADAS</v>
          </cell>
          <cell r="C6703" t="str">
            <v>093</v>
          </cell>
        </row>
        <row r="6704">
          <cell r="A6704" t="str">
            <v>Q21</v>
          </cell>
          <cell r="B6704" t="str">
            <v>MALFORMACIONES CONGENITAS DE LOS TABIQUES CARDIACOS</v>
          </cell>
          <cell r="C6704" t="str">
            <v>093</v>
          </cell>
        </row>
        <row r="6705">
          <cell r="A6705" t="str">
            <v>Q210</v>
          </cell>
          <cell r="B6705" t="str">
            <v>DEFECTO DEL TABIQUE VENTRICULAR</v>
          </cell>
          <cell r="C6705" t="str">
            <v>093</v>
          </cell>
        </row>
        <row r="6706">
          <cell r="A6706" t="str">
            <v>Q211</v>
          </cell>
          <cell r="B6706" t="str">
            <v>DEFECTO DEL TABIQUE AURICULAR</v>
          </cell>
          <cell r="C6706" t="str">
            <v>093</v>
          </cell>
        </row>
        <row r="6707">
          <cell r="A6707" t="str">
            <v>Q212</v>
          </cell>
          <cell r="B6707" t="str">
            <v>DEFECTO DEL TABIQUE AURICULOVENTRICULAR</v>
          </cell>
          <cell r="C6707" t="str">
            <v>093</v>
          </cell>
        </row>
        <row r="6708">
          <cell r="A6708" t="str">
            <v>Q213</v>
          </cell>
          <cell r="B6708" t="str">
            <v>TETRALOGIA DE FALLOT</v>
          </cell>
          <cell r="C6708" t="str">
            <v>093</v>
          </cell>
        </row>
        <row r="6709">
          <cell r="A6709" t="str">
            <v>Q214</v>
          </cell>
          <cell r="B6709" t="str">
            <v>DEFECTO DEL TABIQUE AORTOPULMONAR</v>
          </cell>
          <cell r="C6709" t="str">
            <v>093</v>
          </cell>
        </row>
        <row r="6710">
          <cell r="A6710" t="str">
            <v>Q218</v>
          </cell>
          <cell r="B6710" t="str">
            <v>OTRAS MALFORMACIONES CONGENITAS DE LOS TABIQUES CARDIACOS</v>
          </cell>
          <cell r="C6710" t="str">
            <v>093</v>
          </cell>
        </row>
        <row r="6711">
          <cell r="A6711" t="str">
            <v>Q219</v>
          </cell>
          <cell r="B6711" t="str">
            <v>MALFORMACION CONGENITA DEL TABIQUE CARDIACO, NO ESPECIFICADA</v>
          </cell>
          <cell r="C6711" t="str">
            <v>093</v>
          </cell>
        </row>
        <row r="6712">
          <cell r="A6712" t="str">
            <v>Q22</v>
          </cell>
          <cell r="B6712" t="str">
            <v>MALFORMACIONES CONGENITAS DE LAS VALVULAS PULMONAR Y TRICUSPIDE</v>
          </cell>
          <cell r="C6712" t="str">
            <v>093</v>
          </cell>
        </row>
        <row r="6713">
          <cell r="A6713" t="str">
            <v>Q220</v>
          </cell>
          <cell r="B6713" t="str">
            <v>ATRESIA DE LA VALVULA PULMONAR</v>
          </cell>
          <cell r="C6713" t="str">
            <v>093</v>
          </cell>
        </row>
        <row r="6714">
          <cell r="A6714" t="str">
            <v>Q221</v>
          </cell>
          <cell r="B6714" t="str">
            <v>ESTENOSIS CONGENITA DE LA VALVULA PULMONAR</v>
          </cell>
          <cell r="C6714" t="str">
            <v>093</v>
          </cell>
        </row>
        <row r="6715">
          <cell r="A6715" t="str">
            <v>Q222</v>
          </cell>
          <cell r="B6715" t="str">
            <v>INSUFICIENCIA CONGENITA DE LA VALVULA PULMONAR</v>
          </cell>
          <cell r="C6715" t="str">
            <v>093</v>
          </cell>
        </row>
        <row r="6716">
          <cell r="A6716" t="str">
            <v>Q223</v>
          </cell>
          <cell r="B6716" t="str">
            <v>OTRAS MALFORMACIONES CONGENITAS DE LA VALVULA PULMONAR</v>
          </cell>
          <cell r="C6716" t="str">
            <v>093</v>
          </cell>
        </row>
        <row r="6717">
          <cell r="A6717" t="str">
            <v>Q224</v>
          </cell>
          <cell r="B6717" t="str">
            <v>ESTENOSIS CONGENITA DE LA VALVULA TRICUSPIDE</v>
          </cell>
          <cell r="C6717" t="str">
            <v>093</v>
          </cell>
        </row>
        <row r="6718">
          <cell r="A6718" t="str">
            <v>Q225</v>
          </cell>
          <cell r="B6718" t="str">
            <v>ANOMALIA DE EBSTEIN</v>
          </cell>
          <cell r="C6718" t="str">
            <v>093</v>
          </cell>
        </row>
        <row r="6719">
          <cell r="A6719" t="str">
            <v>Q226</v>
          </cell>
          <cell r="B6719" t="str">
            <v>SINDROME DE HIPOPLASIA DEL CORAZON DERECHO</v>
          </cell>
          <cell r="C6719" t="str">
            <v>093</v>
          </cell>
        </row>
        <row r="6720">
          <cell r="A6720" t="str">
            <v>Q228</v>
          </cell>
          <cell r="B6720" t="str">
            <v>OTRAS MALFORMACIONES CONGENITAS DE LA VALVULA TRICUSPIDE</v>
          </cell>
          <cell r="C6720" t="str">
            <v>093</v>
          </cell>
        </row>
        <row r="6721">
          <cell r="A6721" t="str">
            <v>Q229</v>
          </cell>
          <cell r="B6721" t="str">
            <v>MALFORMACION CONGENITA DE LA VALVULA TRICUSPIDE, NO ESPECIFICADA</v>
          </cell>
          <cell r="C6721" t="str">
            <v>093</v>
          </cell>
        </row>
        <row r="6722">
          <cell r="A6722" t="str">
            <v>Q23</v>
          </cell>
          <cell r="B6722" t="str">
            <v>MALFORMACION CONGENITA DE LAS VALVULAS AORTICA Y MITRAL</v>
          </cell>
          <cell r="C6722" t="str">
            <v>093</v>
          </cell>
        </row>
        <row r="6723">
          <cell r="A6723" t="str">
            <v>Q230</v>
          </cell>
          <cell r="B6723" t="str">
            <v>ESTENOSIS CONGENITA DE LA VALVULA AORTICA</v>
          </cell>
          <cell r="C6723" t="str">
            <v>093</v>
          </cell>
        </row>
        <row r="6724">
          <cell r="A6724" t="str">
            <v>Q231</v>
          </cell>
          <cell r="B6724" t="str">
            <v>INSUFICIENCIA CONGENITA DE LA VALVULA AORTICA</v>
          </cell>
          <cell r="C6724" t="str">
            <v>093</v>
          </cell>
        </row>
        <row r="6725">
          <cell r="A6725" t="str">
            <v>Q232</v>
          </cell>
          <cell r="B6725" t="str">
            <v>ESTENOSIS MITRAL CONGENITA</v>
          </cell>
          <cell r="C6725" t="str">
            <v>093</v>
          </cell>
        </row>
        <row r="6726">
          <cell r="A6726" t="str">
            <v>Q233</v>
          </cell>
          <cell r="B6726" t="str">
            <v>INSUFICIENCIA MITRAL CONGENITA</v>
          </cell>
          <cell r="C6726" t="str">
            <v>093</v>
          </cell>
        </row>
        <row r="6727">
          <cell r="A6727" t="str">
            <v>Q234</v>
          </cell>
          <cell r="B6727" t="str">
            <v>SINDROME DE HIPOPLASIA DEL CORAZON IZQUIERDO</v>
          </cell>
          <cell r="C6727" t="str">
            <v>093</v>
          </cell>
        </row>
        <row r="6728">
          <cell r="A6728" t="str">
            <v>Q238</v>
          </cell>
          <cell r="B6728" t="str">
            <v>OTRAS MALFORMACIONES CONGENITAS DE LAS VALVULAS AORTICA Y MITRAL</v>
          </cell>
          <cell r="C6728" t="str">
            <v>093</v>
          </cell>
        </row>
        <row r="6729">
          <cell r="A6729" t="str">
            <v>Q239</v>
          </cell>
          <cell r="B6729" t="str">
            <v>MALFORMACION CONGENITA DE LAS VALVULAS AORTICA Y MITRAL, NO ESPECIFICA</v>
          </cell>
          <cell r="C6729" t="str">
            <v>093</v>
          </cell>
        </row>
        <row r="6730">
          <cell r="A6730" t="str">
            <v>Q24</v>
          </cell>
          <cell r="B6730" t="str">
            <v>OTRAS MALFORMACIONES CONGENITAS DEL CORAZON</v>
          </cell>
          <cell r="C6730" t="str">
            <v>093</v>
          </cell>
        </row>
        <row r="6731">
          <cell r="A6731" t="str">
            <v>Q240</v>
          </cell>
          <cell r="B6731" t="str">
            <v>DEXTROCARDIA</v>
          </cell>
          <cell r="C6731" t="str">
            <v>093</v>
          </cell>
        </row>
        <row r="6732">
          <cell r="A6732" t="str">
            <v>Q241</v>
          </cell>
          <cell r="B6732" t="str">
            <v>LEVOCARDIA</v>
          </cell>
          <cell r="C6732" t="str">
            <v>093</v>
          </cell>
        </row>
        <row r="6733">
          <cell r="A6733" t="str">
            <v>Q242</v>
          </cell>
          <cell r="B6733" t="str">
            <v>CORAZON TRIAURICULAR</v>
          </cell>
          <cell r="C6733" t="str">
            <v>093</v>
          </cell>
        </row>
        <row r="6734">
          <cell r="A6734" t="str">
            <v>Q243</v>
          </cell>
          <cell r="B6734" t="str">
            <v>ESTENOSIS DEL INFUNDIBULO PULMONAR</v>
          </cell>
          <cell r="C6734" t="str">
            <v>093</v>
          </cell>
        </row>
        <row r="6735">
          <cell r="A6735" t="str">
            <v>Q244</v>
          </cell>
          <cell r="B6735" t="str">
            <v>ESTENOSIS SUBAORTICA CONGENITA</v>
          </cell>
          <cell r="C6735" t="str">
            <v>093</v>
          </cell>
        </row>
        <row r="6736">
          <cell r="A6736" t="str">
            <v>Q245</v>
          </cell>
          <cell r="B6736" t="str">
            <v>MALFORMACION DE LOS VASOS CORONARIOS</v>
          </cell>
          <cell r="C6736" t="str">
            <v>093</v>
          </cell>
        </row>
        <row r="6737">
          <cell r="A6737" t="str">
            <v>Q246</v>
          </cell>
          <cell r="B6737" t="str">
            <v>BLOQUEO CARDIACO CONGENITO</v>
          </cell>
          <cell r="C6737" t="str">
            <v>093</v>
          </cell>
        </row>
        <row r="6738">
          <cell r="A6738" t="str">
            <v>Q248</v>
          </cell>
          <cell r="B6738" t="str">
            <v>OTRAS MALFORMACIONES CONGENITAS DEL CORAZON, ESPECIFICADAS</v>
          </cell>
          <cell r="C6738" t="str">
            <v>093</v>
          </cell>
        </row>
        <row r="6739">
          <cell r="A6739" t="str">
            <v>Q249</v>
          </cell>
          <cell r="B6739" t="str">
            <v>MALFORMACION CONGENITA DEL CORAZON, NO ESPECIFICADA</v>
          </cell>
          <cell r="C6739" t="str">
            <v>093</v>
          </cell>
        </row>
        <row r="6740">
          <cell r="A6740" t="str">
            <v>Q25</v>
          </cell>
          <cell r="B6740" t="str">
            <v>MALFORMACIONES CONGENITAS DE LAS GRANDES ARTERIAS</v>
          </cell>
          <cell r="C6740" t="str">
            <v>093</v>
          </cell>
        </row>
        <row r="6741">
          <cell r="A6741" t="str">
            <v>Q250</v>
          </cell>
          <cell r="B6741" t="str">
            <v>CONDUCTO ARTERIOSO PERMEABLE</v>
          </cell>
          <cell r="C6741" t="str">
            <v>093</v>
          </cell>
        </row>
        <row r="6742">
          <cell r="A6742" t="str">
            <v>Q251</v>
          </cell>
          <cell r="B6742" t="str">
            <v>COARTACION DE LA AORTA</v>
          </cell>
          <cell r="C6742" t="str">
            <v>093</v>
          </cell>
        </row>
        <row r="6743">
          <cell r="A6743" t="str">
            <v>Q252</v>
          </cell>
          <cell r="B6743" t="str">
            <v>ATRESIA DE LA AORTA</v>
          </cell>
          <cell r="C6743" t="str">
            <v>093</v>
          </cell>
        </row>
        <row r="6744">
          <cell r="A6744" t="str">
            <v>Q253</v>
          </cell>
          <cell r="B6744" t="str">
            <v>ESTENOSIS DE LA AORTA</v>
          </cell>
          <cell r="C6744" t="str">
            <v>093</v>
          </cell>
        </row>
        <row r="6745">
          <cell r="A6745" t="str">
            <v>Q254</v>
          </cell>
          <cell r="B6745" t="str">
            <v>OTRAS MALFORMACIONES CONGENITAS DE LA AORTA</v>
          </cell>
          <cell r="C6745" t="str">
            <v>093</v>
          </cell>
        </row>
        <row r="6746">
          <cell r="A6746" t="str">
            <v>Q255</v>
          </cell>
          <cell r="B6746" t="str">
            <v>ATRESIA DE LA ARTERIA PULMONAR</v>
          </cell>
          <cell r="C6746" t="str">
            <v>093</v>
          </cell>
        </row>
        <row r="6747">
          <cell r="A6747" t="str">
            <v>Q256</v>
          </cell>
          <cell r="B6747" t="str">
            <v>ESTENOSIS DE LA ARTERIA PULMONAR</v>
          </cell>
          <cell r="C6747" t="str">
            <v>093</v>
          </cell>
        </row>
        <row r="6748">
          <cell r="A6748" t="str">
            <v>Q257</v>
          </cell>
          <cell r="B6748" t="str">
            <v>OTRAS MALFORMACIONES CONGENITAS DE LA ARTERIA PULMONAR</v>
          </cell>
          <cell r="C6748" t="str">
            <v>093</v>
          </cell>
        </row>
        <row r="6749">
          <cell r="A6749" t="str">
            <v>Q258</v>
          </cell>
          <cell r="B6749" t="str">
            <v>OTRAS MALFORMACIONES DE LAS GRANDES ARTERIAS</v>
          </cell>
          <cell r="C6749" t="str">
            <v>093</v>
          </cell>
        </row>
        <row r="6750">
          <cell r="A6750" t="str">
            <v>Q259</v>
          </cell>
          <cell r="B6750" t="str">
            <v>MALFORMACION CONGENITA DE LAS GRANDES ARTERIAS, NO ESPECIFICADA</v>
          </cell>
          <cell r="C6750" t="str">
            <v>093</v>
          </cell>
        </row>
        <row r="6751">
          <cell r="A6751" t="str">
            <v>Q26</v>
          </cell>
          <cell r="B6751" t="str">
            <v>MALFORMACIONES CONGENITAS DE LAS GRANDES VENAS</v>
          </cell>
          <cell r="C6751" t="str">
            <v>093</v>
          </cell>
        </row>
        <row r="6752">
          <cell r="A6752" t="str">
            <v>Q260</v>
          </cell>
          <cell r="B6752" t="str">
            <v>ESTENOSIS CONGENITAS DE LA VENA CAVA</v>
          </cell>
          <cell r="C6752" t="str">
            <v>093</v>
          </cell>
        </row>
        <row r="6753">
          <cell r="A6753" t="str">
            <v>Q261</v>
          </cell>
          <cell r="B6753" t="str">
            <v>PERSISTENCIA DE LA VENA CAVA SUPERIOR IZQUIERDO</v>
          </cell>
          <cell r="C6753" t="str">
            <v>093</v>
          </cell>
        </row>
        <row r="6754">
          <cell r="A6754" t="str">
            <v>Q262</v>
          </cell>
          <cell r="B6754" t="str">
            <v>CONEXION ANOMALA TOTAL DE LAS VENAS PULMONARES</v>
          </cell>
          <cell r="C6754" t="str">
            <v>093</v>
          </cell>
        </row>
        <row r="6755">
          <cell r="A6755" t="str">
            <v>Q263</v>
          </cell>
          <cell r="B6755" t="str">
            <v>CONEXION ANOMALA PARCIAL DE LAS VENAS PULMONARES</v>
          </cell>
          <cell r="C6755" t="str">
            <v>093</v>
          </cell>
        </row>
        <row r="6756">
          <cell r="A6756" t="str">
            <v>Q264</v>
          </cell>
          <cell r="B6756" t="str">
            <v>CONEXION ANOMALA DE LAS VENAS PULMONARES, SIN OTRA ESPECIFICACION</v>
          </cell>
          <cell r="C6756" t="str">
            <v>093</v>
          </cell>
        </row>
        <row r="6757">
          <cell r="A6757" t="str">
            <v>Q265</v>
          </cell>
          <cell r="B6757" t="str">
            <v>CONEXION ANOMALA DE LA VENA PORTA</v>
          </cell>
          <cell r="C6757" t="str">
            <v>093</v>
          </cell>
        </row>
        <row r="6758">
          <cell r="A6758" t="str">
            <v>Q266</v>
          </cell>
          <cell r="B6758" t="str">
            <v>FISTULA ARTERIA HEPATICA-VENA PORTA</v>
          </cell>
          <cell r="C6758" t="str">
            <v>093</v>
          </cell>
        </row>
        <row r="6759">
          <cell r="A6759" t="str">
            <v>Q268</v>
          </cell>
          <cell r="B6759" t="str">
            <v>OTRAS MALFORMACIONES CONGENITAS DE LAS GRANDES VENAS</v>
          </cell>
          <cell r="C6759" t="str">
            <v>093</v>
          </cell>
        </row>
        <row r="6760">
          <cell r="A6760" t="str">
            <v>Q269</v>
          </cell>
          <cell r="B6760" t="str">
            <v>MALFORMACION CONGENITA DE LAS GRANDES VENAS, NO ESPECIFICADA</v>
          </cell>
          <cell r="C6760" t="str">
            <v>093</v>
          </cell>
        </row>
        <row r="6761">
          <cell r="A6761" t="str">
            <v>Q27</v>
          </cell>
          <cell r="B6761" t="str">
            <v>OTRAS MALFORMACIONES CONGENITAS DEL SISTEMA VASCULAR PERIFERICO</v>
          </cell>
          <cell r="C6761" t="str">
            <v>093</v>
          </cell>
        </row>
        <row r="6762">
          <cell r="A6762" t="str">
            <v>Q270</v>
          </cell>
          <cell r="B6762" t="str">
            <v>AUSENCIA E HIPOPLASIA CONGENITA DE LA ARTERIA UMBILICAL</v>
          </cell>
          <cell r="C6762" t="str">
            <v>093</v>
          </cell>
        </row>
        <row r="6763">
          <cell r="A6763" t="str">
            <v>Q271</v>
          </cell>
          <cell r="B6763" t="str">
            <v>ESTENOSIS CONGENITA DE LA ARTERIA RENAL</v>
          </cell>
          <cell r="C6763" t="str">
            <v>093</v>
          </cell>
        </row>
        <row r="6764">
          <cell r="A6764" t="str">
            <v>Q272</v>
          </cell>
          <cell r="B6764" t="str">
            <v>OTRAS MALFORMACIONES CONGENITAS DE LA ARTERIA RENAL</v>
          </cell>
          <cell r="C6764" t="str">
            <v>093</v>
          </cell>
        </row>
        <row r="6765">
          <cell r="A6765" t="str">
            <v>Q273</v>
          </cell>
          <cell r="B6765" t="str">
            <v>MALFORMACION ARTERIOVENOSA PERIFERICA</v>
          </cell>
          <cell r="C6765" t="str">
            <v>093</v>
          </cell>
        </row>
        <row r="6766">
          <cell r="A6766" t="str">
            <v>Q274</v>
          </cell>
          <cell r="B6766" t="str">
            <v>FLEBECTASIA CONGENITA</v>
          </cell>
          <cell r="C6766" t="str">
            <v>093</v>
          </cell>
        </row>
        <row r="6767">
          <cell r="A6767" t="str">
            <v>Q278</v>
          </cell>
          <cell r="B6767" t="str">
            <v>OTRAS MALFORM. CONGEN. DEL SISTEMA VASCULAR PERIFERICO, ESPECIFICADAS</v>
          </cell>
          <cell r="C6767" t="str">
            <v>093</v>
          </cell>
        </row>
        <row r="6768">
          <cell r="A6768" t="str">
            <v>Q279</v>
          </cell>
          <cell r="B6768" t="str">
            <v>MALFORMACION CONGENITA DEL SISTEMA VASCULAR PERIFERICO, NO ESPECIF</v>
          </cell>
          <cell r="C6768" t="str">
            <v>093</v>
          </cell>
        </row>
        <row r="6769">
          <cell r="A6769" t="str">
            <v>Q28</v>
          </cell>
          <cell r="B6769" t="str">
            <v>OTRAS MALFORMACIONES CONGENITAS DEL SISTEMA CIRCULATORIO</v>
          </cell>
          <cell r="C6769" t="str">
            <v>093</v>
          </cell>
        </row>
        <row r="6770">
          <cell r="A6770" t="str">
            <v>Q280</v>
          </cell>
          <cell r="B6770" t="str">
            <v>MALFORMACION ARTERIOVENOSA DE LOS VASOS PRECEREBRALES</v>
          </cell>
          <cell r="C6770" t="str">
            <v>093</v>
          </cell>
        </row>
        <row r="6771">
          <cell r="A6771" t="str">
            <v>Q281</v>
          </cell>
          <cell r="B6771" t="str">
            <v>OTRAS MALFORMACIONES DE LOS VASOS PRECEREBRALES</v>
          </cell>
          <cell r="C6771" t="str">
            <v>093</v>
          </cell>
        </row>
        <row r="6772">
          <cell r="A6772" t="str">
            <v>Q282</v>
          </cell>
          <cell r="B6772" t="str">
            <v>MALFORMACION ARTERIOVENOSA DE LOS VASOS CEREBRALES</v>
          </cell>
          <cell r="C6772" t="str">
            <v>093</v>
          </cell>
        </row>
        <row r="6773">
          <cell r="A6773" t="str">
            <v>Q283</v>
          </cell>
          <cell r="B6773" t="str">
            <v>OTRAS MALFORMACIONES DE LOS VASOS CEREBRALES</v>
          </cell>
          <cell r="C6773" t="str">
            <v>093</v>
          </cell>
        </row>
        <row r="6774">
          <cell r="A6774" t="str">
            <v>Q288</v>
          </cell>
          <cell r="B6774" t="str">
            <v>OTRAS MALFORMACIONES CONGENITAS DEL SISTEMA CIRCULATORIO, ESPECIF</v>
          </cell>
          <cell r="C6774" t="str">
            <v>093</v>
          </cell>
        </row>
        <row r="6775">
          <cell r="A6775" t="str">
            <v>Q289</v>
          </cell>
          <cell r="B6775" t="str">
            <v>MALFORMACION CONGENITA DEL SISTEMA CIRCULATORIO, NO ESPECIFICADA</v>
          </cell>
          <cell r="C6775" t="str">
            <v>093</v>
          </cell>
        </row>
        <row r="6776">
          <cell r="A6776" t="str">
            <v>Q30</v>
          </cell>
          <cell r="B6776" t="str">
            <v>MALFORMACIONES CONGENITAS DE LA NARIZ</v>
          </cell>
          <cell r="C6776" t="str">
            <v>093</v>
          </cell>
        </row>
        <row r="6777">
          <cell r="A6777" t="str">
            <v>Q300</v>
          </cell>
          <cell r="B6777" t="str">
            <v>ATRESIA DE LAS COANAS</v>
          </cell>
          <cell r="C6777" t="str">
            <v>093</v>
          </cell>
        </row>
        <row r="6778">
          <cell r="A6778" t="str">
            <v>Q301</v>
          </cell>
          <cell r="B6778" t="str">
            <v>AGENESIA O HIPOPLASIA DE LA NARIZ</v>
          </cell>
          <cell r="C6778" t="str">
            <v>093</v>
          </cell>
        </row>
        <row r="6779">
          <cell r="A6779" t="str">
            <v>Q302</v>
          </cell>
          <cell r="B6779" t="str">
            <v>HENDIDURA, FISURA O MUESCA DE LA NARIZ</v>
          </cell>
          <cell r="C6779" t="str">
            <v>093</v>
          </cell>
        </row>
        <row r="6780">
          <cell r="A6780" t="str">
            <v>Q303</v>
          </cell>
          <cell r="B6780" t="str">
            <v>PERFORACION CONGENITA DEL TABIQUE NASAL</v>
          </cell>
          <cell r="C6780" t="str">
            <v>093</v>
          </cell>
        </row>
        <row r="6781">
          <cell r="A6781" t="str">
            <v>Q308</v>
          </cell>
          <cell r="B6781" t="str">
            <v>OTRAS MALFORMACIONES CONGENITAS DE LA NARIZ</v>
          </cell>
          <cell r="C6781" t="str">
            <v>093</v>
          </cell>
        </row>
        <row r="6782">
          <cell r="A6782" t="str">
            <v>Q309</v>
          </cell>
          <cell r="B6782" t="str">
            <v>MALFORMACION CONGENITA DE LA NARIZ, NO ESPECIFICADA</v>
          </cell>
          <cell r="C6782" t="str">
            <v>093</v>
          </cell>
        </row>
        <row r="6783">
          <cell r="A6783" t="str">
            <v>Q31</v>
          </cell>
          <cell r="B6783" t="str">
            <v>MALFORMACIONES CONGENITAS DE LA LARINGE</v>
          </cell>
          <cell r="C6783" t="str">
            <v>093</v>
          </cell>
        </row>
        <row r="6784">
          <cell r="A6784" t="str">
            <v>Q310</v>
          </cell>
          <cell r="B6784" t="str">
            <v>PTERIGION DE LA LARINGE</v>
          </cell>
          <cell r="C6784" t="str">
            <v>093</v>
          </cell>
        </row>
        <row r="6785">
          <cell r="A6785" t="str">
            <v>Q311</v>
          </cell>
          <cell r="B6785" t="str">
            <v>ESTENOSIS SUBGLOTICA CONGENITA</v>
          </cell>
          <cell r="C6785" t="str">
            <v>093</v>
          </cell>
        </row>
        <row r="6786">
          <cell r="A6786" t="str">
            <v>Q312</v>
          </cell>
          <cell r="B6786" t="str">
            <v>HIPOPLASIA LARINGEA</v>
          </cell>
          <cell r="C6786" t="str">
            <v>093</v>
          </cell>
        </row>
        <row r="6787">
          <cell r="A6787" t="str">
            <v>Q313</v>
          </cell>
          <cell r="B6787" t="str">
            <v>LARINGOCELE</v>
          </cell>
          <cell r="C6787" t="str">
            <v>093</v>
          </cell>
        </row>
        <row r="6788">
          <cell r="A6788" t="str">
            <v>Q314</v>
          </cell>
          <cell r="B6788" t="str">
            <v>ESTRIDOR LARINGEO CONGENITO</v>
          </cell>
          <cell r="C6788" t="str">
            <v>093</v>
          </cell>
        </row>
        <row r="6789">
          <cell r="A6789" t="str">
            <v>Q318</v>
          </cell>
          <cell r="B6789" t="str">
            <v>OTRAS MALFORMACIONES CONGENITAS DE LA LARINGE</v>
          </cell>
          <cell r="C6789" t="str">
            <v>093</v>
          </cell>
        </row>
        <row r="6790">
          <cell r="A6790" t="str">
            <v>Q319</v>
          </cell>
          <cell r="B6790" t="str">
            <v>MALFORMACION CONGENITA DE LA LARINGE, NO ESPECIFICADA</v>
          </cell>
          <cell r="C6790" t="str">
            <v>093</v>
          </cell>
        </row>
        <row r="6791">
          <cell r="A6791" t="str">
            <v>Q32</v>
          </cell>
          <cell r="B6791" t="str">
            <v>MALFORMACIONES CONGENITAS DE LA TRAQUEA Y DE LOS BRONQUIOS</v>
          </cell>
          <cell r="C6791" t="str">
            <v>093</v>
          </cell>
        </row>
        <row r="6792">
          <cell r="A6792" t="str">
            <v>Q320</v>
          </cell>
          <cell r="B6792" t="str">
            <v>TRAQUEOMALACIA CONGENITA</v>
          </cell>
          <cell r="C6792" t="str">
            <v>093</v>
          </cell>
        </row>
        <row r="6793">
          <cell r="A6793" t="str">
            <v>Q321</v>
          </cell>
          <cell r="B6793" t="str">
            <v>OTRAS MALFORMACIONES CONGENITAS DE LA TRAQUEA</v>
          </cell>
          <cell r="C6793" t="str">
            <v>093</v>
          </cell>
        </row>
        <row r="6794">
          <cell r="A6794" t="str">
            <v>Q322</v>
          </cell>
          <cell r="B6794" t="str">
            <v>BRONCOMALACIA CONGENITA</v>
          </cell>
          <cell r="C6794" t="str">
            <v>093</v>
          </cell>
        </row>
        <row r="6795">
          <cell r="A6795" t="str">
            <v>Q323</v>
          </cell>
          <cell r="B6795" t="str">
            <v>ESTENOSIS CONGENITA DE LOS BRONQUIOS</v>
          </cell>
          <cell r="C6795" t="str">
            <v>093</v>
          </cell>
        </row>
        <row r="6796">
          <cell r="A6796" t="str">
            <v>Q324</v>
          </cell>
          <cell r="B6796" t="str">
            <v>OTRAS MALFORMACIONES CONGENITAS DE LOS BRONQUIOS</v>
          </cell>
          <cell r="C6796" t="str">
            <v>093</v>
          </cell>
        </row>
        <row r="6797">
          <cell r="A6797" t="str">
            <v>Q33</v>
          </cell>
          <cell r="B6797" t="str">
            <v>MALFORMACIONES CONGENITAS DEL PULMON</v>
          </cell>
          <cell r="C6797" t="str">
            <v>093</v>
          </cell>
        </row>
        <row r="6798">
          <cell r="A6798" t="str">
            <v>Q330</v>
          </cell>
          <cell r="B6798" t="str">
            <v>QUISTE PULMONAR CONGENITO</v>
          </cell>
          <cell r="C6798" t="str">
            <v>093</v>
          </cell>
        </row>
        <row r="6799">
          <cell r="A6799" t="str">
            <v>Q331</v>
          </cell>
          <cell r="B6799" t="str">
            <v>LOBULO PULMONAR SUPERNUMERARIO</v>
          </cell>
          <cell r="C6799" t="str">
            <v>093</v>
          </cell>
        </row>
        <row r="6800">
          <cell r="A6800" t="str">
            <v>Q332</v>
          </cell>
          <cell r="B6800" t="str">
            <v>SECUESTRO DEL PULMON</v>
          </cell>
          <cell r="C6800" t="str">
            <v>093</v>
          </cell>
        </row>
        <row r="6801">
          <cell r="A6801" t="str">
            <v>Q333</v>
          </cell>
          <cell r="B6801" t="str">
            <v>AGENESIA DEL PULMON</v>
          </cell>
          <cell r="C6801" t="str">
            <v>093</v>
          </cell>
        </row>
        <row r="6802">
          <cell r="A6802" t="str">
            <v>Q334</v>
          </cell>
          <cell r="B6802" t="str">
            <v>BRONQUIECTASIA CONGENITA</v>
          </cell>
          <cell r="C6802" t="str">
            <v>093</v>
          </cell>
        </row>
        <row r="6803">
          <cell r="A6803" t="str">
            <v>Q335</v>
          </cell>
          <cell r="B6803" t="str">
            <v>TEJIDO ECTOPICO EN EL PULMON</v>
          </cell>
          <cell r="C6803" t="str">
            <v>093</v>
          </cell>
        </row>
        <row r="6804">
          <cell r="A6804" t="str">
            <v>Q336</v>
          </cell>
          <cell r="B6804" t="str">
            <v>HIPOPLASIA Y DISPLASIA PULMONAR</v>
          </cell>
          <cell r="C6804" t="str">
            <v>093</v>
          </cell>
        </row>
        <row r="6805">
          <cell r="A6805" t="str">
            <v>Q338</v>
          </cell>
          <cell r="B6805" t="str">
            <v>OTRAS MALFORMACIONES CONGENITAS DEL PULMON</v>
          </cell>
          <cell r="C6805" t="str">
            <v>093</v>
          </cell>
        </row>
        <row r="6806">
          <cell r="A6806" t="str">
            <v>Q339</v>
          </cell>
          <cell r="B6806" t="str">
            <v>MALFORMACION CONGENITA DEL PULMON, NO ESPECIFICADA</v>
          </cell>
          <cell r="C6806" t="str">
            <v>093</v>
          </cell>
        </row>
        <row r="6807">
          <cell r="A6807" t="str">
            <v>Q34</v>
          </cell>
          <cell r="B6807" t="str">
            <v>OTRAS MALFORMACIONES CONGENITAS DEL SISTEMA RESPIRATORIO</v>
          </cell>
          <cell r="C6807" t="str">
            <v>093</v>
          </cell>
        </row>
        <row r="6808">
          <cell r="A6808" t="str">
            <v>Q340</v>
          </cell>
          <cell r="B6808" t="str">
            <v>ANOMALIA DE LA PLEURA</v>
          </cell>
          <cell r="C6808" t="str">
            <v>093</v>
          </cell>
        </row>
        <row r="6809">
          <cell r="A6809" t="str">
            <v>Q341</v>
          </cell>
          <cell r="B6809" t="str">
            <v>QUISTE CONGENITO DEL MEDIASTINO</v>
          </cell>
          <cell r="C6809" t="str">
            <v>093</v>
          </cell>
        </row>
        <row r="6810">
          <cell r="A6810" t="str">
            <v>Q348</v>
          </cell>
          <cell r="B6810" t="str">
            <v>OTRAS MALFORMACIONES CONGENITAS ESPECIF. DEL SISTEMA RESPIRATORIO</v>
          </cell>
          <cell r="C6810" t="str">
            <v>093</v>
          </cell>
        </row>
        <row r="6811">
          <cell r="A6811" t="str">
            <v>Q349</v>
          </cell>
          <cell r="B6811" t="str">
            <v>MALFORMACION CONGENITA DEL SISTEMA RESPIRATORIO, NO ESPECIFICADA</v>
          </cell>
          <cell r="C6811" t="str">
            <v>093</v>
          </cell>
        </row>
        <row r="6812">
          <cell r="A6812" t="str">
            <v>Q35</v>
          </cell>
          <cell r="B6812" t="str">
            <v>FISURA DEL PALADAR</v>
          </cell>
          <cell r="C6812" t="str">
            <v>093</v>
          </cell>
        </row>
        <row r="6813">
          <cell r="A6813" t="str">
            <v>Q350</v>
          </cell>
          <cell r="B6813" t="str">
            <v>FISURA DEL PALADAR DURO, BILATERAL</v>
          </cell>
          <cell r="C6813" t="str">
            <v>093</v>
          </cell>
        </row>
        <row r="6814">
          <cell r="A6814" t="str">
            <v>Q351</v>
          </cell>
          <cell r="B6814" t="str">
            <v>FISURA DEL PALADAR DURO, UNILATERAL</v>
          </cell>
          <cell r="C6814" t="str">
            <v>093</v>
          </cell>
        </row>
        <row r="6815">
          <cell r="A6815" t="str">
            <v>Q352</v>
          </cell>
          <cell r="B6815" t="str">
            <v>FISURA DEL PALADAR BLANDO, BILATERAL</v>
          </cell>
          <cell r="C6815" t="str">
            <v>093</v>
          </cell>
        </row>
        <row r="6816">
          <cell r="A6816" t="str">
            <v>Q353</v>
          </cell>
          <cell r="B6816" t="str">
            <v>FISURA DEL PALADAR BLANDO, UNILATERAL</v>
          </cell>
          <cell r="C6816" t="str">
            <v>093</v>
          </cell>
        </row>
        <row r="6817">
          <cell r="A6817" t="str">
            <v>Q354</v>
          </cell>
          <cell r="B6817" t="str">
            <v>FISURA DEL PALADAR DURO Y DEL PALADAR BLANDO, BILATERAL</v>
          </cell>
          <cell r="C6817" t="str">
            <v>093</v>
          </cell>
        </row>
        <row r="6818">
          <cell r="A6818" t="str">
            <v>Q355</v>
          </cell>
          <cell r="B6818" t="str">
            <v>FISURA DEL PALADAR DURO Y DEL PALADAR BLANDO, UNILATERAL</v>
          </cell>
          <cell r="C6818" t="str">
            <v>093</v>
          </cell>
        </row>
        <row r="6819">
          <cell r="A6819" t="str">
            <v>Q356</v>
          </cell>
          <cell r="B6819" t="str">
            <v>FISURA DEL PALADAR, LINEA MEDIA</v>
          </cell>
          <cell r="C6819" t="str">
            <v>093</v>
          </cell>
        </row>
        <row r="6820">
          <cell r="A6820" t="str">
            <v>Q357</v>
          </cell>
          <cell r="B6820" t="str">
            <v>FISURA DE LA UVULA</v>
          </cell>
          <cell r="C6820" t="str">
            <v>093</v>
          </cell>
        </row>
        <row r="6821">
          <cell r="A6821" t="str">
            <v>Q358</v>
          </cell>
          <cell r="B6821" t="str">
            <v>FISURA DEL PALADAR BILATERAL, SIN OTRA ESPECIFICACION</v>
          </cell>
          <cell r="C6821" t="str">
            <v>093</v>
          </cell>
        </row>
        <row r="6822">
          <cell r="A6822" t="str">
            <v>Q359</v>
          </cell>
          <cell r="B6822" t="str">
            <v>FISURA DEL PALADAR UNILATERAL, SIN OTRA ESPECIFICACION</v>
          </cell>
          <cell r="C6822" t="str">
            <v>093</v>
          </cell>
        </row>
        <row r="6823">
          <cell r="A6823" t="str">
            <v>Q36</v>
          </cell>
          <cell r="B6823" t="str">
            <v>LABIO LEPORINO</v>
          </cell>
          <cell r="C6823" t="str">
            <v>093</v>
          </cell>
        </row>
        <row r="6824">
          <cell r="A6824" t="str">
            <v>Q360</v>
          </cell>
          <cell r="B6824" t="str">
            <v>LABIO LEPORINO, BILATERAL</v>
          </cell>
          <cell r="C6824" t="str">
            <v>093</v>
          </cell>
        </row>
        <row r="6825">
          <cell r="A6825" t="str">
            <v>Q361</v>
          </cell>
          <cell r="B6825" t="str">
            <v>LABIO LEPORINO, LINEA MEDIA</v>
          </cell>
          <cell r="C6825" t="str">
            <v>093</v>
          </cell>
        </row>
        <row r="6826">
          <cell r="A6826" t="str">
            <v>Q369</v>
          </cell>
          <cell r="B6826" t="str">
            <v>LABIO LEPORINO UNILATERAL</v>
          </cell>
          <cell r="C6826" t="str">
            <v>093</v>
          </cell>
        </row>
        <row r="6827">
          <cell r="A6827" t="str">
            <v>Q37</v>
          </cell>
          <cell r="B6827" t="str">
            <v>FISURA DEL PALADAR CON LABIO LEPORINO</v>
          </cell>
          <cell r="C6827" t="str">
            <v>093</v>
          </cell>
        </row>
        <row r="6828">
          <cell r="A6828" t="str">
            <v>Q370</v>
          </cell>
          <cell r="B6828" t="str">
            <v>FISURA DEL PALADAR DURO CON LABIO LEPORINO, BILATERAL</v>
          </cell>
          <cell r="C6828" t="str">
            <v>093</v>
          </cell>
        </row>
        <row r="6829">
          <cell r="A6829" t="str">
            <v>Q371</v>
          </cell>
          <cell r="B6829" t="str">
            <v>FISURA DEL PALADAR DURO CON LABIO LEPORINO, UNILATERAL</v>
          </cell>
          <cell r="C6829" t="str">
            <v>093</v>
          </cell>
        </row>
        <row r="6830">
          <cell r="A6830" t="str">
            <v>Q372</v>
          </cell>
          <cell r="B6830" t="str">
            <v>FISURA DEL PALADAR BLANDO CON LABIO LEPORINO, BILATERAL</v>
          </cell>
          <cell r="C6830" t="str">
            <v>093</v>
          </cell>
        </row>
        <row r="6831">
          <cell r="A6831" t="str">
            <v>Q373</v>
          </cell>
          <cell r="B6831" t="str">
            <v>FISURA DEL PALADAR BLANDO CON LABIO LEPORINO, UNILATERAL</v>
          </cell>
          <cell r="C6831" t="str">
            <v>093</v>
          </cell>
        </row>
        <row r="6832">
          <cell r="A6832" t="str">
            <v>Q374</v>
          </cell>
          <cell r="B6832" t="str">
            <v>FISURA DEL PALADAR DURO Y DEL PALADAR BLANDO CON LABIO LEPORINO, BILAT</v>
          </cell>
          <cell r="C6832" t="str">
            <v>093</v>
          </cell>
        </row>
        <row r="6833">
          <cell r="A6833" t="str">
            <v>Q375</v>
          </cell>
          <cell r="B6833" t="str">
            <v>FISURA DEL PALADAR DURO Y DEL PALADAR BLANDO CON LABIO LEPORINO, UNIL</v>
          </cell>
          <cell r="C6833" t="str">
            <v>093</v>
          </cell>
        </row>
        <row r="6834">
          <cell r="A6834" t="str">
            <v>Q378</v>
          </cell>
          <cell r="B6834" t="str">
            <v>FISURA DEL PALADAR CON LABIO LEPORINO BILATERAL, SIN OTRA ESPECIFIC</v>
          </cell>
          <cell r="C6834" t="str">
            <v>093</v>
          </cell>
        </row>
        <row r="6835">
          <cell r="A6835" t="str">
            <v>Q379</v>
          </cell>
          <cell r="B6835" t="str">
            <v>FISURA DEL PALADAR CON LABIO LEPORINO UNILATERAL, SIN OTRA ESPECIFIC</v>
          </cell>
          <cell r="C6835" t="str">
            <v>093</v>
          </cell>
        </row>
        <row r="6836">
          <cell r="A6836" t="str">
            <v>Q38</v>
          </cell>
          <cell r="B6836" t="str">
            <v>OTRAS MALFORMACIONES CONGENITAS DE LA LENGUA, DE LA BOCA Y DE LA FARIN</v>
          </cell>
          <cell r="C6836" t="str">
            <v>093</v>
          </cell>
        </row>
        <row r="6837">
          <cell r="A6837" t="str">
            <v>Q380</v>
          </cell>
          <cell r="B6837" t="str">
            <v>MALFORMACIONES CONGENITAS DE LOS LABIOS, NO CLASIFIC. EN OTRA PARTE</v>
          </cell>
          <cell r="C6837" t="str">
            <v>093</v>
          </cell>
        </row>
        <row r="6838">
          <cell r="A6838" t="str">
            <v>Q381</v>
          </cell>
          <cell r="B6838" t="str">
            <v>ANQUILOGLOSIA</v>
          </cell>
          <cell r="C6838" t="str">
            <v>093</v>
          </cell>
        </row>
        <row r="6839">
          <cell r="A6839" t="str">
            <v>Q382</v>
          </cell>
          <cell r="B6839" t="str">
            <v>MACROGLOSIA</v>
          </cell>
          <cell r="C6839" t="str">
            <v>093</v>
          </cell>
        </row>
        <row r="6840">
          <cell r="A6840" t="str">
            <v>Q383</v>
          </cell>
          <cell r="B6840" t="str">
            <v>OTRAS MALFORMACIONES CONGENITAS DE LA LENGUA</v>
          </cell>
          <cell r="C6840" t="str">
            <v>093</v>
          </cell>
        </row>
        <row r="6841">
          <cell r="A6841" t="str">
            <v>Q384</v>
          </cell>
          <cell r="B6841" t="str">
            <v>MALFORM. CONGEN. DE LAS GLANDULAS Y DE LOS CONDUCTOS SALIVALES</v>
          </cell>
          <cell r="C6841" t="str">
            <v>093</v>
          </cell>
        </row>
        <row r="6842">
          <cell r="A6842" t="str">
            <v>Q385</v>
          </cell>
          <cell r="B6842" t="str">
            <v>MALFORM. CONGEN. DEL PALADAR, NO CLASIFICADAS EN OTRA PARTE</v>
          </cell>
          <cell r="C6842" t="str">
            <v>093</v>
          </cell>
        </row>
        <row r="6843">
          <cell r="A6843" t="str">
            <v>Q386</v>
          </cell>
          <cell r="B6843" t="str">
            <v>OTRAS MALFORMACIONES CONGENITAS DE LA BOCA</v>
          </cell>
          <cell r="C6843" t="str">
            <v>093</v>
          </cell>
        </row>
        <row r="6844">
          <cell r="A6844" t="str">
            <v>Q387</v>
          </cell>
          <cell r="B6844" t="str">
            <v>DIVERTICULO FARINGEO</v>
          </cell>
          <cell r="C6844" t="str">
            <v>093</v>
          </cell>
        </row>
        <row r="6845">
          <cell r="A6845" t="str">
            <v>Q388</v>
          </cell>
          <cell r="B6845" t="str">
            <v>OTRAS MALFORMACIONES CONGENITAS DE LA FARINGE</v>
          </cell>
          <cell r="C6845" t="str">
            <v>093</v>
          </cell>
        </row>
        <row r="6846">
          <cell r="A6846" t="str">
            <v>Q39</v>
          </cell>
          <cell r="B6846" t="str">
            <v>MALFORMACIONES CONGENITAS DEL ESOFAGO</v>
          </cell>
          <cell r="C6846" t="str">
            <v>093</v>
          </cell>
        </row>
        <row r="6847">
          <cell r="A6847" t="str">
            <v>Q390</v>
          </cell>
          <cell r="B6847" t="str">
            <v>ATRESIA DEL ESOFAGO SIN MENCION DE FISTULA</v>
          </cell>
          <cell r="C6847" t="str">
            <v>093</v>
          </cell>
        </row>
        <row r="6848">
          <cell r="A6848" t="str">
            <v>Q391</v>
          </cell>
          <cell r="B6848" t="str">
            <v>ATRESIA DEL ESOFAGO CON FISTULA TRAQUEOESOFAGICA</v>
          </cell>
          <cell r="C6848" t="str">
            <v>093</v>
          </cell>
        </row>
        <row r="6849">
          <cell r="A6849" t="str">
            <v>Q392</v>
          </cell>
          <cell r="B6849" t="str">
            <v>FISTULA TRAQUEOESOFAGICA CONGENITA SIN MENCION DE ATRESIA</v>
          </cell>
          <cell r="C6849" t="str">
            <v>093</v>
          </cell>
        </row>
        <row r="6850">
          <cell r="A6850" t="str">
            <v>Q393</v>
          </cell>
          <cell r="B6850" t="str">
            <v>ESTRECHEZ O ESTENOSIS CONGENITA DEL ESOFAGO</v>
          </cell>
          <cell r="C6850" t="str">
            <v>093</v>
          </cell>
        </row>
        <row r="6851">
          <cell r="A6851" t="str">
            <v>Q394</v>
          </cell>
          <cell r="B6851" t="str">
            <v>PTERIGION DEL ESOFAGO</v>
          </cell>
          <cell r="C6851" t="str">
            <v>093</v>
          </cell>
        </row>
        <row r="6852">
          <cell r="A6852" t="str">
            <v>Q395</v>
          </cell>
          <cell r="B6852" t="str">
            <v>DILATACION CONGENITA DEL ESOFAGO</v>
          </cell>
          <cell r="C6852" t="str">
            <v>093</v>
          </cell>
        </row>
        <row r="6853">
          <cell r="A6853" t="str">
            <v>Q396</v>
          </cell>
          <cell r="B6853" t="str">
            <v>DIVERTICULO DEL ESOFAGO</v>
          </cell>
          <cell r="C6853" t="str">
            <v>093</v>
          </cell>
        </row>
        <row r="6854">
          <cell r="A6854" t="str">
            <v>Q398</v>
          </cell>
          <cell r="B6854" t="str">
            <v>OTRAS MALFORMACIONES CONGENITAS DEL ESOFAGO</v>
          </cell>
          <cell r="C6854" t="str">
            <v>093</v>
          </cell>
        </row>
        <row r="6855">
          <cell r="A6855" t="str">
            <v>Q399</v>
          </cell>
          <cell r="B6855" t="str">
            <v>MALFORMACION CONGENITA DEL ESOFAGO, NO ESPECIFICADA</v>
          </cell>
          <cell r="C6855" t="str">
            <v>093</v>
          </cell>
        </row>
        <row r="6856">
          <cell r="A6856" t="str">
            <v>Q40</v>
          </cell>
          <cell r="B6856" t="str">
            <v>OTRAS MALFORM. CONGEN. DE LA PARTE SUPERIOR DEL TUBO DIGESTIVO</v>
          </cell>
          <cell r="C6856" t="str">
            <v>093</v>
          </cell>
        </row>
        <row r="6857">
          <cell r="A6857" t="str">
            <v>Q400</v>
          </cell>
          <cell r="B6857" t="str">
            <v>ESTENOSIS HIPERTROFICA CONGENITA DEL PILORO</v>
          </cell>
          <cell r="C6857" t="str">
            <v>093</v>
          </cell>
        </row>
        <row r="6858">
          <cell r="A6858" t="str">
            <v>Q401</v>
          </cell>
          <cell r="B6858" t="str">
            <v>HERNIA HIATAL CONGENITA</v>
          </cell>
          <cell r="C6858" t="str">
            <v>093</v>
          </cell>
        </row>
        <row r="6859">
          <cell r="A6859" t="str">
            <v>Q402</v>
          </cell>
          <cell r="B6859" t="str">
            <v>OTRAS MALFORMACIONES CONGENITAS DEL ESTOMAGO, ESPECIFICADAS</v>
          </cell>
          <cell r="C6859" t="str">
            <v>093</v>
          </cell>
        </row>
        <row r="6860">
          <cell r="A6860" t="str">
            <v>Q403</v>
          </cell>
          <cell r="B6860" t="str">
            <v>MALFORMACION CONGENITA DEL ESTOMAGO, NO ESPECIFICADA</v>
          </cell>
          <cell r="C6860" t="str">
            <v>093</v>
          </cell>
        </row>
        <row r="6861">
          <cell r="A6861" t="str">
            <v>Q408</v>
          </cell>
          <cell r="B6861" t="str">
            <v>OTRAS MALFORNACIONES CONGN. DE LA PARTE SUPERIOR DEL TUBO DIGESTIVO</v>
          </cell>
          <cell r="C6861" t="str">
            <v>093</v>
          </cell>
        </row>
        <row r="6862">
          <cell r="A6862" t="str">
            <v>Q409</v>
          </cell>
          <cell r="B6862" t="str">
            <v>MALFORM. CONGEN. DE LA PARTE SUPERIOR DEL TIBO DIGESTIVO, NO ESPECIF</v>
          </cell>
          <cell r="C6862" t="str">
            <v>093</v>
          </cell>
        </row>
        <row r="6863">
          <cell r="A6863" t="str">
            <v>Q41</v>
          </cell>
          <cell r="B6863" t="str">
            <v>AUSENCIA, ATRESIA Y ESTENOSIS CONGENITA DEL INTESTINO DELGADO</v>
          </cell>
          <cell r="C6863" t="str">
            <v>093</v>
          </cell>
        </row>
        <row r="6864">
          <cell r="A6864" t="str">
            <v>Q410</v>
          </cell>
          <cell r="B6864" t="str">
            <v>AUSENCIA, ATRESIA Y ESTENOSIS CONGENITA DEL DUODENO</v>
          </cell>
          <cell r="C6864" t="str">
            <v>093</v>
          </cell>
        </row>
        <row r="6865">
          <cell r="A6865" t="str">
            <v>Q411</v>
          </cell>
          <cell r="B6865" t="str">
            <v>AUSENCIA, ATRESIA Y ESTENOSIS CONGENITA DEL YEYUNO</v>
          </cell>
          <cell r="C6865" t="str">
            <v>093</v>
          </cell>
        </row>
        <row r="6866">
          <cell r="A6866" t="str">
            <v>Q412</v>
          </cell>
          <cell r="B6866" t="str">
            <v>AUSENCIA, ATRESIA Y ESTENOSIS CONGENITA DEL ILEON</v>
          </cell>
          <cell r="C6866" t="str">
            <v>093</v>
          </cell>
        </row>
        <row r="6867">
          <cell r="A6867" t="str">
            <v>Q418</v>
          </cell>
          <cell r="B6867" t="str">
            <v>AUSENCIA, ATRESIA Y ESTENOSIS CONGEN. DE OTRAS PARTES ESPECIF. DEL INT</v>
          </cell>
          <cell r="C6867" t="str">
            <v>093</v>
          </cell>
        </row>
        <row r="6868">
          <cell r="A6868" t="str">
            <v>Q419</v>
          </cell>
          <cell r="B6868" t="str">
            <v>AUSENCIA, ATRESIA Y ESTENOSIS CONG. DEL INTESTINO DELGADO, PARTE NO ES</v>
          </cell>
          <cell r="C6868" t="str">
            <v>093</v>
          </cell>
        </row>
        <row r="6869">
          <cell r="A6869" t="str">
            <v>Q422</v>
          </cell>
          <cell r="B6869" t="str">
            <v>AUSENCIA, ATRESIA Y ESTENOSIS DEL ANO, CON FISTULA</v>
          </cell>
          <cell r="C6869" t="str">
            <v>093</v>
          </cell>
        </row>
        <row r="6870">
          <cell r="A6870" t="str">
            <v>Q423</v>
          </cell>
          <cell r="B6870" t="str">
            <v>AUSENCIA, ATRESIA Y ESTENOSIS CONGENITA DEL ANO, SIN FISTULA</v>
          </cell>
          <cell r="C6870" t="str">
            <v>093</v>
          </cell>
        </row>
        <row r="6871">
          <cell r="A6871" t="str">
            <v>Q428</v>
          </cell>
          <cell r="B6871" t="str">
            <v>AUSENCIA, ATRESIA Y ESTENOSIS CONG. DE OTRAS PARTES DEL INTESTINO GRUE</v>
          </cell>
          <cell r="C6871" t="str">
            <v>093</v>
          </cell>
        </row>
        <row r="6872">
          <cell r="A6872" t="str">
            <v>Q429</v>
          </cell>
          <cell r="B6872" t="str">
            <v>AUSENCIA, ATRESIA Y ESTENOSIS CONG. DEL INTEST. GRUESO, PARTE NO ESPEC</v>
          </cell>
          <cell r="C6872" t="str">
            <v>093</v>
          </cell>
        </row>
        <row r="6873">
          <cell r="A6873" t="str">
            <v>Q43</v>
          </cell>
          <cell r="B6873" t="str">
            <v>OTRAS MALFORMACIONES CONGENITAS DEL INTESTINO</v>
          </cell>
          <cell r="C6873" t="str">
            <v>093</v>
          </cell>
        </row>
        <row r="6874">
          <cell r="A6874" t="str">
            <v>Q430</v>
          </cell>
          <cell r="B6874" t="str">
            <v>DIVERTICULO DE MECKEL</v>
          </cell>
          <cell r="C6874" t="str">
            <v>093</v>
          </cell>
        </row>
        <row r="6875">
          <cell r="A6875" t="str">
            <v>Q431</v>
          </cell>
          <cell r="B6875" t="str">
            <v>ENFERMEDAD DE HIRSCHSPRUNG</v>
          </cell>
          <cell r="C6875" t="str">
            <v>093</v>
          </cell>
        </row>
        <row r="6876">
          <cell r="A6876" t="str">
            <v>Q432</v>
          </cell>
          <cell r="B6876" t="str">
            <v>OTROS TRASTORNMOS FUNCIONALES CONGENITOS DEL COLON</v>
          </cell>
          <cell r="C6876" t="str">
            <v>093</v>
          </cell>
        </row>
        <row r="6877">
          <cell r="A6877" t="str">
            <v>Q433</v>
          </cell>
          <cell r="B6877" t="str">
            <v>MALFORMACIONES CONGENITAS DE LA FIJACION DEL INTESTINO</v>
          </cell>
          <cell r="C6877" t="str">
            <v>093</v>
          </cell>
        </row>
        <row r="6878">
          <cell r="A6878" t="str">
            <v>Q434</v>
          </cell>
          <cell r="B6878" t="str">
            <v>DUPLICACION DEL INTESTINO</v>
          </cell>
          <cell r="C6878" t="str">
            <v>093</v>
          </cell>
        </row>
        <row r="6879">
          <cell r="A6879" t="str">
            <v>Q435</v>
          </cell>
          <cell r="B6879" t="str">
            <v>ANO ECTOPICO</v>
          </cell>
          <cell r="C6879" t="str">
            <v>093</v>
          </cell>
        </row>
        <row r="6880">
          <cell r="A6880" t="str">
            <v>Q436</v>
          </cell>
          <cell r="B6880" t="str">
            <v>FISTULA CONGENITA DEL RECTO Y DEL ANO</v>
          </cell>
          <cell r="C6880" t="str">
            <v>093</v>
          </cell>
        </row>
        <row r="6881">
          <cell r="A6881" t="str">
            <v>Q437</v>
          </cell>
          <cell r="B6881" t="str">
            <v>PERSISTENCIA DE LA CLOACA</v>
          </cell>
          <cell r="C6881" t="str">
            <v>093</v>
          </cell>
        </row>
        <row r="6882">
          <cell r="A6882" t="str">
            <v>Q438</v>
          </cell>
          <cell r="B6882" t="str">
            <v>OTRAS MALFORMACIONES CONGENITAS DEL INTESTINO, ESPECIFICADAS</v>
          </cell>
          <cell r="C6882" t="str">
            <v>093</v>
          </cell>
        </row>
        <row r="6883">
          <cell r="A6883" t="str">
            <v>Q439</v>
          </cell>
          <cell r="B6883" t="str">
            <v>MALFORMACION CONGENITA DEL INTESTINO, NO ESPECIFICADA</v>
          </cell>
          <cell r="C6883" t="str">
            <v>093</v>
          </cell>
        </row>
        <row r="6884">
          <cell r="A6884" t="str">
            <v>Q44</v>
          </cell>
          <cell r="B6884" t="str">
            <v>MALFORM. CONG. DE LA VESICULA BILIAR, DE LOS CONDUCTOS BILIAR. Y DEL H</v>
          </cell>
          <cell r="C6884" t="str">
            <v>093</v>
          </cell>
        </row>
        <row r="6885">
          <cell r="A6885" t="str">
            <v>Q440</v>
          </cell>
          <cell r="B6885" t="str">
            <v>AGENESIA, APLASIA E HIPOPLASIA DE LA VESICULA BILIAR</v>
          </cell>
          <cell r="C6885" t="str">
            <v>093</v>
          </cell>
        </row>
        <row r="6886">
          <cell r="A6886" t="str">
            <v>Q441</v>
          </cell>
          <cell r="B6886" t="str">
            <v>OTRAS MALFORMACIONES CONGENITAS DE LA VASICULA BILIAR</v>
          </cell>
          <cell r="C6886" t="str">
            <v>093</v>
          </cell>
        </row>
        <row r="6887">
          <cell r="A6887" t="str">
            <v>Q442</v>
          </cell>
          <cell r="B6887" t="str">
            <v>ATRESIA DE LOS CONDUCTOS BILIARES</v>
          </cell>
          <cell r="C6887" t="str">
            <v>093</v>
          </cell>
        </row>
        <row r="6888">
          <cell r="A6888" t="str">
            <v>Q443</v>
          </cell>
          <cell r="B6888" t="str">
            <v>ESTRECHEZ Y ESTENOSIS CONGENITA DE LOS CONDUCTOS BILIARES</v>
          </cell>
          <cell r="C6888" t="str">
            <v>093</v>
          </cell>
        </row>
        <row r="6889">
          <cell r="A6889" t="str">
            <v>Q444</v>
          </cell>
          <cell r="B6889" t="str">
            <v>QUISTE DEL COLEDOCO</v>
          </cell>
          <cell r="C6889" t="str">
            <v>093</v>
          </cell>
        </row>
        <row r="6890">
          <cell r="A6890" t="str">
            <v>Q445</v>
          </cell>
          <cell r="B6890" t="str">
            <v>OTRAS MALFORMACIONES CONGENITAS DE LOS CONDUCTOS BILIARES</v>
          </cell>
          <cell r="C6890" t="str">
            <v>093</v>
          </cell>
        </row>
        <row r="6891">
          <cell r="A6891" t="str">
            <v>Q446</v>
          </cell>
          <cell r="B6891" t="str">
            <v>ENFERMEDAD QUISTICA DEL HIGADO</v>
          </cell>
          <cell r="C6891" t="str">
            <v>093</v>
          </cell>
        </row>
        <row r="6892">
          <cell r="A6892" t="str">
            <v>Q447</v>
          </cell>
          <cell r="B6892" t="str">
            <v>OTRAS MALFORMACIONES CONGENITAS DEL HIGADO</v>
          </cell>
          <cell r="C6892" t="str">
            <v>093</v>
          </cell>
        </row>
        <row r="6893">
          <cell r="A6893" t="str">
            <v>Q45</v>
          </cell>
          <cell r="B6893" t="str">
            <v>OTRAS MALFORMACIONES CONGENITAS DEL SISTEMA DIGESTIVO</v>
          </cell>
          <cell r="C6893" t="str">
            <v>093</v>
          </cell>
        </row>
        <row r="6894">
          <cell r="A6894" t="str">
            <v>Q450</v>
          </cell>
          <cell r="B6894" t="str">
            <v>AGENESIA, APLASIA E HIPOPLASIA DEL PANCREAS</v>
          </cell>
          <cell r="C6894" t="str">
            <v>093</v>
          </cell>
        </row>
        <row r="6895">
          <cell r="A6895" t="str">
            <v>Q451</v>
          </cell>
          <cell r="B6895" t="str">
            <v>PANCREAS ANULAR</v>
          </cell>
          <cell r="C6895" t="str">
            <v>093</v>
          </cell>
        </row>
        <row r="6896">
          <cell r="A6896" t="str">
            <v>Q452</v>
          </cell>
          <cell r="B6896" t="str">
            <v>QUISTE CONGENITO DEL PANCREAS</v>
          </cell>
          <cell r="C6896" t="str">
            <v>093</v>
          </cell>
        </row>
        <row r="6897">
          <cell r="A6897" t="str">
            <v>Q453</v>
          </cell>
          <cell r="B6897" t="str">
            <v>OTRAS MALFORM. CONGEN. DEL PANCREAS Y DEL CONDUCTO PANCREATICO</v>
          </cell>
          <cell r="C6897" t="str">
            <v>093</v>
          </cell>
        </row>
        <row r="6898">
          <cell r="A6898" t="str">
            <v>Q458</v>
          </cell>
          <cell r="B6898" t="str">
            <v>OTRAS MALFORMACIONES CONGENITAS DEL SISTEMA DIGESTIVO. ESPECIFICADAS</v>
          </cell>
          <cell r="C6898" t="str">
            <v>093</v>
          </cell>
        </row>
        <row r="6899">
          <cell r="A6899" t="str">
            <v>Q459</v>
          </cell>
          <cell r="B6899" t="str">
            <v>MALFORMACION CONGENITA DEL SISTEMA DIGESTIVO, NO ESPECIFICADA</v>
          </cell>
          <cell r="C6899" t="str">
            <v>093</v>
          </cell>
        </row>
        <row r="6900">
          <cell r="A6900" t="str">
            <v>Q50</v>
          </cell>
          <cell r="B6900" t="str">
            <v>MALFORM. CONG. DE LOS OVARIOS, DE LAS TROMPAS DE FALOPIO E DE LOS LIG</v>
          </cell>
          <cell r="C6900" t="str">
            <v>093</v>
          </cell>
        </row>
        <row r="6901">
          <cell r="A6901" t="str">
            <v>Q500</v>
          </cell>
          <cell r="B6901" t="str">
            <v>AUSENCIA CONGENITA DE OVARIO</v>
          </cell>
          <cell r="C6901" t="str">
            <v>093</v>
          </cell>
        </row>
        <row r="6902">
          <cell r="A6902" t="str">
            <v>Q501</v>
          </cell>
          <cell r="B6902" t="str">
            <v>QUISTE EN DESARROLLO DEL OVARIO</v>
          </cell>
          <cell r="C6902" t="str">
            <v>093</v>
          </cell>
        </row>
        <row r="6903">
          <cell r="A6903" t="str">
            <v>Q502</v>
          </cell>
          <cell r="B6903" t="str">
            <v>TORSION CONGENITA DEL OVARIO</v>
          </cell>
          <cell r="C6903" t="str">
            <v>093</v>
          </cell>
        </row>
        <row r="6904">
          <cell r="A6904" t="str">
            <v>Q503</v>
          </cell>
          <cell r="B6904" t="str">
            <v>OTRAS MALFORMACIONES CONGENITAS DE LOS OVARIOS</v>
          </cell>
          <cell r="C6904" t="str">
            <v>093</v>
          </cell>
        </row>
        <row r="6905">
          <cell r="A6905" t="str">
            <v>Q504</v>
          </cell>
          <cell r="B6905" t="str">
            <v>QUISTE EMBRIONARIO DE LA TROMPA DE FALOPIO</v>
          </cell>
          <cell r="C6905" t="str">
            <v>093</v>
          </cell>
        </row>
        <row r="6906">
          <cell r="A6906" t="str">
            <v>Q505</v>
          </cell>
          <cell r="B6906" t="str">
            <v>QUISTE EMBRIONARIO DEL LIGAMENTO ANCHO</v>
          </cell>
          <cell r="C6906" t="str">
            <v>093</v>
          </cell>
        </row>
        <row r="6907">
          <cell r="A6907" t="str">
            <v>Q506</v>
          </cell>
          <cell r="B6907" t="str">
            <v>OTRAS MALFORM. GONGEN. DE LA TROMPA DE FALOPIO Y DEL LIGAM. ANCHO</v>
          </cell>
          <cell r="C6907" t="str">
            <v>093</v>
          </cell>
        </row>
        <row r="6908">
          <cell r="A6908" t="str">
            <v>Q51</v>
          </cell>
          <cell r="B6908" t="str">
            <v>MALFORMACIONES CONGENITAS DEL UTERO Y DEL CUELLO UTERINO</v>
          </cell>
          <cell r="C6908" t="str">
            <v>093</v>
          </cell>
        </row>
        <row r="6909">
          <cell r="A6909" t="str">
            <v>Q510</v>
          </cell>
          <cell r="B6909" t="str">
            <v>AGENESIA Y APLASIA DEL UTERO</v>
          </cell>
          <cell r="C6909" t="str">
            <v>093</v>
          </cell>
        </row>
        <row r="6910">
          <cell r="A6910" t="str">
            <v>Q511</v>
          </cell>
          <cell r="B6910" t="str">
            <v>DIPLICACION DEL UERO CON DUPLICACION DEL CUELLO UTERINO Y DE LA VAGINA</v>
          </cell>
          <cell r="C6910" t="str">
            <v>093</v>
          </cell>
        </row>
        <row r="6911">
          <cell r="A6911" t="str">
            <v>Q512</v>
          </cell>
          <cell r="B6911" t="str">
            <v xml:space="preserve"> OTRA DUPLICACION DEL UTERO</v>
          </cell>
          <cell r="C6911" t="str">
            <v>093</v>
          </cell>
        </row>
        <row r="6912">
          <cell r="A6912" t="str">
            <v>Q513</v>
          </cell>
          <cell r="B6912" t="str">
            <v>UTERO BICORNE</v>
          </cell>
          <cell r="C6912" t="str">
            <v>093</v>
          </cell>
        </row>
        <row r="6913">
          <cell r="A6913" t="str">
            <v>Q514</v>
          </cell>
          <cell r="B6913" t="str">
            <v>UTERO UNICORNE</v>
          </cell>
          <cell r="C6913" t="str">
            <v>093</v>
          </cell>
        </row>
        <row r="6914">
          <cell r="A6914" t="str">
            <v>Q515</v>
          </cell>
          <cell r="B6914" t="str">
            <v>AGENESIA Y APLASIA DEL CUELLO UTERINO</v>
          </cell>
          <cell r="C6914" t="str">
            <v>093</v>
          </cell>
        </row>
        <row r="6915">
          <cell r="A6915" t="str">
            <v>Q516</v>
          </cell>
          <cell r="B6915" t="str">
            <v>QUISTE EMBRIONARIO DEL CUELLO UTERINO</v>
          </cell>
          <cell r="C6915" t="str">
            <v>093</v>
          </cell>
        </row>
        <row r="6916">
          <cell r="A6916" t="str">
            <v>Q517</v>
          </cell>
          <cell r="B6916" t="str">
            <v>FISTULA CONGENITA ENTRE EL UTERO Y EL TRACTO DIGESTIVO Y URINARIO</v>
          </cell>
          <cell r="C6916" t="str">
            <v>093</v>
          </cell>
        </row>
        <row r="6917">
          <cell r="A6917" t="str">
            <v>Q518</v>
          </cell>
          <cell r="B6917" t="str">
            <v>OTRAS MALFORMACIONES CONGENITAS DEL UTERO Y DEL CUELLO UTERINO</v>
          </cell>
          <cell r="C6917" t="str">
            <v>093</v>
          </cell>
        </row>
        <row r="6918">
          <cell r="A6918" t="str">
            <v>Q519</v>
          </cell>
          <cell r="B6918" t="str">
            <v>MALFORMACION CONGENITA DEL UTERO Y DEL CUELLO UTERINO, NO ESPECIFIC</v>
          </cell>
          <cell r="C6918" t="str">
            <v>093</v>
          </cell>
        </row>
        <row r="6919">
          <cell r="A6919" t="str">
            <v>Q52</v>
          </cell>
          <cell r="B6919" t="str">
            <v>OTRAS MALFORMACIONES CONGENITAS DE LOS ORGANOS GENITALES FEMENINOS</v>
          </cell>
          <cell r="C6919" t="str">
            <v>093</v>
          </cell>
        </row>
        <row r="6920">
          <cell r="A6920" t="str">
            <v>Q520</v>
          </cell>
          <cell r="B6920" t="str">
            <v>AUSENCIA CONGENITA DE LA VAGINA</v>
          </cell>
          <cell r="C6920" t="str">
            <v>093</v>
          </cell>
        </row>
        <row r="6921">
          <cell r="A6921" t="str">
            <v>Q521</v>
          </cell>
          <cell r="B6921" t="str">
            <v>DUPLICACION DE LA VAGINA</v>
          </cell>
          <cell r="C6921" t="str">
            <v>093</v>
          </cell>
        </row>
        <row r="6922">
          <cell r="A6922" t="str">
            <v>Q522</v>
          </cell>
          <cell r="B6922" t="str">
            <v>FISTULA RECTOVAGINAL CONGENITA</v>
          </cell>
          <cell r="C6922" t="str">
            <v>093</v>
          </cell>
        </row>
        <row r="6923">
          <cell r="A6923" t="str">
            <v>Q523</v>
          </cell>
          <cell r="B6923" t="str">
            <v>HIMEN IMPERFORADO</v>
          </cell>
          <cell r="C6923" t="str">
            <v>093</v>
          </cell>
        </row>
        <row r="6924">
          <cell r="A6924" t="str">
            <v>Q524</v>
          </cell>
          <cell r="B6924" t="str">
            <v>OTRAS MALFORMACIONES CONGENITAS DE LA VAGINA</v>
          </cell>
          <cell r="C6924" t="str">
            <v>093</v>
          </cell>
        </row>
        <row r="6925">
          <cell r="A6925" t="str">
            <v>Q525</v>
          </cell>
          <cell r="B6925" t="str">
            <v>FUSION DE LABIOS DE LA VULVA</v>
          </cell>
          <cell r="C6925" t="str">
            <v>093</v>
          </cell>
        </row>
        <row r="6926">
          <cell r="A6926" t="str">
            <v>Q526</v>
          </cell>
          <cell r="B6926" t="str">
            <v>MALFORMACION CONGENITA DEL CLITORIS</v>
          </cell>
          <cell r="C6926" t="str">
            <v>093</v>
          </cell>
        </row>
        <row r="6927">
          <cell r="A6927" t="str">
            <v>Q527</v>
          </cell>
          <cell r="B6927" t="str">
            <v>OTRAS MALFORMACIONES CONGENITAS DE LA VULVA</v>
          </cell>
          <cell r="C6927" t="str">
            <v>093</v>
          </cell>
        </row>
        <row r="6928">
          <cell r="A6928" t="str">
            <v>Q528</v>
          </cell>
          <cell r="B6928" t="str">
            <v>OTRAS MALFORM. CONGEN. DE LOS ORGANOS GENITALES FEMENINOS, ESPECIF</v>
          </cell>
          <cell r="C6928" t="str">
            <v>093</v>
          </cell>
        </row>
        <row r="6929">
          <cell r="A6929" t="str">
            <v>Q529</v>
          </cell>
          <cell r="B6929" t="str">
            <v>MALFORMACION CONGENITA DE LOS ORGANOS FEMENINOS, NO ESPECIFICADA</v>
          </cell>
          <cell r="C6929" t="str">
            <v>093</v>
          </cell>
        </row>
        <row r="6930">
          <cell r="A6930" t="str">
            <v>Q53</v>
          </cell>
          <cell r="B6930" t="str">
            <v>TESTICULO NO DESCENDIDO</v>
          </cell>
          <cell r="C6930" t="str">
            <v>093</v>
          </cell>
        </row>
        <row r="6931">
          <cell r="A6931" t="str">
            <v>Q530</v>
          </cell>
          <cell r="B6931" t="str">
            <v>ECTOPIA TESTICULAR</v>
          </cell>
          <cell r="C6931" t="str">
            <v>093</v>
          </cell>
        </row>
        <row r="6932">
          <cell r="A6932" t="str">
            <v>Q531</v>
          </cell>
          <cell r="B6932" t="str">
            <v>TESTICULO NO DESCENDIDO, UNILATERAL</v>
          </cell>
          <cell r="C6932" t="str">
            <v>093</v>
          </cell>
        </row>
        <row r="6933">
          <cell r="A6933" t="str">
            <v>Q532</v>
          </cell>
          <cell r="B6933" t="str">
            <v>TESTICULO NO DESCENDIDO, BILATERAL</v>
          </cell>
          <cell r="C6933" t="str">
            <v>093</v>
          </cell>
        </row>
        <row r="6934">
          <cell r="A6934" t="str">
            <v>Q539</v>
          </cell>
          <cell r="B6934" t="str">
            <v>TESTICULO NO DESCENDIDO, SIN OTRA ESPECIFICACION</v>
          </cell>
          <cell r="C6934" t="str">
            <v>093</v>
          </cell>
        </row>
        <row r="6935">
          <cell r="A6935" t="str">
            <v>Q54</v>
          </cell>
          <cell r="B6935" t="str">
            <v>HIPOSPADIAS</v>
          </cell>
          <cell r="C6935" t="str">
            <v>093</v>
          </cell>
        </row>
        <row r="6936">
          <cell r="A6936" t="str">
            <v>Q540</v>
          </cell>
          <cell r="B6936" t="str">
            <v>HIPOSPADIAS DEL GLANDE</v>
          </cell>
          <cell r="C6936" t="str">
            <v>093</v>
          </cell>
        </row>
        <row r="6937">
          <cell r="A6937" t="str">
            <v>Q541</v>
          </cell>
          <cell r="B6937" t="str">
            <v>HIPOSPADIAS PENEANA</v>
          </cell>
          <cell r="C6937" t="str">
            <v>093</v>
          </cell>
        </row>
        <row r="6938">
          <cell r="A6938" t="str">
            <v>Q542</v>
          </cell>
          <cell r="B6938" t="str">
            <v>HIPOSPADIAS PENOSCROTAL</v>
          </cell>
          <cell r="C6938" t="str">
            <v>093</v>
          </cell>
        </row>
        <row r="6939">
          <cell r="A6939" t="str">
            <v>Q543</v>
          </cell>
          <cell r="B6939" t="str">
            <v>HIPOSPADIAS PERINEAL</v>
          </cell>
          <cell r="C6939" t="str">
            <v>093</v>
          </cell>
        </row>
        <row r="6940">
          <cell r="A6940" t="str">
            <v>Q544</v>
          </cell>
          <cell r="B6940" t="str">
            <v>ENCORDAMIENTO CONGENITO DEL PENE</v>
          </cell>
          <cell r="C6940" t="str">
            <v>093</v>
          </cell>
        </row>
        <row r="6941">
          <cell r="A6941" t="str">
            <v>Q548</v>
          </cell>
          <cell r="B6941" t="str">
            <v>OTRAS HIPOSPADIAS</v>
          </cell>
          <cell r="C6941" t="str">
            <v>093</v>
          </cell>
        </row>
        <row r="6942">
          <cell r="A6942" t="str">
            <v>Q549</v>
          </cell>
          <cell r="B6942" t="str">
            <v>HIPOSPADIAS, NO ESPECIFICADA</v>
          </cell>
          <cell r="C6942" t="str">
            <v>093</v>
          </cell>
        </row>
        <row r="6943">
          <cell r="A6943" t="str">
            <v>Q55</v>
          </cell>
          <cell r="B6943" t="str">
            <v>OTRAS MALFORMACIONES CONGENITAS DE LOS ORGANOS GENITALES MASCULINOS</v>
          </cell>
          <cell r="C6943" t="str">
            <v>093</v>
          </cell>
        </row>
        <row r="6944">
          <cell r="A6944" t="str">
            <v>Q550</v>
          </cell>
          <cell r="B6944" t="str">
            <v>AUSENCIA Y APLASIA DEL TESTICULO</v>
          </cell>
          <cell r="C6944" t="str">
            <v>093</v>
          </cell>
        </row>
        <row r="6945">
          <cell r="A6945" t="str">
            <v>Q551</v>
          </cell>
          <cell r="B6945" t="str">
            <v>HIPOPLASIA DEL TESTICULO Y DEL ESCROTO</v>
          </cell>
          <cell r="C6945" t="str">
            <v>093</v>
          </cell>
        </row>
        <row r="6946">
          <cell r="A6946" t="str">
            <v>Q552</v>
          </cell>
          <cell r="B6946" t="str">
            <v>OTRAS MALFORMACIONES CONGENITAS DE LOS TESTICULOS Y DEL ESCROTO</v>
          </cell>
          <cell r="C6946" t="str">
            <v>093</v>
          </cell>
        </row>
        <row r="6947">
          <cell r="A6947" t="str">
            <v>Q553</v>
          </cell>
          <cell r="B6947" t="str">
            <v>ATRESIA DEL CONDUCTO DEFERENTE</v>
          </cell>
          <cell r="C6947" t="str">
            <v>093</v>
          </cell>
        </row>
        <row r="6948">
          <cell r="A6948" t="str">
            <v>Q554</v>
          </cell>
          <cell r="B6948" t="str">
            <v>OTRAS MALFORM. CONGEN. DE LOS CONDUC. DEFERENTE, DEL EPIDIDIMO, DE LAS</v>
          </cell>
          <cell r="C6948" t="str">
            <v>093</v>
          </cell>
        </row>
        <row r="6949">
          <cell r="A6949" t="str">
            <v>Q555</v>
          </cell>
          <cell r="B6949" t="str">
            <v>APLASIA Y AUSENCIA CONGENITA DEL PENE</v>
          </cell>
          <cell r="C6949" t="str">
            <v>093</v>
          </cell>
        </row>
        <row r="6950">
          <cell r="A6950" t="str">
            <v>Q556</v>
          </cell>
          <cell r="B6950" t="str">
            <v>OTRAS MALFORMACIONES CONGENITAS DEL PENE</v>
          </cell>
          <cell r="C6950" t="str">
            <v>093</v>
          </cell>
        </row>
        <row r="6951">
          <cell r="A6951" t="str">
            <v>Q558</v>
          </cell>
          <cell r="B6951" t="str">
            <v>OTRAS MALFORM. CONGEN. DE LOS ORG. GENIT. MASCULINOS, ESPECIFICADAS</v>
          </cell>
          <cell r="C6951" t="str">
            <v>093</v>
          </cell>
        </row>
        <row r="6952">
          <cell r="A6952" t="str">
            <v>Q559</v>
          </cell>
          <cell r="B6952" t="str">
            <v>MALFORMACION CONG. DE LOS ORGANOS GENITALES MASCULINOS, NO ESPECIF</v>
          </cell>
          <cell r="C6952" t="str">
            <v>093</v>
          </cell>
        </row>
        <row r="6953">
          <cell r="A6953" t="str">
            <v>Q56</v>
          </cell>
          <cell r="B6953" t="str">
            <v>SEXO INDETERMINADO Y SEUDOHERMAFRODITISMO</v>
          </cell>
          <cell r="C6953" t="str">
            <v>093</v>
          </cell>
        </row>
        <row r="6954">
          <cell r="A6954" t="str">
            <v>Q560</v>
          </cell>
          <cell r="B6954" t="str">
            <v>HERMAFRODITISMO, NO CLASIFICADO EN OTRA PARTE</v>
          </cell>
          <cell r="C6954" t="str">
            <v>093</v>
          </cell>
        </row>
        <row r="6955">
          <cell r="A6955" t="str">
            <v>Q561</v>
          </cell>
          <cell r="B6955" t="str">
            <v>SEUDOHERMAFRODITISMO MASCULINO, NO CLASIFICADO EN OTRA PARTE</v>
          </cell>
          <cell r="C6955" t="str">
            <v>093</v>
          </cell>
        </row>
        <row r="6956">
          <cell r="A6956" t="str">
            <v>Q562</v>
          </cell>
          <cell r="B6956" t="str">
            <v>SEUDOHERMAFRODITISMO FEMENINO, NO CLASIFICADO EN OTRA PARTE</v>
          </cell>
          <cell r="C6956" t="str">
            <v>093</v>
          </cell>
        </row>
        <row r="6957">
          <cell r="A6957" t="str">
            <v>Q563</v>
          </cell>
          <cell r="B6957" t="str">
            <v>SEUDOHERMAFRODITISMO, NO ESPECIFICADO</v>
          </cell>
          <cell r="C6957" t="str">
            <v>093</v>
          </cell>
        </row>
        <row r="6958">
          <cell r="A6958" t="str">
            <v>Q564</v>
          </cell>
          <cell r="B6958" t="str">
            <v>SEXO INDETERMINADO, SIN OTRA ESPECIFICACION</v>
          </cell>
          <cell r="C6958" t="str">
            <v>093</v>
          </cell>
        </row>
        <row r="6959">
          <cell r="A6959" t="str">
            <v>Q60</v>
          </cell>
          <cell r="B6959" t="str">
            <v>AGENESIA RENAL Y OTRAS MALFORMACIONES HIPOPLASICAS DEL RIÑON</v>
          </cell>
          <cell r="C6959" t="str">
            <v>093</v>
          </cell>
        </row>
        <row r="6960">
          <cell r="A6960" t="str">
            <v>Q600</v>
          </cell>
          <cell r="B6960" t="str">
            <v>AGENESIA RENAL, UNILATERAL</v>
          </cell>
          <cell r="C6960" t="str">
            <v>093</v>
          </cell>
        </row>
        <row r="6961">
          <cell r="A6961" t="str">
            <v>Q601</v>
          </cell>
          <cell r="B6961" t="str">
            <v>AGENESIA RENAL, BILATERAL</v>
          </cell>
          <cell r="C6961" t="str">
            <v>093</v>
          </cell>
        </row>
        <row r="6962">
          <cell r="A6962" t="str">
            <v>Q602</v>
          </cell>
          <cell r="B6962" t="str">
            <v>AGENESIA RENAL, SIN OTRA ESPECIFICACION</v>
          </cell>
          <cell r="C6962" t="str">
            <v>093</v>
          </cell>
        </row>
        <row r="6963">
          <cell r="A6963" t="str">
            <v>Q603</v>
          </cell>
          <cell r="B6963" t="str">
            <v>HIPOPLASIA RENAL, UNILATERAL</v>
          </cell>
          <cell r="C6963" t="str">
            <v>093</v>
          </cell>
        </row>
        <row r="6964">
          <cell r="A6964" t="str">
            <v>Q604</v>
          </cell>
          <cell r="B6964" t="str">
            <v>HIPOPLASIA RENAL, BILATERAL</v>
          </cell>
          <cell r="C6964" t="str">
            <v>093</v>
          </cell>
        </row>
        <row r="6965">
          <cell r="A6965" t="str">
            <v>Q605</v>
          </cell>
          <cell r="B6965" t="str">
            <v>HIPOPLASIA RENAL, NO ESPECIFICADA</v>
          </cell>
          <cell r="C6965" t="str">
            <v>093</v>
          </cell>
        </row>
        <row r="6966">
          <cell r="A6966" t="str">
            <v>Q606</v>
          </cell>
          <cell r="B6966" t="str">
            <v>SINDROME DE POTTER</v>
          </cell>
          <cell r="C6966" t="str">
            <v>093</v>
          </cell>
        </row>
        <row r="6967">
          <cell r="A6967" t="str">
            <v>Q61</v>
          </cell>
          <cell r="B6967" t="str">
            <v>ENFERMEDAD QUISTICA DEL RIÑON</v>
          </cell>
          <cell r="C6967" t="str">
            <v>093</v>
          </cell>
        </row>
        <row r="6968">
          <cell r="A6968" t="str">
            <v>Q610</v>
          </cell>
          <cell r="B6968" t="str">
            <v>QUISTE RENAL SOLITARIO CONGENITO</v>
          </cell>
          <cell r="C6968" t="str">
            <v>093</v>
          </cell>
        </row>
        <row r="6969">
          <cell r="A6969" t="str">
            <v>Q611</v>
          </cell>
          <cell r="B6969" t="str">
            <v>RIÑON POLIQUISTICO, TIPO INFANTIL</v>
          </cell>
          <cell r="C6969" t="str">
            <v>093</v>
          </cell>
        </row>
        <row r="6970">
          <cell r="A6970" t="str">
            <v>Q612</v>
          </cell>
          <cell r="B6970" t="str">
            <v>RIÑON POLIQUISTICO, TIPO ADULTO</v>
          </cell>
          <cell r="C6970" t="str">
            <v>093</v>
          </cell>
        </row>
        <row r="6971">
          <cell r="A6971" t="str">
            <v>Q613</v>
          </cell>
          <cell r="B6971" t="str">
            <v>RIÑON POLIQUISTICO, TIPO NO ESPECIFICADO</v>
          </cell>
          <cell r="C6971" t="str">
            <v>093</v>
          </cell>
        </row>
        <row r="6972">
          <cell r="A6972" t="str">
            <v>Q614</v>
          </cell>
          <cell r="B6972" t="str">
            <v>DISPLASIA RENAL</v>
          </cell>
          <cell r="C6972" t="str">
            <v>093</v>
          </cell>
        </row>
        <row r="6973">
          <cell r="A6973" t="str">
            <v>Q615</v>
          </cell>
          <cell r="B6973" t="str">
            <v>RIÑON QUISTICO MEDULAR</v>
          </cell>
          <cell r="C6973" t="str">
            <v>093</v>
          </cell>
        </row>
        <row r="6974">
          <cell r="A6974" t="str">
            <v>Q618</v>
          </cell>
          <cell r="B6974" t="str">
            <v>OTRAS ENFERMEDADES RENALES QUISTICAS</v>
          </cell>
          <cell r="C6974" t="str">
            <v>093</v>
          </cell>
        </row>
        <row r="6975">
          <cell r="A6975" t="str">
            <v>Q619</v>
          </cell>
          <cell r="B6975" t="str">
            <v>ENFERMEDAD QUISTICA DEL RIÑON, NO ESPECIFICADA</v>
          </cell>
          <cell r="C6975" t="str">
            <v>093</v>
          </cell>
        </row>
        <row r="6976">
          <cell r="A6976" t="str">
            <v>Q62</v>
          </cell>
          <cell r="B6976" t="str">
            <v>DEFECTOS OBSTRUCTIVOS CONG. DE LA PELVIS RENAL Y MALFORM. CONG. DEL UR</v>
          </cell>
          <cell r="C6976" t="str">
            <v>093</v>
          </cell>
        </row>
        <row r="6977">
          <cell r="A6977" t="str">
            <v>Q620</v>
          </cell>
          <cell r="B6977" t="str">
            <v>HIDRONEFROSIS CONGENITA</v>
          </cell>
          <cell r="C6977" t="str">
            <v>093</v>
          </cell>
        </row>
        <row r="6978">
          <cell r="A6978" t="str">
            <v>Q621</v>
          </cell>
          <cell r="B6978" t="str">
            <v>ATRESIA Y ESTENOSIS DEL URETER</v>
          </cell>
          <cell r="C6978" t="str">
            <v>093</v>
          </cell>
        </row>
        <row r="6979">
          <cell r="A6979" t="str">
            <v>Q622</v>
          </cell>
          <cell r="B6979" t="str">
            <v>MEGALOURETER CONGENITO</v>
          </cell>
          <cell r="C6979" t="str">
            <v>093</v>
          </cell>
        </row>
        <row r="6980">
          <cell r="A6980" t="str">
            <v>Q623</v>
          </cell>
          <cell r="B6980" t="str">
            <v>OTROS DEFECTOS OBSTRUCTIVOS DE LA PELVIS RENAL Y DEL URETER</v>
          </cell>
          <cell r="C6980" t="str">
            <v>093</v>
          </cell>
        </row>
        <row r="6981">
          <cell r="A6981" t="str">
            <v>Q624</v>
          </cell>
          <cell r="B6981" t="str">
            <v>AGENECIA DEL URETER</v>
          </cell>
          <cell r="C6981" t="str">
            <v>093</v>
          </cell>
        </row>
        <row r="6982">
          <cell r="A6982" t="str">
            <v>Q625</v>
          </cell>
          <cell r="B6982" t="str">
            <v>DUPLICACION DEL URETER</v>
          </cell>
          <cell r="C6982" t="str">
            <v>093</v>
          </cell>
        </row>
        <row r="6983">
          <cell r="A6983" t="str">
            <v>Q626</v>
          </cell>
          <cell r="B6983" t="str">
            <v>MALA POSICION DEL URETER</v>
          </cell>
          <cell r="C6983" t="str">
            <v>093</v>
          </cell>
        </row>
        <row r="6984">
          <cell r="A6984" t="str">
            <v>Q627</v>
          </cell>
          <cell r="B6984" t="str">
            <v>REFLUJO VESICO-URETERO- RENAL CONGENITO</v>
          </cell>
          <cell r="C6984" t="str">
            <v>093</v>
          </cell>
        </row>
        <row r="6985">
          <cell r="A6985" t="str">
            <v>Q628</v>
          </cell>
          <cell r="B6985" t="str">
            <v>OTRAS MALFORMACIONES CONGENITAS DEL URETER</v>
          </cell>
          <cell r="C6985" t="str">
            <v>093</v>
          </cell>
        </row>
        <row r="6986">
          <cell r="A6986" t="str">
            <v>Q63</v>
          </cell>
          <cell r="B6986" t="str">
            <v>OTRAS MALFORMACIONES CONGENITAS DEL RIÑON</v>
          </cell>
          <cell r="C6986" t="str">
            <v>093</v>
          </cell>
        </row>
        <row r="6987">
          <cell r="A6987" t="str">
            <v>Q630</v>
          </cell>
          <cell r="B6987" t="str">
            <v>RIÑON SUPERNUMERARIO</v>
          </cell>
          <cell r="C6987" t="str">
            <v>093</v>
          </cell>
        </row>
        <row r="6988">
          <cell r="A6988" t="str">
            <v>Q631</v>
          </cell>
          <cell r="B6988" t="str">
            <v>RIÑON LOBULADO, FUSIONADO Y HERRADURA</v>
          </cell>
          <cell r="C6988" t="str">
            <v>093</v>
          </cell>
        </row>
        <row r="6989">
          <cell r="A6989" t="str">
            <v>Q632</v>
          </cell>
          <cell r="B6989" t="str">
            <v>RIÑON ECTOPICO</v>
          </cell>
          <cell r="C6989" t="str">
            <v>093</v>
          </cell>
        </row>
        <row r="6990">
          <cell r="A6990" t="str">
            <v>Q633</v>
          </cell>
          <cell r="B6990" t="str">
            <v>HIPERPLASIA RENAL Y RIÑON GIGANTE</v>
          </cell>
          <cell r="C6990" t="str">
            <v>093</v>
          </cell>
        </row>
        <row r="6991">
          <cell r="A6991" t="str">
            <v>Q638</v>
          </cell>
          <cell r="B6991" t="str">
            <v>OTRAS MALFORMACIONES CONGENITAS DEL RIÑON, ESPECIFICADAS</v>
          </cell>
          <cell r="C6991" t="str">
            <v>093</v>
          </cell>
        </row>
        <row r="6992">
          <cell r="A6992" t="str">
            <v>Q639</v>
          </cell>
          <cell r="B6992" t="str">
            <v>MALFORMACION CONGENITA DEL RIÑON, NO ESPECIFICADA</v>
          </cell>
          <cell r="C6992" t="str">
            <v>093</v>
          </cell>
        </row>
        <row r="6993">
          <cell r="A6993" t="str">
            <v>Q64</v>
          </cell>
          <cell r="B6993" t="str">
            <v>OTRAS MALFORMACIONES CONGENITAS DEL SISTEMA URINARIO</v>
          </cell>
          <cell r="C6993" t="str">
            <v>093</v>
          </cell>
        </row>
        <row r="6994">
          <cell r="A6994" t="str">
            <v>Q640</v>
          </cell>
          <cell r="B6994" t="str">
            <v>EPISPADIAS</v>
          </cell>
          <cell r="C6994" t="str">
            <v>093</v>
          </cell>
        </row>
        <row r="6995">
          <cell r="A6995" t="str">
            <v>Q641</v>
          </cell>
          <cell r="B6995" t="str">
            <v>EXTROFIA DE LA VEJIGA URINARIA</v>
          </cell>
          <cell r="C6995" t="str">
            <v>093</v>
          </cell>
        </row>
        <row r="6996">
          <cell r="A6996" t="str">
            <v>Q642</v>
          </cell>
          <cell r="B6996" t="str">
            <v>VALVULA URETRALES POSTERIORES CONGENITAS</v>
          </cell>
          <cell r="C6996" t="str">
            <v>093</v>
          </cell>
        </row>
        <row r="6997">
          <cell r="A6997" t="str">
            <v>Q643</v>
          </cell>
          <cell r="B6997" t="str">
            <v>OTRAS ATRESIAS Y ESTENOSIS DE LA URETRA Y DEL CUELLO DE LA VEJIGA</v>
          </cell>
          <cell r="C6997" t="str">
            <v>093</v>
          </cell>
        </row>
        <row r="6998">
          <cell r="A6998" t="str">
            <v>Q644</v>
          </cell>
          <cell r="B6998" t="str">
            <v>MALFORMACION DEL URACO</v>
          </cell>
          <cell r="C6998" t="str">
            <v>093</v>
          </cell>
        </row>
        <row r="6999">
          <cell r="A6999" t="str">
            <v>Q645</v>
          </cell>
          <cell r="B6999" t="str">
            <v>AUSENCIA CONGENITA DE LA VEJIGA Y DE LA URETRA</v>
          </cell>
          <cell r="C6999" t="str">
            <v>093</v>
          </cell>
        </row>
        <row r="7000">
          <cell r="A7000" t="str">
            <v>Q646</v>
          </cell>
          <cell r="B7000" t="str">
            <v>DIVERTICULO CONGENITO DE LA VAJIGA</v>
          </cell>
          <cell r="C7000" t="str">
            <v>093</v>
          </cell>
        </row>
        <row r="7001">
          <cell r="A7001" t="str">
            <v>Q647</v>
          </cell>
          <cell r="B7001" t="str">
            <v>OTRAS MALFORMACIONES CONGENITAS DE LA VEJIGA Y DE LA URETRA</v>
          </cell>
          <cell r="C7001" t="str">
            <v>093</v>
          </cell>
        </row>
        <row r="7002">
          <cell r="A7002" t="str">
            <v>Q648</v>
          </cell>
          <cell r="B7002" t="str">
            <v>OTRAS MALFORMACIONES CONGENITAS DEL APARATO URINARIO, ESPECIFICADAS</v>
          </cell>
          <cell r="C7002" t="str">
            <v>093</v>
          </cell>
        </row>
        <row r="7003">
          <cell r="A7003" t="str">
            <v>Q649</v>
          </cell>
          <cell r="B7003" t="str">
            <v>MALFORMACION CONGENITA DEL APARATO URINARIO, NO ESPECIFICADA</v>
          </cell>
          <cell r="C7003" t="str">
            <v>093</v>
          </cell>
        </row>
        <row r="7004">
          <cell r="A7004" t="str">
            <v>Q65</v>
          </cell>
          <cell r="B7004" t="str">
            <v>DEFOMIDADES CONGENITAS DE LA CADERA</v>
          </cell>
          <cell r="C7004" t="str">
            <v>093</v>
          </cell>
        </row>
        <row r="7005">
          <cell r="A7005" t="str">
            <v>Q650</v>
          </cell>
          <cell r="B7005" t="str">
            <v>LUXACION CONGENITA DE LA CADERA, UNILATERAL</v>
          </cell>
          <cell r="C7005" t="str">
            <v>093</v>
          </cell>
        </row>
        <row r="7006">
          <cell r="A7006" t="str">
            <v>Q651</v>
          </cell>
          <cell r="B7006" t="str">
            <v>LUXACION CONGENITA DE LA CADERA, BILATERAL</v>
          </cell>
          <cell r="C7006" t="str">
            <v>093</v>
          </cell>
        </row>
        <row r="7007">
          <cell r="A7007" t="str">
            <v>Q652</v>
          </cell>
          <cell r="B7007" t="str">
            <v>LUXACION CONGENITA DE LA CADERA, NO ESPECIFICADA</v>
          </cell>
          <cell r="C7007" t="str">
            <v>093</v>
          </cell>
        </row>
        <row r="7008">
          <cell r="A7008" t="str">
            <v>Q653</v>
          </cell>
          <cell r="B7008" t="str">
            <v>SUBLUXACION CONGENITA DE LA CADERA, UNILATERAL</v>
          </cell>
          <cell r="C7008" t="str">
            <v>093</v>
          </cell>
        </row>
        <row r="7009">
          <cell r="A7009" t="str">
            <v>Q654</v>
          </cell>
          <cell r="B7009" t="str">
            <v>SUBLUXACION CONGENITA DE LA CADERA, BILATERAL</v>
          </cell>
          <cell r="C7009" t="str">
            <v>093</v>
          </cell>
        </row>
        <row r="7010">
          <cell r="A7010" t="str">
            <v>Q655</v>
          </cell>
          <cell r="B7010" t="str">
            <v>SUBLUXACION CONGENITA DE LA CADERA, NO ESPECIFICADA</v>
          </cell>
          <cell r="C7010" t="str">
            <v>093</v>
          </cell>
        </row>
        <row r="7011">
          <cell r="A7011" t="str">
            <v>Q656</v>
          </cell>
          <cell r="B7011" t="str">
            <v>CADERA INESTABLE</v>
          </cell>
          <cell r="C7011" t="str">
            <v>093</v>
          </cell>
        </row>
        <row r="7012">
          <cell r="A7012" t="str">
            <v>Q658</v>
          </cell>
          <cell r="B7012" t="str">
            <v>OTRAS DEFORMIDADES CONGENITAS DE LA CADERA</v>
          </cell>
          <cell r="C7012" t="str">
            <v>093</v>
          </cell>
        </row>
        <row r="7013">
          <cell r="A7013" t="str">
            <v>Q659</v>
          </cell>
          <cell r="B7013" t="str">
            <v>DEFORMIDAD CONGENITA DE LA CADERA, NO ESPECIFICADA</v>
          </cell>
          <cell r="C7013" t="str">
            <v>093</v>
          </cell>
        </row>
        <row r="7014">
          <cell r="A7014" t="str">
            <v>Q66</v>
          </cell>
          <cell r="B7014" t="str">
            <v>DEFORMIDADES CONGENITAS DE LOS PIES</v>
          </cell>
          <cell r="C7014" t="str">
            <v>093</v>
          </cell>
        </row>
        <row r="7015">
          <cell r="A7015" t="str">
            <v>Q660</v>
          </cell>
          <cell r="B7015" t="str">
            <v>TAPILES EQUINOVARUS</v>
          </cell>
          <cell r="C7015" t="str">
            <v>093</v>
          </cell>
        </row>
        <row r="7016">
          <cell r="A7016" t="str">
            <v>Q661</v>
          </cell>
          <cell r="B7016" t="str">
            <v>TAPILES CALCANEOVARUS</v>
          </cell>
          <cell r="C7016" t="str">
            <v>093</v>
          </cell>
        </row>
        <row r="7017">
          <cell r="A7017" t="str">
            <v>Q662</v>
          </cell>
          <cell r="B7017" t="str">
            <v>METATARSUS VARUS</v>
          </cell>
          <cell r="C7017" t="str">
            <v>093</v>
          </cell>
        </row>
        <row r="7018">
          <cell r="A7018" t="str">
            <v>Q663</v>
          </cell>
          <cell r="B7018" t="str">
            <v>OTRAS DEFORMIDADES VARUS CONGENITAS DE LOS PIES</v>
          </cell>
          <cell r="C7018" t="str">
            <v>093</v>
          </cell>
        </row>
        <row r="7019">
          <cell r="A7019" t="str">
            <v>Q664</v>
          </cell>
          <cell r="B7019" t="str">
            <v>TAPILES CALCANEOVALGUS</v>
          </cell>
          <cell r="C7019" t="str">
            <v>093</v>
          </cell>
        </row>
        <row r="7020">
          <cell r="A7020" t="str">
            <v>Q665</v>
          </cell>
          <cell r="B7020" t="str">
            <v>PIE PLANO CONGENITO</v>
          </cell>
          <cell r="C7020" t="str">
            <v>093</v>
          </cell>
        </row>
        <row r="7021">
          <cell r="A7021" t="str">
            <v>Q666</v>
          </cell>
          <cell r="B7021" t="str">
            <v>OTRAS DEFORMIDADES VALGUS CONGENITAS DE LOS PIES</v>
          </cell>
          <cell r="C7021" t="str">
            <v>093</v>
          </cell>
        </row>
        <row r="7022">
          <cell r="A7022" t="str">
            <v>Q667</v>
          </cell>
          <cell r="B7022" t="str">
            <v>PIE CAVUS</v>
          </cell>
          <cell r="C7022" t="str">
            <v>093</v>
          </cell>
        </row>
        <row r="7023">
          <cell r="A7023" t="str">
            <v>Q668</v>
          </cell>
          <cell r="B7023" t="str">
            <v>OTRAS DEFORMIDADES CONGENITAS DE LOS PIES</v>
          </cell>
          <cell r="C7023" t="str">
            <v>093</v>
          </cell>
        </row>
        <row r="7024">
          <cell r="A7024" t="str">
            <v>Q669</v>
          </cell>
          <cell r="B7024" t="str">
            <v>DEFORMIDAD CONGENITA DE LOS PIES, NO ESPECIFICADA</v>
          </cell>
          <cell r="C7024" t="str">
            <v>093</v>
          </cell>
        </row>
        <row r="7025">
          <cell r="A7025" t="str">
            <v>Q67</v>
          </cell>
          <cell r="B7025" t="str">
            <v>DEFORMIDADES OSTEOMUSCULARES CONG. DE LA CABEZA, DE LA CARA, DE LA COL</v>
          </cell>
          <cell r="C7025" t="str">
            <v>093</v>
          </cell>
        </row>
        <row r="7026">
          <cell r="A7026" t="str">
            <v>Q670</v>
          </cell>
          <cell r="B7026" t="str">
            <v>ASIMETRIA FACIAL</v>
          </cell>
          <cell r="C7026" t="str">
            <v>093</v>
          </cell>
        </row>
        <row r="7027">
          <cell r="A7027" t="str">
            <v>Q671</v>
          </cell>
          <cell r="B7027" t="str">
            <v>FACIES COMPRIMIDA</v>
          </cell>
          <cell r="C7027" t="str">
            <v>093</v>
          </cell>
        </row>
        <row r="7028">
          <cell r="A7028" t="str">
            <v>Q672</v>
          </cell>
          <cell r="B7028" t="str">
            <v>DOLICOCEFALIA</v>
          </cell>
          <cell r="C7028" t="str">
            <v>093</v>
          </cell>
        </row>
        <row r="7029">
          <cell r="A7029" t="str">
            <v>Q673</v>
          </cell>
          <cell r="B7029" t="str">
            <v>PLAGIOCEFALIA</v>
          </cell>
          <cell r="C7029" t="str">
            <v>093</v>
          </cell>
        </row>
        <row r="7030">
          <cell r="A7030" t="str">
            <v>Q674</v>
          </cell>
          <cell r="B7030" t="str">
            <v>OTRAS DEFORMIDADES CONG. DEL CRANEO, DE LA CARA Y DE LA MANDIBULA</v>
          </cell>
          <cell r="C7030" t="str">
            <v>093</v>
          </cell>
        </row>
        <row r="7031">
          <cell r="A7031" t="str">
            <v>Q675</v>
          </cell>
          <cell r="B7031" t="str">
            <v>DEFORMIDAD CONGENITA DE LA COLUMNA VERTEBRAL</v>
          </cell>
          <cell r="C7031" t="str">
            <v>093</v>
          </cell>
        </row>
        <row r="7032">
          <cell r="A7032" t="str">
            <v>Q676</v>
          </cell>
          <cell r="B7032" t="str">
            <v>TORAX EXCAVADO</v>
          </cell>
          <cell r="C7032" t="str">
            <v>093</v>
          </cell>
        </row>
        <row r="7033">
          <cell r="A7033" t="str">
            <v>Q677</v>
          </cell>
          <cell r="B7033" t="str">
            <v>TORAX EN QUILLA</v>
          </cell>
          <cell r="C7033" t="str">
            <v>093</v>
          </cell>
        </row>
        <row r="7034">
          <cell r="A7034" t="str">
            <v>Q678</v>
          </cell>
          <cell r="B7034" t="str">
            <v>OTRAS DEFORMIDADES CONGENITAS DEL TORAX</v>
          </cell>
          <cell r="C7034" t="str">
            <v>093</v>
          </cell>
        </row>
        <row r="7035">
          <cell r="A7035" t="str">
            <v>Q68</v>
          </cell>
          <cell r="B7035" t="str">
            <v>OTRAS DEFORMIDADES OSTEOMUSCULARES CONGENITAS</v>
          </cell>
          <cell r="C7035" t="str">
            <v>093</v>
          </cell>
        </row>
        <row r="7036">
          <cell r="A7036" t="str">
            <v>Q680</v>
          </cell>
          <cell r="B7036" t="str">
            <v>DEFORMIDAD CONGENITA DEL MUSCULO ESTERNOCLEIDOMASTOIDEO</v>
          </cell>
          <cell r="C7036" t="str">
            <v>093</v>
          </cell>
        </row>
        <row r="7037">
          <cell r="A7037" t="str">
            <v>Q681</v>
          </cell>
          <cell r="B7037" t="str">
            <v>DEFORMIDAD CONGENITA DE LA MANO</v>
          </cell>
          <cell r="C7037" t="str">
            <v>093</v>
          </cell>
        </row>
        <row r="7038">
          <cell r="A7038" t="str">
            <v>Q682</v>
          </cell>
          <cell r="B7038" t="str">
            <v>DEFORMIDAD CONGENITA DE LA RODILLA</v>
          </cell>
          <cell r="C7038" t="str">
            <v>093</v>
          </cell>
        </row>
        <row r="7039">
          <cell r="A7039" t="str">
            <v>Q683</v>
          </cell>
          <cell r="B7039" t="str">
            <v>CURVATURA CONGENITA DEL FEMUR</v>
          </cell>
          <cell r="C7039" t="str">
            <v>093</v>
          </cell>
        </row>
        <row r="7040">
          <cell r="A7040" t="str">
            <v>Q684</v>
          </cell>
          <cell r="B7040" t="str">
            <v>CURVATURA CONGENITA DE LA TIBIA Y DEL PERONE</v>
          </cell>
          <cell r="C7040" t="str">
            <v>093</v>
          </cell>
        </row>
        <row r="7041">
          <cell r="A7041" t="str">
            <v>Q685</v>
          </cell>
          <cell r="B7041" t="str">
            <v>CURVATURA CONGENITA DE HUESO (S) LARGO (S) DEL MIENBR. INFER. SIN OTRA</v>
          </cell>
          <cell r="C7041" t="str">
            <v>093</v>
          </cell>
        </row>
        <row r="7042">
          <cell r="A7042" t="str">
            <v>Q688</v>
          </cell>
          <cell r="B7042" t="str">
            <v>OTRAS DEFORMIDADES CONGENITAS OSTEOMUSCULARES, ESPECIFICADAS</v>
          </cell>
          <cell r="C7042" t="str">
            <v>093</v>
          </cell>
        </row>
        <row r="7043">
          <cell r="A7043" t="str">
            <v>Q69</v>
          </cell>
          <cell r="B7043" t="str">
            <v>POLIDACTILIA</v>
          </cell>
          <cell r="C7043" t="str">
            <v>093</v>
          </cell>
        </row>
        <row r="7044">
          <cell r="A7044" t="str">
            <v>Q690</v>
          </cell>
          <cell r="B7044" t="str">
            <v>DEDO(S) SUPERNUMERARIO(S) DE LA MANO</v>
          </cell>
          <cell r="C7044" t="str">
            <v>093</v>
          </cell>
        </row>
        <row r="7045">
          <cell r="A7045" t="str">
            <v>Q691</v>
          </cell>
          <cell r="B7045" t="str">
            <v>PULGAR(ES) SUPERNUMERARIO(S)</v>
          </cell>
          <cell r="C7045" t="str">
            <v>093</v>
          </cell>
        </row>
        <row r="7046">
          <cell r="A7046" t="str">
            <v>Q692</v>
          </cell>
          <cell r="B7046" t="str">
            <v>DEDO(S) SUPERNIMERARIO(S) DEL PIE</v>
          </cell>
          <cell r="C7046" t="str">
            <v>093</v>
          </cell>
        </row>
        <row r="7047">
          <cell r="A7047" t="str">
            <v>Q699</v>
          </cell>
          <cell r="B7047" t="str">
            <v>POLIDACTILIA, NO ESPECIFICAD</v>
          </cell>
          <cell r="C7047" t="str">
            <v>093</v>
          </cell>
        </row>
        <row r="7048">
          <cell r="A7048" t="str">
            <v>Q70</v>
          </cell>
          <cell r="B7048" t="str">
            <v>SINDACTILIA</v>
          </cell>
          <cell r="C7048" t="str">
            <v>093</v>
          </cell>
        </row>
        <row r="7049">
          <cell r="A7049" t="str">
            <v>Q700</v>
          </cell>
          <cell r="B7049" t="str">
            <v>FUSION DE LOS DEDOS DE LA MANO</v>
          </cell>
          <cell r="C7049" t="str">
            <v>093</v>
          </cell>
        </row>
        <row r="7050">
          <cell r="A7050" t="str">
            <v>Q701</v>
          </cell>
          <cell r="B7050" t="str">
            <v>MENBRANA INTERDIGITAL DE LA MANO</v>
          </cell>
          <cell r="C7050" t="str">
            <v>093</v>
          </cell>
        </row>
        <row r="7051">
          <cell r="A7051" t="str">
            <v>Q702</v>
          </cell>
          <cell r="B7051" t="str">
            <v>FUSION DE LOS DEDOS DEL PIE</v>
          </cell>
          <cell r="C7051" t="str">
            <v>093</v>
          </cell>
        </row>
        <row r="7052">
          <cell r="A7052" t="str">
            <v>Q703</v>
          </cell>
          <cell r="B7052" t="str">
            <v>MENBRANA INTERDIGITAL DEL PIE</v>
          </cell>
          <cell r="C7052" t="str">
            <v>093</v>
          </cell>
        </row>
        <row r="7053">
          <cell r="A7053" t="str">
            <v>Q704</v>
          </cell>
          <cell r="B7053" t="str">
            <v>POLISINDACTILIA</v>
          </cell>
          <cell r="C7053" t="str">
            <v>093</v>
          </cell>
        </row>
        <row r="7054">
          <cell r="A7054" t="str">
            <v>Q709</v>
          </cell>
          <cell r="B7054" t="str">
            <v>SINDACTILIA, NO ESPECIFICADA</v>
          </cell>
          <cell r="C7054" t="str">
            <v>093</v>
          </cell>
        </row>
        <row r="7055">
          <cell r="A7055" t="str">
            <v>Q71</v>
          </cell>
          <cell r="B7055" t="str">
            <v>DEFECTOS POR REDUCCION DEL MIEMBRO SUPEROR</v>
          </cell>
          <cell r="C7055" t="str">
            <v>093</v>
          </cell>
        </row>
        <row r="7056">
          <cell r="A7056" t="str">
            <v>Q710</v>
          </cell>
          <cell r="B7056" t="str">
            <v>AUSENCIA CONGENITA COMPLETA DEL (DE LOS) MIEMBRO(S) SUPERIOR(ES)</v>
          </cell>
          <cell r="C7056" t="str">
            <v>093</v>
          </cell>
        </row>
        <row r="7057">
          <cell r="A7057" t="str">
            <v>Q711</v>
          </cell>
          <cell r="B7057" t="str">
            <v>AUSENCIA CONG. DEL BRAZO Y DEL ANTABRAZO CON PRESENCIA DE LA MANO</v>
          </cell>
          <cell r="C7057" t="str">
            <v>093</v>
          </cell>
        </row>
        <row r="7058">
          <cell r="A7058" t="str">
            <v>Q712</v>
          </cell>
          <cell r="B7058" t="str">
            <v>AUSENCIA CONGENITA DEL ANTEBRAZO Y DE LA MANO</v>
          </cell>
          <cell r="C7058" t="str">
            <v>093</v>
          </cell>
        </row>
        <row r="7059">
          <cell r="A7059" t="str">
            <v>Q713</v>
          </cell>
          <cell r="B7059" t="str">
            <v>AUSENCIA CONGENITA DE LA MANO Y EL (LOS) DEDO(S)</v>
          </cell>
          <cell r="C7059" t="str">
            <v>093</v>
          </cell>
        </row>
        <row r="7060">
          <cell r="A7060" t="str">
            <v>Q714</v>
          </cell>
          <cell r="B7060" t="str">
            <v>DEFECTO POR REDUCCION LONGITUDINAL DEL RADIO</v>
          </cell>
          <cell r="C7060" t="str">
            <v>093</v>
          </cell>
        </row>
        <row r="7061">
          <cell r="A7061" t="str">
            <v>Q715</v>
          </cell>
          <cell r="B7061" t="str">
            <v>DEFECTO POR REDUCCION LONGITUDINAL DEL CUBITO</v>
          </cell>
          <cell r="C7061" t="str">
            <v>093</v>
          </cell>
        </row>
        <row r="7062">
          <cell r="A7062" t="str">
            <v>Q716</v>
          </cell>
          <cell r="B7062" t="str">
            <v>MANO EN PINZA DE LANGOSTA</v>
          </cell>
          <cell r="C7062" t="str">
            <v>093</v>
          </cell>
        </row>
        <row r="7063">
          <cell r="A7063" t="str">
            <v>Q718</v>
          </cell>
          <cell r="B7063" t="str">
            <v>OTROS DEFECTOS POR REDUCCION DEL  (DE LOS) MIEMBRO(S) SUPERIOR(ES)</v>
          </cell>
          <cell r="C7063" t="str">
            <v>093</v>
          </cell>
        </row>
        <row r="7064">
          <cell r="A7064" t="str">
            <v>Q719</v>
          </cell>
          <cell r="B7064" t="str">
            <v>DEFECTO POR REDUCCION DEL MIEMBRO SUPERIOR, NO ESPECIFICADO</v>
          </cell>
          <cell r="C7064" t="str">
            <v>093</v>
          </cell>
        </row>
        <row r="7065">
          <cell r="A7065" t="str">
            <v>Q72</v>
          </cell>
          <cell r="B7065" t="str">
            <v>DEFECTOS POR REDUCCION DEL MIEMBRO INFERIOR</v>
          </cell>
          <cell r="C7065" t="str">
            <v>093</v>
          </cell>
        </row>
        <row r="7066">
          <cell r="A7066" t="str">
            <v>Q720</v>
          </cell>
          <cell r="B7066" t="str">
            <v>AUSENCIA CONGENITA COMPLETA DEL (DE LOS) MIEMBRO(S) INFERIOR(ES)</v>
          </cell>
          <cell r="C7066" t="str">
            <v>093</v>
          </cell>
        </row>
        <row r="7067">
          <cell r="A7067" t="str">
            <v>Q721</v>
          </cell>
          <cell r="B7067" t="str">
            <v>AUSENCIA CONGENITA DEL MUSLO Y DE LA PIERNA CON PRESENCIA DEL PIE</v>
          </cell>
          <cell r="C7067" t="str">
            <v>093</v>
          </cell>
        </row>
        <row r="7068">
          <cell r="A7068" t="str">
            <v>Q722</v>
          </cell>
          <cell r="B7068" t="str">
            <v>AUSENCIA CONGENITA DE LA PIERNA Y DEL PIE</v>
          </cell>
          <cell r="C7068" t="str">
            <v>093</v>
          </cell>
        </row>
        <row r="7069">
          <cell r="A7069" t="str">
            <v>Q723</v>
          </cell>
          <cell r="B7069" t="str">
            <v>AUSENCIA CONGENITA DEL PIE Y DEDO(S) DEL PIE</v>
          </cell>
          <cell r="C7069" t="str">
            <v>093</v>
          </cell>
        </row>
        <row r="7070">
          <cell r="A7070" t="str">
            <v>Q724</v>
          </cell>
          <cell r="B7070" t="str">
            <v>CEFECTO POR REDUCCION LONGITUDINAL DEL FEMUR</v>
          </cell>
          <cell r="C7070" t="str">
            <v>093</v>
          </cell>
        </row>
        <row r="7071">
          <cell r="A7071" t="str">
            <v>Q725</v>
          </cell>
          <cell r="B7071" t="str">
            <v>DEFECTO POR REDUCCION LONGITUDINAL DE LA TIBIA</v>
          </cell>
          <cell r="C7071" t="str">
            <v>093</v>
          </cell>
        </row>
        <row r="7072">
          <cell r="A7072" t="str">
            <v>Q726</v>
          </cell>
          <cell r="B7072" t="str">
            <v>DEFECTO POR REDUCCION LONGITUDINAL DEL PERONE</v>
          </cell>
          <cell r="C7072" t="str">
            <v>093</v>
          </cell>
        </row>
        <row r="7073">
          <cell r="A7073" t="str">
            <v>Q727</v>
          </cell>
          <cell r="B7073" t="str">
            <v>PIE HENDIDO</v>
          </cell>
          <cell r="C7073" t="str">
            <v>093</v>
          </cell>
        </row>
        <row r="7074">
          <cell r="A7074" t="str">
            <v>Q728</v>
          </cell>
          <cell r="B7074" t="str">
            <v>OTROS DEFECTOS POR REDUCCION DEL (DE LOS) MIEMBRO(S) INFERIOR(ES)</v>
          </cell>
          <cell r="C7074" t="str">
            <v>093</v>
          </cell>
        </row>
        <row r="7075">
          <cell r="A7075" t="str">
            <v>Q729</v>
          </cell>
          <cell r="B7075" t="str">
            <v>DEFECTO POR REDUCCION DEL MIEMBRO INFERIOR, NO ESPECIFICADO</v>
          </cell>
          <cell r="C7075" t="str">
            <v>093</v>
          </cell>
        </row>
        <row r="7076">
          <cell r="A7076" t="str">
            <v>Q73</v>
          </cell>
          <cell r="B7076" t="str">
            <v>DEFECTOS POR REDUCCION DE MIEMBRO NO ESPECIFICADO</v>
          </cell>
          <cell r="C7076" t="str">
            <v>093</v>
          </cell>
        </row>
        <row r="7077">
          <cell r="A7077" t="str">
            <v>Q730</v>
          </cell>
          <cell r="B7077" t="str">
            <v>AUSENCIA COMPLETA DE MIEMBRO(S) NO ESPECIFICADO(S)</v>
          </cell>
          <cell r="C7077" t="str">
            <v>093</v>
          </cell>
        </row>
        <row r="7078">
          <cell r="A7078" t="str">
            <v>Q731</v>
          </cell>
          <cell r="B7078" t="str">
            <v>FOCOMELIA, MIEMBRO(S) NO ESPECIFICADO(S)</v>
          </cell>
          <cell r="C7078" t="str">
            <v>093</v>
          </cell>
        </row>
        <row r="7079">
          <cell r="A7079" t="str">
            <v>Q738</v>
          </cell>
          <cell r="B7079" t="str">
            <v>OTROS DEFECTOS POR REDUCCION DE MIEMBRO(S) NO ESPECIFICADO(S)</v>
          </cell>
          <cell r="C7079" t="str">
            <v>093</v>
          </cell>
        </row>
        <row r="7080">
          <cell r="A7080" t="str">
            <v>Q74</v>
          </cell>
          <cell r="B7080" t="str">
            <v>OTRAS ANOMALIAS CONGENITAS DEL (DE LOS) MIEMBROS(S)</v>
          </cell>
          <cell r="C7080" t="str">
            <v>093</v>
          </cell>
        </row>
        <row r="7081">
          <cell r="A7081" t="str">
            <v>Q740</v>
          </cell>
          <cell r="B7081" t="str">
            <v>OTRAS MALFORM. CONG. DEL (DE LOS) MIEMBRO(S) SUPEROR(ES), INCLUIDA LA</v>
          </cell>
          <cell r="C7081" t="str">
            <v>093</v>
          </cell>
        </row>
        <row r="7082">
          <cell r="A7082" t="str">
            <v>Q741</v>
          </cell>
          <cell r="B7082" t="str">
            <v>MALFORMACION CONGENITA DE LA RODILLA</v>
          </cell>
          <cell r="C7082" t="str">
            <v>093</v>
          </cell>
        </row>
        <row r="7083">
          <cell r="A7083" t="str">
            <v>Q742</v>
          </cell>
          <cell r="B7083" t="str">
            <v>OTRAS MALFORM. CONG. DEL (DE LOS) MIEMB. INF. INCLUIDA LA CINTURA PELV</v>
          </cell>
          <cell r="C7083" t="str">
            <v>093</v>
          </cell>
        </row>
        <row r="7084">
          <cell r="A7084" t="str">
            <v>Q743</v>
          </cell>
          <cell r="B7084" t="str">
            <v>ARTROGRIPOSIS MULTIPLE CONGENITA</v>
          </cell>
          <cell r="C7084" t="str">
            <v>093</v>
          </cell>
        </row>
        <row r="7085">
          <cell r="A7085" t="str">
            <v>Q748</v>
          </cell>
          <cell r="B7085" t="str">
            <v>OTRAS MALFORM. CONG. ESPECIFICADAS DEL (DE LOS) MIEMBRO(S)</v>
          </cell>
          <cell r="C7085" t="str">
            <v>093</v>
          </cell>
        </row>
        <row r="7086">
          <cell r="A7086" t="str">
            <v>Q749</v>
          </cell>
          <cell r="B7086" t="str">
            <v>MALFORMACION CONGENITA DE MIEMBRO(S), NO ESPECIFICADA</v>
          </cell>
          <cell r="C7086" t="str">
            <v>093</v>
          </cell>
        </row>
        <row r="7087">
          <cell r="A7087" t="str">
            <v>Q75</v>
          </cell>
          <cell r="B7087" t="str">
            <v>OTRAS MALFORMACIONES CONGENITAS DE LOS HUESOS DEL CRANEO Y DE LA CARA</v>
          </cell>
          <cell r="C7087" t="str">
            <v>093</v>
          </cell>
        </row>
        <row r="7088">
          <cell r="A7088" t="str">
            <v>Q750</v>
          </cell>
          <cell r="B7088" t="str">
            <v>CRANEOSINOSTOSIS</v>
          </cell>
          <cell r="C7088" t="str">
            <v>093</v>
          </cell>
        </row>
        <row r="7089">
          <cell r="A7089" t="str">
            <v>Q751</v>
          </cell>
          <cell r="B7089" t="str">
            <v>DISOSTOSIS CRANEOFACIAL</v>
          </cell>
          <cell r="C7089" t="str">
            <v>093</v>
          </cell>
        </row>
        <row r="7090">
          <cell r="A7090" t="str">
            <v>Q752</v>
          </cell>
          <cell r="B7090" t="str">
            <v>HIPERTELORISMO</v>
          </cell>
          <cell r="C7090" t="str">
            <v>093</v>
          </cell>
        </row>
        <row r="7091">
          <cell r="A7091" t="str">
            <v>Q753</v>
          </cell>
          <cell r="B7091" t="str">
            <v>MACROCEFALIA</v>
          </cell>
          <cell r="C7091" t="str">
            <v>093</v>
          </cell>
        </row>
        <row r="7092">
          <cell r="A7092" t="str">
            <v>Q754</v>
          </cell>
          <cell r="B7092" t="str">
            <v>DISOSTOSIS MAXILOFACIAL</v>
          </cell>
          <cell r="C7092" t="str">
            <v>093</v>
          </cell>
        </row>
        <row r="7093">
          <cell r="A7093" t="str">
            <v>Q755</v>
          </cell>
          <cell r="B7093" t="str">
            <v>DISOSTOSIS OCULOMAXILAR</v>
          </cell>
          <cell r="C7093" t="str">
            <v>093</v>
          </cell>
        </row>
        <row r="7094">
          <cell r="A7094" t="str">
            <v>Q758</v>
          </cell>
          <cell r="B7094" t="str">
            <v>OTRAS MALFORM. CONG. ESPECIF. DE LOS HUESOS DEL CRANEO Y DE LA CARA</v>
          </cell>
          <cell r="C7094" t="str">
            <v>093</v>
          </cell>
        </row>
        <row r="7095">
          <cell r="A7095" t="str">
            <v>Q759</v>
          </cell>
          <cell r="B7095" t="str">
            <v>MALFORM. CONG. NO ESPECIF. DE LOS HUESOS DEL CRANEO Y DE LA CARA</v>
          </cell>
          <cell r="C7095" t="str">
            <v>093</v>
          </cell>
        </row>
        <row r="7096">
          <cell r="A7096" t="str">
            <v>Q76</v>
          </cell>
          <cell r="B7096" t="str">
            <v>MALFORMACIONES CONGENITAS DE LA COLUMNA VERTEBRAL Y TORAX OSEO</v>
          </cell>
          <cell r="C7096" t="str">
            <v>093</v>
          </cell>
        </row>
        <row r="7097">
          <cell r="A7097" t="str">
            <v>Q760</v>
          </cell>
          <cell r="B7097" t="str">
            <v>ESPINA BIFIDA OCULTA</v>
          </cell>
          <cell r="C7097" t="str">
            <v>093</v>
          </cell>
        </row>
        <row r="7098">
          <cell r="A7098" t="str">
            <v>Q761</v>
          </cell>
          <cell r="B7098" t="str">
            <v>SINDROME DE KLIPPEL-FEIL</v>
          </cell>
          <cell r="C7098" t="str">
            <v>093</v>
          </cell>
        </row>
        <row r="7099">
          <cell r="A7099" t="str">
            <v>Q762</v>
          </cell>
          <cell r="B7099" t="str">
            <v>ESPONDILOLISTESIS CONGENITA</v>
          </cell>
          <cell r="C7099" t="str">
            <v>093</v>
          </cell>
        </row>
        <row r="7100">
          <cell r="A7100" t="str">
            <v>Q763</v>
          </cell>
          <cell r="B7100" t="str">
            <v>ESCOLIOSIS CONGENITA DEBIDA A MALFORMACION CONGENITA OSEA</v>
          </cell>
          <cell r="C7100" t="str">
            <v>093</v>
          </cell>
        </row>
        <row r="7101">
          <cell r="A7101" t="str">
            <v>Q764</v>
          </cell>
          <cell r="B7101" t="str">
            <v>OTRAS MALFORM. CONG. DE LA COLUMNA VERTEBRAL, NO ASOCIADA CON ESCOL</v>
          </cell>
          <cell r="C7101" t="str">
            <v>093</v>
          </cell>
        </row>
        <row r="7102">
          <cell r="A7102" t="str">
            <v>Q765</v>
          </cell>
          <cell r="B7102" t="str">
            <v>COSTILLA CERVICAL</v>
          </cell>
          <cell r="C7102" t="str">
            <v>093</v>
          </cell>
        </row>
        <row r="7103">
          <cell r="A7103" t="str">
            <v>Q766</v>
          </cell>
          <cell r="B7103" t="str">
            <v>OTRAS MALFORMACIONES CONGENITAS DE LAS COSTILLAS</v>
          </cell>
          <cell r="C7103" t="str">
            <v>093</v>
          </cell>
        </row>
        <row r="7104">
          <cell r="A7104" t="str">
            <v>Q767</v>
          </cell>
          <cell r="B7104" t="str">
            <v>MALFORMACION CONGENITA DEL ESTERNON</v>
          </cell>
          <cell r="C7104" t="str">
            <v>093</v>
          </cell>
        </row>
        <row r="7105">
          <cell r="A7105" t="str">
            <v>Q768</v>
          </cell>
          <cell r="B7105" t="str">
            <v>OTRAS MALFORMACIONES CONGENITAS DEL TORAX OSEO</v>
          </cell>
          <cell r="C7105" t="str">
            <v>093</v>
          </cell>
        </row>
        <row r="7106">
          <cell r="A7106" t="str">
            <v>Q769</v>
          </cell>
          <cell r="B7106" t="str">
            <v>MALFORMACION CONGENITA DEL TORAX OSEO, NO ESPECIFICADA</v>
          </cell>
          <cell r="C7106" t="str">
            <v>093</v>
          </cell>
        </row>
        <row r="7107">
          <cell r="A7107" t="str">
            <v>Q77</v>
          </cell>
          <cell r="B7107" t="str">
            <v>OSTEOCONDRODISPLASIA CON DEFECTO DEL CREC. DE LOS HUESOS LARGOS Y LA</v>
          </cell>
          <cell r="C7107" t="str">
            <v>093</v>
          </cell>
        </row>
        <row r="7108">
          <cell r="A7108" t="str">
            <v>Q770</v>
          </cell>
          <cell r="B7108" t="str">
            <v>ACONDROGENESIS</v>
          </cell>
          <cell r="C7108" t="str">
            <v>093</v>
          </cell>
        </row>
        <row r="7109">
          <cell r="A7109" t="str">
            <v>Q771</v>
          </cell>
          <cell r="B7109" t="str">
            <v>ENANISMO TANATOFORICO</v>
          </cell>
          <cell r="C7109" t="str">
            <v>093</v>
          </cell>
        </row>
        <row r="7110">
          <cell r="A7110" t="str">
            <v>Q772</v>
          </cell>
          <cell r="B7110" t="str">
            <v>SINDROME DE COSTILLA CORTA</v>
          </cell>
          <cell r="C7110" t="str">
            <v>093</v>
          </cell>
        </row>
        <row r="7111">
          <cell r="A7111" t="str">
            <v>Q773</v>
          </cell>
          <cell r="B7111" t="str">
            <v>CONDRODISPLASIA PUNCTATA</v>
          </cell>
          <cell r="C7111" t="str">
            <v>093</v>
          </cell>
        </row>
        <row r="7112">
          <cell r="A7112" t="str">
            <v>Q774</v>
          </cell>
          <cell r="B7112" t="str">
            <v>ACONDROPLASIA</v>
          </cell>
          <cell r="C7112" t="str">
            <v>093</v>
          </cell>
        </row>
        <row r="7113">
          <cell r="A7113" t="str">
            <v>Q775</v>
          </cell>
          <cell r="B7113" t="str">
            <v>DISPLASIA DISTROFICA</v>
          </cell>
          <cell r="C7113" t="str">
            <v>093</v>
          </cell>
        </row>
        <row r="7114">
          <cell r="A7114" t="str">
            <v>Q776</v>
          </cell>
          <cell r="B7114" t="str">
            <v>DISPLASIA CONDROECTODERMICA</v>
          </cell>
          <cell r="C7114" t="str">
            <v>093</v>
          </cell>
        </row>
        <row r="7115">
          <cell r="A7115" t="str">
            <v>Q777</v>
          </cell>
          <cell r="B7115" t="str">
            <v>DISPLASIA ESPONDILOEPIFISARIA</v>
          </cell>
          <cell r="C7115" t="str">
            <v>093</v>
          </cell>
        </row>
        <row r="7116">
          <cell r="A7116" t="str">
            <v>Q778</v>
          </cell>
          <cell r="B7116" t="str">
            <v>OTRAS OSTEOCONDR. CON DEFECTOS DEL CREC. DE LOS HUESOS LARGOS Y DE LA</v>
          </cell>
          <cell r="C7116" t="str">
            <v>093</v>
          </cell>
        </row>
        <row r="7117">
          <cell r="A7117" t="str">
            <v>Q779</v>
          </cell>
          <cell r="B7117" t="str">
            <v>OSTEOCONDRO. CON DEFECTOS DEL CREC. DE LOS HUESOS LARGOS Y DE LA COLUM</v>
          </cell>
          <cell r="C7117" t="str">
            <v>093</v>
          </cell>
        </row>
        <row r="7118">
          <cell r="A7118" t="str">
            <v>Q78</v>
          </cell>
          <cell r="B7118" t="str">
            <v>OTRAS OSTEOCONDRODISPLASIAS</v>
          </cell>
          <cell r="C7118" t="str">
            <v>093</v>
          </cell>
        </row>
        <row r="7119">
          <cell r="A7119" t="str">
            <v>Q780</v>
          </cell>
          <cell r="B7119" t="str">
            <v>OSTEOGENESIS IMPERFECTA</v>
          </cell>
          <cell r="C7119" t="str">
            <v>093</v>
          </cell>
        </row>
        <row r="7120">
          <cell r="A7120" t="str">
            <v>Q781</v>
          </cell>
          <cell r="B7120" t="str">
            <v>DISPLASIA POLIOSTOTICA FIBROSA</v>
          </cell>
          <cell r="C7120" t="str">
            <v>093</v>
          </cell>
        </row>
        <row r="7121">
          <cell r="A7121" t="str">
            <v>Q782</v>
          </cell>
          <cell r="B7121" t="str">
            <v>OSTEOPETROSIS</v>
          </cell>
          <cell r="C7121" t="str">
            <v>093</v>
          </cell>
        </row>
        <row r="7122">
          <cell r="A7122" t="str">
            <v>Q783</v>
          </cell>
          <cell r="B7122" t="str">
            <v>DISPLASIA DIAFISARIA PROGRESIVA</v>
          </cell>
          <cell r="C7122" t="str">
            <v>093</v>
          </cell>
        </row>
        <row r="7123">
          <cell r="A7123" t="str">
            <v>Q784</v>
          </cell>
          <cell r="B7123" t="str">
            <v>ENCONDROMATOSIS</v>
          </cell>
          <cell r="C7123" t="str">
            <v>093</v>
          </cell>
        </row>
        <row r="7124">
          <cell r="A7124" t="str">
            <v>Q785</v>
          </cell>
          <cell r="B7124" t="str">
            <v>DISPLASIA METAFISARIA</v>
          </cell>
          <cell r="C7124" t="str">
            <v>093</v>
          </cell>
        </row>
        <row r="7125">
          <cell r="A7125" t="str">
            <v>Q786</v>
          </cell>
          <cell r="B7125" t="str">
            <v>EXOSTOSIS CONGENITA MULTIPLE</v>
          </cell>
          <cell r="C7125" t="str">
            <v>093</v>
          </cell>
        </row>
        <row r="7126">
          <cell r="A7126" t="str">
            <v>Q788</v>
          </cell>
          <cell r="B7126" t="str">
            <v>OTRAS OSTEOCONDRODISPLASIA ESPECIFICADAS</v>
          </cell>
          <cell r="C7126" t="str">
            <v>093</v>
          </cell>
        </row>
        <row r="7127">
          <cell r="A7127" t="str">
            <v>Q789</v>
          </cell>
          <cell r="B7127" t="str">
            <v>OSTEOCONDRODISPLASIA, NO ESPECIFICADA</v>
          </cell>
          <cell r="C7127" t="str">
            <v>093</v>
          </cell>
        </row>
        <row r="7128">
          <cell r="A7128" t="str">
            <v>Q79</v>
          </cell>
          <cell r="B7128" t="str">
            <v>MALFOR. CONG. DEL SISTEMA OSTEOMUSCULAR, NO CLASIF. EN OTRA PARTE</v>
          </cell>
          <cell r="C7128" t="str">
            <v>093</v>
          </cell>
        </row>
        <row r="7129">
          <cell r="A7129" t="str">
            <v>Q790</v>
          </cell>
          <cell r="B7129" t="str">
            <v>HERNIA DIAFRAGMATICA CONGENITA</v>
          </cell>
          <cell r="C7129" t="str">
            <v>093</v>
          </cell>
        </row>
        <row r="7130">
          <cell r="A7130" t="str">
            <v>Q791</v>
          </cell>
          <cell r="B7130" t="str">
            <v>OTRAS MALFORMACIONES CONGENITAS DEL DIAFRAGMA</v>
          </cell>
          <cell r="C7130" t="str">
            <v>093</v>
          </cell>
        </row>
        <row r="7131">
          <cell r="A7131" t="str">
            <v>Q792</v>
          </cell>
          <cell r="B7131" t="str">
            <v>EXONFALOS</v>
          </cell>
          <cell r="C7131" t="str">
            <v>093</v>
          </cell>
        </row>
        <row r="7132">
          <cell r="A7132" t="str">
            <v>Q793</v>
          </cell>
          <cell r="B7132" t="str">
            <v>GASTROSQUISIS</v>
          </cell>
          <cell r="C7132" t="str">
            <v>093</v>
          </cell>
        </row>
        <row r="7133">
          <cell r="A7133" t="str">
            <v>Q794</v>
          </cell>
          <cell r="B7133" t="str">
            <v>SINDROME DEL ABDOMEN EN CIRUELA PASA</v>
          </cell>
          <cell r="C7133" t="str">
            <v>093</v>
          </cell>
        </row>
        <row r="7134">
          <cell r="A7134" t="str">
            <v>Q795</v>
          </cell>
          <cell r="B7134" t="str">
            <v>OTRAS MALFORMACIONES CONGENITAS DE LA PARED ABDOMINAL</v>
          </cell>
          <cell r="C7134" t="str">
            <v>093</v>
          </cell>
        </row>
        <row r="7135">
          <cell r="A7135" t="str">
            <v>Q796</v>
          </cell>
          <cell r="B7135" t="str">
            <v>SINDROME DE EHLERS-DANLOS</v>
          </cell>
          <cell r="C7135" t="str">
            <v>093</v>
          </cell>
        </row>
        <row r="7136">
          <cell r="A7136" t="str">
            <v>Q798</v>
          </cell>
          <cell r="B7136" t="str">
            <v>OTRAS MALFORMACIONES CONGENITAS DEL SISTEMA OSTEOMUSCULAR</v>
          </cell>
          <cell r="C7136" t="str">
            <v>093</v>
          </cell>
        </row>
        <row r="7137">
          <cell r="A7137" t="str">
            <v>Q799</v>
          </cell>
          <cell r="B7137" t="str">
            <v>MALFORMACION CONGENITA DEL SISTEMA OSTEOMUSCULAR, NO ESPECIFICADA</v>
          </cell>
          <cell r="C7137" t="str">
            <v>093</v>
          </cell>
        </row>
        <row r="7138">
          <cell r="A7138" t="str">
            <v>Q80</v>
          </cell>
          <cell r="B7138" t="str">
            <v>ICTIOSIS CONGENITA</v>
          </cell>
          <cell r="C7138" t="str">
            <v>093</v>
          </cell>
        </row>
        <row r="7139">
          <cell r="A7139" t="str">
            <v>Q800</v>
          </cell>
          <cell r="B7139" t="str">
            <v>ICTIOSIS VULGAR</v>
          </cell>
          <cell r="C7139" t="str">
            <v>093</v>
          </cell>
        </row>
        <row r="7140">
          <cell r="A7140" t="str">
            <v>Q801</v>
          </cell>
          <cell r="B7140" t="str">
            <v>ICTIOSIS LIGADA AL CROMOSOMA X</v>
          </cell>
          <cell r="C7140" t="str">
            <v>093</v>
          </cell>
        </row>
        <row r="7141">
          <cell r="A7141" t="str">
            <v>Q802</v>
          </cell>
          <cell r="B7141" t="str">
            <v>ICTIOSIS LAMELAR</v>
          </cell>
          <cell r="C7141" t="str">
            <v>093</v>
          </cell>
        </row>
        <row r="7142">
          <cell r="A7142" t="str">
            <v>Q803</v>
          </cell>
          <cell r="B7142" t="str">
            <v>ERITRODERMIA ICTIOSIFORME VESICULAR CONGENITA</v>
          </cell>
          <cell r="C7142" t="str">
            <v>093</v>
          </cell>
        </row>
        <row r="7143">
          <cell r="A7143" t="str">
            <v>Q804</v>
          </cell>
          <cell r="B7143" t="str">
            <v>FETO ARLEQUIN</v>
          </cell>
          <cell r="C7143" t="str">
            <v>093</v>
          </cell>
        </row>
        <row r="7144">
          <cell r="A7144" t="str">
            <v>Q808</v>
          </cell>
          <cell r="B7144" t="str">
            <v>OTRAS ICTIOSIS CONGENITAS</v>
          </cell>
          <cell r="C7144" t="str">
            <v>093</v>
          </cell>
        </row>
        <row r="7145">
          <cell r="A7145" t="str">
            <v>Q809</v>
          </cell>
          <cell r="B7145" t="str">
            <v>ICTIOSIS CONGENITA, NO ESPECIFICADA</v>
          </cell>
          <cell r="C7145" t="str">
            <v>093</v>
          </cell>
        </row>
        <row r="7146">
          <cell r="A7146" t="str">
            <v>Q81</v>
          </cell>
          <cell r="B7146" t="str">
            <v>EPIDERMOLISIS BULLOSA</v>
          </cell>
          <cell r="C7146" t="str">
            <v>093</v>
          </cell>
        </row>
        <row r="7147">
          <cell r="A7147" t="str">
            <v>Q810</v>
          </cell>
          <cell r="B7147" t="str">
            <v>EPIDERMOLISIS BULLOSA SIMPLE</v>
          </cell>
          <cell r="C7147" t="str">
            <v>093</v>
          </cell>
        </row>
        <row r="7148">
          <cell r="A7148" t="str">
            <v>Q811</v>
          </cell>
          <cell r="B7148" t="str">
            <v>EPIDERMOLISIS BULLOSA LETAL</v>
          </cell>
          <cell r="C7148" t="str">
            <v>093</v>
          </cell>
        </row>
        <row r="7149">
          <cell r="A7149" t="str">
            <v>Q812</v>
          </cell>
          <cell r="B7149" t="str">
            <v>EPIDERMOLISIS BULLOSA DISTROFICA</v>
          </cell>
          <cell r="C7149" t="str">
            <v>093</v>
          </cell>
        </row>
        <row r="7150">
          <cell r="A7150" t="str">
            <v>Q818</v>
          </cell>
          <cell r="B7150" t="str">
            <v>OTRAS EPIDERMOLISIS BULLOSAS</v>
          </cell>
          <cell r="C7150" t="str">
            <v>093</v>
          </cell>
        </row>
        <row r="7151">
          <cell r="A7151" t="str">
            <v>Q819</v>
          </cell>
          <cell r="B7151" t="str">
            <v>EPIDERMOLISIS BULLOSA, NO ESPECIFICADA</v>
          </cell>
          <cell r="C7151" t="str">
            <v>093</v>
          </cell>
        </row>
        <row r="7152">
          <cell r="A7152" t="str">
            <v>Q82</v>
          </cell>
          <cell r="B7152" t="str">
            <v>OTRAS MALFORMACIONES CONGENITAS DE LA PIEL</v>
          </cell>
          <cell r="C7152" t="str">
            <v>093</v>
          </cell>
        </row>
        <row r="7153">
          <cell r="A7153" t="str">
            <v>Q820</v>
          </cell>
          <cell r="B7153" t="str">
            <v>LINFEDEMA HEREDITARIO</v>
          </cell>
          <cell r="C7153" t="str">
            <v>093</v>
          </cell>
        </row>
        <row r="7154">
          <cell r="A7154" t="str">
            <v>Q821</v>
          </cell>
          <cell r="B7154" t="str">
            <v>XERODERMA PIGMENTOSO</v>
          </cell>
          <cell r="C7154" t="str">
            <v>093</v>
          </cell>
        </row>
        <row r="7155">
          <cell r="A7155" t="str">
            <v>Q822</v>
          </cell>
          <cell r="B7155" t="str">
            <v>MASTOCITOSIS</v>
          </cell>
          <cell r="C7155" t="str">
            <v>093</v>
          </cell>
        </row>
        <row r="7156">
          <cell r="A7156" t="str">
            <v>Q823</v>
          </cell>
          <cell r="B7156" t="str">
            <v>INCONTINENCIA PIGMENTARIA</v>
          </cell>
          <cell r="C7156" t="str">
            <v>093</v>
          </cell>
        </row>
        <row r="7157">
          <cell r="A7157" t="str">
            <v>Q824</v>
          </cell>
          <cell r="B7157" t="str">
            <v>DISPLASIA ECTODERMICA (ANHIDROTICA)</v>
          </cell>
          <cell r="C7157" t="str">
            <v>093</v>
          </cell>
        </row>
        <row r="7158">
          <cell r="A7158" t="str">
            <v>Q825</v>
          </cell>
          <cell r="B7158" t="str">
            <v>NEVO NO NEOPLASICO, CONGENITO</v>
          </cell>
          <cell r="C7158" t="str">
            <v>093</v>
          </cell>
        </row>
        <row r="7159">
          <cell r="A7159" t="str">
            <v>Q828</v>
          </cell>
          <cell r="B7159" t="str">
            <v>OTRAS MALFORMACIONES CONGENITAS DE LA PIEL, ESPECIFICADAS</v>
          </cell>
          <cell r="C7159" t="str">
            <v>093</v>
          </cell>
        </row>
        <row r="7160">
          <cell r="A7160" t="str">
            <v>Q829</v>
          </cell>
          <cell r="B7160" t="str">
            <v>MALFORMACION CONGENITA DE LA PIEL, NO ESPECIFICADA</v>
          </cell>
          <cell r="C7160" t="str">
            <v>093</v>
          </cell>
        </row>
        <row r="7161">
          <cell r="A7161" t="str">
            <v>Q83</v>
          </cell>
          <cell r="B7161" t="str">
            <v>MALFORMACIONES CONGENITAS DE LA MAMA</v>
          </cell>
          <cell r="C7161" t="str">
            <v>093</v>
          </cell>
        </row>
        <row r="7162">
          <cell r="A7162" t="str">
            <v>Q830</v>
          </cell>
          <cell r="B7162" t="str">
            <v>AUSENCIA CONGENITA DE LA MAMA CON AUSENCIA DEL PEZON</v>
          </cell>
          <cell r="C7162" t="str">
            <v>093</v>
          </cell>
        </row>
        <row r="7163">
          <cell r="A7163" t="str">
            <v>Q832</v>
          </cell>
          <cell r="B7163" t="str">
            <v>AUSENCIA DEL PEZON</v>
          </cell>
          <cell r="C7163" t="str">
            <v>093</v>
          </cell>
        </row>
        <row r="7164">
          <cell r="A7164" t="str">
            <v>Q833</v>
          </cell>
          <cell r="B7164" t="str">
            <v>PEZON SUPERNUMERARIO</v>
          </cell>
          <cell r="C7164" t="str">
            <v>093</v>
          </cell>
        </row>
        <row r="7165">
          <cell r="A7165" t="str">
            <v>Q838</v>
          </cell>
          <cell r="B7165" t="str">
            <v>OTRAS MALFORMACIONES CONGENITAS DE LA MAMA</v>
          </cell>
          <cell r="C7165" t="str">
            <v>093</v>
          </cell>
        </row>
        <row r="7166">
          <cell r="A7166" t="str">
            <v>Q839</v>
          </cell>
          <cell r="B7166" t="str">
            <v>MALFORMACION CONGENITA DE LA MAMA, NO ESPECIFICADA</v>
          </cell>
          <cell r="C7166" t="str">
            <v>093</v>
          </cell>
        </row>
        <row r="7167">
          <cell r="A7167" t="str">
            <v>Q84</v>
          </cell>
          <cell r="B7167" t="str">
            <v>OTRAS MALFORMACIONES CONGENITAS DE LAS FANERAS</v>
          </cell>
          <cell r="C7167" t="str">
            <v>093</v>
          </cell>
        </row>
        <row r="7168">
          <cell r="A7168" t="str">
            <v>Q840</v>
          </cell>
          <cell r="B7168" t="str">
            <v>ALOPECIA CONGENITA</v>
          </cell>
          <cell r="C7168" t="str">
            <v>093</v>
          </cell>
        </row>
        <row r="7169">
          <cell r="A7169" t="str">
            <v>Q841</v>
          </cell>
          <cell r="B7169" t="str">
            <v>ALTERACIONES MORFOLOGICAS CONG. DEL PELO, NO CLASIFICADAS EN OTRA PART</v>
          </cell>
          <cell r="C7169" t="str">
            <v>093</v>
          </cell>
        </row>
        <row r="7170">
          <cell r="A7170" t="str">
            <v>Q842</v>
          </cell>
          <cell r="B7170" t="str">
            <v>OTRAS MALFORMACIONES CONGENITAS DEL PELO</v>
          </cell>
          <cell r="C7170" t="str">
            <v>093</v>
          </cell>
        </row>
        <row r="7171">
          <cell r="A7171" t="str">
            <v>Q843</v>
          </cell>
          <cell r="B7171" t="str">
            <v>ANONIQUIA</v>
          </cell>
          <cell r="C7171" t="str">
            <v>093</v>
          </cell>
        </row>
        <row r="7172">
          <cell r="A7172" t="str">
            <v>Q844</v>
          </cell>
          <cell r="B7172" t="str">
            <v>LEUCONIQUIA CONGENITA</v>
          </cell>
          <cell r="C7172" t="str">
            <v>093</v>
          </cell>
        </row>
        <row r="7173">
          <cell r="A7173" t="str">
            <v>Q845</v>
          </cell>
          <cell r="B7173" t="str">
            <v>AGRANDAMIENTO E HIPERTROFIA DE LAS UÑAS</v>
          </cell>
          <cell r="C7173" t="str">
            <v>093</v>
          </cell>
        </row>
        <row r="7174">
          <cell r="A7174" t="str">
            <v>Q846</v>
          </cell>
          <cell r="B7174" t="str">
            <v>OTRAS MALFORMACIONES CONGENITAS DE LAS UÑAS</v>
          </cell>
          <cell r="C7174" t="str">
            <v>093</v>
          </cell>
        </row>
        <row r="7175">
          <cell r="A7175" t="str">
            <v>Q848</v>
          </cell>
          <cell r="B7175" t="str">
            <v>OTRAS MALFORMACIONES CONGENITAS DE LAS FANERAS, ESPECIFICADAS</v>
          </cell>
          <cell r="C7175" t="str">
            <v>093</v>
          </cell>
        </row>
        <row r="7176">
          <cell r="A7176" t="str">
            <v>Q849</v>
          </cell>
          <cell r="B7176" t="str">
            <v>MALFORMACION CONGENITA DE LAS FANERAS, NO ESPECIFICADA</v>
          </cell>
          <cell r="C7176" t="str">
            <v>093</v>
          </cell>
        </row>
        <row r="7177">
          <cell r="A7177" t="str">
            <v>Q85</v>
          </cell>
          <cell r="B7177" t="str">
            <v>FACOMATOSIS, NO CLASIFICADA EN OTRA PARTE</v>
          </cell>
          <cell r="C7177" t="str">
            <v>093</v>
          </cell>
        </row>
        <row r="7178">
          <cell r="A7178" t="str">
            <v>Q850</v>
          </cell>
          <cell r="B7178" t="str">
            <v>NEUROFIBROMATOSIS (NO MALIGNA)</v>
          </cell>
          <cell r="C7178" t="str">
            <v>093</v>
          </cell>
        </row>
        <row r="7179">
          <cell r="A7179" t="str">
            <v>Q851</v>
          </cell>
          <cell r="B7179" t="str">
            <v>ESCLEROSIS TUBEROSA</v>
          </cell>
          <cell r="C7179" t="str">
            <v>093</v>
          </cell>
        </row>
        <row r="7180">
          <cell r="A7180" t="str">
            <v>Q858</v>
          </cell>
          <cell r="B7180" t="str">
            <v>OTRAS FACOMATOSIS, NO CLASIFICADAS EN OTRA PARTE</v>
          </cell>
          <cell r="C7180" t="str">
            <v>093</v>
          </cell>
        </row>
        <row r="7181">
          <cell r="A7181" t="str">
            <v>Q859</v>
          </cell>
          <cell r="B7181" t="str">
            <v>FACOMATOSIS, NO ESPECIFICADA</v>
          </cell>
          <cell r="C7181" t="str">
            <v>093</v>
          </cell>
        </row>
        <row r="7182">
          <cell r="A7182" t="str">
            <v>Q86</v>
          </cell>
          <cell r="B7182" t="str">
            <v>SINDROMES DEMALFOR. CONG. DEBIDOS A CAUSAS EXOGENAS CONOCIDAS, NO CL</v>
          </cell>
          <cell r="C7182" t="str">
            <v>093</v>
          </cell>
        </row>
        <row r="7183">
          <cell r="A7183" t="str">
            <v>Q860</v>
          </cell>
          <cell r="B7183" t="str">
            <v>SINDROME FETAL (DISMORFICO) DEBIDO AL ALCOHOL</v>
          </cell>
          <cell r="C7183" t="str">
            <v>093</v>
          </cell>
        </row>
        <row r="7184">
          <cell r="A7184" t="str">
            <v>Q861</v>
          </cell>
          <cell r="B7184" t="str">
            <v>SINDROME DE HIDANTONIA FETAL</v>
          </cell>
          <cell r="C7184" t="str">
            <v>093</v>
          </cell>
        </row>
        <row r="7185">
          <cell r="A7185" t="str">
            <v>Q862</v>
          </cell>
          <cell r="B7185" t="str">
            <v>DISMORFISMO DEBIDO A WARFARINA</v>
          </cell>
          <cell r="C7185" t="str">
            <v>093</v>
          </cell>
        </row>
        <row r="7186">
          <cell r="A7186" t="str">
            <v>Q868</v>
          </cell>
          <cell r="B7186" t="str">
            <v>OTROS SINDROMES DE MALFOR. CONG. DEBIDOS A CAUSAS EXOGENAS CONOCIDAS</v>
          </cell>
          <cell r="C7186" t="str">
            <v>093</v>
          </cell>
        </row>
        <row r="7187">
          <cell r="A7187" t="str">
            <v>Q87</v>
          </cell>
          <cell r="B7187" t="str">
            <v>OTROS SINDROMES DE MALFOR. CONG. ESPECIF. QUE AFECTAN MULTIPLES SIST</v>
          </cell>
          <cell r="C7187" t="str">
            <v>093</v>
          </cell>
        </row>
        <row r="7188">
          <cell r="A7188" t="str">
            <v>Q870</v>
          </cell>
          <cell r="B7188" t="str">
            <v>SINDROMES DE MALFOR. CONG. QUE AFECTAN PRINCIPALMENTE LA APARIENCIA</v>
          </cell>
          <cell r="C7188" t="str">
            <v>093</v>
          </cell>
        </row>
        <row r="7189">
          <cell r="A7189" t="str">
            <v>Q871</v>
          </cell>
          <cell r="B7189" t="str">
            <v>SINDROMES DE MALFOR. CONG. ASOCIADAS PRINCIPALMENTE CON ESTATURA BAJA</v>
          </cell>
          <cell r="C7189" t="str">
            <v>093</v>
          </cell>
        </row>
        <row r="7190">
          <cell r="A7190" t="str">
            <v>Q872</v>
          </cell>
          <cell r="B7190" t="str">
            <v>SINDROMES DE MALFOR. CONG. QUE AFECTAN PRINCIPALMENTE LOS MIEMBROS</v>
          </cell>
          <cell r="C7190" t="str">
            <v>093</v>
          </cell>
        </row>
        <row r="7191">
          <cell r="A7191" t="str">
            <v>Q873</v>
          </cell>
          <cell r="B7191" t="str">
            <v>SINDROMES DE MALFOR. CONG. CON EXCESO DE CRECIMIENTO PRECOZ</v>
          </cell>
          <cell r="C7191" t="str">
            <v>093</v>
          </cell>
        </row>
        <row r="7192">
          <cell r="A7192" t="str">
            <v>Q874</v>
          </cell>
          <cell r="B7192" t="str">
            <v>SINDROME DE MARFAN</v>
          </cell>
          <cell r="C7192" t="str">
            <v>093</v>
          </cell>
        </row>
        <row r="7193">
          <cell r="A7193" t="str">
            <v>Q875</v>
          </cell>
          <cell r="B7193" t="str">
            <v>OTROS SIENDROMES DE MALFOR. CONG. CON OTROS CAMBIOS ESQUELETICOS</v>
          </cell>
          <cell r="C7193" t="str">
            <v>093</v>
          </cell>
        </row>
        <row r="7194">
          <cell r="A7194" t="str">
            <v>Q878</v>
          </cell>
          <cell r="B7194" t="str">
            <v>OTROS SINDROMES DE MALFOR. CONG. ESPECIF. NO CLASIF. EN OTRA PARTE</v>
          </cell>
          <cell r="C7194" t="str">
            <v>093</v>
          </cell>
        </row>
        <row r="7195">
          <cell r="A7195" t="str">
            <v>Q89</v>
          </cell>
          <cell r="B7195" t="str">
            <v>OTRAS MALFORMCIONES CONGENITAS, NO CLASIFICADAS EN OTRA PARTE</v>
          </cell>
          <cell r="C7195" t="str">
            <v>093</v>
          </cell>
        </row>
        <row r="7196">
          <cell r="A7196" t="str">
            <v>Q890</v>
          </cell>
          <cell r="B7196" t="str">
            <v>MALFORMACIONES CONGENITAS DEL BAZO</v>
          </cell>
          <cell r="C7196" t="str">
            <v>093</v>
          </cell>
        </row>
        <row r="7197">
          <cell r="A7197" t="str">
            <v>Q891</v>
          </cell>
          <cell r="B7197" t="str">
            <v>MALFORMACIONES CONGENITAS DE LA GLANDULA SUPRARRENAL</v>
          </cell>
          <cell r="C7197" t="str">
            <v>093</v>
          </cell>
        </row>
        <row r="7198">
          <cell r="A7198" t="str">
            <v>Q892</v>
          </cell>
          <cell r="B7198" t="str">
            <v>MALFORMACIONES CONGENITAS DE OTRAS GLANDULAS ENDOCRINAS</v>
          </cell>
          <cell r="C7198" t="str">
            <v>093</v>
          </cell>
        </row>
        <row r="7199">
          <cell r="A7199" t="str">
            <v>Q893</v>
          </cell>
          <cell r="B7199" t="str">
            <v>SITUS INVERSUS</v>
          </cell>
          <cell r="C7199" t="str">
            <v>093</v>
          </cell>
        </row>
        <row r="7200">
          <cell r="A7200" t="str">
            <v>Q894</v>
          </cell>
          <cell r="B7200" t="str">
            <v>GEMELOS SIAMESES</v>
          </cell>
          <cell r="C7200" t="str">
            <v>093</v>
          </cell>
        </row>
        <row r="7201">
          <cell r="A7201" t="str">
            <v>Q897</v>
          </cell>
          <cell r="B7201" t="str">
            <v>MALFORMACIONES CONGENITAS MULTIPLES, NO CLASIFICADAS EN OTRA PARTE</v>
          </cell>
          <cell r="C7201" t="str">
            <v>093</v>
          </cell>
        </row>
        <row r="7202">
          <cell r="A7202" t="str">
            <v>Q898</v>
          </cell>
          <cell r="B7202" t="str">
            <v>OTRAS MALFORMACIONES CONGENITAS, ESPECIFICADAS</v>
          </cell>
          <cell r="C7202" t="str">
            <v>093</v>
          </cell>
        </row>
        <row r="7203">
          <cell r="A7203" t="str">
            <v>Q899</v>
          </cell>
          <cell r="B7203" t="str">
            <v>MALFORMACION CONGENITA, NO ESPECIFICADA</v>
          </cell>
          <cell r="C7203" t="str">
            <v>093</v>
          </cell>
        </row>
        <row r="7204">
          <cell r="A7204" t="str">
            <v>Q90</v>
          </cell>
          <cell r="B7204" t="str">
            <v>SINDROME DE DOWN</v>
          </cell>
          <cell r="C7204" t="str">
            <v>093</v>
          </cell>
        </row>
        <row r="7205">
          <cell r="A7205" t="str">
            <v>Q900</v>
          </cell>
          <cell r="B7205" t="str">
            <v>TRISOMIA 21, POR FALTA DE DISYUNCION MEIOTICA</v>
          </cell>
          <cell r="C7205" t="str">
            <v>093</v>
          </cell>
        </row>
        <row r="7206">
          <cell r="A7206" t="str">
            <v>Q901</v>
          </cell>
          <cell r="B7206" t="str">
            <v>TRISOMIA 21, MOSAICO (POR FALTA DE DISYUNCION MITOTICA)</v>
          </cell>
          <cell r="C7206" t="str">
            <v>093</v>
          </cell>
        </row>
        <row r="7207">
          <cell r="A7207" t="str">
            <v>Q902</v>
          </cell>
          <cell r="B7207" t="str">
            <v>TRISOMIA 21, POR TRANSLOCACION</v>
          </cell>
          <cell r="C7207" t="str">
            <v>093</v>
          </cell>
        </row>
        <row r="7208">
          <cell r="A7208" t="str">
            <v>Q909</v>
          </cell>
          <cell r="B7208" t="str">
            <v>SINDROME DE DWON, NO ESPECIFICADO</v>
          </cell>
          <cell r="C7208" t="str">
            <v>093</v>
          </cell>
        </row>
        <row r="7209">
          <cell r="A7209" t="str">
            <v>Q91</v>
          </cell>
          <cell r="B7209" t="str">
            <v>SINDROME DE EDWARDS Y SINDROME DE PATAU</v>
          </cell>
          <cell r="C7209" t="str">
            <v>093</v>
          </cell>
        </row>
        <row r="7210">
          <cell r="A7210" t="str">
            <v>Q910</v>
          </cell>
          <cell r="B7210" t="str">
            <v>TRISOMIA 18, POR FALTA DE DISUNCION MEIOTICA</v>
          </cell>
          <cell r="C7210" t="str">
            <v>093</v>
          </cell>
        </row>
        <row r="7211">
          <cell r="A7211" t="str">
            <v>Q911</v>
          </cell>
          <cell r="B7211" t="str">
            <v>TRISOMIA 18, MOSAICO (POR FALTA DE DISYUNCION MITOTICA)</v>
          </cell>
          <cell r="C7211" t="str">
            <v>093</v>
          </cell>
        </row>
        <row r="7212">
          <cell r="A7212" t="str">
            <v>Q912</v>
          </cell>
          <cell r="B7212" t="str">
            <v>TRISOMIA 18, POR TRANSLOCACION</v>
          </cell>
          <cell r="C7212" t="str">
            <v>093</v>
          </cell>
        </row>
        <row r="7213">
          <cell r="A7213" t="str">
            <v>Q913</v>
          </cell>
          <cell r="B7213" t="str">
            <v>SINDROME DE EDWARDS, NO ESPECIFICADO</v>
          </cell>
          <cell r="C7213" t="str">
            <v>093</v>
          </cell>
        </row>
        <row r="7214">
          <cell r="A7214" t="str">
            <v>Q914</v>
          </cell>
          <cell r="B7214" t="str">
            <v>TRISOMIA 13, POR FALTA DE DISYUNCION MEIOTICA</v>
          </cell>
          <cell r="C7214" t="str">
            <v>093</v>
          </cell>
        </row>
        <row r="7215">
          <cell r="A7215" t="str">
            <v>Q915</v>
          </cell>
          <cell r="B7215" t="str">
            <v>TRISOMIA 13, MOSAICO (POR FALTA DE DISYUNCION MITOTICA)</v>
          </cell>
          <cell r="C7215" t="str">
            <v>093</v>
          </cell>
        </row>
        <row r="7216">
          <cell r="A7216" t="str">
            <v>Q916</v>
          </cell>
          <cell r="B7216" t="str">
            <v>TRISOMIA 13, POR TRANSLOCACION</v>
          </cell>
          <cell r="C7216" t="str">
            <v>093</v>
          </cell>
        </row>
        <row r="7217">
          <cell r="A7217" t="str">
            <v>Q917</v>
          </cell>
          <cell r="B7217" t="str">
            <v>SINDROME DE PATAU, NO ESPECIFICADO</v>
          </cell>
          <cell r="C7217" t="str">
            <v>093</v>
          </cell>
        </row>
        <row r="7218">
          <cell r="A7218" t="str">
            <v>Q92</v>
          </cell>
          <cell r="B7218" t="str">
            <v>OTRAS TRISOMIAS Y TRISOMIAS PARCIALES DE LOS AUTOSOMAS, NO CLASIF. EN</v>
          </cell>
          <cell r="C7218" t="str">
            <v>093</v>
          </cell>
        </row>
        <row r="7219">
          <cell r="A7219" t="str">
            <v>Q920</v>
          </cell>
          <cell r="B7219" t="str">
            <v>TRISOMIA DE UN CROMOSOMA COMPLETO, POR FALTA DE DISYUNCION MEIOTICA</v>
          </cell>
          <cell r="C7219" t="str">
            <v>093</v>
          </cell>
        </row>
        <row r="7220">
          <cell r="A7220" t="str">
            <v>Q921</v>
          </cell>
          <cell r="B7220" t="str">
            <v>TRISOMIA DE UN CROMOSOMA COMPLETO, MOSAICO (POR FALTA DE DISYUNCION MI</v>
          </cell>
          <cell r="C7220" t="str">
            <v>093</v>
          </cell>
        </row>
        <row r="7221">
          <cell r="A7221" t="str">
            <v>Q922</v>
          </cell>
          <cell r="B7221" t="str">
            <v>TRISOMIA PARDIAL MAYOR</v>
          </cell>
          <cell r="C7221" t="str">
            <v>093</v>
          </cell>
        </row>
        <row r="7222">
          <cell r="A7222" t="str">
            <v>Q923</v>
          </cell>
          <cell r="B7222" t="str">
            <v>TRISOMIA PARCIAL MENOR</v>
          </cell>
          <cell r="C7222" t="str">
            <v>093</v>
          </cell>
        </row>
        <row r="7223">
          <cell r="A7223" t="str">
            <v>Q924</v>
          </cell>
          <cell r="B7223" t="str">
            <v>DUPLICACION VISIBLE SOLO EN LA PROMETAFASE</v>
          </cell>
          <cell r="C7223" t="str">
            <v>093</v>
          </cell>
        </row>
        <row r="7224">
          <cell r="A7224" t="str">
            <v>Q925</v>
          </cell>
          <cell r="B7224" t="str">
            <v>DUPLICACION CON OTROS REORDENAMIENTOS COMPLEJOS</v>
          </cell>
          <cell r="C7224" t="str">
            <v>093</v>
          </cell>
        </row>
        <row r="7225">
          <cell r="A7225" t="str">
            <v>Q926</v>
          </cell>
          <cell r="B7225" t="str">
            <v>CROMOSOMAS MARCADORES SUPLEMENTARIOS</v>
          </cell>
          <cell r="C7225" t="str">
            <v>093</v>
          </cell>
        </row>
        <row r="7226">
          <cell r="A7226" t="str">
            <v>Q927</v>
          </cell>
          <cell r="B7226" t="str">
            <v>TRIPLOIDIA Y POLIPLOIDIA</v>
          </cell>
          <cell r="C7226" t="str">
            <v>093</v>
          </cell>
        </row>
        <row r="7227">
          <cell r="A7227" t="str">
            <v>Q928</v>
          </cell>
          <cell r="B7227" t="str">
            <v>OTRAS TRISOMIAS Y TRISOMIAS PARCIALES DE LOS AUTOSOMAS, ESPECIFICADAS</v>
          </cell>
          <cell r="C7227" t="str">
            <v>093</v>
          </cell>
        </row>
        <row r="7228">
          <cell r="A7228" t="str">
            <v>Q929</v>
          </cell>
          <cell r="B7228" t="str">
            <v>TRISOMIA Y TRISOMIA PARCIAL DE LOS AUTOSOMAS, SIN OTRA ESPECIFICACION</v>
          </cell>
          <cell r="C7228" t="str">
            <v>093</v>
          </cell>
        </row>
        <row r="7229">
          <cell r="A7229" t="str">
            <v>Q93</v>
          </cell>
          <cell r="B7229" t="str">
            <v>MONOSOMIAS Y SUPRESIONES DE LOS AUTOSOMAS, NO CLASIFICADAS EN OTRA PAR</v>
          </cell>
          <cell r="C7229" t="str">
            <v>093</v>
          </cell>
        </row>
        <row r="7230">
          <cell r="A7230" t="str">
            <v>Q930</v>
          </cell>
          <cell r="B7230" t="str">
            <v>MONOSOMIA COMPLETA DE UN CROMOSOMA, POR FALTA DE DISYUNCION MEIOTICA</v>
          </cell>
          <cell r="C7230" t="str">
            <v>093</v>
          </cell>
        </row>
        <row r="7231">
          <cell r="A7231" t="str">
            <v>Q931</v>
          </cell>
          <cell r="B7231" t="str">
            <v>MONOSOMIA COMPLETA DE UN CROMOSOMA, MOSAICO (POR FALTA DE DISYUNCION</v>
          </cell>
          <cell r="C7231" t="str">
            <v>093</v>
          </cell>
        </row>
        <row r="7232">
          <cell r="A7232" t="str">
            <v>Q932</v>
          </cell>
          <cell r="B7232" t="str">
            <v>CROMOSOMA REEMPLAZADO POR ANILLO O DICENTRICO</v>
          </cell>
          <cell r="C7232" t="str">
            <v>093</v>
          </cell>
        </row>
        <row r="7233">
          <cell r="A7233" t="str">
            <v>Q933</v>
          </cell>
          <cell r="B7233" t="str">
            <v>SUPRESION DEL BRAZO CORTO DEL CROMOSOMA 4</v>
          </cell>
          <cell r="C7233" t="str">
            <v>093</v>
          </cell>
        </row>
        <row r="7234">
          <cell r="A7234" t="str">
            <v>Q934</v>
          </cell>
          <cell r="B7234" t="str">
            <v>SUPRESION DEL BRAZO CORTO DEL CROMOSOMA 5</v>
          </cell>
          <cell r="C7234" t="str">
            <v>093</v>
          </cell>
        </row>
        <row r="7235">
          <cell r="A7235" t="str">
            <v>Q935</v>
          </cell>
          <cell r="B7235" t="str">
            <v>OTRAS SUPRESIONES DE PARTE DE UN CROMOSOMA</v>
          </cell>
          <cell r="C7235" t="str">
            <v>093</v>
          </cell>
        </row>
        <row r="7236">
          <cell r="A7236" t="str">
            <v>Q936</v>
          </cell>
          <cell r="B7236" t="str">
            <v>SUPRESIONES VISIBLES SOLO EN LA PROMETAFASE</v>
          </cell>
          <cell r="C7236" t="str">
            <v>093</v>
          </cell>
        </row>
        <row r="7237">
          <cell r="A7237" t="str">
            <v>Q937</v>
          </cell>
          <cell r="B7237" t="str">
            <v>SUPRESIONES CON OTROS REORDENAMIENTOS COMPLEJOS</v>
          </cell>
          <cell r="C7237" t="str">
            <v>093</v>
          </cell>
        </row>
        <row r="7238">
          <cell r="A7238" t="str">
            <v>Q938</v>
          </cell>
          <cell r="B7238" t="str">
            <v>OTRAS SUPRESIONES DE LOS AUTOSOMAS</v>
          </cell>
          <cell r="C7238" t="str">
            <v>093</v>
          </cell>
        </row>
        <row r="7239">
          <cell r="A7239" t="str">
            <v>Q939</v>
          </cell>
          <cell r="B7239" t="str">
            <v>SUPRESION DE LOS AUTOSOMAS, NO ESPECIFICADA</v>
          </cell>
          <cell r="C7239" t="str">
            <v>093</v>
          </cell>
        </row>
        <row r="7240">
          <cell r="A7240" t="str">
            <v>Q95</v>
          </cell>
          <cell r="B7240" t="str">
            <v>REORDENAMIENTOS EQUILIBRADOS Y MARCADORES ESTRUCTURALES, NO CLAS</v>
          </cell>
          <cell r="C7240" t="str">
            <v>093</v>
          </cell>
        </row>
        <row r="7241">
          <cell r="A7241" t="str">
            <v>Q950</v>
          </cell>
          <cell r="B7241" t="str">
            <v>TRANSLOCACION EQUILIBRADA E INSERCION EN INDIVIDUO NORMAL</v>
          </cell>
          <cell r="C7241" t="str">
            <v>093</v>
          </cell>
        </row>
        <row r="7242">
          <cell r="A7242" t="str">
            <v>Q951</v>
          </cell>
          <cell r="B7242" t="str">
            <v>INVERSION CROMOSOMICA EN INDIVIDUO NORMAL</v>
          </cell>
          <cell r="C7242" t="str">
            <v>093</v>
          </cell>
        </row>
        <row r="7243">
          <cell r="A7243" t="str">
            <v>Q952</v>
          </cell>
          <cell r="B7243" t="str">
            <v>REORDENAMIENTO AUTOSOMICO EQUILIBRADO EN INDIVIDUO ANORMAL</v>
          </cell>
          <cell r="C7243" t="str">
            <v>093</v>
          </cell>
        </row>
        <row r="7244">
          <cell r="A7244" t="str">
            <v>Q953</v>
          </cell>
          <cell r="B7244" t="str">
            <v>REORDENAMIENTO AUTOSOMICO/SEXUAL EQUILIBRADO EN INDIVIDUO ANORMAL</v>
          </cell>
          <cell r="C7244" t="str">
            <v>093</v>
          </cell>
        </row>
        <row r="7245">
          <cell r="A7245" t="str">
            <v>Q954</v>
          </cell>
          <cell r="B7245" t="str">
            <v>INDIVIDUOS CON HETEROCROMATINA MARCADORA</v>
          </cell>
          <cell r="C7245" t="str">
            <v>093</v>
          </cell>
        </row>
        <row r="7246">
          <cell r="A7246" t="str">
            <v>Q955</v>
          </cell>
          <cell r="B7246" t="str">
            <v>INDIVIDUOS CON SITIO FRAGIL AUTOSOMICO</v>
          </cell>
          <cell r="C7246" t="str">
            <v>093</v>
          </cell>
        </row>
        <row r="7247">
          <cell r="A7247" t="str">
            <v>Q958</v>
          </cell>
          <cell r="B7247" t="str">
            <v>OTROS REORDENAMIENTOS EQUILIBRADOS Y MARCADORES ESTRUCTURALES</v>
          </cell>
          <cell r="C7247" t="str">
            <v>093</v>
          </cell>
        </row>
        <row r="7248">
          <cell r="A7248" t="str">
            <v>Q959</v>
          </cell>
          <cell r="B7248" t="str">
            <v>REORDENAMIENTO EQUILIBRADO Y MARCADOR ESTRUCTURAL, SIN OTRA ESPECIF</v>
          </cell>
          <cell r="C7248" t="str">
            <v>093</v>
          </cell>
        </row>
        <row r="7249">
          <cell r="A7249" t="str">
            <v>Q96</v>
          </cell>
          <cell r="B7249" t="str">
            <v>SINDROME DE TURNER</v>
          </cell>
          <cell r="C7249" t="str">
            <v>093</v>
          </cell>
        </row>
        <row r="7250">
          <cell r="A7250" t="str">
            <v>Q960</v>
          </cell>
          <cell r="B7250" t="str">
            <v>CARIOTIPO 45,X</v>
          </cell>
          <cell r="C7250" t="str">
            <v>093</v>
          </cell>
        </row>
        <row r="7251">
          <cell r="A7251" t="str">
            <v>Q961</v>
          </cell>
          <cell r="B7251" t="str">
            <v>CARIOTIPO 46,X ISO (XQ)</v>
          </cell>
          <cell r="C7251" t="str">
            <v>093</v>
          </cell>
        </row>
        <row r="7252">
          <cell r="A7252" t="str">
            <v>Q962</v>
          </cell>
          <cell r="B7252" t="str">
            <v>CARIOTIPO 46,X CON CROMOSOMA SEXUAL ANORMAL EXCEPTO ISO (XQ)</v>
          </cell>
          <cell r="C7252" t="str">
            <v>093</v>
          </cell>
        </row>
        <row r="7253">
          <cell r="A7253" t="str">
            <v>Q963</v>
          </cell>
          <cell r="B7253" t="str">
            <v>MOSAICO 45,X/46,XX O XY</v>
          </cell>
          <cell r="C7253" t="str">
            <v>093</v>
          </cell>
        </row>
        <row r="7254">
          <cell r="A7254" t="str">
            <v>Q964</v>
          </cell>
          <cell r="B7254" t="str">
            <v>MOSAICO 45,X/OTRA(S) LINEA(S) CELULAR(ES) CON CROMOSOMA SEXUAL ANORMAL</v>
          </cell>
          <cell r="C7254" t="str">
            <v>093</v>
          </cell>
        </row>
        <row r="7255">
          <cell r="A7255" t="str">
            <v>Q968</v>
          </cell>
          <cell r="B7255" t="str">
            <v>OTRAS VARIANTES DEL SINDROME DE TURNER</v>
          </cell>
          <cell r="C7255" t="str">
            <v>093</v>
          </cell>
        </row>
        <row r="7256">
          <cell r="A7256" t="str">
            <v>Q969</v>
          </cell>
          <cell r="B7256" t="str">
            <v>SINDROME DE TURNER, NO ESPECIFICADO</v>
          </cell>
          <cell r="C7256" t="str">
            <v>093</v>
          </cell>
        </row>
        <row r="7257">
          <cell r="A7257" t="str">
            <v>Q97</v>
          </cell>
          <cell r="B7257" t="str">
            <v>OTRAS ANOMALIAS DE LOS CROMOSOMAS SEXUALES, CON FENOTIPO FEMENINO</v>
          </cell>
          <cell r="C7257" t="str">
            <v>093</v>
          </cell>
        </row>
        <row r="7258">
          <cell r="A7258" t="str">
            <v>Q970</v>
          </cell>
          <cell r="B7258" t="str">
            <v>CARIOTIPO 47,XXX</v>
          </cell>
          <cell r="C7258" t="str">
            <v>093</v>
          </cell>
        </row>
        <row r="7259">
          <cell r="A7259" t="str">
            <v>Q971</v>
          </cell>
          <cell r="B7259" t="str">
            <v>MUJER CON MAS DE TRES CROMOSOMAS X</v>
          </cell>
          <cell r="C7259" t="str">
            <v>093</v>
          </cell>
        </row>
        <row r="7260">
          <cell r="A7260" t="str">
            <v>Q972</v>
          </cell>
          <cell r="B7260" t="str">
            <v>MOSAICO, LINEAS CON NUMERO VARIABLES DE CROMOSOMAS X</v>
          </cell>
          <cell r="C7260" t="str">
            <v>093</v>
          </cell>
        </row>
        <row r="7261">
          <cell r="A7261" t="str">
            <v>Q973</v>
          </cell>
          <cell r="B7261" t="str">
            <v>MUJER CON CARIOTIPO 46, XY</v>
          </cell>
          <cell r="C7261" t="str">
            <v>093</v>
          </cell>
        </row>
        <row r="7262">
          <cell r="A7262" t="str">
            <v>Q978</v>
          </cell>
          <cell r="B7262" t="str">
            <v>OTRAS ANOMALIAS DE LOS CROMOSOMAS SEXUALES, CON FENOTIPO FEMENONO</v>
          </cell>
          <cell r="C7262" t="str">
            <v>093</v>
          </cell>
        </row>
        <row r="7263">
          <cell r="A7263" t="str">
            <v>Q979</v>
          </cell>
          <cell r="B7263" t="str">
            <v>ANOMALIA DE LOS CROMOSOMAS SEXUALES, CON FENOTIPO FEMENONO, SIN OTRA</v>
          </cell>
          <cell r="C7263" t="str">
            <v>093</v>
          </cell>
        </row>
        <row r="7264">
          <cell r="A7264" t="str">
            <v>Q98</v>
          </cell>
          <cell r="B7264" t="str">
            <v>OTRAS ANOMALIAS DE LOS CROMOSOMAS SEXUALES, CON FENOTIPO MASCULINO</v>
          </cell>
          <cell r="C7264" t="str">
            <v>093</v>
          </cell>
        </row>
        <row r="7265">
          <cell r="A7265" t="str">
            <v>Q980</v>
          </cell>
          <cell r="B7265" t="str">
            <v>SINDROME DE KLINEFELTER, CARIOTIPO 47, XXY</v>
          </cell>
          <cell r="C7265" t="str">
            <v>093</v>
          </cell>
        </row>
        <row r="7266">
          <cell r="A7266" t="str">
            <v>Q981</v>
          </cell>
          <cell r="B7266" t="str">
            <v>SINDROME DE KLINEFELTER, HOMBRE CON MAS DE DOS CROMOSOMAS X</v>
          </cell>
          <cell r="C7266" t="str">
            <v>093</v>
          </cell>
        </row>
        <row r="7267">
          <cell r="A7267" t="str">
            <v>Q982</v>
          </cell>
          <cell r="B7267" t="str">
            <v>SINDROME DE KLINEFELTER, HOMBRE CON CARIOTIPO 46, XX</v>
          </cell>
          <cell r="C7267" t="str">
            <v>093</v>
          </cell>
        </row>
        <row r="7268">
          <cell r="A7268" t="str">
            <v>Q983</v>
          </cell>
          <cell r="B7268" t="str">
            <v>OTRO HOMBRE CON CARIOTIPO 46, ZZ</v>
          </cell>
          <cell r="C7268" t="str">
            <v>093</v>
          </cell>
        </row>
        <row r="7269">
          <cell r="A7269" t="str">
            <v>Q984</v>
          </cell>
          <cell r="B7269" t="str">
            <v>SINDROMEDE KLINEFELTER, NO ESPECIFICADO</v>
          </cell>
          <cell r="C7269" t="str">
            <v>093</v>
          </cell>
        </row>
        <row r="7270">
          <cell r="A7270" t="str">
            <v>Q985</v>
          </cell>
          <cell r="B7270" t="str">
            <v>CARIOTIPO 47, XYY</v>
          </cell>
          <cell r="C7270" t="str">
            <v>093</v>
          </cell>
        </row>
        <row r="7271">
          <cell r="A7271" t="str">
            <v>Q986</v>
          </cell>
          <cell r="B7271" t="str">
            <v>HOMBRE CON CROMOSOMA SEXUAL ESTRUCTURALMENTE ANORMAL</v>
          </cell>
          <cell r="C7271" t="str">
            <v>093</v>
          </cell>
        </row>
        <row r="7272">
          <cell r="A7272" t="str">
            <v>Q987</v>
          </cell>
          <cell r="B7272" t="str">
            <v>HOMBRE CON MOSAICO DE CROMOSOMAS SEXUALES</v>
          </cell>
          <cell r="C7272" t="str">
            <v>093</v>
          </cell>
        </row>
        <row r="7273">
          <cell r="A7273" t="str">
            <v>Q988</v>
          </cell>
          <cell r="B7273" t="str">
            <v>OTRAS ANOMALIAS DE LOS CROMOSOMAS SEXUALES, CON FENOTIPO MASCULINO</v>
          </cell>
          <cell r="C7273" t="str">
            <v>093</v>
          </cell>
        </row>
        <row r="7274">
          <cell r="A7274" t="str">
            <v>Q989</v>
          </cell>
          <cell r="B7274" t="str">
            <v>ANOMALIA DE LOS CROMOSOMAS SEXUALES, FENOTIPO MASCULINO, SIN OTRA</v>
          </cell>
          <cell r="C7274" t="str">
            <v>093</v>
          </cell>
        </row>
        <row r="7275">
          <cell r="A7275" t="str">
            <v>Q99</v>
          </cell>
          <cell r="B7275" t="str">
            <v>OTRAS ANOMALIAS CROMOSOMICAS, NO CLASIFICADAS EN OTRA PARTE</v>
          </cell>
          <cell r="C7275" t="str">
            <v>093</v>
          </cell>
        </row>
        <row r="7276">
          <cell r="A7276" t="str">
            <v>Q990</v>
          </cell>
          <cell r="B7276" t="str">
            <v>QUIMERA 46, XX/46, XY</v>
          </cell>
          <cell r="C7276" t="str">
            <v>093</v>
          </cell>
        </row>
        <row r="7277">
          <cell r="A7277" t="str">
            <v>Q991</v>
          </cell>
          <cell r="B7277" t="str">
            <v>HERMAFRODITA VERDADERO 46, XX</v>
          </cell>
          <cell r="C7277" t="str">
            <v>093</v>
          </cell>
        </row>
        <row r="7278">
          <cell r="A7278" t="str">
            <v>Q992</v>
          </cell>
          <cell r="B7278" t="str">
            <v>CROMOSOMA X FRAGIL</v>
          </cell>
          <cell r="C7278" t="str">
            <v>093</v>
          </cell>
        </row>
        <row r="7279">
          <cell r="A7279" t="str">
            <v>Q998</v>
          </cell>
          <cell r="B7279" t="str">
            <v>OTRAS ANOMALIAS DE LOS CROMOSOMAS, ESPECIFICADAS</v>
          </cell>
          <cell r="C7279" t="str">
            <v>093</v>
          </cell>
        </row>
        <row r="7280">
          <cell r="A7280" t="str">
            <v>Q999</v>
          </cell>
          <cell r="B7280" t="str">
            <v>ANOMALIA CROMOSOMICA, NO ESPECIFICADA</v>
          </cell>
          <cell r="C7280" t="str">
            <v>093</v>
          </cell>
        </row>
        <row r="7281">
          <cell r="A7281" t="str">
            <v>R00</v>
          </cell>
          <cell r="B7281" t="str">
            <v>ANORMALIDADES DEL LATIDO CARDIACO</v>
          </cell>
          <cell r="C7281" t="str">
            <v>094</v>
          </cell>
        </row>
        <row r="7282">
          <cell r="A7282" t="str">
            <v>R000</v>
          </cell>
          <cell r="B7282" t="str">
            <v>TAQUICARDIA, NO ESPECIFICADA</v>
          </cell>
          <cell r="C7282" t="str">
            <v>094</v>
          </cell>
        </row>
        <row r="7283">
          <cell r="A7283" t="str">
            <v>R001</v>
          </cell>
          <cell r="B7283" t="str">
            <v>BRADICARDIA, NO ESPECIFICADA</v>
          </cell>
          <cell r="C7283" t="str">
            <v>094</v>
          </cell>
        </row>
        <row r="7284">
          <cell r="A7284" t="str">
            <v>R002</v>
          </cell>
          <cell r="B7284" t="str">
            <v>PALPITACIONES</v>
          </cell>
          <cell r="C7284" t="str">
            <v>094</v>
          </cell>
        </row>
        <row r="7285">
          <cell r="A7285" t="str">
            <v>R008</v>
          </cell>
          <cell r="B7285" t="str">
            <v>OTRAS ANORMALIDADES DEL LATIDO CARDIACO Y LAS NO ESPECIFICADAS</v>
          </cell>
          <cell r="C7285" t="str">
            <v>094</v>
          </cell>
        </row>
        <row r="7286">
          <cell r="A7286" t="str">
            <v>R01</v>
          </cell>
          <cell r="B7286" t="str">
            <v>SOPLOS Y OTROS SONIDOS CARDIACOS</v>
          </cell>
          <cell r="C7286" t="str">
            <v>094</v>
          </cell>
        </row>
        <row r="7287">
          <cell r="A7287" t="str">
            <v>R010</v>
          </cell>
          <cell r="B7287" t="str">
            <v>SOPLOS CARDIACOS BENIGNOS O INOCENTES</v>
          </cell>
          <cell r="C7287" t="str">
            <v>094</v>
          </cell>
        </row>
        <row r="7288">
          <cell r="A7288" t="str">
            <v>R011</v>
          </cell>
          <cell r="B7288" t="str">
            <v>SOPLO CARDIACO, NO ESPECIFICADO</v>
          </cell>
          <cell r="C7288" t="str">
            <v>094</v>
          </cell>
        </row>
        <row r="7289">
          <cell r="A7289" t="str">
            <v>R012</v>
          </cell>
          <cell r="B7289" t="str">
            <v>OTROS SONIDOS CARDIACOS</v>
          </cell>
          <cell r="C7289" t="str">
            <v>094</v>
          </cell>
        </row>
        <row r="7290">
          <cell r="A7290" t="str">
            <v>R02</v>
          </cell>
          <cell r="B7290" t="str">
            <v>GANGRENA, NO CLASIFICADA EN OTRA PARTE</v>
          </cell>
          <cell r="C7290" t="str">
            <v>094</v>
          </cell>
        </row>
        <row r="7291">
          <cell r="A7291" t="str">
            <v>R03</v>
          </cell>
          <cell r="B7291" t="str">
            <v>LECTURA DE PRESION SANGUINEA ANORMAL, SIN DIAGNOSTICO</v>
          </cell>
          <cell r="C7291" t="str">
            <v>094</v>
          </cell>
        </row>
        <row r="7292">
          <cell r="A7292" t="str">
            <v>R030</v>
          </cell>
          <cell r="B7292" t="str">
            <v>LECTURA ELEVADA DE LA PRESION SANGUINEA, SIN DIAGNOSTICO DE HIPERTENSI</v>
          </cell>
          <cell r="C7292" t="str">
            <v>094</v>
          </cell>
        </row>
        <row r="7293">
          <cell r="A7293" t="str">
            <v>R031</v>
          </cell>
          <cell r="B7293" t="str">
            <v>LECTURA DE PRESION BAJA NO ESPECIFICA</v>
          </cell>
          <cell r="C7293" t="str">
            <v>094</v>
          </cell>
        </row>
        <row r="7294">
          <cell r="A7294" t="str">
            <v>R04</v>
          </cell>
          <cell r="B7294" t="str">
            <v>HEMORRAGIAS DE LAS VIAS RESPIRATORIAS</v>
          </cell>
          <cell r="C7294" t="str">
            <v>094</v>
          </cell>
        </row>
        <row r="7295">
          <cell r="A7295" t="str">
            <v>R040</v>
          </cell>
          <cell r="B7295" t="str">
            <v>EPISTAXIS</v>
          </cell>
          <cell r="C7295" t="str">
            <v>094</v>
          </cell>
        </row>
        <row r="7296">
          <cell r="A7296" t="str">
            <v>R041</v>
          </cell>
          <cell r="B7296" t="str">
            <v>HEMORRAGIA DE LA GARGANTA</v>
          </cell>
          <cell r="C7296" t="str">
            <v>094</v>
          </cell>
        </row>
        <row r="7297">
          <cell r="A7297" t="str">
            <v>R042</v>
          </cell>
          <cell r="B7297" t="str">
            <v>HEMOPTISIS</v>
          </cell>
          <cell r="C7297" t="str">
            <v>094</v>
          </cell>
        </row>
        <row r="7298">
          <cell r="A7298" t="str">
            <v>R048</v>
          </cell>
          <cell r="B7298" t="str">
            <v>HEMORRAGIA DE OTROS SITIOS DE LAS VIAS RESPIRATORIAS</v>
          </cell>
          <cell r="C7298" t="str">
            <v>094</v>
          </cell>
        </row>
        <row r="7299">
          <cell r="A7299" t="str">
            <v>R049</v>
          </cell>
          <cell r="B7299" t="str">
            <v>HEMORRAGIA DE LAS VIAS RESPIRATORIAS, NO ESPECIFICADA</v>
          </cell>
          <cell r="C7299" t="str">
            <v>094</v>
          </cell>
        </row>
        <row r="7300">
          <cell r="A7300" t="str">
            <v>R05</v>
          </cell>
          <cell r="B7300" t="str">
            <v>TOS</v>
          </cell>
          <cell r="C7300" t="str">
            <v>094</v>
          </cell>
        </row>
        <row r="7301">
          <cell r="A7301" t="str">
            <v>R06</v>
          </cell>
          <cell r="B7301" t="str">
            <v>ANORMALIDADES DE LA RESPIRACION</v>
          </cell>
          <cell r="C7301" t="str">
            <v>094</v>
          </cell>
        </row>
        <row r="7302">
          <cell r="A7302" t="str">
            <v>R060</v>
          </cell>
          <cell r="B7302" t="str">
            <v>DISNEA</v>
          </cell>
          <cell r="C7302" t="str">
            <v>094</v>
          </cell>
        </row>
        <row r="7303">
          <cell r="A7303" t="str">
            <v>R061</v>
          </cell>
          <cell r="B7303" t="str">
            <v>ESTRIDOR</v>
          </cell>
          <cell r="C7303" t="str">
            <v>094</v>
          </cell>
        </row>
        <row r="7304">
          <cell r="A7304" t="str">
            <v>R062</v>
          </cell>
          <cell r="B7304" t="str">
            <v>SILBIDO</v>
          </cell>
          <cell r="C7304" t="str">
            <v>094</v>
          </cell>
        </row>
        <row r="7305">
          <cell r="A7305" t="str">
            <v>R063</v>
          </cell>
          <cell r="B7305" t="str">
            <v>RESPIRACION PERIODICA</v>
          </cell>
          <cell r="C7305" t="str">
            <v>094</v>
          </cell>
        </row>
        <row r="7306">
          <cell r="A7306" t="str">
            <v>R064</v>
          </cell>
          <cell r="B7306" t="str">
            <v>HIPERVENTILACION</v>
          </cell>
          <cell r="C7306" t="str">
            <v>094</v>
          </cell>
        </row>
        <row r="7307">
          <cell r="A7307" t="str">
            <v>R065</v>
          </cell>
          <cell r="B7307" t="str">
            <v>RESPIRACION CON LA BOCA</v>
          </cell>
          <cell r="C7307" t="str">
            <v>094</v>
          </cell>
        </row>
        <row r="7308">
          <cell r="A7308" t="str">
            <v>R066</v>
          </cell>
          <cell r="B7308" t="str">
            <v>HIPO</v>
          </cell>
          <cell r="C7308" t="str">
            <v>094</v>
          </cell>
        </row>
        <row r="7309">
          <cell r="A7309" t="str">
            <v>R067</v>
          </cell>
          <cell r="B7309" t="str">
            <v>ESTORNUDO</v>
          </cell>
          <cell r="C7309" t="str">
            <v>094</v>
          </cell>
        </row>
        <row r="7310">
          <cell r="A7310" t="str">
            <v>R068</v>
          </cell>
          <cell r="B7310" t="str">
            <v>OTRAS ANORMALIDADES DE LA RESPIRACION Y LAS NO ESPECIFICADAS</v>
          </cell>
          <cell r="C7310" t="str">
            <v>094</v>
          </cell>
        </row>
        <row r="7311">
          <cell r="A7311" t="str">
            <v>R07</v>
          </cell>
          <cell r="B7311" t="str">
            <v>DOLOR DE GARGANTA Y EN EL PECHO</v>
          </cell>
          <cell r="C7311" t="str">
            <v>094</v>
          </cell>
        </row>
        <row r="7312">
          <cell r="A7312" t="str">
            <v>R070</v>
          </cell>
          <cell r="B7312" t="str">
            <v>DOLOR DE GARGANTA</v>
          </cell>
          <cell r="C7312" t="str">
            <v>094</v>
          </cell>
        </row>
        <row r="7313">
          <cell r="A7313" t="str">
            <v>R071</v>
          </cell>
          <cell r="B7313" t="str">
            <v>DOLOR EN EL PECHO AL RESPIRAR</v>
          </cell>
          <cell r="C7313" t="str">
            <v>094</v>
          </cell>
        </row>
        <row r="7314">
          <cell r="A7314" t="str">
            <v>R072</v>
          </cell>
          <cell r="B7314" t="str">
            <v>DOLOR PRECORDIAL</v>
          </cell>
          <cell r="C7314" t="str">
            <v>094</v>
          </cell>
        </row>
        <row r="7315">
          <cell r="A7315" t="str">
            <v>R073</v>
          </cell>
          <cell r="B7315" t="str">
            <v>OTROS DOLORES EN EL PECHO</v>
          </cell>
          <cell r="C7315" t="str">
            <v>094</v>
          </cell>
        </row>
        <row r="7316">
          <cell r="A7316" t="str">
            <v>R074</v>
          </cell>
          <cell r="B7316" t="str">
            <v>DOLOR EN LE PECHO, NO ESPECIFICADO</v>
          </cell>
          <cell r="C7316" t="str">
            <v>094</v>
          </cell>
        </row>
        <row r="7317">
          <cell r="A7317" t="str">
            <v>R09</v>
          </cell>
          <cell r="B7317" t="str">
            <v>OTROS SINTOMAS Y SIGNOS QUE INVOLUCRAN LOS SISTEMAS CIRCULATORIO Y RES</v>
          </cell>
          <cell r="C7317" t="str">
            <v>094</v>
          </cell>
        </row>
        <row r="7318">
          <cell r="A7318" t="str">
            <v>R090</v>
          </cell>
          <cell r="B7318" t="str">
            <v>ASFIXIA</v>
          </cell>
          <cell r="C7318" t="str">
            <v>094</v>
          </cell>
        </row>
        <row r="7319">
          <cell r="A7319" t="str">
            <v>R091</v>
          </cell>
          <cell r="B7319" t="str">
            <v>PLEURESIA</v>
          </cell>
          <cell r="C7319" t="str">
            <v>094</v>
          </cell>
        </row>
        <row r="7320">
          <cell r="A7320" t="str">
            <v>R092</v>
          </cell>
          <cell r="B7320" t="str">
            <v>PARO RESPIRATORIO</v>
          </cell>
          <cell r="C7320" t="str">
            <v>094</v>
          </cell>
        </row>
        <row r="7321">
          <cell r="A7321" t="str">
            <v>R093</v>
          </cell>
          <cell r="B7321" t="str">
            <v>ESPUTO ANORMAL</v>
          </cell>
          <cell r="C7321" t="str">
            <v>094</v>
          </cell>
        </row>
        <row r="7322">
          <cell r="A7322" t="str">
            <v>R098</v>
          </cell>
          <cell r="B7322" t="str">
            <v>OTROS SINTOMAS Y SIGNOS ESPECIF. QUE INVOLUCRAN LOS SISTEMAS CIRCULATO</v>
          </cell>
          <cell r="C7322" t="str">
            <v>094</v>
          </cell>
        </row>
        <row r="7323">
          <cell r="A7323" t="str">
            <v>R10</v>
          </cell>
          <cell r="B7323" t="str">
            <v>DOLOR ABDOMINAL Y PELVICO</v>
          </cell>
          <cell r="C7323" t="str">
            <v>094</v>
          </cell>
        </row>
        <row r="7324">
          <cell r="A7324" t="str">
            <v>R100</v>
          </cell>
          <cell r="B7324" t="str">
            <v>ABDOMEN AGUDO</v>
          </cell>
          <cell r="C7324" t="str">
            <v>094</v>
          </cell>
        </row>
        <row r="7325">
          <cell r="A7325" t="str">
            <v>R101</v>
          </cell>
          <cell r="B7325" t="str">
            <v>DOLOR ABDOMINAL LOCALIZADO EN PARTE SUPERIOR</v>
          </cell>
          <cell r="C7325" t="str">
            <v>094</v>
          </cell>
        </row>
        <row r="7326">
          <cell r="A7326" t="str">
            <v>R102</v>
          </cell>
          <cell r="B7326" t="str">
            <v>DOLOR PELVICO Y PERINEAL</v>
          </cell>
          <cell r="C7326" t="str">
            <v>094</v>
          </cell>
        </row>
        <row r="7327">
          <cell r="A7327" t="str">
            <v>R103</v>
          </cell>
          <cell r="B7327" t="str">
            <v>DOLOR LOCALIZADO EN OTRAS PARTES INFERIORES DEL ABDOMEN</v>
          </cell>
          <cell r="C7327" t="str">
            <v>094</v>
          </cell>
        </row>
        <row r="7328">
          <cell r="A7328" t="str">
            <v>R104</v>
          </cell>
          <cell r="B7328" t="str">
            <v>OTROS DOLORES ABDOMINALES Y LOS NO ESPECIFICADOS</v>
          </cell>
          <cell r="C7328" t="str">
            <v>094</v>
          </cell>
        </row>
        <row r="7329">
          <cell r="A7329" t="str">
            <v>R11</v>
          </cell>
          <cell r="B7329" t="str">
            <v>NAUSEA Y VOMITO</v>
          </cell>
          <cell r="C7329" t="str">
            <v>094</v>
          </cell>
        </row>
        <row r="7330">
          <cell r="A7330" t="str">
            <v>R12</v>
          </cell>
          <cell r="B7330" t="str">
            <v>ACIDEZ</v>
          </cell>
          <cell r="C7330" t="str">
            <v>094</v>
          </cell>
        </row>
        <row r="7331">
          <cell r="A7331" t="str">
            <v>R13</v>
          </cell>
          <cell r="B7331" t="str">
            <v>DISFAGIA</v>
          </cell>
          <cell r="C7331" t="str">
            <v>094</v>
          </cell>
        </row>
        <row r="7332">
          <cell r="A7332" t="str">
            <v>R14</v>
          </cell>
          <cell r="B7332" t="str">
            <v>FLATULENCIA Y AFECCIONES AFINES</v>
          </cell>
          <cell r="C7332" t="str">
            <v>094</v>
          </cell>
        </row>
        <row r="7333">
          <cell r="A7333" t="str">
            <v>R15</v>
          </cell>
          <cell r="B7333" t="str">
            <v>INCONTINENCIA FECAL</v>
          </cell>
          <cell r="C7333" t="str">
            <v>094</v>
          </cell>
        </row>
        <row r="7334">
          <cell r="A7334" t="str">
            <v>R16</v>
          </cell>
          <cell r="B7334" t="str">
            <v>HEPATOMEGALIA Y ESPLENOMEGALIA, NO CLASIFICADAS EN OTRA PARTE</v>
          </cell>
          <cell r="C7334" t="str">
            <v>094</v>
          </cell>
        </row>
        <row r="7335">
          <cell r="A7335" t="str">
            <v>R160</v>
          </cell>
          <cell r="B7335" t="str">
            <v>HEPATOMEGALIA, NO CLASIFICADA EN OTRA PARTE</v>
          </cell>
          <cell r="C7335" t="str">
            <v>094</v>
          </cell>
        </row>
        <row r="7336">
          <cell r="A7336" t="str">
            <v>R161</v>
          </cell>
          <cell r="B7336" t="str">
            <v>ESPLENOMEGALIA, NO CLASIFICADA EN OTRA PARTE</v>
          </cell>
          <cell r="C7336" t="str">
            <v>094</v>
          </cell>
        </row>
        <row r="7337">
          <cell r="A7337" t="str">
            <v>R162</v>
          </cell>
          <cell r="B7337" t="str">
            <v>HEPATOMEGALIA CON ESPLENOMEGALIA, NO CLASIFICADAS EN OTRA PARTE</v>
          </cell>
          <cell r="C7337" t="str">
            <v>094</v>
          </cell>
        </row>
        <row r="7338">
          <cell r="A7338" t="str">
            <v>R17</v>
          </cell>
          <cell r="B7338" t="str">
            <v>ICTERICIA NO ESPECIFICADA</v>
          </cell>
          <cell r="C7338" t="str">
            <v>094</v>
          </cell>
        </row>
        <row r="7339">
          <cell r="A7339" t="str">
            <v>R18</v>
          </cell>
          <cell r="B7339" t="str">
            <v>ASCITIS</v>
          </cell>
          <cell r="C7339" t="str">
            <v>094</v>
          </cell>
        </row>
        <row r="7340">
          <cell r="A7340" t="str">
            <v>R19</v>
          </cell>
          <cell r="B7340" t="str">
            <v>OTROS SINTOMAS Y SIGNOS QUE IVOLUCRAN EL SISTEMA DIGESTIVO Y EL ABDM</v>
          </cell>
          <cell r="C7340" t="str">
            <v>094</v>
          </cell>
        </row>
        <row r="7341">
          <cell r="A7341" t="str">
            <v>R190</v>
          </cell>
          <cell r="B7341" t="str">
            <v>TUMEFACCION, MASA O PROMINENCIA INTRABDOMINALES Y PELVICA</v>
          </cell>
          <cell r="C7341" t="str">
            <v>094</v>
          </cell>
        </row>
        <row r="7342">
          <cell r="A7342" t="str">
            <v>R191</v>
          </cell>
          <cell r="B7342" t="str">
            <v>SONIDOS INTESTINALES ANORMALES</v>
          </cell>
          <cell r="C7342" t="str">
            <v>094</v>
          </cell>
        </row>
        <row r="7343">
          <cell r="A7343" t="str">
            <v>R192</v>
          </cell>
          <cell r="B7343" t="str">
            <v>PERISTALSIS VISIBLE</v>
          </cell>
          <cell r="C7343" t="str">
            <v>094</v>
          </cell>
        </row>
        <row r="7344">
          <cell r="A7344" t="str">
            <v>R193</v>
          </cell>
          <cell r="B7344" t="str">
            <v>RIGIDEZ ABDOMINAL</v>
          </cell>
          <cell r="C7344" t="str">
            <v>094</v>
          </cell>
        </row>
        <row r="7345">
          <cell r="A7345" t="str">
            <v>R194</v>
          </cell>
          <cell r="B7345" t="str">
            <v>CAMBIOS EN LOS HABITOS INTESTINALES</v>
          </cell>
          <cell r="C7345" t="str">
            <v>094</v>
          </cell>
        </row>
        <row r="7346">
          <cell r="A7346" t="str">
            <v>R195</v>
          </cell>
          <cell r="B7346" t="str">
            <v>OTRAS ANORMALIDADES FECALES</v>
          </cell>
          <cell r="C7346" t="str">
            <v>094</v>
          </cell>
        </row>
        <row r="7347">
          <cell r="A7347" t="str">
            <v>R196</v>
          </cell>
          <cell r="B7347" t="str">
            <v>HALITOSIS</v>
          </cell>
          <cell r="C7347" t="str">
            <v>094</v>
          </cell>
        </row>
        <row r="7348">
          <cell r="A7348" t="str">
            <v>R198</v>
          </cell>
          <cell r="B7348" t="str">
            <v>OTROS SINTOMAS Y SIGNOS ESPECIF. QUE INVOLUCRAN EL SISTEMA DIGESTIVO</v>
          </cell>
          <cell r="C7348" t="str">
            <v>094</v>
          </cell>
        </row>
        <row r="7349">
          <cell r="A7349" t="str">
            <v>R20</v>
          </cell>
          <cell r="B7349" t="str">
            <v>ALTERACIONES DE LA SENSIBILIDAD CUTANEA</v>
          </cell>
          <cell r="C7349" t="str">
            <v>094</v>
          </cell>
        </row>
        <row r="7350">
          <cell r="A7350" t="str">
            <v>R200</v>
          </cell>
          <cell r="B7350" t="str">
            <v>ANESTESIA DE LA PIEL</v>
          </cell>
          <cell r="C7350" t="str">
            <v>094</v>
          </cell>
        </row>
        <row r="7351">
          <cell r="A7351" t="str">
            <v>R201</v>
          </cell>
          <cell r="B7351" t="str">
            <v>HIPOESTESIA DE LA PIEL</v>
          </cell>
          <cell r="C7351" t="str">
            <v>094</v>
          </cell>
        </row>
        <row r="7352">
          <cell r="A7352" t="str">
            <v>R202</v>
          </cell>
          <cell r="B7352" t="str">
            <v>PARESTESIA DE LA PIEL</v>
          </cell>
          <cell r="C7352" t="str">
            <v>094</v>
          </cell>
        </row>
        <row r="7353">
          <cell r="A7353" t="str">
            <v>R203</v>
          </cell>
          <cell r="B7353" t="str">
            <v>HIPERESTESIA</v>
          </cell>
          <cell r="C7353" t="str">
            <v>094</v>
          </cell>
        </row>
        <row r="7354">
          <cell r="A7354" t="str">
            <v>R208</v>
          </cell>
          <cell r="B7354" t="str">
            <v>OTRAS ALTERACIONES DE LA SENSIBILIDAD CUTANEA Y LAS NO ESPECIFICADAS</v>
          </cell>
          <cell r="C7354" t="str">
            <v>094</v>
          </cell>
        </row>
        <row r="7355">
          <cell r="A7355" t="str">
            <v>R21</v>
          </cell>
          <cell r="B7355" t="str">
            <v>SALPULLIDO Y OTRAS ERUPCIONES CUTANEAS NO ESPECIFICADAS</v>
          </cell>
          <cell r="C7355" t="str">
            <v>094</v>
          </cell>
        </row>
        <row r="7356">
          <cell r="A7356" t="str">
            <v>R22</v>
          </cell>
          <cell r="B7356" t="str">
            <v>TUMEFACCION, MASA O PROMINENCIA DE LA PIEL Y DEL TEJIDO SUBCUTANEO LOC</v>
          </cell>
          <cell r="C7356" t="str">
            <v>094</v>
          </cell>
        </row>
        <row r="7357">
          <cell r="A7357" t="str">
            <v>R220</v>
          </cell>
          <cell r="B7357" t="str">
            <v>TUMEFACCION, MASA O PROMINENCIA LOCALIZADA EN LA CABEZA</v>
          </cell>
          <cell r="C7357" t="str">
            <v>094</v>
          </cell>
        </row>
        <row r="7358">
          <cell r="A7358" t="str">
            <v>R221</v>
          </cell>
          <cell r="B7358" t="str">
            <v>TUMEFACCION, MASA O PROMINENCIA LOCALIZADA EN EL CUELLO</v>
          </cell>
          <cell r="C7358" t="str">
            <v>094</v>
          </cell>
        </row>
        <row r="7359">
          <cell r="A7359" t="str">
            <v>R222</v>
          </cell>
          <cell r="B7359" t="str">
            <v>TUMEFACCION, MASA O PROMINENCIA LOCALIZADA EN EL TRONCO</v>
          </cell>
          <cell r="C7359" t="str">
            <v>094</v>
          </cell>
        </row>
        <row r="7360">
          <cell r="A7360" t="str">
            <v>R223</v>
          </cell>
          <cell r="B7360" t="str">
            <v>TUMEFACCION, MASA O PROMINENCIA LOCALIZADA EN EL MIEMBRO SUPERIOR</v>
          </cell>
          <cell r="C7360" t="str">
            <v>094</v>
          </cell>
        </row>
        <row r="7361">
          <cell r="A7361" t="str">
            <v>R224</v>
          </cell>
          <cell r="B7361" t="str">
            <v>TUMEFACCION, MASA O PROMINENCIA LOCALIZADA EN EL MIEMBRO INFERIOR</v>
          </cell>
          <cell r="C7361" t="str">
            <v>094</v>
          </cell>
        </row>
        <row r="7362">
          <cell r="A7362" t="str">
            <v>R227</v>
          </cell>
          <cell r="B7362" t="str">
            <v>TUMEFACCION, MASA O PROMINENCIA LOCALIZADA EN SITIOS MULTIPLES</v>
          </cell>
          <cell r="C7362" t="str">
            <v>094</v>
          </cell>
        </row>
        <row r="7363">
          <cell r="A7363" t="str">
            <v>R229</v>
          </cell>
          <cell r="B7363" t="str">
            <v>TUMEFACCION, MASA O PROMINENCIA LOCALIZADA EN PARTE NO ESPECIFICADA</v>
          </cell>
          <cell r="C7363" t="str">
            <v>094</v>
          </cell>
        </row>
        <row r="7364">
          <cell r="A7364" t="str">
            <v>R23</v>
          </cell>
          <cell r="B7364" t="str">
            <v>OTROS CAMBIOS EN LA PIEL</v>
          </cell>
          <cell r="C7364" t="str">
            <v>094</v>
          </cell>
        </row>
        <row r="7365">
          <cell r="A7365" t="str">
            <v>R230</v>
          </cell>
          <cell r="B7365" t="str">
            <v>CIANOSIS</v>
          </cell>
          <cell r="C7365" t="str">
            <v>094</v>
          </cell>
        </row>
        <row r="7366">
          <cell r="A7366" t="str">
            <v>R231</v>
          </cell>
          <cell r="B7366" t="str">
            <v>PALIDEZ</v>
          </cell>
          <cell r="C7366" t="str">
            <v>094</v>
          </cell>
        </row>
        <row r="7367">
          <cell r="A7367" t="str">
            <v>R232</v>
          </cell>
          <cell r="B7367" t="str">
            <v>RUBOR</v>
          </cell>
          <cell r="C7367" t="str">
            <v>094</v>
          </cell>
        </row>
        <row r="7368">
          <cell r="A7368" t="str">
            <v>R233</v>
          </cell>
          <cell r="B7368" t="str">
            <v>EQUIMOSIS ESPONTANEA</v>
          </cell>
          <cell r="C7368" t="str">
            <v>094</v>
          </cell>
        </row>
        <row r="7369">
          <cell r="A7369" t="str">
            <v>R234</v>
          </cell>
          <cell r="B7369" t="str">
            <v>CAMBIOS EN LA TEXTURA DE LA PIEL</v>
          </cell>
          <cell r="C7369" t="str">
            <v>094</v>
          </cell>
        </row>
        <row r="7370">
          <cell r="A7370" t="str">
            <v>R238</v>
          </cell>
          <cell r="B7370" t="str">
            <v>OTROS CAMBIOS DE LA PIEL Y LOS NO ESPECIFICADOS</v>
          </cell>
          <cell r="C7370" t="str">
            <v>094</v>
          </cell>
        </row>
        <row r="7371">
          <cell r="A7371" t="str">
            <v>R25</v>
          </cell>
          <cell r="B7371" t="str">
            <v>MOVIMIENTOS INVOLUNTARIOS ANORMALES</v>
          </cell>
          <cell r="C7371" t="str">
            <v>094</v>
          </cell>
        </row>
        <row r="7372">
          <cell r="A7372" t="str">
            <v>R250</v>
          </cell>
          <cell r="B7372" t="str">
            <v>MOVIMIENTOS ANORMALES DE LA CABEZA</v>
          </cell>
          <cell r="C7372" t="str">
            <v>094</v>
          </cell>
        </row>
        <row r="7373">
          <cell r="A7373" t="str">
            <v>R251</v>
          </cell>
          <cell r="B7373" t="str">
            <v>TEMBLOR NO ESPECIFICADO</v>
          </cell>
          <cell r="C7373" t="str">
            <v>094</v>
          </cell>
        </row>
        <row r="7374">
          <cell r="A7374" t="str">
            <v>R252</v>
          </cell>
          <cell r="B7374" t="str">
            <v>CALAMBRES Y ESPASMOS</v>
          </cell>
          <cell r="C7374" t="str">
            <v>094</v>
          </cell>
        </row>
        <row r="7375">
          <cell r="A7375" t="str">
            <v>R253</v>
          </cell>
          <cell r="B7375" t="str">
            <v>FASCICULACION</v>
          </cell>
          <cell r="C7375" t="str">
            <v>094</v>
          </cell>
        </row>
        <row r="7376">
          <cell r="A7376" t="str">
            <v>R258</v>
          </cell>
          <cell r="B7376" t="str">
            <v>OTROS MIVIMIENTOS ANORMALES INVOLUNTARIOS Y LOS NO ESPECIFICADOS</v>
          </cell>
          <cell r="C7376" t="str">
            <v>094</v>
          </cell>
        </row>
        <row r="7377">
          <cell r="A7377" t="str">
            <v>R26</v>
          </cell>
          <cell r="B7377" t="str">
            <v>ANORMALIDADES DE LA MARCHA Y DE LA MOVILIDAD</v>
          </cell>
          <cell r="C7377" t="str">
            <v>094</v>
          </cell>
        </row>
        <row r="7378">
          <cell r="A7378" t="str">
            <v>R260</v>
          </cell>
          <cell r="B7378" t="str">
            <v>MARCHA ATAXICA</v>
          </cell>
          <cell r="C7378" t="str">
            <v>094</v>
          </cell>
        </row>
        <row r="7379">
          <cell r="A7379" t="str">
            <v>R261</v>
          </cell>
          <cell r="B7379" t="str">
            <v>MARCHA PARALITICA</v>
          </cell>
          <cell r="C7379" t="str">
            <v>094</v>
          </cell>
        </row>
        <row r="7380">
          <cell r="A7380" t="str">
            <v>R262</v>
          </cell>
          <cell r="B7380" t="str">
            <v>DIFICULTAD PARA CAMINAR, NO CLASIFICADA EN OTRA PARTE</v>
          </cell>
          <cell r="C7380" t="str">
            <v>094</v>
          </cell>
        </row>
        <row r="7381">
          <cell r="A7381" t="str">
            <v>R268</v>
          </cell>
          <cell r="B7381" t="str">
            <v>OTRAS ANORMALIDADES DE LA MARCHA Y DE LA MOVILIDAD Y LAS NO ESPECIF</v>
          </cell>
          <cell r="C7381" t="str">
            <v>094</v>
          </cell>
        </row>
        <row r="7382">
          <cell r="A7382" t="str">
            <v>R27</v>
          </cell>
          <cell r="B7382" t="str">
            <v>OTRAS FALLAS DE COORDINACION</v>
          </cell>
          <cell r="C7382" t="str">
            <v>094</v>
          </cell>
        </row>
        <row r="7383">
          <cell r="A7383" t="str">
            <v>R270</v>
          </cell>
          <cell r="B7383" t="str">
            <v>ATAXIA, NO ESPECIFICADA</v>
          </cell>
          <cell r="C7383" t="str">
            <v>094</v>
          </cell>
        </row>
        <row r="7384">
          <cell r="A7384" t="str">
            <v>R278</v>
          </cell>
          <cell r="B7384" t="str">
            <v>OTRAS FALLAS DE LA COORDINACION Y LAS NO ESPECIFICADAS</v>
          </cell>
          <cell r="C7384" t="str">
            <v>094</v>
          </cell>
        </row>
        <row r="7385">
          <cell r="A7385" t="str">
            <v>R29</v>
          </cell>
          <cell r="B7385" t="str">
            <v>OTROS SINTOMAS Y SIGNOS QUE INVOLUCRAN LOS SITEMAS NERVIOSOS Y OSTEOM</v>
          </cell>
          <cell r="C7385" t="str">
            <v>094</v>
          </cell>
        </row>
        <row r="7386">
          <cell r="A7386" t="str">
            <v>R290</v>
          </cell>
          <cell r="B7386" t="str">
            <v>TETANIA</v>
          </cell>
          <cell r="C7386" t="str">
            <v>094</v>
          </cell>
        </row>
        <row r="7387">
          <cell r="A7387" t="str">
            <v>R291</v>
          </cell>
          <cell r="B7387" t="str">
            <v>MENINGISMO</v>
          </cell>
          <cell r="C7387" t="str">
            <v>094</v>
          </cell>
        </row>
        <row r="7388">
          <cell r="A7388" t="str">
            <v>R292</v>
          </cell>
          <cell r="B7388" t="str">
            <v>REFLEJOS ANORMALES</v>
          </cell>
          <cell r="C7388" t="str">
            <v>094</v>
          </cell>
        </row>
        <row r="7389">
          <cell r="A7389" t="str">
            <v>R293</v>
          </cell>
          <cell r="B7389" t="str">
            <v>POSTURA ANORMAL</v>
          </cell>
          <cell r="C7389" t="str">
            <v>094</v>
          </cell>
        </row>
        <row r="7390">
          <cell r="A7390" t="str">
            <v>R294</v>
          </cell>
          <cell r="B7390" t="str">
            <v>CHASQUIDO DE LA CADERA</v>
          </cell>
          <cell r="C7390" t="str">
            <v>094</v>
          </cell>
        </row>
        <row r="7391">
          <cell r="A7391" t="str">
            <v>R298</v>
          </cell>
          <cell r="B7391" t="str">
            <v>OTROS SINTOMAS Y SIGNOS QUE INVOLUCRAN LOS SISTEMAS NERVIOSOS Y OST</v>
          </cell>
          <cell r="C7391" t="str">
            <v>094</v>
          </cell>
        </row>
        <row r="7392">
          <cell r="A7392" t="str">
            <v>R30</v>
          </cell>
          <cell r="B7392" t="str">
            <v>DOLOR ASOCIADO CON LA MICCION</v>
          </cell>
          <cell r="C7392" t="str">
            <v>094</v>
          </cell>
        </row>
        <row r="7393">
          <cell r="A7393" t="str">
            <v>R300</v>
          </cell>
          <cell r="B7393" t="str">
            <v>DISURIA</v>
          </cell>
          <cell r="C7393" t="str">
            <v>094</v>
          </cell>
        </row>
        <row r="7394">
          <cell r="A7394" t="str">
            <v>R301</v>
          </cell>
          <cell r="B7394" t="str">
            <v>TENESMO VESICAL</v>
          </cell>
          <cell r="C7394" t="str">
            <v>094</v>
          </cell>
        </row>
        <row r="7395">
          <cell r="A7395" t="str">
            <v>R309</v>
          </cell>
          <cell r="B7395" t="str">
            <v>MICCION DOLOROSA, NO ESPECIFICADA</v>
          </cell>
          <cell r="C7395" t="str">
            <v>094</v>
          </cell>
        </row>
        <row r="7396">
          <cell r="A7396" t="str">
            <v>R31</v>
          </cell>
          <cell r="B7396" t="str">
            <v>HEMATURIA, NO ESPECIFICADA</v>
          </cell>
          <cell r="C7396" t="str">
            <v>094</v>
          </cell>
        </row>
        <row r="7397">
          <cell r="A7397" t="str">
            <v>R32</v>
          </cell>
          <cell r="B7397" t="str">
            <v>INCONTINENCIA URINARIA, NO ESPECIFICADA</v>
          </cell>
          <cell r="C7397" t="str">
            <v>094</v>
          </cell>
        </row>
        <row r="7398">
          <cell r="A7398" t="str">
            <v>R33</v>
          </cell>
          <cell r="B7398" t="str">
            <v>RETENCION DE ORINA</v>
          </cell>
          <cell r="C7398" t="str">
            <v>094</v>
          </cell>
        </row>
        <row r="7399">
          <cell r="A7399" t="str">
            <v>R34</v>
          </cell>
          <cell r="B7399" t="str">
            <v>ANURIA Y OLIGURIA</v>
          </cell>
          <cell r="C7399" t="str">
            <v>094</v>
          </cell>
        </row>
        <row r="7400">
          <cell r="A7400" t="str">
            <v>R35</v>
          </cell>
          <cell r="B7400" t="str">
            <v>POLIURIA</v>
          </cell>
          <cell r="C7400" t="str">
            <v>094</v>
          </cell>
        </row>
        <row r="7401">
          <cell r="A7401" t="str">
            <v>R36</v>
          </cell>
          <cell r="B7401" t="str">
            <v>DESCARGA URETRAL</v>
          </cell>
          <cell r="C7401" t="str">
            <v>094</v>
          </cell>
        </row>
        <row r="7402">
          <cell r="A7402" t="str">
            <v>R39</v>
          </cell>
          <cell r="B7402" t="str">
            <v>OTROS SINTOMAS Y SIGNOS QUE INVOLUCRAN EL SISTEMA URINARIO</v>
          </cell>
          <cell r="C7402" t="str">
            <v>094</v>
          </cell>
        </row>
        <row r="7403">
          <cell r="A7403" t="str">
            <v>R390</v>
          </cell>
          <cell r="B7403" t="str">
            <v>EXTRAVASACION DE LA ORINA</v>
          </cell>
          <cell r="C7403" t="str">
            <v>094</v>
          </cell>
        </row>
        <row r="7404">
          <cell r="A7404" t="str">
            <v>R391</v>
          </cell>
          <cell r="B7404" t="str">
            <v>OTRAS DIFICULTADES DE LA MICCION</v>
          </cell>
          <cell r="C7404" t="str">
            <v>094</v>
          </cell>
        </row>
        <row r="7405">
          <cell r="A7405" t="str">
            <v>R392</v>
          </cell>
          <cell r="B7405" t="str">
            <v>UREMIA EXTRARRENAL</v>
          </cell>
          <cell r="C7405" t="str">
            <v>094</v>
          </cell>
        </row>
        <row r="7406">
          <cell r="A7406" t="str">
            <v>R398</v>
          </cell>
          <cell r="B7406" t="str">
            <v>OTROS SINTOMAS Y SIGNOS QUE INVOLUCRAN EL SISTEMA URINARIO Y LOS NO ES</v>
          </cell>
          <cell r="C7406" t="str">
            <v>094</v>
          </cell>
        </row>
        <row r="7407">
          <cell r="A7407" t="str">
            <v>R40</v>
          </cell>
          <cell r="B7407" t="str">
            <v>SOMNOLENCIA, ESTUPOR Y COMA</v>
          </cell>
          <cell r="C7407" t="str">
            <v>094</v>
          </cell>
        </row>
        <row r="7408">
          <cell r="A7408" t="str">
            <v>R400</v>
          </cell>
          <cell r="B7408" t="str">
            <v>SOMNLENCIA</v>
          </cell>
          <cell r="C7408" t="str">
            <v>094</v>
          </cell>
        </row>
        <row r="7409">
          <cell r="A7409" t="str">
            <v>R401</v>
          </cell>
          <cell r="B7409" t="str">
            <v>ESTUPOR</v>
          </cell>
          <cell r="C7409" t="str">
            <v>094</v>
          </cell>
        </row>
        <row r="7410">
          <cell r="A7410" t="str">
            <v>R402</v>
          </cell>
          <cell r="B7410" t="str">
            <v>COMA, NO ESPECIFICADO</v>
          </cell>
          <cell r="C7410" t="str">
            <v>094</v>
          </cell>
        </row>
        <row r="7411">
          <cell r="A7411" t="str">
            <v>R41</v>
          </cell>
          <cell r="B7411" t="str">
            <v>OTROS SINTOMAS Y SIGNOS QUE INVOLUCRAN LA FUNCION COGNOSCITIVA Y LA CO</v>
          </cell>
          <cell r="C7411" t="str">
            <v>094</v>
          </cell>
        </row>
        <row r="7412">
          <cell r="A7412" t="str">
            <v>R410</v>
          </cell>
          <cell r="B7412" t="str">
            <v>DESORIENTACION NO ESPECIFICADA</v>
          </cell>
          <cell r="C7412" t="str">
            <v>094</v>
          </cell>
        </row>
        <row r="7413">
          <cell r="A7413" t="str">
            <v>R411</v>
          </cell>
          <cell r="B7413" t="str">
            <v>AMNESIA ANTEROGRADA</v>
          </cell>
          <cell r="C7413" t="str">
            <v>094</v>
          </cell>
        </row>
        <row r="7414">
          <cell r="A7414" t="str">
            <v>R412</v>
          </cell>
          <cell r="B7414" t="str">
            <v>AMNESIA RETROGADA</v>
          </cell>
          <cell r="C7414" t="str">
            <v>094</v>
          </cell>
        </row>
        <row r="7415">
          <cell r="A7415" t="str">
            <v>R413</v>
          </cell>
          <cell r="B7415" t="str">
            <v>OTRA AMNESIA</v>
          </cell>
          <cell r="C7415" t="str">
            <v>094</v>
          </cell>
        </row>
        <row r="7416">
          <cell r="A7416" t="str">
            <v>R418</v>
          </cell>
          <cell r="B7416" t="str">
            <v>OTROS SINTOMAS Y SIGNOS QUE INVOLUCRAN LA FUNCION COGNOSCITIVA Y LA</v>
          </cell>
          <cell r="C7416" t="str">
            <v>094</v>
          </cell>
        </row>
        <row r="7417">
          <cell r="A7417" t="str">
            <v>R42</v>
          </cell>
          <cell r="B7417" t="str">
            <v>MAREO Y DESVANECIMIENTO</v>
          </cell>
          <cell r="C7417" t="str">
            <v>094</v>
          </cell>
        </row>
        <row r="7418">
          <cell r="A7418" t="str">
            <v>R43</v>
          </cell>
          <cell r="B7418" t="str">
            <v>TRASTORNOS DEL OLFATO Y GUSTO</v>
          </cell>
          <cell r="C7418" t="str">
            <v>094</v>
          </cell>
        </row>
        <row r="7419">
          <cell r="A7419" t="str">
            <v>R430</v>
          </cell>
          <cell r="B7419" t="str">
            <v>ANOSMIA</v>
          </cell>
          <cell r="C7419" t="str">
            <v>094</v>
          </cell>
        </row>
        <row r="7420">
          <cell r="A7420" t="str">
            <v>R431</v>
          </cell>
          <cell r="B7420" t="str">
            <v>PAROSMIA</v>
          </cell>
          <cell r="C7420" t="str">
            <v>094</v>
          </cell>
        </row>
        <row r="7421">
          <cell r="A7421" t="str">
            <v>R432</v>
          </cell>
          <cell r="B7421" t="str">
            <v>PARAGEUSIA</v>
          </cell>
          <cell r="C7421" t="str">
            <v>094</v>
          </cell>
        </row>
        <row r="7422">
          <cell r="A7422" t="str">
            <v>R438</v>
          </cell>
          <cell r="B7422" t="str">
            <v>OTRAS ALTERACIONES DEL GUSTO Y DEL OLFATO Y LAS NO ESPECIFICADAS</v>
          </cell>
          <cell r="C7422" t="str">
            <v>094</v>
          </cell>
        </row>
        <row r="7423">
          <cell r="A7423" t="str">
            <v>R44</v>
          </cell>
          <cell r="B7423" t="str">
            <v>OTROS SINTOMAS Y SIGNOS QUE UNVOLUCRAN LAS SENSACIONES Y PERCEPCIONES</v>
          </cell>
          <cell r="C7423" t="str">
            <v>094</v>
          </cell>
        </row>
        <row r="7424">
          <cell r="A7424" t="str">
            <v>R440</v>
          </cell>
          <cell r="B7424" t="str">
            <v>ALUCINACIONES AUDITIVAS</v>
          </cell>
          <cell r="C7424" t="str">
            <v>094</v>
          </cell>
        </row>
        <row r="7425">
          <cell r="A7425" t="str">
            <v>R441</v>
          </cell>
          <cell r="B7425" t="str">
            <v>ALUCINACIONES VISUALES</v>
          </cell>
          <cell r="C7425" t="str">
            <v>094</v>
          </cell>
        </row>
        <row r="7426">
          <cell r="A7426" t="str">
            <v>R442</v>
          </cell>
          <cell r="B7426" t="str">
            <v>OTRAS ALUCINACIONES</v>
          </cell>
          <cell r="C7426" t="str">
            <v>094</v>
          </cell>
        </row>
        <row r="7427">
          <cell r="A7427" t="str">
            <v>R443</v>
          </cell>
          <cell r="B7427" t="str">
            <v>ALUCINACIONES, NO ESPECIFICADAS</v>
          </cell>
          <cell r="C7427" t="str">
            <v>094</v>
          </cell>
        </row>
        <row r="7428">
          <cell r="A7428" t="str">
            <v>R448</v>
          </cell>
          <cell r="B7428" t="str">
            <v>OTROS SINTOMAS Y SIGNOS QUE INVOLUCRAN LAS SENSACIONES Y PERCEPCIONES</v>
          </cell>
          <cell r="C7428" t="str">
            <v>094</v>
          </cell>
        </row>
        <row r="7429">
          <cell r="A7429" t="str">
            <v>R45</v>
          </cell>
          <cell r="B7429" t="str">
            <v>SINTOMAS Y SIGNOS QUE INVOLUCRAN EL ESTADO AMOCIONAL</v>
          </cell>
          <cell r="C7429" t="str">
            <v>094</v>
          </cell>
        </row>
        <row r="7430">
          <cell r="A7430" t="str">
            <v>R450</v>
          </cell>
          <cell r="B7430" t="str">
            <v>NERVIOSISMO</v>
          </cell>
          <cell r="C7430" t="str">
            <v>094</v>
          </cell>
        </row>
        <row r="7431">
          <cell r="A7431" t="str">
            <v>R451</v>
          </cell>
          <cell r="B7431" t="str">
            <v>INQUIETUD Y AGITACION</v>
          </cell>
          <cell r="C7431" t="str">
            <v>094</v>
          </cell>
        </row>
        <row r="7432">
          <cell r="A7432" t="str">
            <v>R452</v>
          </cell>
          <cell r="B7432" t="str">
            <v>INFELICIDAD</v>
          </cell>
          <cell r="C7432" t="str">
            <v>094</v>
          </cell>
        </row>
        <row r="7433">
          <cell r="A7433" t="str">
            <v>R453</v>
          </cell>
          <cell r="B7433" t="str">
            <v>DESMORALIZACION Y APATIA</v>
          </cell>
          <cell r="C7433" t="str">
            <v>094</v>
          </cell>
        </row>
        <row r="7434">
          <cell r="A7434" t="str">
            <v>R454</v>
          </cell>
          <cell r="B7434" t="str">
            <v>IRRITABILIDAD Y ENOJO</v>
          </cell>
          <cell r="C7434" t="str">
            <v>094</v>
          </cell>
        </row>
        <row r="7435">
          <cell r="A7435" t="str">
            <v>R455</v>
          </cell>
          <cell r="B7435" t="str">
            <v>HOSTILIDAD</v>
          </cell>
          <cell r="C7435" t="str">
            <v>094</v>
          </cell>
        </row>
        <row r="7436">
          <cell r="A7436" t="str">
            <v>R456</v>
          </cell>
          <cell r="B7436" t="str">
            <v>VIOLENCIA FISICA</v>
          </cell>
          <cell r="C7436" t="str">
            <v>094</v>
          </cell>
        </row>
        <row r="7437">
          <cell r="A7437" t="str">
            <v>R457</v>
          </cell>
          <cell r="B7437" t="str">
            <v>TENSION Y ESTADO DE CHOQUE EMOCIONAL, NO ESPECIFICADO</v>
          </cell>
          <cell r="C7437" t="str">
            <v>094</v>
          </cell>
        </row>
        <row r="7438">
          <cell r="A7438" t="str">
            <v>R458</v>
          </cell>
          <cell r="B7438" t="str">
            <v>OTROS SINTOMAS Y SIGNOS QUE INVOLUCRAN EL ESTADO EMOCIONAL</v>
          </cell>
          <cell r="C7438" t="str">
            <v>094</v>
          </cell>
        </row>
        <row r="7439">
          <cell r="A7439" t="str">
            <v>R46</v>
          </cell>
          <cell r="B7439" t="str">
            <v>SINTOMAS Y SIGNOS QUE INVOLUCRAN LA APARIENCIA Y EL COMPORTAMIENTO</v>
          </cell>
          <cell r="C7439" t="str">
            <v>094</v>
          </cell>
        </row>
        <row r="7440">
          <cell r="A7440" t="str">
            <v>R460</v>
          </cell>
          <cell r="B7440" t="str">
            <v>MUY BAJO NIVEL DE HIGIENE PERSONAL</v>
          </cell>
          <cell r="C7440" t="str">
            <v>094</v>
          </cell>
        </row>
        <row r="7441">
          <cell r="A7441" t="str">
            <v>R461</v>
          </cell>
          <cell r="B7441" t="str">
            <v>APARIENCIA PERSONAL EXTRAÑA</v>
          </cell>
          <cell r="C7441" t="str">
            <v>094</v>
          </cell>
        </row>
        <row r="7442">
          <cell r="A7442" t="str">
            <v>R462</v>
          </cell>
          <cell r="B7442" t="str">
            <v>CONDUCTA EXTRAÑA E INEXPLICABLE</v>
          </cell>
          <cell r="C7442" t="str">
            <v>094</v>
          </cell>
        </row>
        <row r="7443">
          <cell r="A7443" t="str">
            <v>R463</v>
          </cell>
          <cell r="B7443" t="str">
            <v>HIPERACTIVIDAD</v>
          </cell>
          <cell r="C7443" t="str">
            <v>094</v>
          </cell>
        </row>
        <row r="7444">
          <cell r="A7444" t="str">
            <v>R464</v>
          </cell>
          <cell r="B7444" t="str">
            <v>LENTITUD Y POBRE RESPUESTA</v>
          </cell>
          <cell r="C7444" t="str">
            <v>094</v>
          </cell>
        </row>
        <row r="7445">
          <cell r="A7445" t="str">
            <v>R465</v>
          </cell>
          <cell r="B7445" t="str">
            <v>SUSPICACIA Y EVASIVIDAD MARCADAS</v>
          </cell>
          <cell r="C7445" t="str">
            <v>094</v>
          </cell>
        </row>
        <row r="7446">
          <cell r="A7446" t="str">
            <v>R466</v>
          </cell>
          <cell r="B7446" t="str">
            <v>PREOCUPACION INDEBIDA POR SUCESOS QUE CAUSAN TENSION</v>
          </cell>
          <cell r="C7446" t="str">
            <v>094</v>
          </cell>
        </row>
        <row r="7447">
          <cell r="A7447" t="str">
            <v>R467</v>
          </cell>
          <cell r="B7447" t="str">
            <v>VERBOSIDAD Y DETALLES CIRCUNSTANCIALES QUE OSCURECEN LA RAZON DE LA CO</v>
          </cell>
          <cell r="C7447" t="str">
            <v>094</v>
          </cell>
        </row>
        <row r="7448">
          <cell r="A7448" t="str">
            <v>R468</v>
          </cell>
          <cell r="B7448" t="str">
            <v>OTROS SINTOMAS Y SIGNOS QUE INVOLUCRAN LA APARIENCIA Y EL COMPORTAMIEN</v>
          </cell>
          <cell r="C7448" t="str">
            <v>094</v>
          </cell>
        </row>
        <row r="7449">
          <cell r="A7449" t="str">
            <v>R47</v>
          </cell>
          <cell r="B7449" t="str">
            <v>ALTERACION DEL HABLA, NO CLASIFICADAS EN OTRA PARTE</v>
          </cell>
          <cell r="C7449" t="str">
            <v>094</v>
          </cell>
        </row>
        <row r="7450">
          <cell r="A7450" t="str">
            <v>R470</v>
          </cell>
          <cell r="B7450" t="str">
            <v>DISFASIA Y AFASIA</v>
          </cell>
          <cell r="C7450" t="str">
            <v>094</v>
          </cell>
        </row>
        <row r="7451">
          <cell r="A7451" t="str">
            <v>R471</v>
          </cell>
          <cell r="B7451" t="str">
            <v>DISARTRIA Y ANARTRIA</v>
          </cell>
          <cell r="C7451" t="str">
            <v>094</v>
          </cell>
        </row>
        <row r="7452">
          <cell r="A7452" t="str">
            <v>R478</v>
          </cell>
          <cell r="B7452" t="str">
            <v>OTRAS ALTERACIONES DEL HABLA Y LAS NO ESPECIFICADAS</v>
          </cell>
          <cell r="C7452" t="str">
            <v>094</v>
          </cell>
        </row>
        <row r="7453">
          <cell r="A7453" t="str">
            <v>R48</v>
          </cell>
          <cell r="B7453" t="str">
            <v>DISLEXIA Y OTRAS DISFUNCIONES SIMBOLICAS, NO CLASIFICADAS EN OTRA PART</v>
          </cell>
          <cell r="C7453" t="str">
            <v>094</v>
          </cell>
        </row>
        <row r="7454">
          <cell r="A7454" t="str">
            <v>R480</v>
          </cell>
          <cell r="B7454" t="str">
            <v>DISLEXIA Y ALEXIA</v>
          </cell>
          <cell r="C7454" t="str">
            <v>094</v>
          </cell>
        </row>
        <row r="7455">
          <cell r="A7455" t="str">
            <v>R481</v>
          </cell>
          <cell r="B7455" t="str">
            <v>AGNOSIA</v>
          </cell>
          <cell r="C7455" t="str">
            <v>094</v>
          </cell>
        </row>
        <row r="7456">
          <cell r="A7456" t="str">
            <v>R482</v>
          </cell>
          <cell r="B7456" t="str">
            <v>APRAXIA</v>
          </cell>
          <cell r="C7456" t="str">
            <v>094</v>
          </cell>
        </row>
        <row r="7457">
          <cell r="A7457" t="str">
            <v>R488</v>
          </cell>
          <cell r="B7457" t="str">
            <v>OTRAS DISFUNCIONES SIMBOLICAS Y LAS NO ESPECIFICADAS</v>
          </cell>
          <cell r="C7457" t="str">
            <v>094</v>
          </cell>
        </row>
        <row r="7458">
          <cell r="A7458" t="str">
            <v>R49</v>
          </cell>
          <cell r="B7458" t="str">
            <v>ALTERACIONES DE LA VOZ</v>
          </cell>
          <cell r="C7458" t="str">
            <v>094</v>
          </cell>
        </row>
        <row r="7459">
          <cell r="A7459" t="str">
            <v>R490</v>
          </cell>
          <cell r="B7459" t="str">
            <v>DISFONIA</v>
          </cell>
          <cell r="C7459" t="str">
            <v>094</v>
          </cell>
        </row>
        <row r="7460">
          <cell r="A7460" t="str">
            <v>R491</v>
          </cell>
          <cell r="B7460" t="str">
            <v>AFONIA</v>
          </cell>
          <cell r="C7460" t="str">
            <v>094</v>
          </cell>
        </row>
        <row r="7461">
          <cell r="A7461" t="str">
            <v>R492</v>
          </cell>
          <cell r="B7461" t="str">
            <v>HIPERNASALIDAD E HIPONASALIDAD</v>
          </cell>
          <cell r="C7461" t="str">
            <v>094</v>
          </cell>
        </row>
        <row r="7462">
          <cell r="A7462" t="str">
            <v>R498</v>
          </cell>
          <cell r="B7462" t="str">
            <v>OTRAS ALTERACIONES DE LA VOZ Y LAS NO ESPECIFICADAS</v>
          </cell>
          <cell r="C7462" t="str">
            <v>094</v>
          </cell>
        </row>
        <row r="7463">
          <cell r="A7463" t="str">
            <v>R50</v>
          </cell>
          <cell r="B7463" t="str">
            <v>FIEBRE DE ORIGEN DESCONOCIDO</v>
          </cell>
          <cell r="C7463" t="str">
            <v>094</v>
          </cell>
        </row>
        <row r="7464">
          <cell r="A7464" t="str">
            <v>R500</v>
          </cell>
          <cell r="B7464" t="str">
            <v>FIEBRE CON ESCALOFRIO</v>
          </cell>
          <cell r="C7464" t="str">
            <v>094</v>
          </cell>
        </row>
        <row r="7465">
          <cell r="A7465" t="str">
            <v>R501</v>
          </cell>
          <cell r="B7465" t="str">
            <v>FIEBRE PERSISTENTE</v>
          </cell>
          <cell r="C7465" t="str">
            <v>094</v>
          </cell>
        </row>
        <row r="7466">
          <cell r="A7466" t="str">
            <v>R509</v>
          </cell>
          <cell r="B7466" t="str">
            <v>FIEBRE, NO ESPECIFICADA</v>
          </cell>
          <cell r="C7466" t="str">
            <v>094</v>
          </cell>
        </row>
        <row r="7467">
          <cell r="A7467" t="str">
            <v>R51</v>
          </cell>
          <cell r="B7467" t="str">
            <v>CEFALEA</v>
          </cell>
          <cell r="C7467" t="str">
            <v>094</v>
          </cell>
        </row>
        <row r="7468">
          <cell r="A7468" t="str">
            <v>R52</v>
          </cell>
          <cell r="B7468" t="str">
            <v>DOLOR, NO CLASIFICADO EN OTRA PARTE</v>
          </cell>
          <cell r="C7468" t="str">
            <v>094</v>
          </cell>
        </row>
        <row r="7469">
          <cell r="A7469" t="str">
            <v>R520</v>
          </cell>
          <cell r="B7469" t="str">
            <v>DOLOR AGUDO</v>
          </cell>
          <cell r="C7469" t="str">
            <v>094</v>
          </cell>
        </row>
        <row r="7470">
          <cell r="A7470" t="str">
            <v>R521</v>
          </cell>
          <cell r="B7470" t="str">
            <v>DOLOR CRONICO INTRATABLE</v>
          </cell>
          <cell r="C7470" t="str">
            <v>094</v>
          </cell>
        </row>
        <row r="7471">
          <cell r="A7471" t="str">
            <v>R522</v>
          </cell>
          <cell r="B7471" t="str">
            <v>OTRO DOLOR CRONICO</v>
          </cell>
          <cell r="C7471" t="str">
            <v>094</v>
          </cell>
        </row>
        <row r="7472">
          <cell r="A7472" t="str">
            <v>R529</v>
          </cell>
          <cell r="B7472" t="str">
            <v>DOLOR, NO ESPECIFICADO</v>
          </cell>
          <cell r="C7472" t="str">
            <v>094</v>
          </cell>
        </row>
        <row r="7473">
          <cell r="A7473" t="str">
            <v>R53</v>
          </cell>
          <cell r="B7473" t="str">
            <v>MALESTAR Y FATIGA</v>
          </cell>
          <cell r="C7473" t="str">
            <v>094</v>
          </cell>
        </row>
        <row r="7474">
          <cell r="A7474" t="str">
            <v>R54</v>
          </cell>
          <cell r="B7474" t="str">
            <v>SENILIDAD</v>
          </cell>
          <cell r="C7474" t="str">
            <v>094</v>
          </cell>
        </row>
        <row r="7475">
          <cell r="A7475" t="str">
            <v>R55</v>
          </cell>
          <cell r="B7475" t="str">
            <v>SINCOPE Y COLAPSO</v>
          </cell>
          <cell r="C7475" t="str">
            <v>094</v>
          </cell>
        </row>
        <row r="7476">
          <cell r="A7476" t="str">
            <v>R56</v>
          </cell>
          <cell r="B7476" t="str">
            <v>CONVULSIONES, NO CLASIFICADAS EN OTRA PARTE</v>
          </cell>
          <cell r="C7476" t="str">
            <v>094</v>
          </cell>
        </row>
        <row r="7477">
          <cell r="A7477" t="str">
            <v>R560</v>
          </cell>
          <cell r="B7477" t="str">
            <v>CONVULSIONES FEBRILES</v>
          </cell>
          <cell r="C7477" t="str">
            <v>094</v>
          </cell>
        </row>
        <row r="7478">
          <cell r="A7478" t="str">
            <v>R568</v>
          </cell>
          <cell r="B7478" t="str">
            <v>OTRAS CONVULSIONES Y LAS NO ESPECIFICADAS</v>
          </cell>
          <cell r="C7478" t="str">
            <v>094</v>
          </cell>
        </row>
        <row r="7479">
          <cell r="A7479" t="str">
            <v>R57</v>
          </cell>
          <cell r="B7479" t="str">
            <v>CHOQUE, NO CLASIFICADO EN OTRA PARTE</v>
          </cell>
          <cell r="C7479" t="str">
            <v>094</v>
          </cell>
        </row>
        <row r="7480">
          <cell r="A7480" t="str">
            <v>R570</v>
          </cell>
          <cell r="B7480" t="str">
            <v>CHOQUE CARDIOGENICO</v>
          </cell>
          <cell r="C7480" t="str">
            <v>094</v>
          </cell>
        </row>
        <row r="7481">
          <cell r="A7481" t="str">
            <v>R571</v>
          </cell>
          <cell r="B7481" t="str">
            <v>CHOQUE HIPOVOLEMICO</v>
          </cell>
          <cell r="C7481" t="str">
            <v>094</v>
          </cell>
        </row>
        <row r="7482">
          <cell r="A7482" t="str">
            <v>R578</v>
          </cell>
          <cell r="B7482" t="str">
            <v>OTRAS FORMAS DE CHOQUE</v>
          </cell>
          <cell r="C7482" t="str">
            <v>094</v>
          </cell>
        </row>
        <row r="7483">
          <cell r="A7483" t="str">
            <v>R579</v>
          </cell>
          <cell r="B7483" t="str">
            <v>CHOQUE, NO ESPECIFICADO</v>
          </cell>
          <cell r="C7483" t="str">
            <v>094</v>
          </cell>
        </row>
        <row r="7484">
          <cell r="A7484" t="str">
            <v>R58</v>
          </cell>
          <cell r="B7484" t="str">
            <v>HEMORRAGIA, NO CLASIFICADA EN OTRA PARTE</v>
          </cell>
          <cell r="C7484" t="str">
            <v>094</v>
          </cell>
        </row>
        <row r="7485">
          <cell r="A7485" t="str">
            <v>R59</v>
          </cell>
          <cell r="B7485" t="str">
            <v>ADENOMEGALIA</v>
          </cell>
          <cell r="C7485" t="str">
            <v>094</v>
          </cell>
        </row>
        <row r="7486">
          <cell r="A7486" t="str">
            <v>R590</v>
          </cell>
          <cell r="B7486" t="str">
            <v>ADENOMEGALIA LOCALIZADA</v>
          </cell>
          <cell r="C7486" t="str">
            <v>094</v>
          </cell>
        </row>
        <row r="7487">
          <cell r="A7487" t="str">
            <v>R591</v>
          </cell>
          <cell r="B7487" t="str">
            <v>ADENOMEGALIA GENERALIZADA</v>
          </cell>
          <cell r="C7487" t="str">
            <v>094</v>
          </cell>
        </row>
        <row r="7488">
          <cell r="A7488" t="str">
            <v>R599</v>
          </cell>
          <cell r="B7488" t="str">
            <v>ADENOMEGALIA, NO ESPECIFICADA</v>
          </cell>
          <cell r="C7488" t="str">
            <v>094</v>
          </cell>
        </row>
        <row r="7489">
          <cell r="A7489" t="str">
            <v>R60</v>
          </cell>
          <cell r="B7489" t="str">
            <v>EDEMA, NO CLASIFICADO EN OTRA PARTE</v>
          </cell>
          <cell r="C7489" t="str">
            <v>094</v>
          </cell>
        </row>
        <row r="7490">
          <cell r="A7490" t="str">
            <v>R600</v>
          </cell>
          <cell r="B7490" t="str">
            <v>EDEMA LOCALIZADO</v>
          </cell>
          <cell r="C7490" t="str">
            <v>094</v>
          </cell>
        </row>
        <row r="7491">
          <cell r="A7491" t="str">
            <v>R601</v>
          </cell>
          <cell r="B7491" t="str">
            <v>EDEMA GENERALIZADO</v>
          </cell>
          <cell r="C7491" t="str">
            <v>094</v>
          </cell>
        </row>
        <row r="7492">
          <cell r="A7492" t="str">
            <v>R609</v>
          </cell>
          <cell r="B7492" t="str">
            <v>EDEMA, NO ESPECIFICADO</v>
          </cell>
          <cell r="C7492" t="str">
            <v>094</v>
          </cell>
        </row>
        <row r="7493">
          <cell r="A7493" t="str">
            <v>R61</v>
          </cell>
          <cell r="B7493" t="str">
            <v>HIPERHIDROSIS</v>
          </cell>
          <cell r="C7493" t="str">
            <v>094</v>
          </cell>
        </row>
        <row r="7494">
          <cell r="A7494" t="str">
            <v>R610</v>
          </cell>
          <cell r="B7494" t="str">
            <v>HIPERHIDROSIS LOCALIZADA</v>
          </cell>
          <cell r="C7494" t="str">
            <v>094</v>
          </cell>
        </row>
        <row r="7495">
          <cell r="A7495" t="str">
            <v>R611</v>
          </cell>
          <cell r="B7495" t="str">
            <v>HIPERHIDROSIS GENERALIZADA</v>
          </cell>
          <cell r="C7495" t="str">
            <v>094</v>
          </cell>
        </row>
        <row r="7496">
          <cell r="A7496" t="str">
            <v>R619</v>
          </cell>
          <cell r="B7496" t="str">
            <v>HIPERHIDROSIS, NO ESPECIFICADA</v>
          </cell>
          <cell r="C7496" t="str">
            <v>094</v>
          </cell>
        </row>
        <row r="7497">
          <cell r="A7497" t="str">
            <v>R62</v>
          </cell>
          <cell r="B7497" t="str">
            <v>FALTA DEL DESARROLLO FISIOLOGICO NORMAL ESPERADO</v>
          </cell>
          <cell r="C7497" t="str">
            <v>094</v>
          </cell>
        </row>
        <row r="7498">
          <cell r="A7498" t="str">
            <v>R620</v>
          </cell>
          <cell r="B7498" t="str">
            <v>RETARDO DEL DESARROLLO</v>
          </cell>
          <cell r="C7498" t="str">
            <v>094</v>
          </cell>
        </row>
        <row r="7499">
          <cell r="A7499" t="str">
            <v>R628</v>
          </cell>
          <cell r="B7499" t="str">
            <v>OTRAS FALTAS DEL DESARROLLO FISIOLOGICO NORMAL ESPERADO</v>
          </cell>
          <cell r="C7499" t="str">
            <v>094</v>
          </cell>
        </row>
        <row r="7500">
          <cell r="A7500" t="str">
            <v>R629</v>
          </cell>
          <cell r="B7500" t="str">
            <v>FALTA DEL DESARROLLO FISIOLOGICO NORMAL ESPERADO, SIN OTRA ESPECIFIC</v>
          </cell>
          <cell r="C7500" t="str">
            <v>094</v>
          </cell>
        </row>
        <row r="7501">
          <cell r="A7501" t="str">
            <v>R63</v>
          </cell>
          <cell r="B7501" t="str">
            <v>SINTOMAS Y SIGNOS CONCERNIENTES A LA ALIMENTACION Y A LA INGESTION DE</v>
          </cell>
          <cell r="C7501" t="str">
            <v>094</v>
          </cell>
        </row>
        <row r="7502">
          <cell r="A7502" t="str">
            <v>R630</v>
          </cell>
          <cell r="B7502" t="str">
            <v>ANOREXIA</v>
          </cell>
          <cell r="C7502" t="str">
            <v>094</v>
          </cell>
        </row>
        <row r="7503">
          <cell r="A7503" t="str">
            <v>R631</v>
          </cell>
          <cell r="B7503" t="str">
            <v>POLIDIPSIA</v>
          </cell>
          <cell r="C7503" t="str">
            <v>094</v>
          </cell>
        </row>
        <row r="7504">
          <cell r="A7504" t="str">
            <v>R632</v>
          </cell>
          <cell r="B7504" t="str">
            <v>POLIFAGIA</v>
          </cell>
          <cell r="C7504" t="str">
            <v>094</v>
          </cell>
        </row>
        <row r="7505">
          <cell r="A7505" t="str">
            <v>R633</v>
          </cell>
          <cell r="B7505" t="str">
            <v>DIFICULTADES Y MALA ADMINISTRACION DE LA ALIMENTACION</v>
          </cell>
          <cell r="C7505" t="str">
            <v>094</v>
          </cell>
        </row>
        <row r="7506">
          <cell r="A7506" t="str">
            <v>R634</v>
          </cell>
          <cell r="B7506" t="str">
            <v>PERDIDA ANORMAL DE PESO</v>
          </cell>
          <cell r="C7506" t="str">
            <v>094</v>
          </cell>
        </row>
        <row r="7507">
          <cell r="A7507" t="str">
            <v>R635</v>
          </cell>
          <cell r="B7507" t="str">
            <v>AUMENTO ANORMAL DE PESO</v>
          </cell>
          <cell r="C7507" t="str">
            <v>094</v>
          </cell>
        </row>
        <row r="7508">
          <cell r="A7508" t="str">
            <v>R638</v>
          </cell>
          <cell r="B7508" t="str">
            <v>OTROS SINTOMAS Y SIGNOS CONCERNIENTES A LA ALIMENTACION Y A LA INGESTI</v>
          </cell>
          <cell r="C7508" t="str">
            <v>094</v>
          </cell>
        </row>
        <row r="7509">
          <cell r="A7509" t="str">
            <v>R64</v>
          </cell>
          <cell r="B7509" t="str">
            <v>CAQUEXIA</v>
          </cell>
          <cell r="C7509" t="str">
            <v>094</v>
          </cell>
        </row>
        <row r="7510">
          <cell r="A7510" t="str">
            <v>R68</v>
          </cell>
          <cell r="B7510" t="str">
            <v>OTROS SINTOMAS Y SIGNOS GENERALES</v>
          </cell>
          <cell r="C7510" t="str">
            <v>094</v>
          </cell>
        </row>
        <row r="7511">
          <cell r="A7511" t="str">
            <v>R680</v>
          </cell>
          <cell r="B7511" t="str">
            <v>HIPOTERMIA NO ASOCIADA CON BAJA TEMPERATURA DEL AMBIENTE</v>
          </cell>
          <cell r="C7511" t="str">
            <v>094</v>
          </cell>
        </row>
        <row r="7512">
          <cell r="A7512" t="str">
            <v>R681</v>
          </cell>
          <cell r="B7512" t="str">
            <v>SINTOMAS NO ESPECIFICOS PROPIOS DE LA INFANCIA</v>
          </cell>
          <cell r="C7512" t="str">
            <v>094</v>
          </cell>
        </row>
        <row r="7513">
          <cell r="A7513" t="str">
            <v>R683</v>
          </cell>
          <cell r="B7513" t="str">
            <v>DEDOS DE LA MANO DEFORMES</v>
          </cell>
          <cell r="C7513" t="str">
            <v>094</v>
          </cell>
        </row>
        <row r="7514">
          <cell r="A7514" t="str">
            <v>R688</v>
          </cell>
          <cell r="B7514" t="str">
            <v>OTROS SINTOMAS Y SIGNOS GENERALES ESPECIFICADOS</v>
          </cell>
          <cell r="C7514" t="str">
            <v>094</v>
          </cell>
        </row>
        <row r="7515">
          <cell r="A7515" t="str">
            <v>R69</v>
          </cell>
          <cell r="B7515" t="str">
            <v>CAUSAS DE MORBILIDAD DESCONOCIDAS Y NO ESPECIFICADAS</v>
          </cell>
          <cell r="C7515" t="str">
            <v>094</v>
          </cell>
        </row>
        <row r="7516">
          <cell r="A7516" t="str">
            <v>R70</v>
          </cell>
          <cell r="B7516" t="str">
            <v>VELOCIDAD DE ERITROSEDIMENTACION ELEVADA Y OTRAS ANORMALIDADES DE LA</v>
          </cell>
          <cell r="C7516" t="str">
            <v>094</v>
          </cell>
        </row>
        <row r="7517">
          <cell r="A7517" t="str">
            <v>R700</v>
          </cell>
          <cell r="B7517" t="str">
            <v>VELOCIDAD DE ERITROSEDIMENTACION ELEVADA</v>
          </cell>
          <cell r="C7517" t="str">
            <v>094</v>
          </cell>
        </row>
        <row r="7518">
          <cell r="A7518" t="str">
            <v>R701</v>
          </cell>
          <cell r="B7518" t="str">
            <v>VISCOSIDAD PLASMATICA ANORMAL</v>
          </cell>
          <cell r="C7518" t="str">
            <v>094</v>
          </cell>
        </row>
        <row r="7519">
          <cell r="A7519" t="str">
            <v>R71</v>
          </cell>
          <cell r="B7519" t="str">
            <v>ANORMALIDAD DE LOS ERITROCITOS</v>
          </cell>
          <cell r="C7519" t="str">
            <v>094</v>
          </cell>
        </row>
        <row r="7520">
          <cell r="A7520" t="str">
            <v>R72</v>
          </cell>
          <cell r="B7520" t="str">
            <v>ANORMALIDADES DE LOS LEUCOCITOS, NO CLASIFACADAS EN OTRA PARTE</v>
          </cell>
          <cell r="C7520" t="str">
            <v>094</v>
          </cell>
        </row>
        <row r="7521">
          <cell r="A7521" t="str">
            <v>R73</v>
          </cell>
          <cell r="B7521" t="str">
            <v>NIVEL ELEVADO DE GLUCOSA EN SANGRE</v>
          </cell>
          <cell r="C7521" t="str">
            <v>094</v>
          </cell>
        </row>
        <row r="7522">
          <cell r="A7522" t="str">
            <v>R730</v>
          </cell>
          <cell r="B7522" t="str">
            <v>ANORMALIDADES EN LA PRUEBA DE TOLERANCIA A LA GLUCOSA</v>
          </cell>
          <cell r="C7522" t="str">
            <v>094</v>
          </cell>
        </row>
        <row r="7523">
          <cell r="A7523" t="str">
            <v>R739</v>
          </cell>
          <cell r="B7523" t="str">
            <v>HIPERGLICEMIA, NO ESPECIFICADA</v>
          </cell>
          <cell r="C7523" t="str">
            <v>094</v>
          </cell>
        </row>
        <row r="7524">
          <cell r="A7524" t="str">
            <v>R74</v>
          </cell>
          <cell r="B7524" t="str">
            <v>NIVEL ANORMAL DE ENZIMAS EN SUERO</v>
          </cell>
          <cell r="C7524" t="str">
            <v>094</v>
          </cell>
        </row>
        <row r="7525">
          <cell r="A7525" t="str">
            <v>R740</v>
          </cell>
          <cell r="B7525" t="str">
            <v>ELEVACION DE LOS NIVELES DE TRANSAMINASAS O DESHIDROGENASA LACTICA</v>
          </cell>
          <cell r="C7525" t="str">
            <v>094</v>
          </cell>
        </row>
        <row r="7526">
          <cell r="A7526" t="str">
            <v>R748</v>
          </cell>
          <cell r="B7526" t="str">
            <v>NIVELES ANORMALES DE OTRAS ENZIMAS EN SUERO</v>
          </cell>
          <cell r="C7526" t="str">
            <v>094</v>
          </cell>
        </row>
        <row r="7527">
          <cell r="A7527" t="str">
            <v>R749</v>
          </cell>
          <cell r="B7527" t="str">
            <v>NIVEL ANORMAL DE ENZIMAS EN SUERO, NO ESPECIFICADO</v>
          </cell>
          <cell r="C7527" t="str">
            <v>094</v>
          </cell>
        </row>
        <row r="7528">
          <cell r="A7528" t="str">
            <v>R75</v>
          </cell>
          <cell r="B7528" t="str">
            <v>EVIDENCIAS DE LABORATORIO DEL VIRUS DE LA INMUNODEFICIENCIA HUMANA (VI</v>
          </cell>
          <cell r="C7528" t="str">
            <v>094</v>
          </cell>
        </row>
        <row r="7529">
          <cell r="A7529" t="str">
            <v>R76</v>
          </cell>
          <cell r="B7529" t="str">
            <v>OTROS HALLAZGOS INMUNOLOGICOS ANORMALES EN SUERO</v>
          </cell>
          <cell r="C7529" t="str">
            <v>094</v>
          </cell>
        </row>
        <row r="7530">
          <cell r="A7530" t="str">
            <v>R760</v>
          </cell>
          <cell r="B7530" t="str">
            <v>TITULACION ELEVADA DE ANTICUERPOS</v>
          </cell>
          <cell r="C7530" t="str">
            <v>094</v>
          </cell>
        </row>
        <row r="7531">
          <cell r="A7531" t="str">
            <v>R761</v>
          </cell>
          <cell r="B7531" t="str">
            <v>REACCION ANORMAL A LA PRUEBA CON TUBERCULINA</v>
          </cell>
          <cell r="C7531" t="str">
            <v>094</v>
          </cell>
        </row>
        <row r="7532">
          <cell r="A7532" t="str">
            <v>R762</v>
          </cell>
          <cell r="B7532" t="str">
            <v>FALSO POSITIVO EN LA PRUEBA SEROLOGICA PARA SIFILIS</v>
          </cell>
          <cell r="C7532" t="str">
            <v>094</v>
          </cell>
        </row>
        <row r="7533">
          <cell r="A7533" t="str">
            <v>R768</v>
          </cell>
          <cell r="B7533" t="str">
            <v>OTROS HALLAZGOS INMUNOLOGICOS ANORMALES ESPECIFICADOS EN SUERO</v>
          </cell>
          <cell r="C7533" t="str">
            <v>094</v>
          </cell>
        </row>
        <row r="7534">
          <cell r="A7534" t="str">
            <v>R769</v>
          </cell>
          <cell r="B7534" t="str">
            <v>HALLAZGOS INMUNOLOGICOS ANORMALES NO ESPECIFICADOS EN SUERO</v>
          </cell>
          <cell r="C7534" t="str">
            <v>094</v>
          </cell>
        </row>
        <row r="7535">
          <cell r="A7535" t="str">
            <v>R77</v>
          </cell>
          <cell r="B7535" t="str">
            <v>OTRAS ANORMALIDADES DE LAS PROTEINAS PLASMATICAS</v>
          </cell>
          <cell r="C7535" t="str">
            <v>094</v>
          </cell>
        </row>
        <row r="7536">
          <cell r="A7536" t="str">
            <v>R770</v>
          </cell>
          <cell r="B7536" t="str">
            <v>ANORMALIDAD DE LA ALBUMINA</v>
          </cell>
          <cell r="C7536" t="str">
            <v>094</v>
          </cell>
        </row>
        <row r="7537">
          <cell r="A7537" t="str">
            <v>R771</v>
          </cell>
          <cell r="B7537" t="str">
            <v>ANORMALIDAD DE LA GLOBULINA</v>
          </cell>
          <cell r="C7537" t="str">
            <v>094</v>
          </cell>
        </row>
        <row r="7538">
          <cell r="A7538" t="str">
            <v>R772</v>
          </cell>
          <cell r="B7538" t="str">
            <v>ANORMALIDAD DE LA ALFAFETOPROTEINA</v>
          </cell>
          <cell r="C7538" t="str">
            <v>094</v>
          </cell>
        </row>
        <row r="7539">
          <cell r="A7539" t="str">
            <v>R778</v>
          </cell>
          <cell r="B7539" t="str">
            <v>OTRAS ANORMALIDADES ESPECIFICADAS DE LAS PROTEINAS PLASMATICAS</v>
          </cell>
          <cell r="C7539" t="str">
            <v>094</v>
          </cell>
        </row>
        <row r="7540">
          <cell r="A7540" t="str">
            <v>R779</v>
          </cell>
          <cell r="B7540" t="str">
            <v>ANORMALIDADES NO ESPECIFICADAS DE LAS PROTEINAS PLASMATICAS</v>
          </cell>
          <cell r="C7540" t="str">
            <v>094</v>
          </cell>
        </row>
        <row r="7541">
          <cell r="A7541" t="str">
            <v>R78</v>
          </cell>
          <cell r="B7541" t="str">
            <v>HALLAZGOS DE DROGAS Y OTRAS SUSTANCIAS QUE NORMAL/ NO SE ENCUENTRA</v>
          </cell>
          <cell r="C7541" t="str">
            <v>094</v>
          </cell>
        </row>
        <row r="7542">
          <cell r="A7542" t="str">
            <v>R780</v>
          </cell>
          <cell r="B7542" t="str">
            <v>HALLAZGOS DE ALCOHOL EN LA SANGRE</v>
          </cell>
          <cell r="C7542" t="str">
            <v>094</v>
          </cell>
        </row>
        <row r="7543">
          <cell r="A7543" t="str">
            <v>R781</v>
          </cell>
          <cell r="B7543" t="str">
            <v>HALLAZGOS DE DROGAS OPIACEAS EN LA SANGRE</v>
          </cell>
          <cell r="C7543" t="str">
            <v>094</v>
          </cell>
        </row>
        <row r="7544">
          <cell r="A7544" t="str">
            <v>R782</v>
          </cell>
          <cell r="B7544" t="str">
            <v>HALLAZGOS DE COCAINA EN LA SANGRE</v>
          </cell>
          <cell r="C7544" t="str">
            <v>094</v>
          </cell>
        </row>
        <row r="7545">
          <cell r="A7545" t="str">
            <v>R783</v>
          </cell>
          <cell r="B7545" t="str">
            <v>HALLAZGOS DE ALUCINOGENOS EN LA SANFRE</v>
          </cell>
          <cell r="C7545" t="str">
            <v>094</v>
          </cell>
        </row>
        <row r="7546">
          <cell r="A7546" t="str">
            <v>R784</v>
          </cell>
          <cell r="B7546" t="str">
            <v>HALLAZGOS DE OTRAS DROGAS POTENCIALMENTE ADICTIVAS EN LA SANGRE</v>
          </cell>
          <cell r="C7546" t="str">
            <v>094</v>
          </cell>
        </row>
        <row r="7547">
          <cell r="A7547" t="str">
            <v>R785</v>
          </cell>
          <cell r="B7547" t="str">
            <v>HALLAZGOS DE DROGAS PSICOTROPICAS EN LA SANGRE</v>
          </cell>
          <cell r="C7547" t="str">
            <v>094</v>
          </cell>
        </row>
        <row r="7548">
          <cell r="A7548" t="str">
            <v>R786</v>
          </cell>
          <cell r="B7548" t="str">
            <v>HALLAZGOS DE AGENTES ESTEROIDES EN LA SANGRE</v>
          </cell>
          <cell r="C7548" t="str">
            <v>094</v>
          </cell>
        </row>
        <row r="7549">
          <cell r="A7549" t="str">
            <v>R787</v>
          </cell>
          <cell r="B7549" t="str">
            <v>HALLAZGOS DE NIVELES ANORMALES DE METALES PESADOS EN LA SANGRE</v>
          </cell>
          <cell r="C7549" t="str">
            <v>094</v>
          </cell>
        </row>
        <row r="7550">
          <cell r="A7550" t="str">
            <v>R788</v>
          </cell>
          <cell r="B7550" t="str">
            <v>HALLAZGOS DE OTRAS SUTANCIAS ESPECIF.QUE NORMAL/ NO SE ENCUENTRA EN LA</v>
          </cell>
          <cell r="C7550" t="str">
            <v>094</v>
          </cell>
        </row>
        <row r="7551">
          <cell r="A7551" t="str">
            <v>R789</v>
          </cell>
          <cell r="B7551" t="str">
            <v>HALLAZGOS DE SUSTANCIAS NO ESPECIF. QUE NORMAL/ NO SE ENCUENTRA EN LA</v>
          </cell>
          <cell r="C7551" t="str">
            <v>094</v>
          </cell>
        </row>
        <row r="7552">
          <cell r="A7552" t="str">
            <v>R79</v>
          </cell>
          <cell r="B7552" t="str">
            <v>OTROS HALLAZGOS ANORMALES EN LA QUIMICA SANGUINEA</v>
          </cell>
          <cell r="C7552" t="str">
            <v>094</v>
          </cell>
        </row>
        <row r="7553">
          <cell r="A7553" t="str">
            <v>R790</v>
          </cell>
          <cell r="B7553" t="str">
            <v>NIVEL ANORMAL DE MINERAL EN LA SANGRE</v>
          </cell>
          <cell r="C7553" t="str">
            <v>094</v>
          </cell>
        </row>
        <row r="7554">
          <cell r="A7554" t="str">
            <v>R798</v>
          </cell>
          <cell r="B7554" t="str">
            <v>OTROS HALLAZGOS ANORMALES ESPECIF. EN LA QUIMICA SANGUINEA</v>
          </cell>
          <cell r="C7554" t="str">
            <v>094</v>
          </cell>
        </row>
        <row r="7555">
          <cell r="A7555" t="str">
            <v>R799</v>
          </cell>
          <cell r="B7555" t="str">
            <v>HALLAZGOS ANORMAL EN LA QUIMICA SANGUINEA, SIN OTRA ESPECIFICACION</v>
          </cell>
          <cell r="C7555" t="str">
            <v>094</v>
          </cell>
        </row>
        <row r="7556">
          <cell r="A7556" t="str">
            <v>R80</v>
          </cell>
          <cell r="B7556" t="str">
            <v>PROTEINURIA AISLADA</v>
          </cell>
          <cell r="C7556" t="str">
            <v>094</v>
          </cell>
        </row>
        <row r="7557">
          <cell r="A7557" t="str">
            <v>R81</v>
          </cell>
          <cell r="B7557" t="str">
            <v>GLUCOSURIA</v>
          </cell>
          <cell r="C7557" t="str">
            <v>094</v>
          </cell>
        </row>
        <row r="7558">
          <cell r="A7558" t="str">
            <v>R82</v>
          </cell>
          <cell r="B7558" t="str">
            <v>OTROS HALLAZGOS ANORMALES EN LA ORINA</v>
          </cell>
          <cell r="C7558" t="str">
            <v>094</v>
          </cell>
        </row>
        <row r="7559">
          <cell r="A7559" t="str">
            <v>R820</v>
          </cell>
          <cell r="B7559" t="str">
            <v>QUILURIA</v>
          </cell>
          <cell r="C7559" t="str">
            <v>094</v>
          </cell>
        </row>
        <row r="7560">
          <cell r="A7560" t="str">
            <v>R821</v>
          </cell>
          <cell r="B7560" t="str">
            <v>MIOGLOBINURIA</v>
          </cell>
          <cell r="C7560" t="str">
            <v>094</v>
          </cell>
        </row>
        <row r="7561">
          <cell r="A7561" t="str">
            <v>R822</v>
          </cell>
          <cell r="B7561" t="str">
            <v>BILIURIA</v>
          </cell>
          <cell r="C7561" t="str">
            <v>094</v>
          </cell>
        </row>
        <row r="7562">
          <cell r="A7562" t="str">
            <v>R823</v>
          </cell>
          <cell r="B7562" t="str">
            <v>HEMOGLOBINURIA</v>
          </cell>
          <cell r="C7562" t="str">
            <v>094</v>
          </cell>
        </row>
        <row r="7563">
          <cell r="A7563" t="str">
            <v>R824</v>
          </cell>
          <cell r="B7563" t="str">
            <v>ACETONURIA</v>
          </cell>
          <cell r="C7563" t="str">
            <v>094</v>
          </cell>
        </row>
        <row r="7564">
          <cell r="A7564" t="str">
            <v>R825</v>
          </cell>
          <cell r="B7564" t="str">
            <v>ELEVACION DE LOS NIVELES DE DROGAS, MEDICAMENTOS Y SUSTANCIAS BILOLOGI</v>
          </cell>
          <cell r="C7564" t="str">
            <v>094</v>
          </cell>
        </row>
        <row r="7565">
          <cell r="A7565" t="str">
            <v>R826</v>
          </cell>
          <cell r="B7565" t="str">
            <v>NIVELES ANORMALES EN LA ORINA DE SUSTANCIAS DE ORIGEN PRICIPAL/ NO MED</v>
          </cell>
          <cell r="C7565" t="str">
            <v>094</v>
          </cell>
        </row>
        <row r="7566">
          <cell r="A7566" t="str">
            <v>R827</v>
          </cell>
          <cell r="B7566" t="str">
            <v>HALLAZGOS ANORMALES EN EL EXAMEN MICROBIOLOGICO DE LA ORINA</v>
          </cell>
          <cell r="C7566" t="str">
            <v>094</v>
          </cell>
        </row>
        <row r="7567">
          <cell r="A7567" t="str">
            <v>R828</v>
          </cell>
          <cell r="B7567" t="str">
            <v>HALLAZGOS ANORMALES EN EL EXAMEN CITOLOGICO E HISTOLOGICO DE LA ORINA</v>
          </cell>
          <cell r="C7567" t="str">
            <v>094</v>
          </cell>
        </row>
        <row r="7568">
          <cell r="A7568" t="str">
            <v>R829</v>
          </cell>
          <cell r="B7568" t="str">
            <v>OTROS HALLAZGOS ANORMALES EN LA ORINA Y LOS NO ESPECIFICADOS</v>
          </cell>
          <cell r="C7568" t="str">
            <v>094</v>
          </cell>
        </row>
        <row r="7569">
          <cell r="A7569" t="str">
            <v>R83</v>
          </cell>
          <cell r="B7569" t="str">
            <v>HALLAZGOS ANORMALES EN EL LIQUIDO CEFALORRAQUIDEO</v>
          </cell>
          <cell r="C7569" t="str">
            <v>094</v>
          </cell>
        </row>
        <row r="7570">
          <cell r="A7570" t="str">
            <v>R84</v>
          </cell>
          <cell r="B7570" t="str">
            <v>HALLAZGOS ANORMALES EN MUETRAS TOMADAS DE ORGANOS RESP. Y TORACICOS</v>
          </cell>
          <cell r="C7570" t="str">
            <v>094</v>
          </cell>
        </row>
        <row r="7571">
          <cell r="A7571" t="str">
            <v>R85</v>
          </cell>
          <cell r="B7571" t="str">
            <v>HALLAZGOS ANORMALES EN MUETRAS TOMADAS DE ORG. DIGESTIVOS Y DE LA CAV</v>
          </cell>
          <cell r="C7571" t="str">
            <v>094</v>
          </cell>
        </row>
        <row r="7572">
          <cell r="A7572" t="str">
            <v>R86</v>
          </cell>
          <cell r="B7572" t="str">
            <v>HALLAZGOS ANORMALES EN MUESTRAS TOMADAS DE ORG. GENIT. MASCULINOS</v>
          </cell>
          <cell r="C7572" t="str">
            <v>094</v>
          </cell>
        </row>
        <row r="7573">
          <cell r="A7573" t="str">
            <v>R87</v>
          </cell>
          <cell r="B7573" t="str">
            <v>HALLAZGOS ANORMALES EN MUETRAS TOMADAS DE ORG. GENIT. FEMENINOS</v>
          </cell>
          <cell r="C7573" t="str">
            <v>094</v>
          </cell>
        </row>
        <row r="7574">
          <cell r="A7574" t="str">
            <v>R89</v>
          </cell>
          <cell r="B7574" t="str">
            <v>HALLAZGOS ANORMALES EN MUESTRAS TOMADAS DE OTROS ORG. SISTEMAS Y TEJ</v>
          </cell>
          <cell r="C7574" t="str">
            <v>094</v>
          </cell>
        </row>
        <row r="7575">
          <cell r="A7575" t="str">
            <v>R90</v>
          </cell>
          <cell r="B7575" t="str">
            <v>HALLAZGOS ANORMALES EN DIAGNOSTICO POR IMAGEN DEL SISTEMA NERVIOSO CEN</v>
          </cell>
          <cell r="C7575" t="str">
            <v>094</v>
          </cell>
        </row>
        <row r="7576">
          <cell r="A7576" t="str">
            <v>R900</v>
          </cell>
          <cell r="B7576" t="str">
            <v>LESION QUE OCUPA EL ESPACIO INTRACRANEAL</v>
          </cell>
          <cell r="C7576" t="str">
            <v>094</v>
          </cell>
        </row>
        <row r="7577">
          <cell r="A7577" t="str">
            <v>R908</v>
          </cell>
          <cell r="B7577" t="str">
            <v>OTROS HALLAZGOS ANORMALES EN DIAGNOSTICO POR IMAGEN DEL SISTEMA NERVIO</v>
          </cell>
          <cell r="C7577" t="str">
            <v>094</v>
          </cell>
        </row>
        <row r="7578">
          <cell r="A7578" t="str">
            <v>R91</v>
          </cell>
          <cell r="B7578" t="str">
            <v>HALLAZGOS ANORMALES EN DIAGNOSTICO POR IMAGEN DEL PULMON</v>
          </cell>
          <cell r="C7578" t="str">
            <v>094</v>
          </cell>
        </row>
        <row r="7579">
          <cell r="A7579" t="str">
            <v>R92</v>
          </cell>
          <cell r="B7579" t="str">
            <v>HALLAZGOS ANORMALES EN DIAGNOSTICO POR IMAGEN DE LA MAMA</v>
          </cell>
          <cell r="C7579" t="str">
            <v>094</v>
          </cell>
        </row>
        <row r="7580">
          <cell r="A7580" t="str">
            <v>R93</v>
          </cell>
          <cell r="B7580" t="str">
            <v>HALLAZGOS ANORMALES EN DX POR IMAGEN DE OTRAS ESTRUCTURAS DEL CUERPO</v>
          </cell>
          <cell r="C7580" t="str">
            <v>094</v>
          </cell>
        </row>
        <row r="7581">
          <cell r="A7581" t="str">
            <v>R930</v>
          </cell>
          <cell r="B7581" t="str">
            <v>HALLAZGOS ANORMALES EN DX. POR IMAGEN DEL CRANEO Y DE LA CABEZA, NO CL</v>
          </cell>
          <cell r="C7581" t="str">
            <v>094</v>
          </cell>
        </row>
        <row r="7582">
          <cell r="A7582" t="str">
            <v>R931</v>
          </cell>
          <cell r="B7582" t="str">
            <v>HALLAZGOS ANORMALES EN DX. POR IMAGEN DEL CORAZON Y DE LA CIRCULACION</v>
          </cell>
          <cell r="C7582" t="str">
            <v>094</v>
          </cell>
        </row>
        <row r="7583">
          <cell r="A7583" t="str">
            <v>R932</v>
          </cell>
          <cell r="B7583" t="str">
            <v>HALLAZGOS ANORMALES EN DX. POR IMAGEN DEL HIGADO Y DE LAS VIAS BILIARE</v>
          </cell>
          <cell r="C7583" t="str">
            <v>094</v>
          </cell>
        </row>
        <row r="7584">
          <cell r="A7584" t="str">
            <v>R933</v>
          </cell>
          <cell r="B7584" t="str">
            <v>HALLAZGOS ANORMALES EN DX. POR IMAGEN DE OTRAS PARTES DE LAS VIAS DIG</v>
          </cell>
          <cell r="C7584" t="str">
            <v>094</v>
          </cell>
        </row>
        <row r="7585">
          <cell r="A7585" t="str">
            <v>R934</v>
          </cell>
          <cell r="B7585" t="str">
            <v>HALLAZGOS ANORMALES EN DX. POR IMAGEN DE LOS ORGANOS URINARIOS</v>
          </cell>
          <cell r="C7585" t="str">
            <v>094</v>
          </cell>
        </row>
        <row r="7586">
          <cell r="A7586" t="str">
            <v>R935</v>
          </cell>
          <cell r="B7586" t="str">
            <v>HALLAZGOS ANORMALES EN DX. POR IMAGEN DE OTRAS REGINONES ABDOMINALES</v>
          </cell>
          <cell r="C7586" t="str">
            <v>094</v>
          </cell>
        </row>
        <row r="7587">
          <cell r="A7587" t="str">
            <v>R936</v>
          </cell>
          <cell r="B7587" t="str">
            <v>HALLAZGOS ANORMALES EN DX. POR IMAGEN DE LOS MIEMBROS</v>
          </cell>
          <cell r="C7587" t="str">
            <v>094</v>
          </cell>
        </row>
        <row r="7588">
          <cell r="A7588" t="str">
            <v>R937</v>
          </cell>
          <cell r="B7588" t="str">
            <v>HALLAZGOS ANORMALES EN DX. POR IMAGEN DE OTRAS PARTES DEL SIST. OSTEOM</v>
          </cell>
          <cell r="C7588" t="str">
            <v>094</v>
          </cell>
        </row>
        <row r="7589">
          <cell r="A7589" t="str">
            <v>R938</v>
          </cell>
          <cell r="B7589" t="str">
            <v>HALLAZGOS ANORM. EN DX. POR IMAGEN DE OTRAS ESTRUCTURAS ESPECIF. DEL C</v>
          </cell>
          <cell r="C7589" t="str">
            <v>094</v>
          </cell>
        </row>
        <row r="7590">
          <cell r="A7590" t="str">
            <v>R94</v>
          </cell>
          <cell r="B7590" t="str">
            <v>RESULTADOS ANORMALES DE ESTUDIOS FUNCIONALES</v>
          </cell>
          <cell r="C7590" t="str">
            <v>094</v>
          </cell>
        </row>
        <row r="7591">
          <cell r="A7591" t="str">
            <v>R940</v>
          </cell>
          <cell r="B7591" t="str">
            <v>RESULTADOS ANORMALES EN ESTUDIOS FUNCIONALES DEL SISTEMA NERVIOSO CENT</v>
          </cell>
          <cell r="C7591" t="str">
            <v>094</v>
          </cell>
        </row>
        <row r="7592">
          <cell r="A7592" t="str">
            <v>R941</v>
          </cell>
          <cell r="B7592" t="str">
            <v>RESULTADOS ANORM. DE ESTUD. FUNCIONALES DEL SIST. NERV. PERIFERICO Y S</v>
          </cell>
          <cell r="C7592" t="str">
            <v>094</v>
          </cell>
        </row>
        <row r="7593">
          <cell r="A7593" t="str">
            <v>R942</v>
          </cell>
          <cell r="B7593" t="str">
            <v>RESULTADOS ANORMALES EN ESTUDIOS FUNCIONALES DEL PULMON</v>
          </cell>
          <cell r="C7593" t="str">
            <v>094</v>
          </cell>
        </row>
        <row r="7594">
          <cell r="A7594" t="str">
            <v>R943</v>
          </cell>
          <cell r="B7594" t="str">
            <v>RESULTADOS ANORMALES EN ESTUDIOS FUNCIONALES CARDIOVASCULARES</v>
          </cell>
          <cell r="C7594" t="str">
            <v>094</v>
          </cell>
        </row>
        <row r="7595">
          <cell r="A7595" t="str">
            <v>R944</v>
          </cell>
          <cell r="B7595" t="str">
            <v>RESULTADOS ANORMALES EN ESTUDIOS FUNCIONALES DEL RIÑON</v>
          </cell>
          <cell r="C7595" t="str">
            <v>094</v>
          </cell>
        </row>
        <row r="7596">
          <cell r="A7596" t="str">
            <v>R945</v>
          </cell>
          <cell r="B7596" t="str">
            <v>RESULTADOS ANORMALES EN ESTUDIOS FUNCIONALES DEL HIGADO</v>
          </cell>
          <cell r="C7596" t="str">
            <v>094</v>
          </cell>
        </row>
        <row r="7597">
          <cell r="A7597" t="str">
            <v>R946</v>
          </cell>
          <cell r="B7597" t="str">
            <v>RESULTADOS ANORMALES EN ESTUDIOS FUNCIONALES DE LA TIROIDES</v>
          </cell>
          <cell r="C7597" t="str">
            <v>094</v>
          </cell>
        </row>
        <row r="7598">
          <cell r="A7598" t="str">
            <v>R947</v>
          </cell>
          <cell r="B7598" t="str">
            <v>RESULTADOS ANORMALES EN OTROS ESTUDIOS FUNCIONALES ENDOCRINOS</v>
          </cell>
          <cell r="C7598" t="str">
            <v>094</v>
          </cell>
        </row>
        <row r="7599">
          <cell r="A7599" t="str">
            <v>R948</v>
          </cell>
          <cell r="B7599" t="str">
            <v>RESULTADOS ANORMALES EN LOS ESTUDIOS FUNCIONALES DE OTROS ORGANOS Y SI</v>
          </cell>
          <cell r="C7599" t="str">
            <v>094</v>
          </cell>
        </row>
        <row r="7600">
          <cell r="A7600" t="str">
            <v>R95</v>
          </cell>
          <cell r="B7600" t="str">
            <v>SINDROME DE LA MUERTE SUBITA INFANTIL</v>
          </cell>
          <cell r="C7600" t="str">
            <v>094</v>
          </cell>
        </row>
        <row r="7601">
          <cell r="A7601" t="str">
            <v>R96</v>
          </cell>
          <cell r="B7601" t="str">
            <v>OTRAS MUERTES SUBITAS DE CAUSA DESCONOCIDA</v>
          </cell>
          <cell r="C7601" t="str">
            <v>094</v>
          </cell>
        </row>
        <row r="7602">
          <cell r="A7602" t="str">
            <v>R960</v>
          </cell>
          <cell r="B7602" t="str">
            <v>MUERTE INSTANTANEA</v>
          </cell>
          <cell r="C7602" t="str">
            <v>094</v>
          </cell>
        </row>
        <row r="7603">
          <cell r="A7603" t="str">
            <v>R961</v>
          </cell>
          <cell r="B7603" t="str">
            <v>MUERTE QUE OCURRE EN MENOS DE 24 HORAS DEL INICIO DE LOS SINTOMAS, NO</v>
          </cell>
          <cell r="C7603" t="str">
            <v>094</v>
          </cell>
        </row>
        <row r="7604">
          <cell r="A7604" t="str">
            <v>R98X</v>
          </cell>
          <cell r="B7604" t="str">
            <v>MUERTE SIN ASISTENCIA</v>
          </cell>
          <cell r="C7604" t="str">
            <v>094</v>
          </cell>
        </row>
        <row r="7605">
          <cell r="A7605" t="str">
            <v>R99X</v>
          </cell>
          <cell r="B7605" t="str">
            <v>OTRAS CAUSAS MAL DEFINIDAS Y LAS NO ESPECIFICADAS DE MORTALIDAD</v>
          </cell>
          <cell r="C7605" t="str">
            <v>094</v>
          </cell>
        </row>
        <row r="7606">
          <cell r="A7606" t="str">
            <v>RESI</v>
          </cell>
          <cell r="B7606" t="str">
            <v>VIGILANCIA DE LA DISPOSICION DE LAS AGUAS RESIDUALES</v>
          </cell>
          <cell r="C7606" t="str">
            <v>000</v>
          </cell>
        </row>
        <row r="7607">
          <cell r="A7607" t="str">
            <v>S00</v>
          </cell>
          <cell r="B7607" t="str">
            <v>TRAUMATISMO SUPERFICIAL DE LA CABEZA</v>
          </cell>
          <cell r="C7607" t="str">
            <v>00</v>
          </cell>
        </row>
        <row r="7608">
          <cell r="A7608" t="str">
            <v>S000</v>
          </cell>
          <cell r="B7608" t="str">
            <v>TRAUMATISMO SUPERFICIAL DEL CUERO CABELLUDO</v>
          </cell>
          <cell r="C7608" t="str">
            <v>00</v>
          </cell>
        </row>
        <row r="7609">
          <cell r="A7609" t="str">
            <v>S001</v>
          </cell>
          <cell r="B7609" t="str">
            <v>CONTUSION DE LOS PARPADOS Y DE LA REGION PERIOCULAR</v>
          </cell>
          <cell r="C7609" t="str">
            <v>00</v>
          </cell>
        </row>
        <row r="7610">
          <cell r="A7610" t="str">
            <v>S002</v>
          </cell>
          <cell r="B7610" t="str">
            <v>OTROS TRAUMATISMOS SUPERFICIALES DEL PARPADO Y DE LA REGION PERIOCULAR</v>
          </cell>
          <cell r="C7610" t="str">
            <v>00</v>
          </cell>
        </row>
        <row r="7611">
          <cell r="A7611" t="str">
            <v>S003</v>
          </cell>
          <cell r="B7611" t="str">
            <v>TRAUMATISMO SUPERFICIAL DE LA NARIZ</v>
          </cell>
          <cell r="C7611" t="str">
            <v>00</v>
          </cell>
        </row>
        <row r="7612">
          <cell r="A7612" t="str">
            <v>S004</v>
          </cell>
          <cell r="B7612" t="str">
            <v>TRAUMATISMO SUPERFICIAL DEL OIDO</v>
          </cell>
          <cell r="C7612" t="str">
            <v>00</v>
          </cell>
        </row>
        <row r="7613">
          <cell r="A7613" t="str">
            <v>S005</v>
          </cell>
          <cell r="B7613" t="str">
            <v>TRAUMATISMO SUPERFICIAL DEL LABIO Y DE LA CAVIDAD BUCAL</v>
          </cell>
          <cell r="C7613" t="str">
            <v>000</v>
          </cell>
        </row>
        <row r="7614">
          <cell r="A7614" t="str">
            <v>S007</v>
          </cell>
          <cell r="B7614" t="str">
            <v>TRAUMATISMOS SUPERFICIALES MULTIPLES DE LA CABEZA</v>
          </cell>
          <cell r="C7614" t="str">
            <v>00</v>
          </cell>
        </row>
        <row r="7615">
          <cell r="A7615" t="str">
            <v>S008</v>
          </cell>
          <cell r="B7615" t="str">
            <v>TRAUMATISMO SUPERFICIALES DE OTRAS PARTES DE LA CABEZA</v>
          </cell>
          <cell r="C7615" t="str">
            <v>00</v>
          </cell>
        </row>
        <row r="7616">
          <cell r="A7616" t="str">
            <v>S009</v>
          </cell>
          <cell r="B7616" t="str">
            <v>TRAUMATISMO SUPERFICIAL DE LA CABEZA, PARTE NO ESPECIFICADA</v>
          </cell>
          <cell r="C7616" t="str">
            <v>00</v>
          </cell>
        </row>
        <row r="7617">
          <cell r="A7617" t="str">
            <v>S01</v>
          </cell>
          <cell r="B7617" t="str">
            <v>HERIDA DE LA CABEZA</v>
          </cell>
          <cell r="C7617" t="str">
            <v>00</v>
          </cell>
        </row>
        <row r="7618">
          <cell r="A7618" t="str">
            <v>S010</v>
          </cell>
          <cell r="B7618" t="str">
            <v>HERIDA DEL CUERO CABELLUDO</v>
          </cell>
          <cell r="C7618" t="str">
            <v>00</v>
          </cell>
        </row>
        <row r="7619">
          <cell r="A7619" t="str">
            <v>S011</v>
          </cell>
          <cell r="B7619" t="str">
            <v>HERIDA DEL PARPADO Y DE LA REGION PERIOCULAR</v>
          </cell>
          <cell r="C7619" t="str">
            <v>00</v>
          </cell>
        </row>
        <row r="7620">
          <cell r="A7620" t="str">
            <v>S012</v>
          </cell>
          <cell r="B7620" t="str">
            <v>HERIDA DE LA NARIZ</v>
          </cell>
          <cell r="C7620" t="str">
            <v>00</v>
          </cell>
        </row>
        <row r="7621">
          <cell r="A7621" t="str">
            <v>S013</v>
          </cell>
          <cell r="B7621" t="str">
            <v>HERIDA DEL OIDO</v>
          </cell>
          <cell r="C7621" t="str">
            <v>00</v>
          </cell>
        </row>
        <row r="7622">
          <cell r="A7622" t="str">
            <v>S014</v>
          </cell>
          <cell r="B7622" t="str">
            <v>HERIDA DE LA MEJILLA Y DE LA REGION TEMPOROMANDIBULAR</v>
          </cell>
          <cell r="C7622" t="str">
            <v>00</v>
          </cell>
        </row>
        <row r="7623">
          <cell r="A7623" t="str">
            <v>S015</v>
          </cell>
          <cell r="B7623" t="str">
            <v>HERIDA DEL LABIO Y DE LA CAVIDAD BUCAL</v>
          </cell>
          <cell r="C7623" t="str">
            <v>00</v>
          </cell>
        </row>
        <row r="7624">
          <cell r="A7624" t="str">
            <v>S017</v>
          </cell>
          <cell r="B7624" t="str">
            <v>HERIDAS MULTIPLES DE LA CABEZA</v>
          </cell>
          <cell r="C7624" t="str">
            <v>00</v>
          </cell>
        </row>
        <row r="7625">
          <cell r="A7625" t="str">
            <v>S018</v>
          </cell>
          <cell r="B7625" t="str">
            <v>HERIDA DE OTRAS PARTES DE LA CABEZA</v>
          </cell>
          <cell r="C7625" t="str">
            <v>00</v>
          </cell>
        </row>
        <row r="7626">
          <cell r="A7626" t="str">
            <v>S019</v>
          </cell>
          <cell r="B7626" t="str">
            <v>HERIDA DE LA CABEZA, PARTE NO ESPECIFICADA</v>
          </cell>
          <cell r="C7626" t="str">
            <v>00</v>
          </cell>
        </row>
        <row r="7627">
          <cell r="A7627" t="str">
            <v>S02</v>
          </cell>
          <cell r="B7627" t="str">
            <v>FRACTURA DE HUESOS DEL CRANEO Y DE LA CARA</v>
          </cell>
          <cell r="C7627" t="str">
            <v>00</v>
          </cell>
        </row>
        <row r="7628">
          <cell r="A7628" t="str">
            <v>S020</v>
          </cell>
          <cell r="B7628" t="str">
            <v>FRACTURA DE LA BOVEDA DEL CRANEO</v>
          </cell>
          <cell r="C7628" t="str">
            <v>00</v>
          </cell>
        </row>
        <row r="7629">
          <cell r="A7629" t="str">
            <v>S021</v>
          </cell>
          <cell r="B7629" t="str">
            <v>FRACTURA DE LA BASE DEL CRANEO</v>
          </cell>
          <cell r="C7629" t="str">
            <v>00</v>
          </cell>
        </row>
        <row r="7630">
          <cell r="A7630" t="str">
            <v>S022</v>
          </cell>
          <cell r="B7630" t="str">
            <v>FRACTURA DE LOS HUESOS DE LA NARIZ</v>
          </cell>
          <cell r="C7630" t="str">
            <v>00</v>
          </cell>
        </row>
        <row r="7631">
          <cell r="A7631" t="str">
            <v>S023</v>
          </cell>
          <cell r="B7631" t="str">
            <v>FRACTURA DEL SUELO DE LA ORBITA</v>
          </cell>
          <cell r="C7631" t="str">
            <v>00</v>
          </cell>
        </row>
        <row r="7632">
          <cell r="A7632" t="str">
            <v>S024</v>
          </cell>
          <cell r="B7632" t="str">
            <v>FRACTURA DEL MALAR Y DEL HUESO MAXILAR SUPERIOR</v>
          </cell>
          <cell r="C7632" t="str">
            <v>00</v>
          </cell>
        </row>
        <row r="7633">
          <cell r="A7633" t="str">
            <v>S025</v>
          </cell>
          <cell r="B7633" t="str">
            <v>FRACTURA DE LOS DIENTES</v>
          </cell>
          <cell r="C7633" t="str">
            <v>00</v>
          </cell>
        </row>
        <row r="7634">
          <cell r="A7634" t="str">
            <v>S026</v>
          </cell>
          <cell r="B7634" t="str">
            <v>FRACTURA DEL MAXILAR INFERIOR</v>
          </cell>
          <cell r="C7634" t="str">
            <v>00</v>
          </cell>
        </row>
        <row r="7635">
          <cell r="A7635" t="str">
            <v>S027</v>
          </cell>
          <cell r="B7635" t="str">
            <v>FRACTURAS MULTIPLES QUE COMPROMETEN EL CRANEO Y LOS HUESOS DE LA CARA</v>
          </cell>
          <cell r="C7635" t="str">
            <v>00</v>
          </cell>
        </row>
        <row r="7636">
          <cell r="A7636" t="str">
            <v>S028</v>
          </cell>
          <cell r="B7636" t="str">
            <v>FRACTURA DE OTROS HUESOS DEL CRANEO Y DE LA CARA</v>
          </cell>
          <cell r="C7636" t="str">
            <v>00</v>
          </cell>
        </row>
        <row r="7637">
          <cell r="A7637" t="str">
            <v>S029</v>
          </cell>
          <cell r="B7637" t="str">
            <v>FRACTURA DEL CRANEO Y DE LOS HUESOS DE LA CARA, PARTE NO ESPECIFICADA</v>
          </cell>
          <cell r="C7637" t="str">
            <v>00</v>
          </cell>
        </row>
        <row r="7638">
          <cell r="A7638" t="str">
            <v>S03</v>
          </cell>
          <cell r="B7638" t="str">
            <v>LUXACION, ESGUINCE Y TORCEDURA DE ARTICULACIONES Y DE LIGAM. DE LA CAB</v>
          </cell>
          <cell r="C7638" t="str">
            <v>00</v>
          </cell>
        </row>
        <row r="7639">
          <cell r="A7639" t="str">
            <v>S030</v>
          </cell>
          <cell r="B7639" t="str">
            <v>LUXACION DEL MAXILAR</v>
          </cell>
          <cell r="C7639" t="str">
            <v>00</v>
          </cell>
        </row>
        <row r="7640">
          <cell r="A7640" t="str">
            <v>S031</v>
          </cell>
          <cell r="B7640" t="str">
            <v>LUXACION DEL CARTILAGO SEPTAL DE LA NARIZ</v>
          </cell>
          <cell r="C7640" t="str">
            <v>00</v>
          </cell>
        </row>
        <row r="7641">
          <cell r="A7641" t="str">
            <v>S032</v>
          </cell>
          <cell r="B7641" t="str">
            <v>LUXACION DE DIENTE</v>
          </cell>
          <cell r="C7641" t="str">
            <v>00</v>
          </cell>
        </row>
        <row r="7642">
          <cell r="A7642" t="str">
            <v>S033</v>
          </cell>
          <cell r="B7642" t="str">
            <v>LUXACION DE OTRAS PARTES Y DE LAS NO ESPECIFICADAS DE LA CABEZA</v>
          </cell>
          <cell r="C7642" t="str">
            <v>00</v>
          </cell>
        </row>
        <row r="7643">
          <cell r="A7643" t="str">
            <v>S034</v>
          </cell>
          <cell r="B7643" t="str">
            <v>ESGUINCE Y TROCEDURAS DEL MAXILAR</v>
          </cell>
          <cell r="C7643" t="str">
            <v>00</v>
          </cell>
        </row>
        <row r="7644">
          <cell r="A7644" t="str">
            <v>S035</v>
          </cell>
          <cell r="B7644" t="str">
            <v>EAGUINCES Y TORCEDURAS DE ARTIC. Y LIGAM. DE OTRAS PARTES Y LAS NO ESP</v>
          </cell>
          <cell r="C7644" t="str">
            <v>00</v>
          </cell>
        </row>
        <row r="7645">
          <cell r="A7645" t="str">
            <v>S04</v>
          </cell>
          <cell r="B7645" t="str">
            <v>TRAUMATISMO DE NERVIOS CRANEALES</v>
          </cell>
          <cell r="C7645" t="str">
            <v>00</v>
          </cell>
        </row>
        <row r="7646">
          <cell r="A7646" t="str">
            <v>S040</v>
          </cell>
          <cell r="B7646" t="str">
            <v>TRAUMATISMO DEL NERVIO OPTICO (II PAR)Y DE LAS VIAS OPTICAS</v>
          </cell>
          <cell r="C7646" t="str">
            <v>00</v>
          </cell>
        </row>
        <row r="7647">
          <cell r="A7647" t="str">
            <v>S041</v>
          </cell>
          <cell r="B7647" t="str">
            <v>TRAUMATISMO DEL NERVIO MOTOR OCULAR COMUN (III PAR)</v>
          </cell>
          <cell r="C7647" t="str">
            <v>00</v>
          </cell>
        </row>
        <row r="7648">
          <cell r="A7648" t="str">
            <v>S042</v>
          </cell>
          <cell r="B7648" t="str">
            <v>TRAUMATISMO DEL NERVIO PATETICO (IV PAR)</v>
          </cell>
          <cell r="C7648" t="str">
            <v>00</v>
          </cell>
        </row>
        <row r="7649">
          <cell r="A7649" t="str">
            <v>S043</v>
          </cell>
          <cell r="B7649" t="str">
            <v>TRAUMATISMO DEL NERVIO TRIGEMINO (V PAR)</v>
          </cell>
          <cell r="C7649" t="str">
            <v>00</v>
          </cell>
        </row>
        <row r="7650">
          <cell r="A7650" t="str">
            <v>S044</v>
          </cell>
          <cell r="B7650" t="str">
            <v>TRAUMATISMO DEL NERVIO MOTOR OCULAR EXTERNO (VI PAR)</v>
          </cell>
          <cell r="C7650" t="str">
            <v>00</v>
          </cell>
        </row>
        <row r="7651">
          <cell r="A7651" t="str">
            <v>S045</v>
          </cell>
          <cell r="B7651" t="str">
            <v>TRAUMATISMO DEL NERVIO FACIAL (VII PAR)</v>
          </cell>
          <cell r="C7651" t="str">
            <v>00</v>
          </cell>
        </row>
        <row r="7652">
          <cell r="A7652" t="str">
            <v>S046</v>
          </cell>
          <cell r="B7652" t="str">
            <v>TRAUMATISMO DEL NERVIO ACUSTICO (VIII PAR)</v>
          </cell>
          <cell r="C7652" t="str">
            <v>00</v>
          </cell>
        </row>
        <row r="7653">
          <cell r="A7653" t="str">
            <v>S047</v>
          </cell>
          <cell r="B7653" t="str">
            <v>TRAUMATISMO DEL NERVIO ESPINAL (XI PAR)</v>
          </cell>
          <cell r="C7653" t="str">
            <v>00</v>
          </cell>
        </row>
        <row r="7654">
          <cell r="A7654" t="str">
            <v>S048</v>
          </cell>
          <cell r="B7654" t="str">
            <v>TRAUMATISMO DE OTROS NERVIOS CRANEALES</v>
          </cell>
          <cell r="C7654" t="str">
            <v>00</v>
          </cell>
        </row>
        <row r="7655">
          <cell r="A7655" t="str">
            <v>S049</v>
          </cell>
          <cell r="B7655" t="str">
            <v>TRAUMATISMO DE NERVIOS CRANEALES, NO ESPECIFICADO</v>
          </cell>
          <cell r="C7655" t="str">
            <v>00</v>
          </cell>
        </row>
        <row r="7656">
          <cell r="A7656" t="str">
            <v>S05</v>
          </cell>
          <cell r="B7656" t="str">
            <v>TRAUMATISMO DEL OJO Y DE LA ORBITA</v>
          </cell>
          <cell r="C7656" t="str">
            <v>00</v>
          </cell>
        </row>
        <row r="7657">
          <cell r="A7657" t="str">
            <v>S050</v>
          </cell>
          <cell r="B7657" t="str">
            <v>TRAUMATISMO DE LA CONJUNTIVA Y CORNEAL SIN MENCION DE CUERPO EXTRAÑO</v>
          </cell>
          <cell r="C7657" t="str">
            <v>00</v>
          </cell>
        </row>
        <row r="7658">
          <cell r="A7658" t="str">
            <v>S051</v>
          </cell>
          <cell r="B7658" t="str">
            <v>CONTUSION DEL GLOBO OCULAR Y DEL TEJIDO ORBITARIO</v>
          </cell>
          <cell r="C7658" t="str">
            <v>00</v>
          </cell>
        </row>
        <row r="7659">
          <cell r="A7659" t="str">
            <v>S052</v>
          </cell>
          <cell r="B7659" t="str">
            <v>LACERACION Y RUPTURA OCULAR CON PROLAPSO O PERDIDA DEL TEJIDO INTRAOC</v>
          </cell>
          <cell r="C7659" t="str">
            <v>00</v>
          </cell>
        </row>
        <row r="7660">
          <cell r="A7660" t="str">
            <v>S053</v>
          </cell>
          <cell r="B7660" t="str">
            <v>LACERACION OCULAR SIN PROLAPSO O PERDIDA DEL TEJIDO INTRAOCULAR</v>
          </cell>
          <cell r="C7660" t="str">
            <v>00</v>
          </cell>
        </row>
        <row r="7661">
          <cell r="A7661" t="str">
            <v>S054</v>
          </cell>
          <cell r="B7661" t="str">
            <v>HERIDA PENETRANTE DE LA ORBITA CON O SIN CUERPO EXTRAÑO</v>
          </cell>
          <cell r="C7661" t="str">
            <v>00</v>
          </cell>
        </row>
        <row r="7662">
          <cell r="A7662" t="str">
            <v>S055</v>
          </cell>
          <cell r="B7662" t="str">
            <v>HERIDA PENETRANTE DEL GLOBO OCULAR CON CUERPO EXTRAÑO</v>
          </cell>
          <cell r="C7662" t="str">
            <v>00</v>
          </cell>
        </row>
        <row r="7663">
          <cell r="A7663" t="str">
            <v>S056</v>
          </cell>
          <cell r="B7663" t="str">
            <v>HERIDA PENETRANTE DE GLOBO OCULAR SIN CUERPO EXTRAÑO</v>
          </cell>
          <cell r="C7663" t="str">
            <v>00</v>
          </cell>
        </row>
        <row r="7664">
          <cell r="A7664" t="str">
            <v>S057</v>
          </cell>
          <cell r="B7664" t="str">
            <v>AVULSION DE OJO</v>
          </cell>
          <cell r="C7664" t="str">
            <v>00</v>
          </cell>
        </row>
        <row r="7665">
          <cell r="A7665" t="str">
            <v>S058</v>
          </cell>
          <cell r="B7665" t="str">
            <v>OTROS TRAUMATISMOS DEL OJO  Y DE LA ORBITA</v>
          </cell>
          <cell r="C7665" t="str">
            <v>00</v>
          </cell>
        </row>
        <row r="7666">
          <cell r="A7666" t="str">
            <v>S059</v>
          </cell>
          <cell r="B7666" t="str">
            <v>TRAUMATISMO DEL OJO Y DE LA ORBITA, NO ESPECIFICADO</v>
          </cell>
          <cell r="C7666" t="str">
            <v>00</v>
          </cell>
        </row>
        <row r="7667">
          <cell r="A7667" t="str">
            <v>S06</v>
          </cell>
          <cell r="B7667" t="str">
            <v>TRAUMATISMO INTRACRANEAL</v>
          </cell>
          <cell r="C7667" t="str">
            <v>00</v>
          </cell>
        </row>
        <row r="7668">
          <cell r="A7668" t="str">
            <v>S060</v>
          </cell>
          <cell r="B7668" t="str">
            <v>CONCUSION</v>
          </cell>
          <cell r="C7668" t="str">
            <v>00</v>
          </cell>
        </row>
        <row r="7669">
          <cell r="A7669" t="str">
            <v>S061</v>
          </cell>
          <cell r="B7669" t="str">
            <v>EDEMA CEREBRAL TRAUMATICO</v>
          </cell>
          <cell r="C7669" t="str">
            <v>00</v>
          </cell>
        </row>
        <row r="7670">
          <cell r="A7670" t="str">
            <v>S062</v>
          </cell>
          <cell r="B7670" t="str">
            <v>TRAUMATISMO CEREBRAL DIFUSO</v>
          </cell>
          <cell r="C7670" t="str">
            <v>00</v>
          </cell>
        </row>
        <row r="7671">
          <cell r="A7671" t="str">
            <v>S063</v>
          </cell>
          <cell r="B7671" t="str">
            <v>TRAUMATISMO CEREBRAL FOCAL</v>
          </cell>
          <cell r="C7671" t="str">
            <v>00</v>
          </cell>
        </row>
        <row r="7672">
          <cell r="A7672" t="str">
            <v>S064</v>
          </cell>
          <cell r="B7672" t="str">
            <v>HEMORRAGIA EPIDURAL</v>
          </cell>
          <cell r="C7672" t="str">
            <v>00</v>
          </cell>
        </row>
        <row r="7673">
          <cell r="A7673" t="str">
            <v>S065</v>
          </cell>
          <cell r="B7673" t="str">
            <v>HEMORRAGIA SUBDURAL TRAUMATICA</v>
          </cell>
          <cell r="C7673" t="str">
            <v>00</v>
          </cell>
        </row>
        <row r="7674">
          <cell r="A7674" t="str">
            <v>S066</v>
          </cell>
          <cell r="B7674" t="str">
            <v>HEMORRAGIA SUBARACNOIDEA TRAUMATICA</v>
          </cell>
          <cell r="C7674" t="str">
            <v>00</v>
          </cell>
        </row>
        <row r="7675">
          <cell r="A7675" t="str">
            <v>S067</v>
          </cell>
          <cell r="B7675" t="str">
            <v>TRAUMATISMO INTRACRANEAL CON COMA PROLONGADO</v>
          </cell>
          <cell r="C7675" t="str">
            <v>00</v>
          </cell>
        </row>
        <row r="7676">
          <cell r="A7676" t="str">
            <v>S068</v>
          </cell>
          <cell r="B7676" t="str">
            <v>OTROS TRAUMATISMOS INTRACRANEALES</v>
          </cell>
          <cell r="C7676" t="str">
            <v>00</v>
          </cell>
        </row>
        <row r="7677">
          <cell r="A7677" t="str">
            <v>S069</v>
          </cell>
          <cell r="B7677" t="str">
            <v>TRAUMATISMO INTRACRANEAL, NO ESPECIFICADO</v>
          </cell>
          <cell r="C7677" t="str">
            <v>00</v>
          </cell>
        </row>
        <row r="7678">
          <cell r="A7678" t="str">
            <v>S07</v>
          </cell>
          <cell r="B7678" t="str">
            <v>TRAUMATISMO POR APLASTAMIENTO DE LA CABEZA</v>
          </cell>
          <cell r="C7678" t="str">
            <v>00</v>
          </cell>
        </row>
        <row r="7679">
          <cell r="A7679" t="str">
            <v>S070</v>
          </cell>
          <cell r="B7679" t="str">
            <v>TRAUMATISMO POR APLASTAMIENTO DE LA CARA</v>
          </cell>
          <cell r="C7679" t="str">
            <v>00</v>
          </cell>
        </row>
        <row r="7680">
          <cell r="A7680" t="str">
            <v>S071</v>
          </cell>
          <cell r="B7680" t="str">
            <v>TRAUMATISMO POR APLASTAMIENTO DEL CRANEO</v>
          </cell>
          <cell r="C7680" t="str">
            <v>00</v>
          </cell>
        </row>
        <row r="7681">
          <cell r="A7681" t="str">
            <v>S078</v>
          </cell>
          <cell r="B7681" t="str">
            <v>TRAUMATISMO POR APLASTAMIENTO DE OTRAS PARTES DE LA CABEZA</v>
          </cell>
          <cell r="C7681" t="str">
            <v>00</v>
          </cell>
        </row>
        <row r="7682">
          <cell r="A7682" t="str">
            <v>S079</v>
          </cell>
          <cell r="B7682" t="str">
            <v>TRAUMATISMO POR APLASTAMIENTO DE LA CABEZA, PARTE NO ESPECIFICADA</v>
          </cell>
          <cell r="C7682" t="str">
            <v>00</v>
          </cell>
        </row>
        <row r="7683">
          <cell r="A7683" t="str">
            <v>S08</v>
          </cell>
          <cell r="B7683" t="str">
            <v>AMPUTACION TRAUMATICA DE PARTE DE LA CABEZA</v>
          </cell>
          <cell r="C7683" t="str">
            <v>00</v>
          </cell>
        </row>
        <row r="7684">
          <cell r="A7684" t="str">
            <v>S080</v>
          </cell>
          <cell r="B7684" t="str">
            <v>AVULSION DEL CUERO CABELLUDO</v>
          </cell>
          <cell r="C7684" t="str">
            <v>00</v>
          </cell>
        </row>
        <row r="7685">
          <cell r="A7685" t="str">
            <v>S081</v>
          </cell>
          <cell r="B7685" t="str">
            <v>AMPUTACION TRAUMATICA DE LA OREJA</v>
          </cell>
          <cell r="C7685" t="str">
            <v>00</v>
          </cell>
        </row>
        <row r="7686">
          <cell r="A7686" t="str">
            <v>S088</v>
          </cell>
          <cell r="B7686" t="str">
            <v>AMPUTACION TRAUMATICA DE OTRAS PARTES DE LA CABEZA</v>
          </cell>
          <cell r="C7686" t="str">
            <v>00</v>
          </cell>
        </row>
        <row r="7687">
          <cell r="A7687" t="str">
            <v>S089</v>
          </cell>
          <cell r="B7687" t="str">
            <v>AMPUTACION TRAUMATICA DE PARTE NO ESPECIFICADA DE LA CABEZA</v>
          </cell>
          <cell r="C7687" t="str">
            <v>00</v>
          </cell>
        </row>
        <row r="7688">
          <cell r="A7688" t="str">
            <v>S09</v>
          </cell>
          <cell r="B7688" t="str">
            <v>OTROS TRAUMATISMOS Y LOS NO ESPECIFICADOS DE LA CABEZA</v>
          </cell>
          <cell r="C7688" t="str">
            <v>00</v>
          </cell>
        </row>
        <row r="7689">
          <cell r="A7689" t="str">
            <v>S090</v>
          </cell>
          <cell r="B7689" t="str">
            <v>TRAUMATISMO DE LOS VASOS SANGUINEOS DE LA CABEZA NO CLASIFICADOS EN OT</v>
          </cell>
          <cell r="C7689" t="str">
            <v>00</v>
          </cell>
        </row>
        <row r="7690">
          <cell r="A7690" t="str">
            <v>S091</v>
          </cell>
          <cell r="B7690" t="str">
            <v>TRAUMATISMO DE TENDON Y MUSCULOS DE LA CABEZA</v>
          </cell>
          <cell r="C7690" t="str">
            <v>00</v>
          </cell>
        </row>
        <row r="7691">
          <cell r="A7691" t="str">
            <v>S092</v>
          </cell>
          <cell r="B7691" t="str">
            <v>RUPTURA TRAUMATICA DEL TIMPANO DEL OIDO</v>
          </cell>
          <cell r="C7691" t="str">
            <v>00</v>
          </cell>
        </row>
        <row r="7692">
          <cell r="A7692" t="str">
            <v>S097</v>
          </cell>
          <cell r="B7692" t="str">
            <v>TRAUMATISMOS MULTIPLES DE LA CABEZA</v>
          </cell>
          <cell r="C7692" t="str">
            <v>00</v>
          </cell>
        </row>
        <row r="7693">
          <cell r="A7693" t="str">
            <v>S098</v>
          </cell>
          <cell r="B7693" t="str">
            <v>OTROS TRAUMATISMOS DE LA CABEZA, ESPECIFICADOS</v>
          </cell>
          <cell r="C7693" t="str">
            <v>00</v>
          </cell>
        </row>
        <row r="7694">
          <cell r="A7694" t="str">
            <v>S099</v>
          </cell>
          <cell r="B7694" t="str">
            <v>TRAUMATISMO DE LA CABEZA, NO ESPECIFICADO</v>
          </cell>
          <cell r="C7694" t="str">
            <v>00</v>
          </cell>
        </row>
        <row r="7695">
          <cell r="A7695" t="str">
            <v>S10</v>
          </cell>
          <cell r="B7695" t="str">
            <v>TRAUMATISMO SUPERFICIAL DEL CUELLO</v>
          </cell>
          <cell r="C7695" t="str">
            <v>00</v>
          </cell>
        </row>
        <row r="7696">
          <cell r="A7696" t="str">
            <v>S100</v>
          </cell>
          <cell r="B7696" t="str">
            <v>CUNTUSION DE LA GARGANTA</v>
          </cell>
          <cell r="C7696" t="str">
            <v>00</v>
          </cell>
        </row>
        <row r="7697">
          <cell r="A7697" t="str">
            <v>S101</v>
          </cell>
          <cell r="B7697" t="str">
            <v>OTROS TRAUMATISMOS SUPERFICIALES Y LOS NO ESPECIF. DE LA GARGANTA</v>
          </cell>
          <cell r="C7697" t="str">
            <v>00</v>
          </cell>
        </row>
        <row r="7698">
          <cell r="A7698" t="str">
            <v>S107</v>
          </cell>
          <cell r="B7698" t="str">
            <v>TRAUMATISMO SUPERFICIAL MULTIPLE DEL CUELLO</v>
          </cell>
          <cell r="C7698" t="str">
            <v>00</v>
          </cell>
        </row>
        <row r="7699">
          <cell r="A7699" t="str">
            <v>S108</v>
          </cell>
          <cell r="B7699" t="str">
            <v>TRAUMATISMO SUPERFICIAL DE OTRAS PARTES DEL CUELLO</v>
          </cell>
          <cell r="C7699" t="str">
            <v>00</v>
          </cell>
        </row>
        <row r="7700">
          <cell r="A7700" t="str">
            <v>S109</v>
          </cell>
          <cell r="B7700" t="str">
            <v>TRAUMATISMO SUPERFICIAL DEL CUELLO, PARTE NO ESPECIFICADA</v>
          </cell>
          <cell r="C7700" t="str">
            <v>00</v>
          </cell>
        </row>
        <row r="7701">
          <cell r="A7701" t="str">
            <v>S11</v>
          </cell>
          <cell r="B7701" t="str">
            <v>HERIDA DEL CUELLO</v>
          </cell>
          <cell r="C7701" t="str">
            <v>00</v>
          </cell>
        </row>
        <row r="7702">
          <cell r="A7702" t="str">
            <v>S110</v>
          </cell>
          <cell r="B7702" t="str">
            <v>HERIDA QUE COMPROMETE LA LARINGE Y LA TRAQUEA</v>
          </cell>
          <cell r="C7702" t="str">
            <v>00</v>
          </cell>
        </row>
        <row r="7703">
          <cell r="A7703" t="str">
            <v>S111</v>
          </cell>
          <cell r="B7703" t="str">
            <v>HERIDA QUE COMPROMETE LA GLANDULA TIROIDES</v>
          </cell>
          <cell r="C7703" t="str">
            <v>00</v>
          </cell>
        </row>
        <row r="7704">
          <cell r="A7704" t="str">
            <v>S112</v>
          </cell>
          <cell r="B7704" t="str">
            <v>HERIDA QUE COMPROMETE LA FARINGE Y EL ESOFAGO CERVICAL</v>
          </cell>
          <cell r="C7704" t="str">
            <v>00</v>
          </cell>
        </row>
        <row r="7705">
          <cell r="A7705" t="str">
            <v>S117</v>
          </cell>
          <cell r="B7705" t="str">
            <v>HERIDAS MULTIPLES DEL CUELLO</v>
          </cell>
          <cell r="C7705" t="str">
            <v>00</v>
          </cell>
        </row>
        <row r="7706">
          <cell r="A7706" t="str">
            <v>S118</v>
          </cell>
          <cell r="B7706" t="str">
            <v>HERIDAS DE OTRAS PARTES DEL CUELLO</v>
          </cell>
          <cell r="C7706" t="str">
            <v>00</v>
          </cell>
        </row>
        <row r="7707">
          <cell r="A7707" t="str">
            <v>S119</v>
          </cell>
          <cell r="B7707" t="str">
            <v>HERIDA DE CUELLO, PARTE NO ESPECIFICADA</v>
          </cell>
          <cell r="C7707" t="str">
            <v>00</v>
          </cell>
        </row>
        <row r="7708">
          <cell r="A7708" t="str">
            <v>S12</v>
          </cell>
          <cell r="B7708" t="str">
            <v>FRACTURA DEL CUELLO</v>
          </cell>
          <cell r="C7708" t="str">
            <v>00</v>
          </cell>
        </row>
        <row r="7709">
          <cell r="A7709" t="str">
            <v>S120</v>
          </cell>
          <cell r="B7709" t="str">
            <v>FRACTURA DE LA PRIMERA VERTEBRA CERVICAL</v>
          </cell>
          <cell r="C7709" t="str">
            <v>00</v>
          </cell>
        </row>
        <row r="7710">
          <cell r="A7710" t="str">
            <v>S121</v>
          </cell>
          <cell r="B7710" t="str">
            <v>FRACTURA DE LA SEGUNDA VERTEBRA CERVICAL</v>
          </cell>
          <cell r="C7710" t="str">
            <v>00</v>
          </cell>
        </row>
        <row r="7711">
          <cell r="A7711" t="str">
            <v>S122</v>
          </cell>
          <cell r="B7711" t="str">
            <v>FRACTURA DE OTRAS VERTEBRAS CERVICALES ESPECIFICADAS</v>
          </cell>
          <cell r="C7711" t="str">
            <v>00</v>
          </cell>
        </row>
        <row r="7712">
          <cell r="A7712" t="str">
            <v>S127</v>
          </cell>
          <cell r="B7712" t="str">
            <v>FRACTURAS MULTIPLES DE COLUMNA CERVICAL</v>
          </cell>
          <cell r="C7712" t="str">
            <v>00</v>
          </cell>
        </row>
        <row r="7713">
          <cell r="A7713" t="str">
            <v>S128</v>
          </cell>
          <cell r="B7713" t="str">
            <v>FRACTURA DE OTRAS PARTES DEL CUELLO</v>
          </cell>
          <cell r="C7713" t="str">
            <v>00</v>
          </cell>
        </row>
        <row r="7714">
          <cell r="A7714" t="str">
            <v>S129</v>
          </cell>
          <cell r="B7714" t="str">
            <v>FRACTURA DEL CUELLO, PARTE NO ESPECIFICADA</v>
          </cell>
          <cell r="C7714" t="str">
            <v>00</v>
          </cell>
        </row>
        <row r="7715">
          <cell r="A7715" t="str">
            <v>S13</v>
          </cell>
          <cell r="B7715" t="str">
            <v>LUXACION, ESGUINCE Y TORCEDURA DE ARTIC. Y LIGAM. DEL CUELLO</v>
          </cell>
          <cell r="C7715" t="str">
            <v>00</v>
          </cell>
        </row>
        <row r="7716">
          <cell r="A7716" t="str">
            <v>S130</v>
          </cell>
          <cell r="B7716" t="str">
            <v>RUPTURA TRAUMATICA DE DISCO CERVICAL INTERVERTEBRAL</v>
          </cell>
          <cell r="C7716" t="str">
            <v>00</v>
          </cell>
        </row>
        <row r="7717">
          <cell r="A7717" t="str">
            <v>S131</v>
          </cell>
          <cell r="B7717" t="str">
            <v>LUXACION DE VERTEBRA CERVICAL</v>
          </cell>
          <cell r="C7717" t="str">
            <v>00</v>
          </cell>
        </row>
        <row r="7718">
          <cell r="A7718" t="str">
            <v>S132</v>
          </cell>
          <cell r="B7718" t="str">
            <v>LUXACIONES DE OTRAS PARTES Y DE LAS NO ESPECIFICADAS DEL CUELLO</v>
          </cell>
          <cell r="C7718" t="str">
            <v>00</v>
          </cell>
        </row>
        <row r="7719">
          <cell r="A7719" t="str">
            <v>S133</v>
          </cell>
          <cell r="B7719" t="str">
            <v>LUXACIONES MULTIPLES DEL CUELLO</v>
          </cell>
          <cell r="C7719" t="str">
            <v>00</v>
          </cell>
        </row>
        <row r="7720">
          <cell r="A7720" t="str">
            <v>S134</v>
          </cell>
          <cell r="B7720" t="str">
            <v>ESGUINCES Y TORCEDURAS DE LA COLUMNA CERVICAL</v>
          </cell>
          <cell r="C7720" t="str">
            <v>00</v>
          </cell>
        </row>
        <row r="7721">
          <cell r="A7721" t="str">
            <v>S135</v>
          </cell>
          <cell r="B7721" t="str">
            <v>ESGUINCES Y TORCEDURAS DE LA REGION TIROIDEA</v>
          </cell>
          <cell r="C7721" t="str">
            <v>00</v>
          </cell>
        </row>
        <row r="7722">
          <cell r="A7722" t="str">
            <v>S136</v>
          </cell>
          <cell r="B7722" t="str">
            <v>ESGUINCES Y TORCEDURAS DE ARTIC. Y LIGAM. DE OTROS SITIOS ESPEC. Y DE</v>
          </cell>
          <cell r="C7722" t="str">
            <v>00</v>
          </cell>
        </row>
        <row r="7723">
          <cell r="A7723" t="str">
            <v>S14</v>
          </cell>
          <cell r="B7723" t="str">
            <v>TRAUMATISMO DE LA MEDULA ESPINAL Y DE NERVIOS A NIVEL DEL CUELLO</v>
          </cell>
          <cell r="C7723" t="str">
            <v>00</v>
          </cell>
        </row>
        <row r="7724">
          <cell r="A7724" t="str">
            <v>S140</v>
          </cell>
          <cell r="B7724" t="str">
            <v>CONCUSION Y EDEMA DE LA MEDULA ESPINAL CERVICAL</v>
          </cell>
          <cell r="C7724" t="str">
            <v>00</v>
          </cell>
        </row>
        <row r="7725">
          <cell r="A7725" t="str">
            <v>S141</v>
          </cell>
          <cell r="B7725" t="str">
            <v>OTROS TRAUMATISMOS DE LA MEDULA ESPINAL CERVICAL Y LOS NO ESPECIFIC</v>
          </cell>
          <cell r="C7725" t="str">
            <v>00</v>
          </cell>
        </row>
        <row r="7726">
          <cell r="A7726" t="str">
            <v>S142</v>
          </cell>
          <cell r="B7726" t="str">
            <v>TRAUMATISMO DE RAIZ NERVIOSA DE COLUMNA CERVICAL</v>
          </cell>
          <cell r="C7726" t="str">
            <v>00</v>
          </cell>
        </row>
        <row r="7727">
          <cell r="A7727" t="str">
            <v>S143</v>
          </cell>
          <cell r="B7727" t="str">
            <v>TRAUMATISMO DEL PLEXO BRAQUIAL</v>
          </cell>
          <cell r="C7727" t="str">
            <v>00</v>
          </cell>
        </row>
        <row r="7728">
          <cell r="A7728" t="str">
            <v>S144</v>
          </cell>
          <cell r="B7728" t="str">
            <v>TRAUMATISMO DE NERVIOS PERIFERICOS DEL CUELLO</v>
          </cell>
          <cell r="C7728" t="str">
            <v>00</v>
          </cell>
        </row>
        <row r="7729">
          <cell r="A7729" t="str">
            <v>S145</v>
          </cell>
          <cell r="B7729" t="str">
            <v>TRAUMATISMO DE NERVIOS CERVICALES SIMPATICOS</v>
          </cell>
          <cell r="C7729" t="str">
            <v>00</v>
          </cell>
        </row>
        <row r="7730">
          <cell r="A7730" t="str">
            <v>S146</v>
          </cell>
          <cell r="B7730" t="str">
            <v>TRAUMATISMO DE OTROS NERVIOS Y DE LOS NO ESPECIFICADOS DEL CUELLO</v>
          </cell>
          <cell r="C7730" t="str">
            <v>00</v>
          </cell>
        </row>
        <row r="7731">
          <cell r="A7731" t="str">
            <v>S15</v>
          </cell>
          <cell r="B7731" t="str">
            <v>TRAUMATISMO DE VASOS SANGUINEOS A NIVEL DEL CUELLO</v>
          </cell>
          <cell r="C7731" t="str">
            <v>00</v>
          </cell>
        </row>
        <row r="7732">
          <cell r="A7732" t="str">
            <v>S150</v>
          </cell>
          <cell r="B7732" t="str">
            <v>TRAUMATISMO DE LA ARTERIA CAROTIDA</v>
          </cell>
          <cell r="C7732" t="str">
            <v>00</v>
          </cell>
        </row>
        <row r="7733">
          <cell r="A7733" t="str">
            <v>S151</v>
          </cell>
          <cell r="B7733" t="str">
            <v>TRAUMATISMO DE LA ARTERIA VERTEBRAL</v>
          </cell>
          <cell r="C7733" t="str">
            <v>00</v>
          </cell>
        </row>
        <row r="7734">
          <cell r="A7734" t="str">
            <v>S152</v>
          </cell>
          <cell r="B7734" t="str">
            <v>TRAUMATISMO DE LA VENA YUGULAR EXTERNA</v>
          </cell>
          <cell r="C7734" t="str">
            <v>00</v>
          </cell>
        </row>
        <row r="7735">
          <cell r="A7735" t="str">
            <v>S153</v>
          </cell>
          <cell r="B7735" t="str">
            <v>TRAUMATISMO DE LA VENA YUGULAR INTERNA</v>
          </cell>
          <cell r="C7735" t="str">
            <v>00</v>
          </cell>
        </row>
        <row r="7736">
          <cell r="A7736" t="str">
            <v>S157</v>
          </cell>
          <cell r="B7736" t="str">
            <v>TRAUMATISMO DE MULTIPLES VASOS SANGUINEOS A NIVEL DEL CUELLO</v>
          </cell>
          <cell r="C7736" t="str">
            <v>00</v>
          </cell>
        </row>
        <row r="7737">
          <cell r="A7737" t="str">
            <v>S158</v>
          </cell>
          <cell r="B7737" t="str">
            <v>TRAUMATISMO DE OTROS VASOS SANGUINEOS A NIVEL DEL CUELLO</v>
          </cell>
          <cell r="C7737" t="str">
            <v>00</v>
          </cell>
        </row>
        <row r="7738">
          <cell r="A7738" t="str">
            <v>S159</v>
          </cell>
          <cell r="B7738" t="str">
            <v>TRAUMATISMO DE VASOS SANGUINEOS NO ESPECIFICADOS A NIVEL DEL CUELLO</v>
          </cell>
          <cell r="C7738" t="str">
            <v>00</v>
          </cell>
        </row>
        <row r="7739">
          <cell r="A7739" t="str">
            <v>S16</v>
          </cell>
          <cell r="B7739" t="str">
            <v>TRAUMATISMO DEL TENDON Y MUSCULOS A NIVEL DEL CUELLO</v>
          </cell>
          <cell r="C7739" t="str">
            <v>00</v>
          </cell>
        </row>
        <row r="7740">
          <cell r="A7740" t="str">
            <v>S17</v>
          </cell>
          <cell r="B7740" t="str">
            <v>TRAUMATISMO POR APLASTAMIENTO DEL CUELLO</v>
          </cell>
          <cell r="C7740" t="str">
            <v>00</v>
          </cell>
        </row>
        <row r="7741">
          <cell r="A7741" t="str">
            <v>S170</v>
          </cell>
          <cell r="B7741" t="str">
            <v>TRAUMATISMO POR APLASTAMIENTO DE LA LARINGE Y DE LA TRAQUEA</v>
          </cell>
          <cell r="C7741" t="str">
            <v>00</v>
          </cell>
        </row>
        <row r="7742">
          <cell r="A7742" t="str">
            <v>S178</v>
          </cell>
          <cell r="B7742" t="str">
            <v>TRAUMATISMO POR APLASTAMIENTO DE OTRAS PARTES DEL CUELLO</v>
          </cell>
          <cell r="C7742" t="str">
            <v>00</v>
          </cell>
        </row>
        <row r="7743">
          <cell r="A7743" t="str">
            <v>S179</v>
          </cell>
          <cell r="B7743" t="str">
            <v>TRAUMATISMO POR APLASTAMIENTO DEL CUELLO, PARTE NO ESPECIFICADA</v>
          </cell>
          <cell r="C7743" t="str">
            <v>00</v>
          </cell>
        </row>
        <row r="7744">
          <cell r="A7744" t="str">
            <v>S18</v>
          </cell>
          <cell r="B7744" t="str">
            <v>AMPUTACION TRAMATICA A NIVEL DEL CUELLO</v>
          </cell>
          <cell r="C7744" t="str">
            <v>00</v>
          </cell>
        </row>
        <row r="7745">
          <cell r="A7745" t="str">
            <v>S19</v>
          </cell>
          <cell r="B7745" t="str">
            <v>OTROS TRAUMATISMOS Y LOS NO ESPECIFICADOS DEL CUELLO</v>
          </cell>
          <cell r="C7745" t="str">
            <v>00</v>
          </cell>
        </row>
        <row r="7746">
          <cell r="A7746" t="str">
            <v>S197</v>
          </cell>
          <cell r="B7746" t="str">
            <v>TRAUMATISMOS MULTIPLES DEL CUELLO</v>
          </cell>
          <cell r="C7746" t="str">
            <v>00</v>
          </cell>
        </row>
        <row r="7747">
          <cell r="A7747" t="str">
            <v>S198</v>
          </cell>
          <cell r="B7747" t="str">
            <v>OTROS TRAUMATISMOS DEL CUELLO, ESPECIFICADOS</v>
          </cell>
          <cell r="C7747" t="str">
            <v>00</v>
          </cell>
        </row>
        <row r="7748">
          <cell r="A7748" t="str">
            <v>S199</v>
          </cell>
          <cell r="B7748" t="str">
            <v>TRAUMATISMO DEL CUELLO, NO ESPECIFICADO</v>
          </cell>
          <cell r="C7748" t="str">
            <v>00</v>
          </cell>
        </row>
        <row r="7749">
          <cell r="A7749" t="str">
            <v>S20</v>
          </cell>
          <cell r="B7749" t="str">
            <v>TRAUMATISMO SUPERFICIAL DEL TORAX</v>
          </cell>
          <cell r="C7749" t="str">
            <v>00</v>
          </cell>
        </row>
        <row r="7750">
          <cell r="A7750" t="str">
            <v>S200</v>
          </cell>
          <cell r="B7750" t="str">
            <v>CONTUSION DE LA MAMA</v>
          </cell>
          <cell r="C7750" t="str">
            <v>00</v>
          </cell>
        </row>
        <row r="7751">
          <cell r="A7751" t="str">
            <v>S201</v>
          </cell>
          <cell r="B7751" t="str">
            <v>OTROS TRAUMATISMOS SUPERFICIALES Y LOS NO ESPECIFICADOS DE LA MAMA</v>
          </cell>
          <cell r="C7751" t="str">
            <v>00</v>
          </cell>
        </row>
        <row r="7752">
          <cell r="A7752" t="str">
            <v>S202</v>
          </cell>
          <cell r="B7752" t="str">
            <v>CONTUSION DEL TORAX</v>
          </cell>
          <cell r="C7752" t="str">
            <v>00</v>
          </cell>
        </row>
        <row r="7753">
          <cell r="A7753" t="str">
            <v>S203</v>
          </cell>
          <cell r="B7753" t="str">
            <v>OTROS TRAUMATISMOS SUPERFICIALES DE LA PARED ANTERIOR DEL TORAX</v>
          </cell>
          <cell r="C7753" t="str">
            <v>00</v>
          </cell>
        </row>
        <row r="7754">
          <cell r="A7754" t="str">
            <v>S204</v>
          </cell>
          <cell r="B7754" t="str">
            <v>OTROS TRAUMATISMOS SUPERFICIALES DE LA PARED POSTERIOR DEL TORAX</v>
          </cell>
          <cell r="C7754" t="str">
            <v>00</v>
          </cell>
        </row>
        <row r="7755">
          <cell r="A7755" t="str">
            <v>S207</v>
          </cell>
          <cell r="B7755" t="str">
            <v>TRAUMATISMO SUPERFICIALES MULTIPLES DEL TORAX</v>
          </cell>
          <cell r="C7755" t="str">
            <v>00</v>
          </cell>
        </row>
        <row r="7756">
          <cell r="A7756" t="str">
            <v>S208</v>
          </cell>
          <cell r="B7756" t="str">
            <v>TRAUMATISMO SUPERFICIAL DE OTRAS PARTES Y DE LAS NO ESPECIF. DEL TORAX</v>
          </cell>
          <cell r="C7756" t="str">
            <v>00</v>
          </cell>
        </row>
        <row r="7757">
          <cell r="A7757" t="str">
            <v>S21</v>
          </cell>
          <cell r="B7757" t="str">
            <v>HERIDA DEL TORAX</v>
          </cell>
          <cell r="C7757" t="str">
            <v>00</v>
          </cell>
        </row>
        <row r="7758">
          <cell r="A7758" t="str">
            <v>S210</v>
          </cell>
          <cell r="B7758" t="str">
            <v>HERIDA DE LA MAMA</v>
          </cell>
          <cell r="C7758" t="str">
            <v>00</v>
          </cell>
        </row>
        <row r="7759">
          <cell r="A7759" t="str">
            <v>S211</v>
          </cell>
          <cell r="B7759" t="str">
            <v>HERIDA DE LA PARED ANTERIOR DEL TORAX</v>
          </cell>
          <cell r="C7759" t="str">
            <v>00</v>
          </cell>
        </row>
        <row r="7760">
          <cell r="A7760" t="str">
            <v>S212</v>
          </cell>
          <cell r="B7760" t="str">
            <v>HERIDA DE LA PARED POSTERIOR DEL TORAX</v>
          </cell>
          <cell r="C7760" t="str">
            <v>00</v>
          </cell>
        </row>
        <row r="7761">
          <cell r="A7761" t="str">
            <v>S217</v>
          </cell>
          <cell r="B7761" t="str">
            <v>HERIDA MULTIPLE DE LA PARED TORACICA</v>
          </cell>
          <cell r="C7761" t="str">
            <v>00</v>
          </cell>
        </row>
        <row r="7762">
          <cell r="A7762" t="str">
            <v>S218</v>
          </cell>
          <cell r="B7762" t="str">
            <v>HERIDA DE OTRAS PARTES DEL TORAX</v>
          </cell>
          <cell r="C7762" t="str">
            <v>00</v>
          </cell>
        </row>
        <row r="7763">
          <cell r="A7763" t="str">
            <v>S219</v>
          </cell>
          <cell r="B7763" t="str">
            <v>HERIDA DEL TORAX, PARTE NO ESPECIFICADA</v>
          </cell>
          <cell r="C7763" t="str">
            <v>00</v>
          </cell>
        </row>
        <row r="7764">
          <cell r="A7764" t="str">
            <v>S22</v>
          </cell>
          <cell r="B7764" t="str">
            <v>FRACTURA DE LAS COSTILLAS, DEL ESTERNON Y DE LA COLUMNA TORACICA (DOR)</v>
          </cell>
          <cell r="C7764" t="str">
            <v>00</v>
          </cell>
        </row>
        <row r="7765">
          <cell r="A7765" t="str">
            <v>S220</v>
          </cell>
          <cell r="B7765" t="str">
            <v>FRACTURA DE VERTEBRA TORACICA</v>
          </cell>
          <cell r="C7765" t="str">
            <v>00</v>
          </cell>
        </row>
        <row r="7766">
          <cell r="A7766" t="str">
            <v>S221</v>
          </cell>
          <cell r="B7766" t="str">
            <v>FRACTURAS MULTIPLES DE COLUMNA TORACICA</v>
          </cell>
          <cell r="C7766" t="str">
            <v>00</v>
          </cell>
        </row>
        <row r="7767">
          <cell r="A7767" t="str">
            <v>S222</v>
          </cell>
          <cell r="B7767" t="str">
            <v>FRACTURA DEL ESTERNON</v>
          </cell>
          <cell r="C7767" t="str">
            <v>00</v>
          </cell>
        </row>
        <row r="7768">
          <cell r="A7768" t="str">
            <v>S223</v>
          </cell>
          <cell r="B7768" t="str">
            <v>FRACTURA DE COSTILLA</v>
          </cell>
          <cell r="C7768" t="str">
            <v>00</v>
          </cell>
        </row>
        <row r="7769">
          <cell r="A7769" t="str">
            <v>S224</v>
          </cell>
          <cell r="B7769" t="str">
            <v>FRACTURAS MULTIPLES DE COSTILLAS</v>
          </cell>
          <cell r="C7769" t="str">
            <v>00</v>
          </cell>
        </row>
        <row r="7770">
          <cell r="A7770" t="str">
            <v>S225</v>
          </cell>
          <cell r="B7770" t="str">
            <v>TORAX AZOTADO</v>
          </cell>
          <cell r="C7770" t="str">
            <v>00</v>
          </cell>
        </row>
        <row r="7771">
          <cell r="A7771" t="str">
            <v>S228</v>
          </cell>
          <cell r="B7771" t="str">
            <v>FRACTURA DE OTRAS PARTES DEL TORAX OSEO</v>
          </cell>
          <cell r="C7771" t="str">
            <v>00</v>
          </cell>
        </row>
        <row r="7772">
          <cell r="A7772" t="str">
            <v>S229</v>
          </cell>
          <cell r="B7772" t="str">
            <v>FRACTURA DEL TORAX OSEO, PARTE NO ESPECIFICADA</v>
          </cell>
          <cell r="C7772" t="str">
            <v>00</v>
          </cell>
        </row>
        <row r="7773">
          <cell r="A7773" t="str">
            <v>S23</v>
          </cell>
          <cell r="B7773" t="str">
            <v>LUXACION, ESGUINCE Y TORCEDURA DE ARTIC. Y LIGAM. DEL TORAX</v>
          </cell>
          <cell r="C7773" t="str">
            <v>00</v>
          </cell>
        </row>
        <row r="7774">
          <cell r="A7774" t="str">
            <v>S230</v>
          </cell>
          <cell r="B7774" t="str">
            <v>RUPTURA TRAUMATICA DE DISCO INTERVERTEBRAL TORACICO</v>
          </cell>
          <cell r="C7774" t="str">
            <v>00</v>
          </cell>
        </row>
        <row r="7775">
          <cell r="A7775" t="str">
            <v>S231</v>
          </cell>
          <cell r="B7775" t="str">
            <v>LUXACION DE VERTEBRA TORACICA</v>
          </cell>
          <cell r="C7775" t="str">
            <v>00</v>
          </cell>
        </row>
        <row r="7776">
          <cell r="A7776" t="str">
            <v>S232</v>
          </cell>
          <cell r="B7776" t="str">
            <v>LUXACION DE OTRAS PARTES Y DE LAS NO ESPECIFICADAS DEL TORAX</v>
          </cell>
          <cell r="C7776" t="str">
            <v>00</v>
          </cell>
        </row>
        <row r="7777">
          <cell r="A7777" t="str">
            <v>S233</v>
          </cell>
          <cell r="B7777" t="str">
            <v>ESGUINCES Y TORCEDURAS DE COLUMNA TORACICA</v>
          </cell>
          <cell r="C7777" t="str">
            <v>00</v>
          </cell>
        </row>
        <row r="7778">
          <cell r="A7778" t="str">
            <v>S234</v>
          </cell>
          <cell r="B7778" t="str">
            <v>ESGUINCE Y TORCEDURAS DE COSTILLAS Y ESTERNON</v>
          </cell>
          <cell r="C7778" t="str">
            <v>00</v>
          </cell>
        </row>
        <row r="7779">
          <cell r="A7779" t="str">
            <v>S235</v>
          </cell>
          <cell r="B7779" t="str">
            <v>ESGUINCES Y TORCEDURAS DE OTRAS PARTES Y DE LAS NO ESPCIF. DEL TORAX</v>
          </cell>
          <cell r="C7779" t="str">
            <v>00</v>
          </cell>
        </row>
        <row r="7780">
          <cell r="A7780" t="str">
            <v>S24</v>
          </cell>
          <cell r="B7780" t="str">
            <v>TRAUMATISMO DE NERVIOS Y DE LA MEDULA ESPINAL A NIVEL DEL TORAX</v>
          </cell>
          <cell r="C7780" t="str">
            <v>00</v>
          </cell>
        </row>
        <row r="7781">
          <cell r="A7781" t="str">
            <v>S240</v>
          </cell>
          <cell r="B7781" t="str">
            <v>CONCUSION Y EDEMA DE LA MEDULA ESPINAL TORACICA</v>
          </cell>
          <cell r="C7781" t="str">
            <v>00</v>
          </cell>
        </row>
        <row r="7782">
          <cell r="A7782" t="str">
            <v>S241</v>
          </cell>
          <cell r="B7782" t="str">
            <v>OTROS TRAUM. Y LOS NO ESPECIF. DE LA MEDULA ESPINAL TORACICA</v>
          </cell>
          <cell r="C7782" t="str">
            <v>00</v>
          </cell>
        </row>
        <row r="7783">
          <cell r="A7783" t="str">
            <v>S242</v>
          </cell>
          <cell r="B7783" t="str">
            <v>TRAUMATISMO DE RAICES NERVIOSAS DE LA COLUMNA TORACICA</v>
          </cell>
          <cell r="C7783" t="str">
            <v>00</v>
          </cell>
        </row>
        <row r="7784">
          <cell r="A7784" t="str">
            <v>S243</v>
          </cell>
          <cell r="B7784" t="str">
            <v>TRAUMATISMO DE NERVIOS PERIFERICOS DEL TORAX</v>
          </cell>
          <cell r="C7784" t="str">
            <v>00</v>
          </cell>
        </row>
        <row r="7785">
          <cell r="A7785" t="str">
            <v>S244</v>
          </cell>
          <cell r="B7785" t="str">
            <v>TRAUMATISMO DE NERVIOS SIMPATICOS TORACICOS</v>
          </cell>
          <cell r="C7785" t="str">
            <v>00</v>
          </cell>
        </row>
        <row r="7786">
          <cell r="A7786" t="str">
            <v>S245</v>
          </cell>
          <cell r="B7786" t="str">
            <v>TRAUMATISMO DE OTROS NERVIOS DEL TORAX</v>
          </cell>
          <cell r="C7786" t="str">
            <v>00</v>
          </cell>
        </row>
        <row r="7787">
          <cell r="A7787" t="str">
            <v>S246</v>
          </cell>
          <cell r="B7787" t="str">
            <v>TRAUMATISMO DE NERVIO NO ESPECIFICADO DEL TORAX</v>
          </cell>
          <cell r="C7787" t="str">
            <v>00</v>
          </cell>
        </row>
        <row r="7788">
          <cell r="A7788" t="str">
            <v>S25</v>
          </cell>
          <cell r="B7788" t="str">
            <v>TRAUMATISMO DE VASOS SANGUINEOS DEL TORAX</v>
          </cell>
          <cell r="C7788" t="str">
            <v>00</v>
          </cell>
        </row>
        <row r="7789">
          <cell r="A7789" t="str">
            <v>S250</v>
          </cell>
          <cell r="B7789" t="str">
            <v>TRAUMATISMO DE LA AORTA TORACICA</v>
          </cell>
          <cell r="C7789" t="str">
            <v>00</v>
          </cell>
        </row>
        <row r="7790">
          <cell r="A7790" t="str">
            <v>S251</v>
          </cell>
          <cell r="B7790" t="str">
            <v>TRAUMATISMO DE LA ARTERIA INNOMINADA O SUBCLAVIA</v>
          </cell>
          <cell r="C7790" t="str">
            <v>00</v>
          </cell>
        </row>
        <row r="7791">
          <cell r="A7791" t="str">
            <v>S252</v>
          </cell>
          <cell r="B7791" t="str">
            <v>TRAUMATISMO DE VENA CAVA SUPERIOR</v>
          </cell>
          <cell r="C7791" t="str">
            <v>00</v>
          </cell>
        </row>
        <row r="7792">
          <cell r="A7792" t="str">
            <v>S253</v>
          </cell>
          <cell r="B7792" t="str">
            <v>TRAUMATISMO DE LA VENA INNOMINADA O SUBCLAVIA</v>
          </cell>
          <cell r="C7792" t="str">
            <v>00</v>
          </cell>
        </row>
        <row r="7793">
          <cell r="A7793" t="str">
            <v>S254</v>
          </cell>
          <cell r="B7793" t="str">
            <v>TRAUMATISMO DE VASOS SANGUINEOS PULMONARES</v>
          </cell>
          <cell r="C7793" t="str">
            <v>00</v>
          </cell>
        </row>
        <row r="7794">
          <cell r="A7794" t="str">
            <v>S255</v>
          </cell>
          <cell r="B7794" t="str">
            <v>TRAUMATISMO DE VASOS SANGUINEOS INTERCOSTALES</v>
          </cell>
          <cell r="C7794" t="str">
            <v>00</v>
          </cell>
        </row>
        <row r="7795">
          <cell r="A7795" t="str">
            <v>S257</v>
          </cell>
          <cell r="B7795" t="str">
            <v>TRAUMATISMO DE MULTIPLES VASOS SANGUINEOS DEL TORAX</v>
          </cell>
          <cell r="C7795" t="str">
            <v>00</v>
          </cell>
        </row>
        <row r="7796">
          <cell r="A7796" t="str">
            <v>S258</v>
          </cell>
          <cell r="B7796" t="str">
            <v>TRAUMATISMO DE OTROS VASOS SANGUINEOS DEL TORAX</v>
          </cell>
          <cell r="C7796" t="str">
            <v>00</v>
          </cell>
        </row>
        <row r="7797">
          <cell r="A7797" t="str">
            <v>S259</v>
          </cell>
          <cell r="B7797" t="str">
            <v>TRAUMATISMO DE VASOS SANGUINEOS NO ESPECIFICADOS DEL TORAX</v>
          </cell>
          <cell r="C7797" t="str">
            <v>00</v>
          </cell>
        </row>
        <row r="7798">
          <cell r="A7798" t="str">
            <v>S26</v>
          </cell>
          <cell r="B7798" t="str">
            <v>TRAUMATISMO DEL CORAZON</v>
          </cell>
          <cell r="C7798" t="str">
            <v>00</v>
          </cell>
        </row>
        <row r="7799">
          <cell r="A7799" t="str">
            <v>S260</v>
          </cell>
          <cell r="B7799" t="str">
            <v>TRAUMATISMO DEL CORAZON CON HEMOPERICARDIO</v>
          </cell>
          <cell r="C7799" t="str">
            <v>00</v>
          </cell>
        </row>
        <row r="7800">
          <cell r="A7800" t="str">
            <v>S268</v>
          </cell>
          <cell r="B7800" t="str">
            <v>OTROS TRAUMATISMOS DEL CORAZON</v>
          </cell>
          <cell r="C7800" t="str">
            <v>00</v>
          </cell>
        </row>
        <row r="7801">
          <cell r="A7801" t="str">
            <v>S269</v>
          </cell>
          <cell r="B7801" t="str">
            <v>TRAUMATISMO DEL CORAZON, NO ESPECIFICADO</v>
          </cell>
          <cell r="C7801" t="str">
            <v>00</v>
          </cell>
        </row>
        <row r="7802">
          <cell r="A7802" t="str">
            <v>S27</v>
          </cell>
          <cell r="B7802" t="str">
            <v>TRAUMATISMO DE OTROS ORG, INTRATORACICOS Y DE LOS NO ESPECIFICADOS</v>
          </cell>
          <cell r="C7802" t="str">
            <v>00</v>
          </cell>
        </row>
        <row r="7803">
          <cell r="A7803" t="str">
            <v>S270</v>
          </cell>
          <cell r="B7803" t="str">
            <v>NEUMOTORAX TRAUMATICO</v>
          </cell>
          <cell r="C7803" t="str">
            <v>00</v>
          </cell>
        </row>
        <row r="7804">
          <cell r="A7804" t="str">
            <v>S271</v>
          </cell>
          <cell r="B7804" t="str">
            <v>HEMOTORAX TRAUMATICO</v>
          </cell>
          <cell r="C7804" t="str">
            <v>00</v>
          </cell>
        </row>
        <row r="7805">
          <cell r="A7805" t="str">
            <v>S272</v>
          </cell>
          <cell r="B7805" t="str">
            <v>HEMONEUMOTORAX TRAUMATICO</v>
          </cell>
          <cell r="C7805" t="str">
            <v>00</v>
          </cell>
        </row>
        <row r="7806">
          <cell r="A7806" t="str">
            <v>S273</v>
          </cell>
          <cell r="B7806" t="str">
            <v>OTROS TRAUMATISMOS DEL PULMON</v>
          </cell>
          <cell r="C7806" t="str">
            <v>00</v>
          </cell>
        </row>
        <row r="7807">
          <cell r="A7807" t="str">
            <v>S274</v>
          </cell>
          <cell r="B7807" t="str">
            <v>TRAUMATISMO DE LOS BROMQUIOS</v>
          </cell>
          <cell r="C7807" t="str">
            <v>00</v>
          </cell>
        </row>
        <row r="7808">
          <cell r="A7808" t="str">
            <v>S275</v>
          </cell>
          <cell r="B7808" t="str">
            <v>TRAUMATISMO DE LA TRAQUEA TORACICA</v>
          </cell>
          <cell r="C7808" t="str">
            <v>00</v>
          </cell>
        </row>
        <row r="7809">
          <cell r="A7809" t="str">
            <v>S276</v>
          </cell>
          <cell r="B7809" t="str">
            <v>TRAUMATISMO DE LA PLEURA</v>
          </cell>
          <cell r="C7809" t="str">
            <v>00</v>
          </cell>
        </row>
        <row r="7810">
          <cell r="A7810" t="str">
            <v>S277</v>
          </cell>
          <cell r="B7810" t="str">
            <v>TRAUMATISMOS MULTIPLES DE ORGANOS INTRATORACICOS</v>
          </cell>
          <cell r="C7810" t="str">
            <v>00</v>
          </cell>
        </row>
        <row r="7811">
          <cell r="A7811" t="str">
            <v>S278</v>
          </cell>
          <cell r="B7811" t="str">
            <v>TRAUMATISNO DE OTROS ORGANOS INTRATORACICOS, ESPECIFICADOS</v>
          </cell>
          <cell r="C7811" t="str">
            <v>00</v>
          </cell>
        </row>
        <row r="7812">
          <cell r="A7812" t="str">
            <v>S279</v>
          </cell>
          <cell r="B7812" t="str">
            <v>TRAUMATISMO DE ORGANO INTRATORACICO, NO ESPECIFICADO</v>
          </cell>
          <cell r="C7812" t="str">
            <v>00</v>
          </cell>
        </row>
        <row r="7813">
          <cell r="A7813" t="str">
            <v>S28</v>
          </cell>
          <cell r="B7813" t="str">
            <v>TRAUM. POR APLAST. DEL TORAX Y AMPUTACION TRAUM. DE PARTE DEL TORAX</v>
          </cell>
          <cell r="C7813" t="str">
            <v>00</v>
          </cell>
        </row>
        <row r="7814">
          <cell r="A7814" t="str">
            <v>S280</v>
          </cell>
          <cell r="B7814" t="str">
            <v>APLASTAMIENTO DEL TORAX</v>
          </cell>
          <cell r="C7814" t="str">
            <v>00</v>
          </cell>
        </row>
        <row r="7815">
          <cell r="A7815" t="str">
            <v>S281</v>
          </cell>
          <cell r="B7815" t="str">
            <v>AMPUTACION TRAUMATICA DE PARTE DEL TORAX</v>
          </cell>
          <cell r="C7815" t="str">
            <v>00</v>
          </cell>
        </row>
        <row r="7816">
          <cell r="A7816" t="str">
            <v>S29</v>
          </cell>
          <cell r="B7816" t="str">
            <v>OTROS TRAUMATISMOS Y LOS NO ESPECIFICADOS DEL TORAX</v>
          </cell>
          <cell r="C7816" t="str">
            <v>00</v>
          </cell>
        </row>
        <row r="7817">
          <cell r="A7817" t="str">
            <v>S290</v>
          </cell>
          <cell r="B7817" t="str">
            <v>TRAUMATISMO DE TENDON Y MUSCULOS A NIVEL DEL TORAX</v>
          </cell>
          <cell r="C7817" t="str">
            <v>00</v>
          </cell>
        </row>
        <row r="7818">
          <cell r="A7818" t="str">
            <v>S297</v>
          </cell>
          <cell r="B7818" t="str">
            <v>TRAUMATISMOS MULTIPLES DEL TORAX</v>
          </cell>
          <cell r="C7818" t="str">
            <v>00</v>
          </cell>
        </row>
        <row r="7819">
          <cell r="A7819" t="str">
            <v>S298</v>
          </cell>
          <cell r="B7819" t="str">
            <v>OTROS TRAUMATIMOS DEL TORAX, ESPECIFICADOS</v>
          </cell>
          <cell r="C7819" t="str">
            <v>00</v>
          </cell>
        </row>
        <row r="7820">
          <cell r="A7820" t="str">
            <v>S299</v>
          </cell>
          <cell r="B7820" t="str">
            <v>TRAUMATISMO DEL TORAX, NO ESPECIFICADO</v>
          </cell>
          <cell r="C7820" t="str">
            <v>00</v>
          </cell>
        </row>
        <row r="7821">
          <cell r="A7821" t="str">
            <v>S30</v>
          </cell>
          <cell r="B7821" t="str">
            <v>TRAUMATISMO SUPERFICIAL DEL ABDOMEN, DE LA REGION LUMBOSACRA Y DE LA P</v>
          </cell>
          <cell r="C7821" t="str">
            <v>00</v>
          </cell>
        </row>
        <row r="7822">
          <cell r="A7822" t="str">
            <v>S300</v>
          </cell>
          <cell r="B7822" t="str">
            <v>CONTUSION DE LA REGION LUMBOSACRA Y DE LA PELVIS</v>
          </cell>
          <cell r="C7822" t="str">
            <v>00</v>
          </cell>
        </row>
        <row r="7823">
          <cell r="A7823" t="str">
            <v>S301</v>
          </cell>
          <cell r="B7823" t="str">
            <v>CONTUSION DE LA PARED ABDOMINAL</v>
          </cell>
          <cell r="C7823" t="str">
            <v>00</v>
          </cell>
        </row>
        <row r="7824">
          <cell r="A7824" t="str">
            <v>S302</v>
          </cell>
          <cell r="B7824" t="str">
            <v>CONTUSION DE ORGANOS GENITALES EXTERNOS</v>
          </cell>
          <cell r="C7824" t="str">
            <v>00</v>
          </cell>
        </row>
        <row r="7825">
          <cell r="A7825" t="str">
            <v>S307</v>
          </cell>
          <cell r="B7825" t="str">
            <v>TRAUM. SUPERF. MULTIPLES DEL ABDOMEN, DE LA REG. LUMBOSACRA Y DE LA P</v>
          </cell>
          <cell r="C7825" t="str">
            <v>00</v>
          </cell>
        </row>
        <row r="7826">
          <cell r="A7826" t="str">
            <v>S308</v>
          </cell>
          <cell r="B7826" t="str">
            <v>OTROS TRAUM. SUPERF. DEL ABDOMEN, DE LA REG. LUMBOSACRA Y DE LA PELVIS</v>
          </cell>
          <cell r="C7826" t="str">
            <v>00</v>
          </cell>
        </row>
        <row r="7827">
          <cell r="A7827" t="str">
            <v>S309</v>
          </cell>
          <cell r="B7827" t="str">
            <v>TRUAM. SUPERF. DEL ABDOMEN, DE LA REG. LUMBOSAC. Y DE LA PELVIS PARTE</v>
          </cell>
          <cell r="C7827" t="str">
            <v>00</v>
          </cell>
        </row>
        <row r="7828">
          <cell r="A7828" t="str">
            <v>S31</v>
          </cell>
          <cell r="B7828" t="str">
            <v>HERIDA DEL ABDOMEN, DE LA REGION LUMBOSACRA Y DE LA PELVIS</v>
          </cell>
          <cell r="C7828" t="str">
            <v>00</v>
          </cell>
        </row>
        <row r="7829">
          <cell r="A7829" t="str">
            <v>S310</v>
          </cell>
          <cell r="B7829" t="str">
            <v>HERIDA DE LA REGION LUMBOSACRA Y DE LA PELVIS</v>
          </cell>
          <cell r="C7829" t="str">
            <v>00</v>
          </cell>
        </row>
        <row r="7830">
          <cell r="A7830" t="str">
            <v>S311</v>
          </cell>
          <cell r="B7830" t="str">
            <v>HERIDA DE LA PARED ABDOMINAL</v>
          </cell>
          <cell r="C7830" t="str">
            <v>00</v>
          </cell>
        </row>
        <row r="7831">
          <cell r="A7831" t="str">
            <v>S312</v>
          </cell>
          <cell r="B7831" t="str">
            <v>HERIDA DEL PENE</v>
          </cell>
          <cell r="C7831" t="str">
            <v>00</v>
          </cell>
        </row>
        <row r="7832">
          <cell r="A7832" t="str">
            <v>S313</v>
          </cell>
          <cell r="B7832" t="str">
            <v>HERIDA DEL ESCROTO Y DE LOS TESTICULOS</v>
          </cell>
          <cell r="C7832" t="str">
            <v>00</v>
          </cell>
        </row>
        <row r="7833">
          <cell r="A7833" t="str">
            <v>S314</v>
          </cell>
          <cell r="B7833" t="str">
            <v>HERIDA DE LA VAGINA Y DE LA VULVA</v>
          </cell>
          <cell r="C7833" t="str">
            <v>00</v>
          </cell>
        </row>
        <row r="7834">
          <cell r="A7834" t="str">
            <v>S315</v>
          </cell>
          <cell r="B7834" t="str">
            <v>HERIDA DE OTROS ORGANOS GENITALES EXTERNOS Y DE LOS NO ESPECIFICADOS</v>
          </cell>
          <cell r="C7834" t="str">
            <v>00</v>
          </cell>
        </row>
        <row r="7835">
          <cell r="A7835" t="str">
            <v>S317</v>
          </cell>
          <cell r="B7835" t="str">
            <v>HERIDAS MULTIPLES DEL ABDOMEN, DE LA REGION LUMBOSACRA Y DE LA PELVIS</v>
          </cell>
          <cell r="C7835" t="str">
            <v>00</v>
          </cell>
        </row>
        <row r="7836">
          <cell r="A7836" t="str">
            <v>S318</v>
          </cell>
          <cell r="B7836" t="str">
            <v>HERIDAS DE OTRAS PARTES Y DE LAS NO ESPECIFICADAS DEL ABDOMEN</v>
          </cell>
          <cell r="C7836" t="str">
            <v>00</v>
          </cell>
        </row>
        <row r="7837">
          <cell r="A7837" t="str">
            <v>S32</v>
          </cell>
          <cell r="B7837" t="str">
            <v>FRACTURA DE LA COLUMNA LUMBAR Y DE LA PELVIS</v>
          </cell>
          <cell r="C7837" t="str">
            <v>00</v>
          </cell>
        </row>
        <row r="7838">
          <cell r="A7838" t="str">
            <v>S320</v>
          </cell>
          <cell r="B7838" t="str">
            <v>FRACTURA DE VERTEBRA LUNBAR</v>
          </cell>
          <cell r="C7838" t="str">
            <v>00</v>
          </cell>
        </row>
        <row r="7839">
          <cell r="A7839" t="str">
            <v>S321</v>
          </cell>
          <cell r="B7839" t="str">
            <v>FRACTURA DEL SACRO</v>
          </cell>
          <cell r="C7839" t="str">
            <v>00</v>
          </cell>
        </row>
        <row r="7840">
          <cell r="A7840" t="str">
            <v>S322</v>
          </cell>
          <cell r="B7840" t="str">
            <v>FRACTURA DEL COCCIX</v>
          </cell>
          <cell r="C7840" t="str">
            <v>00</v>
          </cell>
        </row>
        <row r="7841">
          <cell r="A7841" t="str">
            <v>S323</v>
          </cell>
          <cell r="B7841" t="str">
            <v>FRACTURA DEL HUESO ILIACO</v>
          </cell>
          <cell r="C7841" t="str">
            <v>00</v>
          </cell>
        </row>
        <row r="7842">
          <cell r="A7842" t="str">
            <v>S324</v>
          </cell>
          <cell r="B7842" t="str">
            <v>FRACTURA DEL ACETABULO</v>
          </cell>
          <cell r="C7842" t="str">
            <v>00</v>
          </cell>
        </row>
        <row r="7843">
          <cell r="A7843" t="str">
            <v>S325</v>
          </cell>
          <cell r="B7843" t="str">
            <v>FRACTURA DEL PUBIS</v>
          </cell>
          <cell r="C7843" t="str">
            <v>00</v>
          </cell>
        </row>
        <row r="7844">
          <cell r="A7844" t="str">
            <v>S327</v>
          </cell>
          <cell r="B7844" t="str">
            <v>FRACTURAS MULTIPLES DE LA COLUMNA LUMBAR Y DE LA PELVIS</v>
          </cell>
          <cell r="C7844" t="str">
            <v>00</v>
          </cell>
        </row>
        <row r="7845">
          <cell r="A7845" t="str">
            <v>S328</v>
          </cell>
          <cell r="B7845" t="str">
            <v>FRACTURA DE OTRAS PARTES Y DE LAS NO ESPECIF. DE LA COLUMNA LUMBAR</v>
          </cell>
          <cell r="C7845" t="str">
            <v>00</v>
          </cell>
        </row>
        <row r="7846">
          <cell r="A7846" t="str">
            <v>S33</v>
          </cell>
          <cell r="B7846" t="str">
            <v>LUXACION, ESGUINCE Y TORCEDURA DE ARTUC. Y LIG. DE LA COLUMNA LUMBAR</v>
          </cell>
          <cell r="C7846" t="str">
            <v>00</v>
          </cell>
        </row>
        <row r="7847">
          <cell r="A7847" t="str">
            <v>S330</v>
          </cell>
          <cell r="B7847" t="str">
            <v>RUPTURA TRAUMATICA DE DISCO INTERVERTEBRAL LUMBAR</v>
          </cell>
          <cell r="C7847" t="str">
            <v>00</v>
          </cell>
        </row>
        <row r="7848">
          <cell r="A7848" t="str">
            <v>S331</v>
          </cell>
          <cell r="B7848" t="str">
            <v>LUXACION DE VERTEBRA LUMBAR</v>
          </cell>
          <cell r="C7848" t="str">
            <v>00</v>
          </cell>
        </row>
        <row r="7849">
          <cell r="A7849" t="str">
            <v>S332</v>
          </cell>
          <cell r="B7849" t="str">
            <v>LUXACION DE ARTICULACION SACROCOCCIGEA Y SACROILIACA</v>
          </cell>
          <cell r="C7849" t="str">
            <v>00</v>
          </cell>
        </row>
        <row r="7850">
          <cell r="A7850" t="str">
            <v>S333</v>
          </cell>
          <cell r="B7850" t="str">
            <v>LUXACION DE OTRAS PARTES Y DE LAS NO ESPECIF. DE LA COLUMNA LUMBAR Y D</v>
          </cell>
          <cell r="C7850" t="str">
            <v>00</v>
          </cell>
        </row>
        <row r="7851">
          <cell r="A7851" t="str">
            <v>S334</v>
          </cell>
          <cell r="B7851" t="str">
            <v>RUPTURA TRAUMATICA DE LA SINFISIS DEL PUBIS</v>
          </cell>
          <cell r="C7851" t="str">
            <v>00</v>
          </cell>
        </row>
        <row r="7852">
          <cell r="A7852" t="str">
            <v>S335</v>
          </cell>
          <cell r="B7852" t="str">
            <v>ESGUINCES Y TORCEDURAS DE LA COLUMNA LUMBAR</v>
          </cell>
          <cell r="C7852" t="str">
            <v>00</v>
          </cell>
        </row>
        <row r="7853">
          <cell r="A7853" t="str">
            <v>S336</v>
          </cell>
          <cell r="B7853" t="str">
            <v>ESGUINCES Y TORCEDURAS DE LA ARTICULACION  SACROILIACA</v>
          </cell>
          <cell r="C7853" t="str">
            <v>00</v>
          </cell>
        </row>
        <row r="7854">
          <cell r="A7854" t="str">
            <v>S337</v>
          </cell>
          <cell r="B7854" t="str">
            <v>ESGUINCES Y TORCED. DE OTRAS PARTES Y DE LAS NO ESPECIF. DE LA COLUMNA</v>
          </cell>
          <cell r="C7854" t="str">
            <v>00</v>
          </cell>
        </row>
        <row r="7855">
          <cell r="A7855" t="str">
            <v>S34</v>
          </cell>
          <cell r="B7855" t="str">
            <v>TRAUM. DE LOS NERVIOS Y DE LA MEDULA ESPINAL LUMBAR, A NIVEL DEL ABDOM</v>
          </cell>
          <cell r="C7855" t="str">
            <v>00</v>
          </cell>
        </row>
        <row r="7856">
          <cell r="A7856" t="str">
            <v>S340</v>
          </cell>
          <cell r="B7856" t="str">
            <v>CONCUSION Y EDEMA DE LA MEDULA ESPINAL LUMBAR</v>
          </cell>
          <cell r="C7856" t="str">
            <v>00</v>
          </cell>
        </row>
        <row r="7857">
          <cell r="A7857" t="str">
            <v>S341</v>
          </cell>
          <cell r="B7857" t="str">
            <v>OTRO TRAUMATISMO DE LA MEDULA ESPINAL LUMBAR</v>
          </cell>
          <cell r="C7857" t="str">
            <v>00</v>
          </cell>
        </row>
        <row r="7858">
          <cell r="A7858" t="str">
            <v>S342</v>
          </cell>
          <cell r="B7858" t="str">
            <v>TRAUMATISMO DE RAIZ NERVIOSA DE LA COLUMNA LUMBAR Y SACRA</v>
          </cell>
          <cell r="C7858" t="str">
            <v>00</v>
          </cell>
        </row>
        <row r="7859">
          <cell r="A7859" t="str">
            <v>S343</v>
          </cell>
          <cell r="B7859" t="str">
            <v>TRAUMATISMO DE LA COLA DE CABALLO</v>
          </cell>
          <cell r="C7859" t="str">
            <v>00</v>
          </cell>
        </row>
        <row r="7860">
          <cell r="A7860" t="str">
            <v>S344</v>
          </cell>
          <cell r="B7860" t="str">
            <v>TRAUMATISMO DEL PLEXO LUMBOSACRO</v>
          </cell>
          <cell r="C7860" t="str">
            <v>00</v>
          </cell>
        </row>
        <row r="7861">
          <cell r="A7861" t="str">
            <v>S345</v>
          </cell>
          <cell r="B7861" t="str">
            <v>TRAUMATISMO DE NERVIO(S) SIMPATICO(S) LUMBAR(ES), SACRO(S) Y PELVICO(S</v>
          </cell>
          <cell r="C7861" t="str">
            <v>00</v>
          </cell>
        </row>
        <row r="7862">
          <cell r="A7862" t="str">
            <v>S346</v>
          </cell>
          <cell r="B7862" t="str">
            <v>TRAUM. DE NERVIO(S) PERIFERICO(S) DEL ABDOMEN, DE LA REG. LUMBOSACRA Y</v>
          </cell>
          <cell r="C7862" t="str">
            <v>00</v>
          </cell>
        </row>
        <row r="7863">
          <cell r="A7863" t="str">
            <v>S348</v>
          </cell>
          <cell r="B7863" t="str">
            <v>TRAUM. DE OTROS NERVIOS A NIVEL DEL ABDOMEN, DE LA REG. LUMBOSACRA</v>
          </cell>
          <cell r="C7863" t="str">
            <v>00</v>
          </cell>
        </row>
        <row r="7864">
          <cell r="A7864" t="str">
            <v>S35</v>
          </cell>
          <cell r="B7864" t="str">
            <v>TRAUMATISMO DE VASOS SANGUINEOS A NIVEL DEL ABDOMEN, DE LA REG. LUMBOS</v>
          </cell>
          <cell r="C7864" t="str">
            <v>00</v>
          </cell>
        </row>
        <row r="7865">
          <cell r="A7865" t="str">
            <v>S350</v>
          </cell>
          <cell r="B7865" t="str">
            <v>TRAUMATISMO DE LA AORTA ABDOMINAL</v>
          </cell>
          <cell r="C7865" t="str">
            <v>00</v>
          </cell>
        </row>
        <row r="7866">
          <cell r="A7866" t="str">
            <v>S351</v>
          </cell>
          <cell r="B7866" t="str">
            <v>TRAUMATISMO DE LA VENA CAVA INFERIOR</v>
          </cell>
          <cell r="C7866" t="str">
            <v>00</v>
          </cell>
        </row>
        <row r="7867">
          <cell r="A7867" t="str">
            <v>S352</v>
          </cell>
          <cell r="B7867" t="str">
            <v>TRAUMATISMO DE ARTERIAS CELIACAS Y MESENTERICAS</v>
          </cell>
          <cell r="C7867" t="str">
            <v>00</v>
          </cell>
        </row>
        <row r="7868">
          <cell r="A7868" t="str">
            <v>S353</v>
          </cell>
          <cell r="B7868" t="str">
            <v>TRAUMATISMO DE VENA PORTA Y ESPLENICA</v>
          </cell>
          <cell r="C7868" t="str">
            <v>00</v>
          </cell>
        </row>
        <row r="7869">
          <cell r="A7869" t="str">
            <v>S354</v>
          </cell>
          <cell r="B7869" t="str">
            <v>TRAUMATISMO DE VASOS SANGUINEOS RENALES</v>
          </cell>
          <cell r="C7869" t="str">
            <v>00</v>
          </cell>
        </row>
        <row r="7870">
          <cell r="A7870" t="str">
            <v>S355</v>
          </cell>
          <cell r="B7870" t="str">
            <v>TRAUMATISMO DE VASOS SANGUINEOS ILIACOS</v>
          </cell>
          <cell r="C7870" t="str">
            <v>00</v>
          </cell>
        </row>
        <row r="7871">
          <cell r="A7871" t="str">
            <v>S357</v>
          </cell>
          <cell r="B7871" t="str">
            <v>TRAUMAT. DE MULTIPLES VASOS SANGUINEOS A NIVEL DEL ABDOMEN. DE LA REG.</v>
          </cell>
          <cell r="C7871" t="str">
            <v>00</v>
          </cell>
        </row>
        <row r="7872">
          <cell r="A7872" t="str">
            <v>S358</v>
          </cell>
          <cell r="B7872" t="str">
            <v>TRAUM. DE OTROS VASOS SANGU. A NIVEL DEL ABDOMEN, DE LA REG. LUMBOSACR</v>
          </cell>
          <cell r="C7872" t="str">
            <v>00</v>
          </cell>
        </row>
        <row r="7873">
          <cell r="A7873" t="str">
            <v>S359</v>
          </cell>
          <cell r="B7873" t="str">
            <v>TRAUM. DE VASOS SANGU. NO ESPECIF. A NIVEL DEL ABDOMEN, DE LA REG. LUM</v>
          </cell>
          <cell r="C7873" t="str">
            <v>00</v>
          </cell>
        </row>
        <row r="7874">
          <cell r="A7874" t="str">
            <v>S36</v>
          </cell>
          <cell r="B7874" t="str">
            <v>TRAUMATISMO DE ORGANOS INTRAABDOMINALES</v>
          </cell>
          <cell r="C7874" t="str">
            <v>00</v>
          </cell>
        </row>
        <row r="7875">
          <cell r="A7875" t="str">
            <v>S360</v>
          </cell>
          <cell r="B7875" t="str">
            <v>TRAUMATISMO DEL BAZO</v>
          </cell>
          <cell r="C7875" t="str">
            <v>00</v>
          </cell>
        </row>
        <row r="7876">
          <cell r="A7876" t="str">
            <v>S361</v>
          </cell>
          <cell r="B7876" t="str">
            <v>TRAUMATISMO DEL HIGADO Y DE LA VASICULA BILIAR</v>
          </cell>
          <cell r="C7876" t="str">
            <v>00</v>
          </cell>
        </row>
        <row r="7877">
          <cell r="A7877" t="str">
            <v>S362</v>
          </cell>
          <cell r="B7877" t="str">
            <v>TRAUMATISMO DEL PANCREAS</v>
          </cell>
          <cell r="C7877" t="str">
            <v>00</v>
          </cell>
        </row>
        <row r="7878">
          <cell r="A7878" t="str">
            <v>S363</v>
          </cell>
          <cell r="B7878" t="str">
            <v>TRAUMATISMO DEL ESTOMAGO</v>
          </cell>
          <cell r="C7878" t="str">
            <v>00</v>
          </cell>
        </row>
        <row r="7879">
          <cell r="A7879" t="str">
            <v>S364</v>
          </cell>
          <cell r="B7879" t="str">
            <v>TRAUMATISMO DEL INTESTINO DELGADO</v>
          </cell>
          <cell r="C7879" t="str">
            <v>00</v>
          </cell>
        </row>
        <row r="7880">
          <cell r="A7880" t="str">
            <v>S365</v>
          </cell>
          <cell r="B7880" t="str">
            <v>TRAUMATISMO DEL COLON</v>
          </cell>
          <cell r="C7880" t="str">
            <v>00</v>
          </cell>
        </row>
        <row r="7881">
          <cell r="A7881" t="str">
            <v>S366</v>
          </cell>
          <cell r="B7881" t="str">
            <v>TRAUMATISMO DEL RECTO</v>
          </cell>
          <cell r="C7881" t="str">
            <v>00</v>
          </cell>
        </row>
        <row r="7882">
          <cell r="A7882" t="str">
            <v>S367</v>
          </cell>
          <cell r="B7882" t="str">
            <v>TRAUMATISMO DE MULTIPLES ORGANOS INTRAABDOMINALES</v>
          </cell>
          <cell r="C7882" t="str">
            <v>00</v>
          </cell>
        </row>
        <row r="7883">
          <cell r="A7883" t="str">
            <v>S368</v>
          </cell>
          <cell r="B7883" t="str">
            <v>TRAUMATISMO DE OTROS ORGANOS INTRAABDOMINALES</v>
          </cell>
          <cell r="C7883" t="str">
            <v>00</v>
          </cell>
        </row>
        <row r="7884">
          <cell r="A7884" t="str">
            <v>S369</v>
          </cell>
          <cell r="B7884" t="str">
            <v>TRAUMATISMO DE ORGANO INTRAABDOMINALES NO ESPECIFICADO</v>
          </cell>
          <cell r="C7884" t="str">
            <v>00</v>
          </cell>
        </row>
        <row r="7885">
          <cell r="A7885" t="str">
            <v>S37</v>
          </cell>
          <cell r="B7885" t="str">
            <v>TRAUMATISMO DE ORGANOS PELVICOS</v>
          </cell>
          <cell r="C7885" t="str">
            <v>00</v>
          </cell>
        </row>
        <row r="7886">
          <cell r="A7886" t="str">
            <v>S370</v>
          </cell>
          <cell r="B7886" t="str">
            <v>TRAUMATISMO DEL RIÑON</v>
          </cell>
          <cell r="C7886" t="str">
            <v>00</v>
          </cell>
        </row>
        <row r="7887">
          <cell r="A7887" t="str">
            <v>S371</v>
          </cell>
          <cell r="B7887" t="str">
            <v>TRAUMATISMO DEL URETER</v>
          </cell>
          <cell r="C7887" t="str">
            <v>00</v>
          </cell>
        </row>
        <row r="7888">
          <cell r="A7888" t="str">
            <v>S372</v>
          </cell>
          <cell r="B7888" t="str">
            <v>TRAUMATISMO DE LA VEJIGA</v>
          </cell>
          <cell r="C7888" t="str">
            <v>00</v>
          </cell>
        </row>
        <row r="7889">
          <cell r="A7889" t="str">
            <v>S373</v>
          </cell>
          <cell r="B7889" t="str">
            <v>TRAUMATISMO DE LA URETRA</v>
          </cell>
          <cell r="C7889" t="str">
            <v>00</v>
          </cell>
        </row>
        <row r="7890">
          <cell r="A7890" t="str">
            <v>S374</v>
          </cell>
          <cell r="B7890" t="str">
            <v>TRAUMATISMO DEL OVARIO</v>
          </cell>
          <cell r="C7890" t="str">
            <v>00</v>
          </cell>
        </row>
        <row r="7891">
          <cell r="A7891" t="str">
            <v>S375</v>
          </cell>
          <cell r="B7891" t="str">
            <v>TRAUMATISMO DE LA TROMPA DE FALOPIO</v>
          </cell>
          <cell r="C7891" t="str">
            <v>00</v>
          </cell>
        </row>
        <row r="7892">
          <cell r="A7892" t="str">
            <v>S376</v>
          </cell>
          <cell r="B7892" t="str">
            <v>TRAUMATISMO DEL UTERO</v>
          </cell>
          <cell r="C7892" t="str">
            <v>00</v>
          </cell>
        </row>
        <row r="7893">
          <cell r="A7893" t="str">
            <v>S377</v>
          </cell>
          <cell r="B7893" t="str">
            <v>TRAUMATISMO DE MULTIPLES DE ORGANOS PELVICOS</v>
          </cell>
          <cell r="C7893" t="str">
            <v>00</v>
          </cell>
        </row>
        <row r="7894">
          <cell r="A7894" t="str">
            <v>S378</v>
          </cell>
          <cell r="B7894" t="str">
            <v>TRAUMATISMO DE OTROS ORGANOS PELVICOS</v>
          </cell>
          <cell r="C7894" t="str">
            <v>00</v>
          </cell>
        </row>
        <row r="7895">
          <cell r="A7895" t="str">
            <v>S379</v>
          </cell>
          <cell r="B7895" t="str">
            <v>TRAUMATISMO DE ORGANO PELVICO NO ESPECIFICADO</v>
          </cell>
          <cell r="C7895" t="str">
            <v>00</v>
          </cell>
        </row>
        <row r="7896">
          <cell r="A7896" t="str">
            <v>S38</v>
          </cell>
          <cell r="B7896" t="str">
            <v>TRAUM. POR APLAST. Y AMPUTACION TRAUMATICA DE PARTE DEL ABDOMEN, DE LA</v>
          </cell>
          <cell r="C7896" t="str">
            <v>00</v>
          </cell>
        </row>
        <row r="7897">
          <cell r="A7897" t="str">
            <v>S380</v>
          </cell>
          <cell r="B7897" t="str">
            <v>TRAUMATISMO POR APLASTAMIENTO DE ORGANOS GENITALES EXTERNOS</v>
          </cell>
          <cell r="C7897" t="str">
            <v>00</v>
          </cell>
        </row>
        <row r="7898">
          <cell r="A7898" t="str">
            <v>S381</v>
          </cell>
          <cell r="B7898" t="str">
            <v>TRAUM. POR APLAST. DE OTRAS PARTES Y DE LAS NO ESPECIF. DEL ABDOMEN, D</v>
          </cell>
          <cell r="C7898" t="str">
            <v>00</v>
          </cell>
        </row>
        <row r="7899">
          <cell r="A7899" t="str">
            <v>S382</v>
          </cell>
          <cell r="B7899" t="str">
            <v>AMPUTACION TRAUMATICA DE ORGANOS GENITALES EXTERNOS</v>
          </cell>
          <cell r="C7899" t="str">
            <v>00</v>
          </cell>
        </row>
        <row r="7900">
          <cell r="A7900" t="str">
            <v>S383</v>
          </cell>
          <cell r="B7900" t="str">
            <v>AMPUTACION TRAUM. DE OTRAS PARTES Y DE LAS NO ESPECIF. DEL ABDOMEN REG</v>
          </cell>
          <cell r="C7900" t="str">
            <v>00</v>
          </cell>
        </row>
        <row r="7901">
          <cell r="A7901" t="str">
            <v>S39</v>
          </cell>
          <cell r="B7901" t="str">
            <v>OTROS TRAUM. Y LOS NO ESPECIFI. DEL ABDOMEN. DE LA REG. LUMBOS.Y DE LA</v>
          </cell>
          <cell r="C7901" t="str">
            <v>00</v>
          </cell>
        </row>
        <row r="7902">
          <cell r="A7902" t="str">
            <v>S390</v>
          </cell>
          <cell r="B7902" t="str">
            <v>TRAUM. DE TENDON Y DE MUSCULOS DEL ABDOMEN, DE LA REG. LUMBOS. Y DE LA</v>
          </cell>
          <cell r="C7902" t="str">
            <v>00</v>
          </cell>
        </row>
        <row r="7903">
          <cell r="A7903" t="str">
            <v>S396</v>
          </cell>
          <cell r="B7903" t="str">
            <v>TRAUM. DE ORG. INTRAABDONINAL(ES) CON ORGANO(S) PELVICO(S)</v>
          </cell>
          <cell r="C7903" t="str">
            <v>00</v>
          </cell>
        </row>
        <row r="7904">
          <cell r="A7904" t="str">
            <v>S397</v>
          </cell>
          <cell r="B7904" t="str">
            <v>OTROS TRAUM. MULTIPLES DEL ABDOMEN, DE LA REG. LUMBOSACRA Y DE LA PEL</v>
          </cell>
          <cell r="C7904" t="str">
            <v>00</v>
          </cell>
        </row>
        <row r="7905">
          <cell r="A7905" t="str">
            <v>S398</v>
          </cell>
          <cell r="B7905" t="str">
            <v>OTROA TRAUM. ESPECIF. DEL ABDOMEN, DE LA REG. LUMBOS. Y DE LA PELVIS</v>
          </cell>
          <cell r="C7905" t="str">
            <v>00</v>
          </cell>
        </row>
        <row r="7906">
          <cell r="A7906" t="str">
            <v>S399</v>
          </cell>
          <cell r="B7906" t="str">
            <v>TRAUM. NO ESPECIF. DEL ABDOMEN, DE LA REG. LUMBOSACRA Y DE LA PELVIS</v>
          </cell>
          <cell r="C7906" t="str">
            <v>00</v>
          </cell>
        </row>
        <row r="7907">
          <cell r="A7907" t="str">
            <v>S40</v>
          </cell>
          <cell r="B7907" t="str">
            <v>TRAUMATISMO SUPERFICIAL DEL HOMBRO Y DEL BRAZO</v>
          </cell>
          <cell r="C7907" t="str">
            <v>00</v>
          </cell>
        </row>
        <row r="7908">
          <cell r="A7908" t="str">
            <v>S400</v>
          </cell>
          <cell r="B7908" t="str">
            <v>CONTUSION DEL HOMBRO Y DEL BRAZO</v>
          </cell>
          <cell r="C7908" t="str">
            <v>00</v>
          </cell>
        </row>
        <row r="7909">
          <cell r="A7909" t="str">
            <v>S407</v>
          </cell>
          <cell r="B7909" t="str">
            <v>TRAUMATISMO SUPERFICIALES MULTIPLES DEL HOMBRO Y DEL BRAZO</v>
          </cell>
          <cell r="C7909" t="str">
            <v>00</v>
          </cell>
        </row>
        <row r="7910">
          <cell r="A7910" t="str">
            <v>S408</v>
          </cell>
          <cell r="B7910" t="str">
            <v>OTROS TRAUMATISMOS SUPERFICIALES DEL HOMBRO Y DEL BRAZO</v>
          </cell>
          <cell r="C7910" t="str">
            <v>00</v>
          </cell>
        </row>
        <row r="7911">
          <cell r="A7911" t="str">
            <v>S409</v>
          </cell>
          <cell r="B7911" t="str">
            <v>TRAUMATISMO SUPERFICIALES NO ESPECIFICADO DEL HOMBRO Y DEL BRAZO</v>
          </cell>
          <cell r="C7911" t="str">
            <v>00</v>
          </cell>
        </row>
        <row r="7912">
          <cell r="A7912" t="str">
            <v>S41</v>
          </cell>
          <cell r="B7912" t="str">
            <v>HERIDA DEL HOMBRO Y DEL BRAZO</v>
          </cell>
          <cell r="C7912" t="str">
            <v>00</v>
          </cell>
        </row>
        <row r="7913">
          <cell r="A7913" t="str">
            <v>S410</v>
          </cell>
          <cell r="B7913" t="str">
            <v>HERIDA DEL HOMBRO</v>
          </cell>
          <cell r="C7913" t="str">
            <v>00</v>
          </cell>
        </row>
        <row r="7914">
          <cell r="A7914" t="str">
            <v>S411</v>
          </cell>
          <cell r="B7914" t="str">
            <v>HERIDA DEL BRAZO</v>
          </cell>
          <cell r="C7914" t="str">
            <v>00</v>
          </cell>
        </row>
        <row r="7915">
          <cell r="A7915" t="str">
            <v>S417</v>
          </cell>
          <cell r="B7915" t="str">
            <v>HERIDAS MULTIPLES DEL HOMBRO Y DEL BRAZO</v>
          </cell>
          <cell r="C7915" t="str">
            <v>00</v>
          </cell>
        </row>
        <row r="7916">
          <cell r="A7916" t="str">
            <v>S418</v>
          </cell>
          <cell r="B7916" t="str">
            <v>HERIDA DE OTRAS PARTES Y DE LAS NO ESPECIFICADAS DEL HOMBRO Y DEL BRAZ</v>
          </cell>
          <cell r="C7916" t="str">
            <v>00</v>
          </cell>
        </row>
        <row r="7917">
          <cell r="A7917" t="str">
            <v>S42</v>
          </cell>
          <cell r="B7917" t="str">
            <v>FRACTURA DEL HOMBRO Y DEL BRAZO</v>
          </cell>
          <cell r="C7917" t="str">
            <v>00</v>
          </cell>
        </row>
        <row r="7918">
          <cell r="A7918" t="str">
            <v>S420</v>
          </cell>
          <cell r="B7918" t="str">
            <v>FRACTURA DE LA CLAVICULA</v>
          </cell>
          <cell r="C7918" t="str">
            <v>00</v>
          </cell>
        </row>
        <row r="7919">
          <cell r="A7919" t="str">
            <v>S421</v>
          </cell>
          <cell r="B7919" t="str">
            <v>FRACTURA DEL OMOPLATO</v>
          </cell>
          <cell r="C7919" t="str">
            <v>00</v>
          </cell>
        </row>
        <row r="7920">
          <cell r="A7920" t="str">
            <v>S422</v>
          </cell>
          <cell r="B7920" t="str">
            <v>FRACTURA DE LA EPIFISIS SUPERIOR DEL HUMERO</v>
          </cell>
          <cell r="C7920" t="str">
            <v>00</v>
          </cell>
        </row>
        <row r="7921">
          <cell r="A7921" t="str">
            <v>S423</v>
          </cell>
          <cell r="B7921" t="str">
            <v>FRACTURA DE LA DIAFISIS DEL HUMERO</v>
          </cell>
          <cell r="C7921" t="str">
            <v>00</v>
          </cell>
        </row>
        <row r="7922">
          <cell r="A7922" t="str">
            <v>S424</v>
          </cell>
          <cell r="B7922" t="str">
            <v>FRACTURA DE LA EPIFISIS INFERIOR DEL HUMERO</v>
          </cell>
          <cell r="C7922" t="str">
            <v>00</v>
          </cell>
        </row>
        <row r="7923">
          <cell r="A7923" t="str">
            <v>S427</v>
          </cell>
          <cell r="B7923" t="str">
            <v>FRACTURAS MULTIPLES DE LA CLAVICULA, DEL OMOPLATO Y DEL HUMERO</v>
          </cell>
          <cell r="C7923" t="str">
            <v>00</v>
          </cell>
        </row>
        <row r="7924">
          <cell r="A7924" t="str">
            <v>S428</v>
          </cell>
          <cell r="B7924" t="str">
            <v>FRACTURA DE OTRAS PARTES DEL HOMBRO Y DEL BRAZO</v>
          </cell>
          <cell r="C7924" t="str">
            <v>00</v>
          </cell>
        </row>
        <row r="7925">
          <cell r="A7925" t="str">
            <v>S429</v>
          </cell>
          <cell r="B7925" t="str">
            <v>FRACTURA DEL HOMBRO Y DEL BRAZO, PARTE NO ESPECIFICADA</v>
          </cell>
          <cell r="C7925" t="str">
            <v>00</v>
          </cell>
        </row>
        <row r="7926">
          <cell r="A7926" t="str">
            <v>S43</v>
          </cell>
          <cell r="B7926" t="str">
            <v>LUXACION, ESGUINCE Y TORCEDURA DE ARTIC. Y LIG. DE LA CINTURA ESCAPULA</v>
          </cell>
          <cell r="C7926" t="str">
            <v>00</v>
          </cell>
        </row>
        <row r="7927">
          <cell r="A7927" t="str">
            <v>S430</v>
          </cell>
          <cell r="B7927" t="str">
            <v>LUXACION DE LA ARTICULACION DEL HOMBRO</v>
          </cell>
          <cell r="C7927" t="str">
            <v>00</v>
          </cell>
        </row>
        <row r="7928">
          <cell r="A7928" t="str">
            <v>S431</v>
          </cell>
          <cell r="B7928" t="str">
            <v>LUXACION DE LA ARTICULACION ACROMIOCLAVICULAR</v>
          </cell>
          <cell r="C7928" t="str">
            <v>00</v>
          </cell>
        </row>
        <row r="7929">
          <cell r="A7929" t="str">
            <v>S432</v>
          </cell>
          <cell r="B7929" t="str">
            <v>LUXACION DE LA ARTICULACION ESTERNOCLAVICULAR</v>
          </cell>
          <cell r="C7929" t="str">
            <v>00</v>
          </cell>
        </row>
        <row r="7930">
          <cell r="A7930" t="str">
            <v>S433</v>
          </cell>
          <cell r="B7930" t="str">
            <v>LUXACION DE OTRAS PARTES DE LA CINTURA ESCAPULAR Y DE LAS NO ESPECIF.</v>
          </cell>
          <cell r="C7930" t="str">
            <v>00</v>
          </cell>
        </row>
        <row r="7931">
          <cell r="A7931" t="str">
            <v>S434</v>
          </cell>
          <cell r="B7931" t="str">
            <v>ESGUINCES Y TORCEDURAS DE LA ARTICULACION DEL HOMBRO</v>
          </cell>
          <cell r="C7931" t="str">
            <v>00</v>
          </cell>
        </row>
        <row r="7932">
          <cell r="A7932" t="str">
            <v>S435</v>
          </cell>
          <cell r="B7932" t="str">
            <v>ESGUINCES Y TORCEDURAS DE LA ARTICULACION ACROMIOCLAVICULAR</v>
          </cell>
          <cell r="C7932" t="str">
            <v>00</v>
          </cell>
        </row>
        <row r="7933">
          <cell r="A7933" t="str">
            <v>S436</v>
          </cell>
          <cell r="B7933" t="str">
            <v>ESGUINCES Y TORCEDURAS DE LA ARTICULACION ESTERNOCLAVICULAR</v>
          </cell>
          <cell r="C7933" t="str">
            <v>00</v>
          </cell>
        </row>
        <row r="7934">
          <cell r="A7934" t="str">
            <v>S437</v>
          </cell>
          <cell r="B7934" t="str">
            <v>ESGUINCES Y TORCEDURAS DE OTRAS PARTES Y DE LAS NO ESPECIF. DE LA CINT</v>
          </cell>
          <cell r="C7934" t="str">
            <v>00</v>
          </cell>
        </row>
        <row r="7935">
          <cell r="A7935" t="str">
            <v>S44</v>
          </cell>
          <cell r="B7935" t="str">
            <v>TRAUMATISMO DE NERVIOS A NIVEL DEL HOMBRO Y DEL BRAZO</v>
          </cell>
          <cell r="C7935" t="str">
            <v>00</v>
          </cell>
        </row>
        <row r="7936">
          <cell r="A7936" t="str">
            <v>S440</v>
          </cell>
          <cell r="B7936" t="str">
            <v>TRAUMATISMO DEL NERVIO CUBITAL A NIVEL DEL BRAZO</v>
          </cell>
          <cell r="C7936" t="str">
            <v>00</v>
          </cell>
        </row>
        <row r="7937">
          <cell r="A7937" t="str">
            <v>S441</v>
          </cell>
          <cell r="B7937" t="str">
            <v>TRAUMATISMO DEL NERVIO MEDIANO A NIVEL DEL BRAZO</v>
          </cell>
          <cell r="C7937" t="str">
            <v>00</v>
          </cell>
        </row>
        <row r="7938">
          <cell r="A7938" t="str">
            <v>S442</v>
          </cell>
          <cell r="B7938" t="str">
            <v>TRAUMATISMO DEL NERVIO RADIAL A NIVEL DEL BRAZO</v>
          </cell>
          <cell r="C7938" t="str">
            <v>00</v>
          </cell>
        </row>
        <row r="7939">
          <cell r="A7939" t="str">
            <v>S443</v>
          </cell>
          <cell r="B7939" t="str">
            <v>TRAUMATISMO DEL NERVIO AXILAR</v>
          </cell>
          <cell r="C7939" t="str">
            <v>00</v>
          </cell>
        </row>
        <row r="7940">
          <cell r="A7940" t="str">
            <v>S444</v>
          </cell>
          <cell r="B7940" t="str">
            <v>TRAUMATISMO DEL NERVIO MUSCULOCUTANEO</v>
          </cell>
          <cell r="C7940" t="str">
            <v>00</v>
          </cell>
        </row>
        <row r="7941">
          <cell r="A7941" t="str">
            <v>S445</v>
          </cell>
          <cell r="B7941" t="str">
            <v>TRAUMATISMO DEL NERVIO SENSITIVO CUTANEO A NIVEL DEL HOMBRO Y DEL BRAZ</v>
          </cell>
          <cell r="C7941" t="str">
            <v>00</v>
          </cell>
        </row>
        <row r="7942">
          <cell r="A7942" t="str">
            <v>S447</v>
          </cell>
          <cell r="B7942" t="str">
            <v>TRAUMATISMO DE MULTIPLES NERVIOS A NIVEL DEL HOMBRO Y DEL BRAZO</v>
          </cell>
          <cell r="C7942" t="str">
            <v>00</v>
          </cell>
        </row>
        <row r="7943">
          <cell r="A7943" t="str">
            <v>S448</v>
          </cell>
          <cell r="B7943" t="str">
            <v>TRAUMATISMO DE OTROS NERVIOS DEL HOMBRO Y DEL BRAZO</v>
          </cell>
          <cell r="C7943" t="str">
            <v>00</v>
          </cell>
        </row>
        <row r="7944">
          <cell r="A7944" t="str">
            <v>S449</v>
          </cell>
          <cell r="B7944" t="str">
            <v>TRAUMATISMO DE NERVIO NO ESPECIFICADO A NIVEL DEL HOMBRO Y DEL BRAZO</v>
          </cell>
          <cell r="C7944" t="str">
            <v>00</v>
          </cell>
        </row>
        <row r="7945">
          <cell r="A7945" t="str">
            <v>S45</v>
          </cell>
          <cell r="B7945" t="str">
            <v>TRAUMATISMO DE VASOS SANGUINEOS A NIVEL DEL HOMBRO Y DEL BRAZO</v>
          </cell>
          <cell r="C7945" t="str">
            <v>00</v>
          </cell>
        </row>
        <row r="7946">
          <cell r="A7946" t="str">
            <v>S450</v>
          </cell>
          <cell r="B7946" t="str">
            <v>TRAUMATISMO DE LA ARTERIA AXILAR</v>
          </cell>
          <cell r="C7946" t="str">
            <v>00</v>
          </cell>
        </row>
        <row r="7947">
          <cell r="A7947" t="str">
            <v>S451</v>
          </cell>
          <cell r="B7947" t="str">
            <v>TRAUMATISMO DE LA ARTERIA BRAQUIAL</v>
          </cell>
          <cell r="C7947" t="str">
            <v>00</v>
          </cell>
        </row>
        <row r="7948">
          <cell r="A7948" t="str">
            <v>S452</v>
          </cell>
          <cell r="B7948" t="str">
            <v>TRAUMATISMO DE LA VENA AXILAR O BRAQUIAL</v>
          </cell>
          <cell r="C7948" t="str">
            <v>00</v>
          </cell>
        </row>
        <row r="7949">
          <cell r="A7949" t="str">
            <v>S453</v>
          </cell>
          <cell r="B7949" t="str">
            <v>TRAUMATISMO DE VENA SUPERFICIAL  A NIVEL DEL HOMBRO Y DEL BRAZO</v>
          </cell>
          <cell r="C7949" t="str">
            <v>00</v>
          </cell>
        </row>
        <row r="7950">
          <cell r="A7950" t="str">
            <v>S457</v>
          </cell>
          <cell r="B7950" t="str">
            <v>TRAUMATISMO DE MULTIPLES VASOS SANGUINEOS A NIVEL DEL HOMBRO Y DEL BRA</v>
          </cell>
          <cell r="C7950" t="str">
            <v>00</v>
          </cell>
        </row>
        <row r="7951">
          <cell r="A7951" t="str">
            <v>S458</v>
          </cell>
          <cell r="B7951" t="str">
            <v>TRAUMATISMO DE OTROS VASOS SANGUINEOS A NIVEL DEL HOMBRO Y DEL BRAZO</v>
          </cell>
          <cell r="C7951" t="str">
            <v>00</v>
          </cell>
        </row>
        <row r="7952">
          <cell r="A7952" t="str">
            <v>S459</v>
          </cell>
          <cell r="B7952" t="str">
            <v>TRAUM. DE VASO SANGUINEO NO ESPECIF. A NIVEL DEL HOMBRO Y DEL BRAZO</v>
          </cell>
          <cell r="C7952" t="str">
            <v>00</v>
          </cell>
        </row>
        <row r="7953">
          <cell r="A7953" t="str">
            <v>S46</v>
          </cell>
          <cell r="B7953" t="str">
            <v>TRAUMATISMO DE TENDON Y MUSCULO A NIVEL DEL HOMBRO Y DEL BRAZO</v>
          </cell>
          <cell r="C7953" t="str">
            <v>00</v>
          </cell>
        </row>
        <row r="7954">
          <cell r="A7954" t="str">
            <v>S460</v>
          </cell>
          <cell r="B7954" t="str">
            <v>TRAUMATISMO DEL TENDON DEL MANGUITO ROTATORIO DEL HOMBRO</v>
          </cell>
          <cell r="C7954" t="str">
            <v>00</v>
          </cell>
        </row>
        <row r="7955">
          <cell r="A7955" t="str">
            <v>S461</v>
          </cell>
          <cell r="B7955" t="str">
            <v>TRAUMATISMO DEL TENDON Y MUSCULO DE LA CABEZA LARGA DEL BICEPS</v>
          </cell>
          <cell r="C7955" t="str">
            <v>00</v>
          </cell>
        </row>
        <row r="7956">
          <cell r="A7956" t="str">
            <v>S462</v>
          </cell>
          <cell r="B7956" t="str">
            <v>TRAUMATISMO DEL TENDON Y MUSCULO DE OTRAS PARTES DEL BICEPS</v>
          </cell>
          <cell r="C7956" t="str">
            <v>00</v>
          </cell>
        </row>
        <row r="7957">
          <cell r="A7957" t="str">
            <v>S463</v>
          </cell>
          <cell r="B7957" t="str">
            <v>TRAUMATISMO DEL TENDON Y MUSCULO DEL TRICEPS</v>
          </cell>
          <cell r="C7957" t="str">
            <v>00</v>
          </cell>
        </row>
        <row r="7958">
          <cell r="A7958" t="str">
            <v>S467</v>
          </cell>
          <cell r="B7958" t="str">
            <v>TRAUMATISMO DE MULTIPLES TENDONES Y MUSCULOS A NIVEL DEL HOMB. Y DEL B</v>
          </cell>
          <cell r="C7958" t="str">
            <v>00</v>
          </cell>
        </row>
        <row r="7959">
          <cell r="A7959" t="str">
            <v>S468</v>
          </cell>
          <cell r="B7959" t="str">
            <v>TRAUMATISMO DE OTROS TENDONES Y MUSCULOS A NIVEL DEL HOMBRO I DEL BRAZ</v>
          </cell>
          <cell r="C7959" t="str">
            <v>00</v>
          </cell>
        </row>
        <row r="7960">
          <cell r="A7960" t="str">
            <v>S469</v>
          </cell>
          <cell r="B7960" t="str">
            <v>TRAUMATISMO DE TENDON Y MUSCULO NO ESPECIF. A NIVEL DEL HOMBRO Y DEL B</v>
          </cell>
          <cell r="C7960" t="str">
            <v>00</v>
          </cell>
        </row>
        <row r="7961">
          <cell r="A7961" t="str">
            <v>S47</v>
          </cell>
          <cell r="B7961" t="str">
            <v xml:space="preserve"> TRAUMATISMO POR APLASTAMIENTO DEL HOMBRO Y DEL BRAZO</v>
          </cell>
          <cell r="C7961" t="str">
            <v>00</v>
          </cell>
        </row>
        <row r="7962">
          <cell r="A7962" t="str">
            <v>S48</v>
          </cell>
          <cell r="B7962" t="str">
            <v>AMPUTACION TRAUMATICA DEL HOMBRO Y DEL BRAZO</v>
          </cell>
          <cell r="C7962" t="str">
            <v>00</v>
          </cell>
        </row>
        <row r="7963">
          <cell r="A7963" t="str">
            <v>S480</v>
          </cell>
          <cell r="B7963" t="str">
            <v>AMPUTACION TRAUMATICA EN LA ARTICULACION DEL HOMBRO</v>
          </cell>
          <cell r="C7963" t="str">
            <v>00</v>
          </cell>
        </row>
        <row r="7964">
          <cell r="A7964" t="str">
            <v>S481</v>
          </cell>
          <cell r="B7964" t="str">
            <v>AMPUTACION TRAUMATICA A NIVEL ENTRE EL HOMBRO Y EL CODO</v>
          </cell>
          <cell r="C7964" t="str">
            <v>00</v>
          </cell>
        </row>
        <row r="7965">
          <cell r="A7965" t="str">
            <v>S489</v>
          </cell>
          <cell r="B7965" t="str">
            <v>AMPUTACION TRAUMATICA DEL HOMBRO Y DEL BRAZO, NIVEL NO ESPECIFICADO</v>
          </cell>
          <cell r="C7965" t="str">
            <v>00</v>
          </cell>
        </row>
        <row r="7966">
          <cell r="A7966" t="str">
            <v>S49</v>
          </cell>
          <cell r="B7966" t="str">
            <v>OTROS TRAUMATISMOS Y LOS NO ESPECIFICADOS DEL HOMBRO Y DEL BRAZO</v>
          </cell>
          <cell r="C7966" t="str">
            <v>00</v>
          </cell>
        </row>
        <row r="7967">
          <cell r="A7967" t="str">
            <v>S497</v>
          </cell>
          <cell r="B7967" t="str">
            <v>TRAUMATISMOS MULTIPLES DEL HOMBRO Y DEL BRAZO</v>
          </cell>
          <cell r="C7967" t="str">
            <v>00</v>
          </cell>
        </row>
        <row r="7968">
          <cell r="A7968" t="str">
            <v>S498</v>
          </cell>
          <cell r="B7968" t="str">
            <v>OTROS TRAUMATISMOS ESPECIFICADOS DEL HOMBRO Y DEL BRAZO</v>
          </cell>
          <cell r="C7968" t="str">
            <v>00</v>
          </cell>
        </row>
        <row r="7969">
          <cell r="A7969" t="str">
            <v>S499</v>
          </cell>
          <cell r="B7969" t="str">
            <v>TRAUMATISMOS NO ESPECIFICADOS DEL HOMBRO Y DEL BRAZO</v>
          </cell>
          <cell r="C7969" t="str">
            <v>00</v>
          </cell>
        </row>
        <row r="7970">
          <cell r="A7970" t="str">
            <v>S50</v>
          </cell>
          <cell r="B7970" t="str">
            <v>TRAUMATISMO SUPERFICIAL DEL ANTEBRAZO Y DEL CODO</v>
          </cell>
          <cell r="C7970" t="str">
            <v>00</v>
          </cell>
        </row>
        <row r="7971">
          <cell r="A7971" t="str">
            <v>S500</v>
          </cell>
          <cell r="B7971" t="str">
            <v>CONTUSION DEL CODO</v>
          </cell>
          <cell r="C7971" t="str">
            <v>00</v>
          </cell>
        </row>
        <row r="7972">
          <cell r="A7972" t="str">
            <v>S501</v>
          </cell>
          <cell r="B7972" t="str">
            <v>CONTUSION DE OTRAS PARTES DEL ANTEBRAZO Y DE LAS NO ESPECIFICADAS</v>
          </cell>
          <cell r="C7972" t="str">
            <v>00</v>
          </cell>
        </row>
        <row r="7973">
          <cell r="A7973" t="str">
            <v>S507</v>
          </cell>
          <cell r="B7973" t="str">
            <v>TRAUMATISMOS SUPERFICIALES MULTIPLES DEL ANTEBRAZO</v>
          </cell>
          <cell r="C7973" t="str">
            <v>00</v>
          </cell>
        </row>
        <row r="7974">
          <cell r="A7974" t="str">
            <v>S508</v>
          </cell>
          <cell r="B7974" t="str">
            <v>OTROS TRAUMATISMOS SUOERFICIALES DEL ANTEBRAZO</v>
          </cell>
          <cell r="C7974" t="str">
            <v>00</v>
          </cell>
        </row>
        <row r="7975">
          <cell r="A7975" t="str">
            <v>S509</v>
          </cell>
          <cell r="B7975" t="str">
            <v>TRAUMATISMO SUPERFICIAL DEL ANTEBRAZO, NO ESPECIFICADO</v>
          </cell>
          <cell r="C7975" t="str">
            <v>00</v>
          </cell>
        </row>
        <row r="7976">
          <cell r="A7976" t="str">
            <v>S51</v>
          </cell>
          <cell r="B7976" t="str">
            <v>HERIDA DEL ANTEBRAZO Y DEL CODO</v>
          </cell>
          <cell r="C7976" t="str">
            <v>00</v>
          </cell>
        </row>
        <row r="7977">
          <cell r="A7977" t="str">
            <v>S510</v>
          </cell>
          <cell r="B7977" t="str">
            <v>HERIDA DEL CODO</v>
          </cell>
          <cell r="C7977" t="str">
            <v>00</v>
          </cell>
        </row>
        <row r="7978">
          <cell r="A7978" t="str">
            <v>S517</v>
          </cell>
          <cell r="B7978" t="str">
            <v>HERIDAS MULTIPLES DEL ANTEBRAZO</v>
          </cell>
          <cell r="C7978" t="str">
            <v>00</v>
          </cell>
        </row>
        <row r="7979">
          <cell r="A7979" t="str">
            <v>S518</v>
          </cell>
          <cell r="B7979" t="str">
            <v>HERIDA DE OTRAS PARTES DEL ANTEBRAZO</v>
          </cell>
          <cell r="C7979" t="str">
            <v>00</v>
          </cell>
        </row>
        <row r="7980">
          <cell r="A7980" t="str">
            <v>S519</v>
          </cell>
          <cell r="B7980" t="str">
            <v>HERIDA DEL ANTEBRAZO, PARTE NO ESPECIFICADA</v>
          </cell>
          <cell r="C7980" t="str">
            <v>00</v>
          </cell>
        </row>
        <row r="7981">
          <cell r="A7981" t="str">
            <v>S52</v>
          </cell>
          <cell r="B7981" t="str">
            <v>FRACTURA DEL ANTEBRAZO</v>
          </cell>
          <cell r="C7981" t="str">
            <v>00</v>
          </cell>
        </row>
        <row r="7982">
          <cell r="A7982" t="str">
            <v>S520</v>
          </cell>
          <cell r="B7982" t="str">
            <v>FRACTURA DE LA EPIFISIS SUPERIOR DEL CUBITO</v>
          </cell>
          <cell r="C7982" t="str">
            <v>00</v>
          </cell>
        </row>
        <row r="7983">
          <cell r="A7983" t="str">
            <v>S521</v>
          </cell>
          <cell r="B7983" t="str">
            <v>FRACTURA DE LA EPIFISIS SUPERIOR DEL RADIO</v>
          </cell>
          <cell r="C7983" t="str">
            <v>00</v>
          </cell>
        </row>
        <row r="7984">
          <cell r="A7984" t="str">
            <v>S522</v>
          </cell>
          <cell r="B7984" t="str">
            <v>FRACTURA DE LA DIAFISIS DEL CUBITO</v>
          </cell>
          <cell r="C7984" t="str">
            <v>00</v>
          </cell>
        </row>
        <row r="7985">
          <cell r="A7985" t="str">
            <v>S523</v>
          </cell>
          <cell r="B7985" t="str">
            <v>FRACTURA DE LA DIAFISIS DEL RADIO</v>
          </cell>
          <cell r="C7985" t="str">
            <v>00</v>
          </cell>
        </row>
        <row r="7986">
          <cell r="A7986" t="str">
            <v>S524</v>
          </cell>
          <cell r="B7986" t="str">
            <v>FRACTURA DE LA DIAFISIS DEL CUBITO Y DEL RADIO</v>
          </cell>
          <cell r="C7986" t="str">
            <v>00</v>
          </cell>
        </row>
        <row r="7987">
          <cell r="A7987" t="str">
            <v>S525</v>
          </cell>
          <cell r="B7987" t="str">
            <v>FRACTURA DE LA EPIFISIS INFERIOR DEL RADIO</v>
          </cell>
          <cell r="C7987" t="str">
            <v>00</v>
          </cell>
        </row>
        <row r="7988">
          <cell r="A7988" t="str">
            <v>S526</v>
          </cell>
          <cell r="B7988" t="str">
            <v>FRACTURA DE LA EPIFISIS INFERIOR DEL CUBITO Y DEL RADIO</v>
          </cell>
          <cell r="C7988" t="str">
            <v>00</v>
          </cell>
        </row>
        <row r="7989">
          <cell r="A7989" t="str">
            <v>S527</v>
          </cell>
          <cell r="B7989" t="str">
            <v>FRACTURAS MULTIPLES DEL ANTEBRAZO</v>
          </cell>
          <cell r="C7989" t="str">
            <v>00</v>
          </cell>
        </row>
        <row r="7990">
          <cell r="A7990" t="str">
            <v>S528</v>
          </cell>
          <cell r="B7990" t="str">
            <v>FRACTURA DE OTRAS PARTES DEL ANTEBRAZO</v>
          </cell>
          <cell r="C7990" t="str">
            <v>00</v>
          </cell>
        </row>
        <row r="7991">
          <cell r="A7991" t="str">
            <v>S529</v>
          </cell>
          <cell r="B7991" t="str">
            <v>FRACTURA DEL ANTEBRAZO, PARTE NO ESPECIFICADA</v>
          </cell>
          <cell r="C7991" t="str">
            <v>00</v>
          </cell>
        </row>
        <row r="7992">
          <cell r="A7992" t="str">
            <v>S53</v>
          </cell>
          <cell r="B7992" t="str">
            <v>LUXACION, ESGUINCE Y TORCEDURA DE ARTIC. Y LIGAMENTOS DEL CODO</v>
          </cell>
          <cell r="C7992" t="str">
            <v>00</v>
          </cell>
        </row>
        <row r="7993">
          <cell r="A7993" t="str">
            <v>S530</v>
          </cell>
          <cell r="B7993" t="str">
            <v>LUXACION DE LA CABEZA DEL RADIO</v>
          </cell>
          <cell r="C7993" t="str">
            <v>00</v>
          </cell>
        </row>
        <row r="7994">
          <cell r="A7994" t="str">
            <v>S531</v>
          </cell>
          <cell r="B7994" t="str">
            <v>LUXACION DEL CODO, NO ESPECIFICADA</v>
          </cell>
          <cell r="C7994" t="str">
            <v>00</v>
          </cell>
        </row>
        <row r="7995">
          <cell r="A7995" t="str">
            <v>S532</v>
          </cell>
          <cell r="B7995" t="str">
            <v>RUPTURA TRAUMATICA DEL LIGAMENTO LATERAL DEL RADIO</v>
          </cell>
          <cell r="C7995" t="str">
            <v>00</v>
          </cell>
        </row>
        <row r="7996">
          <cell r="A7996" t="str">
            <v>S533</v>
          </cell>
          <cell r="B7996" t="str">
            <v>RUPTURA TRAUMATICA DEL LIGAMENTO LATERAL DEL CUBITO</v>
          </cell>
          <cell r="C7996" t="str">
            <v>00</v>
          </cell>
        </row>
        <row r="7997">
          <cell r="A7997" t="str">
            <v>S534</v>
          </cell>
          <cell r="B7997" t="str">
            <v>EAGUINCE Y TORCEDURAS DEL CODO</v>
          </cell>
          <cell r="C7997" t="str">
            <v>00</v>
          </cell>
        </row>
        <row r="7998">
          <cell r="A7998" t="str">
            <v>S54</v>
          </cell>
          <cell r="B7998" t="str">
            <v>TRAUMATISMO DE NERVIOS A NIVEL DEL ANTEBRAZO</v>
          </cell>
          <cell r="C7998" t="str">
            <v>00</v>
          </cell>
        </row>
        <row r="7999">
          <cell r="A7999" t="str">
            <v>S540</v>
          </cell>
          <cell r="B7999" t="str">
            <v>TRAUMATISMO DEL NERVIO CUBITAL A NIVEL DEL ANTEBRAZO</v>
          </cell>
          <cell r="C7999" t="str">
            <v>00</v>
          </cell>
        </row>
        <row r="8000">
          <cell r="A8000" t="str">
            <v>S541</v>
          </cell>
          <cell r="B8000" t="str">
            <v>TRAUMATISMO DEL NERVIO MEDIANO A NIVEL DEL ANTEBRAZO</v>
          </cell>
          <cell r="C8000" t="str">
            <v>00</v>
          </cell>
        </row>
        <row r="8001">
          <cell r="A8001" t="str">
            <v>S542</v>
          </cell>
          <cell r="B8001" t="str">
            <v>TRAUMATISMO DEL NERVIO RADIAL A NIVEL DEL ANTEBRAZO</v>
          </cell>
          <cell r="C8001" t="str">
            <v>00</v>
          </cell>
        </row>
        <row r="8002">
          <cell r="A8002" t="str">
            <v>S543</v>
          </cell>
          <cell r="B8002" t="str">
            <v>TRAUMATISMO DEL NERVIO SENSORIAL CUTANEO A NIVEL DEL ANTEBRAZO</v>
          </cell>
          <cell r="C8002" t="str">
            <v>00</v>
          </cell>
        </row>
        <row r="8003">
          <cell r="A8003" t="str">
            <v>S547</v>
          </cell>
          <cell r="B8003" t="str">
            <v>TRAUMATISMO DE MULTIPLES NERVIOS A NIVEL DEL ANTEBRAZO</v>
          </cell>
          <cell r="C8003" t="str">
            <v>00</v>
          </cell>
        </row>
        <row r="8004">
          <cell r="A8004" t="str">
            <v>S548</v>
          </cell>
          <cell r="B8004" t="str">
            <v>TRAUMATISMO DE OTROS NERVIOS A NIVEL DEL ANTEBRAZO</v>
          </cell>
          <cell r="C8004" t="str">
            <v>00</v>
          </cell>
        </row>
        <row r="8005">
          <cell r="A8005" t="str">
            <v>S549</v>
          </cell>
          <cell r="B8005" t="str">
            <v>TRAUMATISMO DE NERVIO NO ESPECIFICADO A NIVEL DEL ANTEBRAZO</v>
          </cell>
          <cell r="C8005" t="str">
            <v>00</v>
          </cell>
        </row>
        <row r="8006">
          <cell r="A8006" t="str">
            <v>S55</v>
          </cell>
          <cell r="B8006" t="str">
            <v>TRAUMATISMO DE LOS VASOS SANGUINEOS A NIVEL DEL ANTEBRAZO</v>
          </cell>
          <cell r="C8006" t="str">
            <v>00</v>
          </cell>
        </row>
        <row r="8007">
          <cell r="A8007" t="str">
            <v>S550</v>
          </cell>
          <cell r="B8007" t="str">
            <v>TRAUMATISMO DE LA ARTERIA CUBITAL A NIVEL DEL ANTEBRAZO</v>
          </cell>
          <cell r="C8007" t="str">
            <v>00</v>
          </cell>
        </row>
        <row r="8008">
          <cell r="A8008" t="str">
            <v>S551</v>
          </cell>
          <cell r="B8008" t="str">
            <v>TRAUMATISMO DE LA ARTERIA RADIAL A NIVEL DEL ANTEBRAZO</v>
          </cell>
          <cell r="C8008" t="str">
            <v>00</v>
          </cell>
        </row>
        <row r="8009">
          <cell r="A8009" t="str">
            <v>S552</v>
          </cell>
          <cell r="B8009" t="str">
            <v>TRAUMATISMO DE VENA A NIVEL DEL ANTEBRAZO</v>
          </cell>
          <cell r="C8009" t="str">
            <v>00</v>
          </cell>
        </row>
        <row r="8010">
          <cell r="A8010" t="str">
            <v>S557</v>
          </cell>
          <cell r="B8010" t="str">
            <v>TRAUMATISMO DE MULTIPLES VASOS SANGUINEOS A NIVEL DEL ANTEBRAZO</v>
          </cell>
          <cell r="C8010" t="str">
            <v>00</v>
          </cell>
        </row>
        <row r="8011">
          <cell r="A8011" t="str">
            <v>S558</v>
          </cell>
          <cell r="B8011" t="str">
            <v>TRAUMATISMO DE OTROS VASOS SANGUINEOS A NIVEL DEL ANTEBRAZO</v>
          </cell>
          <cell r="C8011" t="str">
            <v>00</v>
          </cell>
        </row>
        <row r="8012">
          <cell r="A8012" t="str">
            <v>S559</v>
          </cell>
          <cell r="B8012" t="str">
            <v>TRAUMATISMO DE VASO SANGUINEO NO ESPECIFICADO A NIVEL DEL ANTEBRAZO</v>
          </cell>
          <cell r="C8012" t="str">
            <v>00</v>
          </cell>
        </row>
        <row r="8013">
          <cell r="A8013" t="str">
            <v>S56</v>
          </cell>
          <cell r="B8013" t="str">
            <v>TRAUMATISMO DE TENDON Y MUSCULO A NIVEL DEL ANTEBRAZO</v>
          </cell>
          <cell r="C8013" t="str">
            <v>00</v>
          </cell>
        </row>
        <row r="8014">
          <cell r="A8014" t="str">
            <v>S560</v>
          </cell>
          <cell r="B8014" t="str">
            <v>TRAUMATISMO DEL TENDON Y MUSCULO FLEXOR DEL PULGAR A NIVEL DEL ANTEB</v>
          </cell>
          <cell r="C8014" t="str">
            <v>00</v>
          </cell>
        </row>
        <row r="8015">
          <cell r="A8015" t="str">
            <v>S561</v>
          </cell>
          <cell r="B8015" t="str">
            <v>TRAUM. DEL TENDON Y MUSCULO FLEXOR DE OTRO(S) DEDO(S) A NIVEL DEL ANTE</v>
          </cell>
          <cell r="C8015" t="str">
            <v>00</v>
          </cell>
        </row>
        <row r="8016">
          <cell r="A8016" t="str">
            <v>S562</v>
          </cell>
          <cell r="B8016" t="str">
            <v>TRAUMATISMO DE OTRO TENDON Y MUSCULO FLEXOR A NIVEL DEL ANTEBRAZO</v>
          </cell>
          <cell r="C8016" t="str">
            <v>00</v>
          </cell>
        </row>
        <row r="8017">
          <cell r="A8017" t="str">
            <v>S563</v>
          </cell>
          <cell r="B8017" t="str">
            <v>TRAUM. DE TENDONES Y MUSC. ABDUCT. Y EXTENS. DEL PULGAR A NIVEL DEL AN</v>
          </cell>
          <cell r="C8017" t="str">
            <v>00</v>
          </cell>
        </row>
        <row r="8018">
          <cell r="A8018" t="str">
            <v>S564</v>
          </cell>
          <cell r="B8018" t="str">
            <v>TRAUM. DEL TENDON Y MUSC. EXTEN. DE OTRO(S) DEDO(S) A NIVEL DEL ANTEBR</v>
          </cell>
          <cell r="C8018" t="str">
            <v>00</v>
          </cell>
        </row>
        <row r="8019">
          <cell r="A8019" t="str">
            <v>S565</v>
          </cell>
          <cell r="B8019" t="str">
            <v>TRAUMATISMO DE OTRO TENDON Y MUSCULO EXTENSOR A NIVEL DEL ANTEBRAZO</v>
          </cell>
          <cell r="C8019" t="str">
            <v>00</v>
          </cell>
        </row>
        <row r="8020">
          <cell r="A8020" t="str">
            <v>S567</v>
          </cell>
          <cell r="B8020" t="str">
            <v>TRAUMATISMO DE MULTIPLE TENDONES Y MUSCULOS A NIVEL DEL ANTEBRAZO</v>
          </cell>
          <cell r="C8020" t="str">
            <v>00</v>
          </cell>
        </row>
        <row r="8021">
          <cell r="A8021" t="str">
            <v>S568</v>
          </cell>
          <cell r="B8021" t="str">
            <v>TRAUM. DE OTROS TENDONES Y MUSCULOS Y DE LOS NO ESOECIFI. A NIVEL DEL</v>
          </cell>
          <cell r="C8021" t="str">
            <v>00</v>
          </cell>
        </row>
        <row r="8022">
          <cell r="A8022" t="str">
            <v>S57</v>
          </cell>
          <cell r="B8022" t="str">
            <v>TRAUMATISMO POR APLASTAMIENTO DEL ANTEBRAZO</v>
          </cell>
          <cell r="C8022" t="str">
            <v>00</v>
          </cell>
        </row>
        <row r="8023">
          <cell r="A8023" t="str">
            <v>S570</v>
          </cell>
          <cell r="B8023" t="str">
            <v>TRAUMATISMO POR APLASTAMIENTO DEL CODO</v>
          </cell>
          <cell r="C8023" t="str">
            <v>00</v>
          </cell>
        </row>
        <row r="8024">
          <cell r="A8024" t="str">
            <v>S578</v>
          </cell>
          <cell r="B8024" t="str">
            <v>TRAUMATISMO POR APLASTAMIENTO DE OTRAS PARTES DEL AMTEBRAZO</v>
          </cell>
          <cell r="C8024" t="str">
            <v>00</v>
          </cell>
        </row>
        <row r="8025">
          <cell r="A8025" t="str">
            <v>S579</v>
          </cell>
          <cell r="B8025" t="str">
            <v>TRAUMATISMO POR APLASTAMIENTO DEL ANTEBRAZO, PARTE NO ESPECIFICADA</v>
          </cell>
          <cell r="C8025" t="str">
            <v>00</v>
          </cell>
        </row>
        <row r="8026">
          <cell r="A8026" t="str">
            <v>S58</v>
          </cell>
          <cell r="B8026" t="str">
            <v>AMPUTACION TRAUMATICA DEL ANTEBRAZO</v>
          </cell>
          <cell r="C8026" t="str">
            <v>00</v>
          </cell>
        </row>
        <row r="8027">
          <cell r="A8027" t="str">
            <v>S580</v>
          </cell>
          <cell r="B8027" t="str">
            <v>AMPUTACION TRAUMATICA A NIVEL DEL CODO</v>
          </cell>
          <cell r="C8027" t="str">
            <v>00</v>
          </cell>
        </row>
        <row r="8028">
          <cell r="A8028" t="str">
            <v>S581</v>
          </cell>
          <cell r="B8028" t="str">
            <v>AMPUTACION TRAUMATICA NIVEL ENTRE EL CODO Y LA NUÑECA</v>
          </cell>
          <cell r="C8028" t="str">
            <v>00</v>
          </cell>
        </row>
        <row r="8029">
          <cell r="A8029" t="str">
            <v>S589</v>
          </cell>
          <cell r="B8029" t="str">
            <v>AMPUTACION TRAUMATICA DEL ANTEBRAZO, NIVEL NO ESPECIFIACDO</v>
          </cell>
          <cell r="C8029" t="str">
            <v>00</v>
          </cell>
        </row>
        <row r="8030">
          <cell r="A8030" t="str">
            <v>S59</v>
          </cell>
          <cell r="B8030" t="str">
            <v>OTROS TRAUMATISMOS Y LOS NO ESPECIFICADOS DEL ANTEBRAZO</v>
          </cell>
          <cell r="C8030" t="str">
            <v>00</v>
          </cell>
        </row>
        <row r="8031">
          <cell r="A8031" t="str">
            <v>S597</v>
          </cell>
          <cell r="B8031" t="str">
            <v>TRAUMATISMOS MULTIPLES DEL ANTEBRAZO</v>
          </cell>
          <cell r="C8031" t="str">
            <v>00</v>
          </cell>
        </row>
        <row r="8032">
          <cell r="A8032" t="str">
            <v>S598</v>
          </cell>
          <cell r="B8032" t="str">
            <v>OTROS TRAUMATISMOS ESPECIFICADOS DEL ANTEBRAZO</v>
          </cell>
          <cell r="C8032" t="str">
            <v>00</v>
          </cell>
        </row>
        <row r="8033">
          <cell r="A8033" t="str">
            <v>S599</v>
          </cell>
          <cell r="B8033" t="str">
            <v>TRAUMARISMO NO ESPECIFICADO DEL ANTEBRAZO</v>
          </cell>
          <cell r="C8033" t="str">
            <v>00</v>
          </cell>
        </row>
        <row r="8034">
          <cell r="A8034" t="str">
            <v>S60</v>
          </cell>
          <cell r="B8034" t="str">
            <v>TRAUMATISMO SUPERFICIAL DE LA MUÑECA Y DE LA MANO</v>
          </cell>
          <cell r="C8034" t="str">
            <v>00</v>
          </cell>
        </row>
        <row r="8035">
          <cell r="A8035" t="str">
            <v>S600</v>
          </cell>
          <cell r="B8035" t="str">
            <v>CONTUSION DE DEDO(S) DE LA MANO, SIN DAÑO DE LA(S) UÑA(S)</v>
          </cell>
          <cell r="C8035" t="str">
            <v>00</v>
          </cell>
        </row>
        <row r="8036">
          <cell r="A8036" t="str">
            <v>S601</v>
          </cell>
          <cell r="B8036" t="str">
            <v>CONTUSION DE DEDO(S) DE LA MANO CON DAÑO DE LA(S) UÑA(S)</v>
          </cell>
          <cell r="C8036" t="str">
            <v>00</v>
          </cell>
        </row>
        <row r="8037">
          <cell r="A8037" t="str">
            <v>S602</v>
          </cell>
          <cell r="B8037" t="str">
            <v>CONTUSION DE OTRAS PARTES DE LA MUÑECA Y DE LA MANO</v>
          </cell>
          <cell r="C8037" t="str">
            <v>00</v>
          </cell>
        </row>
        <row r="8038">
          <cell r="A8038" t="str">
            <v>S607</v>
          </cell>
          <cell r="B8038" t="str">
            <v>TRAUMATISMOS SUPERFICIALES MULTIPLES DE LA MUÑECA Y DE LA MANO</v>
          </cell>
          <cell r="C8038" t="str">
            <v>00</v>
          </cell>
        </row>
        <row r="8039">
          <cell r="A8039" t="str">
            <v>S608</v>
          </cell>
          <cell r="B8039" t="str">
            <v>OTROS TRAUMATISMOS SUPERFICIALES  DE LA MUÑECA Y DE LA MANO</v>
          </cell>
          <cell r="C8039" t="str">
            <v>00</v>
          </cell>
        </row>
        <row r="8040">
          <cell r="A8040" t="str">
            <v>S609</v>
          </cell>
          <cell r="B8040" t="str">
            <v>TRAUMATISMO SUPERFICIAL DE LA MUÑECA Y DE LA MANO, NO ESPECIFICADO</v>
          </cell>
          <cell r="C8040" t="str">
            <v>00</v>
          </cell>
        </row>
        <row r="8041">
          <cell r="A8041" t="str">
            <v>S61</v>
          </cell>
          <cell r="B8041" t="str">
            <v>HERIDA DE LA MUÑECA Y DE LA MANO</v>
          </cell>
          <cell r="C8041" t="str">
            <v>00</v>
          </cell>
        </row>
        <row r="8042">
          <cell r="A8042" t="str">
            <v>S610</v>
          </cell>
          <cell r="B8042" t="str">
            <v>HERIDA DE DEDO(S) DE LA MANO, SIN DAÑO DE LA(S) UÑA(S)</v>
          </cell>
          <cell r="C8042" t="str">
            <v>00</v>
          </cell>
        </row>
        <row r="8043">
          <cell r="A8043" t="str">
            <v>S611</v>
          </cell>
          <cell r="B8043" t="str">
            <v>HERIDA DE DEDO(S) DE LA MANO, CON DAÑO DE LA(S) UÑA(S)</v>
          </cell>
          <cell r="C8043" t="str">
            <v>00</v>
          </cell>
        </row>
        <row r="8044">
          <cell r="A8044" t="str">
            <v>S617</v>
          </cell>
          <cell r="B8044" t="str">
            <v>HERIDAS MULTIPLES DE LA MUÑECA Y DE LA MANO</v>
          </cell>
          <cell r="C8044" t="str">
            <v>00</v>
          </cell>
        </row>
        <row r="8045">
          <cell r="A8045" t="str">
            <v>S618</v>
          </cell>
          <cell r="B8045" t="str">
            <v>HERIDA DE OTRAS PARTES DE LA MUÑECA  Y DE LA MANO</v>
          </cell>
          <cell r="C8045" t="str">
            <v>00</v>
          </cell>
        </row>
        <row r="8046">
          <cell r="A8046" t="str">
            <v>S619</v>
          </cell>
          <cell r="B8046" t="str">
            <v>HERIDA DE LA MUÑECA Y DE LA MANO, PARTE NO ESPECIFICADA</v>
          </cell>
          <cell r="C8046" t="str">
            <v>00</v>
          </cell>
        </row>
        <row r="8047">
          <cell r="A8047" t="str">
            <v>S62</v>
          </cell>
          <cell r="B8047" t="str">
            <v>FRACTURA A NIVEL DE LA MUÑECA Y DE LA MANO</v>
          </cell>
          <cell r="C8047" t="str">
            <v>00</v>
          </cell>
        </row>
        <row r="8048">
          <cell r="A8048" t="str">
            <v>S620</v>
          </cell>
          <cell r="B8048" t="str">
            <v>FRACTURA DEL HUESO ESCAFOIDES (NAVICULAR) DE LA MANO</v>
          </cell>
          <cell r="C8048" t="str">
            <v>00</v>
          </cell>
        </row>
        <row r="8049">
          <cell r="A8049" t="str">
            <v>S621</v>
          </cell>
          <cell r="B8049" t="str">
            <v>FRACTURA DE OTRO(S) HUESO(S) DEL CARPO</v>
          </cell>
          <cell r="C8049" t="str">
            <v>00</v>
          </cell>
        </row>
        <row r="8050">
          <cell r="A8050" t="str">
            <v>S622</v>
          </cell>
          <cell r="B8050" t="str">
            <v>FRACTURA DEL PRIMER METACARPIANO</v>
          </cell>
          <cell r="C8050" t="str">
            <v>00</v>
          </cell>
        </row>
        <row r="8051">
          <cell r="A8051" t="str">
            <v>S623</v>
          </cell>
          <cell r="B8051" t="str">
            <v>FRACTURA DE OTROS HUESOS METACARPIANOS</v>
          </cell>
          <cell r="C8051" t="str">
            <v>00</v>
          </cell>
        </row>
        <row r="8052">
          <cell r="A8052" t="str">
            <v>S624</v>
          </cell>
          <cell r="B8052" t="str">
            <v>FRACTURAS MULTIPLES DE HUESOS METACARPIANOS</v>
          </cell>
          <cell r="C8052" t="str">
            <v>00</v>
          </cell>
        </row>
        <row r="8053">
          <cell r="A8053" t="str">
            <v>S625</v>
          </cell>
          <cell r="B8053" t="str">
            <v>FRACTURA PULGAR</v>
          </cell>
          <cell r="C8053" t="str">
            <v>00</v>
          </cell>
        </row>
        <row r="8054">
          <cell r="A8054" t="str">
            <v>S626</v>
          </cell>
          <cell r="B8054" t="str">
            <v>FRACTURA DE OTRO DEDO DE LA MANO</v>
          </cell>
          <cell r="C8054" t="str">
            <v>00</v>
          </cell>
        </row>
        <row r="8055">
          <cell r="A8055" t="str">
            <v>S627</v>
          </cell>
          <cell r="B8055" t="str">
            <v>FRACTURAS MULTIPLES DE LOS DEDOS DE LA MANO</v>
          </cell>
          <cell r="C8055" t="str">
            <v>00</v>
          </cell>
        </row>
        <row r="8056">
          <cell r="A8056" t="str">
            <v>S628</v>
          </cell>
          <cell r="B8056" t="str">
            <v>FRACTURA DE OTRAS PARTES Y DE LAS NO ESPECIFICADAS DE LA MUÑECA Y DE L</v>
          </cell>
          <cell r="C8056" t="str">
            <v>00</v>
          </cell>
        </row>
        <row r="8057">
          <cell r="A8057" t="str">
            <v>S63</v>
          </cell>
          <cell r="B8057" t="str">
            <v>LUXACION, ESGUINCE Y TORCEDURA DE ARTIC. Y LIGAM. A NIVEL DE LA MUÑECA</v>
          </cell>
          <cell r="C8057" t="str">
            <v>00</v>
          </cell>
        </row>
        <row r="8058">
          <cell r="A8058" t="str">
            <v>S630</v>
          </cell>
          <cell r="B8058" t="str">
            <v>LUXACION DE LA MUÑECA</v>
          </cell>
          <cell r="C8058" t="str">
            <v>00</v>
          </cell>
        </row>
        <row r="8059">
          <cell r="A8059" t="str">
            <v>S631</v>
          </cell>
          <cell r="B8059" t="str">
            <v>LUXACION DE DEDOS DE LA MANO</v>
          </cell>
          <cell r="C8059" t="str">
            <v>00</v>
          </cell>
        </row>
        <row r="8060">
          <cell r="A8060" t="str">
            <v>S632</v>
          </cell>
          <cell r="B8060" t="str">
            <v>LUXACIONES MULTIPLES DE DEDOS DE LA MANO</v>
          </cell>
          <cell r="C8060" t="str">
            <v>00</v>
          </cell>
        </row>
        <row r="8061">
          <cell r="A8061" t="str">
            <v>S633</v>
          </cell>
          <cell r="B8061" t="str">
            <v>RUPTURA TRAUMATICA DE LIGAMENTOS DE LA MUÑECA Y DEL CARPO</v>
          </cell>
          <cell r="C8061" t="str">
            <v>00</v>
          </cell>
        </row>
        <row r="8062">
          <cell r="A8062" t="str">
            <v>S634</v>
          </cell>
          <cell r="B8062" t="str">
            <v>RUPTURA TRAUM. DE LIGAM. DEL DEOD DE LA MANO EN LA(S) ARTIC. METACARPO</v>
          </cell>
          <cell r="C8062" t="str">
            <v>00</v>
          </cell>
        </row>
        <row r="8063">
          <cell r="A8063" t="str">
            <v>S635</v>
          </cell>
          <cell r="B8063" t="str">
            <v>ESGUINCE Y TORCEDURA DE LA MUÑECA</v>
          </cell>
          <cell r="C8063" t="str">
            <v>00</v>
          </cell>
        </row>
        <row r="8064">
          <cell r="A8064" t="str">
            <v>S636</v>
          </cell>
          <cell r="B8064" t="str">
            <v>ESGUINCE Y TORCEDURAS DE DEDO(S) DE LA MANO</v>
          </cell>
          <cell r="C8064" t="str">
            <v>00</v>
          </cell>
        </row>
        <row r="8065">
          <cell r="A8065" t="str">
            <v>S637</v>
          </cell>
          <cell r="B8065" t="str">
            <v>ESGUINCES Y TORCEDURAS DE OTRAS PARTES Y DE LAS NO ESPECIF. DE LA MUÑE</v>
          </cell>
          <cell r="C8065" t="str">
            <v>00</v>
          </cell>
        </row>
        <row r="8066">
          <cell r="A8066" t="str">
            <v>S64</v>
          </cell>
          <cell r="B8066" t="str">
            <v>TRAUMATISMO DE NERVIOS A NIVEL DE LA MUÑECA Y DE LA MANO</v>
          </cell>
          <cell r="C8066" t="str">
            <v>00</v>
          </cell>
        </row>
        <row r="8067">
          <cell r="A8067" t="str">
            <v>S640</v>
          </cell>
          <cell r="B8067" t="str">
            <v>TRAUMATISMO DEL NERVIO CUBITAL A NIVEL DE LA MUÑECA Y DE LA MANO</v>
          </cell>
          <cell r="C8067" t="str">
            <v>00</v>
          </cell>
        </row>
        <row r="8068">
          <cell r="A8068" t="str">
            <v>S641</v>
          </cell>
          <cell r="B8068" t="str">
            <v>TRAUMATISMO DEL NERVIO MEDIANO A NIVEL DE LA MUÑECA Y DE LA MANO</v>
          </cell>
          <cell r="C8068" t="str">
            <v>00</v>
          </cell>
        </row>
        <row r="8069">
          <cell r="A8069" t="str">
            <v>S642</v>
          </cell>
          <cell r="B8069" t="str">
            <v>TRAUMATISMO DEL NERVIO RADIAL A NIVEL DE LA MUÑECA Y DE LA MANO</v>
          </cell>
          <cell r="C8069" t="str">
            <v>00</v>
          </cell>
        </row>
        <row r="8070">
          <cell r="A8070" t="str">
            <v>S643</v>
          </cell>
          <cell r="B8070" t="str">
            <v>TRAUMATISMO DEL NERVIO DIGITAL DEL PULGAR</v>
          </cell>
          <cell r="C8070" t="str">
            <v>00</v>
          </cell>
        </row>
        <row r="8071">
          <cell r="A8071" t="str">
            <v>S644</v>
          </cell>
          <cell r="B8071" t="str">
            <v>TRAUMATISMO DEL NERVIO DIGITAL DE OTRO DEDO</v>
          </cell>
          <cell r="C8071" t="str">
            <v>00</v>
          </cell>
        </row>
        <row r="8072">
          <cell r="A8072" t="str">
            <v>S647</v>
          </cell>
          <cell r="B8072" t="str">
            <v>TRAUMATISMO DE MULTIPLES NERVIOS A NIVEL DE LA MUÑECA Y DE LA MANO</v>
          </cell>
          <cell r="C8072" t="str">
            <v>00</v>
          </cell>
        </row>
        <row r="8073">
          <cell r="A8073" t="str">
            <v>S648</v>
          </cell>
          <cell r="B8073" t="str">
            <v>TRAUMATISMO DE OTROS NERVIOS A NIVEL DE LA MUÑECA Y DE LA MANO</v>
          </cell>
          <cell r="C8073" t="str">
            <v>00</v>
          </cell>
        </row>
        <row r="8074">
          <cell r="A8074" t="str">
            <v>S649</v>
          </cell>
          <cell r="B8074" t="str">
            <v>TRAUMATISMO DE NERVIO NO ESPECIF. A NIVEL DE LA MUÑECA Y DE LA MANO</v>
          </cell>
          <cell r="C8074" t="str">
            <v>00</v>
          </cell>
        </row>
        <row r="8075">
          <cell r="A8075" t="str">
            <v>S65</v>
          </cell>
          <cell r="B8075" t="str">
            <v>TRAUMATISMO DE VASOS SANGUINEOS A NIVEL DE LA MUÑECA Y DE LA MANO</v>
          </cell>
          <cell r="C8075" t="str">
            <v>00</v>
          </cell>
        </row>
        <row r="8076">
          <cell r="A8076" t="str">
            <v>S650</v>
          </cell>
          <cell r="B8076" t="str">
            <v>TRAUMATISMO DE LA ARTERIA CUBITAL A NIVEL DE LA MUÑECA Y DE LA MANO</v>
          </cell>
          <cell r="C8076" t="str">
            <v>00</v>
          </cell>
        </row>
        <row r="8077">
          <cell r="A8077" t="str">
            <v>S651</v>
          </cell>
          <cell r="B8077" t="str">
            <v>TRAUMATISMO DE LA ARTERIA RADIAL A NIVEL DE LA MUÑECA Y DE LA MANO</v>
          </cell>
          <cell r="C8077" t="str">
            <v>00</v>
          </cell>
        </row>
        <row r="8078">
          <cell r="A8078" t="str">
            <v>S652</v>
          </cell>
          <cell r="B8078" t="str">
            <v>TRAUMATISMO DEL ARCO PALMAR SUPERFICIAL</v>
          </cell>
          <cell r="C8078" t="str">
            <v>00</v>
          </cell>
        </row>
        <row r="8079">
          <cell r="A8079" t="str">
            <v>S653</v>
          </cell>
          <cell r="B8079" t="str">
            <v>TRAUMATISMO DEL ARCO PALMAR PROFUNDO</v>
          </cell>
          <cell r="C8079" t="str">
            <v>00</v>
          </cell>
        </row>
        <row r="8080">
          <cell r="A8080" t="str">
            <v>S654</v>
          </cell>
          <cell r="B8080" t="str">
            <v>TRAUMATISMO DE VASO(S) SANGUINEO(S) DEL PULGAR</v>
          </cell>
          <cell r="C8080" t="str">
            <v>00</v>
          </cell>
        </row>
        <row r="8081">
          <cell r="A8081" t="str">
            <v>S655</v>
          </cell>
          <cell r="B8081" t="str">
            <v>TRAUMATISMO DE VASO(S) SANGUINEO(S)  DE OTRO DEDO</v>
          </cell>
          <cell r="C8081" t="str">
            <v>00</v>
          </cell>
        </row>
        <row r="8082">
          <cell r="A8082" t="str">
            <v>S657</v>
          </cell>
          <cell r="B8082" t="str">
            <v>TRAUMATISMO DE MULTIPLES VASOS SANGU. A NIVEL DE LA MUÑECA Y DE LA MAN</v>
          </cell>
          <cell r="C8082" t="str">
            <v>00</v>
          </cell>
        </row>
        <row r="8083">
          <cell r="A8083" t="str">
            <v>S658</v>
          </cell>
          <cell r="B8083" t="str">
            <v>TRAUM. DE OTROS VASOS SANGU. A NIVEL DE LA MUÑECA Y DE LA MANO</v>
          </cell>
          <cell r="C8083" t="str">
            <v>00</v>
          </cell>
        </row>
        <row r="8084">
          <cell r="A8084" t="str">
            <v>S659</v>
          </cell>
          <cell r="B8084" t="str">
            <v>TRAUM. DE VASO SANGU. NO ESPECIF. A NUVEL DE LA MUÑECA Y DE LA MANO</v>
          </cell>
          <cell r="C8084" t="str">
            <v>00</v>
          </cell>
        </row>
        <row r="8085">
          <cell r="A8085" t="str">
            <v>S66</v>
          </cell>
          <cell r="B8085" t="str">
            <v>TRAUM. DE TENDON Y MUSCULO A NIVEL DE LA MUÑECA Y DE LA MANO</v>
          </cell>
          <cell r="C8085" t="str">
            <v>00</v>
          </cell>
        </row>
        <row r="8086">
          <cell r="A8086" t="str">
            <v>S660</v>
          </cell>
          <cell r="B8086" t="str">
            <v>TRAUM. DEL TENDON Y MUSC. FLEXOR LARGO DEL PULGAR A NIVEL DE LA MUÑECA</v>
          </cell>
          <cell r="C8086" t="str">
            <v>00</v>
          </cell>
        </row>
        <row r="8087">
          <cell r="A8087" t="str">
            <v>S661</v>
          </cell>
          <cell r="B8087" t="str">
            <v>TRAUM. DEL TENDON Y MUSC. FLEXOR DE OTRO DEDO A NIVEL DE LA MUÑECA</v>
          </cell>
          <cell r="C8087" t="str">
            <v>00</v>
          </cell>
        </row>
        <row r="8088">
          <cell r="A8088" t="str">
            <v>S662</v>
          </cell>
          <cell r="B8088" t="str">
            <v>TRAUM. DEL TENDON Y MUSC. EXTENSOR DEL PULGAR A NIVEL DE LA MUÑECA</v>
          </cell>
          <cell r="C8088" t="str">
            <v>00</v>
          </cell>
        </row>
        <row r="8089">
          <cell r="A8089" t="str">
            <v>S663</v>
          </cell>
          <cell r="B8089" t="str">
            <v>TRAUM. DEL TENDON Y MUSC. EXTENSOR DE OTRO(S) DEDO(S) A NIVEL DE LA MU</v>
          </cell>
          <cell r="C8089" t="str">
            <v>00</v>
          </cell>
        </row>
        <row r="8090">
          <cell r="A8090" t="str">
            <v>S664</v>
          </cell>
          <cell r="B8090" t="str">
            <v>TRAUM. DEL MUSC. Y TENDON INTRINSECO DEL PULGAR A NIVEL DE LA MUÑECA</v>
          </cell>
          <cell r="C8090" t="str">
            <v>00</v>
          </cell>
        </row>
        <row r="8091">
          <cell r="A8091" t="str">
            <v>S665</v>
          </cell>
          <cell r="B8091" t="str">
            <v>TRAUM. DEL MUSC. Y TENDON INTRINSECO DE OTRO(S) DEDO(S) A NIVEL DE LA</v>
          </cell>
          <cell r="C8091" t="str">
            <v>00</v>
          </cell>
        </row>
        <row r="8092">
          <cell r="A8092" t="str">
            <v>S666</v>
          </cell>
          <cell r="B8092" t="str">
            <v>TRAUM. DE MULT. TENDONES Y MUSC. FLEXORES A NIVEL DE LA MUÑECA Y DE LA</v>
          </cell>
          <cell r="C8092" t="str">
            <v>00</v>
          </cell>
        </row>
        <row r="8093">
          <cell r="A8093" t="str">
            <v>S667</v>
          </cell>
          <cell r="B8093" t="str">
            <v>TRAUM. DE MULT. TENDONES Y MUSC. EXTENSORES A NIVEL DE LA MUÑECA Y DE</v>
          </cell>
          <cell r="C8093" t="str">
            <v>00</v>
          </cell>
        </row>
        <row r="8094">
          <cell r="A8094" t="str">
            <v>S668</v>
          </cell>
          <cell r="B8094" t="str">
            <v>TRAUM. DE OTROS TENDONES Y MUSC. A NIVEL DE LA MUÑECA Y DE LA MANO</v>
          </cell>
          <cell r="C8094" t="str">
            <v>00</v>
          </cell>
        </row>
        <row r="8095">
          <cell r="A8095" t="str">
            <v>S669</v>
          </cell>
          <cell r="B8095" t="str">
            <v>TRAUM. DE TENDON Y MUSC. NO ESPECIF. A NIVEL DE LA MUÑECA Y DE LA MANO</v>
          </cell>
          <cell r="C8095" t="str">
            <v>00</v>
          </cell>
        </row>
        <row r="8096">
          <cell r="A8096" t="str">
            <v>S67</v>
          </cell>
          <cell r="B8096" t="str">
            <v>TRAUMATISMO POR APLASTAMIENTO DE LA MUÑECA Y DE LA MANO</v>
          </cell>
          <cell r="C8096" t="str">
            <v>00</v>
          </cell>
        </row>
        <row r="8097">
          <cell r="A8097" t="str">
            <v>S670</v>
          </cell>
          <cell r="B8097" t="str">
            <v>TRAUMATISMO POR APLASTAMIENTO DEL PULGAR Y OTRO(S) DEDO(S)</v>
          </cell>
          <cell r="C8097" t="str">
            <v>00</v>
          </cell>
        </row>
        <row r="8098">
          <cell r="A8098" t="str">
            <v>S678</v>
          </cell>
          <cell r="B8098" t="str">
            <v>TRAUM. POR APLAT. DE OTRAS PARTES Y DE LAS NO ESPECIF. DE LA MUÑECA Y</v>
          </cell>
          <cell r="C8098" t="str">
            <v>00</v>
          </cell>
        </row>
        <row r="8099">
          <cell r="A8099" t="str">
            <v>S68</v>
          </cell>
          <cell r="B8099" t="str">
            <v>AMPUTACION TRAUMATICA DE LA MUÑECA Y DE LA MANO</v>
          </cell>
          <cell r="C8099" t="str">
            <v>00</v>
          </cell>
        </row>
        <row r="8100">
          <cell r="A8100" t="str">
            <v>S680</v>
          </cell>
          <cell r="B8100" t="str">
            <v>AMPUTACION TRAUMATICA DEL PULGAR (COMPLETA) (PARCIAL)</v>
          </cell>
          <cell r="C8100" t="str">
            <v>00</v>
          </cell>
        </row>
        <row r="8101">
          <cell r="A8101" t="str">
            <v>S681</v>
          </cell>
          <cell r="B8101" t="str">
            <v>AMPUTACION TRAUMATICA DE OTRO DEDO UNICO (COMPLETA) (PARCIAL)</v>
          </cell>
          <cell r="C8101" t="str">
            <v>00</v>
          </cell>
        </row>
        <row r="8102">
          <cell r="A8102" t="str">
            <v>S682</v>
          </cell>
          <cell r="B8102" t="str">
            <v>AMPUTACION TRAUMATICA DE DOS O MAS DEDOS SOLAMENTE (CMPL.) (PARCIAL)</v>
          </cell>
          <cell r="C8102" t="str">
            <v>00</v>
          </cell>
        </row>
        <row r="8103">
          <cell r="A8103" t="str">
            <v>S683</v>
          </cell>
          <cell r="B8103" t="str">
            <v>AMPUT. TRAUM. COMBINADA (DE PARTE) DE DEDO(S) CON OTRAS PARTES DE LA M</v>
          </cell>
          <cell r="C8103" t="str">
            <v>00</v>
          </cell>
        </row>
        <row r="8104">
          <cell r="A8104" t="str">
            <v>S684</v>
          </cell>
          <cell r="B8104" t="str">
            <v>AMPUTACION TRAUMATICA DE LA MANO A NIVEL DE LA MUÑECA</v>
          </cell>
          <cell r="C8104" t="str">
            <v>00</v>
          </cell>
        </row>
        <row r="8105">
          <cell r="A8105" t="str">
            <v>S688</v>
          </cell>
          <cell r="B8105" t="str">
            <v>AMPUTACION TRAUMATICA DE OTRAS PARTES DE LA MUÑECA Y DE LA MANO</v>
          </cell>
          <cell r="C8105" t="str">
            <v>00</v>
          </cell>
        </row>
        <row r="8106">
          <cell r="A8106" t="str">
            <v>S689</v>
          </cell>
          <cell r="B8106" t="str">
            <v>AMPUTACION TRAUMATICA DE LA MUÑECA Y DE LA MANO, NIVEL NO ESPECIFICADO</v>
          </cell>
          <cell r="C8106" t="str">
            <v>00</v>
          </cell>
        </row>
        <row r="8107">
          <cell r="A8107" t="str">
            <v>S69</v>
          </cell>
          <cell r="B8107" t="str">
            <v>OTROS TRAUMATISMOS Y LOS NO ESPECIFICADOS DE LA MUÑECA Y DE LA MANO</v>
          </cell>
          <cell r="C8107" t="str">
            <v>00</v>
          </cell>
        </row>
        <row r="8108">
          <cell r="A8108" t="str">
            <v>S697</v>
          </cell>
          <cell r="B8108" t="str">
            <v>TRAUMATISMOS MULTIPLES DE LA MUÑECA Y DE LA MANO</v>
          </cell>
          <cell r="C8108" t="str">
            <v>00</v>
          </cell>
        </row>
        <row r="8109">
          <cell r="A8109" t="str">
            <v>S698</v>
          </cell>
          <cell r="B8109" t="str">
            <v>OTROS TRAUMATIMOS ESPECIFICADOS DE LA MUÑECA Y DE LA MANO</v>
          </cell>
          <cell r="C8109" t="str">
            <v>00</v>
          </cell>
        </row>
        <row r="8110">
          <cell r="A8110" t="str">
            <v>S699</v>
          </cell>
          <cell r="B8110" t="str">
            <v>TRAUMATISMO NO ESPECIFICADO DE LA MUÑECA Y DE LA MANO</v>
          </cell>
          <cell r="C8110" t="str">
            <v>00</v>
          </cell>
        </row>
        <row r="8111">
          <cell r="A8111" t="str">
            <v>S70</v>
          </cell>
          <cell r="B8111" t="str">
            <v>TRAUMATISMO SUPERFICIAL DE LA CADERA Y DEL MUSLO</v>
          </cell>
          <cell r="C8111" t="str">
            <v>00</v>
          </cell>
        </row>
        <row r="8112">
          <cell r="A8112" t="str">
            <v>S700</v>
          </cell>
          <cell r="B8112" t="str">
            <v>CONTUSION DE LA CADERA</v>
          </cell>
          <cell r="C8112" t="str">
            <v>00</v>
          </cell>
        </row>
        <row r="8113">
          <cell r="A8113" t="str">
            <v>S701</v>
          </cell>
          <cell r="B8113" t="str">
            <v>CONTUSION DEL MUSLO</v>
          </cell>
          <cell r="C8113" t="str">
            <v>00</v>
          </cell>
        </row>
        <row r="8114">
          <cell r="A8114" t="str">
            <v>S707</v>
          </cell>
          <cell r="B8114" t="str">
            <v>TRAUMATISMOS SUPERFICIALES MULTIPLES DE LA CADERA Y DEL MUSLO</v>
          </cell>
          <cell r="C8114" t="str">
            <v>00</v>
          </cell>
        </row>
        <row r="8115">
          <cell r="A8115" t="str">
            <v>S708</v>
          </cell>
          <cell r="B8115" t="str">
            <v>OTROS TRAUMATISMOS SUPERFICIALES DE LA CADERA Y DEL MUSLO</v>
          </cell>
          <cell r="C8115" t="str">
            <v>00</v>
          </cell>
        </row>
        <row r="8116">
          <cell r="A8116" t="str">
            <v>S709</v>
          </cell>
          <cell r="B8116" t="str">
            <v>TRAUMATISMO SUPERFICIAL DE LA CADERA Y DEL MUSLO, NO ESPECIFICADO</v>
          </cell>
          <cell r="C8116" t="str">
            <v>00</v>
          </cell>
        </row>
        <row r="8117">
          <cell r="A8117" t="str">
            <v>S71</v>
          </cell>
          <cell r="B8117" t="str">
            <v>HERIDA DE LA CADERA Y DEL MUSLO</v>
          </cell>
          <cell r="C8117" t="str">
            <v>00</v>
          </cell>
        </row>
        <row r="8118">
          <cell r="A8118" t="str">
            <v>S710</v>
          </cell>
          <cell r="B8118" t="str">
            <v>HERIDA DE LA CADERA</v>
          </cell>
          <cell r="C8118" t="str">
            <v>00</v>
          </cell>
        </row>
        <row r="8119">
          <cell r="A8119" t="str">
            <v>S711</v>
          </cell>
          <cell r="B8119" t="str">
            <v>HERIDA DEL MUSLO</v>
          </cell>
          <cell r="C8119" t="str">
            <v>00</v>
          </cell>
        </row>
        <row r="8120">
          <cell r="A8120" t="str">
            <v>S717</v>
          </cell>
          <cell r="B8120" t="str">
            <v>HERIDAS MULTIPLES DE LA CADERA Y DEL MUSLO</v>
          </cell>
          <cell r="C8120" t="str">
            <v>00</v>
          </cell>
        </row>
        <row r="8121">
          <cell r="A8121" t="str">
            <v>S718</v>
          </cell>
          <cell r="B8121" t="str">
            <v>HERIDA DE OTRAS PARTES Y DE LAS NO ESPECIFICADAS DE LA CINTURA PELVICA</v>
          </cell>
          <cell r="C8121" t="str">
            <v>00</v>
          </cell>
        </row>
        <row r="8122">
          <cell r="A8122" t="str">
            <v>S72</v>
          </cell>
          <cell r="B8122" t="str">
            <v>FRACTURA DEL FEMUR</v>
          </cell>
          <cell r="C8122" t="str">
            <v>00</v>
          </cell>
        </row>
        <row r="8123">
          <cell r="A8123" t="str">
            <v>S720</v>
          </cell>
          <cell r="B8123" t="str">
            <v>FRACTURA DEL CUELLO DE FEMUR</v>
          </cell>
          <cell r="C8123" t="str">
            <v>00</v>
          </cell>
        </row>
        <row r="8124">
          <cell r="A8124" t="str">
            <v>S721</v>
          </cell>
          <cell r="B8124" t="str">
            <v>FRACTURA PERTROCANTERIANA</v>
          </cell>
          <cell r="C8124" t="str">
            <v>00</v>
          </cell>
        </row>
        <row r="8125">
          <cell r="A8125" t="str">
            <v>S722</v>
          </cell>
          <cell r="B8125" t="str">
            <v>FRACTURA SUBTROCANTERIANA</v>
          </cell>
          <cell r="C8125" t="str">
            <v>00</v>
          </cell>
        </row>
        <row r="8126">
          <cell r="A8126" t="str">
            <v>S723</v>
          </cell>
          <cell r="B8126" t="str">
            <v>FRACTURA DE LA DIAFISIS DEL FEMUR</v>
          </cell>
          <cell r="C8126" t="str">
            <v>00</v>
          </cell>
        </row>
        <row r="8127">
          <cell r="A8127" t="str">
            <v>S724</v>
          </cell>
          <cell r="B8127" t="str">
            <v>FRACTURA DE LA EPIFISIS INFERIOR DEL FEMUR</v>
          </cell>
          <cell r="C8127" t="str">
            <v>00</v>
          </cell>
        </row>
        <row r="8128">
          <cell r="A8128" t="str">
            <v>S727</v>
          </cell>
          <cell r="B8128" t="str">
            <v>FRACTURAS MULTIPLES DEL FEMUR</v>
          </cell>
          <cell r="C8128" t="str">
            <v>00</v>
          </cell>
        </row>
        <row r="8129">
          <cell r="A8129" t="str">
            <v>S728</v>
          </cell>
          <cell r="B8129" t="str">
            <v>FRACTURAS DE OTRAS PARTES DEL FEMUR</v>
          </cell>
          <cell r="C8129" t="str">
            <v>00</v>
          </cell>
        </row>
        <row r="8130">
          <cell r="A8130" t="str">
            <v>S729</v>
          </cell>
          <cell r="B8130" t="str">
            <v>FRACTURA DEL FEMUR, PARTE NO ESPECIFICADA</v>
          </cell>
          <cell r="C8130" t="str">
            <v>00</v>
          </cell>
        </row>
        <row r="8131">
          <cell r="A8131" t="str">
            <v>S73</v>
          </cell>
          <cell r="B8131" t="str">
            <v>LUXACION, ESGUINCE Y TORCEDURA DE LA ARTIC. Y DE LOS LIG. DE LA CADERA</v>
          </cell>
          <cell r="C8131" t="str">
            <v>00</v>
          </cell>
        </row>
        <row r="8132">
          <cell r="A8132" t="str">
            <v>S730</v>
          </cell>
          <cell r="B8132" t="str">
            <v>LUXACION DE LA CADERA</v>
          </cell>
          <cell r="C8132" t="str">
            <v>00</v>
          </cell>
        </row>
        <row r="8133">
          <cell r="A8133" t="str">
            <v>S731</v>
          </cell>
          <cell r="B8133" t="str">
            <v>ESGUINCES Y TORCEDURAS DE LA CADERA</v>
          </cell>
          <cell r="C8133" t="str">
            <v>00</v>
          </cell>
        </row>
        <row r="8134">
          <cell r="A8134" t="str">
            <v>S74</v>
          </cell>
          <cell r="B8134" t="str">
            <v>TRAUMATISMO DE NERVIOS A NIVEL DE LA CADERA Y DEL MUSLO</v>
          </cell>
          <cell r="C8134" t="str">
            <v>00</v>
          </cell>
        </row>
        <row r="8135">
          <cell r="A8135" t="str">
            <v>S740</v>
          </cell>
          <cell r="B8135" t="str">
            <v>TRAUMATISMO DEL NERVIO CIATICO A NIVEL DE LA CADERA Y DEL MUSLO</v>
          </cell>
          <cell r="C8135" t="str">
            <v>00</v>
          </cell>
        </row>
        <row r="8136">
          <cell r="A8136" t="str">
            <v>S741</v>
          </cell>
          <cell r="B8136" t="str">
            <v>TRAUMATISMO DEL NERVIO FEMOROCUTANEO A NIVEL DE LA CADERA Y DEL MUSLO</v>
          </cell>
          <cell r="C8136" t="str">
            <v>00</v>
          </cell>
        </row>
        <row r="8137">
          <cell r="A8137" t="str">
            <v>S742</v>
          </cell>
          <cell r="B8137" t="str">
            <v>TRAUMATISMO DEL NERVIO SENSORIAL CUTANEO A NIVEL DE LA CADERA Y DEL MU</v>
          </cell>
          <cell r="C8137" t="str">
            <v>00</v>
          </cell>
        </row>
        <row r="8138">
          <cell r="A8138" t="str">
            <v>S747</v>
          </cell>
          <cell r="B8138" t="str">
            <v>TRAUMATISMO DE NERVIOS MULTIPLES A NIVEL DE LA CADERA Y DEL MUSLO</v>
          </cell>
          <cell r="C8138" t="str">
            <v>00</v>
          </cell>
        </row>
        <row r="8139">
          <cell r="A8139" t="str">
            <v>S748</v>
          </cell>
          <cell r="B8139" t="str">
            <v>TRAUMATISMO DE OTROS NERVIOS A NIVEL DE LA CADERA Y DEL MUSLO</v>
          </cell>
          <cell r="C8139" t="str">
            <v>00</v>
          </cell>
        </row>
        <row r="8140">
          <cell r="A8140" t="str">
            <v>S749</v>
          </cell>
          <cell r="B8140" t="str">
            <v>TRAUM. DE NERVIO NO ESPECIF. A NIVEL DE LA CADERA Y DEL MUSLO</v>
          </cell>
          <cell r="C8140" t="str">
            <v>00</v>
          </cell>
        </row>
        <row r="8141">
          <cell r="A8141" t="str">
            <v>S75</v>
          </cell>
          <cell r="B8141" t="str">
            <v>TRAUMATISMO DE VASOS SANGUINEOS A NIVEL DE LA CADERA Y DEL MUSLO</v>
          </cell>
          <cell r="C8141" t="str">
            <v>00</v>
          </cell>
        </row>
        <row r="8142">
          <cell r="A8142" t="str">
            <v>S750</v>
          </cell>
          <cell r="B8142" t="str">
            <v>TRAUMATISMO DE LA ARTERIA FEMORAL</v>
          </cell>
          <cell r="C8142" t="str">
            <v>00</v>
          </cell>
        </row>
        <row r="8143">
          <cell r="A8143" t="str">
            <v>S751</v>
          </cell>
          <cell r="B8143" t="str">
            <v>TRAUMATISMO DE LA VENA FEMORAL A NIVEL DE LA CADERA Y DEL MUSLO</v>
          </cell>
          <cell r="C8143" t="str">
            <v>00</v>
          </cell>
        </row>
        <row r="8144">
          <cell r="A8144" t="str">
            <v>S752</v>
          </cell>
          <cell r="B8144" t="str">
            <v>TRAUMATISMO DE LA GRAN VENA SAFENA A NIVEL DE LA CADERA Y DEL MUSLO</v>
          </cell>
          <cell r="C8144" t="str">
            <v>00</v>
          </cell>
        </row>
        <row r="8145">
          <cell r="A8145" t="str">
            <v>S757</v>
          </cell>
          <cell r="B8145" t="str">
            <v>TRAUMATISMO DE MULTIPLES VASOS SANGUIN. A NIVEL DE LA CADERA Y DEL MUS</v>
          </cell>
          <cell r="C8145" t="str">
            <v>00</v>
          </cell>
        </row>
        <row r="8146">
          <cell r="A8146" t="str">
            <v>S758</v>
          </cell>
          <cell r="B8146" t="str">
            <v>TRAUMATISMO DE OTROS VASOS SANGUINEOS A NIVEL DE LA CADERA Y DEL MUSLO</v>
          </cell>
          <cell r="C8146" t="str">
            <v>00</v>
          </cell>
        </row>
        <row r="8147">
          <cell r="A8147" t="str">
            <v>S759</v>
          </cell>
          <cell r="B8147" t="str">
            <v>TRAUMATISMO DE VASO SANGUINEO NO ESPECIF. A NIVEL DE LA CADERA Y DEL M</v>
          </cell>
          <cell r="C8147" t="str">
            <v>00</v>
          </cell>
        </row>
        <row r="8148">
          <cell r="A8148" t="str">
            <v>S76</v>
          </cell>
          <cell r="B8148" t="str">
            <v>TRAUMATISMO DE TENDON Y MUSCULO A NIVEL DE LA CADERA Y DEL MUSLO</v>
          </cell>
          <cell r="C8148" t="str">
            <v>00</v>
          </cell>
        </row>
        <row r="8149">
          <cell r="A8149" t="str">
            <v>S760</v>
          </cell>
          <cell r="B8149" t="str">
            <v>TRAUMATISMO DEL TENDON Y MUSCULO DE LA CADERA</v>
          </cell>
          <cell r="C8149" t="str">
            <v>00</v>
          </cell>
        </row>
        <row r="8150">
          <cell r="A8150" t="str">
            <v>S761</v>
          </cell>
          <cell r="B8150" t="str">
            <v>TRAUMATISMO DEL TENDON Y MUSCULO CUADRICEPS</v>
          </cell>
          <cell r="C8150" t="str">
            <v>00</v>
          </cell>
        </row>
        <row r="8151">
          <cell r="A8151" t="str">
            <v>S762</v>
          </cell>
          <cell r="B8151" t="str">
            <v>TRAUMATISMO DEL TENDON Y MUSCULO ADUCTOR MAYOR DEL MUSLO</v>
          </cell>
          <cell r="C8151" t="str">
            <v>00</v>
          </cell>
        </row>
        <row r="8152">
          <cell r="A8152" t="str">
            <v>S763</v>
          </cell>
          <cell r="B8152" t="str">
            <v>TRAUM. DE TENDON Y MUSCULO DEL GRUPO MUSCULAR POST. A NIVEL DEL MUSLO</v>
          </cell>
          <cell r="C8152" t="str">
            <v>00</v>
          </cell>
        </row>
        <row r="8153">
          <cell r="A8153" t="str">
            <v>S764</v>
          </cell>
          <cell r="B8153" t="str">
            <v>TRAUM. DE OTROS TENDONES Y MUSCULOS Y LOS NO ESPECIF. A NIVEL DEL MUSL</v>
          </cell>
          <cell r="C8153" t="str">
            <v>00</v>
          </cell>
        </row>
        <row r="8154">
          <cell r="A8154" t="str">
            <v>S767</v>
          </cell>
          <cell r="B8154" t="str">
            <v>TRAUM. DE MULTIP. TENDONES Y MUSCULOS A NIVEL DE LA CADERA Y DEL MUSLO</v>
          </cell>
          <cell r="C8154" t="str">
            <v>00</v>
          </cell>
        </row>
        <row r="8155">
          <cell r="A8155" t="str">
            <v>S77</v>
          </cell>
          <cell r="B8155" t="str">
            <v>TRAUMATISMO POR APLASTAMIENTO DE LA CADERA Y DEL MUSLO</v>
          </cell>
          <cell r="C8155" t="str">
            <v>00</v>
          </cell>
        </row>
        <row r="8156">
          <cell r="A8156" t="str">
            <v>S770</v>
          </cell>
          <cell r="B8156" t="str">
            <v>TRAUMATISMO POR APLASTAMIENTO DE LA CADERA</v>
          </cell>
          <cell r="C8156" t="str">
            <v>00</v>
          </cell>
        </row>
        <row r="8157">
          <cell r="A8157" t="str">
            <v>S771</v>
          </cell>
          <cell r="B8157" t="str">
            <v>TRAUMATISMO POR APLASTAMIENTO DEL MUSLO</v>
          </cell>
          <cell r="C8157" t="str">
            <v>00</v>
          </cell>
        </row>
        <row r="8158">
          <cell r="A8158" t="str">
            <v>S772</v>
          </cell>
          <cell r="B8158" t="str">
            <v>TRAUMATISMO POR APLASTAMIENTO DE LA CADERA CON EL MUSLO</v>
          </cell>
          <cell r="C8158" t="str">
            <v>00</v>
          </cell>
        </row>
        <row r="8159">
          <cell r="A8159" t="str">
            <v>S78</v>
          </cell>
          <cell r="B8159" t="str">
            <v>AMPUTACION TRAUMATICA DE LA CADERA Y DEL MUSLO</v>
          </cell>
          <cell r="C8159" t="str">
            <v>00</v>
          </cell>
        </row>
        <row r="8160">
          <cell r="A8160" t="str">
            <v>S780</v>
          </cell>
          <cell r="B8160" t="str">
            <v>AMPUTACION TRAUMATICA DE LA ARTICULACION DE LA CADERA</v>
          </cell>
          <cell r="C8160" t="str">
            <v>00</v>
          </cell>
        </row>
        <row r="8161">
          <cell r="A8161" t="str">
            <v>S781</v>
          </cell>
          <cell r="B8161" t="str">
            <v>AMPUTACION TRAUMATICA EN ALGUN NIVEL ENTRE LA CADERA Y LA RODILLA</v>
          </cell>
          <cell r="C8161" t="str">
            <v>00</v>
          </cell>
        </row>
        <row r="8162">
          <cell r="A8162" t="str">
            <v>S789</v>
          </cell>
          <cell r="B8162" t="str">
            <v>AMPUTACION TRAUMATICA DE CADERA Y MUSLO, NIVEL NO ESPECIFICADO</v>
          </cell>
          <cell r="C8162" t="str">
            <v>00</v>
          </cell>
        </row>
        <row r="8163">
          <cell r="A8163" t="str">
            <v>S79</v>
          </cell>
          <cell r="B8163" t="str">
            <v>OTROS TRAUMATISMOS Y LOS NO ESPECIFICADOS DE LA CADERA Y DEL MUSLO</v>
          </cell>
          <cell r="C8163" t="str">
            <v>00</v>
          </cell>
        </row>
        <row r="8164">
          <cell r="A8164" t="str">
            <v>S797</v>
          </cell>
          <cell r="B8164" t="str">
            <v>TRAUMATISMOS MULTIPLES DE LA CADERA Y DEL MUSLO</v>
          </cell>
          <cell r="C8164" t="str">
            <v>00</v>
          </cell>
        </row>
        <row r="8165">
          <cell r="A8165" t="str">
            <v>S798</v>
          </cell>
          <cell r="B8165" t="str">
            <v>OTROS TRAUMATISMOS ESPECIFICADOS DE LA CADERA Y DEL MUSLO</v>
          </cell>
          <cell r="C8165" t="str">
            <v>00</v>
          </cell>
        </row>
        <row r="8166">
          <cell r="A8166" t="str">
            <v>S799</v>
          </cell>
          <cell r="B8166" t="str">
            <v>TRAUMATISMO NO ESPECIFICADO DE LA CADERA Y DEL MUSLO</v>
          </cell>
          <cell r="C8166" t="str">
            <v>00</v>
          </cell>
        </row>
        <row r="8167">
          <cell r="A8167" t="str">
            <v>S80</v>
          </cell>
          <cell r="B8167" t="str">
            <v>TRAUMATISMO SUPERFICIAL DE LA PIERNA</v>
          </cell>
          <cell r="C8167" t="str">
            <v>00</v>
          </cell>
        </row>
        <row r="8168">
          <cell r="A8168" t="str">
            <v>S800</v>
          </cell>
          <cell r="B8168" t="str">
            <v>CONTUSION DE LA RODILLA</v>
          </cell>
          <cell r="C8168" t="str">
            <v>00</v>
          </cell>
        </row>
        <row r="8169">
          <cell r="A8169" t="str">
            <v>S801</v>
          </cell>
          <cell r="B8169" t="str">
            <v>CONTUSION DE OTRAS PARTES Y LAS NO ESPECIFICADAS DE LA PIERNA</v>
          </cell>
          <cell r="C8169" t="str">
            <v>00</v>
          </cell>
        </row>
        <row r="8170">
          <cell r="A8170" t="str">
            <v>S807</v>
          </cell>
          <cell r="B8170" t="str">
            <v>TRAUMATISMOS SUPERFICIALES MULTIPLES DE LA PIERNA</v>
          </cell>
          <cell r="C8170" t="str">
            <v>00</v>
          </cell>
        </row>
        <row r="8171">
          <cell r="A8171" t="str">
            <v>S808</v>
          </cell>
          <cell r="B8171" t="str">
            <v>OTROS TRAUMATISMOS SUPERFICIALES DE LA PIERNA</v>
          </cell>
          <cell r="C8171" t="str">
            <v>00</v>
          </cell>
        </row>
        <row r="8172">
          <cell r="A8172" t="str">
            <v>S809</v>
          </cell>
          <cell r="B8172" t="str">
            <v>TRAUMATISMO SUPERFICIAL DE LA PIERNA, NO ESPECIFICADO</v>
          </cell>
          <cell r="C8172" t="str">
            <v>00</v>
          </cell>
        </row>
        <row r="8173">
          <cell r="A8173" t="str">
            <v>S81</v>
          </cell>
          <cell r="B8173" t="str">
            <v>HERIDA DE LA PIERNA</v>
          </cell>
          <cell r="C8173" t="str">
            <v>00</v>
          </cell>
        </row>
        <row r="8174">
          <cell r="A8174" t="str">
            <v>S810</v>
          </cell>
          <cell r="B8174" t="str">
            <v>HERIDA DE LA RODILLA</v>
          </cell>
          <cell r="C8174" t="str">
            <v>00</v>
          </cell>
        </row>
        <row r="8175">
          <cell r="A8175" t="str">
            <v>S817</v>
          </cell>
          <cell r="B8175" t="str">
            <v>HERIDAS MULTIPLES DE LA PIERNA</v>
          </cell>
          <cell r="C8175" t="str">
            <v>00</v>
          </cell>
        </row>
        <row r="8176">
          <cell r="A8176" t="str">
            <v>S818</v>
          </cell>
          <cell r="B8176" t="str">
            <v>HERIDA DE OTRAS PARTES DE LA PIERNA</v>
          </cell>
          <cell r="C8176" t="str">
            <v>00</v>
          </cell>
        </row>
        <row r="8177">
          <cell r="A8177" t="str">
            <v>S819</v>
          </cell>
          <cell r="B8177" t="str">
            <v>HERIDA DE LA PIERNA, PARTE NO ESPECIFICADA</v>
          </cell>
          <cell r="C8177" t="str">
            <v>00</v>
          </cell>
        </row>
        <row r="8178">
          <cell r="A8178" t="str">
            <v>S82</v>
          </cell>
          <cell r="B8178" t="str">
            <v>FRACTURA DE LA PIERNA, INCLUSIVE EL TOBILLO</v>
          </cell>
          <cell r="C8178" t="str">
            <v>00</v>
          </cell>
        </row>
        <row r="8179">
          <cell r="A8179" t="str">
            <v>S820</v>
          </cell>
          <cell r="B8179" t="str">
            <v>FRACTURA DE LA ROTULA</v>
          </cell>
          <cell r="C8179" t="str">
            <v>00</v>
          </cell>
        </row>
        <row r="8180">
          <cell r="A8180" t="str">
            <v>S821</v>
          </cell>
          <cell r="B8180" t="str">
            <v>FRACTURA DE LA EPIFISIS SUPERIOR DE LA TIBIA</v>
          </cell>
          <cell r="C8180" t="str">
            <v>00</v>
          </cell>
        </row>
        <row r="8181">
          <cell r="A8181" t="str">
            <v>S822</v>
          </cell>
          <cell r="B8181" t="str">
            <v>FRACTURA DE LA DIAFISIS DE LA TIBIA</v>
          </cell>
          <cell r="C8181" t="str">
            <v>00</v>
          </cell>
        </row>
        <row r="8182">
          <cell r="A8182" t="str">
            <v>S823</v>
          </cell>
          <cell r="B8182" t="str">
            <v>FRACTURA DE LA EPIFISIS INFERIOR DE LA TIBIA</v>
          </cell>
          <cell r="C8182" t="str">
            <v>00</v>
          </cell>
        </row>
        <row r="8183">
          <cell r="A8183" t="str">
            <v>S824</v>
          </cell>
          <cell r="B8183" t="str">
            <v>FRACTURA DEL PERONE SOLAMENTE</v>
          </cell>
          <cell r="C8183" t="str">
            <v>00</v>
          </cell>
        </row>
        <row r="8184">
          <cell r="A8184" t="str">
            <v>S825</v>
          </cell>
          <cell r="B8184" t="str">
            <v>FRACTURA DEL MALEOLO INTERNO</v>
          </cell>
          <cell r="C8184" t="str">
            <v>00</v>
          </cell>
        </row>
        <row r="8185">
          <cell r="A8185" t="str">
            <v>S826</v>
          </cell>
          <cell r="B8185" t="str">
            <v>FRACTURA DEL MALEOLO EXTERNO</v>
          </cell>
          <cell r="C8185" t="str">
            <v>00</v>
          </cell>
        </row>
        <row r="8186">
          <cell r="A8186" t="str">
            <v>S827</v>
          </cell>
          <cell r="B8186" t="str">
            <v>FRACTURAS MULTIPLES DE LA PIERNA</v>
          </cell>
          <cell r="C8186" t="str">
            <v>00</v>
          </cell>
        </row>
        <row r="8187">
          <cell r="A8187" t="str">
            <v>S828</v>
          </cell>
          <cell r="B8187" t="str">
            <v>FRACTURA DE OTRAS PARTES DE LA PIERNA</v>
          </cell>
          <cell r="C8187" t="str">
            <v>00</v>
          </cell>
        </row>
        <row r="8188">
          <cell r="A8188" t="str">
            <v>S829</v>
          </cell>
          <cell r="B8188" t="str">
            <v>FRACTURA DE LA PIERNA, NO ESPECIFICADA</v>
          </cell>
          <cell r="C8188" t="str">
            <v>00</v>
          </cell>
        </row>
        <row r="8189">
          <cell r="A8189" t="str">
            <v>S83</v>
          </cell>
          <cell r="B8189" t="str">
            <v>LUXACION, ESGUINCE Y TORCEDURA DE ARTICUL. Y LIGAM. DE LA RODILLA</v>
          </cell>
          <cell r="C8189" t="str">
            <v>00</v>
          </cell>
        </row>
        <row r="8190">
          <cell r="A8190" t="str">
            <v>S830</v>
          </cell>
          <cell r="B8190" t="str">
            <v>LUXACION DE LA ROTULA</v>
          </cell>
          <cell r="C8190" t="str">
            <v>00</v>
          </cell>
        </row>
        <row r="8191">
          <cell r="A8191" t="str">
            <v>S831</v>
          </cell>
          <cell r="B8191" t="str">
            <v>LUXACION DE LA RODILLA</v>
          </cell>
          <cell r="C8191" t="str">
            <v>00</v>
          </cell>
        </row>
        <row r="8192">
          <cell r="A8192" t="str">
            <v>S832</v>
          </cell>
          <cell r="B8192" t="str">
            <v>DESGARRO DE MENISCOS, PRESENTE</v>
          </cell>
          <cell r="C8192" t="str">
            <v>00</v>
          </cell>
        </row>
        <row r="8193">
          <cell r="A8193" t="str">
            <v>S833</v>
          </cell>
          <cell r="B8193" t="str">
            <v>DESGARRO DEL CARTILAGO ARTICULAR DE LA RODILLA, PRESENTE</v>
          </cell>
          <cell r="C8193" t="str">
            <v>00</v>
          </cell>
        </row>
        <row r="8194">
          <cell r="A8194" t="str">
            <v>S834</v>
          </cell>
          <cell r="B8194" t="str">
            <v>ESGUINCES Y TORCEDURAS QUE CMPROM. LOS LIGAM. LATERALES (EXT) INT) DE</v>
          </cell>
          <cell r="C8194" t="str">
            <v>00</v>
          </cell>
        </row>
        <row r="8195">
          <cell r="A8195" t="str">
            <v>S835</v>
          </cell>
          <cell r="B8195" t="str">
            <v>ESGUINCES Y TORCEDURAS QUE COMPR. EL LIGAM. CRUZADO (ANT) (POST) DE LA</v>
          </cell>
          <cell r="C8195" t="str">
            <v>00</v>
          </cell>
        </row>
        <row r="8196">
          <cell r="A8196" t="str">
            <v>S836</v>
          </cell>
          <cell r="B8196" t="str">
            <v>ESGUICES Y TORCEDURAS DE OTRAS PARTES Y LAS NO ESPECIF. DE LA RODILLA</v>
          </cell>
          <cell r="C8196" t="str">
            <v>00</v>
          </cell>
        </row>
        <row r="8197">
          <cell r="A8197" t="str">
            <v>S837</v>
          </cell>
          <cell r="B8197" t="str">
            <v>TRAUMATISMO DE ESTRUCTURAS MULTIPLES DE LA RODILLA</v>
          </cell>
          <cell r="C8197" t="str">
            <v>00</v>
          </cell>
        </row>
        <row r="8198">
          <cell r="A8198" t="str">
            <v>S84</v>
          </cell>
          <cell r="B8198" t="str">
            <v>TRUAMATISMO DE NERVIOS A NIVEL DE LA PIERNA</v>
          </cell>
          <cell r="C8198" t="str">
            <v>00</v>
          </cell>
        </row>
        <row r="8199">
          <cell r="A8199" t="str">
            <v>S840</v>
          </cell>
          <cell r="B8199" t="str">
            <v>TRAUMATISMO DEL NERVIO TIBIAL A NIVEL DE LA PIERNA</v>
          </cell>
          <cell r="C8199" t="str">
            <v>00</v>
          </cell>
        </row>
        <row r="8200">
          <cell r="A8200" t="str">
            <v>S841</v>
          </cell>
          <cell r="B8200" t="str">
            <v>TRAUMATISMO DEL NERVIO PERONEO A NIVEL DE LA PIERNA</v>
          </cell>
          <cell r="C8200" t="str">
            <v>00</v>
          </cell>
        </row>
        <row r="8201">
          <cell r="A8201" t="str">
            <v>S842</v>
          </cell>
          <cell r="B8201" t="str">
            <v>TRAUMATISMO DEL NERVIO SENSORIAL CUTANEO A NIVEL DE LA PIERNA</v>
          </cell>
          <cell r="C8201" t="str">
            <v>00</v>
          </cell>
        </row>
        <row r="8202">
          <cell r="A8202" t="str">
            <v>S847</v>
          </cell>
          <cell r="B8202" t="str">
            <v>TRAUMATISMO DE NERVIOS MULTIPLES A NIVEL DE LA PIERNA</v>
          </cell>
          <cell r="C8202" t="str">
            <v>00</v>
          </cell>
        </row>
        <row r="8203">
          <cell r="A8203" t="str">
            <v>S848</v>
          </cell>
          <cell r="B8203" t="str">
            <v>TRAUMATISMO DE OTROS NERVIOS A NIVEL DE LA PIERNA</v>
          </cell>
          <cell r="C8203" t="str">
            <v>00</v>
          </cell>
        </row>
        <row r="8204">
          <cell r="A8204" t="str">
            <v>S849</v>
          </cell>
          <cell r="B8204" t="str">
            <v>TRAUMATISMO DE NERVIO NO ESPECIFICADO A NIVEL DE LA PIERNA</v>
          </cell>
          <cell r="C8204" t="str">
            <v>00</v>
          </cell>
        </row>
        <row r="8205">
          <cell r="A8205" t="str">
            <v>S85</v>
          </cell>
          <cell r="B8205" t="str">
            <v>TRAUMATISMO DE VASOS SANGUINEOS A NIVEL DE LA PIERNA</v>
          </cell>
          <cell r="C8205" t="str">
            <v>00</v>
          </cell>
        </row>
        <row r="8206">
          <cell r="A8206" t="str">
            <v>S850</v>
          </cell>
          <cell r="B8206" t="str">
            <v>TRAUMATISMO DE LA ARTERIA POPLITEA</v>
          </cell>
          <cell r="C8206" t="str">
            <v>00</v>
          </cell>
        </row>
        <row r="8207">
          <cell r="A8207" t="str">
            <v>S851</v>
          </cell>
          <cell r="B8207" t="str">
            <v>TRAUMATISMO DE LA ARTERIA TIBIAL (ANTERIOR) (POSTERIOR)</v>
          </cell>
          <cell r="C8207" t="str">
            <v>00</v>
          </cell>
        </row>
        <row r="8208">
          <cell r="A8208" t="str">
            <v>S852</v>
          </cell>
          <cell r="B8208" t="str">
            <v>TRAUMATISMO DE LA ARTERIA PERONEA</v>
          </cell>
          <cell r="C8208" t="str">
            <v>00</v>
          </cell>
        </row>
        <row r="8209">
          <cell r="A8209" t="str">
            <v>S853</v>
          </cell>
          <cell r="B8209" t="str">
            <v>TRAUMATISMO DE LA GRAN VENA SAFENA A NIVEL DE LA PIERNA</v>
          </cell>
          <cell r="C8209" t="str">
            <v>00</v>
          </cell>
        </row>
        <row r="8210">
          <cell r="A8210" t="str">
            <v>S854</v>
          </cell>
          <cell r="B8210" t="str">
            <v>TRAUMATISMO DE LA VENA SAFENA EXTERNA A NIVEL DE LA PIERNA</v>
          </cell>
          <cell r="C8210" t="str">
            <v>00</v>
          </cell>
        </row>
        <row r="8211">
          <cell r="A8211" t="str">
            <v>S855</v>
          </cell>
          <cell r="B8211" t="str">
            <v>TRAUMATISMO DE LA VENA POPLITEA</v>
          </cell>
          <cell r="C8211" t="str">
            <v>00</v>
          </cell>
        </row>
        <row r="8212">
          <cell r="A8212" t="str">
            <v>S857</v>
          </cell>
          <cell r="B8212" t="str">
            <v>TRAUMATISMO DE VASOS SANGUINEOS MULTIPLES A NIVEL DE LA PIERNA</v>
          </cell>
          <cell r="C8212" t="str">
            <v>00</v>
          </cell>
        </row>
        <row r="8213">
          <cell r="A8213" t="str">
            <v>S858</v>
          </cell>
          <cell r="B8213" t="str">
            <v>TRAUMATISMO DE OTROS VASOS SANGUINEOS A NIVEL DE LA PIERNA</v>
          </cell>
          <cell r="C8213" t="str">
            <v>00</v>
          </cell>
        </row>
        <row r="8214">
          <cell r="A8214" t="str">
            <v>S859</v>
          </cell>
          <cell r="B8214" t="str">
            <v>TRAUMATISMO DE VASO SANGUINEO NO ESPECIFICADO A NIVEL DE LA PIERNA</v>
          </cell>
          <cell r="C8214" t="str">
            <v>00</v>
          </cell>
        </row>
        <row r="8215">
          <cell r="A8215" t="str">
            <v>S86</v>
          </cell>
          <cell r="B8215" t="str">
            <v>TRUAMATISMO DE TENDON Y MUSCULO A NIVEL DE LA PIERNA</v>
          </cell>
          <cell r="C8215" t="str">
            <v>00</v>
          </cell>
        </row>
        <row r="8216">
          <cell r="A8216" t="str">
            <v>S860</v>
          </cell>
          <cell r="B8216" t="str">
            <v>TRAUMATISMO SEL TENDON DE AQUILES</v>
          </cell>
          <cell r="C8216" t="str">
            <v>00</v>
          </cell>
        </row>
        <row r="8217">
          <cell r="A8217" t="str">
            <v>S861</v>
          </cell>
          <cell r="B8217" t="str">
            <v>TRAUM. DE OTRO(S) TENDON(ES) Y MUSCULO(S) DEL GRUPO MUSC. POST. A NIVE</v>
          </cell>
          <cell r="C8217" t="str">
            <v>00</v>
          </cell>
        </row>
        <row r="8218">
          <cell r="A8218" t="str">
            <v>S862</v>
          </cell>
          <cell r="B8218" t="str">
            <v>TRAUM. DE TENDON(ES) Y MUSCULO(S) DEL GRUPO MUSC. ANTER. A NIVEL DE LA</v>
          </cell>
          <cell r="C8218" t="str">
            <v>00</v>
          </cell>
        </row>
        <row r="8219">
          <cell r="A8219" t="str">
            <v>S863</v>
          </cell>
          <cell r="B8219" t="str">
            <v>TRAUM. DE TENDON(ES) Y MUSCULO(S) DEL GRUPO MUSC. PERONEO A NIVEL DE L</v>
          </cell>
          <cell r="C8219" t="str">
            <v>00</v>
          </cell>
        </row>
        <row r="8220">
          <cell r="A8220" t="str">
            <v>S867</v>
          </cell>
          <cell r="B8220" t="str">
            <v>TRAUMATISMO DE MULTIPLES TENDONES Y MUSCULOS A NIVEL DE LA PIERNA</v>
          </cell>
          <cell r="C8220" t="str">
            <v>00</v>
          </cell>
        </row>
        <row r="8221">
          <cell r="A8221" t="str">
            <v>S868</v>
          </cell>
          <cell r="B8221" t="str">
            <v>TRAUMATISMO DE OTROS TENDONES Y MUSCULOS A NIVEL DE LA PIERNA</v>
          </cell>
          <cell r="C8221" t="str">
            <v>00</v>
          </cell>
        </row>
        <row r="8222">
          <cell r="A8222" t="str">
            <v>S869</v>
          </cell>
          <cell r="B8222" t="str">
            <v>TRAUMATISMO DE TENDON Y MUSCULO NO ESPECIFICADO A NIVEL DE LA PIERNA</v>
          </cell>
          <cell r="C8222" t="str">
            <v>00</v>
          </cell>
        </row>
        <row r="8223">
          <cell r="A8223" t="str">
            <v>S87</v>
          </cell>
          <cell r="B8223" t="str">
            <v>TRAUMATISMO POR APLASTAMIENTO DE LA PIERNA</v>
          </cell>
          <cell r="C8223" t="str">
            <v>00</v>
          </cell>
        </row>
        <row r="8224">
          <cell r="A8224" t="str">
            <v>S870</v>
          </cell>
          <cell r="B8224" t="str">
            <v>TRAUMATISMO POR APLASTAMIENTO DE LA RODILLA</v>
          </cell>
          <cell r="C8224" t="str">
            <v>00</v>
          </cell>
        </row>
        <row r="8225">
          <cell r="A8225" t="str">
            <v>S878</v>
          </cell>
          <cell r="B8225" t="str">
            <v>TRAUMATISMO POR APLASTAMIENTO DE OTRAS PARTES Y DE LAS NO ESPECIF.</v>
          </cell>
          <cell r="C8225" t="str">
            <v>00</v>
          </cell>
        </row>
        <row r="8226">
          <cell r="A8226" t="str">
            <v>S88</v>
          </cell>
          <cell r="B8226" t="str">
            <v>AMPUTACION TRAUMATICA DE LA PIERNA</v>
          </cell>
          <cell r="C8226" t="str">
            <v>00</v>
          </cell>
        </row>
        <row r="8227">
          <cell r="A8227" t="str">
            <v>S880</v>
          </cell>
          <cell r="B8227" t="str">
            <v>AMPUTACION TRAUMATICA A NIVEL DE LA RODILLA</v>
          </cell>
          <cell r="C8227" t="str">
            <v>00</v>
          </cell>
        </row>
        <row r="8228">
          <cell r="A8228" t="str">
            <v>S881</v>
          </cell>
          <cell r="B8228" t="str">
            <v>AMPUTACION TRAUMATICA EN ALGUN NIVEL ENTRE LA RODILLA Y EL TOBILLO</v>
          </cell>
          <cell r="C8228" t="str">
            <v>00</v>
          </cell>
        </row>
        <row r="8229">
          <cell r="A8229" t="str">
            <v>S889</v>
          </cell>
          <cell r="B8229" t="str">
            <v>AMPUTACION TRAUMATICA DE LA PIERNA, NIVEL NO ESPECIFICADO</v>
          </cell>
          <cell r="C8229" t="str">
            <v>00</v>
          </cell>
        </row>
        <row r="8230">
          <cell r="A8230" t="str">
            <v>S89</v>
          </cell>
          <cell r="B8230" t="str">
            <v>OTROS TRAUMATISMOS Y LOS NO ESPECIFICADOS DE LA PIERNA</v>
          </cell>
          <cell r="C8230" t="str">
            <v>00</v>
          </cell>
        </row>
        <row r="8231">
          <cell r="A8231" t="str">
            <v>S897</v>
          </cell>
          <cell r="B8231" t="str">
            <v>TRAUMATISMOS MULTIPLES DE LA PIERNA</v>
          </cell>
          <cell r="C8231" t="str">
            <v>00</v>
          </cell>
        </row>
        <row r="8232">
          <cell r="A8232" t="str">
            <v>S898</v>
          </cell>
          <cell r="B8232" t="str">
            <v>OTROS TRASTORNOS DE LA PIERNA, ESPECIFICADOS</v>
          </cell>
          <cell r="C8232" t="str">
            <v>00</v>
          </cell>
        </row>
        <row r="8233">
          <cell r="A8233" t="str">
            <v>S899</v>
          </cell>
          <cell r="B8233" t="str">
            <v>TRAUMATISMO DE LA PIERNA, NO ESPECIFICADO</v>
          </cell>
          <cell r="C8233" t="str">
            <v>00</v>
          </cell>
        </row>
        <row r="8234">
          <cell r="A8234" t="str">
            <v>S90</v>
          </cell>
          <cell r="B8234" t="str">
            <v>TRAUMATISMO SUPERFICIAL DEL TOBILLO Y DEL PIE</v>
          </cell>
          <cell r="C8234" t="str">
            <v>00</v>
          </cell>
        </row>
        <row r="8235">
          <cell r="A8235" t="str">
            <v>S900</v>
          </cell>
          <cell r="B8235" t="str">
            <v>CONTUSION DEL TOBILLO</v>
          </cell>
          <cell r="C8235" t="str">
            <v>00</v>
          </cell>
        </row>
        <row r="8236">
          <cell r="A8236" t="str">
            <v>S901</v>
          </cell>
          <cell r="B8236" t="str">
            <v>CONTUSION DE DEDO(S) DEL PIE SIN DAÑO DE LA(S) UÑA(S)</v>
          </cell>
          <cell r="C8236" t="str">
            <v>00</v>
          </cell>
        </row>
        <row r="8237">
          <cell r="A8237" t="str">
            <v>S902</v>
          </cell>
          <cell r="B8237" t="str">
            <v>CONTUSION DE DEDO(S) DEL PIE CON DAÑO DE LA(S) UÑA(S)</v>
          </cell>
          <cell r="C8237" t="str">
            <v>00</v>
          </cell>
        </row>
        <row r="8238">
          <cell r="A8238" t="str">
            <v>S903</v>
          </cell>
          <cell r="B8238" t="str">
            <v>CONTUSION DE OTRAS PARTES Y DE LAS NO ESPECIFICADAS DEL PIE</v>
          </cell>
          <cell r="C8238" t="str">
            <v>00</v>
          </cell>
        </row>
        <row r="8239">
          <cell r="A8239" t="str">
            <v>S907</v>
          </cell>
          <cell r="B8239" t="str">
            <v>TRAUMATISMO SUPERFICIALES MULTIPLES DEL PIE Y DEL TOBILLO</v>
          </cell>
          <cell r="C8239" t="str">
            <v>00</v>
          </cell>
        </row>
        <row r="8240">
          <cell r="A8240" t="str">
            <v>S908</v>
          </cell>
          <cell r="B8240" t="str">
            <v>OTROS TRAUMATISMOS SUPERFICIALES DEL PIE Y DEL TOBILLO</v>
          </cell>
          <cell r="C8240" t="str">
            <v>00</v>
          </cell>
        </row>
        <row r="8241">
          <cell r="A8241" t="str">
            <v>S909</v>
          </cell>
          <cell r="B8241" t="str">
            <v>TRAUMATISMO SUPERFICIAL DEL PIE Y DEL TOBILLO, NO ESPECIFICADO</v>
          </cell>
          <cell r="C8241" t="str">
            <v>00</v>
          </cell>
        </row>
        <row r="8242">
          <cell r="A8242" t="str">
            <v>S91</v>
          </cell>
          <cell r="B8242" t="str">
            <v>HARIDA DEL TOBILLO Y DEL PIE</v>
          </cell>
          <cell r="C8242" t="str">
            <v>00</v>
          </cell>
        </row>
        <row r="8243">
          <cell r="A8243" t="str">
            <v>S910</v>
          </cell>
          <cell r="B8243" t="str">
            <v>HERIDA DEL TOBILLO</v>
          </cell>
          <cell r="C8243" t="str">
            <v>00</v>
          </cell>
        </row>
        <row r="8244">
          <cell r="A8244" t="str">
            <v>S911</v>
          </cell>
          <cell r="B8244" t="str">
            <v>HERIDA DE DEDO(S) DEL PIE SIN DAÑO DE LA(S) UÑA(S)</v>
          </cell>
          <cell r="C8244" t="str">
            <v>00</v>
          </cell>
        </row>
        <row r="8245">
          <cell r="A8245" t="str">
            <v>S912</v>
          </cell>
          <cell r="B8245" t="str">
            <v>HERIDA DE DEDO(S) DEL PIE CON DAÑO DE LA(S) UÑA(S)</v>
          </cell>
          <cell r="C8245" t="str">
            <v>00</v>
          </cell>
        </row>
        <row r="8246">
          <cell r="A8246" t="str">
            <v>S913</v>
          </cell>
          <cell r="B8246" t="str">
            <v>HERIDA DE OTRAS PARTES DEL PIE</v>
          </cell>
          <cell r="C8246" t="str">
            <v>00</v>
          </cell>
        </row>
        <row r="8247">
          <cell r="A8247" t="str">
            <v>S917</v>
          </cell>
          <cell r="B8247" t="str">
            <v>HERIDAS MULTIPLES DEL TOBILLO Y DEL PIE</v>
          </cell>
          <cell r="C8247" t="str">
            <v>00</v>
          </cell>
        </row>
        <row r="8248">
          <cell r="A8248" t="str">
            <v>S92</v>
          </cell>
          <cell r="B8248" t="str">
            <v>FRACTURA DEL PIE, EXCEPTO DEL TOBILLO</v>
          </cell>
          <cell r="C8248" t="str">
            <v>00</v>
          </cell>
        </row>
        <row r="8249">
          <cell r="A8249" t="str">
            <v>S920</v>
          </cell>
          <cell r="B8249" t="str">
            <v>FRACTURA DEL CALCANEO</v>
          </cell>
          <cell r="C8249" t="str">
            <v>00</v>
          </cell>
        </row>
        <row r="8250">
          <cell r="A8250" t="str">
            <v>S921</v>
          </cell>
          <cell r="B8250" t="str">
            <v>FRACTURA DEL ASTRAGALO</v>
          </cell>
          <cell r="C8250" t="str">
            <v>00</v>
          </cell>
        </row>
        <row r="8251">
          <cell r="A8251" t="str">
            <v>S922</v>
          </cell>
          <cell r="B8251" t="str">
            <v>FRACTURA DE OTRO(S) HUESO(S) DEL TARSO</v>
          </cell>
          <cell r="C8251" t="str">
            <v>00</v>
          </cell>
        </row>
        <row r="8252">
          <cell r="A8252" t="str">
            <v>S923</v>
          </cell>
          <cell r="B8252" t="str">
            <v>FRACTURA DE HUESO DEL METATARSO</v>
          </cell>
          <cell r="C8252" t="str">
            <v>00</v>
          </cell>
        </row>
        <row r="8253">
          <cell r="A8253" t="str">
            <v>S924</v>
          </cell>
          <cell r="B8253" t="str">
            <v>FRACTURA DE LOS HUESOS DEL DEDO GORDO DEL PIE</v>
          </cell>
          <cell r="C8253" t="str">
            <v>00</v>
          </cell>
        </row>
        <row r="8254">
          <cell r="A8254" t="str">
            <v>S925</v>
          </cell>
          <cell r="B8254" t="str">
            <v>FRACTURA DE LOS HUESOS DE OTRO(S) DEDO(S) DEL PIE</v>
          </cell>
          <cell r="C8254" t="str">
            <v>00</v>
          </cell>
        </row>
        <row r="8255">
          <cell r="A8255" t="str">
            <v>S927</v>
          </cell>
          <cell r="B8255" t="str">
            <v>FRACTURAS MULTIPLES DEL PIE</v>
          </cell>
          <cell r="C8255" t="str">
            <v>00</v>
          </cell>
        </row>
        <row r="8256">
          <cell r="A8256" t="str">
            <v>S929</v>
          </cell>
          <cell r="B8256" t="str">
            <v>FRACTURA DEL PIE, NO ESPECIFICADA</v>
          </cell>
          <cell r="C8256" t="str">
            <v>00</v>
          </cell>
        </row>
        <row r="8257">
          <cell r="A8257" t="str">
            <v>S93</v>
          </cell>
          <cell r="B8257" t="str">
            <v>LUXACION, ESGUINCE Y TORCEDURA DE ARTIC. Y LIGAM. DEL TOBILLO DEL PIE</v>
          </cell>
          <cell r="C8257" t="str">
            <v>00</v>
          </cell>
        </row>
        <row r="8258">
          <cell r="A8258" t="str">
            <v>S930</v>
          </cell>
          <cell r="B8258" t="str">
            <v>LUXACION DE LA ARTICULACION DEL TOBILLO</v>
          </cell>
          <cell r="C8258" t="str">
            <v>00</v>
          </cell>
        </row>
        <row r="8259">
          <cell r="A8259" t="str">
            <v>S931</v>
          </cell>
          <cell r="B8259" t="str">
            <v>LUXACION DE DEDO(S) DEL PIE</v>
          </cell>
          <cell r="C8259" t="str">
            <v>00</v>
          </cell>
        </row>
        <row r="8260">
          <cell r="A8260" t="str">
            <v>S932</v>
          </cell>
          <cell r="B8260" t="str">
            <v>RUPTURA DE LIGAMENTOS A NIVEL DEL TOBILLO Y DEL PIE</v>
          </cell>
          <cell r="C8260" t="str">
            <v>00</v>
          </cell>
        </row>
        <row r="8261">
          <cell r="A8261" t="str">
            <v>S933</v>
          </cell>
          <cell r="B8261" t="str">
            <v>LUXACION DE OTROS SITIOS Y LOS NO ESPECIFICADOS DEL PIE</v>
          </cell>
          <cell r="C8261" t="str">
            <v>00</v>
          </cell>
        </row>
        <row r="8262">
          <cell r="A8262" t="str">
            <v>S934</v>
          </cell>
          <cell r="B8262" t="str">
            <v>ESGUINCES Y TORCEDURAS DEL TOBILLO</v>
          </cell>
          <cell r="C8262" t="str">
            <v>00</v>
          </cell>
        </row>
        <row r="8263">
          <cell r="A8263" t="str">
            <v>S935</v>
          </cell>
          <cell r="B8263" t="str">
            <v>ESGUINCES Y TORCEDURAS DE DEDO(S) DEL PIE</v>
          </cell>
          <cell r="C8263" t="str">
            <v>00</v>
          </cell>
        </row>
        <row r="8264">
          <cell r="A8264" t="str">
            <v>S936</v>
          </cell>
          <cell r="B8264" t="str">
            <v>ESGUICES Y TORCEDURAS DE OTROS SITIOS Y DE LOS NO ESPECIF. DEL PIE</v>
          </cell>
          <cell r="C8264" t="str">
            <v>00</v>
          </cell>
        </row>
        <row r="8265">
          <cell r="A8265" t="str">
            <v>S94</v>
          </cell>
          <cell r="B8265" t="str">
            <v>TRAUMATISMO DE NERVIOS A NIVEL DEL PIE Y DEL TOBILLO</v>
          </cell>
          <cell r="C8265" t="str">
            <v>00</v>
          </cell>
        </row>
        <row r="8266">
          <cell r="A8266" t="str">
            <v>S940</v>
          </cell>
          <cell r="B8266" t="str">
            <v>TRAUMATISMO DEL NERVIO PLANTAR EXTERNO</v>
          </cell>
          <cell r="C8266" t="str">
            <v>00</v>
          </cell>
        </row>
        <row r="8267">
          <cell r="A8267" t="str">
            <v>S941</v>
          </cell>
          <cell r="B8267" t="str">
            <v>TRAUMATISMO DEL NERVIO PLANTAR INTERNO</v>
          </cell>
          <cell r="C8267" t="str">
            <v>00</v>
          </cell>
        </row>
        <row r="8268">
          <cell r="A8268" t="str">
            <v>S942</v>
          </cell>
          <cell r="B8268" t="str">
            <v>TRAUMATISMO DEL NERVIO PERONEAL PROFUNDO A NIVEL DEL PIE Y DEL TOBILLO</v>
          </cell>
          <cell r="C8268" t="str">
            <v>00</v>
          </cell>
        </row>
        <row r="8269">
          <cell r="A8269" t="str">
            <v>S943</v>
          </cell>
          <cell r="B8269" t="str">
            <v>TRAUMATISMO DE NERVIO SENSORIAL CUTANEO A NIVEL DEL PIE Y DEL TOBILLO</v>
          </cell>
          <cell r="C8269" t="str">
            <v>00</v>
          </cell>
        </row>
        <row r="8270">
          <cell r="A8270" t="str">
            <v>S947</v>
          </cell>
          <cell r="B8270" t="str">
            <v>TRAUMATISMO MULTIPLES NERVIOS A NIVEL DEL PIE Y DEL TOBILLO</v>
          </cell>
          <cell r="C8270" t="str">
            <v>00</v>
          </cell>
        </row>
        <row r="8271">
          <cell r="A8271" t="str">
            <v>S948</v>
          </cell>
          <cell r="B8271" t="str">
            <v>TRAUMATISMO DE OTROS NERVIOS A NIVEL DEL PIE Y DEL TOBILLO</v>
          </cell>
          <cell r="C8271" t="str">
            <v>00</v>
          </cell>
        </row>
        <row r="8272">
          <cell r="A8272" t="str">
            <v>S949</v>
          </cell>
          <cell r="B8272" t="str">
            <v>TRAUMATISMO DE NERVIO NO ESPECIFICADO A NIVEL DEL PIE Y DEL TOBILLO</v>
          </cell>
          <cell r="C8272" t="str">
            <v>00</v>
          </cell>
        </row>
        <row r="8273">
          <cell r="A8273" t="str">
            <v>S95</v>
          </cell>
          <cell r="B8273" t="str">
            <v>TRAUMATISMO DE VASOS SANGUINEOS A NIVEL DEL PIE Y DEL TOBILLO</v>
          </cell>
          <cell r="C8273" t="str">
            <v>00</v>
          </cell>
        </row>
        <row r="8274">
          <cell r="A8274" t="str">
            <v>S950</v>
          </cell>
          <cell r="B8274" t="str">
            <v>TRAUMATISMO DE LA ARTERIA DORSAL DEL PIE</v>
          </cell>
          <cell r="C8274" t="str">
            <v>00</v>
          </cell>
        </row>
        <row r="8275">
          <cell r="A8275" t="str">
            <v>S951</v>
          </cell>
          <cell r="B8275" t="str">
            <v>TRAUMATISMO DE LA ARTERIA PLANTAR DEL PIE</v>
          </cell>
          <cell r="C8275" t="str">
            <v>00</v>
          </cell>
        </row>
        <row r="8276">
          <cell r="A8276" t="str">
            <v>S952</v>
          </cell>
          <cell r="B8276" t="str">
            <v>TRAUMATISMO DE LA VENA DORSAL DEL PIE</v>
          </cell>
          <cell r="C8276" t="str">
            <v>00</v>
          </cell>
        </row>
        <row r="8277">
          <cell r="A8277" t="str">
            <v>S957</v>
          </cell>
          <cell r="B8277" t="str">
            <v>TRAUMATISMO DE MULTIPLES VASOS SANGUINEOS A NIVEL DEL PIE Y DEL TOBILL</v>
          </cell>
          <cell r="C8277" t="str">
            <v>00</v>
          </cell>
        </row>
        <row r="8278">
          <cell r="A8278" t="str">
            <v>S958</v>
          </cell>
          <cell r="B8278" t="str">
            <v>TRAUMATISMO DE OTROS VASOS SANGUINEOS A NIVEL DEL PIE Y DEL TOBILLO</v>
          </cell>
          <cell r="C8278" t="str">
            <v>00</v>
          </cell>
        </row>
        <row r="8279">
          <cell r="A8279" t="str">
            <v>S959</v>
          </cell>
          <cell r="B8279" t="str">
            <v>TRAUMATISMO DE VASO SANGUINEO NO ESPECIF. A NIVEL DEL PIE Y DEL TOBILL</v>
          </cell>
          <cell r="C8279" t="str">
            <v>00</v>
          </cell>
        </row>
        <row r="8280">
          <cell r="A8280" t="str">
            <v>S96</v>
          </cell>
          <cell r="B8280" t="str">
            <v>TRAUMATISMO DE TENDON Y MUSCULO A NIVEL DEL PIE Y DEL TOBILLO</v>
          </cell>
          <cell r="C8280" t="str">
            <v>00</v>
          </cell>
        </row>
        <row r="8281">
          <cell r="A8281" t="str">
            <v>S960</v>
          </cell>
          <cell r="B8281" t="str">
            <v>TRAUMATISMO DEL TENDON Y MUSCULO DEL FLEXOR LARGO DEL DEDO A NIVEL DEL</v>
          </cell>
          <cell r="C8281" t="str">
            <v>00</v>
          </cell>
        </row>
        <row r="8282">
          <cell r="A8282" t="str">
            <v>S961</v>
          </cell>
          <cell r="B8282" t="str">
            <v>TRAUMATISMO DEL TENDON Y MUSC. DEL EXTENSOR LARGO DEL (DE LOS) DEDO(S)</v>
          </cell>
          <cell r="C8282" t="str">
            <v>00</v>
          </cell>
        </row>
        <row r="8283">
          <cell r="A8283" t="str">
            <v>S962</v>
          </cell>
          <cell r="B8283" t="str">
            <v>TRAUM. DE TENDONES Y MUSC. INTRINSECOS A NIVEL DEL PIE Y DEL TOBILLO</v>
          </cell>
          <cell r="C8283" t="str">
            <v>00</v>
          </cell>
        </row>
        <row r="8284">
          <cell r="A8284" t="str">
            <v>S967</v>
          </cell>
          <cell r="B8284" t="str">
            <v>TRAUM. DE MULTIPLES TENDONES Y MUSC. A NIVEL DEL PIE Y DEL TOBILLO</v>
          </cell>
          <cell r="C8284" t="str">
            <v>00</v>
          </cell>
        </row>
        <row r="8285">
          <cell r="A8285" t="str">
            <v>S968</v>
          </cell>
          <cell r="B8285" t="str">
            <v>TRUAMATISMO DE OTROS TENDONES Y MUSCULOS A NIVEL DEL PIE Y DEL TOBILLO</v>
          </cell>
          <cell r="C8285" t="str">
            <v>00</v>
          </cell>
        </row>
        <row r="8286">
          <cell r="A8286" t="str">
            <v>S969</v>
          </cell>
          <cell r="B8286" t="str">
            <v>TRAUMATISMO DE TENDONES Y MUSCULOS NO ESPECIFICADOS A NIVEL DEL PIE Y</v>
          </cell>
          <cell r="C8286" t="str">
            <v>00</v>
          </cell>
        </row>
        <row r="8287">
          <cell r="A8287" t="str">
            <v>S97</v>
          </cell>
          <cell r="B8287" t="str">
            <v>TRAUMATISMO POR APLASTAMIENTO DEL PIE Y DEL TOBILLO</v>
          </cell>
          <cell r="C8287" t="str">
            <v>00</v>
          </cell>
        </row>
        <row r="8288">
          <cell r="A8288" t="str">
            <v>S970</v>
          </cell>
          <cell r="B8288" t="str">
            <v>TRAUMATISMO POR APLASTAMIENTO DEL TOBILLO</v>
          </cell>
          <cell r="C8288" t="str">
            <v>00</v>
          </cell>
        </row>
        <row r="8289">
          <cell r="A8289" t="str">
            <v>S971</v>
          </cell>
          <cell r="B8289" t="str">
            <v>TRAUMATISMO POR APLASTAMIENTO DE DEDO(S) DEL PIE</v>
          </cell>
          <cell r="C8289" t="str">
            <v>00</v>
          </cell>
        </row>
        <row r="8290">
          <cell r="A8290" t="str">
            <v>S978</v>
          </cell>
          <cell r="B8290" t="str">
            <v>TRAUMATISMO POR APLASTAMIENTO DE OTRAS PARTES DEL PIE Y DEL TOBILLO</v>
          </cell>
          <cell r="C8290" t="str">
            <v>00</v>
          </cell>
        </row>
        <row r="8291">
          <cell r="A8291" t="str">
            <v>S98</v>
          </cell>
          <cell r="B8291" t="str">
            <v>AMPUTACION TRAUMATICA DEL PIE Y DEL TOBILLO</v>
          </cell>
          <cell r="C8291" t="str">
            <v>00</v>
          </cell>
        </row>
        <row r="8292">
          <cell r="A8292" t="str">
            <v>S980</v>
          </cell>
          <cell r="B8292" t="str">
            <v>AMPUTACION TRAUMATICA DEL PIE A NIVEL DEL TOBILLO</v>
          </cell>
          <cell r="C8292" t="str">
            <v>00</v>
          </cell>
        </row>
        <row r="8293">
          <cell r="A8293" t="str">
            <v>S981</v>
          </cell>
          <cell r="B8293" t="str">
            <v>AMPUTACION TRAUMATICA DE UN DEDO DEL PIE</v>
          </cell>
          <cell r="C8293" t="str">
            <v>00</v>
          </cell>
        </row>
        <row r="8294">
          <cell r="A8294" t="str">
            <v>S982</v>
          </cell>
          <cell r="B8294" t="str">
            <v>AMPUTACION TRAUMATICA DE DOS O MAS DEDOS DEL PIE</v>
          </cell>
          <cell r="C8294" t="str">
            <v>00</v>
          </cell>
        </row>
        <row r="8295">
          <cell r="A8295" t="str">
            <v>S983</v>
          </cell>
          <cell r="B8295" t="str">
            <v>AMPUTACION TRAUMATICA DE OTRAS PARTES DEL PIE</v>
          </cell>
          <cell r="C8295" t="str">
            <v>00</v>
          </cell>
        </row>
        <row r="8296">
          <cell r="A8296" t="str">
            <v>S984</v>
          </cell>
          <cell r="B8296" t="str">
            <v>AMPUTACION DEL PIE, NIVEL NO ESPECIFICADO</v>
          </cell>
          <cell r="C8296" t="str">
            <v>00</v>
          </cell>
        </row>
        <row r="8297">
          <cell r="A8297" t="str">
            <v>S99</v>
          </cell>
          <cell r="B8297" t="str">
            <v>OTROS TRAUMATISMOS Y LOS NO ESPECIFICADOS DEL PIE Y DEL TOBILLO</v>
          </cell>
          <cell r="C8297" t="str">
            <v>00</v>
          </cell>
        </row>
        <row r="8298">
          <cell r="A8298" t="str">
            <v>S997</v>
          </cell>
          <cell r="B8298" t="str">
            <v>TRAUMATIMOS MULTIPLES DEL PIE Y DEL TOBILLO</v>
          </cell>
          <cell r="C8298" t="str">
            <v>00</v>
          </cell>
        </row>
        <row r="8299">
          <cell r="A8299" t="str">
            <v>S998</v>
          </cell>
          <cell r="B8299" t="str">
            <v>OTROS TRAUMATISMOS DEL PIE Y DEL TOBILLO, ESPECIFICADOS</v>
          </cell>
          <cell r="C8299" t="str">
            <v>00</v>
          </cell>
        </row>
        <row r="8300">
          <cell r="A8300" t="str">
            <v>S999</v>
          </cell>
          <cell r="B8300" t="str">
            <v>TRAUMATISMO DEL PIE Y DEL TOBILLO, NO ESPECIFICADO</v>
          </cell>
          <cell r="C8300" t="str">
            <v>00</v>
          </cell>
        </row>
        <row r="8301">
          <cell r="A8301" t="str">
            <v>T00</v>
          </cell>
          <cell r="B8301" t="str">
            <v>TRAUMATISMOS SUPERFICIALES QUE AFECTAN MULTIPLES REGIONES DE CUERPO</v>
          </cell>
          <cell r="C8301" t="str">
            <v>00</v>
          </cell>
        </row>
        <row r="8302">
          <cell r="A8302" t="str">
            <v>T000</v>
          </cell>
          <cell r="B8302" t="str">
            <v>TRAUMATISMOS SUPERFICIALES QUE AFECTAN LA CABEZA CON EL CUELLO</v>
          </cell>
          <cell r="C8302" t="str">
            <v>00</v>
          </cell>
        </row>
        <row r="8303">
          <cell r="A8303" t="str">
            <v>T001</v>
          </cell>
          <cell r="B8303" t="str">
            <v>TRAUM. SUPERF. QUE AFECTAN EL TORAX CON EL ABDOMEN, LA REG. LUMB. Y LA</v>
          </cell>
          <cell r="C8303" t="str">
            <v>00</v>
          </cell>
        </row>
        <row r="8304">
          <cell r="A8304" t="str">
            <v>T002</v>
          </cell>
          <cell r="B8304" t="str">
            <v>TRAUM. SUPERF. QUE AFECTAN MULTIP. REGON. DEL(OS) MIENBRO(S) SUPERIORE</v>
          </cell>
          <cell r="C8304" t="str">
            <v>00</v>
          </cell>
        </row>
        <row r="8305">
          <cell r="A8305" t="str">
            <v>T003</v>
          </cell>
          <cell r="B8305" t="str">
            <v>TRAUM. SUPERF. QUE AFECTAN MULTIP. REGION. DEL(DE LOS) NIEMBR. INFERIO</v>
          </cell>
          <cell r="C8305" t="str">
            <v>00</v>
          </cell>
        </row>
        <row r="8306">
          <cell r="A8306" t="str">
            <v>T006</v>
          </cell>
          <cell r="B8306" t="str">
            <v>TRAUMA. SUPERF. QUE AFECTAN MULTIP. REGION. DE (DE LOS) MIENB. SUP. CO</v>
          </cell>
          <cell r="C8306" t="str">
            <v>00</v>
          </cell>
        </row>
        <row r="8307">
          <cell r="A8307" t="str">
            <v>T008</v>
          </cell>
          <cell r="B8307" t="str">
            <v>TRAUM. SUPERF. QUE AFECTAN OTRAS COMBINACIONES DE REGIONES DEL CUERPO</v>
          </cell>
          <cell r="C8307" t="str">
            <v>00</v>
          </cell>
        </row>
        <row r="8308">
          <cell r="A8308" t="str">
            <v>T009</v>
          </cell>
          <cell r="B8308" t="str">
            <v>TRAUMATISMOS SUPERFICIALES MULTIPLES, NO ESPECIFICADOS</v>
          </cell>
          <cell r="C8308" t="str">
            <v>00</v>
          </cell>
        </row>
        <row r="8309">
          <cell r="A8309" t="str">
            <v>T01</v>
          </cell>
          <cell r="B8309" t="str">
            <v>HERIDAS QUE AFECTAN MULTIPLES REGIONES DEL CUERPO</v>
          </cell>
          <cell r="C8309" t="str">
            <v>00</v>
          </cell>
        </row>
        <row r="8310">
          <cell r="A8310" t="str">
            <v>T010</v>
          </cell>
          <cell r="B8310" t="str">
            <v>HERIDAS QUE AFECTAN LA CABEZA CON EL CUELLO</v>
          </cell>
          <cell r="C8310" t="str">
            <v>00</v>
          </cell>
        </row>
        <row r="8311">
          <cell r="A8311" t="str">
            <v>T011</v>
          </cell>
          <cell r="B8311" t="str">
            <v>HERIDAS QUE AFECTAN EL TORAX CON EL ABDOMEN, LA REGION LUMBOS. Y LA PE</v>
          </cell>
          <cell r="C8311" t="str">
            <v>00</v>
          </cell>
        </row>
        <row r="8312">
          <cell r="A8312" t="str">
            <v>T012</v>
          </cell>
          <cell r="B8312" t="str">
            <v>HERIDAS QUE AFECTAN MULTIPLES REGIONES DEL(DE LOS) MIEMBR. SUPERIORES</v>
          </cell>
          <cell r="C8312" t="str">
            <v>00</v>
          </cell>
        </row>
        <row r="8313">
          <cell r="A8313" t="str">
            <v>T013</v>
          </cell>
          <cell r="B8313" t="str">
            <v>HERIDAS QUE AFECTAN MULTIPLES REGIONES DEL (DE LOS) MIENB. INFERIOR(ES</v>
          </cell>
          <cell r="C8313" t="str">
            <v>00</v>
          </cell>
        </row>
        <row r="8314">
          <cell r="A8314" t="str">
            <v>T016</v>
          </cell>
          <cell r="B8314" t="str">
            <v>HERIDAS QUE AFECTAN MULTIP. REGION. DEL (DE LOS) MIEMB. SUPER. CON MIE</v>
          </cell>
          <cell r="C8314" t="str">
            <v>00</v>
          </cell>
        </row>
        <row r="8315">
          <cell r="A8315" t="str">
            <v>T018</v>
          </cell>
          <cell r="B8315" t="str">
            <v>HERIDAS QUE AFECTAN OTRAS COMBINACIONES DE LAS REGIONES DEL CUERPO</v>
          </cell>
          <cell r="C8315" t="str">
            <v>00</v>
          </cell>
        </row>
        <row r="8316">
          <cell r="A8316" t="str">
            <v>T019</v>
          </cell>
          <cell r="B8316" t="str">
            <v>HERIDAS MULTIPLES, NO ESPECIFICADAS</v>
          </cell>
          <cell r="C8316" t="str">
            <v>00</v>
          </cell>
        </row>
        <row r="8317">
          <cell r="A8317" t="str">
            <v>T02</v>
          </cell>
          <cell r="B8317" t="str">
            <v>FRACTURAS QUE AFECTAN MULTIPLES REGIONES DEL CUERPO</v>
          </cell>
          <cell r="C8317" t="str">
            <v>00</v>
          </cell>
        </row>
        <row r="8318">
          <cell r="A8318" t="str">
            <v>T020</v>
          </cell>
          <cell r="B8318" t="str">
            <v>FRACTURAS QUE AFECTAN LA CABEZA CON EL CUELLO</v>
          </cell>
          <cell r="C8318" t="str">
            <v>00</v>
          </cell>
        </row>
        <row r="8319">
          <cell r="A8319" t="str">
            <v>T021</v>
          </cell>
          <cell r="B8319" t="str">
            <v>FRACTURAS QUE AFECTAN EL TORAX CON LA REGION LUMBOSACRA Y LA PELVIS</v>
          </cell>
          <cell r="C8319" t="str">
            <v>00</v>
          </cell>
        </row>
        <row r="8320">
          <cell r="A8320" t="str">
            <v>T022</v>
          </cell>
          <cell r="B8320" t="str">
            <v>FRACTURAS QUE AFECTAN MULTIPLES REGIONES DE UN MIEMBRO SUPERIOR</v>
          </cell>
          <cell r="C8320" t="str">
            <v>00</v>
          </cell>
        </row>
        <row r="8321">
          <cell r="A8321" t="str">
            <v>T023</v>
          </cell>
          <cell r="B8321" t="str">
            <v>FRACTURAS QUE AFECTAN MULTIPLES REGIONES DE UN MIEMBRO INFERIOR</v>
          </cell>
          <cell r="C8321" t="str">
            <v>00</v>
          </cell>
        </row>
        <row r="8322">
          <cell r="A8322" t="str">
            <v>T024</v>
          </cell>
          <cell r="B8322" t="str">
            <v>FRACTURAS QUE AFECTAN MULTIPLES REGIONES DE AMBOS MIEMBROS SUPERIOR</v>
          </cell>
          <cell r="C8322" t="str">
            <v>00</v>
          </cell>
        </row>
        <row r="8323">
          <cell r="A8323" t="str">
            <v>T025</v>
          </cell>
          <cell r="B8323" t="str">
            <v>FRACTURAS QUE AFECTAN MULTIPLES REGIONES DE AMBOS MIEMBROS INFERIORES</v>
          </cell>
          <cell r="C8323" t="str">
            <v>00</v>
          </cell>
        </row>
        <row r="8324">
          <cell r="A8324" t="str">
            <v>T026</v>
          </cell>
          <cell r="B8324" t="str">
            <v>FRACT. QUE AFECTAN MULTIPL. REGION. DE MIEMB. SUPER. CON MIEMB. INFERE</v>
          </cell>
          <cell r="C8324" t="str">
            <v>00</v>
          </cell>
        </row>
        <row r="8325">
          <cell r="A8325" t="str">
            <v>T027</v>
          </cell>
          <cell r="B8325" t="str">
            <v>FRACT. QUE AFECTAN EL TORAX CON LA REGION LUMBOS. Y LA PELVIS CON MIEM</v>
          </cell>
          <cell r="C8325" t="str">
            <v>00</v>
          </cell>
        </row>
        <row r="8326">
          <cell r="A8326" t="str">
            <v>T028</v>
          </cell>
          <cell r="B8326" t="str">
            <v>FRACTURAS QUE AFECTAN OTRAS COMBINACIONES DE LAS REGIONES DEL CUERPO</v>
          </cell>
          <cell r="C8326" t="str">
            <v>00</v>
          </cell>
        </row>
        <row r="8327">
          <cell r="A8327" t="str">
            <v>T029</v>
          </cell>
          <cell r="B8327" t="str">
            <v>FRACTURAS MULTIPLES, NO ESPECIFICADAS</v>
          </cell>
          <cell r="C8327" t="str">
            <v>00</v>
          </cell>
        </row>
        <row r="8328">
          <cell r="A8328" t="str">
            <v>T03</v>
          </cell>
          <cell r="B8328" t="str">
            <v>LUXACIONES, TORCEDURAS Y ESGUINCES QUE AFECTAN MULT. REGIN. DEL CUERPO</v>
          </cell>
          <cell r="C8328" t="str">
            <v>00</v>
          </cell>
        </row>
        <row r="8329">
          <cell r="A8329" t="str">
            <v>T030</v>
          </cell>
          <cell r="B8329" t="str">
            <v>LUXACIONES, TORCEDURAS Y ESGUINCES QUE AFECTAN LA CABEZA CON EL CUELLO</v>
          </cell>
          <cell r="C8329" t="str">
            <v>00</v>
          </cell>
        </row>
        <row r="8330">
          <cell r="A8330" t="str">
            <v>T031</v>
          </cell>
          <cell r="B8330" t="str">
            <v>LUXACIONES, TORCEDURAS Y ESGUINCES QUE AFECTAN EL TORAX CON LA REGION</v>
          </cell>
          <cell r="C8330" t="str">
            <v>00</v>
          </cell>
        </row>
        <row r="8331">
          <cell r="A8331" t="str">
            <v>T032</v>
          </cell>
          <cell r="B8331" t="str">
            <v>LUXACIONES, TORCED. Y ESGUIN. QUE AFECTAN MULTIPL. REGION. DEL (DE LOS</v>
          </cell>
          <cell r="C8331" t="str">
            <v>00</v>
          </cell>
        </row>
        <row r="8332">
          <cell r="A8332" t="str">
            <v>T033</v>
          </cell>
          <cell r="B8332" t="str">
            <v>LUXAC. TORCED. Y  ESGUIN. QUE AFECTAN MULTIPL. REGION. DEL (DE LOS) MI</v>
          </cell>
          <cell r="C8332" t="str">
            <v>00</v>
          </cell>
        </row>
        <row r="8333">
          <cell r="A8333" t="str">
            <v>T034</v>
          </cell>
          <cell r="B8333" t="str">
            <v>LUXAC. TORCED. Y ESGUIN. QUE AFECTAN MULTIPL. MIEMBR. DEL (DE LOS) MIE</v>
          </cell>
          <cell r="C8333" t="str">
            <v>00</v>
          </cell>
        </row>
        <row r="8334">
          <cell r="A8334" t="str">
            <v>T038</v>
          </cell>
          <cell r="B8334" t="str">
            <v>LUXAC. TORCED. Y ESGUIN. QUE AFECTAN OTRAS COMBINACIONES DE REGION. DE</v>
          </cell>
          <cell r="C8334" t="str">
            <v>00</v>
          </cell>
        </row>
        <row r="8335">
          <cell r="A8335" t="str">
            <v>T039</v>
          </cell>
          <cell r="B8335" t="str">
            <v>LUXACIONES, TORCEDURAS Y ESGUINCES MULTIPLES, NO ESPECIFICADOS</v>
          </cell>
          <cell r="C8335" t="str">
            <v>00</v>
          </cell>
        </row>
        <row r="8336">
          <cell r="A8336" t="str">
            <v>T04</v>
          </cell>
          <cell r="B8336" t="str">
            <v>TRAUMATISMOS POR APLASTAMIENTO QUE AFECTAN MULTIPLES REGIONES DEL CUER</v>
          </cell>
          <cell r="C8336" t="str">
            <v>00</v>
          </cell>
        </row>
        <row r="8337">
          <cell r="A8337" t="str">
            <v>T040</v>
          </cell>
          <cell r="B8337" t="str">
            <v>TRAUMATISMO POR APLASTAMIENTO QUE AFECTAN LA CABEZA CON EL CUELLO</v>
          </cell>
          <cell r="C8337" t="str">
            <v>00</v>
          </cell>
        </row>
        <row r="8338">
          <cell r="A8338" t="str">
            <v>T041</v>
          </cell>
          <cell r="B8338" t="str">
            <v>TRAUM. POR APLAST. QUE AFECTAN EL TORAX CON AL ABDOMEN, LA REGION. LUM</v>
          </cell>
          <cell r="C8338" t="str">
            <v>00</v>
          </cell>
        </row>
        <row r="8339">
          <cell r="A8339" t="str">
            <v>T042</v>
          </cell>
          <cell r="B8339" t="str">
            <v>TRAUM. POR APLAST. QUE AFECTAN MULTIPL. REGION. DEL (DE LOS) MIEMBROS</v>
          </cell>
          <cell r="C8339" t="str">
            <v>00</v>
          </cell>
        </row>
        <row r="8340">
          <cell r="A8340" t="str">
            <v>T043</v>
          </cell>
          <cell r="B8340" t="str">
            <v>TRAUM. POR APLAST. QUE AFECTAN MULTIPL. REGION. DEL (DE LOS) MIEMB. IN</v>
          </cell>
          <cell r="C8340" t="str">
            <v>00</v>
          </cell>
        </row>
        <row r="8341">
          <cell r="A8341" t="str">
            <v>T044</v>
          </cell>
          <cell r="B8341" t="str">
            <v>TRAUM. POR APLAST. QUE AFECTAN MULTIPL. REGION. DEL (DE LOS) MIEMB. SU</v>
          </cell>
          <cell r="C8341" t="str">
            <v>00</v>
          </cell>
        </row>
        <row r="8342">
          <cell r="A8342" t="str">
            <v>T047</v>
          </cell>
          <cell r="B8342" t="str">
            <v>TRAUM. POR APLAST. DEL TORAX, DEL ABDOMEN, DE LA REG. LUMBOS. Y DE LA</v>
          </cell>
          <cell r="C8342" t="str">
            <v>00</v>
          </cell>
        </row>
        <row r="8343">
          <cell r="A8343" t="str">
            <v>T048</v>
          </cell>
          <cell r="B8343" t="str">
            <v>TRAUM. POR APLAST. QUE AFECTAN OTRAS COMBINACIONES DE REGION. DEL CUER</v>
          </cell>
          <cell r="C8343" t="str">
            <v>00</v>
          </cell>
        </row>
        <row r="8344">
          <cell r="A8344" t="str">
            <v>T049</v>
          </cell>
          <cell r="B8344" t="str">
            <v>TRAUMATISMOS POR APLASTAMIENTOS MULTIPLES, NO ESPECIFICADOS</v>
          </cell>
          <cell r="C8344" t="str">
            <v>00</v>
          </cell>
        </row>
        <row r="8345">
          <cell r="A8345" t="str">
            <v>T05</v>
          </cell>
          <cell r="B8345" t="str">
            <v>AMPUTACIONES TRAUM. QUE AFECTAN MULTIPLES REGIONES DEL CUERPO</v>
          </cell>
          <cell r="C8345" t="str">
            <v>00</v>
          </cell>
        </row>
        <row r="8346">
          <cell r="A8346" t="str">
            <v>T050</v>
          </cell>
          <cell r="B8346" t="str">
            <v>AMPUTACION TRAUMATICA DE AMBAS MANOS</v>
          </cell>
          <cell r="C8346" t="str">
            <v>00</v>
          </cell>
        </row>
        <row r="8347">
          <cell r="A8347" t="str">
            <v>T051</v>
          </cell>
          <cell r="B8347" t="str">
            <v>AMPUTACION TRAUM. DE UNA MANO Y EL OTRO BRAZO (CUALQUIER NIVEL, EXCEPT</v>
          </cell>
          <cell r="C8347" t="str">
            <v>00</v>
          </cell>
        </row>
        <row r="8348">
          <cell r="A8348" t="str">
            <v>T052</v>
          </cell>
          <cell r="B8348" t="str">
            <v>AMPUTACION TRAUMATICA DE AMBOS BRAZOS (CUALQUIER NIVEL)</v>
          </cell>
          <cell r="C8348" t="str">
            <v>00</v>
          </cell>
        </row>
        <row r="8349">
          <cell r="A8349" t="str">
            <v>T053</v>
          </cell>
          <cell r="B8349" t="str">
            <v>AMPUTACION TRAUMATICA DE AMBOS PIES</v>
          </cell>
          <cell r="C8349" t="str">
            <v>00</v>
          </cell>
        </row>
        <row r="8350">
          <cell r="A8350" t="str">
            <v>T054</v>
          </cell>
          <cell r="B8350" t="str">
            <v>AMPUTACION TRAUMATICA DE UN PIE Y LA OTRA PIERNA (CUALQUIER NIVEL, EXC</v>
          </cell>
          <cell r="C8350" t="str">
            <v>00</v>
          </cell>
        </row>
        <row r="8351">
          <cell r="A8351" t="str">
            <v>T055</v>
          </cell>
          <cell r="B8351" t="str">
            <v>AMPUTACION TRAUMATICA DE AMBAS PIERNAS (CUALQUIER NIVEL, EXCEPTO PIE)</v>
          </cell>
          <cell r="C8351" t="str">
            <v>00</v>
          </cell>
        </row>
        <row r="8352">
          <cell r="A8352" t="str">
            <v>T056</v>
          </cell>
          <cell r="B8352" t="str">
            <v>AMPUT. TRAUM. DE MIEMB. SUPER. E INFER. CUALQUIER COMBINAC. (CUALQ. NI</v>
          </cell>
          <cell r="C8352" t="str">
            <v>00</v>
          </cell>
        </row>
        <row r="8353">
          <cell r="A8353" t="str">
            <v>T058</v>
          </cell>
          <cell r="B8353" t="str">
            <v>AMPUT. TRAUM. QUE AFECTA OTRAS COMBINACIONES DE REGIONES DEL CUERPO</v>
          </cell>
          <cell r="C8353" t="str">
            <v>00</v>
          </cell>
        </row>
        <row r="8354">
          <cell r="A8354" t="str">
            <v>T059</v>
          </cell>
          <cell r="B8354" t="str">
            <v>AMPUTACIONES TRAUMATICAS MULTIPLES, NO ESPECIFICADAS</v>
          </cell>
          <cell r="C8354" t="str">
            <v>00</v>
          </cell>
        </row>
        <row r="8355">
          <cell r="A8355" t="str">
            <v>T06</v>
          </cell>
          <cell r="B8355" t="str">
            <v>OTROS TRAUM. QUE AFECTAN MULTIPL. REGION. DEL CUERPO, NO CLASIF. EN OT</v>
          </cell>
          <cell r="C8355" t="str">
            <v>00</v>
          </cell>
        </row>
        <row r="8356">
          <cell r="A8356" t="str">
            <v>T060</v>
          </cell>
          <cell r="B8356" t="str">
            <v>TRAUM. DEL ENCEFALO Y DE NERV. CRANEALES CON TRAUM. DE NERV. Y MEDULA</v>
          </cell>
          <cell r="C8356" t="str">
            <v>00</v>
          </cell>
        </row>
        <row r="8357">
          <cell r="A8357" t="str">
            <v>T061</v>
          </cell>
          <cell r="B8357" t="str">
            <v>TRAUM. DE NERVIOS Y MEDULA ESPINAL QUE AFECT. OTRAS REGION. DEL CUERPO</v>
          </cell>
          <cell r="C8357" t="str">
            <v>00</v>
          </cell>
        </row>
        <row r="8358">
          <cell r="A8358" t="str">
            <v>T062</v>
          </cell>
          <cell r="B8358" t="str">
            <v>TRAUM. DE NERVIOS QUE AFECTAN MULTIPLES REGIONES DEL CUERPO</v>
          </cell>
          <cell r="C8358" t="str">
            <v>00</v>
          </cell>
        </row>
        <row r="8359">
          <cell r="A8359" t="str">
            <v>T063</v>
          </cell>
          <cell r="B8359" t="str">
            <v>TRAUMATISMOS DE VASOS SANGUINEOS QUE AFECTAN MULTIPLES REGION. DEL CUE</v>
          </cell>
          <cell r="C8359" t="str">
            <v>00</v>
          </cell>
        </row>
        <row r="8360">
          <cell r="A8360" t="str">
            <v>T064</v>
          </cell>
          <cell r="B8360" t="str">
            <v>TRAUM. DE TENDONES Y MUSC. QUE AFECTAN MULTIPL. REGIONES DEL CUERPO</v>
          </cell>
          <cell r="C8360" t="str">
            <v>00</v>
          </cell>
        </row>
        <row r="8361">
          <cell r="A8361" t="str">
            <v>T065</v>
          </cell>
          <cell r="B8361" t="str">
            <v>TRAUM. DE ORGAN. INTRATORACICOS CON ORGAN. INTRAABDOM. Y PELVICOS</v>
          </cell>
          <cell r="C8361" t="str">
            <v>00</v>
          </cell>
        </row>
        <row r="8362">
          <cell r="A8362" t="str">
            <v>T068</v>
          </cell>
          <cell r="B8362" t="str">
            <v>OTROS TRAUM. ESPECIF. QUE AFECTAN MULTIPLES REGIONES DEL CUERPO</v>
          </cell>
          <cell r="C8362" t="str">
            <v>00</v>
          </cell>
        </row>
        <row r="8363">
          <cell r="A8363" t="str">
            <v>T07</v>
          </cell>
          <cell r="B8363" t="str">
            <v>TRAUMATISMOS MULTIPLES, NO ESPECIFICADOS</v>
          </cell>
          <cell r="C8363" t="str">
            <v>00</v>
          </cell>
        </row>
        <row r="8364">
          <cell r="A8364" t="str">
            <v>T08</v>
          </cell>
          <cell r="B8364" t="str">
            <v>FRACTURA DE LA COLUMNA VERTEBRAL, NIVEL NO ESPECIFICADO</v>
          </cell>
          <cell r="C8364" t="str">
            <v>00</v>
          </cell>
        </row>
        <row r="8365">
          <cell r="A8365" t="str">
            <v>T090</v>
          </cell>
          <cell r="B8365" t="str">
            <v>TRAUMATISMO SUPERFICIAL DEL TRONCO, NIVEL NO ESPECIFICADO</v>
          </cell>
          <cell r="C8365" t="str">
            <v>00</v>
          </cell>
        </row>
        <row r="8366">
          <cell r="A8366" t="str">
            <v>T091</v>
          </cell>
          <cell r="B8366" t="str">
            <v>HERIDA DEL TRONCO, NIVEL NO ESPECIFICADO</v>
          </cell>
          <cell r="C8366" t="str">
            <v>00</v>
          </cell>
        </row>
        <row r="8367">
          <cell r="A8367" t="str">
            <v>T092</v>
          </cell>
          <cell r="B8367" t="str">
            <v>LUXACION, ESGUINCE O TORCED. DE ARTIC. Y LIGAM. DEL TRONCO, NO ESPECIF</v>
          </cell>
          <cell r="C8367" t="str">
            <v>00</v>
          </cell>
        </row>
        <row r="8368">
          <cell r="A8368" t="str">
            <v>T093</v>
          </cell>
          <cell r="B8368" t="str">
            <v>TRAUMATISMO DE LA MEDULA ESPINAL, NIVEL NO ESPECIFICADO</v>
          </cell>
          <cell r="C8368" t="str">
            <v>00</v>
          </cell>
        </row>
        <row r="8369">
          <cell r="A8369" t="str">
            <v>T094</v>
          </cell>
          <cell r="B8369" t="str">
            <v>TRUAM. DE NERVIOS, RAIZ DE NERVIO ESPINAL Y PLEXOS DEL TRONCO NO ESPEC</v>
          </cell>
          <cell r="C8369" t="str">
            <v>00</v>
          </cell>
        </row>
        <row r="8370">
          <cell r="A8370" t="str">
            <v>T095</v>
          </cell>
          <cell r="B8370" t="str">
            <v>TRAUMATISMO DE TENDONES Y MUSCULOS DEL TRONCO NO ESPECIFICADO</v>
          </cell>
          <cell r="C8370" t="str">
            <v>00</v>
          </cell>
        </row>
        <row r="8371">
          <cell r="A8371" t="str">
            <v>T096</v>
          </cell>
          <cell r="B8371" t="str">
            <v>AMPUTACION TRAUMATICA DEL TRONCO, NIVEL NO ESPECIFICADO</v>
          </cell>
          <cell r="C8371" t="str">
            <v>00</v>
          </cell>
        </row>
        <row r="8372">
          <cell r="A8372" t="str">
            <v>T098</v>
          </cell>
          <cell r="B8372" t="str">
            <v>OTROS TRAUMATISMOS ESPECIFICADOS DEL TRONCO, NIVEL NO ESPECIFICADO</v>
          </cell>
          <cell r="C8372" t="str">
            <v>00</v>
          </cell>
        </row>
        <row r="8373">
          <cell r="A8373" t="str">
            <v>T099</v>
          </cell>
          <cell r="B8373" t="str">
            <v>TRAUMATISMO NO ESPECIFICADO DEL TRONCO, NIVEL NO ESPECIFICADO</v>
          </cell>
          <cell r="C8373" t="str">
            <v>00</v>
          </cell>
        </row>
        <row r="8374">
          <cell r="A8374" t="str">
            <v>T10</v>
          </cell>
          <cell r="B8374" t="str">
            <v>FRACTURA DE MIEMBRO SUPERIOR, NIVEL NO ESPECIFICADO</v>
          </cell>
          <cell r="C8374" t="str">
            <v>00</v>
          </cell>
        </row>
        <row r="8375">
          <cell r="A8375" t="str">
            <v>T11</v>
          </cell>
          <cell r="B8375" t="str">
            <v>OTROS TRAUM. DE MIEMBROS SUPERIOR, NIVEL NO ESPECIFICADO</v>
          </cell>
          <cell r="C8375" t="str">
            <v>00</v>
          </cell>
        </row>
        <row r="8376">
          <cell r="A8376" t="str">
            <v>T110</v>
          </cell>
          <cell r="B8376" t="str">
            <v>TRAUMATISMO SUPERFICIAL DE MIEMBRO SUPERIOR, NIVEL NO ESPECIFICADO</v>
          </cell>
          <cell r="C8376" t="str">
            <v>00</v>
          </cell>
        </row>
        <row r="8377">
          <cell r="A8377" t="str">
            <v>T111</v>
          </cell>
          <cell r="B8377" t="str">
            <v>HERIDA DE MIEMBRO SUPERIOR, NIVEL NO ESPECIFICADO</v>
          </cell>
          <cell r="C8377" t="str">
            <v>00</v>
          </cell>
        </row>
        <row r="8378">
          <cell r="A8378" t="str">
            <v>T112</v>
          </cell>
          <cell r="B8378" t="str">
            <v>LUXAC. ESGUIN. Y TORCED. DE ARTIC. O LIGAM. NO ESPECIF. DE MIEMB. SUPE</v>
          </cell>
          <cell r="C8378" t="str">
            <v>00</v>
          </cell>
        </row>
        <row r="8379">
          <cell r="A8379" t="str">
            <v>T113</v>
          </cell>
          <cell r="B8379" t="str">
            <v>TRUAM. DE NERV. NO ESPECIF. DE MIEMB. SUPERIOR, NIVEL NO ESPECIFICADO</v>
          </cell>
          <cell r="C8379" t="str">
            <v>00</v>
          </cell>
        </row>
        <row r="8380">
          <cell r="A8380" t="str">
            <v>T114</v>
          </cell>
          <cell r="B8380" t="str">
            <v>TRAUM. DE VASOS SANGUIN. NO ESPECIF. DE MIEMB. SUPER. NIVEL NO ESPECIF</v>
          </cell>
          <cell r="C8380" t="str">
            <v>00</v>
          </cell>
        </row>
        <row r="8381">
          <cell r="A8381" t="str">
            <v>T115</v>
          </cell>
          <cell r="B8381" t="str">
            <v>TRAUM. DE TENDON Y MUSC. NO ESPECIF. DE MIEMB. SUPER. NIVEL NO ESPECIF</v>
          </cell>
          <cell r="C8381" t="str">
            <v>00</v>
          </cell>
        </row>
        <row r="8382">
          <cell r="A8382" t="str">
            <v>T116</v>
          </cell>
          <cell r="B8382" t="str">
            <v>AMPUTACION TRAUMATICA DE MIEMBRO SUPERIOR, NOVEL NO ESPECIFICADO</v>
          </cell>
          <cell r="C8382" t="str">
            <v>00</v>
          </cell>
        </row>
        <row r="8383">
          <cell r="A8383" t="str">
            <v>T118</v>
          </cell>
          <cell r="B8383" t="str">
            <v>OTROS TRAUM. ESPECIF. DE MIEMBRO SUPERIOR, NIVEL NO ESPECIFICADO</v>
          </cell>
          <cell r="C8383" t="str">
            <v>00</v>
          </cell>
        </row>
        <row r="8384">
          <cell r="A8384" t="str">
            <v>T119</v>
          </cell>
          <cell r="B8384" t="str">
            <v>TRAUMATISMO NO ESPECIFICADO DE MIEMBRO SUPERIOR, NIVEL NO ESPECIFICADO</v>
          </cell>
          <cell r="C8384" t="str">
            <v>00</v>
          </cell>
        </row>
        <row r="8385">
          <cell r="A8385" t="str">
            <v>T12</v>
          </cell>
          <cell r="B8385" t="str">
            <v>FRACTURA DE MIEMBRO INFERIOR, NIVEL NO ESPECIFICADO</v>
          </cell>
          <cell r="C8385" t="str">
            <v>00</v>
          </cell>
        </row>
        <row r="8386">
          <cell r="A8386" t="str">
            <v>T13</v>
          </cell>
          <cell r="B8386" t="str">
            <v>OTROS TRAUMATISMOS DE MIEMBRO INFERIOR, NIVEL NO ESPECIFICADO</v>
          </cell>
          <cell r="C8386" t="str">
            <v>00</v>
          </cell>
        </row>
        <row r="8387">
          <cell r="A8387" t="str">
            <v>T130</v>
          </cell>
          <cell r="B8387" t="str">
            <v>TRAUMATISMO SUPERFICIAL DE MIEMBRO INFERIOR, NIVEL NO ESPECIFICADO</v>
          </cell>
          <cell r="C8387" t="str">
            <v>00</v>
          </cell>
        </row>
        <row r="8388">
          <cell r="A8388" t="str">
            <v>T131</v>
          </cell>
          <cell r="B8388" t="str">
            <v>HERIDA DE MIEMBRO INFERIOR, NIVEL NO ESPECIFICADO</v>
          </cell>
          <cell r="C8388" t="str">
            <v>00</v>
          </cell>
        </row>
        <row r="8389">
          <cell r="A8389" t="str">
            <v>T132</v>
          </cell>
          <cell r="B8389" t="str">
            <v>LUXAC. ESGUIN. O TORCED. DE ARTIC. Y LIGAM. NO ESPECIF. DE MIEMB. INF.</v>
          </cell>
          <cell r="C8389" t="str">
            <v>00</v>
          </cell>
        </row>
        <row r="8390">
          <cell r="A8390" t="str">
            <v>T133</v>
          </cell>
          <cell r="B8390" t="str">
            <v>TRAUM. DE NERV. NO ESPECIF. DE MIEMBRO INFERIOR, NIVEL NO ESPECIFICADO</v>
          </cell>
          <cell r="C8390" t="str">
            <v>00</v>
          </cell>
        </row>
        <row r="8391">
          <cell r="A8391" t="str">
            <v>T134</v>
          </cell>
          <cell r="B8391" t="str">
            <v>TRAUM. DE VASOS SANGUIN. NO ESPECIF. DE MIEMB. INFERIOR, NIVEL NO ESPE</v>
          </cell>
          <cell r="C8391" t="str">
            <v>00</v>
          </cell>
        </row>
        <row r="8392">
          <cell r="A8392" t="str">
            <v>T135</v>
          </cell>
          <cell r="B8392" t="str">
            <v>TRAUMA. DE TENDONES Y MUSC. NO ESPECIF. DE MIEMB. INFERIOR, NIVEL NO E</v>
          </cell>
          <cell r="C8392" t="str">
            <v>00</v>
          </cell>
        </row>
        <row r="8393">
          <cell r="A8393" t="str">
            <v>T136</v>
          </cell>
          <cell r="B8393" t="str">
            <v>AMPUTACION TRAUM. DE MIEMB. INFERIOR, NIVEL NO ESPECIFICADO</v>
          </cell>
          <cell r="C8393" t="str">
            <v>00</v>
          </cell>
        </row>
        <row r="8394">
          <cell r="A8394" t="str">
            <v>T138</v>
          </cell>
          <cell r="B8394" t="str">
            <v>OTROS TRAUMATISMOS ESPECIFICADOS DE MIEMBRO INFERIOR NIVEL NO ESPECIF</v>
          </cell>
          <cell r="C8394" t="str">
            <v>00</v>
          </cell>
        </row>
        <row r="8395">
          <cell r="A8395" t="str">
            <v>T139</v>
          </cell>
          <cell r="B8395" t="str">
            <v>TRAUMATISMO NO ESPECIFICADO DE MIEMBRO INFERIOR, NIVEL NO ESPECIFICADO</v>
          </cell>
          <cell r="C8395" t="str">
            <v>00</v>
          </cell>
        </row>
        <row r="8396">
          <cell r="A8396" t="str">
            <v>T14</v>
          </cell>
          <cell r="B8396" t="str">
            <v>TRAUMATISMO DE REGIONES NO ESPECIFICADAS DEL CUERPO</v>
          </cell>
          <cell r="C8396" t="str">
            <v>00</v>
          </cell>
        </row>
        <row r="8397">
          <cell r="A8397" t="str">
            <v>T140</v>
          </cell>
          <cell r="B8397" t="str">
            <v>TRAUMATISMO SUPERFICIAL DE REGION NO ESPECIFICADA DEL CUERPO</v>
          </cell>
          <cell r="C8397" t="str">
            <v>00</v>
          </cell>
        </row>
        <row r="8398">
          <cell r="A8398" t="str">
            <v>T141</v>
          </cell>
          <cell r="B8398" t="str">
            <v>HERIDA DE REGION NO ESPECIFICADA DEL CUERPO</v>
          </cell>
          <cell r="C8398" t="str">
            <v>00</v>
          </cell>
        </row>
        <row r="8399">
          <cell r="A8399" t="str">
            <v>T142</v>
          </cell>
          <cell r="B8399" t="str">
            <v>FRACTURA DE REGION NO ESPECIFICADA DEL CUERPO</v>
          </cell>
          <cell r="C8399" t="str">
            <v>00</v>
          </cell>
        </row>
        <row r="8400">
          <cell r="A8400" t="str">
            <v>T143</v>
          </cell>
          <cell r="B8400" t="str">
            <v>LUXACION, ESGUINCE Y TORCEDURA DE REGION NO ESPECIFICADA DEL CUERPO</v>
          </cell>
          <cell r="C8400" t="str">
            <v>00</v>
          </cell>
        </row>
        <row r="8401">
          <cell r="A8401" t="str">
            <v>T144</v>
          </cell>
          <cell r="B8401" t="str">
            <v>TRAUMATISMO DE NERVIO(S) NO ESPECIFICADO DEL CUERPO</v>
          </cell>
          <cell r="C8401" t="str">
            <v>00</v>
          </cell>
        </row>
        <row r="8402">
          <cell r="A8402" t="str">
            <v>T145</v>
          </cell>
          <cell r="B8402" t="str">
            <v>TRAUMATISMO DE VASO(S) SANGINEO(S) DE REGION NO ESPECIFICADA DEL CUERP</v>
          </cell>
          <cell r="C8402" t="str">
            <v>00</v>
          </cell>
        </row>
        <row r="8403">
          <cell r="A8403" t="str">
            <v>T146</v>
          </cell>
          <cell r="B8403" t="str">
            <v>TRAUMATISMO DE TENDONES Y MUSCULOS DE REGION NO ESPECIF. DEL CUERPO</v>
          </cell>
          <cell r="C8403" t="str">
            <v>00</v>
          </cell>
        </row>
        <row r="8404">
          <cell r="A8404" t="str">
            <v>T147</v>
          </cell>
          <cell r="B8404" t="str">
            <v>TRAUM. POR APLAST. Y AMPUT. TRAUM. DE REGION NO ESPECIF. DEL CUERPO</v>
          </cell>
          <cell r="C8404" t="str">
            <v>00</v>
          </cell>
        </row>
        <row r="8405">
          <cell r="A8405" t="str">
            <v>T148</v>
          </cell>
          <cell r="B8405" t="str">
            <v>OTROS TRAUMATISMOS DE REGION NO ESPECIFICADA DEL CUERPO</v>
          </cell>
          <cell r="C8405" t="str">
            <v>00</v>
          </cell>
        </row>
        <row r="8406">
          <cell r="A8406" t="str">
            <v>T149</v>
          </cell>
          <cell r="B8406" t="str">
            <v>TRAUMATISMO, NO ESPECIFICADO</v>
          </cell>
          <cell r="C8406" t="str">
            <v>00</v>
          </cell>
        </row>
        <row r="8407">
          <cell r="A8407" t="str">
            <v>T15</v>
          </cell>
          <cell r="B8407" t="str">
            <v>CUERPO EXTRÑO EN PARTE EXTERNA DEL OJO</v>
          </cell>
          <cell r="C8407" t="str">
            <v>00</v>
          </cell>
        </row>
        <row r="8408">
          <cell r="A8408" t="str">
            <v>T150</v>
          </cell>
          <cell r="B8408" t="str">
            <v>CUERPO EXTRAÑO EN LA CORNEA</v>
          </cell>
          <cell r="C8408" t="str">
            <v>00</v>
          </cell>
        </row>
        <row r="8409">
          <cell r="A8409" t="str">
            <v>T151</v>
          </cell>
          <cell r="B8409" t="str">
            <v>CUERPO EXTRAÑO EN EL SACO CONJUNTIVAL</v>
          </cell>
          <cell r="C8409" t="str">
            <v>00</v>
          </cell>
        </row>
        <row r="8410">
          <cell r="A8410" t="str">
            <v>T158</v>
          </cell>
          <cell r="B8410" t="str">
            <v>CUERPO EXTRAÑO EN OTRAS Y EN MULTIPLES PARTES DE LA PARTE EXT. DEL OJO</v>
          </cell>
          <cell r="C8410" t="str">
            <v>00</v>
          </cell>
        </row>
        <row r="8411">
          <cell r="A8411" t="str">
            <v>T159</v>
          </cell>
          <cell r="B8411" t="str">
            <v>CUERPO EXTR. EN PARTE EXTER. DEL OJO, SITIO NO ESPECIFICADO</v>
          </cell>
          <cell r="C8411" t="str">
            <v>00</v>
          </cell>
        </row>
        <row r="8412">
          <cell r="A8412" t="str">
            <v>T16</v>
          </cell>
          <cell r="B8412" t="str">
            <v>CUERPO EXTRAÑO EN EL OIDO</v>
          </cell>
          <cell r="C8412" t="str">
            <v>00</v>
          </cell>
        </row>
        <row r="8413">
          <cell r="A8413" t="str">
            <v>T17</v>
          </cell>
          <cell r="B8413" t="str">
            <v>CUERPO EXTRAÑO EN LAS VIAS RESPIRATORIAS</v>
          </cell>
          <cell r="C8413" t="str">
            <v>00</v>
          </cell>
        </row>
        <row r="8414">
          <cell r="A8414" t="str">
            <v>T170</v>
          </cell>
          <cell r="B8414" t="str">
            <v>CUERPO EXTRAÑO EN SENO PARANASAL</v>
          </cell>
          <cell r="C8414" t="str">
            <v>00</v>
          </cell>
        </row>
        <row r="8415">
          <cell r="A8415" t="str">
            <v>T171</v>
          </cell>
          <cell r="B8415" t="str">
            <v>CUERPO EXTRAÑO EN EL ORIFICIO NASAL</v>
          </cell>
          <cell r="C8415" t="str">
            <v>00</v>
          </cell>
        </row>
        <row r="8416">
          <cell r="A8416" t="str">
            <v>T172</v>
          </cell>
          <cell r="B8416" t="str">
            <v>CUERPO EXTRAÑO EN LA FARINGE</v>
          </cell>
          <cell r="C8416" t="str">
            <v>00</v>
          </cell>
        </row>
        <row r="8417">
          <cell r="A8417" t="str">
            <v>T173</v>
          </cell>
          <cell r="B8417" t="str">
            <v>CUERPO EXTRAÑO EN AL LARINGE</v>
          </cell>
          <cell r="C8417" t="str">
            <v>00</v>
          </cell>
        </row>
        <row r="8418">
          <cell r="A8418" t="str">
            <v>T174</v>
          </cell>
          <cell r="B8418" t="str">
            <v>CUERPO EXTRAÑO EN LA TRAQUEA</v>
          </cell>
          <cell r="C8418" t="str">
            <v>00</v>
          </cell>
        </row>
        <row r="8419">
          <cell r="A8419" t="str">
            <v>T175</v>
          </cell>
          <cell r="B8419" t="str">
            <v>CUERPO EXTRAÑO EN BRONQUIOS</v>
          </cell>
          <cell r="C8419" t="str">
            <v>00</v>
          </cell>
        </row>
        <row r="8420">
          <cell r="A8420" t="str">
            <v>T178</v>
          </cell>
          <cell r="B8420" t="str">
            <v>CUERPO EXTRAÑO EN OTRAS Y EN MULTIPL. PARTES DE LAS VIAS RESPIRATORIAS</v>
          </cell>
          <cell r="C8420" t="str">
            <v>00</v>
          </cell>
        </row>
        <row r="8421">
          <cell r="A8421" t="str">
            <v>T179</v>
          </cell>
          <cell r="B8421" t="str">
            <v>CUERPO EXTRAÑO EN LAS VIAS RESPIRATORIAS, PARTE NO ESPECIFICADA</v>
          </cell>
          <cell r="C8421" t="str">
            <v>00</v>
          </cell>
        </row>
        <row r="8422">
          <cell r="A8422" t="str">
            <v>T18</v>
          </cell>
          <cell r="B8422" t="str">
            <v>CUERPO EXTRAÑO EN EL TUBO DIGESTIVO</v>
          </cell>
          <cell r="C8422" t="str">
            <v>00</v>
          </cell>
        </row>
        <row r="8423">
          <cell r="A8423" t="str">
            <v>T180</v>
          </cell>
          <cell r="B8423" t="str">
            <v>CUERPO EXTRAÑO EN LA BOCA</v>
          </cell>
          <cell r="C8423" t="str">
            <v>00</v>
          </cell>
        </row>
        <row r="8424">
          <cell r="A8424" t="str">
            <v>T181</v>
          </cell>
          <cell r="B8424" t="str">
            <v>CUERPO EXTRAÑO EN EL ESOFAGO</v>
          </cell>
          <cell r="C8424" t="str">
            <v>00</v>
          </cell>
        </row>
        <row r="8425">
          <cell r="A8425" t="str">
            <v>T182</v>
          </cell>
          <cell r="B8425" t="str">
            <v>CUERPO EXTRAÑO EN EL ESTOMAGO</v>
          </cell>
          <cell r="C8425" t="str">
            <v>00</v>
          </cell>
        </row>
        <row r="8426">
          <cell r="A8426" t="str">
            <v>T183</v>
          </cell>
          <cell r="B8426" t="str">
            <v>CUERPO EXTRAÑO EN EL INTESTINO DELGADO</v>
          </cell>
          <cell r="C8426" t="str">
            <v>00</v>
          </cell>
        </row>
        <row r="8427">
          <cell r="A8427" t="str">
            <v>T184</v>
          </cell>
          <cell r="B8427" t="str">
            <v>CUERPO EXTRAÑO EN EL COLON</v>
          </cell>
          <cell r="C8427" t="str">
            <v>00</v>
          </cell>
        </row>
        <row r="8428">
          <cell r="A8428" t="str">
            <v>T185</v>
          </cell>
          <cell r="B8428" t="str">
            <v>CUERPO EXTRAÑO EN EL ANO Y EN EL RECTO</v>
          </cell>
          <cell r="C8428" t="str">
            <v>00</v>
          </cell>
        </row>
        <row r="8429">
          <cell r="A8429" t="str">
            <v>T188</v>
          </cell>
          <cell r="B8429" t="str">
            <v>CUERPO EXTRAÑO EN OTRAS Y MULTIPLES PARTES DEL TUBO DIGESTIVO</v>
          </cell>
          <cell r="C8429" t="str">
            <v>00</v>
          </cell>
        </row>
        <row r="8430">
          <cell r="A8430" t="str">
            <v>T189</v>
          </cell>
          <cell r="B8430" t="str">
            <v>CUERPO EXTRAÑO EN EL TUBO DIGESTIVO, PARTE NO ESPECIFICADA</v>
          </cell>
          <cell r="C8430" t="str">
            <v>00</v>
          </cell>
        </row>
        <row r="8431">
          <cell r="A8431" t="str">
            <v>T19</v>
          </cell>
          <cell r="B8431" t="str">
            <v>CUERPO EXTRAÑO EN LAS VIAS GENITOURINARIAS</v>
          </cell>
          <cell r="C8431" t="str">
            <v>00</v>
          </cell>
        </row>
        <row r="8432">
          <cell r="A8432" t="str">
            <v>T190</v>
          </cell>
          <cell r="B8432" t="str">
            <v>CUERPO EXTRAÑO EN LA URETRA</v>
          </cell>
          <cell r="C8432" t="str">
            <v>00</v>
          </cell>
        </row>
        <row r="8433">
          <cell r="A8433" t="str">
            <v>T191</v>
          </cell>
          <cell r="B8433" t="str">
            <v>CUERPO EXTRAÑO EN LA VEJIGA</v>
          </cell>
          <cell r="C8433" t="str">
            <v>00</v>
          </cell>
        </row>
        <row r="8434">
          <cell r="A8434" t="str">
            <v>T192</v>
          </cell>
          <cell r="B8434" t="str">
            <v>CUERPO EXTRAÑO EN LA VULVA Y EN LA VAGINA</v>
          </cell>
          <cell r="C8434" t="str">
            <v>00</v>
          </cell>
        </row>
        <row r="8435">
          <cell r="A8435" t="str">
            <v>T193</v>
          </cell>
          <cell r="B8435" t="str">
            <v>CUERPO EXTRAÑO EN EL UTERO (CUALQUIER PARTE)</v>
          </cell>
          <cell r="C8435" t="str">
            <v>00</v>
          </cell>
        </row>
        <row r="8436">
          <cell r="A8436" t="str">
            <v>T198</v>
          </cell>
          <cell r="B8436" t="str">
            <v>CUERPO EXTRAÑO EN OTRAS Y MULTIPLES PARTES DE LAS VIAS GENITOURINARIAS</v>
          </cell>
          <cell r="C8436" t="str">
            <v>00</v>
          </cell>
        </row>
        <row r="8437">
          <cell r="A8437" t="str">
            <v>T199</v>
          </cell>
          <cell r="B8437" t="str">
            <v>CUERPO EXTRAÑO EN LAS VIAS GENITOURINARIAS, PARTE NO ESPECIFICADA</v>
          </cell>
          <cell r="C8437" t="str">
            <v>00</v>
          </cell>
        </row>
        <row r="8438">
          <cell r="A8438" t="str">
            <v>T20</v>
          </cell>
          <cell r="B8438" t="str">
            <v>QUEMADURA Y CORROSION DE LA CABEZA Y DEL CUELLO</v>
          </cell>
          <cell r="C8438" t="str">
            <v>00</v>
          </cell>
        </row>
        <row r="8439">
          <cell r="A8439" t="str">
            <v>T200</v>
          </cell>
          <cell r="B8439" t="str">
            <v>QUEMADURA DE LA CABEZA Y DEL CUELLO, GRADO NO ESPECIFICADO</v>
          </cell>
          <cell r="C8439" t="str">
            <v>00</v>
          </cell>
        </row>
        <row r="8440">
          <cell r="A8440" t="str">
            <v>T201</v>
          </cell>
          <cell r="B8440" t="str">
            <v>QUEMADURA DE LA CABEZA Y DEL CUELLO, DE PRIMER GRADO</v>
          </cell>
          <cell r="C8440" t="str">
            <v>00</v>
          </cell>
        </row>
        <row r="8441">
          <cell r="A8441" t="str">
            <v>T202</v>
          </cell>
          <cell r="B8441" t="str">
            <v>QUEMQDURA DE LA CABEZA Y DEL CUELLO. DE SEGUNDO GRADO</v>
          </cell>
          <cell r="C8441" t="str">
            <v>00</v>
          </cell>
        </row>
        <row r="8442">
          <cell r="A8442" t="str">
            <v>T203</v>
          </cell>
          <cell r="B8442" t="str">
            <v>QUEMADURA DE LA CABEZA Y DEL CUELLO DE TERCER GRADO</v>
          </cell>
          <cell r="C8442" t="str">
            <v>00</v>
          </cell>
        </row>
        <row r="8443">
          <cell r="A8443" t="str">
            <v>T204</v>
          </cell>
          <cell r="B8443" t="str">
            <v>QUEMADURA DE LA CABEZA Y DEL CUELLO, GRADO NO ESPECIFICADO</v>
          </cell>
          <cell r="C8443" t="str">
            <v>00</v>
          </cell>
        </row>
        <row r="8444">
          <cell r="A8444" t="str">
            <v>T205</v>
          </cell>
          <cell r="B8444" t="str">
            <v>CORROSION DE LA CABEZA Y DEL CUELLO, DE PRIMER GRADO</v>
          </cell>
          <cell r="C8444" t="str">
            <v>00</v>
          </cell>
        </row>
        <row r="8445">
          <cell r="A8445" t="str">
            <v>T206</v>
          </cell>
          <cell r="B8445" t="str">
            <v>CORROSION DE LA CABEZA Y DEL CUELLO, DE SUGUNDO GRADO</v>
          </cell>
          <cell r="C8445" t="str">
            <v>00</v>
          </cell>
        </row>
        <row r="8446">
          <cell r="A8446" t="str">
            <v>T207</v>
          </cell>
          <cell r="B8446" t="str">
            <v>CORROSION DE LA CABEZA Y DEL CUELLO, DE TERCER GRADO</v>
          </cell>
          <cell r="C8446" t="str">
            <v>00</v>
          </cell>
        </row>
        <row r="8447">
          <cell r="A8447" t="str">
            <v>T21</v>
          </cell>
          <cell r="B8447" t="str">
            <v>QUEMADURA Y CORROSION DEL TRONCO</v>
          </cell>
          <cell r="C8447" t="str">
            <v>00</v>
          </cell>
        </row>
        <row r="8448">
          <cell r="A8448" t="str">
            <v>T210</v>
          </cell>
          <cell r="B8448" t="str">
            <v>QUEMADURA DEL TRONCO, GRADO NO ESPECIFICADO</v>
          </cell>
          <cell r="C8448" t="str">
            <v>00</v>
          </cell>
        </row>
        <row r="8449">
          <cell r="A8449" t="str">
            <v>T211</v>
          </cell>
          <cell r="B8449" t="str">
            <v>QUEMADURA DEL TRONCO, DE PRIMER GRADO</v>
          </cell>
          <cell r="C8449" t="str">
            <v>00</v>
          </cell>
        </row>
        <row r="8450">
          <cell r="A8450" t="str">
            <v>T212</v>
          </cell>
          <cell r="B8450" t="str">
            <v>QUEMQDURA DEL TRONCO, DE SEGUNDO GRADO</v>
          </cell>
          <cell r="C8450" t="str">
            <v>00</v>
          </cell>
        </row>
        <row r="8451">
          <cell r="A8451" t="str">
            <v>T213</v>
          </cell>
          <cell r="B8451" t="str">
            <v>QUEMADURA DEL TRONCO, DEL TERCER GRADO</v>
          </cell>
          <cell r="C8451" t="str">
            <v>00</v>
          </cell>
        </row>
        <row r="8452">
          <cell r="A8452" t="str">
            <v>T214</v>
          </cell>
          <cell r="B8452" t="str">
            <v>CORROSION DEL TRONCO, GRADO NO ESPECIFICADO</v>
          </cell>
          <cell r="C8452" t="str">
            <v>00</v>
          </cell>
        </row>
        <row r="8453">
          <cell r="A8453" t="str">
            <v>T215</v>
          </cell>
          <cell r="B8453" t="str">
            <v>CORROSION DEL TRONCO, DE PRIMER GRADO</v>
          </cell>
          <cell r="C8453" t="str">
            <v>00</v>
          </cell>
        </row>
        <row r="8454">
          <cell r="A8454" t="str">
            <v>T216</v>
          </cell>
          <cell r="B8454" t="str">
            <v>CORROSION DEL TRONCO, DE SEGUNDO GRADO</v>
          </cell>
          <cell r="C8454" t="str">
            <v>00</v>
          </cell>
        </row>
        <row r="8455">
          <cell r="A8455" t="str">
            <v>T217</v>
          </cell>
          <cell r="B8455" t="str">
            <v>CORROSION DEL TRONCO, DE TERCER GRADO</v>
          </cell>
          <cell r="C8455" t="str">
            <v>00</v>
          </cell>
        </row>
        <row r="8456">
          <cell r="A8456" t="str">
            <v>T22</v>
          </cell>
          <cell r="B8456" t="str">
            <v>QUEM. Y CORROS. DEL HOMBRO Y MIEMB. SUPER. EXCEP. DE LA MUÑECA Y DE LA</v>
          </cell>
          <cell r="C8456" t="str">
            <v>00</v>
          </cell>
        </row>
        <row r="8457">
          <cell r="A8457" t="str">
            <v>T220</v>
          </cell>
          <cell r="B8457" t="str">
            <v>QUEM. DEL HOMBRO Y MIEMB. SUPER. GRADO NO ESPECIF. EXCEP. DE LA MUÑECA</v>
          </cell>
          <cell r="C8457" t="str">
            <v>00</v>
          </cell>
        </row>
        <row r="8458">
          <cell r="A8458" t="str">
            <v>T221</v>
          </cell>
          <cell r="B8458" t="str">
            <v>QUEM. DEL HOMBRO Y MIEMB. SUPER. DE PRIMER GRADO, EXCEP. DE LA MUÑECA</v>
          </cell>
          <cell r="C8458" t="str">
            <v>00</v>
          </cell>
        </row>
        <row r="8459">
          <cell r="A8459" t="str">
            <v>T222</v>
          </cell>
          <cell r="B8459" t="str">
            <v>QUEM. DEL HOMBRO Y MIEMB. SUPER. DE SUGUNDO GRADO, EXCEP. DE LA MUÑECA</v>
          </cell>
          <cell r="C8459" t="str">
            <v>00</v>
          </cell>
        </row>
        <row r="8460">
          <cell r="A8460" t="str">
            <v>T223</v>
          </cell>
          <cell r="B8460" t="str">
            <v>QUEM. DEL HOMBRO Y MIEMB. SUPER. DE TERCER GRADO, EXCEP. DE LA MUÑECA</v>
          </cell>
          <cell r="C8460" t="str">
            <v>00</v>
          </cell>
        </row>
        <row r="8461">
          <cell r="A8461" t="str">
            <v>T224</v>
          </cell>
          <cell r="B8461" t="str">
            <v>CORROS. DEL HOMBRO Y MIEMB. SUPER. GRADO NO ESPECIF. EXCEP. DE LA MUÑE</v>
          </cell>
          <cell r="C8461" t="str">
            <v>00</v>
          </cell>
        </row>
        <row r="8462">
          <cell r="A8462" t="str">
            <v>T225</v>
          </cell>
          <cell r="B8462" t="str">
            <v>CORROS. DEL HOMBRO Y MIEMB. SUPER. DE PRIMER GRADO, EXCEP. DE LA MUÑEC</v>
          </cell>
          <cell r="C8462" t="str">
            <v>00</v>
          </cell>
        </row>
        <row r="8463">
          <cell r="A8463" t="str">
            <v>T226</v>
          </cell>
          <cell r="B8463" t="str">
            <v>CORROS. DEL HOMBRO Y MIEMB. SUPER. DE SEGUNDO GRADO, EXCEP. DE LA MUÑE</v>
          </cell>
          <cell r="C8463" t="str">
            <v>00</v>
          </cell>
        </row>
        <row r="8464">
          <cell r="A8464" t="str">
            <v>T227</v>
          </cell>
          <cell r="B8464" t="str">
            <v>CORROS. DEL HOMBRO Y MIEMB. SUPER. DE TERCER GRADO, EXCEP. DE LA MUÑEC</v>
          </cell>
          <cell r="C8464" t="str">
            <v>00</v>
          </cell>
        </row>
        <row r="8465">
          <cell r="A8465" t="str">
            <v>T23</v>
          </cell>
          <cell r="B8465" t="str">
            <v>QUEMQDURA Y CORROSION DE LA MUÑECA Y DE LA MANO</v>
          </cell>
          <cell r="C8465" t="str">
            <v>00</v>
          </cell>
        </row>
        <row r="8466">
          <cell r="A8466" t="str">
            <v>T230</v>
          </cell>
          <cell r="B8466" t="str">
            <v>QUEMADURA DE LA MUÑECA Y DE LA MANO, GRADO NO ESPECIFICADO</v>
          </cell>
          <cell r="C8466" t="str">
            <v>00</v>
          </cell>
        </row>
        <row r="8467">
          <cell r="A8467" t="str">
            <v>T231</v>
          </cell>
          <cell r="B8467" t="str">
            <v>QUEMADURA DE LA MUÑECA Y DE LA MANO, DE PRIMER GRADO</v>
          </cell>
          <cell r="C8467" t="str">
            <v>00</v>
          </cell>
        </row>
        <row r="8468">
          <cell r="A8468" t="str">
            <v>T232</v>
          </cell>
          <cell r="B8468" t="str">
            <v>QUEMADURA DE LA MUÑECA Y DE LA MANO, DE SEGUNDO GRADO</v>
          </cell>
          <cell r="C8468" t="str">
            <v>00</v>
          </cell>
        </row>
        <row r="8469">
          <cell r="A8469" t="str">
            <v>T233</v>
          </cell>
          <cell r="B8469" t="str">
            <v>QUEMADURA DE LA MUÑECA Y DE LA MANO, DE TERCER GRADO</v>
          </cell>
          <cell r="C8469" t="str">
            <v>00</v>
          </cell>
        </row>
        <row r="8470">
          <cell r="A8470" t="str">
            <v>T234</v>
          </cell>
          <cell r="B8470" t="str">
            <v>CORROSION DE LA MUÑECA Y DE LA MANO, GRADO NO ESPECIFICADO</v>
          </cell>
          <cell r="C8470" t="str">
            <v>00</v>
          </cell>
        </row>
        <row r="8471">
          <cell r="A8471" t="str">
            <v>T235</v>
          </cell>
          <cell r="B8471" t="str">
            <v>CORROSION DE LA MUÑECA Y DE LA MANO, DE PRIMER GRADO</v>
          </cell>
          <cell r="C8471" t="str">
            <v>00</v>
          </cell>
        </row>
        <row r="8472">
          <cell r="A8472" t="str">
            <v>T236</v>
          </cell>
          <cell r="B8472" t="str">
            <v>CORROSION DE LA MUÑECA Y DE LA MANO, DE SEGUNDO GRADO</v>
          </cell>
          <cell r="C8472" t="str">
            <v>00</v>
          </cell>
        </row>
        <row r="8473">
          <cell r="A8473" t="str">
            <v>T237</v>
          </cell>
          <cell r="B8473" t="str">
            <v>CORROSION DE LA MUÑECA Y DE LA MANO, DE TERCER GRADO</v>
          </cell>
          <cell r="C8473" t="str">
            <v>00</v>
          </cell>
        </row>
        <row r="8474">
          <cell r="A8474" t="str">
            <v>T24</v>
          </cell>
          <cell r="B8474" t="str">
            <v>QUEMADURA Y CORROSION DE LA CADERA Y MIEMB. INFERIOR, EXCEP. TOBILLO Y</v>
          </cell>
          <cell r="C8474" t="str">
            <v>00</v>
          </cell>
        </row>
        <row r="8475">
          <cell r="A8475" t="str">
            <v>T240</v>
          </cell>
          <cell r="B8475" t="str">
            <v>QUEM.  DE LA CADERA Y MIEMB. INFERIOR, GRADO NO ESPECIF. EXCEP. TOBILL</v>
          </cell>
          <cell r="C8475" t="str">
            <v>00</v>
          </cell>
        </row>
        <row r="8476">
          <cell r="A8476" t="str">
            <v>T241</v>
          </cell>
          <cell r="B8476" t="str">
            <v>QUEM. DE LA CADERA Y MIEMB. INFER. DE PRIMER GRADO EXCEP. TOBILLO Y PI</v>
          </cell>
          <cell r="C8476" t="str">
            <v>00</v>
          </cell>
        </row>
        <row r="8477">
          <cell r="A8477" t="str">
            <v>T242</v>
          </cell>
          <cell r="B8477" t="str">
            <v>QUEM. DE LA CADERA Y MIEMB. IMFER. DE SEGUNDO GRADO, EXCEP. TOBILLO Y</v>
          </cell>
          <cell r="C8477" t="str">
            <v>00</v>
          </cell>
        </row>
        <row r="8478">
          <cell r="A8478" t="str">
            <v>T243</v>
          </cell>
          <cell r="B8478" t="str">
            <v>QUEM. DE LA CADERA Y MIEMB. INFER. DE TERCER GRADO, EXCEP. TOBILLO Y P</v>
          </cell>
          <cell r="C8478" t="str">
            <v>00</v>
          </cell>
        </row>
        <row r="8479">
          <cell r="A8479" t="str">
            <v>T244</v>
          </cell>
          <cell r="B8479" t="str">
            <v>CORROS. DE LA CADERA Y MIEMB. INFER. GRADO NO ESPECIF. EXCEP. TOBILLO</v>
          </cell>
          <cell r="C8479" t="str">
            <v>00</v>
          </cell>
        </row>
        <row r="8480">
          <cell r="A8480" t="str">
            <v>T245</v>
          </cell>
          <cell r="B8480" t="str">
            <v>CORROS. DE LA CADERA Y MIEMB. INFER. DE PRIMER GRADO, EXCEP. TOBILLO Y</v>
          </cell>
          <cell r="C8480" t="str">
            <v>00</v>
          </cell>
        </row>
        <row r="8481">
          <cell r="A8481" t="str">
            <v>T246</v>
          </cell>
          <cell r="B8481" t="str">
            <v>CORROS. DE LA CADERA Y MIEMB. INFER. DE SEGUNDO GRADO, EXCEP. TOBILLO</v>
          </cell>
          <cell r="C8481" t="str">
            <v>00</v>
          </cell>
        </row>
        <row r="8482">
          <cell r="A8482" t="str">
            <v>T247</v>
          </cell>
          <cell r="B8482" t="str">
            <v>CORROS. DE LA CADERA Y MIEMB. INFER. DE TERCER GRADO, EXCEP. TOBILLO Y</v>
          </cell>
          <cell r="C8482" t="str">
            <v>00</v>
          </cell>
        </row>
        <row r="8483">
          <cell r="A8483" t="str">
            <v>T25</v>
          </cell>
          <cell r="B8483" t="str">
            <v>QUEMADURA Y CORROSION DEL TOBILLO Y DEL PIE</v>
          </cell>
          <cell r="C8483" t="str">
            <v>00</v>
          </cell>
        </row>
        <row r="8484">
          <cell r="A8484" t="str">
            <v>T250</v>
          </cell>
          <cell r="B8484" t="str">
            <v>QUEMADURA DEL TOBILLO Y DEL PIE, GRADO NO ESPECIFICADO</v>
          </cell>
          <cell r="C8484" t="str">
            <v>00</v>
          </cell>
        </row>
        <row r="8485">
          <cell r="A8485" t="str">
            <v>T251</v>
          </cell>
          <cell r="B8485" t="str">
            <v>QUEMADURA DEL TOBILLO Y DEL PIE, DE PRIMER GRADO</v>
          </cell>
          <cell r="C8485" t="str">
            <v>00</v>
          </cell>
        </row>
        <row r="8486">
          <cell r="A8486" t="str">
            <v>T252</v>
          </cell>
          <cell r="B8486" t="str">
            <v>QUEMADURA DEL TOBILLO Y DEL PIE, DE SEGUNDO GRADO</v>
          </cell>
          <cell r="C8486" t="str">
            <v>00</v>
          </cell>
        </row>
        <row r="8487">
          <cell r="A8487" t="str">
            <v>T253</v>
          </cell>
          <cell r="B8487" t="str">
            <v>QUEMADURA DEL TOBILLO Y DEL PIE, DE TERCER GRADO</v>
          </cell>
          <cell r="C8487" t="str">
            <v>00</v>
          </cell>
        </row>
        <row r="8488">
          <cell r="A8488" t="str">
            <v>T254</v>
          </cell>
          <cell r="B8488" t="str">
            <v>CORROSION DEL TOBILLO Y DEL PIE, GRADO NO ESPECIFICADO</v>
          </cell>
          <cell r="C8488" t="str">
            <v>00</v>
          </cell>
        </row>
        <row r="8489">
          <cell r="A8489" t="str">
            <v>T255</v>
          </cell>
          <cell r="B8489" t="str">
            <v>CORROSION DEL TOBILLO Y DEL PIE, DE PRIMER GRADO</v>
          </cell>
          <cell r="C8489" t="str">
            <v>00</v>
          </cell>
        </row>
        <row r="8490">
          <cell r="A8490" t="str">
            <v>T256</v>
          </cell>
          <cell r="B8490" t="str">
            <v>CORROSION DEL TOBILLO Y DEL PIE, DE SEGUNDO GRADO</v>
          </cell>
          <cell r="C8490" t="str">
            <v>00</v>
          </cell>
        </row>
        <row r="8491">
          <cell r="A8491" t="str">
            <v>T257</v>
          </cell>
          <cell r="B8491" t="str">
            <v>CORROSION DEL TOBILLO Y DEL PIE, DE TERCER GRADO</v>
          </cell>
          <cell r="C8491" t="str">
            <v>00</v>
          </cell>
        </row>
        <row r="8492">
          <cell r="A8492" t="str">
            <v>T26</v>
          </cell>
          <cell r="B8492" t="str">
            <v>QUEMADURA Y CORROSION LIMITADA AL OJO Y SUS ANEXOS</v>
          </cell>
          <cell r="C8492" t="str">
            <v>00</v>
          </cell>
        </row>
        <row r="8493">
          <cell r="A8493" t="str">
            <v>T260</v>
          </cell>
          <cell r="B8493" t="str">
            <v>QUEMADURA DEL PARPADO Y AREA PERIOCULAR</v>
          </cell>
          <cell r="C8493" t="str">
            <v>00</v>
          </cell>
        </row>
        <row r="8494">
          <cell r="A8494" t="str">
            <v>T261</v>
          </cell>
          <cell r="B8494" t="str">
            <v>QUEMADURA DE LA CORNEA Y SACO CONJUNTIVAL</v>
          </cell>
          <cell r="C8494" t="str">
            <v>00</v>
          </cell>
        </row>
        <row r="8495">
          <cell r="A8495" t="str">
            <v>T262</v>
          </cell>
          <cell r="B8495" t="str">
            <v>QUEMADURA CON RUPTURA Y DESTRUCCION RESULTANTES DEL GLOBO OCULAR</v>
          </cell>
          <cell r="C8495" t="str">
            <v>00</v>
          </cell>
        </row>
        <row r="8496">
          <cell r="A8496" t="str">
            <v>T263</v>
          </cell>
          <cell r="B8496" t="str">
            <v>QUEMADURA DE OTRAS PARTES DEL OJO Y SUS ANEXOS</v>
          </cell>
          <cell r="C8496" t="str">
            <v>00</v>
          </cell>
        </row>
        <row r="8497">
          <cell r="A8497" t="str">
            <v>T264</v>
          </cell>
          <cell r="B8497" t="str">
            <v>QUEMADURA DEL OJO Y ANWXOS, PARTE NO ESPECIFICADA</v>
          </cell>
          <cell r="C8497" t="str">
            <v>00</v>
          </cell>
        </row>
        <row r="8498">
          <cell r="A8498" t="str">
            <v>T265</v>
          </cell>
          <cell r="B8498" t="str">
            <v>CORROSION DEL PARPADO Y AREA PERIOCULAR</v>
          </cell>
          <cell r="C8498" t="str">
            <v>00</v>
          </cell>
        </row>
        <row r="8499">
          <cell r="A8499" t="str">
            <v>T266</v>
          </cell>
          <cell r="B8499" t="str">
            <v>CORROSION DE LA CORNEA Y SACO CONJUNTIVAL</v>
          </cell>
          <cell r="C8499" t="str">
            <v>00</v>
          </cell>
        </row>
        <row r="8500">
          <cell r="A8500" t="str">
            <v>T267</v>
          </cell>
          <cell r="B8500" t="str">
            <v>CORROSION CON RUPTURA Y DESTRUCCION RESULTANTES DEL GLOBO OCULAR</v>
          </cell>
          <cell r="C8500" t="str">
            <v>00</v>
          </cell>
        </row>
        <row r="8501">
          <cell r="A8501" t="str">
            <v>T268</v>
          </cell>
          <cell r="B8501" t="str">
            <v>CORROSION DE OTRAS PARTES DEL OJO Y SUS ANEXOS</v>
          </cell>
          <cell r="C8501" t="str">
            <v>00</v>
          </cell>
        </row>
        <row r="8502">
          <cell r="A8502" t="str">
            <v>T269</v>
          </cell>
          <cell r="B8502" t="str">
            <v>CORROSION DEL OJO Y SUS ANEXOS, PARTE NO ESPECIFICADA</v>
          </cell>
          <cell r="C8502" t="str">
            <v>00</v>
          </cell>
        </row>
        <row r="8503">
          <cell r="A8503" t="str">
            <v>T27</v>
          </cell>
          <cell r="B8503" t="str">
            <v>QUEMADURA Y CORROSION DE LAS VIAS RESPIRATORIAS</v>
          </cell>
          <cell r="C8503" t="str">
            <v>00</v>
          </cell>
        </row>
        <row r="8504">
          <cell r="A8504" t="str">
            <v>T270</v>
          </cell>
          <cell r="B8504" t="str">
            <v>QUEMADURA DE LA LARINGE Y DE LA TRAQUEA</v>
          </cell>
          <cell r="C8504" t="str">
            <v>00</v>
          </cell>
        </row>
        <row r="8505">
          <cell r="A8505" t="str">
            <v>T271</v>
          </cell>
          <cell r="B8505" t="str">
            <v>QUEMADURA QUE AFECTAN LA LARINGE Y LA TRAQUEA CON PULMON</v>
          </cell>
          <cell r="C8505" t="str">
            <v>00</v>
          </cell>
        </row>
        <row r="8506">
          <cell r="A8506" t="str">
            <v>T272</v>
          </cell>
          <cell r="B8506" t="str">
            <v>QUEMADURA DE OTRAS PARTES DE LA VIAS RESPIRATORIAS</v>
          </cell>
          <cell r="C8506" t="str">
            <v>00</v>
          </cell>
        </row>
        <row r="8507">
          <cell r="A8507" t="str">
            <v>T273</v>
          </cell>
          <cell r="B8507" t="str">
            <v>QUEMADURA DE LAS VIAS RESPIRATORIAS, PARTE NO ESPECIFICADA</v>
          </cell>
          <cell r="C8507" t="str">
            <v>00</v>
          </cell>
        </row>
        <row r="8508">
          <cell r="A8508" t="str">
            <v>T274</v>
          </cell>
          <cell r="B8508" t="str">
            <v>CORROSION DE LA LARINGE Y DE LA TRAQUEA</v>
          </cell>
          <cell r="C8508" t="str">
            <v>00</v>
          </cell>
        </row>
        <row r="8509">
          <cell r="A8509" t="str">
            <v>T275</v>
          </cell>
          <cell r="B8509" t="str">
            <v>CORROSION QUE AFECTAN LA LARINGE Y LA TRAQUEA CON EL PULMON</v>
          </cell>
          <cell r="C8509" t="str">
            <v>00</v>
          </cell>
        </row>
        <row r="8510">
          <cell r="A8510" t="str">
            <v>T276</v>
          </cell>
          <cell r="B8510" t="str">
            <v>CORROSION DE OTRAS PARTES DE LAS VIAS RESPIRATORIAS</v>
          </cell>
          <cell r="C8510" t="str">
            <v>00</v>
          </cell>
        </row>
        <row r="8511">
          <cell r="A8511" t="str">
            <v>T277</v>
          </cell>
          <cell r="B8511" t="str">
            <v>CORROSION DE LAS VIAS RESPIRATORIAS, PARTE NO ESPECIFICADA</v>
          </cell>
          <cell r="C8511" t="str">
            <v>00</v>
          </cell>
        </row>
        <row r="8512">
          <cell r="A8512" t="str">
            <v>T28</v>
          </cell>
          <cell r="B8512" t="str">
            <v>QUEMADURA Y CORROSION DE OTROS ORGANOS INTERNOS</v>
          </cell>
          <cell r="C8512" t="str">
            <v>00</v>
          </cell>
        </row>
        <row r="8513">
          <cell r="A8513" t="str">
            <v>T280</v>
          </cell>
          <cell r="B8513" t="str">
            <v>QUEMADURA DE LA BOCA Y DE LA FARINGE</v>
          </cell>
          <cell r="C8513" t="str">
            <v>00</v>
          </cell>
        </row>
        <row r="8514">
          <cell r="A8514" t="str">
            <v>T281</v>
          </cell>
          <cell r="B8514" t="str">
            <v>QUEMADURA DEL ESOFAGO</v>
          </cell>
          <cell r="C8514" t="str">
            <v>00</v>
          </cell>
        </row>
        <row r="8515">
          <cell r="A8515" t="str">
            <v>T282</v>
          </cell>
          <cell r="B8515" t="str">
            <v>QUEMADURA DE OTRAS PARTES DEL TUBO DIGESTIVO</v>
          </cell>
          <cell r="C8515" t="str">
            <v>00</v>
          </cell>
        </row>
        <row r="8516">
          <cell r="A8516" t="str">
            <v>T283</v>
          </cell>
          <cell r="B8516" t="str">
            <v>QUEMADURA DE ORGANOS GENITOURINARIOS INTERNOS</v>
          </cell>
          <cell r="C8516" t="str">
            <v>00</v>
          </cell>
        </row>
        <row r="8517">
          <cell r="A8517" t="str">
            <v>T284</v>
          </cell>
          <cell r="B8517" t="str">
            <v>QUEMADURA DE OTROS ORGANOS INTERNOS Y DE LOS NO ESPECIFICADOS</v>
          </cell>
          <cell r="C8517" t="str">
            <v>00</v>
          </cell>
        </row>
        <row r="8518">
          <cell r="A8518" t="str">
            <v>T285</v>
          </cell>
          <cell r="B8518" t="str">
            <v>CORROSION DE LA BOCA</v>
          </cell>
          <cell r="C8518" t="str">
            <v>00</v>
          </cell>
        </row>
        <row r="8519">
          <cell r="A8519" t="str">
            <v>T286</v>
          </cell>
          <cell r="B8519" t="str">
            <v>CORROSION DEL ESOFAGO</v>
          </cell>
          <cell r="C8519" t="str">
            <v>00</v>
          </cell>
        </row>
        <row r="8520">
          <cell r="A8520" t="str">
            <v>T287</v>
          </cell>
          <cell r="B8520" t="str">
            <v>CORROSION DE OTRAS PARTES DEL TUBO DIGESTIVO</v>
          </cell>
          <cell r="C8520" t="str">
            <v>00</v>
          </cell>
        </row>
        <row r="8521">
          <cell r="A8521" t="str">
            <v>T288</v>
          </cell>
          <cell r="B8521" t="str">
            <v>CORROSION DE ORGANOS GENITOURINARIOS INTERNOS</v>
          </cell>
          <cell r="C8521" t="str">
            <v>00</v>
          </cell>
        </row>
        <row r="8522">
          <cell r="A8522" t="str">
            <v>T289</v>
          </cell>
          <cell r="B8522" t="str">
            <v>CORROSION DE OTROS ORGANOS INTERNOS Y DE LOS NO ESPECIFICADOS</v>
          </cell>
          <cell r="C8522" t="str">
            <v>00</v>
          </cell>
        </row>
        <row r="8523">
          <cell r="A8523" t="str">
            <v>T29</v>
          </cell>
          <cell r="B8523" t="str">
            <v>QUEMADURAS Y CORROSIONES DE MULTIPLES REGIONES DEL CUERPO</v>
          </cell>
          <cell r="C8523" t="str">
            <v>00</v>
          </cell>
        </row>
        <row r="8524">
          <cell r="A8524" t="str">
            <v>T290</v>
          </cell>
          <cell r="B8524" t="str">
            <v>QUEMADURAS DE MULTIPLES REGIONES, GRADO NO ESPECIFICADO</v>
          </cell>
          <cell r="C8524" t="str">
            <v>00</v>
          </cell>
        </row>
        <row r="8525">
          <cell r="A8525" t="str">
            <v>T291</v>
          </cell>
          <cell r="B8525" t="str">
            <v>QUEMADURAS DE MULTIPLES REGIONES, MENCIONADAS COMO DE NO MAS DE PRIMER</v>
          </cell>
          <cell r="C8525" t="str">
            <v>00</v>
          </cell>
        </row>
        <row r="8526">
          <cell r="A8526" t="str">
            <v>T292</v>
          </cell>
          <cell r="B8526" t="str">
            <v>QUEMADURAS DE MULTIPLES REGIONES, MENCIONADAS COMO DE NO MAS DE SEGUND</v>
          </cell>
          <cell r="C8526" t="str">
            <v>00</v>
          </cell>
        </row>
        <row r="8527">
          <cell r="A8527" t="str">
            <v>T293</v>
          </cell>
          <cell r="B8527" t="str">
            <v>QUEM. MULTIPL. CON MENCION AL MENOS DE UNA QUEMADURA DE TERCER GRADO</v>
          </cell>
          <cell r="C8527" t="str">
            <v>00</v>
          </cell>
        </row>
        <row r="8528">
          <cell r="A8528" t="str">
            <v>T294</v>
          </cell>
          <cell r="B8528" t="str">
            <v>CORROSIONES DE MULTIPLES REGIONES, GRADO NO ESPECIFICADO</v>
          </cell>
          <cell r="C8528" t="str">
            <v>00</v>
          </cell>
        </row>
        <row r="8529">
          <cell r="A8529" t="str">
            <v>T295</v>
          </cell>
          <cell r="B8529" t="str">
            <v>CORROSIONES MULTIPLES, MENCIONADAS COMO DE NO MAS DE PRIMER GRADO</v>
          </cell>
          <cell r="C8529" t="str">
            <v>00</v>
          </cell>
        </row>
        <row r="8530">
          <cell r="A8530" t="str">
            <v>T296</v>
          </cell>
          <cell r="B8530" t="str">
            <v>CORROSIONES MULTIPLES, MENCIONADAS COMO DE NO MAS DE SEGUNDO GRADO</v>
          </cell>
          <cell r="C8530" t="str">
            <v>00</v>
          </cell>
        </row>
        <row r="8531">
          <cell r="A8531" t="str">
            <v>T297</v>
          </cell>
          <cell r="B8531" t="str">
            <v>CORROSIONES MULTIPLES, CON MENCION AL MENOS DE UNA CORROSION DE TERCER</v>
          </cell>
          <cell r="C8531" t="str">
            <v>00</v>
          </cell>
        </row>
        <row r="8532">
          <cell r="A8532" t="str">
            <v>T30</v>
          </cell>
          <cell r="B8532" t="str">
            <v>QUEMADURA Y CORROSION, REGION DEL CUERPO NO ESPECIFICADA</v>
          </cell>
          <cell r="C8532" t="str">
            <v>00</v>
          </cell>
        </row>
        <row r="8533">
          <cell r="A8533" t="str">
            <v>T300</v>
          </cell>
          <cell r="B8533" t="str">
            <v>QUEMADURA DE REGION DEL CUERPO Y GRADO NO ESPECIFICADOS</v>
          </cell>
          <cell r="C8533" t="str">
            <v>00</v>
          </cell>
        </row>
        <row r="8534">
          <cell r="A8534" t="str">
            <v>T301</v>
          </cell>
          <cell r="B8534" t="str">
            <v>QUEMADURA DE PRIMER GRADO, REGION DEL CUERPO NO ESPECIFICADA</v>
          </cell>
          <cell r="C8534" t="str">
            <v>00</v>
          </cell>
        </row>
        <row r="8535">
          <cell r="A8535" t="str">
            <v>T302</v>
          </cell>
          <cell r="B8535" t="str">
            <v>QUEMADURA DE SEGUNDO GRADO, REGION DEL CUERPO NO ESPECIFICADA</v>
          </cell>
          <cell r="C8535" t="str">
            <v>00</v>
          </cell>
        </row>
        <row r="8536">
          <cell r="A8536" t="str">
            <v>T303</v>
          </cell>
          <cell r="B8536" t="str">
            <v>QUEMADURA DE TERCER GRADO, REGION DEL CUERPO NO ESPECIFICADA</v>
          </cell>
          <cell r="C8536" t="str">
            <v>00</v>
          </cell>
        </row>
        <row r="8537">
          <cell r="A8537" t="str">
            <v>T304</v>
          </cell>
          <cell r="B8537" t="str">
            <v>CORROSION DE REGION DEL CUERPO Y GRADO NO ESPECIFICADOS</v>
          </cell>
          <cell r="C8537" t="str">
            <v>00</v>
          </cell>
        </row>
        <row r="8538">
          <cell r="A8538" t="str">
            <v>T305</v>
          </cell>
          <cell r="B8538" t="str">
            <v>CORROSION DE PRIMER GRADO, REGION DEL CUERPO NO ESPECIFICADA</v>
          </cell>
          <cell r="C8538" t="str">
            <v>00</v>
          </cell>
        </row>
        <row r="8539">
          <cell r="A8539" t="str">
            <v>T306</v>
          </cell>
          <cell r="B8539" t="str">
            <v>CORROSION DE SEGUNDO GRADO, REGION DEL CUERPO NO ESPECIFICADA</v>
          </cell>
          <cell r="C8539" t="str">
            <v>00</v>
          </cell>
        </row>
        <row r="8540">
          <cell r="A8540" t="str">
            <v>T307</v>
          </cell>
          <cell r="B8540" t="str">
            <v>CORROSION DE TERCER GRADO, REGION DEL CUERPO NO ESPECIFICADA</v>
          </cell>
          <cell r="C8540" t="str">
            <v>00</v>
          </cell>
        </row>
        <row r="8541">
          <cell r="A8541" t="str">
            <v>T31</v>
          </cell>
          <cell r="B8541" t="str">
            <v>QUEM. CLASIFICADAS SEGUN LA EXTENSION DE LA SUPERFICIE DEL CUERPO AFEC</v>
          </cell>
          <cell r="C8541" t="str">
            <v>00</v>
          </cell>
        </row>
        <row r="8542">
          <cell r="A8542" t="str">
            <v>T310</v>
          </cell>
          <cell r="B8542" t="str">
            <v>QUEMADURA QUE AFECTAN MENOS DEL 10% DE LA SUPERFICIE DEL CUERPO</v>
          </cell>
          <cell r="C8542" t="str">
            <v>00</v>
          </cell>
        </row>
        <row r="8543">
          <cell r="A8543" t="str">
            <v>T311</v>
          </cell>
          <cell r="B8543" t="str">
            <v>QUEMADURAS QUE AFECTAN DEL 10% DE LA SUPERFICIE DEL CUERPO</v>
          </cell>
          <cell r="C8543" t="str">
            <v>00</v>
          </cell>
        </row>
        <row r="8544">
          <cell r="A8544" t="str">
            <v>T312</v>
          </cell>
          <cell r="B8544" t="str">
            <v>QUEMADURAS QUE AFECTAN DEL 20% DE LA SUPERFICIE DEL CUERPO</v>
          </cell>
          <cell r="C8544" t="str">
            <v>00</v>
          </cell>
        </row>
        <row r="8545">
          <cell r="A8545" t="str">
            <v>T313</v>
          </cell>
          <cell r="B8545" t="str">
            <v>QUEMADURAS QUE AFECTAN DEL 39% DE LA SUPERFICIE DEL CUERPO</v>
          </cell>
          <cell r="C8545" t="str">
            <v>00</v>
          </cell>
        </row>
        <row r="8546">
          <cell r="A8546" t="str">
            <v>T314</v>
          </cell>
          <cell r="B8546" t="str">
            <v>QUEMQDURAS QUE AFECTAN DEL 40% DE LA SUPERFICIE DEL CUERPO</v>
          </cell>
          <cell r="C8546" t="str">
            <v>00</v>
          </cell>
        </row>
        <row r="8547">
          <cell r="A8547" t="str">
            <v>T315</v>
          </cell>
          <cell r="B8547" t="str">
            <v>QUEMADURAS QUE AFECTAN DEL 50% DE LA SUPERFICIE DEL CUERPO</v>
          </cell>
          <cell r="C8547" t="str">
            <v>00</v>
          </cell>
        </row>
        <row r="8548">
          <cell r="A8548" t="str">
            <v>T316</v>
          </cell>
          <cell r="B8548" t="str">
            <v>QUEMADURAS QUE AFECTAN DEL 60 AL 69% DE LA SUPERFICIE DEL CUERPO</v>
          </cell>
          <cell r="C8548" t="str">
            <v>00</v>
          </cell>
        </row>
        <row r="8549">
          <cell r="A8549" t="str">
            <v>T317</v>
          </cell>
          <cell r="B8549" t="str">
            <v>QUEMADURAS QUE AFECTAN DEL 70 AL 79% DE LA SUPERFICIE DEL CUERPO</v>
          </cell>
          <cell r="C8549" t="str">
            <v>00</v>
          </cell>
        </row>
        <row r="8550">
          <cell r="A8550" t="str">
            <v>T318</v>
          </cell>
          <cell r="B8550" t="str">
            <v>QUEMADURAS QUE AFECTAN DEL 80 AL 89% DE LA SUPERFICIE DEL CUERPO</v>
          </cell>
          <cell r="C8550" t="str">
            <v>00</v>
          </cell>
        </row>
        <row r="8551">
          <cell r="A8551" t="str">
            <v>T319</v>
          </cell>
          <cell r="B8551" t="str">
            <v>QUEMADURAS QUE AFECTAN EL 90% O MAS DE LA SUPERFICIE DEL CUERPO</v>
          </cell>
          <cell r="C8551" t="str">
            <v>00</v>
          </cell>
        </row>
        <row r="8552">
          <cell r="A8552" t="str">
            <v>T32</v>
          </cell>
          <cell r="B8552" t="str">
            <v>CORROSIONES CLASIFICADAS SEGUN LA EXTENSION DE LA SUPERFICIE DEL CUERP</v>
          </cell>
          <cell r="C8552" t="str">
            <v>00</v>
          </cell>
        </row>
        <row r="8553">
          <cell r="A8553" t="str">
            <v>T320</v>
          </cell>
          <cell r="B8553" t="str">
            <v>CORROSIONES QUE AFECTAN MENOS DEL 10% DE LA SUPERFICIE DEL CUERPO</v>
          </cell>
          <cell r="C8553" t="str">
            <v>00</v>
          </cell>
        </row>
        <row r="8554">
          <cell r="A8554" t="str">
            <v>T321</v>
          </cell>
          <cell r="B8554" t="str">
            <v>CORROSIONES QUE AFECTAN DEL 10 AL 19% DE LA SUPERFICIE DEL CUERPO</v>
          </cell>
          <cell r="C8554" t="str">
            <v>00</v>
          </cell>
        </row>
        <row r="8555">
          <cell r="A8555" t="str">
            <v>T322</v>
          </cell>
          <cell r="B8555" t="str">
            <v>CORROSIONES QUE AFECTAN DEL 20 AL 29% DE LA SUPERFICIE DEL CUERPO</v>
          </cell>
          <cell r="C8555" t="str">
            <v>00</v>
          </cell>
        </row>
        <row r="8556">
          <cell r="A8556" t="str">
            <v>T323</v>
          </cell>
          <cell r="B8556" t="str">
            <v>CORROSIONES QUE AFECTAN DEL 30 AL 39% DE LA SUPERFICIE DEL CUERPO</v>
          </cell>
          <cell r="C8556" t="str">
            <v>00</v>
          </cell>
        </row>
        <row r="8557">
          <cell r="A8557" t="str">
            <v>T324</v>
          </cell>
          <cell r="B8557" t="str">
            <v>CORROSIONES QUE AFECTAN DEL 40 AL 49% DE LA SUPERFICIE DEL CUERPO</v>
          </cell>
          <cell r="C8557" t="str">
            <v>00</v>
          </cell>
        </row>
        <row r="8558">
          <cell r="A8558" t="str">
            <v>T325</v>
          </cell>
          <cell r="B8558" t="str">
            <v>CORROSIONES QUE AFECTAN DEL 50 AL 59% DE LA SUPERFICIE DEL CUERPO</v>
          </cell>
          <cell r="C8558" t="str">
            <v>00</v>
          </cell>
        </row>
        <row r="8559">
          <cell r="A8559" t="str">
            <v>T326</v>
          </cell>
          <cell r="B8559" t="str">
            <v>CORROSIONES QUE AFECTAN DEL 60 AL 69% DE LA SUPERFICIE DEL CUERPO</v>
          </cell>
          <cell r="C8559" t="str">
            <v>00</v>
          </cell>
        </row>
        <row r="8560">
          <cell r="A8560" t="str">
            <v>T327</v>
          </cell>
          <cell r="B8560" t="str">
            <v>CORROSIONES QUE AFECTAN DEL 70 AL 79% DE LA SUPERFICIE DEL CUERPO</v>
          </cell>
          <cell r="C8560" t="str">
            <v>00</v>
          </cell>
        </row>
        <row r="8561">
          <cell r="A8561" t="str">
            <v>T328</v>
          </cell>
          <cell r="B8561" t="str">
            <v>CORROSIONES QUE AFECTAN DE 80 AL 89% DE LA SUPERFICIE DEL CUERPO</v>
          </cell>
          <cell r="C8561" t="str">
            <v>00</v>
          </cell>
        </row>
        <row r="8562">
          <cell r="A8562" t="str">
            <v>T329</v>
          </cell>
          <cell r="B8562" t="str">
            <v>CORROSIONES QUE AFECTAN AL 90% O MAS DE LA SUPERFICIE DEL CUERPO</v>
          </cell>
          <cell r="C8562" t="str">
            <v>00</v>
          </cell>
        </row>
        <row r="8563">
          <cell r="A8563" t="str">
            <v>T33</v>
          </cell>
          <cell r="B8563" t="str">
            <v>CONGELAMINETO SUPERFICIAL</v>
          </cell>
          <cell r="C8563" t="str">
            <v>00</v>
          </cell>
        </row>
        <row r="8564">
          <cell r="A8564" t="str">
            <v>T330</v>
          </cell>
          <cell r="B8564" t="str">
            <v>CONGELAMIENTO SUPERFICIAL DE LA CABEZA</v>
          </cell>
          <cell r="C8564" t="str">
            <v>00</v>
          </cell>
        </row>
        <row r="8565">
          <cell r="A8565" t="str">
            <v>T331</v>
          </cell>
          <cell r="B8565" t="str">
            <v>CONGELAMIENTO SUPERFICIAL DEL CUELLO</v>
          </cell>
          <cell r="C8565" t="str">
            <v>00</v>
          </cell>
        </row>
        <row r="8566">
          <cell r="A8566" t="str">
            <v>T332</v>
          </cell>
          <cell r="B8566" t="str">
            <v>CONGELAMIENTO SUPERFICIAL DEL TORAX</v>
          </cell>
          <cell r="C8566" t="str">
            <v>00</v>
          </cell>
        </row>
        <row r="8567">
          <cell r="A8567" t="str">
            <v>T333</v>
          </cell>
          <cell r="B8567" t="str">
            <v>CONGELAMIENTO SUPERFICIAL DE LA PARED ABDOMINAL, REG. LUMBOS. Y PELVIS</v>
          </cell>
          <cell r="C8567" t="str">
            <v>00</v>
          </cell>
        </row>
        <row r="8568">
          <cell r="A8568" t="str">
            <v>T334</v>
          </cell>
          <cell r="B8568" t="str">
            <v>CONGELAMIENTO SUPERFICIAL DEL BRAZO</v>
          </cell>
          <cell r="C8568" t="str">
            <v>00</v>
          </cell>
        </row>
        <row r="8569">
          <cell r="A8569" t="str">
            <v>T335</v>
          </cell>
          <cell r="B8569" t="str">
            <v>CONGELAMIENTO SUPERFICIAL DE LA MUÑECA Y DE LA MANO</v>
          </cell>
          <cell r="C8569" t="str">
            <v>00</v>
          </cell>
        </row>
        <row r="8570">
          <cell r="A8570" t="str">
            <v>T336</v>
          </cell>
          <cell r="B8570" t="str">
            <v>CONGELAMIENTO SUPERFICIAL DE LA CADERA Y DEL MUSLO</v>
          </cell>
          <cell r="C8570" t="str">
            <v>00</v>
          </cell>
        </row>
        <row r="8571">
          <cell r="A8571" t="str">
            <v>T337</v>
          </cell>
          <cell r="B8571" t="str">
            <v>CONGELAMIENTO SUPERFICIAL DE LA RODILLA Y DE LA PIERNA</v>
          </cell>
          <cell r="C8571" t="str">
            <v>00</v>
          </cell>
        </row>
        <row r="8572">
          <cell r="A8572" t="str">
            <v>T338</v>
          </cell>
          <cell r="B8572" t="str">
            <v>CONGELAMIENTO SUPERFICIAL DEL TOBILLO Y DEL PIE</v>
          </cell>
          <cell r="C8572" t="str">
            <v>00</v>
          </cell>
        </row>
        <row r="8573">
          <cell r="A8573" t="str">
            <v>T339</v>
          </cell>
          <cell r="B8573" t="str">
            <v>CONGELAMIENTO SUPERFICIAL DE OTROS SITIOS Y DE LOS NO ESPECIFICADOS</v>
          </cell>
          <cell r="C8573" t="str">
            <v>00</v>
          </cell>
        </row>
        <row r="8574">
          <cell r="A8574" t="str">
            <v>T34</v>
          </cell>
          <cell r="B8574" t="str">
            <v>CONGELAMIENTO CON NECROSIS TISULAR</v>
          </cell>
          <cell r="C8574" t="str">
            <v>00</v>
          </cell>
        </row>
        <row r="8575">
          <cell r="A8575" t="str">
            <v>T340</v>
          </cell>
          <cell r="B8575" t="str">
            <v>CONGELAMIENTO CON NECROSIS TISULAR DE LA CABEZA</v>
          </cell>
          <cell r="C8575" t="str">
            <v>00</v>
          </cell>
        </row>
        <row r="8576">
          <cell r="A8576" t="str">
            <v>T341</v>
          </cell>
          <cell r="B8576" t="str">
            <v>CONGELAMIENTO CON NECROSIS TISULAR DEL CUELLO</v>
          </cell>
          <cell r="C8576" t="str">
            <v>00</v>
          </cell>
        </row>
        <row r="8577">
          <cell r="A8577" t="str">
            <v>T342</v>
          </cell>
          <cell r="B8577" t="str">
            <v>CONGELAMIENTO CON NECROSIS TISULAR DEL TORAX</v>
          </cell>
          <cell r="C8577" t="str">
            <v>00</v>
          </cell>
        </row>
        <row r="8578">
          <cell r="A8578" t="str">
            <v>T343</v>
          </cell>
          <cell r="B8578" t="str">
            <v>CONGELAMIENTO CON NECROSIS TISULAR DE LA PARED ABDOMINAL, REG. LUMBOS</v>
          </cell>
          <cell r="C8578" t="str">
            <v>00</v>
          </cell>
        </row>
        <row r="8579">
          <cell r="A8579" t="str">
            <v>T344</v>
          </cell>
          <cell r="B8579" t="str">
            <v>CONGELAMIENTO CON NECROSIS TISULAR DEL BRAZO</v>
          </cell>
          <cell r="C8579" t="str">
            <v>00</v>
          </cell>
        </row>
        <row r="8580">
          <cell r="A8580" t="str">
            <v>T345</v>
          </cell>
          <cell r="B8580" t="str">
            <v>CONGELAMIENTO CON NECROSIS TISULAR DE LA MUÑECA Y DE LA MANO</v>
          </cell>
          <cell r="C8580" t="str">
            <v>00</v>
          </cell>
        </row>
        <row r="8581">
          <cell r="A8581" t="str">
            <v>T346</v>
          </cell>
          <cell r="B8581" t="str">
            <v>CONGELAMIENTO CON NECROSIS TISULAR DE LA CADERA Y DEL MUSLO</v>
          </cell>
          <cell r="C8581" t="str">
            <v>00</v>
          </cell>
        </row>
        <row r="8582">
          <cell r="A8582" t="str">
            <v>T347</v>
          </cell>
          <cell r="B8582" t="str">
            <v>CONGELAMIENTO CON NECROSIS TISULAR DE LA RODILLA Y DE LA PIERNA</v>
          </cell>
          <cell r="C8582" t="str">
            <v>00</v>
          </cell>
        </row>
        <row r="8583">
          <cell r="A8583" t="str">
            <v>T348</v>
          </cell>
          <cell r="B8583" t="str">
            <v>CONGELAMIENTO CON NECROSIS TISULAR DEL TOBILLO Y DEL PIE</v>
          </cell>
          <cell r="C8583" t="str">
            <v>00</v>
          </cell>
        </row>
        <row r="8584">
          <cell r="A8584" t="str">
            <v>T349</v>
          </cell>
          <cell r="B8584" t="str">
            <v>CONGELAMIENTO CON NECROSIS TISULAR DE OTROS SITIOS Y DE LOS NO ESPECIF</v>
          </cell>
          <cell r="C8584" t="str">
            <v>00</v>
          </cell>
        </row>
        <row r="8585">
          <cell r="A8585" t="str">
            <v>T35</v>
          </cell>
          <cell r="B8585" t="str">
            <v>CONGELAMIENTO QUE AFECTAN MULTIPL. REGION. DEL CUERPO Y CONGEL. NO ESP</v>
          </cell>
          <cell r="C8585" t="str">
            <v>00</v>
          </cell>
        </row>
        <row r="8586">
          <cell r="A8586" t="str">
            <v>T350</v>
          </cell>
          <cell r="B8586" t="str">
            <v>CONGELAMIENTO SUPERFICIAL QUE AFECTAN MULTIPLES REGIONES DEL CUERPO</v>
          </cell>
          <cell r="C8586" t="str">
            <v>00</v>
          </cell>
        </row>
        <row r="8587">
          <cell r="A8587" t="str">
            <v>T351</v>
          </cell>
          <cell r="B8587" t="str">
            <v>CONGELAMIENTO CON NECROSIS TISULAR QUE AFECTAN MULTIPL. REG. DEL CUERP</v>
          </cell>
          <cell r="C8587" t="str">
            <v>00</v>
          </cell>
        </row>
        <row r="8588">
          <cell r="A8588" t="str">
            <v>T352</v>
          </cell>
          <cell r="B8588" t="str">
            <v>CONGELAMIENTO NO ESPECIFICADO DE LA CABEZA Y DEL CUELLO</v>
          </cell>
          <cell r="C8588" t="str">
            <v>00</v>
          </cell>
        </row>
        <row r="8589">
          <cell r="A8589" t="str">
            <v>T353</v>
          </cell>
          <cell r="B8589" t="str">
            <v>CONGEL. NO ESPECIF. DEL TORAX, DEL ABDOMEN, DE LA REG. LUMBOS. Y DE LA</v>
          </cell>
          <cell r="C8589" t="str">
            <v>00</v>
          </cell>
        </row>
        <row r="8590">
          <cell r="A8590" t="str">
            <v>T354</v>
          </cell>
          <cell r="B8590" t="str">
            <v>CONGELAMIENTO NO ESPECIFICADO DEL MIEMBRO SUPERIOR</v>
          </cell>
          <cell r="C8590" t="str">
            <v>00</v>
          </cell>
        </row>
        <row r="8591">
          <cell r="A8591" t="str">
            <v>T355</v>
          </cell>
          <cell r="B8591" t="str">
            <v>CONGELAMIENTO NO ESPECIFICADO DEL MIEMBRO INFERIOR</v>
          </cell>
          <cell r="C8591" t="str">
            <v>00</v>
          </cell>
        </row>
        <row r="8592">
          <cell r="A8592" t="str">
            <v>T356</v>
          </cell>
          <cell r="B8592" t="str">
            <v>CONGEL. NO ESPECIF. QUE AFECTA MULTIPLES REGIONES DEL CUERPO</v>
          </cell>
          <cell r="C8592" t="str">
            <v>00</v>
          </cell>
        </row>
        <row r="8593">
          <cell r="A8593" t="str">
            <v>T357</v>
          </cell>
          <cell r="B8593" t="str">
            <v>CONGELAMIENTO NO ESPECIFICADO, DE SITIO NO ESPECIFICADO</v>
          </cell>
          <cell r="C8593" t="str">
            <v>00</v>
          </cell>
        </row>
        <row r="8594">
          <cell r="A8594" t="str">
            <v>T36</v>
          </cell>
          <cell r="B8594" t="str">
            <v>ENVENENAMIENTO POR ANTIBIOTICOS SISTEMICOS</v>
          </cell>
          <cell r="C8594" t="str">
            <v>00</v>
          </cell>
        </row>
        <row r="8595">
          <cell r="A8595" t="str">
            <v>T360</v>
          </cell>
          <cell r="B8595" t="str">
            <v>PENICILINAS</v>
          </cell>
          <cell r="C8595" t="str">
            <v>00</v>
          </cell>
        </row>
        <row r="8596">
          <cell r="A8596" t="str">
            <v>T361</v>
          </cell>
          <cell r="B8596" t="str">
            <v>CEFALOSPORINAS Y OTROS ANTIBIOTICOS BETA-LACTAMICOS</v>
          </cell>
          <cell r="C8596" t="str">
            <v>00</v>
          </cell>
        </row>
        <row r="8597">
          <cell r="A8597" t="str">
            <v>T362</v>
          </cell>
          <cell r="B8597" t="str">
            <v>GRUPO DEL CLORAMFENICOL</v>
          </cell>
          <cell r="C8597" t="str">
            <v>00</v>
          </cell>
        </row>
        <row r="8598">
          <cell r="A8598" t="str">
            <v>T363</v>
          </cell>
          <cell r="B8598" t="str">
            <v>MACROLIDOS</v>
          </cell>
          <cell r="C8598" t="str">
            <v>00</v>
          </cell>
        </row>
        <row r="8599">
          <cell r="A8599" t="str">
            <v>T364</v>
          </cell>
          <cell r="B8599" t="str">
            <v>TETRACICLINAS</v>
          </cell>
          <cell r="C8599" t="str">
            <v>00</v>
          </cell>
        </row>
        <row r="8600">
          <cell r="A8600" t="str">
            <v>T365</v>
          </cell>
          <cell r="B8600" t="str">
            <v>AMINOGLUCOSIDOS</v>
          </cell>
          <cell r="C8600" t="str">
            <v>00</v>
          </cell>
        </row>
        <row r="8601">
          <cell r="A8601" t="str">
            <v>T366</v>
          </cell>
          <cell r="B8601" t="str">
            <v>RIFAMICINAS</v>
          </cell>
          <cell r="C8601" t="str">
            <v>00</v>
          </cell>
        </row>
        <row r="8602">
          <cell r="A8602" t="str">
            <v>T367</v>
          </cell>
          <cell r="B8602" t="str">
            <v>ANTIBIOTICOS ANTIMICOTICOS USADOS SISTEMICAMENTE</v>
          </cell>
          <cell r="C8602" t="str">
            <v>00</v>
          </cell>
        </row>
        <row r="8603">
          <cell r="A8603" t="str">
            <v>T368</v>
          </cell>
          <cell r="B8603" t="str">
            <v>OTROS ANTIBIOTICOS SISTEMICOS</v>
          </cell>
          <cell r="C8603" t="str">
            <v>00</v>
          </cell>
        </row>
        <row r="8604">
          <cell r="A8604" t="str">
            <v>T369</v>
          </cell>
          <cell r="B8604" t="str">
            <v>ANTIBIOTICOS SISTEMICOS, NO ESPECIFICADOS</v>
          </cell>
          <cell r="C8604" t="str">
            <v>00</v>
          </cell>
        </row>
        <row r="8605">
          <cell r="A8605" t="str">
            <v>T37</v>
          </cell>
          <cell r="B8605" t="str">
            <v>ENVENENAMIENTO POR OTROS ANTIINFECCIOSOS Y ANTIPARASITARIOS SISTEMICOS</v>
          </cell>
          <cell r="C8605" t="str">
            <v>00</v>
          </cell>
        </row>
        <row r="8606">
          <cell r="A8606" t="str">
            <v>T370</v>
          </cell>
          <cell r="B8606" t="str">
            <v>SULFANAMIDAS</v>
          </cell>
          <cell r="C8606" t="str">
            <v>00</v>
          </cell>
        </row>
        <row r="8607">
          <cell r="A8607" t="str">
            <v>T371</v>
          </cell>
          <cell r="B8607" t="str">
            <v>DROGAS ANTIMICOBACTERIANAS</v>
          </cell>
          <cell r="C8607" t="str">
            <v>00</v>
          </cell>
        </row>
        <row r="8608">
          <cell r="A8608" t="str">
            <v>T372</v>
          </cell>
          <cell r="B8608" t="str">
            <v>ANTIPALUDICOS Y DROGAS DE ACCION COTRA OTROS PROTOZOARIOS SANGUINEOS</v>
          </cell>
          <cell r="C8608" t="str">
            <v>00</v>
          </cell>
        </row>
        <row r="8609">
          <cell r="A8609" t="str">
            <v>T373</v>
          </cell>
          <cell r="B8609" t="str">
            <v>OTRAS DROGAS ANTIPROTOZOATIOS</v>
          </cell>
          <cell r="C8609" t="str">
            <v>00</v>
          </cell>
        </row>
        <row r="8610">
          <cell r="A8610" t="str">
            <v>T374</v>
          </cell>
          <cell r="B8610" t="str">
            <v>ANTIHELMINTICOS</v>
          </cell>
          <cell r="C8610" t="str">
            <v>00</v>
          </cell>
        </row>
        <row r="8611">
          <cell r="A8611" t="str">
            <v>T375</v>
          </cell>
          <cell r="B8611" t="str">
            <v>DROGAS ANTIVIRALES</v>
          </cell>
          <cell r="C8611" t="str">
            <v>00</v>
          </cell>
        </row>
        <row r="8612">
          <cell r="A8612" t="str">
            <v>T378</v>
          </cell>
          <cell r="B8612" t="str">
            <v>OTROS ANTIIFECCIOSOS Y ANTIPARASITARIOS SISTEMICOS ESPECIFICADOS</v>
          </cell>
          <cell r="C8612" t="str">
            <v>00</v>
          </cell>
        </row>
        <row r="8613">
          <cell r="A8613" t="str">
            <v>T379</v>
          </cell>
          <cell r="B8613" t="str">
            <v>ANTIINFECCIOSOS Y ANTIPARASITARIOS SISTEMICOS, NO ESPECIFICADOS</v>
          </cell>
          <cell r="C8613" t="str">
            <v>00</v>
          </cell>
        </row>
        <row r="8614">
          <cell r="A8614" t="str">
            <v>T38</v>
          </cell>
          <cell r="B8614" t="str">
            <v>ENVEN. POR HORMONAS Y SUS SUSTITUTOS Y ANTAGONICOS SINTETICOS, NO CLAS</v>
          </cell>
          <cell r="C8614" t="str">
            <v>00</v>
          </cell>
        </row>
        <row r="8615">
          <cell r="A8615" t="str">
            <v>T380</v>
          </cell>
          <cell r="B8615" t="str">
            <v>GLUCOCORTICOIDES Y ANALOGOS SINTETICOS</v>
          </cell>
          <cell r="C8615" t="str">
            <v>00</v>
          </cell>
        </row>
        <row r="8616">
          <cell r="A8616" t="str">
            <v>T381</v>
          </cell>
          <cell r="B8616" t="str">
            <v>HORMONAS TIROIDEAS Y SUSTITUTOS</v>
          </cell>
          <cell r="C8616" t="str">
            <v>00</v>
          </cell>
        </row>
        <row r="8617">
          <cell r="A8617" t="str">
            <v>T382</v>
          </cell>
          <cell r="B8617" t="str">
            <v>DROGAS ANTITIROIDEAS</v>
          </cell>
          <cell r="C8617" t="str">
            <v>00</v>
          </cell>
        </row>
        <row r="8618">
          <cell r="A8618" t="str">
            <v>T383</v>
          </cell>
          <cell r="B8618" t="str">
            <v>INSULINA Y DROGAS HIPOGLUCEMIANTES ORALES (ANTIDIABETICAS)</v>
          </cell>
          <cell r="C8618" t="str">
            <v>00</v>
          </cell>
        </row>
        <row r="8619">
          <cell r="A8619" t="str">
            <v>T384</v>
          </cell>
          <cell r="B8619" t="str">
            <v>ANTICONCEPTIVOS ORALES</v>
          </cell>
          <cell r="C8619" t="str">
            <v>00</v>
          </cell>
        </row>
        <row r="8620">
          <cell r="A8620" t="str">
            <v>T385</v>
          </cell>
          <cell r="B8620" t="str">
            <v>OTROS ESTROGENOS Y PROGESTOGENOS</v>
          </cell>
          <cell r="C8620" t="str">
            <v>00</v>
          </cell>
        </row>
        <row r="8621">
          <cell r="A8621" t="str">
            <v>T386</v>
          </cell>
          <cell r="B8621" t="str">
            <v>ANTIGONADOTROFINAS, ANTIESTROGENOS Y ANTIANDROGENOS, NO CLASIF. EN OTR</v>
          </cell>
          <cell r="C8621" t="str">
            <v>00</v>
          </cell>
        </row>
        <row r="8622">
          <cell r="A8622" t="str">
            <v>T387</v>
          </cell>
          <cell r="B8622" t="str">
            <v>ANDROGENOS Y SUS CONGENERES ANABOLICOS</v>
          </cell>
          <cell r="C8622" t="str">
            <v>00</v>
          </cell>
        </row>
        <row r="8623">
          <cell r="A8623" t="str">
            <v>T388</v>
          </cell>
          <cell r="B8623" t="str">
            <v>OTRAS HORMONAS Y SUSTITUTOS SINTETICOS Y LOS NO ESPECIFICADOS</v>
          </cell>
          <cell r="C8623" t="str">
            <v>00</v>
          </cell>
        </row>
        <row r="8624">
          <cell r="A8624" t="str">
            <v>T389</v>
          </cell>
          <cell r="B8624" t="str">
            <v>OTROS ANTAGONISTAS DE LAS HORMONAS Y LOS NO ESPECIFICADOS</v>
          </cell>
          <cell r="C8624" t="str">
            <v>00</v>
          </cell>
        </row>
        <row r="8625">
          <cell r="A8625" t="str">
            <v>T39</v>
          </cell>
          <cell r="B8625" t="str">
            <v>ENVENEN. POR ANALGESICOS NO NARCOTICOS, ANTIPIRETICOS Y ANTIRREUMATICO</v>
          </cell>
          <cell r="C8625" t="str">
            <v>00</v>
          </cell>
        </row>
        <row r="8626">
          <cell r="A8626" t="str">
            <v>T390</v>
          </cell>
          <cell r="B8626" t="str">
            <v>SALICILATOS</v>
          </cell>
          <cell r="C8626" t="str">
            <v>00</v>
          </cell>
        </row>
        <row r="8627">
          <cell r="A8627" t="str">
            <v>T391</v>
          </cell>
          <cell r="B8627" t="str">
            <v>DERIVADOS DEL PARAAMINOFENOL</v>
          </cell>
          <cell r="C8627" t="str">
            <v>00</v>
          </cell>
        </row>
        <row r="8628">
          <cell r="A8628" t="str">
            <v>T392</v>
          </cell>
          <cell r="B8628" t="str">
            <v>DERIVADOS DE LA PIRAZOLONA</v>
          </cell>
          <cell r="C8628" t="str">
            <v>00</v>
          </cell>
        </row>
        <row r="8629">
          <cell r="A8629" t="str">
            <v>T393</v>
          </cell>
          <cell r="B8629" t="str">
            <v>OTRAS DROGAS ANTIINFLAMATORIAS NO ESTEROIDEAS (DAINE)</v>
          </cell>
          <cell r="C8629" t="str">
            <v>00</v>
          </cell>
        </row>
        <row r="8630">
          <cell r="A8630" t="str">
            <v>T394</v>
          </cell>
          <cell r="B8630" t="str">
            <v>ANTIRREUMATICOS, NO CLASIFICADOS EN OTRA PARTE</v>
          </cell>
          <cell r="C8630" t="str">
            <v>00</v>
          </cell>
        </row>
        <row r="8631">
          <cell r="A8631" t="str">
            <v>T398</v>
          </cell>
          <cell r="B8631" t="str">
            <v>OTROS ANALGESICOS NO NARCOTICOS Y ANTIPIRETICOS, NO CLASIF. EN OTRA PA</v>
          </cell>
          <cell r="C8631" t="str">
            <v>00</v>
          </cell>
        </row>
        <row r="8632">
          <cell r="A8632" t="str">
            <v>T399</v>
          </cell>
          <cell r="B8632" t="str">
            <v>ANALGESICOS NO NARCOTICOS, ANTIPIRETICOS Y ANTIRREUM. NO ESPECIFICADOS</v>
          </cell>
          <cell r="C8632" t="str">
            <v>00</v>
          </cell>
        </row>
        <row r="8633">
          <cell r="A8633" t="str">
            <v>T40</v>
          </cell>
          <cell r="B8633" t="str">
            <v>ENVENENAMIENTO POR NARCOTICOS Y PSICODISLEPTICOS (ALUCINOGENOS)</v>
          </cell>
          <cell r="C8633" t="str">
            <v>00</v>
          </cell>
        </row>
        <row r="8634">
          <cell r="A8634" t="str">
            <v>T400</v>
          </cell>
          <cell r="B8634" t="str">
            <v>OPIO</v>
          </cell>
          <cell r="C8634" t="str">
            <v>00</v>
          </cell>
        </row>
        <row r="8635">
          <cell r="A8635" t="str">
            <v>T401</v>
          </cell>
          <cell r="B8635" t="str">
            <v>HEROINA</v>
          </cell>
          <cell r="C8635" t="str">
            <v>00</v>
          </cell>
        </row>
        <row r="8636">
          <cell r="A8636" t="str">
            <v>T402</v>
          </cell>
          <cell r="B8636" t="str">
            <v>OTROS OPIACEOS</v>
          </cell>
          <cell r="C8636" t="str">
            <v>00</v>
          </cell>
        </row>
        <row r="8637">
          <cell r="A8637" t="str">
            <v>T403</v>
          </cell>
          <cell r="B8637" t="str">
            <v>METADONA</v>
          </cell>
          <cell r="C8637" t="str">
            <v>00</v>
          </cell>
        </row>
        <row r="8638">
          <cell r="A8638" t="str">
            <v>T404</v>
          </cell>
          <cell r="B8638" t="str">
            <v>OTROS NARCOTICOS SINTETICOS</v>
          </cell>
          <cell r="C8638" t="str">
            <v>00</v>
          </cell>
        </row>
        <row r="8639">
          <cell r="A8639" t="str">
            <v>T405</v>
          </cell>
          <cell r="B8639" t="str">
            <v>COCAINA</v>
          </cell>
          <cell r="C8639" t="str">
            <v>00</v>
          </cell>
        </row>
        <row r="8640">
          <cell r="A8640" t="str">
            <v>T406</v>
          </cell>
          <cell r="B8640" t="str">
            <v>OTROS NARCOTICOS Y LOS NO ESPECIFICADOS</v>
          </cell>
          <cell r="C8640" t="str">
            <v>00</v>
          </cell>
        </row>
        <row r="8641">
          <cell r="A8641" t="str">
            <v>T407</v>
          </cell>
          <cell r="B8641" t="str">
            <v>CANNABIS (DERIVADOS)</v>
          </cell>
          <cell r="C8641" t="str">
            <v>00</v>
          </cell>
        </row>
        <row r="8642">
          <cell r="A8642" t="str">
            <v>T408</v>
          </cell>
          <cell r="B8642" t="str">
            <v>ACIDO LISERGICO (LSD)</v>
          </cell>
          <cell r="C8642" t="str">
            <v>00</v>
          </cell>
        </row>
        <row r="8643">
          <cell r="A8643" t="str">
            <v>T409</v>
          </cell>
          <cell r="B8643" t="str">
            <v>OTROS PSICODISLEPTICOSY LOS NO ESPECIFICADOS</v>
          </cell>
          <cell r="C8643" t="str">
            <v>00</v>
          </cell>
        </row>
        <row r="8644">
          <cell r="A8644" t="str">
            <v>T41</v>
          </cell>
          <cell r="B8644" t="str">
            <v>ENVENENAMIENTO POR ANESTESICOS Y GASES TERAPEUTICOS</v>
          </cell>
          <cell r="C8644" t="str">
            <v>00</v>
          </cell>
        </row>
        <row r="8645">
          <cell r="A8645" t="str">
            <v>T410</v>
          </cell>
          <cell r="B8645" t="str">
            <v>ANESTESICOS POR INHALACION</v>
          </cell>
          <cell r="C8645" t="str">
            <v>00</v>
          </cell>
        </row>
        <row r="8646">
          <cell r="A8646" t="str">
            <v>T411</v>
          </cell>
          <cell r="B8646" t="str">
            <v>ANESTESICOS INTRAVENOSOS</v>
          </cell>
          <cell r="C8646" t="str">
            <v>00</v>
          </cell>
        </row>
        <row r="8647">
          <cell r="A8647" t="str">
            <v>T412</v>
          </cell>
          <cell r="B8647" t="str">
            <v>OTROS ANESTESICOS GENERALES Y LOS NO ESPECIFICADOS</v>
          </cell>
          <cell r="C8647" t="str">
            <v>00</v>
          </cell>
        </row>
        <row r="8648">
          <cell r="A8648" t="str">
            <v>T413</v>
          </cell>
          <cell r="B8648" t="str">
            <v>ANESTESICOS LOCALES</v>
          </cell>
          <cell r="C8648" t="str">
            <v>00</v>
          </cell>
        </row>
        <row r="8649">
          <cell r="A8649" t="str">
            <v>T414</v>
          </cell>
          <cell r="B8649" t="str">
            <v>ANESTESICOS, NO ESPECIFICADOS</v>
          </cell>
          <cell r="C8649" t="str">
            <v>00</v>
          </cell>
        </row>
        <row r="8650">
          <cell r="A8650" t="str">
            <v>T415</v>
          </cell>
          <cell r="B8650" t="str">
            <v>GASES TERAPEUTICOS</v>
          </cell>
          <cell r="C8650" t="str">
            <v>00</v>
          </cell>
        </row>
        <row r="8651">
          <cell r="A8651" t="str">
            <v>T42</v>
          </cell>
          <cell r="B8651" t="str">
            <v>ENVEN. POR ANTIEPILEPTICOS, HIPNOTICOS-SEDANTES Y DROGAS ANTIPARKINSO</v>
          </cell>
          <cell r="C8651" t="str">
            <v>00</v>
          </cell>
        </row>
        <row r="8652">
          <cell r="A8652" t="str">
            <v>T420</v>
          </cell>
          <cell r="B8652" t="str">
            <v>DERIVADOS DE LA HIDANTOINA</v>
          </cell>
          <cell r="C8652" t="str">
            <v>00</v>
          </cell>
        </row>
        <row r="8653">
          <cell r="A8653" t="str">
            <v>T421</v>
          </cell>
          <cell r="B8653" t="str">
            <v>IMINOSTILBENOS</v>
          </cell>
          <cell r="C8653" t="str">
            <v>00</v>
          </cell>
        </row>
        <row r="8654">
          <cell r="A8654" t="str">
            <v>T422</v>
          </cell>
          <cell r="B8654" t="str">
            <v>SUCCINAMIDAS Y DERIVADOS DE LA OXAZOLIDINA</v>
          </cell>
          <cell r="C8654" t="str">
            <v>00</v>
          </cell>
        </row>
        <row r="8655">
          <cell r="A8655" t="str">
            <v>T423</v>
          </cell>
          <cell r="B8655" t="str">
            <v>BARBITURICOS</v>
          </cell>
          <cell r="C8655" t="str">
            <v>00</v>
          </cell>
        </row>
        <row r="8656">
          <cell r="A8656" t="str">
            <v>T424</v>
          </cell>
          <cell r="B8656" t="str">
            <v>BENZODIAZEPINAS</v>
          </cell>
          <cell r="C8656" t="str">
            <v>00</v>
          </cell>
        </row>
        <row r="8657">
          <cell r="A8657" t="str">
            <v>T425</v>
          </cell>
          <cell r="B8657" t="str">
            <v>ANTIEPILEPTICOS MIXTOS, NO CLASIFICADOS EN OTRA PARTE</v>
          </cell>
          <cell r="C8657" t="str">
            <v>00</v>
          </cell>
        </row>
        <row r="8658">
          <cell r="A8658" t="str">
            <v>T426</v>
          </cell>
          <cell r="B8658" t="str">
            <v>OTROS ANTIEPILEPTICOS Y DROGAS HIPNOTICO-SEDANTES</v>
          </cell>
          <cell r="C8658" t="str">
            <v>00</v>
          </cell>
        </row>
        <row r="8659">
          <cell r="A8659" t="str">
            <v>T427</v>
          </cell>
          <cell r="B8659" t="str">
            <v>ANTIEPILEPTICOS Y DROGAS HIPNOTICO-SEDANTES, NO ESPECIFICADOS</v>
          </cell>
          <cell r="C8659" t="str">
            <v>00</v>
          </cell>
        </row>
        <row r="8660">
          <cell r="A8660" t="str">
            <v>T428</v>
          </cell>
          <cell r="B8660" t="str">
            <v>DROGAS ANTIPARKINSONIANAS Y OTROS DEPRESORES DEL TONO MUSCULAR CENTRAL</v>
          </cell>
          <cell r="C8660" t="str">
            <v>00</v>
          </cell>
        </row>
        <row r="8661">
          <cell r="A8661" t="str">
            <v>T43</v>
          </cell>
          <cell r="B8661" t="str">
            <v>ENVENENAMIENTO POR PSICOTROPICOS, NO CLASIFICADOS EN OTRA PARTE</v>
          </cell>
          <cell r="C8661" t="str">
            <v>00</v>
          </cell>
        </row>
        <row r="8662">
          <cell r="A8662" t="str">
            <v>T430</v>
          </cell>
          <cell r="B8662" t="str">
            <v>ANTIDEPRESIVOS TRICICLICOS Y TETRACICLICOS</v>
          </cell>
          <cell r="C8662" t="str">
            <v>00</v>
          </cell>
        </row>
        <row r="8663">
          <cell r="A8663" t="str">
            <v>T431</v>
          </cell>
          <cell r="B8663" t="str">
            <v>ANTIDEPRESIVOS INHIBIDORES DE LA MONOAMINOXIDASA</v>
          </cell>
          <cell r="C8663" t="str">
            <v>00</v>
          </cell>
        </row>
        <row r="8664">
          <cell r="A8664" t="str">
            <v>T432</v>
          </cell>
          <cell r="B8664" t="str">
            <v>OTROS ANTIDEPRESIVOS Y LOS NO ESPECIFICADOS</v>
          </cell>
          <cell r="C8664" t="str">
            <v>00</v>
          </cell>
        </row>
        <row r="8665">
          <cell r="A8665" t="str">
            <v>T433</v>
          </cell>
          <cell r="B8665" t="str">
            <v>ANTIPSICOTICOS Y NEUROLEPTICOS FENOTIACINICOS</v>
          </cell>
          <cell r="C8665" t="str">
            <v>00</v>
          </cell>
        </row>
        <row r="8666">
          <cell r="A8666" t="str">
            <v>T434</v>
          </cell>
          <cell r="B8666" t="str">
            <v>BUTIROFENONA Y NEUROLEPTICOS TIOXANTENICOS</v>
          </cell>
          <cell r="C8666" t="str">
            <v>00</v>
          </cell>
        </row>
        <row r="8667">
          <cell r="A8667" t="str">
            <v>T435</v>
          </cell>
          <cell r="B8667" t="str">
            <v>OTROS ANTIPSICOTICOS Y NEUROLEPTICOS Y LOS NO ESPECIFICADOS</v>
          </cell>
          <cell r="C8667" t="str">
            <v>00</v>
          </cell>
        </row>
        <row r="8668">
          <cell r="A8668" t="str">
            <v>T436</v>
          </cell>
          <cell r="B8668" t="str">
            <v>PSICOESTIMULANTES CON ABUSO POTENCIAL</v>
          </cell>
          <cell r="C8668" t="str">
            <v>00</v>
          </cell>
        </row>
        <row r="8669">
          <cell r="A8669" t="str">
            <v>T438</v>
          </cell>
          <cell r="B8669" t="str">
            <v>OTRAS DROGAS PSICOTROPICAS, NO CLASIFICADAS EN OTRA PARTE</v>
          </cell>
          <cell r="C8669" t="str">
            <v>00</v>
          </cell>
        </row>
        <row r="8670">
          <cell r="A8670" t="str">
            <v>T439</v>
          </cell>
          <cell r="B8670" t="str">
            <v>DROGAS PSICOTROPICA, NO ESPECIFICADA</v>
          </cell>
          <cell r="C8670" t="str">
            <v>00</v>
          </cell>
        </row>
        <row r="8671">
          <cell r="A8671" t="str">
            <v>T44</v>
          </cell>
          <cell r="B8671" t="str">
            <v>ENVEN. POR GROGAS QUE AFECTAN PRICIPAL/ EL SISTEMA NERVIOSO AUTONOMO</v>
          </cell>
          <cell r="C8671" t="str">
            <v>00</v>
          </cell>
        </row>
        <row r="8672">
          <cell r="A8672" t="str">
            <v>T440</v>
          </cell>
          <cell r="B8672" t="str">
            <v>AGENTES ANTICOLINESTERASA</v>
          </cell>
          <cell r="C8672" t="str">
            <v>00</v>
          </cell>
        </row>
        <row r="8673">
          <cell r="A8673" t="str">
            <v>T441</v>
          </cell>
          <cell r="B8673" t="str">
            <v>OTROS PARASIMPATICOMIMETICOS (COLINERGICOS)</v>
          </cell>
          <cell r="C8673" t="str">
            <v>00</v>
          </cell>
        </row>
        <row r="8674">
          <cell r="A8674" t="str">
            <v>T442</v>
          </cell>
          <cell r="B8674" t="str">
            <v>DROGAS BLOQUEADORAS GANGLIONARES, NO CLASIFICADAS EN OTRA PARTE</v>
          </cell>
          <cell r="C8674" t="str">
            <v>00</v>
          </cell>
        </row>
        <row r="8675">
          <cell r="A8675" t="str">
            <v>T443</v>
          </cell>
          <cell r="B8675" t="str">
            <v>OTROS PARASIMPAT. (ANTICOLINERGICOS Y ANTIMUS.) Y ESPASMOLITICOS, NO C</v>
          </cell>
          <cell r="C8675" t="str">
            <v>00</v>
          </cell>
        </row>
        <row r="8676">
          <cell r="A8676" t="str">
            <v>T444</v>
          </cell>
          <cell r="B8676" t="str">
            <v>AGONISTAS, PREDOMINANTE/ ALFA-ADRENERGICOS, NO CLASIFICADOS EN OTRA PA</v>
          </cell>
          <cell r="C8676" t="str">
            <v>00</v>
          </cell>
        </row>
        <row r="8677">
          <cell r="A8677" t="str">
            <v>T445</v>
          </cell>
          <cell r="B8677" t="str">
            <v>AGONISTAS, PREDOMINANTE/ BETA-ADRENERGICOS, NO CLASIFICADOS EN OTRA PA</v>
          </cell>
          <cell r="C8677" t="str">
            <v>00</v>
          </cell>
        </row>
        <row r="8678">
          <cell r="A8678" t="str">
            <v>T446</v>
          </cell>
          <cell r="B8678" t="str">
            <v>ANTAGONISTAS ALFA-ADRENERGICOS, NO CLASIFICADOS EN OTRA PARTE</v>
          </cell>
          <cell r="C8678" t="str">
            <v>00</v>
          </cell>
        </row>
        <row r="8679">
          <cell r="A8679" t="str">
            <v>T447</v>
          </cell>
          <cell r="B8679" t="str">
            <v>ANTAGONISTAS BETA-ADRENERGICOS, NO CLASIFICADOS EN OTRA PARTE</v>
          </cell>
          <cell r="C8679" t="str">
            <v>00</v>
          </cell>
        </row>
        <row r="8680">
          <cell r="A8680" t="str">
            <v>T448</v>
          </cell>
          <cell r="B8680" t="str">
            <v>AGENTES DE ACCION CENTRAL Y BLOQUEADORES NEURONALES ADRENERGICOS, NO C</v>
          </cell>
          <cell r="C8680" t="str">
            <v>00</v>
          </cell>
        </row>
        <row r="8681">
          <cell r="A8681" t="str">
            <v>T449</v>
          </cell>
          <cell r="B8681" t="str">
            <v>OTRAS DROGAS Y LAS NO ESPECIFICADAS QUE AFECTAN PRICIPAL/ EL SISTEMA N</v>
          </cell>
          <cell r="C8681" t="str">
            <v>00</v>
          </cell>
        </row>
        <row r="8682">
          <cell r="A8682" t="str">
            <v>T45</v>
          </cell>
          <cell r="B8682" t="str">
            <v>ENVEN. POR AGENTES PRICIPAL/ SISTEMICOS Y HEMATOLOGICOS, NO CLASIF. EN</v>
          </cell>
          <cell r="C8682" t="str">
            <v>00</v>
          </cell>
        </row>
        <row r="8683">
          <cell r="A8683" t="str">
            <v>T450</v>
          </cell>
          <cell r="B8683" t="str">
            <v>DROGAS ANTIALERGICAS Y ANTIEMETICAS</v>
          </cell>
          <cell r="C8683" t="str">
            <v>00</v>
          </cell>
        </row>
        <row r="8684">
          <cell r="A8684" t="str">
            <v>T451</v>
          </cell>
          <cell r="B8684" t="str">
            <v>DROGAS ANTINEOPLASICAS E INMUNOSUPRESORAS</v>
          </cell>
          <cell r="C8684" t="str">
            <v>00</v>
          </cell>
        </row>
        <row r="8685">
          <cell r="A8685" t="str">
            <v>T452</v>
          </cell>
          <cell r="B8685" t="str">
            <v>VITAMINAS, NO CLASIFICADAS EN OTRA PARTE</v>
          </cell>
          <cell r="C8685" t="str">
            <v>00</v>
          </cell>
        </row>
        <row r="8686">
          <cell r="A8686" t="str">
            <v>T453</v>
          </cell>
          <cell r="B8686" t="str">
            <v>ENZIMAS, NO CLASIFICADAS EN OTRA PARTE</v>
          </cell>
          <cell r="C8686" t="str">
            <v>00</v>
          </cell>
        </row>
        <row r="8687">
          <cell r="A8687" t="str">
            <v>T454</v>
          </cell>
          <cell r="B8687" t="str">
            <v>HIERRO Y SUS COMPUESTOS</v>
          </cell>
          <cell r="C8687" t="str">
            <v>00</v>
          </cell>
        </row>
        <row r="8688">
          <cell r="A8688" t="str">
            <v>T455</v>
          </cell>
          <cell r="B8688" t="str">
            <v>ANTICOAGULANTES</v>
          </cell>
          <cell r="C8688" t="str">
            <v>00</v>
          </cell>
        </row>
        <row r="8689">
          <cell r="A8689" t="str">
            <v>T456</v>
          </cell>
          <cell r="B8689" t="str">
            <v>DROGAS QUE AFECTAN LA FIBRINOLISIS</v>
          </cell>
          <cell r="C8689" t="str">
            <v>00</v>
          </cell>
        </row>
        <row r="8690">
          <cell r="A8690" t="str">
            <v>T457</v>
          </cell>
          <cell r="B8690" t="str">
            <v>ANTAGONISTAS DE ANTICOAGULANTES, VITAMINA K Y OTROS COAGULANTES</v>
          </cell>
          <cell r="C8690" t="str">
            <v>00</v>
          </cell>
        </row>
        <row r="8691">
          <cell r="A8691" t="str">
            <v>T458</v>
          </cell>
          <cell r="B8691" t="str">
            <v>OTROS AGENTES PRINCIPAL/ SISTEMICOS Y HEMATOLOGICOS</v>
          </cell>
          <cell r="C8691" t="str">
            <v>00</v>
          </cell>
        </row>
        <row r="8692">
          <cell r="A8692" t="str">
            <v>T459</v>
          </cell>
          <cell r="B8692" t="str">
            <v>AGENTES PRINCIPAL/ SISTEMICOS Y HEMATOLOGICOS, NO ESPECIFICADOS</v>
          </cell>
          <cell r="C8692" t="str">
            <v>00</v>
          </cell>
        </row>
        <row r="8693">
          <cell r="A8693" t="str">
            <v>T46</v>
          </cell>
          <cell r="B8693" t="str">
            <v>ENVENENAMIENTO POR AGENTES QUE AFECTAN PRICIPAL/ EL SISTEMA CARDIOVASC</v>
          </cell>
          <cell r="C8693" t="str">
            <v>00</v>
          </cell>
        </row>
        <row r="8694">
          <cell r="A8694" t="str">
            <v>T460</v>
          </cell>
          <cell r="B8694" t="str">
            <v>GLICOSIDOS CARDIOTONICOS Y MEDICAMENTOS DE ACCION SIMILAR</v>
          </cell>
          <cell r="C8694" t="str">
            <v>00</v>
          </cell>
        </row>
        <row r="8695">
          <cell r="A8695" t="str">
            <v>T461</v>
          </cell>
          <cell r="B8695" t="str">
            <v>BLOQUEADORES DEL CANAL DEL CALCIO</v>
          </cell>
          <cell r="C8695" t="str">
            <v>00</v>
          </cell>
        </row>
        <row r="8696">
          <cell r="A8696" t="str">
            <v>T462</v>
          </cell>
          <cell r="B8696" t="str">
            <v>OTRAS DROGAS ANTIARRITMICAS, NO CLASIFICADAS EN OTRA PARTE</v>
          </cell>
          <cell r="C8696" t="str">
            <v>00</v>
          </cell>
        </row>
        <row r="8697">
          <cell r="A8697" t="str">
            <v>T463</v>
          </cell>
          <cell r="B8697" t="str">
            <v>VASODILATADORES CORONARIOS, NO CLASIFICADOS EN OTRA PARTE</v>
          </cell>
          <cell r="C8697" t="str">
            <v>00</v>
          </cell>
        </row>
        <row r="8698">
          <cell r="A8698" t="str">
            <v>T464</v>
          </cell>
          <cell r="B8698" t="str">
            <v>INHIBIDORES DE LA ENZIMA CONVERTIDORA DE LA ANGIOTENSINA</v>
          </cell>
          <cell r="C8698" t="str">
            <v>00</v>
          </cell>
        </row>
        <row r="8699">
          <cell r="A8699" t="str">
            <v>T465</v>
          </cell>
          <cell r="B8699" t="str">
            <v>OTRAS DROGAS ANTIHIPERTENSIVAS, NO CLASIFICADAS EN OTRA PARTE</v>
          </cell>
          <cell r="C8699" t="str">
            <v>00</v>
          </cell>
        </row>
        <row r="8700">
          <cell r="A8700" t="str">
            <v>T466</v>
          </cell>
          <cell r="B8700" t="str">
            <v>DROGAS ANTILIPEMICAS Y ANTIARTERIOSCLEROTICAS</v>
          </cell>
          <cell r="C8700" t="str">
            <v>00</v>
          </cell>
        </row>
        <row r="8701">
          <cell r="A8701" t="str">
            <v>T467</v>
          </cell>
          <cell r="B8701" t="str">
            <v>VASODILATADORES PERIFERICOS</v>
          </cell>
          <cell r="C8701" t="str">
            <v>00</v>
          </cell>
        </row>
        <row r="8702">
          <cell r="A8702" t="str">
            <v>T468</v>
          </cell>
          <cell r="B8702" t="str">
            <v>DROGAS ANTIVARICOSAS, INCLUSIVE AGENTES ESCLEROSANTES</v>
          </cell>
          <cell r="C8702" t="str">
            <v>00</v>
          </cell>
        </row>
        <row r="8703">
          <cell r="A8703" t="str">
            <v>T469</v>
          </cell>
          <cell r="B8703" t="str">
            <v>OTROS AGENTES Y LOS NO ESPECIF. QUE AFECTAN PRINCIPAL/ EL SISTEMA CARD</v>
          </cell>
          <cell r="C8703" t="str">
            <v>00</v>
          </cell>
        </row>
        <row r="8704">
          <cell r="A8704" t="str">
            <v>T47</v>
          </cell>
          <cell r="B8704" t="str">
            <v>ENVENEN. POR AGENTES QUE AFECTAN PRICIPAL/ EL SISTEMA GASTROINTESTINAL</v>
          </cell>
          <cell r="C8704" t="str">
            <v>00</v>
          </cell>
        </row>
        <row r="8705">
          <cell r="A8705" t="str">
            <v>T470</v>
          </cell>
          <cell r="B8705" t="str">
            <v>ANTAGONISTAS DEL RECEPTOR H2 DE HISTAMONA</v>
          </cell>
          <cell r="C8705" t="str">
            <v>00</v>
          </cell>
        </row>
        <row r="8706">
          <cell r="A8706" t="str">
            <v>T471</v>
          </cell>
          <cell r="B8706" t="str">
            <v>OTRAS DROGAS ANTIACIDAS Y QUE INHIBEN LA SECRECION GASTRICA</v>
          </cell>
          <cell r="C8706" t="str">
            <v>00</v>
          </cell>
        </row>
        <row r="8707">
          <cell r="A8707" t="str">
            <v>T472</v>
          </cell>
          <cell r="B8707" t="str">
            <v>LAXANTES ESTIMULANTES</v>
          </cell>
          <cell r="C8707" t="str">
            <v>00</v>
          </cell>
        </row>
        <row r="8708">
          <cell r="A8708" t="str">
            <v>T473</v>
          </cell>
          <cell r="B8708" t="str">
            <v>LAXANTES SALINOS Y OSMOTICOS</v>
          </cell>
          <cell r="C8708" t="str">
            <v>00</v>
          </cell>
        </row>
        <row r="8709">
          <cell r="A8709" t="str">
            <v>T474</v>
          </cell>
          <cell r="B8709" t="str">
            <v>OTROS LAXANTES</v>
          </cell>
          <cell r="C8709" t="str">
            <v>00</v>
          </cell>
        </row>
        <row r="8710">
          <cell r="A8710" t="str">
            <v>T475</v>
          </cell>
          <cell r="B8710" t="str">
            <v>DIGESTIVOS</v>
          </cell>
          <cell r="C8710" t="str">
            <v>00</v>
          </cell>
        </row>
        <row r="8711">
          <cell r="A8711" t="str">
            <v>T476</v>
          </cell>
          <cell r="B8711" t="str">
            <v>DROGAS ANTIDIARREICAS</v>
          </cell>
          <cell r="C8711" t="str">
            <v>00</v>
          </cell>
        </row>
        <row r="8712">
          <cell r="A8712" t="str">
            <v>T477</v>
          </cell>
          <cell r="B8712" t="str">
            <v>EMETICOS</v>
          </cell>
          <cell r="C8712" t="str">
            <v>00</v>
          </cell>
        </row>
        <row r="8713">
          <cell r="A8713" t="str">
            <v>T478</v>
          </cell>
          <cell r="B8713" t="str">
            <v>OTROS AGENTES QUE AFECTAN PRICIPAL/ EL SISTEMA GASTROINTESTINAL</v>
          </cell>
          <cell r="C8713" t="str">
            <v>00</v>
          </cell>
        </row>
        <row r="8714">
          <cell r="A8714" t="str">
            <v>T479</v>
          </cell>
          <cell r="B8714" t="str">
            <v>AGENTES NO ESPECIF. QUE AFECTAN PRICIPAL/ EL SISTEMA GASTROINTESTINAL</v>
          </cell>
          <cell r="C8714" t="str">
            <v>00</v>
          </cell>
        </row>
        <row r="8715">
          <cell r="A8715" t="str">
            <v>T48</v>
          </cell>
          <cell r="B8715" t="str">
            <v>ENVENEN. POR AGENTES CON ACCION PRINCIPAL SOBRE LOS MUSCULOS LISOS Y E</v>
          </cell>
          <cell r="C8715" t="str">
            <v>00</v>
          </cell>
        </row>
        <row r="8716">
          <cell r="A8716" t="str">
            <v>T480</v>
          </cell>
          <cell r="B8716" t="str">
            <v>DROGAS OXITOCICAS</v>
          </cell>
          <cell r="C8716" t="str">
            <v>00</v>
          </cell>
        </row>
        <row r="8717">
          <cell r="A8717" t="str">
            <v>T481</v>
          </cell>
          <cell r="B8717" t="str">
            <v>RELAJANTES MUSCULOESQUELETICOS (AGENTES BLOQUEADORES NEUROMUSC.)</v>
          </cell>
          <cell r="C8717" t="str">
            <v>00</v>
          </cell>
        </row>
        <row r="8718">
          <cell r="A8718" t="str">
            <v>T482</v>
          </cell>
          <cell r="B8718" t="str">
            <v>OTROS MEDICAMENTOS Y LOS ESPECIFICADOS DE ACCION PRINCIPAL SOBRE LOS M</v>
          </cell>
          <cell r="C8718" t="str">
            <v>00</v>
          </cell>
        </row>
        <row r="8719">
          <cell r="A8719" t="str">
            <v>T483</v>
          </cell>
          <cell r="B8719" t="str">
            <v>ANTITUSIGENOS</v>
          </cell>
          <cell r="C8719" t="str">
            <v>00</v>
          </cell>
        </row>
        <row r="8720">
          <cell r="A8720" t="str">
            <v>T484</v>
          </cell>
          <cell r="B8720" t="str">
            <v>EXPECTORANTES</v>
          </cell>
          <cell r="C8720" t="str">
            <v>00</v>
          </cell>
        </row>
        <row r="8721">
          <cell r="A8721" t="str">
            <v>T485</v>
          </cell>
          <cell r="B8721" t="str">
            <v>DROGAS CONTRA EL CATARRO COMUN</v>
          </cell>
          <cell r="C8721" t="str">
            <v>00</v>
          </cell>
        </row>
        <row r="8722">
          <cell r="A8722" t="str">
            <v>T486</v>
          </cell>
          <cell r="B8722" t="str">
            <v>ANTIASMATICOS, NO CLASIFICADOS EN OTRA PARTE</v>
          </cell>
          <cell r="C8722" t="str">
            <v>00</v>
          </cell>
        </row>
        <row r="8723">
          <cell r="A8723" t="str">
            <v>T487</v>
          </cell>
          <cell r="B8723" t="str">
            <v>OTROS AGENTES Y LOS NO ESPECIF. DE ACCION PRINCIPAL SOBRE EL SISTEMA R</v>
          </cell>
          <cell r="C8723" t="str">
            <v>00</v>
          </cell>
        </row>
        <row r="8724">
          <cell r="A8724" t="str">
            <v>T49</v>
          </cell>
          <cell r="B8724" t="str">
            <v>ENVENEN. POR AGENT. TOPICOS QUE AFECTAN PRINCIPAL/ LA PIEL Y LAS MENBR</v>
          </cell>
          <cell r="C8724" t="str">
            <v>00</v>
          </cell>
        </row>
        <row r="8725">
          <cell r="A8725" t="str">
            <v>T490</v>
          </cell>
          <cell r="B8725" t="str">
            <v>DROGAS LOCALES ANTIMICOTICAS Y ANTIINFLAMATORIAS, NO CLASIF. EN OTRA P</v>
          </cell>
          <cell r="C8725" t="str">
            <v>00</v>
          </cell>
        </row>
        <row r="8726">
          <cell r="A8726" t="str">
            <v>T491</v>
          </cell>
          <cell r="B8726" t="str">
            <v>ANTIPRURITICOS</v>
          </cell>
          <cell r="C8726" t="str">
            <v>00</v>
          </cell>
        </row>
        <row r="8727">
          <cell r="A8727" t="str">
            <v>T492</v>
          </cell>
          <cell r="B8727" t="str">
            <v>ASTRIGENTES Y DETERGENTES LOCALES</v>
          </cell>
          <cell r="C8727" t="str">
            <v>00</v>
          </cell>
        </row>
        <row r="8728">
          <cell r="A8728" t="str">
            <v>T493</v>
          </cell>
          <cell r="B8728" t="str">
            <v>EMOLIENTES, DEMULCENTES Y PROTECTORES</v>
          </cell>
          <cell r="C8728" t="str">
            <v>00</v>
          </cell>
        </row>
        <row r="8729">
          <cell r="A8729" t="str">
            <v>T494</v>
          </cell>
          <cell r="B8729" t="str">
            <v>QUERATOLITICOS, QUERATOPLASTICOS, DROGAS Y OTRAS PREPARACIONES PARA EL</v>
          </cell>
          <cell r="C8729" t="str">
            <v>00</v>
          </cell>
        </row>
        <row r="8730">
          <cell r="A8730" t="str">
            <v>T495</v>
          </cell>
          <cell r="B8730" t="str">
            <v>DROGAS Y PREPARACIONES OFTALMOLOGICAS</v>
          </cell>
          <cell r="C8730" t="str">
            <v>00</v>
          </cell>
        </row>
        <row r="8731">
          <cell r="A8731" t="str">
            <v>T496</v>
          </cell>
          <cell r="B8731" t="str">
            <v>DROGAS Y PREPARACIONES OTORRINOLARINGOLOGICAS</v>
          </cell>
          <cell r="C8731" t="str">
            <v>00</v>
          </cell>
        </row>
        <row r="8732">
          <cell r="A8732" t="str">
            <v>T497</v>
          </cell>
          <cell r="B8732" t="str">
            <v>DROGAS DENTALES, APLICADAS TOPICAMENTE</v>
          </cell>
          <cell r="C8732" t="str">
            <v>00</v>
          </cell>
        </row>
        <row r="8733">
          <cell r="A8733" t="str">
            <v>T498</v>
          </cell>
          <cell r="B8733" t="str">
            <v>OTROS AGENTES TOPICOS</v>
          </cell>
          <cell r="C8733" t="str">
            <v>00</v>
          </cell>
        </row>
        <row r="8734">
          <cell r="A8734" t="str">
            <v>T499</v>
          </cell>
          <cell r="B8734" t="str">
            <v>AGENTES TOPICOS, NO ESPECIFICADOS</v>
          </cell>
          <cell r="C8734" t="str">
            <v>00</v>
          </cell>
        </row>
        <row r="8735">
          <cell r="A8735" t="str">
            <v>T50</v>
          </cell>
          <cell r="B8735" t="str">
            <v>ENVENEN. POR DIURETICOS Y OTRAS DROGAS, MEDICAMENTOS Y SUSTANCIAS BIOL</v>
          </cell>
          <cell r="C8735" t="str">
            <v>00</v>
          </cell>
        </row>
        <row r="8736">
          <cell r="A8736" t="str">
            <v>T500</v>
          </cell>
          <cell r="B8736" t="str">
            <v>MONERALOCORTICOIDES Y SUS ANTAGONISTAS</v>
          </cell>
          <cell r="C8736" t="str">
            <v>00</v>
          </cell>
        </row>
        <row r="8737">
          <cell r="A8737" t="str">
            <v>T501</v>
          </cell>
          <cell r="B8737" t="str">
            <v>DIURETICOS DEL ASA (DINTEL ALTO)</v>
          </cell>
          <cell r="C8737" t="str">
            <v>00</v>
          </cell>
        </row>
        <row r="8738">
          <cell r="A8738" t="str">
            <v>T502</v>
          </cell>
          <cell r="B8738" t="str">
            <v>ANHIBIDORES DE LA ANHIDRASA DEL ACIDO CARBONICO, BENZOTIAZIDAS Y OTROS</v>
          </cell>
          <cell r="C8738" t="str">
            <v>00</v>
          </cell>
        </row>
        <row r="8739">
          <cell r="A8739" t="str">
            <v>T503</v>
          </cell>
          <cell r="B8739" t="str">
            <v>AGENTES DEL EQUILIBRIO HIDROLITICO. ELECTROLITICO Y CALORICO</v>
          </cell>
          <cell r="C8739" t="str">
            <v>00</v>
          </cell>
        </row>
        <row r="8740">
          <cell r="A8740" t="str">
            <v>T504</v>
          </cell>
          <cell r="B8740" t="str">
            <v>DROGAS QUE AFECTAN EL METABOLISMO DEL ACIDO URICO</v>
          </cell>
          <cell r="C8740" t="str">
            <v>00</v>
          </cell>
        </row>
        <row r="8741">
          <cell r="A8741" t="str">
            <v>T505</v>
          </cell>
          <cell r="B8741" t="str">
            <v>DEPRESORES DEL APETITO</v>
          </cell>
          <cell r="C8741" t="str">
            <v>00</v>
          </cell>
        </row>
        <row r="8742">
          <cell r="A8742" t="str">
            <v>T506</v>
          </cell>
          <cell r="B8742" t="str">
            <v>ANTIDOTOS Y AGENTES QUELANTES, NO CLASIFICADOS EN OTRA PARTE</v>
          </cell>
          <cell r="C8742" t="str">
            <v>00</v>
          </cell>
        </row>
        <row r="8743">
          <cell r="A8743" t="str">
            <v>T507</v>
          </cell>
          <cell r="B8743" t="str">
            <v>ANALEPTICOS Y ANTAGONISTAS DEL OPIO</v>
          </cell>
          <cell r="C8743" t="str">
            <v>00</v>
          </cell>
        </row>
        <row r="8744">
          <cell r="A8744" t="str">
            <v>T508</v>
          </cell>
          <cell r="B8744" t="str">
            <v>AGENTES DIAGNOSTICOS</v>
          </cell>
          <cell r="C8744" t="str">
            <v>00</v>
          </cell>
        </row>
        <row r="8745">
          <cell r="A8745" t="str">
            <v>T509</v>
          </cell>
          <cell r="B8745" t="str">
            <v>OTRAS DROGAS Y SUSTANCIAS BIOLOGICAS, Y LAS NO ESPECIFICADAS</v>
          </cell>
          <cell r="C8745" t="str">
            <v>00</v>
          </cell>
        </row>
        <row r="8746">
          <cell r="A8746" t="str">
            <v>T51</v>
          </cell>
          <cell r="B8746" t="str">
            <v>EFECTO TOXICO DEL ALCOHOL</v>
          </cell>
          <cell r="C8746" t="str">
            <v>00</v>
          </cell>
        </row>
        <row r="8747">
          <cell r="A8747" t="str">
            <v>T510</v>
          </cell>
          <cell r="B8747" t="str">
            <v>ETANOL</v>
          </cell>
          <cell r="C8747" t="str">
            <v>00</v>
          </cell>
        </row>
        <row r="8748">
          <cell r="A8748" t="str">
            <v>T511</v>
          </cell>
          <cell r="B8748" t="str">
            <v>METANOL</v>
          </cell>
          <cell r="C8748" t="str">
            <v>00</v>
          </cell>
        </row>
        <row r="8749">
          <cell r="A8749" t="str">
            <v>T512</v>
          </cell>
          <cell r="B8749" t="str">
            <v>PROPANOL-2</v>
          </cell>
          <cell r="C8749" t="str">
            <v>00</v>
          </cell>
        </row>
        <row r="8750">
          <cell r="A8750" t="str">
            <v>T513</v>
          </cell>
          <cell r="B8750" t="str">
            <v>LICOR DE ALCOHOL INSUFICIENTEMENTE DESTILADO</v>
          </cell>
          <cell r="C8750" t="str">
            <v>00</v>
          </cell>
        </row>
        <row r="8751">
          <cell r="A8751" t="str">
            <v>T518</v>
          </cell>
          <cell r="B8751" t="str">
            <v>OTROS ALCOHOLES</v>
          </cell>
          <cell r="C8751" t="str">
            <v>00</v>
          </cell>
        </row>
        <row r="8752">
          <cell r="A8752" t="str">
            <v>T519</v>
          </cell>
          <cell r="B8752" t="str">
            <v>ALCOHOL, NO ESPECIFICADO</v>
          </cell>
          <cell r="C8752" t="str">
            <v>00</v>
          </cell>
        </row>
        <row r="8753">
          <cell r="A8753" t="str">
            <v>T52</v>
          </cell>
          <cell r="B8753" t="str">
            <v>EFECTO TOXICO DE DISOLVENTES ORGANICOS</v>
          </cell>
          <cell r="C8753" t="str">
            <v>00</v>
          </cell>
        </row>
        <row r="8754">
          <cell r="A8754" t="str">
            <v>T520</v>
          </cell>
          <cell r="B8754" t="str">
            <v>PRODUCTOS DEL PETROLEO</v>
          </cell>
          <cell r="C8754" t="str">
            <v>00</v>
          </cell>
        </row>
        <row r="8755">
          <cell r="A8755" t="str">
            <v>T521</v>
          </cell>
          <cell r="B8755" t="str">
            <v>BENCENO</v>
          </cell>
          <cell r="C8755" t="str">
            <v>00</v>
          </cell>
        </row>
        <row r="8756">
          <cell r="A8756" t="str">
            <v>T522</v>
          </cell>
          <cell r="B8756" t="str">
            <v>HOMOLOGOS DEL BENCENO</v>
          </cell>
          <cell r="C8756" t="str">
            <v>00</v>
          </cell>
        </row>
        <row r="8757">
          <cell r="A8757" t="str">
            <v>T523</v>
          </cell>
          <cell r="B8757" t="str">
            <v>GLICOLES</v>
          </cell>
          <cell r="C8757" t="str">
            <v>00</v>
          </cell>
        </row>
        <row r="8758">
          <cell r="A8758" t="str">
            <v>T524</v>
          </cell>
          <cell r="B8758" t="str">
            <v>CETONAS</v>
          </cell>
          <cell r="C8758" t="str">
            <v>00</v>
          </cell>
        </row>
        <row r="8759">
          <cell r="A8759" t="str">
            <v>T528</v>
          </cell>
          <cell r="B8759" t="str">
            <v>OTROS DISOLVENTES ORGANICOS</v>
          </cell>
          <cell r="C8759" t="str">
            <v>00</v>
          </cell>
        </row>
        <row r="8760">
          <cell r="A8760" t="str">
            <v>T529</v>
          </cell>
          <cell r="B8760" t="str">
            <v>DISOLVENTES ORGANICOS, NO ESPECIFICADOS</v>
          </cell>
          <cell r="C8760" t="str">
            <v>00</v>
          </cell>
        </row>
        <row r="8761">
          <cell r="A8761" t="str">
            <v>T53</v>
          </cell>
          <cell r="B8761" t="str">
            <v>EFECTO TOXICO DE LOS DERIVADOS HALOGENADOS DE LOS HIDROCARBUROS</v>
          </cell>
          <cell r="C8761" t="str">
            <v>00</v>
          </cell>
        </row>
        <row r="8762">
          <cell r="A8762" t="str">
            <v>T530</v>
          </cell>
          <cell r="B8762" t="str">
            <v>TETRACLORURO DE CARBONO</v>
          </cell>
          <cell r="C8762" t="str">
            <v>00</v>
          </cell>
        </row>
        <row r="8763">
          <cell r="A8763" t="str">
            <v>T531</v>
          </cell>
          <cell r="B8763" t="str">
            <v>CLOROFORMO</v>
          </cell>
          <cell r="C8763" t="str">
            <v>00</v>
          </cell>
        </row>
        <row r="8764">
          <cell r="A8764" t="str">
            <v>T532</v>
          </cell>
          <cell r="B8764" t="str">
            <v>TRICLOROETILENO</v>
          </cell>
          <cell r="C8764" t="str">
            <v>00</v>
          </cell>
        </row>
        <row r="8765">
          <cell r="A8765" t="str">
            <v>T533</v>
          </cell>
          <cell r="B8765" t="str">
            <v>TETRACLOROETILENO</v>
          </cell>
          <cell r="C8765" t="str">
            <v>00</v>
          </cell>
        </row>
        <row r="8766">
          <cell r="A8766" t="str">
            <v>T534</v>
          </cell>
          <cell r="B8766" t="str">
            <v>DICLOROETANO</v>
          </cell>
          <cell r="C8766" t="str">
            <v>00</v>
          </cell>
        </row>
        <row r="8767">
          <cell r="A8767" t="str">
            <v>T535</v>
          </cell>
          <cell r="B8767" t="str">
            <v>CLOROFLUOROCARBUROS</v>
          </cell>
          <cell r="C8767" t="str">
            <v>00</v>
          </cell>
        </row>
        <row r="8768">
          <cell r="A8768" t="str">
            <v>T536</v>
          </cell>
          <cell r="B8768" t="str">
            <v>OTROS DERIVADOS HALOGENADOS DE HIDROCARBUROS ALIFATICOS</v>
          </cell>
          <cell r="C8768" t="str">
            <v>00</v>
          </cell>
        </row>
        <row r="8769">
          <cell r="A8769" t="str">
            <v>T537</v>
          </cell>
          <cell r="B8769" t="str">
            <v>OTROS DERIVADOS HALOGENADOS DE HIDROCARBUROS AROMATICOS</v>
          </cell>
          <cell r="C8769" t="str">
            <v>00</v>
          </cell>
        </row>
        <row r="8770">
          <cell r="A8770" t="str">
            <v>T539</v>
          </cell>
          <cell r="B8770" t="str">
            <v>DERIVADOS HALOGENADOS DE HIDROCARBUROS ALIFATICOS Y AROMT. NO ESP.</v>
          </cell>
          <cell r="C8770" t="str">
            <v>00</v>
          </cell>
        </row>
        <row r="8771">
          <cell r="A8771" t="str">
            <v>T54</v>
          </cell>
          <cell r="B8771" t="str">
            <v>EFECTO TOXICO DE SUSTANCIAS CORROSIVAS</v>
          </cell>
          <cell r="C8771" t="str">
            <v>00</v>
          </cell>
        </row>
        <row r="8772">
          <cell r="A8772" t="str">
            <v>T540</v>
          </cell>
          <cell r="B8772" t="str">
            <v>FENOL HOMOLOGOS DEL FENOL</v>
          </cell>
          <cell r="C8772" t="str">
            <v>00</v>
          </cell>
        </row>
        <row r="8773">
          <cell r="A8773" t="str">
            <v>T541</v>
          </cell>
          <cell r="B8773" t="str">
            <v>OTROS COMPUESTOS ORGANICOS CORROSIVOS</v>
          </cell>
          <cell r="C8773" t="str">
            <v>00</v>
          </cell>
        </row>
        <row r="8774">
          <cell r="A8774" t="str">
            <v>T542</v>
          </cell>
          <cell r="B8774" t="str">
            <v>ACIDOS CORROSIVOS Y SUSTANCIAS ACIDAS SIMILARES</v>
          </cell>
          <cell r="C8774" t="str">
            <v>00</v>
          </cell>
        </row>
        <row r="8775">
          <cell r="A8775" t="str">
            <v>T543</v>
          </cell>
          <cell r="B8775" t="str">
            <v>ALCALIS CAUSTICOS Y SUSTANCIAS ALCALINAS SIMILARES</v>
          </cell>
          <cell r="C8775" t="str">
            <v>00</v>
          </cell>
        </row>
        <row r="8776">
          <cell r="A8776" t="str">
            <v>T549</v>
          </cell>
          <cell r="B8776" t="str">
            <v>EFECTO TOXICO DE SUSTANCIA CORROSIVA, NO ESPECIFICADA</v>
          </cell>
          <cell r="C8776" t="str">
            <v>00</v>
          </cell>
        </row>
        <row r="8777">
          <cell r="A8777" t="str">
            <v>T55</v>
          </cell>
          <cell r="B8777" t="str">
            <v>EFECTO TOXICO DE DETERGENTES Y JABONES</v>
          </cell>
          <cell r="C8777" t="str">
            <v>00</v>
          </cell>
        </row>
        <row r="8778">
          <cell r="A8778" t="str">
            <v>T56</v>
          </cell>
          <cell r="B8778" t="str">
            <v>EFECTO TOXICO DE METALES</v>
          </cell>
          <cell r="C8778" t="str">
            <v>00</v>
          </cell>
        </row>
        <row r="8779">
          <cell r="A8779" t="str">
            <v>T560</v>
          </cell>
          <cell r="B8779" t="str">
            <v>PLOMO Y SUS COMPUESTOS</v>
          </cell>
          <cell r="C8779" t="str">
            <v>00</v>
          </cell>
        </row>
        <row r="8780">
          <cell r="A8780" t="str">
            <v>T561</v>
          </cell>
          <cell r="B8780" t="str">
            <v>MERCURIO Y SUS COMPUESTOS</v>
          </cell>
          <cell r="C8780" t="str">
            <v>00</v>
          </cell>
        </row>
        <row r="8781">
          <cell r="A8781" t="str">
            <v>T562</v>
          </cell>
          <cell r="B8781" t="str">
            <v>CROMO Y SUS COMPUESTOS</v>
          </cell>
          <cell r="C8781" t="str">
            <v>00</v>
          </cell>
        </row>
        <row r="8782">
          <cell r="A8782" t="str">
            <v>T563</v>
          </cell>
          <cell r="B8782" t="str">
            <v>CADMIO Y SUS COMPUESTOS</v>
          </cell>
          <cell r="C8782" t="str">
            <v>00</v>
          </cell>
        </row>
        <row r="8783">
          <cell r="A8783" t="str">
            <v>T564</v>
          </cell>
          <cell r="B8783" t="str">
            <v>COBRE Y SUS COMPUESTOS</v>
          </cell>
          <cell r="C8783" t="str">
            <v>00</v>
          </cell>
        </row>
        <row r="8784">
          <cell r="A8784" t="str">
            <v>T565</v>
          </cell>
          <cell r="B8784" t="str">
            <v>ZINC Y SUS COMPUESTOS</v>
          </cell>
          <cell r="C8784" t="str">
            <v>00</v>
          </cell>
        </row>
        <row r="8785">
          <cell r="A8785" t="str">
            <v>T566</v>
          </cell>
          <cell r="B8785" t="str">
            <v>ESTAÑO Y SUS COMPUESTOS</v>
          </cell>
          <cell r="C8785" t="str">
            <v>00</v>
          </cell>
        </row>
        <row r="8786">
          <cell r="A8786" t="str">
            <v>T567</v>
          </cell>
          <cell r="B8786" t="str">
            <v>BERILIO Y SUS COMPUESTOS</v>
          </cell>
          <cell r="C8786" t="str">
            <v>00</v>
          </cell>
        </row>
        <row r="8787">
          <cell r="A8787" t="str">
            <v>T568</v>
          </cell>
          <cell r="B8787" t="str">
            <v>OTROS METALES</v>
          </cell>
          <cell r="C8787" t="str">
            <v>00</v>
          </cell>
        </row>
        <row r="8788">
          <cell r="A8788" t="str">
            <v>T569</v>
          </cell>
          <cell r="B8788" t="str">
            <v>METAL, NO ESPECIFICADO</v>
          </cell>
          <cell r="C8788" t="str">
            <v>00</v>
          </cell>
        </row>
        <row r="8789">
          <cell r="A8789" t="str">
            <v>T57</v>
          </cell>
          <cell r="B8789" t="str">
            <v>EFECTO TOXICO DE OTRAS SUSTANCIAS INORGANICAS</v>
          </cell>
          <cell r="C8789" t="str">
            <v>00</v>
          </cell>
        </row>
        <row r="8790">
          <cell r="A8790" t="str">
            <v>T570</v>
          </cell>
          <cell r="B8790" t="str">
            <v>ARSENICO Y SUS COMPUESTOS</v>
          </cell>
          <cell r="C8790" t="str">
            <v>00</v>
          </cell>
        </row>
        <row r="8791">
          <cell r="A8791" t="str">
            <v>T571</v>
          </cell>
          <cell r="B8791" t="str">
            <v>FOSFORO Y SUS COMPUESTOS</v>
          </cell>
          <cell r="C8791" t="str">
            <v>00</v>
          </cell>
        </row>
        <row r="8792">
          <cell r="A8792" t="str">
            <v>T572</v>
          </cell>
          <cell r="B8792" t="str">
            <v>MANGANESO Y SUS COMPUESTOS</v>
          </cell>
          <cell r="C8792" t="str">
            <v>00</v>
          </cell>
        </row>
        <row r="8793">
          <cell r="A8793" t="str">
            <v>T573</v>
          </cell>
          <cell r="B8793" t="str">
            <v>ACIDO CIANHIDRICO</v>
          </cell>
          <cell r="C8793" t="str">
            <v>00</v>
          </cell>
        </row>
        <row r="8794">
          <cell r="A8794" t="str">
            <v>T578</v>
          </cell>
          <cell r="B8794" t="str">
            <v>OTRAS SUSTANCIAS INORGANICAS, ESPECIFICADAS</v>
          </cell>
          <cell r="C8794" t="str">
            <v>00</v>
          </cell>
        </row>
        <row r="8795">
          <cell r="A8795" t="str">
            <v>T579</v>
          </cell>
          <cell r="B8795" t="str">
            <v>SUSTANCIAS INORGANICAS, NO ESPECIFICADA</v>
          </cell>
          <cell r="C8795" t="str">
            <v>00</v>
          </cell>
        </row>
        <row r="8796">
          <cell r="A8796" t="str">
            <v>T58</v>
          </cell>
          <cell r="B8796" t="str">
            <v>EFECTO TOXICO DEL MONOXIDO DE CARBONO</v>
          </cell>
          <cell r="C8796" t="str">
            <v>00</v>
          </cell>
        </row>
        <row r="8797">
          <cell r="A8797" t="str">
            <v>T59</v>
          </cell>
          <cell r="B8797" t="str">
            <v>EFECTO TOXICO DE OTROS GASES, HUMOS Y VAPORES</v>
          </cell>
          <cell r="C8797" t="str">
            <v>00</v>
          </cell>
        </row>
        <row r="8798">
          <cell r="A8798" t="str">
            <v>T590</v>
          </cell>
          <cell r="B8798" t="str">
            <v>OXIDOS DE NITROGENO</v>
          </cell>
          <cell r="C8798" t="str">
            <v>00</v>
          </cell>
        </row>
        <row r="8799">
          <cell r="A8799" t="str">
            <v>T591</v>
          </cell>
          <cell r="B8799" t="str">
            <v>DIOXIDO DE SULFURO</v>
          </cell>
          <cell r="C8799" t="str">
            <v>00</v>
          </cell>
        </row>
        <row r="8800">
          <cell r="A8800" t="str">
            <v>T592</v>
          </cell>
          <cell r="B8800" t="str">
            <v>FORMALDEHIDO</v>
          </cell>
          <cell r="C8800" t="str">
            <v>00</v>
          </cell>
        </row>
        <row r="8801">
          <cell r="A8801" t="str">
            <v>T593</v>
          </cell>
          <cell r="B8801" t="str">
            <v>GAS LACRIMOGENO</v>
          </cell>
          <cell r="C8801" t="str">
            <v>00</v>
          </cell>
        </row>
        <row r="8802">
          <cell r="A8802" t="str">
            <v>T594</v>
          </cell>
          <cell r="B8802" t="str">
            <v>CLORO GASEOSO</v>
          </cell>
          <cell r="C8802" t="str">
            <v>00</v>
          </cell>
        </row>
        <row r="8803">
          <cell r="A8803" t="str">
            <v>T595</v>
          </cell>
          <cell r="B8803" t="str">
            <v>GAS DE FLUOR Y FLUORURO DE HIDROGENO</v>
          </cell>
          <cell r="C8803" t="str">
            <v>00</v>
          </cell>
        </row>
        <row r="8804">
          <cell r="A8804" t="str">
            <v>T596</v>
          </cell>
          <cell r="B8804" t="str">
            <v>SULFURO DE HIDROGENO</v>
          </cell>
          <cell r="C8804" t="str">
            <v>00</v>
          </cell>
        </row>
        <row r="8805">
          <cell r="A8805" t="str">
            <v>T597</v>
          </cell>
          <cell r="B8805" t="str">
            <v>DIOXIDO DE CARBONO</v>
          </cell>
          <cell r="C8805" t="str">
            <v>00</v>
          </cell>
        </row>
        <row r="8806">
          <cell r="A8806" t="str">
            <v>T598</v>
          </cell>
          <cell r="B8806" t="str">
            <v>OTROS GASES, Y VAPORES ESPECIFICADOS</v>
          </cell>
          <cell r="C8806" t="str">
            <v>00</v>
          </cell>
        </row>
        <row r="8807">
          <cell r="A8807" t="str">
            <v>T599</v>
          </cell>
          <cell r="B8807" t="str">
            <v>GASES, HUMOS Y VAPORES NO ESPECIFICADOS</v>
          </cell>
          <cell r="C8807" t="str">
            <v>00</v>
          </cell>
        </row>
        <row r="8808">
          <cell r="A8808" t="str">
            <v>T60</v>
          </cell>
          <cell r="B8808" t="str">
            <v>EFECTO TOXICO DE PLAGUICIDAS (PESTICIDAS)</v>
          </cell>
          <cell r="C8808" t="str">
            <v>00</v>
          </cell>
        </row>
        <row r="8809">
          <cell r="A8809" t="str">
            <v>T600</v>
          </cell>
          <cell r="B8809" t="str">
            <v>INSECTICIDAS ORGANOFOSFORADOS Y CARBAMATOS</v>
          </cell>
          <cell r="C8809" t="str">
            <v>00</v>
          </cell>
        </row>
        <row r="8810">
          <cell r="A8810" t="str">
            <v>T601</v>
          </cell>
          <cell r="B8810" t="str">
            <v>INSECTICIDAS HALOGENADOS</v>
          </cell>
          <cell r="C8810" t="str">
            <v>00</v>
          </cell>
        </row>
        <row r="8811">
          <cell r="A8811" t="str">
            <v>T602</v>
          </cell>
          <cell r="B8811" t="str">
            <v>OTROS INSECTICIDAS</v>
          </cell>
          <cell r="C8811" t="str">
            <v>00</v>
          </cell>
        </row>
        <row r="8812">
          <cell r="A8812" t="str">
            <v>T603</v>
          </cell>
          <cell r="B8812" t="str">
            <v>HERBICIDAS Y FUNGICIDAS</v>
          </cell>
          <cell r="C8812" t="str">
            <v>00</v>
          </cell>
        </row>
        <row r="8813">
          <cell r="A8813" t="str">
            <v>T604</v>
          </cell>
          <cell r="B8813" t="str">
            <v>RODENTICIDAS</v>
          </cell>
          <cell r="C8813" t="str">
            <v>00</v>
          </cell>
        </row>
        <row r="8814">
          <cell r="A8814" t="str">
            <v>T608</v>
          </cell>
          <cell r="B8814" t="str">
            <v>OTROS PLAGUICIDAS</v>
          </cell>
          <cell r="C8814" t="str">
            <v>00</v>
          </cell>
        </row>
        <row r="8815">
          <cell r="A8815" t="str">
            <v>T609</v>
          </cell>
          <cell r="B8815" t="str">
            <v>PLAGUICIDAS, NO ESPECIFICADO</v>
          </cell>
          <cell r="C8815" t="str">
            <v>00</v>
          </cell>
        </row>
        <row r="8816">
          <cell r="A8816" t="str">
            <v>T61</v>
          </cell>
          <cell r="B8816" t="str">
            <v>EFECTO TOXICO DE SUSTANCIAS NOCIVAS INGERIDAS COMO ALIMENTOS MARINOS</v>
          </cell>
          <cell r="C8816" t="str">
            <v>00</v>
          </cell>
        </row>
        <row r="8817">
          <cell r="A8817" t="str">
            <v>T610</v>
          </cell>
          <cell r="B8817" t="str">
            <v>ENVENENAMIENTO CIGUATERO POR PESCADO</v>
          </cell>
          <cell r="C8817" t="str">
            <v>00</v>
          </cell>
        </row>
        <row r="8818">
          <cell r="A8818" t="str">
            <v>T611</v>
          </cell>
          <cell r="B8818" t="str">
            <v>ENVENENAMIENTO ESCOMBROIDEO POR PESCADO</v>
          </cell>
          <cell r="C8818" t="str">
            <v>00</v>
          </cell>
        </row>
        <row r="8819">
          <cell r="A8819" t="str">
            <v>T612</v>
          </cell>
          <cell r="B8819" t="str">
            <v>OTROS ENVENENAMIENTOS POR PESCADOS Y MARISCOS</v>
          </cell>
          <cell r="C8819" t="str">
            <v>00</v>
          </cell>
        </row>
        <row r="8820">
          <cell r="A8820" t="str">
            <v>T618</v>
          </cell>
          <cell r="B8820" t="str">
            <v>EFECTO TOXICO DE OTROS ALIMENTOS MARINOS</v>
          </cell>
          <cell r="C8820" t="str">
            <v>00</v>
          </cell>
        </row>
        <row r="8821">
          <cell r="A8821" t="str">
            <v>T619</v>
          </cell>
          <cell r="B8821" t="str">
            <v>EFECTO TOXICO DE ALIMENTOS MARINOS NO ESPECIFICADOS</v>
          </cell>
          <cell r="C8821" t="str">
            <v>00</v>
          </cell>
        </row>
        <row r="8822">
          <cell r="A8822" t="str">
            <v>T62</v>
          </cell>
          <cell r="B8822" t="str">
            <v>EFECTO TOXICO DE OTRAS SUSTANCIAS NOCIVAS INGERIDAS COMO ALIMENTOS</v>
          </cell>
          <cell r="C8822" t="str">
            <v>00</v>
          </cell>
        </row>
        <row r="8823">
          <cell r="A8823" t="str">
            <v>T620</v>
          </cell>
          <cell r="B8823" t="str">
            <v>HONGOS INGERIDOS</v>
          </cell>
          <cell r="C8823" t="str">
            <v>00</v>
          </cell>
        </row>
        <row r="8824">
          <cell r="A8824" t="str">
            <v>T621</v>
          </cell>
          <cell r="B8824" t="str">
            <v>BAYAS INGERIDAS</v>
          </cell>
          <cell r="C8824" t="str">
            <v>00</v>
          </cell>
        </row>
        <row r="8825">
          <cell r="A8825" t="str">
            <v>T622</v>
          </cell>
          <cell r="B8825" t="str">
            <v>OTRA(S) (PARTES DE) PLANTA(S) NIGERIDA(S)</v>
          </cell>
          <cell r="C8825" t="str">
            <v>00</v>
          </cell>
        </row>
        <row r="8826">
          <cell r="A8826" t="str">
            <v>T628</v>
          </cell>
          <cell r="B8826" t="str">
            <v>OTRAS SUSTANCIAS NOCIVAS ESPECIFICADAS INGERIDAS COMO ALIMENTO</v>
          </cell>
          <cell r="C8826" t="str">
            <v>00</v>
          </cell>
        </row>
        <row r="8827">
          <cell r="A8827" t="str">
            <v>T629</v>
          </cell>
          <cell r="B8827" t="str">
            <v>SUSTANCIA NOCIVA INGERIDA COMO ALIMENTO, NO ESPECIFICADA</v>
          </cell>
          <cell r="C8827" t="str">
            <v>00</v>
          </cell>
        </row>
        <row r="8828">
          <cell r="A8828" t="str">
            <v>T63</v>
          </cell>
          <cell r="B8828" t="str">
            <v>EFECTO TOXICO DEL CONTACTO CON ANIMALES VENENOSOS</v>
          </cell>
          <cell r="C8828" t="str">
            <v>00</v>
          </cell>
        </row>
        <row r="8829">
          <cell r="A8829" t="str">
            <v>T630</v>
          </cell>
          <cell r="B8829" t="str">
            <v>VENENO DE SERPIENTE</v>
          </cell>
          <cell r="C8829" t="str">
            <v>00</v>
          </cell>
        </row>
        <row r="8830">
          <cell r="A8830" t="str">
            <v>T631</v>
          </cell>
          <cell r="B8830" t="str">
            <v>VENENO DE OTROS REPTILES</v>
          </cell>
          <cell r="C8830" t="str">
            <v>00</v>
          </cell>
        </row>
        <row r="8831">
          <cell r="A8831" t="str">
            <v>T632</v>
          </cell>
          <cell r="B8831" t="str">
            <v>VENENO DE ESCORPION</v>
          </cell>
          <cell r="C8831" t="str">
            <v>00</v>
          </cell>
        </row>
        <row r="8832">
          <cell r="A8832" t="str">
            <v>T633</v>
          </cell>
          <cell r="B8832" t="str">
            <v>VENENO DE ARAÑAS</v>
          </cell>
          <cell r="C8832" t="str">
            <v>00</v>
          </cell>
        </row>
        <row r="8833">
          <cell r="A8833" t="str">
            <v>T634</v>
          </cell>
          <cell r="B8833" t="str">
            <v>VENENO DE OTROS ARTROPODOS</v>
          </cell>
          <cell r="C8833" t="str">
            <v>00</v>
          </cell>
        </row>
        <row r="8834">
          <cell r="A8834" t="str">
            <v>T635</v>
          </cell>
          <cell r="B8834" t="str">
            <v>EFECTO TOXICO DEL CONTACTO CON PECES</v>
          </cell>
          <cell r="C8834" t="str">
            <v>00</v>
          </cell>
        </row>
        <row r="8835">
          <cell r="A8835" t="str">
            <v>T636</v>
          </cell>
          <cell r="B8835" t="str">
            <v>EFECTO TOXICO DEL CONTACTO CON OTROS ANIMALES MARINOS</v>
          </cell>
          <cell r="C8835" t="str">
            <v>00</v>
          </cell>
        </row>
        <row r="8836">
          <cell r="A8836" t="str">
            <v>T638</v>
          </cell>
          <cell r="B8836" t="str">
            <v>EFECTOS TOXICOS DEL CONTACTO CON OTROS ANIMALES VENENOSOS</v>
          </cell>
          <cell r="C8836" t="str">
            <v>00</v>
          </cell>
        </row>
        <row r="8837">
          <cell r="A8837" t="str">
            <v>T639</v>
          </cell>
          <cell r="B8837" t="str">
            <v>EFECTO TOXICO DEL CONTACTO CON ANIMAL VENENOSO NO ESPECIFICADO</v>
          </cell>
          <cell r="C8837" t="str">
            <v>00</v>
          </cell>
        </row>
        <row r="8838">
          <cell r="A8838" t="str">
            <v>T64</v>
          </cell>
          <cell r="B8838" t="str">
            <v>EFECTO TOXICO DE AFLATOXINA Y OTRAS MICOTOXINAS CONTAMINANTES DE AL</v>
          </cell>
          <cell r="C8838" t="str">
            <v>00</v>
          </cell>
        </row>
        <row r="8839">
          <cell r="A8839" t="str">
            <v>T65</v>
          </cell>
          <cell r="B8839" t="str">
            <v>EFECTO TOXICO DE OTRAS SUSTANCIAS Y LAS NO ESPECIFICADAS</v>
          </cell>
          <cell r="C8839" t="str">
            <v>00</v>
          </cell>
        </row>
        <row r="8840">
          <cell r="A8840" t="str">
            <v>T650</v>
          </cell>
          <cell r="B8840" t="str">
            <v>CIANURO</v>
          </cell>
          <cell r="C8840" t="str">
            <v>00</v>
          </cell>
        </row>
        <row r="8841">
          <cell r="A8841" t="str">
            <v>T651</v>
          </cell>
          <cell r="B8841" t="str">
            <v>ESTRICNINA Y SUS SALES</v>
          </cell>
          <cell r="C8841" t="str">
            <v>00</v>
          </cell>
        </row>
        <row r="8842">
          <cell r="A8842" t="str">
            <v>T652</v>
          </cell>
          <cell r="B8842" t="str">
            <v>TABACO Y NICOTINA</v>
          </cell>
          <cell r="C8842" t="str">
            <v>00</v>
          </cell>
        </row>
        <row r="8843">
          <cell r="A8843" t="str">
            <v>T653</v>
          </cell>
          <cell r="B8843" t="str">
            <v>NITRODERIVADOS Y AMINODERIVADOS DEL BENCENO Y SUS HOMOLOGOS</v>
          </cell>
          <cell r="C8843" t="str">
            <v>00</v>
          </cell>
        </row>
        <row r="8844">
          <cell r="A8844" t="str">
            <v>T654</v>
          </cell>
          <cell r="B8844" t="str">
            <v>BISULFURO DE CARBONO</v>
          </cell>
          <cell r="C8844" t="str">
            <v>00</v>
          </cell>
        </row>
        <row r="8845">
          <cell r="A8845" t="str">
            <v>T655</v>
          </cell>
          <cell r="B8845" t="str">
            <v>NITROGLICERINA Y OTROS ACIDOS Y ESTERES NITRICOS</v>
          </cell>
          <cell r="C8845" t="str">
            <v>00</v>
          </cell>
        </row>
        <row r="8846">
          <cell r="A8846" t="str">
            <v>T656</v>
          </cell>
          <cell r="B8846" t="str">
            <v>PINTURAS Y COLORANTES, NO CLASIFICADOA EN OTRA PARTE</v>
          </cell>
          <cell r="C8846" t="str">
            <v>00</v>
          </cell>
        </row>
        <row r="8847">
          <cell r="A8847" t="str">
            <v>T658</v>
          </cell>
          <cell r="B8847" t="str">
            <v>EFECTOS TOXICOS DE OTRAS SUSTANCIAS ESPECIFICADAS</v>
          </cell>
          <cell r="C8847" t="str">
            <v>00</v>
          </cell>
        </row>
        <row r="8848">
          <cell r="A8848" t="str">
            <v>T659</v>
          </cell>
          <cell r="B8848" t="str">
            <v>EFECTO TOXICO DE SUSTANCIA NO ESPECIFICADA</v>
          </cell>
          <cell r="C8848" t="str">
            <v>00</v>
          </cell>
        </row>
        <row r="8849">
          <cell r="A8849" t="str">
            <v>T66</v>
          </cell>
          <cell r="B8849" t="str">
            <v>EFECTO NO ESPECIFICADOS DE LA RADIACION</v>
          </cell>
          <cell r="C8849" t="str">
            <v>00</v>
          </cell>
        </row>
        <row r="8850">
          <cell r="A8850" t="str">
            <v>T67</v>
          </cell>
          <cell r="B8850" t="str">
            <v>EFECTOS DEL CALOR Y DE LA LUZ</v>
          </cell>
          <cell r="C8850" t="str">
            <v>00</v>
          </cell>
        </row>
        <row r="8851">
          <cell r="A8851" t="str">
            <v>T670</v>
          </cell>
          <cell r="B8851" t="str">
            <v>GOLPE DE CALOR E INSOLACION</v>
          </cell>
          <cell r="C8851" t="str">
            <v>00</v>
          </cell>
        </row>
        <row r="8852">
          <cell r="A8852" t="str">
            <v>T671</v>
          </cell>
          <cell r="B8852" t="str">
            <v>SINCOPE POR CALOR</v>
          </cell>
          <cell r="C8852" t="str">
            <v>00</v>
          </cell>
        </row>
        <row r="8853">
          <cell r="A8853" t="str">
            <v>T672</v>
          </cell>
          <cell r="B8853" t="str">
            <v>CALMBRE POR CALOR</v>
          </cell>
          <cell r="C8853" t="str">
            <v>00</v>
          </cell>
        </row>
        <row r="8854">
          <cell r="A8854" t="str">
            <v>T673</v>
          </cell>
          <cell r="B8854" t="str">
            <v>AGOTAMIENTO POR CALOR, ANHIDROTICO</v>
          </cell>
          <cell r="C8854" t="str">
            <v>00</v>
          </cell>
        </row>
        <row r="8855">
          <cell r="A8855" t="str">
            <v>T674</v>
          </cell>
          <cell r="B8855" t="str">
            <v>AGOTAMIENTO POR CALOR DEBIDA A DEPLECION DE SAL</v>
          </cell>
          <cell r="C8855" t="str">
            <v>00</v>
          </cell>
        </row>
        <row r="8856">
          <cell r="A8856" t="str">
            <v>T675</v>
          </cell>
          <cell r="B8856" t="str">
            <v>AGOTAMIENTO POR CALOR, NO ESPECIFICADO</v>
          </cell>
          <cell r="C8856" t="str">
            <v>00</v>
          </cell>
        </row>
        <row r="8857">
          <cell r="A8857" t="str">
            <v>T676</v>
          </cell>
          <cell r="B8857" t="str">
            <v>FATIGA POR CALOR, TRANSITORIA</v>
          </cell>
          <cell r="C8857" t="str">
            <v>00</v>
          </cell>
        </row>
        <row r="8858">
          <cell r="A8858" t="str">
            <v>T677</v>
          </cell>
          <cell r="B8858" t="str">
            <v>EDEMA POR CALOR</v>
          </cell>
          <cell r="C8858" t="str">
            <v>00</v>
          </cell>
        </row>
        <row r="8859">
          <cell r="A8859" t="str">
            <v>T678</v>
          </cell>
          <cell r="B8859" t="str">
            <v>OTROS EFECTOS DEL CALOR Y DE LA LUZ</v>
          </cell>
          <cell r="C8859" t="str">
            <v>00</v>
          </cell>
        </row>
        <row r="8860">
          <cell r="A8860" t="str">
            <v>T679</v>
          </cell>
          <cell r="B8860" t="str">
            <v>EFECTO DEL CALOR Y DE LA LUZ, NO ESPECIFICADO</v>
          </cell>
          <cell r="C8860" t="str">
            <v>00</v>
          </cell>
        </row>
        <row r="8861">
          <cell r="A8861" t="str">
            <v>T68</v>
          </cell>
          <cell r="B8861" t="str">
            <v>HIPOTERMIA</v>
          </cell>
          <cell r="C8861" t="str">
            <v>00</v>
          </cell>
        </row>
        <row r="8862">
          <cell r="A8862" t="str">
            <v>T682</v>
          </cell>
          <cell r="B8862" t="str">
            <v>BOCA SECA, NO ESPECIFICADA</v>
          </cell>
          <cell r="C8862" t="str">
            <v>094</v>
          </cell>
        </row>
        <row r="8863">
          <cell r="A8863" t="str">
            <v>T69</v>
          </cell>
          <cell r="B8863" t="str">
            <v>OTROS EFECTOS DE LA REDUCCION DE LA TEMPERATURA</v>
          </cell>
          <cell r="C8863" t="str">
            <v>00</v>
          </cell>
        </row>
        <row r="8864">
          <cell r="A8864" t="str">
            <v>T690</v>
          </cell>
          <cell r="B8864" t="str">
            <v>MANO Y PIE DE INMERSION</v>
          </cell>
          <cell r="C8864" t="str">
            <v>00</v>
          </cell>
        </row>
        <row r="8865">
          <cell r="A8865" t="str">
            <v>T691</v>
          </cell>
          <cell r="B8865" t="str">
            <v>SABAÑON (ES)</v>
          </cell>
          <cell r="C8865" t="str">
            <v>00</v>
          </cell>
        </row>
        <row r="8866">
          <cell r="A8866" t="str">
            <v>T698</v>
          </cell>
          <cell r="B8866" t="str">
            <v>OTROS EFECTOS ESPECIFICADOS DE LA REDUCCION DE LA TEMPERATURA</v>
          </cell>
          <cell r="C8866" t="str">
            <v>00</v>
          </cell>
        </row>
        <row r="8867">
          <cell r="A8867" t="str">
            <v>T699</v>
          </cell>
          <cell r="B8867" t="str">
            <v>EFECTO DE LA REDUCCION DE LA TEMPERATURA, NO ESPECIFICADO</v>
          </cell>
          <cell r="C8867" t="str">
            <v>00</v>
          </cell>
        </row>
        <row r="8868">
          <cell r="A8868" t="str">
            <v>T70</v>
          </cell>
          <cell r="B8868" t="str">
            <v>EFECTOS DE LA PRESION DEL AIRE Y DE LA PRESION DEL AGUA</v>
          </cell>
          <cell r="C8868" t="str">
            <v>00</v>
          </cell>
        </row>
        <row r="8869">
          <cell r="A8869" t="str">
            <v>T700</v>
          </cell>
          <cell r="B8869" t="str">
            <v>BAROTRAUMA OTITICO</v>
          </cell>
          <cell r="C8869" t="str">
            <v>00</v>
          </cell>
        </row>
        <row r="8870">
          <cell r="A8870" t="str">
            <v>T701</v>
          </cell>
          <cell r="B8870" t="str">
            <v>BAROTRAUMA SINUSAL</v>
          </cell>
          <cell r="C8870" t="str">
            <v>00</v>
          </cell>
        </row>
        <row r="8871">
          <cell r="A8871" t="str">
            <v>T702</v>
          </cell>
          <cell r="B8871" t="str">
            <v>OTROS EFECTOS Y LOS NO ESPECIFICADOS DE LA GRAN ALTITUD</v>
          </cell>
          <cell r="C8871" t="str">
            <v>00</v>
          </cell>
        </row>
        <row r="8872">
          <cell r="A8872" t="str">
            <v>T703</v>
          </cell>
          <cell r="B8872" t="str">
            <v>ENFERMEDAD POR DESCOMPRESION (DE LOS CAJONES SUMERGIDOS)</v>
          </cell>
          <cell r="C8872" t="str">
            <v>00</v>
          </cell>
        </row>
        <row r="8873">
          <cell r="A8873" t="str">
            <v>T704</v>
          </cell>
          <cell r="B8873" t="str">
            <v>EFECTOS DE LIQUIDOS CON ALTA PRESION</v>
          </cell>
          <cell r="C8873" t="str">
            <v>00</v>
          </cell>
        </row>
        <row r="8874">
          <cell r="A8874" t="str">
            <v>T708</v>
          </cell>
          <cell r="B8874" t="str">
            <v>OTROS EFECTOS DE LA PRESION DEL AIRE Y DEL AGUA</v>
          </cell>
          <cell r="C8874" t="str">
            <v>00</v>
          </cell>
        </row>
        <row r="8875">
          <cell r="A8875" t="str">
            <v>T709</v>
          </cell>
          <cell r="B8875" t="str">
            <v>EFECTO DE LA PRESION DEL AIRE Y DEL AGUA, NO ESPECIFICADO</v>
          </cell>
          <cell r="C8875" t="str">
            <v>00</v>
          </cell>
        </row>
        <row r="8876">
          <cell r="A8876" t="str">
            <v>T71</v>
          </cell>
          <cell r="B8876" t="str">
            <v>ASFIXIA</v>
          </cell>
          <cell r="C8876" t="str">
            <v>00</v>
          </cell>
        </row>
        <row r="8877">
          <cell r="A8877" t="str">
            <v>T73</v>
          </cell>
          <cell r="B8877" t="str">
            <v>EFECTOS DE OTRAS PRIVACIONES</v>
          </cell>
          <cell r="C8877" t="str">
            <v>00</v>
          </cell>
        </row>
        <row r="8878">
          <cell r="A8878" t="str">
            <v>T730</v>
          </cell>
          <cell r="B8878" t="str">
            <v>EFECTOS DEL HAMBRE</v>
          </cell>
          <cell r="C8878" t="str">
            <v>00</v>
          </cell>
        </row>
        <row r="8879">
          <cell r="A8879" t="str">
            <v>T731</v>
          </cell>
          <cell r="B8879" t="str">
            <v>EFECTOS DE LA SED</v>
          </cell>
          <cell r="C8879" t="str">
            <v>00</v>
          </cell>
        </row>
        <row r="8880">
          <cell r="A8880" t="str">
            <v>T732</v>
          </cell>
          <cell r="B8880" t="str">
            <v>AGOTAMIENTO DEBIDO A EXPOSICION A LA INTEMPERIE</v>
          </cell>
          <cell r="C8880" t="str">
            <v>00</v>
          </cell>
        </row>
        <row r="8881">
          <cell r="A8881" t="str">
            <v>T733</v>
          </cell>
          <cell r="B8881" t="str">
            <v>AGOTAMIENTO DEBIDO A ESFUERZO EXCESIVO</v>
          </cell>
          <cell r="C8881" t="str">
            <v>00</v>
          </cell>
        </row>
        <row r="8882">
          <cell r="A8882" t="str">
            <v>T738</v>
          </cell>
          <cell r="B8882" t="str">
            <v>OTROS EFECTOS DE PRIVACION</v>
          </cell>
          <cell r="C8882" t="str">
            <v>00</v>
          </cell>
        </row>
        <row r="8883">
          <cell r="A8883" t="str">
            <v>T739</v>
          </cell>
          <cell r="B8883" t="str">
            <v>EFECTOS DE PRIVACION, NO ESPECIFICADO</v>
          </cell>
          <cell r="C8883" t="str">
            <v>00</v>
          </cell>
        </row>
        <row r="8884">
          <cell r="A8884" t="str">
            <v>T74</v>
          </cell>
          <cell r="B8884" t="str">
            <v>SINDROMES DEL MALTRATO</v>
          </cell>
          <cell r="C8884" t="str">
            <v>00</v>
          </cell>
        </row>
        <row r="8885">
          <cell r="A8885" t="str">
            <v>T740</v>
          </cell>
          <cell r="B8885" t="str">
            <v>NEGLIGENCIA O ABANDONO</v>
          </cell>
          <cell r="C8885" t="str">
            <v>00</v>
          </cell>
        </row>
        <row r="8886">
          <cell r="A8886" t="str">
            <v>T741</v>
          </cell>
          <cell r="B8886" t="str">
            <v>ABUSO FISICO</v>
          </cell>
          <cell r="C8886" t="str">
            <v>00</v>
          </cell>
        </row>
        <row r="8887">
          <cell r="A8887" t="str">
            <v>T742</v>
          </cell>
          <cell r="B8887" t="str">
            <v>ABUSO SEXUAL</v>
          </cell>
          <cell r="C8887" t="str">
            <v>00</v>
          </cell>
        </row>
        <row r="8888">
          <cell r="A8888" t="str">
            <v>T743</v>
          </cell>
          <cell r="B8888" t="str">
            <v>ABUSO PSICOLOGICO</v>
          </cell>
          <cell r="C8888" t="str">
            <v>00</v>
          </cell>
        </row>
        <row r="8889">
          <cell r="A8889" t="str">
            <v>T748</v>
          </cell>
          <cell r="B8889" t="str">
            <v>OTROS SINDROMES DEL MALTRATO</v>
          </cell>
          <cell r="C8889" t="str">
            <v>00</v>
          </cell>
        </row>
        <row r="8890">
          <cell r="A8890" t="str">
            <v>T749</v>
          </cell>
          <cell r="B8890" t="str">
            <v>SINDROME DEL MALTRATO, NO ESPECIFICADO</v>
          </cell>
          <cell r="C8890" t="str">
            <v>00</v>
          </cell>
        </row>
        <row r="8891">
          <cell r="A8891" t="str">
            <v>T75</v>
          </cell>
          <cell r="B8891" t="str">
            <v>EFECTOS DE OTRAS CAUSAS EXTERNAS</v>
          </cell>
          <cell r="C8891" t="str">
            <v>00</v>
          </cell>
        </row>
        <row r="8892">
          <cell r="A8892" t="str">
            <v>T750</v>
          </cell>
          <cell r="B8892" t="str">
            <v>EFECTOS DEL RAYO</v>
          </cell>
          <cell r="C8892" t="str">
            <v>00</v>
          </cell>
        </row>
        <row r="8893">
          <cell r="A8893" t="str">
            <v>T751</v>
          </cell>
          <cell r="B8893" t="str">
            <v>AHOGAMIENTO Y SUMERSION NO MORTAL</v>
          </cell>
          <cell r="C8893" t="str">
            <v>00</v>
          </cell>
        </row>
        <row r="8894">
          <cell r="A8894" t="str">
            <v>T752</v>
          </cell>
          <cell r="B8894" t="str">
            <v>EFECTOS DE LA VIBRACION</v>
          </cell>
          <cell r="C8894" t="str">
            <v>00</v>
          </cell>
        </row>
        <row r="8895">
          <cell r="A8895" t="str">
            <v>T753</v>
          </cell>
          <cell r="B8895" t="str">
            <v>MAL DEL MOVIMIENTO</v>
          </cell>
          <cell r="C8895" t="str">
            <v>00</v>
          </cell>
        </row>
        <row r="8896">
          <cell r="A8896" t="str">
            <v>T754</v>
          </cell>
          <cell r="B8896" t="str">
            <v>EFECTOS DE LA CORRIENTE ELECTRICA</v>
          </cell>
          <cell r="C8896" t="str">
            <v>00</v>
          </cell>
        </row>
        <row r="8897">
          <cell r="A8897" t="str">
            <v>T758</v>
          </cell>
          <cell r="B8897" t="str">
            <v>OTROS EFECTOS ESPECIFICADOS DE CAUSAS EXTERNAS</v>
          </cell>
          <cell r="C8897" t="str">
            <v>00</v>
          </cell>
        </row>
        <row r="8898">
          <cell r="A8898" t="str">
            <v>T78</v>
          </cell>
          <cell r="B8898" t="str">
            <v>EFECTOS ADVERSOS, NO CLASIFICADOS EN OTRA PARTE</v>
          </cell>
          <cell r="C8898" t="str">
            <v>00</v>
          </cell>
        </row>
        <row r="8899">
          <cell r="A8899" t="str">
            <v>T780</v>
          </cell>
          <cell r="B8899" t="str">
            <v>CHOQUE ANAFILACTICO DEBIDO A REACCION ADVERSA A ALIMENTOS</v>
          </cell>
          <cell r="C8899" t="str">
            <v>00</v>
          </cell>
        </row>
        <row r="8900">
          <cell r="A8900" t="str">
            <v>T781</v>
          </cell>
          <cell r="B8900" t="str">
            <v>OTRA REACCION ADVERSA A ALIMENTOS, NO CLASIFICADA EN OTRA PARTE</v>
          </cell>
          <cell r="C8900" t="str">
            <v>00</v>
          </cell>
        </row>
        <row r="8901">
          <cell r="A8901" t="str">
            <v>T782</v>
          </cell>
          <cell r="B8901" t="str">
            <v>CHOQUE ANAFILACTICO, NO ESPECIFICADO</v>
          </cell>
          <cell r="C8901" t="str">
            <v>00</v>
          </cell>
        </row>
        <row r="8902">
          <cell r="A8902" t="str">
            <v>T783</v>
          </cell>
          <cell r="B8902" t="str">
            <v>EDEMA ANGIONEUROTICO</v>
          </cell>
          <cell r="C8902" t="str">
            <v>00</v>
          </cell>
        </row>
        <row r="8903">
          <cell r="A8903" t="str">
            <v>T784</v>
          </cell>
          <cell r="B8903" t="str">
            <v>ALERGIA NO ESPECIFICADA</v>
          </cell>
          <cell r="C8903" t="str">
            <v>00</v>
          </cell>
        </row>
        <row r="8904">
          <cell r="A8904" t="str">
            <v>T788</v>
          </cell>
          <cell r="B8904" t="str">
            <v>OTROS EFECTOS ADVERSOS, NO CLASIFICADOS EN OTRA PARTE</v>
          </cell>
          <cell r="C8904" t="str">
            <v>00</v>
          </cell>
        </row>
        <row r="8905">
          <cell r="A8905" t="str">
            <v>T789</v>
          </cell>
          <cell r="B8905" t="str">
            <v>EFECTO ADVERSO NO ESPECIFICADO</v>
          </cell>
          <cell r="C8905" t="str">
            <v>00</v>
          </cell>
        </row>
        <row r="8906">
          <cell r="A8906" t="str">
            <v>T79</v>
          </cell>
          <cell r="B8906" t="str">
            <v>ALGUNAS COMPLICACIONES PRECOCES DE TRAUM. NO CLASIF. EN OTRA PARTE</v>
          </cell>
          <cell r="C8906" t="str">
            <v>00</v>
          </cell>
        </row>
        <row r="8907">
          <cell r="A8907" t="str">
            <v>T790</v>
          </cell>
          <cell r="B8907" t="str">
            <v>EMBOLIA GASEOSA (TRAUMATICA)</v>
          </cell>
          <cell r="C8907" t="str">
            <v>00</v>
          </cell>
        </row>
        <row r="8908">
          <cell r="A8908" t="str">
            <v>T791</v>
          </cell>
          <cell r="B8908" t="str">
            <v>EMBOLIA GRASA (TRAUMATICA)</v>
          </cell>
          <cell r="C8908" t="str">
            <v>00</v>
          </cell>
        </row>
        <row r="8909">
          <cell r="A8909" t="str">
            <v>T792</v>
          </cell>
          <cell r="B8909" t="str">
            <v>HEMORRAGIA TRAUMATICA SECUNDARIA Y RECURRENTE</v>
          </cell>
          <cell r="C8909" t="str">
            <v>00</v>
          </cell>
        </row>
        <row r="8910">
          <cell r="A8910" t="str">
            <v>T793</v>
          </cell>
          <cell r="B8910" t="str">
            <v>INFECCION POSTRAUMATICA DE HERIDA, NO CLASIFICADA EN OTRA PARTE</v>
          </cell>
          <cell r="C8910" t="str">
            <v>00</v>
          </cell>
        </row>
        <row r="8911">
          <cell r="A8911" t="str">
            <v>T794</v>
          </cell>
          <cell r="B8911" t="str">
            <v>CHOQUE TRAUMATICO</v>
          </cell>
          <cell r="C8911" t="str">
            <v>00</v>
          </cell>
        </row>
        <row r="8912">
          <cell r="A8912" t="str">
            <v>T795</v>
          </cell>
          <cell r="B8912" t="str">
            <v>ANURIA TRAUMATICA</v>
          </cell>
          <cell r="C8912" t="str">
            <v>00</v>
          </cell>
        </row>
        <row r="8913">
          <cell r="A8913" t="str">
            <v>T796</v>
          </cell>
          <cell r="B8913" t="str">
            <v>ISQUEMIA TRAUMATICA DE MUSCULO</v>
          </cell>
          <cell r="C8913" t="str">
            <v>00</v>
          </cell>
        </row>
        <row r="8914">
          <cell r="A8914" t="str">
            <v>T797</v>
          </cell>
          <cell r="B8914" t="str">
            <v>ENFISEMA SUBCUTANEO TRAUMATICO</v>
          </cell>
          <cell r="C8914" t="str">
            <v>00</v>
          </cell>
        </row>
        <row r="8915">
          <cell r="A8915" t="str">
            <v>T798</v>
          </cell>
          <cell r="B8915" t="str">
            <v>OTRAS COMPLICACIONES PRECOCES DE LOS TRAUMATISMOS</v>
          </cell>
          <cell r="C8915" t="str">
            <v>00</v>
          </cell>
        </row>
        <row r="8916">
          <cell r="A8916" t="str">
            <v>T799</v>
          </cell>
          <cell r="B8916" t="str">
            <v>COMPLICACIONES PRECOCES NO ESPECIFICADAS DE LOS TRAUMATISMOS</v>
          </cell>
          <cell r="C8916" t="str">
            <v>00</v>
          </cell>
        </row>
        <row r="8917">
          <cell r="A8917" t="str">
            <v>T80</v>
          </cell>
          <cell r="B8917" t="str">
            <v>COMPLICACIONES CONSECUTIVAS A INFUSION, TRANSFUSION E INYECCION TERP</v>
          </cell>
          <cell r="C8917" t="str">
            <v>00</v>
          </cell>
        </row>
        <row r="8918">
          <cell r="A8918" t="str">
            <v>T800</v>
          </cell>
          <cell r="B8918" t="str">
            <v>EMBOLIA GASEOSA CONSECUTIVA A INFUSION, TRANSFUSION E INYECCION TERP</v>
          </cell>
          <cell r="C8918" t="str">
            <v>00</v>
          </cell>
        </row>
        <row r="8919">
          <cell r="A8919" t="str">
            <v>T801</v>
          </cell>
          <cell r="B8919" t="str">
            <v>COMPLIC. VASCULARES CONSEC. A INFUSION, TRANSFUSION E INYECC. TERAPEU.</v>
          </cell>
          <cell r="C8919" t="str">
            <v>00</v>
          </cell>
        </row>
        <row r="8920">
          <cell r="A8920" t="str">
            <v>T802</v>
          </cell>
          <cell r="B8920" t="str">
            <v>INFECCIONES CONSEC. A INFUSION, TRANSFUSION E INYECCION, TERAPEUTICA</v>
          </cell>
          <cell r="C8920" t="str">
            <v>00</v>
          </cell>
        </row>
        <row r="8921">
          <cell r="A8921" t="str">
            <v>T803</v>
          </cell>
          <cell r="B8921" t="str">
            <v>REACCION DE INCOMPATIBILIDAD AL GRUPO ABO</v>
          </cell>
          <cell r="C8921" t="str">
            <v>00</v>
          </cell>
        </row>
        <row r="8922">
          <cell r="A8922" t="str">
            <v>T804</v>
          </cell>
          <cell r="B8922" t="str">
            <v>REACCION DE INCOMPATIBILIDAD A RH</v>
          </cell>
          <cell r="C8922" t="str">
            <v>00</v>
          </cell>
        </row>
        <row r="8923">
          <cell r="A8923" t="str">
            <v>T805</v>
          </cell>
          <cell r="B8923" t="str">
            <v>CHOQUE ANAFILACTICO DEBIDO A SUERO</v>
          </cell>
          <cell r="C8923" t="str">
            <v>00</v>
          </cell>
        </row>
        <row r="8924">
          <cell r="A8924" t="str">
            <v>T806</v>
          </cell>
          <cell r="B8924" t="str">
            <v>OTRAS REACCIONES AL SUERO</v>
          </cell>
          <cell r="C8924" t="str">
            <v>00</v>
          </cell>
        </row>
        <row r="8925">
          <cell r="A8925" t="str">
            <v>T808</v>
          </cell>
          <cell r="B8925" t="str">
            <v>OTRAS COMPLIC. CONSECUT. A INFUSION, TRANSFUSION, E INYECC. TERAPEUTIC</v>
          </cell>
          <cell r="C8925" t="str">
            <v>00</v>
          </cell>
        </row>
        <row r="8926">
          <cell r="A8926" t="str">
            <v>T809</v>
          </cell>
          <cell r="B8926" t="str">
            <v>COMPLIC. NO ESPECIF. CONSEC. A INFUSION, TRANSFUSION, E INYECC. TERAPE</v>
          </cell>
          <cell r="C8926" t="str">
            <v>00</v>
          </cell>
        </row>
        <row r="8927">
          <cell r="A8927" t="str">
            <v>T81</v>
          </cell>
          <cell r="B8927" t="str">
            <v>COMPLICACIONES DE PROCEDIMIENTOS, NO CLASIFICADOS EN OTRA PARTE</v>
          </cell>
          <cell r="C8927" t="str">
            <v>00</v>
          </cell>
        </row>
        <row r="8928">
          <cell r="A8928" t="str">
            <v>T810</v>
          </cell>
          <cell r="B8928" t="str">
            <v>HEMORRAGIA Y HEMATOMA QUE COMPL. UN PROCED. NO CLASIF. EN OTRA PARTE</v>
          </cell>
          <cell r="C8928" t="str">
            <v>00</v>
          </cell>
        </row>
        <row r="8929">
          <cell r="A8929" t="str">
            <v>T811</v>
          </cell>
          <cell r="B8929" t="str">
            <v>CHOQUE DURANTE O RESULTANTE DE UN PROCED. NO CLASIF. EN OTRA PARTE</v>
          </cell>
          <cell r="C8929" t="str">
            <v>00</v>
          </cell>
        </row>
        <row r="8930">
          <cell r="A8930" t="str">
            <v>T812</v>
          </cell>
          <cell r="B8930" t="str">
            <v>PUNCION O LACERACION ACCIDENTAL DURANTE UN PROCED. NO CLASIF. EN OTRA</v>
          </cell>
          <cell r="C8930" t="str">
            <v>00</v>
          </cell>
        </row>
        <row r="8931">
          <cell r="A8931" t="str">
            <v>T813</v>
          </cell>
          <cell r="B8931" t="str">
            <v>DESGARRO DE HERIDA OPERATORIA, NO CLASIFICADO EN OTRA PARTE</v>
          </cell>
          <cell r="C8931" t="str">
            <v>00</v>
          </cell>
        </row>
        <row r="8932">
          <cell r="A8932" t="str">
            <v>T814</v>
          </cell>
          <cell r="B8932" t="str">
            <v>INFECCION CONSECUTIVA A PROCEDIMIENTO, NO CLASIFICADA EN OTRA PARTE</v>
          </cell>
          <cell r="C8932" t="str">
            <v>00</v>
          </cell>
        </row>
        <row r="8933">
          <cell r="A8933" t="str">
            <v>T815</v>
          </cell>
          <cell r="B8933" t="str">
            <v>CUERPO EXTRAÑO DEJADO ACCIDENTAL/ EN CAVIDAD CORPORAL O EN HERIDA</v>
          </cell>
          <cell r="C8933" t="str">
            <v>00</v>
          </cell>
        </row>
        <row r="8934">
          <cell r="A8934" t="str">
            <v>T816</v>
          </cell>
          <cell r="B8934" t="str">
            <v>REACCION AGUDA A SUSTANCIA EXTRAÑA DEJADA ACCIDENTAL/ DURANTE UN PROC</v>
          </cell>
          <cell r="C8934" t="str">
            <v>00</v>
          </cell>
        </row>
        <row r="8935">
          <cell r="A8935" t="str">
            <v>T817</v>
          </cell>
          <cell r="B8935" t="str">
            <v>COMPLIC. VASCULARES CONSECUT. A PROCED. NO CLASIFICADA EN OTRA PARTE</v>
          </cell>
          <cell r="C8935" t="str">
            <v>00</v>
          </cell>
        </row>
        <row r="8936">
          <cell r="A8936" t="str">
            <v>T818</v>
          </cell>
          <cell r="B8936" t="str">
            <v>OTRAS COMPLC. DE PROCEDIMIENTOS, NO CLASIFICADAS EN OTRA PARTE</v>
          </cell>
          <cell r="C8936" t="str">
            <v>00</v>
          </cell>
        </row>
        <row r="8937">
          <cell r="A8937" t="str">
            <v>T819</v>
          </cell>
          <cell r="B8937" t="str">
            <v>COMPLICACION DE PROCEDIMIENTOS, NO ESPECIFICADA</v>
          </cell>
          <cell r="C8937" t="str">
            <v>00</v>
          </cell>
        </row>
        <row r="8938">
          <cell r="A8938" t="str">
            <v>T82</v>
          </cell>
          <cell r="B8938" t="str">
            <v>COMPLC. DE DISPOSITIVOS PROTESICOS, IMPLANTES E INJERTOS CARDIOVASC.</v>
          </cell>
          <cell r="C8938" t="str">
            <v>00</v>
          </cell>
        </row>
        <row r="8939">
          <cell r="A8939" t="str">
            <v>T820</v>
          </cell>
          <cell r="B8939" t="str">
            <v>COMPLICACION MECANICA DE PROTESIS DE VALVULA CARDIACA</v>
          </cell>
          <cell r="C8939" t="str">
            <v>00</v>
          </cell>
        </row>
        <row r="8940">
          <cell r="A8940" t="str">
            <v>T821</v>
          </cell>
          <cell r="B8940" t="str">
            <v>COMPLICACION MECANICA DE DISPOSITIVO ELETRONICO CARDIACO</v>
          </cell>
          <cell r="C8940" t="str">
            <v>00</v>
          </cell>
        </row>
        <row r="8941">
          <cell r="A8941" t="str">
            <v>T822</v>
          </cell>
          <cell r="B8941" t="str">
            <v>COMPLICACION MECANICA DE DERIVACION DE ARTERIA CORONARIA E INJERTO VAL</v>
          </cell>
          <cell r="C8941" t="str">
            <v>00</v>
          </cell>
        </row>
        <row r="8942">
          <cell r="A8942" t="str">
            <v>T823</v>
          </cell>
          <cell r="B8942" t="str">
            <v>COMPLICACION MECANICA DE OTROS INJERTOS VASCULARES</v>
          </cell>
          <cell r="C8942" t="str">
            <v>00</v>
          </cell>
        </row>
        <row r="8943">
          <cell r="A8943" t="str">
            <v>T824</v>
          </cell>
          <cell r="B8943" t="str">
            <v>COMPLICACION MECANICA DE CATETER PARA DIALISIS VASCULAR</v>
          </cell>
          <cell r="C8943" t="str">
            <v>00</v>
          </cell>
        </row>
        <row r="8944">
          <cell r="A8944" t="str">
            <v>T825</v>
          </cell>
          <cell r="B8944" t="str">
            <v>COMPLICACION MECANICA DE OTROS DISPOSITIVOS E IMPLANTES CARDIOVASCULAR</v>
          </cell>
          <cell r="C8944" t="str">
            <v>00</v>
          </cell>
        </row>
        <row r="8945">
          <cell r="A8945" t="str">
            <v>T826</v>
          </cell>
          <cell r="B8945" t="str">
            <v>INFECCION Y REACCION INFLAMATORIA DEBIDA A PROTESIS DE VALVULA CARDIAC</v>
          </cell>
          <cell r="C8945" t="str">
            <v>00</v>
          </cell>
        </row>
        <row r="8946">
          <cell r="A8946" t="str">
            <v>T827</v>
          </cell>
          <cell r="B8946" t="str">
            <v>INFECCION Y REACCION INFLAMAT. DEBIDA A OTROS DISPOSIT. IMPLANT. E INJ</v>
          </cell>
          <cell r="C8946" t="str">
            <v>00</v>
          </cell>
        </row>
        <row r="8947">
          <cell r="A8947" t="str">
            <v>T828</v>
          </cell>
          <cell r="B8947" t="str">
            <v>OTRAS COMPL. DE DISPOSITIVOS PROTESICOS. IMPLANT. E INJERT. CARDIOVASC</v>
          </cell>
          <cell r="C8947" t="str">
            <v>00</v>
          </cell>
        </row>
        <row r="8948">
          <cell r="A8948" t="str">
            <v>T829</v>
          </cell>
          <cell r="B8948" t="str">
            <v>COMPLICACION NO ESPECIF. DE DISPOSIT. PROTESICO, IMPL. E INJERTO CARDI</v>
          </cell>
          <cell r="C8948" t="str">
            <v>00</v>
          </cell>
        </row>
        <row r="8949">
          <cell r="A8949" t="str">
            <v>T83</v>
          </cell>
          <cell r="B8949" t="str">
            <v>COMPLICACIONES DE DISPOSITIVOS, IMPLANTES E INJERTOS GENITOURINARIOS</v>
          </cell>
          <cell r="C8949" t="str">
            <v>00</v>
          </cell>
        </row>
        <row r="8950">
          <cell r="A8950" t="str">
            <v>T830</v>
          </cell>
          <cell r="B8950" t="str">
            <v>COMPLICACION MECANICA DE CATETER URINARIO ( FIJO)</v>
          </cell>
          <cell r="C8950" t="str">
            <v>00</v>
          </cell>
        </row>
        <row r="8951">
          <cell r="A8951" t="str">
            <v>T831</v>
          </cell>
          <cell r="B8951" t="str">
            <v>COMPLICACION MECANICA DE OTROS DISPOSITIVOS E IMPLANTES URINARIOS</v>
          </cell>
          <cell r="C8951" t="str">
            <v>00</v>
          </cell>
        </row>
        <row r="8952">
          <cell r="A8952" t="str">
            <v>T832</v>
          </cell>
          <cell r="B8952" t="str">
            <v>COMPLICACION MECANICA DE INJERTO EN ORGANO URINARIO</v>
          </cell>
          <cell r="C8952" t="str">
            <v>00</v>
          </cell>
        </row>
        <row r="8953">
          <cell r="A8953" t="str">
            <v>T833</v>
          </cell>
          <cell r="B8953" t="str">
            <v>COMPLICACION MECANICA DE DISPOSITIVO ANTICONCEPTIVO INTRAUTERINO</v>
          </cell>
          <cell r="C8953" t="str">
            <v>00</v>
          </cell>
        </row>
        <row r="8954">
          <cell r="A8954" t="str">
            <v>T834</v>
          </cell>
          <cell r="B8954" t="str">
            <v>COMPLICACION MECANICA DE OTROS DISPOSITIVOS, IMPLANTES E INJ. EN LE TR</v>
          </cell>
          <cell r="C8954" t="str">
            <v>00</v>
          </cell>
        </row>
        <row r="8955">
          <cell r="A8955" t="str">
            <v>T835</v>
          </cell>
          <cell r="B8955" t="str">
            <v>INFECCION Y REACCION INFLAM. DEBIDA A DISPOSIT. PROTESICO. IMPL. E INJ</v>
          </cell>
          <cell r="C8955" t="str">
            <v>00</v>
          </cell>
        </row>
        <row r="8956">
          <cell r="A8956" t="str">
            <v>T836</v>
          </cell>
          <cell r="B8956" t="str">
            <v>INFECC. Y REACC. INFLAM. DEBIDA A DISPOSIT. PROTESICO, E INJ. EN LE TR</v>
          </cell>
          <cell r="C8956" t="str">
            <v>00</v>
          </cell>
        </row>
        <row r="8957">
          <cell r="A8957" t="str">
            <v>T838</v>
          </cell>
          <cell r="B8957" t="str">
            <v>OTRAS COMPL. DE DISPOST. PROTESICOS, IMPL. E INJ. GENITOURINARIOS</v>
          </cell>
          <cell r="C8957" t="str">
            <v>00</v>
          </cell>
        </row>
        <row r="8958">
          <cell r="A8958" t="str">
            <v>T839</v>
          </cell>
          <cell r="B8958" t="str">
            <v>COMPL. NO ESPECIF. DE DISPOSITIVO PROTESICO, IMPL. E INJ. GENITOURINAR</v>
          </cell>
          <cell r="C8958" t="str">
            <v>00</v>
          </cell>
        </row>
        <row r="8959">
          <cell r="A8959" t="str">
            <v>T84</v>
          </cell>
          <cell r="B8959" t="str">
            <v>COMPL. DE DISPOSIT. PROTESICOS, IMPL. E INJ. ORTOPEDICOS INTERNOS</v>
          </cell>
          <cell r="C8959" t="str">
            <v>00</v>
          </cell>
        </row>
        <row r="8960">
          <cell r="A8960" t="str">
            <v>T840</v>
          </cell>
          <cell r="B8960" t="str">
            <v>COMPLICACION MECANICA DE PROTESIS ARTICULAR INTERNA</v>
          </cell>
          <cell r="C8960" t="str">
            <v>00</v>
          </cell>
        </row>
        <row r="8961">
          <cell r="A8961" t="str">
            <v>T841</v>
          </cell>
          <cell r="B8961" t="str">
            <v>COMPLICACION MECANICA DE DISPOSITIVO DE FIJACION INTERNA DE HUESOS DE</v>
          </cell>
          <cell r="C8961" t="str">
            <v>00</v>
          </cell>
        </row>
        <row r="8962">
          <cell r="A8962" t="str">
            <v>T842</v>
          </cell>
          <cell r="B8962" t="str">
            <v>COMPLICACION MECANICA DE DISPOSITIVO DE FIJACION INTERNA DE OTROS HUES</v>
          </cell>
          <cell r="C8962" t="str">
            <v>00</v>
          </cell>
        </row>
        <row r="8963">
          <cell r="A8963" t="str">
            <v>T843</v>
          </cell>
          <cell r="B8963" t="str">
            <v>COMPLICACION MECANICA DE OTROS DISPOSITIVOS OSEOS, IMPLANTES E INJERTO</v>
          </cell>
          <cell r="C8963" t="str">
            <v>00</v>
          </cell>
        </row>
        <row r="8964">
          <cell r="A8964" t="str">
            <v>T844</v>
          </cell>
          <cell r="B8964" t="str">
            <v>COMPLICACION DE OTROS DISPOSIT. PROTESICOS, IMPL. E INJ. ORTOPEDICOS I</v>
          </cell>
          <cell r="C8964" t="str">
            <v>00</v>
          </cell>
        </row>
        <row r="8965">
          <cell r="A8965" t="str">
            <v>T845</v>
          </cell>
          <cell r="B8965" t="str">
            <v>INFECCION Y REACCION INFLAMATORIA DEBIDAS A PROTESIS ARTICULAR INTERNA</v>
          </cell>
          <cell r="C8965" t="str">
            <v>00</v>
          </cell>
        </row>
        <row r="8966">
          <cell r="A8966" t="str">
            <v>T846</v>
          </cell>
          <cell r="B8966" t="str">
            <v>INFECC. Y REACC. INFLAMT. DEBIDAS A DISPOSIT. DE FIJACION INTERNA (CUA</v>
          </cell>
          <cell r="C8966" t="str">
            <v>000</v>
          </cell>
        </row>
        <row r="8967">
          <cell r="A8967" t="str">
            <v>T847</v>
          </cell>
          <cell r="B8967" t="str">
            <v>INFECC. Y REACC. INFLAM. DEBIDAS A OTROS DISPOSIT. PROTES. IMPL. E INJ</v>
          </cell>
          <cell r="C8967" t="str">
            <v>00</v>
          </cell>
        </row>
        <row r="8968">
          <cell r="A8968" t="str">
            <v>T848</v>
          </cell>
          <cell r="B8968" t="str">
            <v>OTRAS COMPL. DE DISPOSIT. PROTES. IMPL. E INJERTOS ORTOPEDICOS INTERNO</v>
          </cell>
          <cell r="C8968" t="str">
            <v>00</v>
          </cell>
        </row>
        <row r="8969">
          <cell r="A8969" t="str">
            <v>T849</v>
          </cell>
          <cell r="B8969" t="str">
            <v>COMPL. NO ESPECIF. DE DISPOSIT. PROTES. IMPL. E INJ. ORTOPEDICOS INTER</v>
          </cell>
          <cell r="C8969" t="str">
            <v>00</v>
          </cell>
        </row>
        <row r="8970">
          <cell r="A8970" t="str">
            <v>T85</v>
          </cell>
          <cell r="B8970" t="str">
            <v>COMPL. DE OTROS DISPOSIT. PROTESICOS, IMPLANTE E INJERTOS INTERNOS</v>
          </cell>
          <cell r="C8970" t="str">
            <v>00</v>
          </cell>
        </row>
        <row r="8971">
          <cell r="A8971" t="str">
            <v>T850</v>
          </cell>
          <cell r="B8971" t="str">
            <v>COMPLICACION MECANICA DE DERIVACION (ANASTOMOTICA) VENTRICULAR INTRACR</v>
          </cell>
          <cell r="C8971" t="str">
            <v>00</v>
          </cell>
        </row>
        <row r="8972">
          <cell r="A8972" t="str">
            <v>T851</v>
          </cell>
          <cell r="B8972" t="str">
            <v>COPML. MECANICA DE IMPL. DE ESTIMULADOR ELETRONICO DEL SISTEMA NERVIOS</v>
          </cell>
          <cell r="C8972" t="str">
            <v>00</v>
          </cell>
        </row>
        <row r="8973">
          <cell r="A8973" t="str">
            <v>T852</v>
          </cell>
          <cell r="B8973" t="str">
            <v>COMPLICACION MECANICA DE LENTES INTRAOCULARES</v>
          </cell>
          <cell r="C8973" t="str">
            <v>00</v>
          </cell>
        </row>
        <row r="8974">
          <cell r="A8974" t="str">
            <v>T853</v>
          </cell>
          <cell r="B8974" t="str">
            <v>COMPLICACION MECANICA DE OTROS DISPOSIT. PROTES. IMPL. E INJ. OCULARES</v>
          </cell>
          <cell r="C8974" t="str">
            <v>00</v>
          </cell>
        </row>
        <row r="8975">
          <cell r="A8975" t="str">
            <v>T854</v>
          </cell>
          <cell r="B8975" t="str">
            <v>COMPLICACION MECANICA DE PROTSIS, E IMPLANTE DE MAMA</v>
          </cell>
          <cell r="C8975" t="str">
            <v>00</v>
          </cell>
        </row>
        <row r="8976">
          <cell r="A8976" t="str">
            <v>T855</v>
          </cell>
          <cell r="B8976" t="str">
            <v>COMPL. MECANICA DE DISPOSITIVO PROTESICO, IMPLANTE E INJ. GASTROINTEST</v>
          </cell>
          <cell r="C8976" t="str">
            <v>00</v>
          </cell>
        </row>
        <row r="8977">
          <cell r="A8977" t="str">
            <v>T856</v>
          </cell>
          <cell r="B8977" t="str">
            <v>COMPL. MECANICA DE OTROS DISPOSIT. PROTS. IMPL. E INJ. INTERNOS ESPECI</v>
          </cell>
          <cell r="C8977" t="str">
            <v>00</v>
          </cell>
        </row>
        <row r="8978">
          <cell r="A8978" t="str">
            <v>T857</v>
          </cell>
          <cell r="B8978" t="str">
            <v>INFECC. Y REACC. INFLAM. DEBIDAS A OTROS DISPOSIT. PROTES. IMPL. E INJ</v>
          </cell>
          <cell r="C8978" t="str">
            <v>00</v>
          </cell>
        </row>
        <row r="8979">
          <cell r="A8979" t="str">
            <v>T858</v>
          </cell>
          <cell r="B8979" t="str">
            <v>OTRAS COMPL. DE DISPOSIT. PROTES. IMPL. E INJ. INTERNOS, NO CLASIF. EN</v>
          </cell>
          <cell r="C8979" t="str">
            <v>00</v>
          </cell>
        </row>
        <row r="8980">
          <cell r="A8980" t="str">
            <v>T859</v>
          </cell>
          <cell r="B8980" t="str">
            <v>COMPL. NO ESPECIF. DE DISPOSIT. PROTESICO, IMPLANTE E INJERTO INTERNO</v>
          </cell>
          <cell r="C8980" t="str">
            <v>00</v>
          </cell>
        </row>
        <row r="8981">
          <cell r="A8981" t="str">
            <v>T86</v>
          </cell>
          <cell r="B8981" t="str">
            <v>FALLA Y RECHAZO DEL TRASPLANTE DE ORGANO Y TEJIDOS</v>
          </cell>
          <cell r="C8981" t="str">
            <v>00</v>
          </cell>
        </row>
        <row r="8982">
          <cell r="A8982" t="str">
            <v>T860</v>
          </cell>
          <cell r="B8982" t="str">
            <v>RECHAZO DE TRASPLANTE DE MEDULA OSEA</v>
          </cell>
          <cell r="C8982" t="str">
            <v>00</v>
          </cell>
        </row>
        <row r="8983">
          <cell r="A8983" t="str">
            <v>T861</v>
          </cell>
          <cell r="B8983" t="str">
            <v>FALLA Y RECHAZO DE TRASPLANTE DE RIÑON</v>
          </cell>
          <cell r="C8983" t="str">
            <v>00</v>
          </cell>
        </row>
        <row r="8984">
          <cell r="A8984" t="str">
            <v>T862</v>
          </cell>
          <cell r="B8984" t="str">
            <v>FALLA Y RECHAZO DE TRASPLANTE DE CORAZON</v>
          </cell>
          <cell r="C8984" t="str">
            <v>00</v>
          </cell>
        </row>
        <row r="8985">
          <cell r="A8985" t="str">
            <v>T863</v>
          </cell>
          <cell r="B8985" t="str">
            <v>FALLA Y RECHAZO DE TRASPLANTE DE PULMON-CORAZON</v>
          </cell>
          <cell r="C8985" t="str">
            <v>00</v>
          </cell>
        </row>
        <row r="8986">
          <cell r="A8986" t="str">
            <v>T864</v>
          </cell>
          <cell r="B8986" t="str">
            <v>FALLA Y RECHAZO DE TRASPLANTE DE HIGADO</v>
          </cell>
          <cell r="C8986" t="str">
            <v>00</v>
          </cell>
        </row>
        <row r="8987">
          <cell r="A8987" t="str">
            <v>T868</v>
          </cell>
          <cell r="B8987" t="str">
            <v>FALLA Y RECHAZO DE OTROS ORGANOS Y TEJIDOS TRASPLANTADOS</v>
          </cell>
          <cell r="C8987" t="str">
            <v>00</v>
          </cell>
        </row>
        <row r="8988">
          <cell r="A8988" t="str">
            <v>T869</v>
          </cell>
          <cell r="B8988" t="str">
            <v>FALLA Y RECHAZO DE TRASPLANTE DE ORGANO Y TEJIDO NO ESPECIFICADO</v>
          </cell>
          <cell r="C8988" t="str">
            <v>00</v>
          </cell>
        </row>
        <row r="8989">
          <cell r="A8989" t="str">
            <v>T87</v>
          </cell>
          <cell r="B8989" t="str">
            <v>COMPLICACIONES PECULIARES DE LA REISERCION Y AMPUTACION</v>
          </cell>
          <cell r="C8989" t="str">
            <v>00</v>
          </cell>
        </row>
        <row r="8990">
          <cell r="A8990" t="str">
            <v>T870</v>
          </cell>
          <cell r="B8990" t="str">
            <v>COMPLICACIONES DE LA REINSERCION (DE PARTE) DE EXTREMIDAD SUPERIOR</v>
          </cell>
          <cell r="C8990" t="str">
            <v>00</v>
          </cell>
        </row>
        <row r="8991">
          <cell r="A8991" t="str">
            <v>T871</v>
          </cell>
          <cell r="B8991" t="str">
            <v>COMPLICACIONES DE LA REISERCION (DE PARTE) DE EXTREMIDAD INFERIOR</v>
          </cell>
          <cell r="C8991" t="str">
            <v>00</v>
          </cell>
        </row>
        <row r="8992">
          <cell r="A8992" t="str">
            <v>T872</v>
          </cell>
          <cell r="B8992" t="str">
            <v>COMPLICACIONES DE OTRAS PARTES DEL CUERPO REINSERTADAS</v>
          </cell>
          <cell r="C8992" t="str">
            <v>00</v>
          </cell>
        </row>
        <row r="8993">
          <cell r="A8993" t="str">
            <v>T873</v>
          </cell>
          <cell r="B8993" t="str">
            <v>NEUROMA DE MUÑON DE AMPUTACION</v>
          </cell>
          <cell r="C8993" t="str">
            <v>00</v>
          </cell>
        </row>
        <row r="8994">
          <cell r="A8994" t="str">
            <v>T874</v>
          </cell>
          <cell r="B8994" t="str">
            <v>INFECCION DE MUÑON DE AMPUTACION</v>
          </cell>
          <cell r="C8994" t="str">
            <v>00</v>
          </cell>
        </row>
        <row r="8995">
          <cell r="A8995" t="str">
            <v>T875</v>
          </cell>
          <cell r="B8995" t="str">
            <v>NECROSIS DE MUÑON DE AMPUTACION</v>
          </cell>
          <cell r="C8995" t="str">
            <v>00</v>
          </cell>
        </row>
        <row r="8996">
          <cell r="A8996" t="str">
            <v>T876</v>
          </cell>
          <cell r="B8996" t="str">
            <v>OTRAS COMPLICACIONES Y LAS NO ESPECIFICADAS DE MUÑON DE AMPUTACION</v>
          </cell>
          <cell r="C8996" t="str">
            <v>00</v>
          </cell>
        </row>
        <row r="8997">
          <cell r="A8997" t="str">
            <v>T88</v>
          </cell>
          <cell r="B8997" t="str">
            <v>OTRAS COMPLI. DE LA ATENCION MEDICA Y QUIRURGICA, NO CLASIF. EN OTRA P</v>
          </cell>
          <cell r="C8997" t="str">
            <v>00</v>
          </cell>
        </row>
        <row r="8998">
          <cell r="A8998" t="str">
            <v>T880</v>
          </cell>
          <cell r="B8998" t="str">
            <v>INFECCION CONSECUTIVA A INMUNIZACION</v>
          </cell>
          <cell r="C8998" t="str">
            <v>00</v>
          </cell>
        </row>
        <row r="8999">
          <cell r="A8999" t="str">
            <v>T881</v>
          </cell>
          <cell r="B8999" t="str">
            <v>OTRAS COMPL. CONSECUTIVAS A INMUNIZACION, NO CLASIFICADAS EN OTRA PART</v>
          </cell>
          <cell r="C8999" t="str">
            <v>00</v>
          </cell>
        </row>
        <row r="9000">
          <cell r="A9000" t="str">
            <v>T882</v>
          </cell>
          <cell r="B9000" t="str">
            <v>CHOQUE DEBIDO A LA ANESTESIA</v>
          </cell>
          <cell r="C9000" t="str">
            <v>00</v>
          </cell>
        </row>
        <row r="9001">
          <cell r="A9001" t="str">
            <v>T883</v>
          </cell>
          <cell r="B9001" t="str">
            <v>HIPERTERMIA MALIGNA DEBIDA A LA ANESTESIA</v>
          </cell>
          <cell r="C9001" t="str">
            <v>00</v>
          </cell>
        </row>
        <row r="9002">
          <cell r="A9002" t="str">
            <v>T884</v>
          </cell>
          <cell r="B9002" t="str">
            <v>FALLA O DIFICULTAD DE LA INTUBACION</v>
          </cell>
          <cell r="C9002" t="str">
            <v>00</v>
          </cell>
        </row>
        <row r="9003">
          <cell r="A9003" t="str">
            <v>T885</v>
          </cell>
          <cell r="B9003" t="str">
            <v>OTRAS COMPLICACIONES DE LA ANESTESIA</v>
          </cell>
          <cell r="C9003" t="str">
            <v>00</v>
          </cell>
        </row>
        <row r="9004">
          <cell r="A9004" t="str">
            <v>T886</v>
          </cell>
          <cell r="B9004" t="str">
            <v>CHOQUE ANAFIL. DEBIDO A EFECTO ADVERSO DE DROGA O MEDIC. CORRECTO ADM</v>
          </cell>
          <cell r="C9004" t="str">
            <v>00</v>
          </cell>
        </row>
        <row r="9005">
          <cell r="A9005" t="str">
            <v>T887</v>
          </cell>
          <cell r="B9005" t="str">
            <v>EFECTO ADVERSO NO ESPECIFICADO DE DE DROGA O MEDICAMENTO</v>
          </cell>
          <cell r="C9005" t="str">
            <v>00</v>
          </cell>
        </row>
        <row r="9006">
          <cell r="A9006" t="str">
            <v>T888</v>
          </cell>
          <cell r="B9006" t="str">
            <v>OTRAS COMPL. ESPECIF. DE LA ATENCION MEDICA Y QUIR. NO CLASIF. EN OTRA</v>
          </cell>
          <cell r="C9006" t="str">
            <v>00</v>
          </cell>
        </row>
        <row r="9007">
          <cell r="A9007" t="str">
            <v>T889</v>
          </cell>
          <cell r="B9007" t="str">
            <v>CPMPLICACIONES NO ESPECIF. DE LA ATENCION MEDICA Y QUIRURGICA</v>
          </cell>
          <cell r="C9007" t="str">
            <v>00</v>
          </cell>
        </row>
        <row r="9008">
          <cell r="A9008" t="str">
            <v>T90</v>
          </cell>
          <cell r="B9008" t="str">
            <v>SECUELAS DE TRAUMATISMOS DE LA CABEZA</v>
          </cell>
          <cell r="C9008" t="str">
            <v>00</v>
          </cell>
        </row>
        <row r="9009">
          <cell r="A9009" t="str">
            <v>T900</v>
          </cell>
          <cell r="B9009" t="str">
            <v>SECUELAS DE TRAUMATISMO SUPERFICIAL DE LA CABEZA</v>
          </cell>
          <cell r="C9009" t="str">
            <v>00</v>
          </cell>
        </row>
        <row r="9010">
          <cell r="A9010" t="str">
            <v>T901</v>
          </cell>
          <cell r="B9010" t="str">
            <v>SECUELAS DE HERIDA DE LA CABEZA</v>
          </cell>
          <cell r="C9010" t="str">
            <v>00</v>
          </cell>
        </row>
        <row r="9011">
          <cell r="A9011" t="str">
            <v>T902</v>
          </cell>
          <cell r="B9011" t="str">
            <v>SECUELAS DE FRACTURA DEL CRANEO Y DE HUESOS FACIALES</v>
          </cell>
          <cell r="C9011" t="str">
            <v>00</v>
          </cell>
        </row>
        <row r="9012">
          <cell r="A9012" t="str">
            <v>T903</v>
          </cell>
          <cell r="B9012" t="str">
            <v>SECUELAS DE TRAUMATISMO DE NERVIOS CRANEALES</v>
          </cell>
          <cell r="C9012" t="str">
            <v>00</v>
          </cell>
        </row>
        <row r="9013">
          <cell r="A9013" t="str">
            <v>T904</v>
          </cell>
          <cell r="B9013" t="str">
            <v>SECUELAS DE TRAUMATISMO DEL OJO Y DE LA ORBITA</v>
          </cell>
          <cell r="C9013" t="str">
            <v>00</v>
          </cell>
        </row>
        <row r="9014">
          <cell r="A9014" t="str">
            <v>T905</v>
          </cell>
          <cell r="B9014" t="str">
            <v>SECUELAS DE TRAUMATISMO INTRACRANEAL</v>
          </cell>
          <cell r="C9014" t="str">
            <v>00</v>
          </cell>
        </row>
        <row r="9015">
          <cell r="A9015" t="str">
            <v>T908</v>
          </cell>
          <cell r="B9015" t="str">
            <v>SECUELAS DE OTROS TRAUMATISMOS ESPECIFICADOS DE LA CABEZA</v>
          </cell>
          <cell r="C9015" t="str">
            <v>00</v>
          </cell>
        </row>
        <row r="9016">
          <cell r="A9016" t="str">
            <v>T909</v>
          </cell>
          <cell r="B9016" t="str">
            <v>SECUELAS DE TRAUMATISMO NO ESPECIFICADO DE LA CABEZA</v>
          </cell>
          <cell r="C9016" t="str">
            <v>00</v>
          </cell>
        </row>
        <row r="9017">
          <cell r="A9017" t="str">
            <v>T91</v>
          </cell>
          <cell r="B9017" t="str">
            <v>SECUELAS DE TRAUMATISMOS DEL CUELLO Y DEL TRONCO</v>
          </cell>
          <cell r="C9017" t="str">
            <v>00</v>
          </cell>
        </row>
        <row r="9018">
          <cell r="A9018" t="str">
            <v>T910</v>
          </cell>
          <cell r="B9018" t="str">
            <v>SECUELAS DE TRAUMATISMO SUPERFICIAL Y DE HERIDAS DEL CUELLO U DEL TRON</v>
          </cell>
          <cell r="C9018" t="str">
            <v>00</v>
          </cell>
        </row>
        <row r="9019">
          <cell r="A9019" t="str">
            <v>T911</v>
          </cell>
          <cell r="B9019" t="str">
            <v>SECUELAS DE FRACTURA DE LA COLUMNA VERTEBRAL</v>
          </cell>
          <cell r="C9019" t="str">
            <v>00</v>
          </cell>
        </row>
        <row r="9020">
          <cell r="A9020" t="str">
            <v>T912</v>
          </cell>
          <cell r="B9020" t="str">
            <v>SECUELAS DE OTRA FRACTURA DEL TORAX Y DE LA PELVIS</v>
          </cell>
          <cell r="C9020" t="str">
            <v>00</v>
          </cell>
        </row>
        <row r="9021">
          <cell r="A9021" t="str">
            <v>T913</v>
          </cell>
          <cell r="B9021" t="str">
            <v>SECUELAS DE TRAUMATISMO DE LA MEDULA ESPINAL</v>
          </cell>
          <cell r="C9021" t="str">
            <v>00</v>
          </cell>
        </row>
        <row r="9022">
          <cell r="A9022" t="str">
            <v>T914</v>
          </cell>
          <cell r="B9022" t="str">
            <v>SECUELAS DE TRAUMATISMO DE ORGANOS INTRATORACICOS</v>
          </cell>
          <cell r="C9022" t="str">
            <v>00</v>
          </cell>
        </row>
        <row r="9023">
          <cell r="A9023" t="str">
            <v>T915</v>
          </cell>
          <cell r="B9023" t="str">
            <v>SECUELAS DE TRAUMATISMO DE ORGANOS INTRAABDOMINALES Y PELVICOS</v>
          </cell>
          <cell r="C9023" t="str">
            <v>00</v>
          </cell>
        </row>
        <row r="9024">
          <cell r="A9024" t="str">
            <v>T918</v>
          </cell>
          <cell r="B9024" t="str">
            <v>SECUELAS DE OTROS TRAUMATISMOS ESPECIFICADOS DEL CUELLO Y DEL TRONCO</v>
          </cell>
          <cell r="C9024" t="str">
            <v>00</v>
          </cell>
        </row>
        <row r="9025">
          <cell r="A9025" t="str">
            <v>T919</v>
          </cell>
          <cell r="B9025" t="str">
            <v>SECUELAS DE TRAUMATISMO NO ESPECIFICADO DEL CUELLO Y DEL TRONCO</v>
          </cell>
          <cell r="C9025" t="str">
            <v>00</v>
          </cell>
        </row>
        <row r="9026">
          <cell r="A9026" t="str">
            <v>T92</v>
          </cell>
          <cell r="B9026" t="str">
            <v>SECUELAS DE TRAUMATISMOS DE MIEMBRO SUPERIOR</v>
          </cell>
          <cell r="C9026" t="str">
            <v>00</v>
          </cell>
        </row>
        <row r="9027">
          <cell r="A9027" t="str">
            <v>T920</v>
          </cell>
          <cell r="B9027" t="str">
            <v>SECUELAS DE HERIDA DE MIEMBRO SUPERIOR</v>
          </cell>
          <cell r="C9027" t="str">
            <v>00</v>
          </cell>
        </row>
        <row r="9028">
          <cell r="A9028" t="str">
            <v>T921</v>
          </cell>
          <cell r="B9028" t="str">
            <v>SECUELAS DE FRACTURA DEL BRAZO</v>
          </cell>
          <cell r="C9028" t="str">
            <v>00</v>
          </cell>
        </row>
        <row r="9029">
          <cell r="A9029" t="str">
            <v>T922</v>
          </cell>
          <cell r="B9029" t="str">
            <v>SECUELAS DE FRACTURA DE LA MUÑECA Y DE LA MANO</v>
          </cell>
          <cell r="C9029" t="str">
            <v>00</v>
          </cell>
        </row>
        <row r="9030">
          <cell r="A9030" t="str">
            <v>T923</v>
          </cell>
          <cell r="B9030" t="str">
            <v>SECUELAS DE LUXACION, TORCEDURA Y ESGUINCE DE MIEMBRO SUPERIOR</v>
          </cell>
          <cell r="C9030" t="str">
            <v>00</v>
          </cell>
        </row>
        <row r="9031">
          <cell r="A9031" t="str">
            <v>T924</v>
          </cell>
          <cell r="B9031" t="str">
            <v>SECUELAS DE TRAUMATISMO DE NERVIO DE MIEMBRO SUPERIOR</v>
          </cell>
          <cell r="C9031" t="str">
            <v>00</v>
          </cell>
        </row>
        <row r="9032">
          <cell r="A9032" t="str">
            <v>T925</v>
          </cell>
          <cell r="B9032" t="str">
            <v>SECUELAS DE TRAUMATIMO DE TENDON Y MUSCULO DE MIEMBRO SUPERIOR</v>
          </cell>
          <cell r="C9032" t="str">
            <v>00</v>
          </cell>
        </row>
        <row r="9033">
          <cell r="A9033" t="str">
            <v>T926</v>
          </cell>
          <cell r="B9033" t="str">
            <v>SECUELAS DE APLASTAMIENTO Y AMPUTACION TRAUMATICAS DE MIEMBRO SUPERIOR</v>
          </cell>
          <cell r="C9033" t="str">
            <v>00</v>
          </cell>
        </row>
        <row r="9034">
          <cell r="A9034" t="str">
            <v>T928</v>
          </cell>
          <cell r="B9034" t="str">
            <v>SECUELAS DE OTROS TRAUMATISMOS ESPECIFICADOS DE MIEMBRO SUPERIOR</v>
          </cell>
          <cell r="C9034" t="str">
            <v>00</v>
          </cell>
        </row>
        <row r="9035">
          <cell r="A9035" t="str">
            <v>T929</v>
          </cell>
          <cell r="B9035" t="str">
            <v>SECUELAS DE TRAUMATISMO NO ESPECIFICADO DE MIEMBRO SUPERIOR</v>
          </cell>
          <cell r="C9035" t="str">
            <v>00</v>
          </cell>
        </row>
        <row r="9036">
          <cell r="A9036" t="str">
            <v>T93</v>
          </cell>
          <cell r="B9036" t="str">
            <v>SECUELAS DE TRAUMATISMOS DE MIEMBRO INFERIOR</v>
          </cell>
          <cell r="C9036" t="str">
            <v>00</v>
          </cell>
        </row>
        <row r="9037">
          <cell r="A9037" t="str">
            <v>T930</v>
          </cell>
          <cell r="B9037" t="str">
            <v>SECUELAS DE HERIDA DE MIEMBRO INFERIOR</v>
          </cell>
          <cell r="C9037" t="str">
            <v>00</v>
          </cell>
        </row>
        <row r="9038">
          <cell r="A9038" t="str">
            <v>T931</v>
          </cell>
          <cell r="B9038" t="str">
            <v>SECUELAS DE FRACTURA DEL FEMUR</v>
          </cell>
          <cell r="C9038" t="str">
            <v>00</v>
          </cell>
        </row>
        <row r="9039">
          <cell r="A9039" t="str">
            <v>T932</v>
          </cell>
          <cell r="B9039" t="str">
            <v>SECUELAS DE OTRAS FRACTURAS DE MIEMBRO INFERIOR</v>
          </cell>
          <cell r="C9039" t="str">
            <v>00</v>
          </cell>
        </row>
        <row r="9040">
          <cell r="A9040" t="str">
            <v>T933</v>
          </cell>
          <cell r="B9040" t="str">
            <v>SECUELAS DE LUXACION, TORCEDURA Y ESGUINCE DE MIEMBRO INFERIOR</v>
          </cell>
          <cell r="C9040" t="str">
            <v>00</v>
          </cell>
        </row>
        <row r="9041">
          <cell r="A9041" t="str">
            <v>T934</v>
          </cell>
          <cell r="B9041" t="str">
            <v>SECUELAS DE TRAUMATISMO DE NERVIO DE MIEMBRO INFERIOR</v>
          </cell>
          <cell r="C9041" t="str">
            <v>00</v>
          </cell>
        </row>
        <row r="9042">
          <cell r="A9042" t="str">
            <v>T935</v>
          </cell>
          <cell r="B9042" t="str">
            <v>SECUELAS DE TRAUMATISMO DE TENDON Y MUSCULO DE MIEMBRO INFERIOR</v>
          </cell>
          <cell r="C9042" t="str">
            <v>00</v>
          </cell>
        </row>
        <row r="9043">
          <cell r="A9043" t="str">
            <v>T936</v>
          </cell>
          <cell r="B9043" t="str">
            <v>SECUELAS DE APLASTAMIENTO Y AMPUTACION TRAUMATICA DE MIEMBRO INFERIOR</v>
          </cell>
          <cell r="C9043" t="str">
            <v>00</v>
          </cell>
        </row>
        <row r="9044">
          <cell r="A9044" t="str">
            <v>T938</v>
          </cell>
          <cell r="B9044" t="str">
            <v>SECUELAS DE OTROS TRAUMATISMOS ESPECIFICADOS DE MIEMBRO INFERIOR</v>
          </cell>
          <cell r="C9044" t="str">
            <v>00</v>
          </cell>
        </row>
        <row r="9045">
          <cell r="A9045" t="str">
            <v>T939</v>
          </cell>
          <cell r="B9045" t="str">
            <v>SECUELAS DE TRAUMATISMO NO ESPECIFICADO DE MIEMBRO INFERIOR</v>
          </cell>
          <cell r="C9045" t="str">
            <v>00</v>
          </cell>
        </row>
        <row r="9046">
          <cell r="A9046" t="str">
            <v>T94</v>
          </cell>
          <cell r="B9046" t="str">
            <v>SECUELAS DE TRAUMAT. QUE AFECTAN MULT. REGION. DEL CUERPO Y LAS NO ESP</v>
          </cell>
          <cell r="C9046" t="str">
            <v>00</v>
          </cell>
        </row>
        <row r="9047">
          <cell r="A9047" t="str">
            <v>T940</v>
          </cell>
          <cell r="B9047" t="str">
            <v>SECUELAS DE TRAUMATISMO QUE AFECTAN MULTIPLES REGIONES DEL CUERPO</v>
          </cell>
          <cell r="C9047" t="str">
            <v>00</v>
          </cell>
        </row>
        <row r="9048">
          <cell r="A9048" t="str">
            <v>T941</v>
          </cell>
          <cell r="B9048" t="str">
            <v>SECUELAS DE TRAUMATISMOS DE REGIONES NO ESPECIFICADAS DEL CUERPO</v>
          </cell>
          <cell r="C9048" t="str">
            <v>00</v>
          </cell>
        </row>
        <row r="9049">
          <cell r="A9049" t="str">
            <v>T95</v>
          </cell>
          <cell r="B9049" t="str">
            <v>SECUELAS DE QUEMADURAS, CORROSIONES Y CONGELAMIENTOS</v>
          </cell>
          <cell r="C9049" t="str">
            <v>00</v>
          </cell>
        </row>
        <row r="9050">
          <cell r="A9050" t="str">
            <v>T950</v>
          </cell>
          <cell r="B9050" t="str">
            <v>SECUELAS DE QUEMADURA, CORROSION Y CONGELAMIENTO DE LA CABEZA Y DEL CU</v>
          </cell>
          <cell r="C9050" t="str">
            <v>00</v>
          </cell>
        </row>
        <row r="9051">
          <cell r="A9051" t="str">
            <v>T951</v>
          </cell>
          <cell r="B9051" t="str">
            <v>SECUELAS DE QUEMADURA, CORROSION Y CONGELAMIENTO DEL TRONCO</v>
          </cell>
          <cell r="C9051" t="str">
            <v>00</v>
          </cell>
        </row>
        <row r="9052">
          <cell r="A9052" t="str">
            <v>T952</v>
          </cell>
          <cell r="B9052" t="str">
            <v>SECUELAS DE QUEMADURA, CORROSION Y CONGELAMIENTO DE MIEMBRO SUPERIOR</v>
          </cell>
          <cell r="C9052" t="str">
            <v>00</v>
          </cell>
        </row>
        <row r="9053">
          <cell r="A9053" t="str">
            <v>T953</v>
          </cell>
          <cell r="B9053" t="str">
            <v>SECUELAS DE QUEMADURA, CORROSION Y CONGELAMIENTO DE MIEMBRO INFERIOR</v>
          </cell>
          <cell r="C9053" t="str">
            <v>00</v>
          </cell>
        </row>
        <row r="9054">
          <cell r="A9054" t="str">
            <v>T954</v>
          </cell>
          <cell r="B9054" t="str">
            <v>SECUELAS DE QUEM. Y CORROSION CLASIF. SOLO DE ACUERDO CON LA EXTENSION</v>
          </cell>
          <cell r="C9054" t="str">
            <v>00</v>
          </cell>
        </row>
        <row r="9055">
          <cell r="A9055" t="str">
            <v>T958</v>
          </cell>
          <cell r="B9055" t="str">
            <v>SECUELAS DE OTRAS QUEMADURAS, CORROSIONES Y CONGELAMIENTOS ESPECIF</v>
          </cell>
          <cell r="C9055" t="str">
            <v>00</v>
          </cell>
        </row>
        <row r="9056">
          <cell r="A9056" t="str">
            <v>T959</v>
          </cell>
          <cell r="B9056" t="str">
            <v>SECUELAS DE QUEMADURA, CORROSION Y CONGELAMIENTO NO ESPECIFICADOS</v>
          </cell>
          <cell r="C9056" t="str">
            <v>00</v>
          </cell>
        </row>
        <row r="9057">
          <cell r="A9057" t="str">
            <v>T96</v>
          </cell>
          <cell r="B9057" t="str">
            <v>SECUELAS DE ENVENENAMIENTOS POR DROGAS, MEDICAMENTOS Y SUSTANCIAS BIOL</v>
          </cell>
          <cell r="C9057" t="str">
            <v>00</v>
          </cell>
        </row>
        <row r="9058">
          <cell r="A9058" t="str">
            <v>T97</v>
          </cell>
          <cell r="B9058" t="str">
            <v>SECUELAS DE EFECTOS TOXICOS DE SUSTANCIAS DE PROCED. PRINCIP/ NO MEDIC</v>
          </cell>
          <cell r="C9058" t="str">
            <v>00</v>
          </cell>
        </row>
        <row r="9059">
          <cell r="A9059" t="str">
            <v>T98</v>
          </cell>
          <cell r="B9059" t="str">
            <v>SECUELAS DE OTROS EFECTOS Y LOS NO ESPECIFICADOS DE CAUSAS EXTERNAS</v>
          </cell>
          <cell r="C9059" t="str">
            <v>00</v>
          </cell>
        </row>
        <row r="9060">
          <cell r="A9060" t="str">
            <v>T980</v>
          </cell>
          <cell r="B9060" t="str">
            <v>SECUELAS DE EFECTOS DE CUERPOS EXTRAÑOS QUE PENETRAN EN ORIFICIOS NATU</v>
          </cell>
          <cell r="C9060" t="str">
            <v>00</v>
          </cell>
        </row>
        <row r="9061">
          <cell r="A9061" t="str">
            <v>T981</v>
          </cell>
          <cell r="B9061" t="str">
            <v>SECUELAS DE OTROS EFECTOS Y LOS NO ESPECIFICADOS DE CAUSAS EXTERNAS</v>
          </cell>
          <cell r="C9061" t="str">
            <v>00</v>
          </cell>
        </row>
        <row r="9062">
          <cell r="A9062" t="str">
            <v>T982</v>
          </cell>
          <cell r="B9062" t="str">
            <v>SECUELAS DE CIERTAS COMPLICACIONES PRECOSES DE LOS TRAUMATISMOS</v>
          </cell>
          <cell r="C9062" t="str">
            <v>00</v>
          </cell>
        </row>
        <row r="9063">
          <cell r="A9063" t="str">
            <v>T983</v>
          </cell>
          <cell r="B9063" t="str">
            <v>SECUELAS DE COMPL. DE LA ATENCION MEDICA Y QUIRURG. NO CLASIF. EN OTRA</v>
          </cell>
          <cell r="C9063" t="str">
            <v>00</v>
          </cell>
        </row>
        <row r="9064">
          <cell r="A9064" t="str">
            <v>V01</v>
          </cell>
          <cell r="B9064" t="str">
            <v>PEATON LESIONADO POR COLISION CON VEHICULO DE PEDAL</v>
          </cell>
          <cell r="C9064" t="str">
            <v>096</v>
          </cell>
        </row>
        <row r="9065">
          <cell r="A9065" t="str">
            <v>V02</v>
          </cell>
          <cell r="B9065" t="str">
            <v>PEATON LESIONADO POR COLISION CON VEHICULO DE MOTOR DE DOS O TRES RUED</v>
          </cell>
          <cell r="C9065" t="str">
            <v>096</v>
          </cell>
        </row>
        <row r="9066">
          <cell r="A9066" t="str">
            <v>V03</v>
          </cell>
          <cell r="B9066" t="str">
            <v>PEATON LESIONADO POR COLISION CON AUTOMOVIL, CAMIONETA O FURGONETA</v>
          </cell>
          <cell r="C9066" t="str">
            <v>096</v>
          </cell>
        </row>
        <row r="9067">
          <cell r="A9067" t="str">
            <v>V04</v>
          </cell>
          <cell r="B9067" t="str">
            <v>PEATON LESION. POR COLISION CON VEHIC. DE TRANSPORTE PESADO O AUTOBUS</v>
          </cell>
          <cell r="C9067" t="str">
            <v>096</v>
          </cell>
        </row>
        <row r="9068">
          <cell r="A9068" t="str">
            <v>V05</v>
          </cell>
          <cell r="B9068" t="str">
            <v>PEATON LESIONADO POR COLISION CON TREN O VEHICULO DE RIELES</v>
          </cell>
          <cell r="C9068" t="str">
            <v>096</v>
          </cell>
        </row>
        <row r="9069">
          <cell r="A9069" t="str">
            <v>V06</v>
          </cell>
          <cell r="B9069" t="str">
            <v>PEATON LESIONADO POR COLISION CON OTROS VEHICULOS SIN MOTOR</v>
          </cell>
          <cell r="C9069" t="str">
            <v>096</v>
          </cell>
        </row>
        <row r="9070">
          <cell r="A9070" t="str">
            <v>V09</v>
          </cell>
          <cell r="B9070" t="str">
            <v>PEATON LESIONADO EN OTROS ACCIDENTES DE TRANSPORTE, Y EN LOS NO ESPEC</v>
          </cell>
          <cell r="C9070" t="str">
            <v>096</v>
          </cell>
        </row>
        <row r="9071">
          <cell r="A9071" t="str">
            <v>V090</v>
          </cell>
          <cell r="B9071" t="str">
            <v>PEATON LESION. EN ACCID. NO DE TRANS. QUE INVOLUCRA OTROS VEHIC. DE MO</v>
          </cell>
          <cell r="C9071" t="str">
            <v>096</v>
          </cell>
        </row>
        <row r="9072">
          <cell r="A9072" t="str">
            <v>V091</v>
          </cell>
          <cell r="B9072" t="str">
            <v>PEATON LESIONADO EN ACCIDENTE NO DE TRANSITO NO ESPECIFICADO</v>
          </cell>
          <cell r="C9072" t="str">
            <v>096</v>
          </cell>
        </row>
        <row r="9073">
          <cell r="A9073" t="str">
            <v>V092</v>
          </cell>
          <cell r="B9073" t="str">
            <v>PEATON LESION. EN ACCID. DE TRANS. QUE INVOL. OTROS VEHIC. DE MOTOR Y</v>
          </cell>
          <cell r="C9073" t="str">
            <v>096</v>
          </cell>
        </row>
        <row r="9074">
          <cell r="A9074" t="str">
            <v>V093</v>
          </cell>
          <cell r="B9074" t="str">
            <v>PEATON LESIONADO EN ACCIDENTE DE TRANSITO NO ESPECIFICADO</v>
          </cell>
          <cell r="C9074" t="str">
            <v>096</v>
          </cell>
        </row>
        <row r="9075">
          <cell r="A9075" t="str">
            <v>V099</v>
          </cell>
          <cell r="B9075" t="str">
            <v>PEATON LESIONADO EN ACCIDENTE DE TRANSPORTE NO ESPECIFICADO</v>
          </cell>
          <cell r="C9075" t="str">
            <v>096</v>
          </cell>
        </row>
        <row r="9076">
          <cell r="A9076" t="str">
            <v>V10</v>
          </cell>
          <cell r="B9076" t="str">
            <v>CICLISTA LESIONADO POR COLISION CON PEATON O ANIMAL</v>
          </cell>
          <cell r="C9076" t="str">
            <v>096</v>
          </cell>
        </row>
        <row r="9077">
          <cell r="A9077" t="str">
            <v>V11</v>
          </cell>
          <cell r="B9077" t="str">
            <v>CICLISTA LESIONADO POR COLISION CON OTRO CICLISTA</v>
          </cell>
          <cell r="C9077" t="str">
            <v>096</v>
          </cell>
        </row>
        <row r="9078">
          <cell r="A9078" t="str">
            <v>V12</v>
          </cell>
          <cell r="B9078" t="str">
            <v>CICLISTA LESION. POR COLISION CON VEHIC. DE MOTOR DE DOS O TRES RUEDAS</v>
          </cell>
          <cell r="C9078" t="str">
            <v>096</v>
          </cell>
        </row>
        <row r="9079">
          <cell r="A9079" t="str">
            <v>V13</v>
          </cell>
          <cell r="B9079" t="str">
            <v>CICLISTA LESIONADO POR COLISION CON AUTOMOVIL, CAMIONETA O FURGONETA</v>
          </cell>
          <cell r="C9079" t="str">
            <v>096</v>
          </cell>
        </row>
        <row r="9080">
          <cell r="A9080" t="str">
            <v>V14</v>
          </cell>
          <cell r="B9080" t="str">
            <v>CICLISTA LESIONADO POR COLISION CON VEHIC. DE TRANSP. PESADO O AUTOBUS</v>
          </cell>
          <cell r="C9080" t="str">
            <v>096</v>
          </cell>
        </row>
        <row r="9081">
          <cell r="A9081" t="str">
            <v>V15</v>
          </cell>
          <cell r="B9081" t="str">
            <v>CICLISTA LESIONADO POR COLISION CON TREN O VEHICULO DE RIELES</v>
          </cell>
          <cell r="C9081" t="str">
            <v>096</v>
          </cell>
        </row>
        <row r="9082">
          <cell r="A9082" t="str">
            <v>V16</v>
          </cell>
          <cell r="B9082" t="str">
            <v>CICLISTA LESIONADO POR COLISION CON OTROS VEHICULOS SIN MOTOR</v>
          </cell>
          <cell r="C9082" t="str">
            <v>096</v>
          </cell>
        </row>
        <row r="9083">
          <cell r="A9083" t="str">
            <v>V17</v>
          </cell>
          <cell r="B9083" t="str">
            <v>CICLISTA LESIONADO POR COLISION CON OBJETO ESTACIONADO O FIJO</v>
          </cell>
          <cell r="C9083" t="str">
            <v>096</v>
          </cell>
        </row>
        <row r="9084">
          <cell r="A9084" t="str">
            <v>V18</v>
          </cell>
          <cell r="B9084" t="str">
            <v>CICLISTA LESIONADO EN ACCIDENTE DE TRANSPORTE SIN COLISION</v>
          </cell>
          <cell r="C9084" t="str">
            <v>096</v>
          </cell>
        </row>
        <row r="9085">
          <cell r="A9085" t="str">
            <v>V19</v>
          </cell>
          <cell r="B9085" t="str">
            <v>CICLISTA LESIONADO EN OTROS ACCID. DE TRANSP. Y EN LOS NO ESPECIFICADO</v>
          </cell>
          <cell r="C9085" t="str">
            <v>096</v>
          </cell>
        </row>
        <row r="9086">
          <cell r="A9086" t="str">
            <v>V190</v>
          </cell>
          <cell r="B9086" t="str">
            <v>CONDUCT. DE VEHIC. DE PEDAL LESION. POR COLISION CON OTROS VAHIC. DE M</v>
          </cell>
          <cell r="C9086" t="str">
            <v>096</v>
          </cell>
        </row>
        <row r="9087">
          <cell r="A9087" t="str">
            <v>V191</v>
          </cell>
          <cell r="B9087" t="str">
            <v>PASAJERO DE VEHIC. DE PEDAL LESION. POR COLISION CON OTRO VEHIC. DE MO</v>
          </cell>
          <cell r="C9087" t="str">
            <v>096</v>
          </cell>
        </row>
        <row r="9088">
          <cell r="A9088" t="str">
            <v>V192</v>
          </cell>
          <cell r="B9088" t="str">
            <v>CICLISTA NO ESPECIF. LESION. POR COLISION CON OTROS VEHIC. DE MOTOR, Y</v>
          </cell>
          <cell r="C9088" t="str">
            <v>096</v>
          </cell>
        </row>
        <row r="9089">
          <cell r="A9089" t="str">
            <v>V193</v>
          </cell>
          <cell r="B9089" t="str">
            <v>CILCISTA (CUALQUIERA) LESIONADO EN ACCID. NO DE TRANSITO, NO ESPECIFIC</v>
          </cell>
          <cell r="C9089" t="str">
            <v>096</v>
          </cell>
        </row>
        <row r="9090">
          <cell r="A9090" t="str">
            <v>V194</v>
          </cell>
          <cell r="B9090" t="str">
            <v>CONDUC. DE VEHIC. DE PEDAL LESION. POR COLISION CON OTRO VEHIC. DE MOT</v>
          </cell>
          <cell r="C9090" t="str">
            <v>096</v>
          </cell>
        </row>
        <row r="9091">
          <cell r="A9091" t="str">
            <v>V195</v>
          </cell>
          <cell r="B9091" t="str">
            <v>PASAJERO DE VEHIC. DE PEDAL LESION. POR COLISION CON OTRO VEHIC. DE MO</v>
          </cell>
          <cell r="C9091" t="str">
            <v>096</v>
          </cell>
        </row>
        <row r="9092">
          <cell r="A9092" t="str">
            <v>V196</v>
          </cell>
          <cell r="B9092" t="str">
            <v>CICLISTA NO ESPECIF. LESION. POR COLISION CON OTRO VEHIC. DE MOTOR, Y</v>
          </cell>
          <cell r="C9092" t="str">
            <v>096</v>
          </cell>
        </row>
        <row r="9093">
          <cell r="A9093" t="str">
            <v>V198</v>
          </cell>
          <cell r="B9093" t="str">
            <v>CICLISTA (CUALQUIERA) LESION. EN OTROS ACCID. DE TRANSPORTE ESPECIFICA</v>
          </cell>
          <cell r="C9093" t="str">
            <v>096</v>
          </cell>
        </row>
        <row r="9094">
          <cell r="A9094" t="str">
            <v>V199</v>
          </cell>
          <cell r="B9094" t="str">
            <v>CICLISTA (CUALQUIERA) LESIONADO EN ACCIDENTE DE TRANSITO NO ESPECIFICA</v>
          </cell>
          <cell r="C9094" t="str">
            <v>096</v>
          </cell>
        </row>
        <row r="9095">
          <cell r="A9095" t="str">
            <v>V20</v>
          </cell>
          <cell r="B9095" t="str">
            <v>MOTOCICLISTA LESIONADO POR COLISION CON PEATON O ANIMAL</v>
          </cell>
          <cell r="C9095" t="str">
            <v>096</v>
          </cell>
        </row>
        <row r="9096">
          <cell r="A9096" t="str">
            <v>V21</v>
          </cell>
          <cell r="B9096" t="str">
            <v>MOTOCICLISTA LESIONADO POR COLISION CON VEHICULO DE PEDAL</v>
          </cell>
          <cell r="C9096" t="str">
            <v>096</v>
          </cell>
        </row>
        <row r="9097">
          <cell r="A9097" t="str">
            <v>V22</v>
          </cell>
          <cell r="B9097" t="str">
            <v>MOTOCICLISTA LESION. POR COLISION CON VEHICULO DE MOTOR, DE DOS O TRES</v>
          </cell>
          <cell r="C9097" t="str">
            <v>096</v>
          </cell>
        </row>
        <row r="9098">
          <cell r="A9098" t="str">
            <v>V23</v>
          </cell>
          <cell r="B9098" t="str">
            <v>MOTOCICLISTA LESION.POR COLISION CON AUTOMOVIL, CAMIONETA O FURGONETA</v>
          </cell>
          <cell r="C9098" t="str">
            <v>096</v>
          </cell>
        </row>
        <row r="9099">
          <cell r="A9099" t="str">
            <v>V24</v>
          </cell>
          <cell r="B9099" t="str">
            <v>MOTOCICLISTA LESION. POR COLISION CON VEHIC. DE TRANSP. PESADO O AUTOB</v>
          </cell>
          <cell r="C9099" t="str">
            <v>096</v>
          </cell>
        </row>
        <row r="9100">
          <cell r="A9100" t="str">
            <v>V25</v>
          </cell>
          <cell r="B9100" t="str">
            <v>MOTOCICLISTA LESION. POR COLISION CON TREN O VEHICULO DE RIELES</v>
          </cell>
          <cell r="C9100" t="str">
            <v>096</v>
          </cell>
        </row>
        <row r="9101">
          <cell r="A9101" t="str">
            <v>V26</v>
          </cell>
          <cell r="B9101" t="str">
            <v>MOTOCICLISTA LESION. POR COLISION CON OTROS VEHICULOS SIN MOTOR</v>
          </cell>
          <cell r="C9101" t="str">
            <v>096</v>
          </cell>
        </row>
        <row r="9102">
          <cell r="A9102" t="str">
            <v>V268</v>
          </cell>
          <cell r="B9102" t="str">
            <v>MOTOCICL. (CUALQUIERA) LESION. EN OTROS ACCID. DE TRANSP. ESPECIFICADO</v>
          </cell>
          <cell r="C9102" t="str">
            <v>096</v>
          </cell>
        </row>
        <row r="9103">
          <cell r="A9103" t="str">
            <v>V27</v>
          </cell>
          <cell r="B9103" t="str">
            <v>MOTOCICLISTA LESIONADO POR COLISION CON OBJETO FIJO O ESTACIONADO</v>
          </cell>
          <cell r="C9103" t="str">
            <v>096</v>
          </cell>
        </row>
        <row r="9104">
          <cell r="A9104" t="str">
            <v>V28</v>
          </cell>
          <cell r="B9104" t="str">
            <v>MOTOCICLISTA LESIONADO EN ACCIDENTE DE TRANSPORTE SIN COLISION</v>
          </cell>
          <cell r="C9104" t="str">
            <v>096</v>
          </cell>
        </row>
        <row r="9105">
          <cell r="A9105" t="str">
            <v>V29</v>
          </cell>
          <cell r="B9105" t="str">
            <v>MOTOCICLISTA LESION. EN OTROS ACCID. DE TRANSP. Y EN LOS NO ESPECIFICA</v>
          </cell>
          <cell r="C9105" t="str">
            <v>096</v>
          </cell>
        </row>
        <row r="9106">
          <cell r="A9106" t="str">
            <v>V290</v>
          </cell>
          <cell r="B9106" t="str">
            <v>CONDUC. DE MOTOCICLETA LESION. POR COLISION CON OTROS VEHIC. DE MOTOR</v>
          </cell>
          <cell r="C9106" t="str">
            <v>096</v>
          </cell>
        </row>
        <row r="9107">
          <cell r="A9107" t="str">
            <v>V291</v>
          </cell>
          <cell r="B9107" t="str">
            <v>PASAJERO DE MOTOC. LESION. POR COLISION CON OTROS VEHIC. DE MOTOR Y CO</v>
          </cell>
          <cell r="C9107" t="str">
            <v>096</v>
          </cell>
        </row>
        <row r="9108">
          <cell r="A9108" t="str">
            <v>V292</v>
          </cell>
          <cell r="B9108" t="str">
            <v>MOTOCICL. NO ESPECIF. LESION. POR COLISION CON OTROS VEHIC. DE MOTOR</v>
          </cell>
          <cell r="C9108" t="str">
            <v>096</v>
          </cell>
        </row>
        <row r="9109">
          <cell r="A9109" t="str">
            <v>V293</v>
          </cell>
          <cell r="B9109" t="str">
            <v>MOTOCICL. (CUALQUIERA) LESIONADO EN ACCIDENTE NO DE TRANSITO, NO ESPEC</v>
          </cell>
          <cell r="C9109" t="str">
            <v>096</v>
          </cell>
        </row>
        <row r="9110">
          <cell r="A9110" t="str">
            <v>V294</v>
          </cell>
          <cell r="B9110" t="str">
            <v>CONDUC. DE MOTOCICL. LESION. POR COLISION CON OTROS VEHIC. DE MOTOR, Y</v>
          </cell>
          <cell r="C9110" t="str">
            <v>096</v>
          </cell>
        </row>
        <row r="9111">
          <cell r="A9111" t="str">
            <v>V295</v>
          </cell>
          <cell r="B9111" t="str">
            <v>PASAJERO DE MOTOCICL. LESION. POR COLISION CON OTROS VEHIC. DE MOTOR</v>
          </cell>
          <cell r="C9111" t="str">
            <v>096</v>
          </cell>
        </row>
        <row r="9112">
          <cell r="A9112" t="str">
            <v>V296</v>
          </cell>
          <cell r="B9112" t="str">
            <v>MOTOCICL. NO ESPECIF. LESION. POR COLISION CON OTROS VEHIC. DE MOTOR</v>
          </cell>
          <cell r="C9112" t="str">
            <v>096</v>
          </cell>
        </row>
        <row r="9113">
          <cell r="A9113" t="str">
            <v>V298</v>
          </cell>
          <cell r="B9113" t="str">
            <v>MOTOCICL. (CUALQUIERA) LESION. EN OTROS ACCID. DE TRANSP. ESPECIFICADO</v>
          </cell>
          <cell r="C9113" t="str">
            <v>096</v>
          </cell>
        </row>
        <row r="9114">
          <cell r="A9114" t="str">
            <v>V299</v>
          </cell>
          <cell r="B9114" t="str">
            <v>MOTOCICLISTA (CUALQUIERA) LESIONADO EN ACCIDENTE DE TRANSITO NO ESPECI</v>
          </cell>
          <cell r="C9114" t="str">
            <v>096</v>
          </cell>
        </row>
        <row r="9115">
          <cell r="A9115" t="str">
            <v>V30</v>
          </cell>
          <cell r="B9115" t="str">
            <v>OCUPANTE DE VEHICULO DE MOTOR DE TRES RUEDAS LESION. POR COLISION CON</v>
          </cell>
          <cell r="C9115" t="str">
            <v>096</v>
          </cell>
        </row>
        <row r="9116">
          <cell r="A9116" t="str">
            <v>V31</v>
          </cell>
          <cell r="B9116" t="str">
            <v>OCUPANT. DE VEHIC. DE MOTOR DE TRES RUEDAS LESION. POR COLISION CON VE</v>
          </cell>
          <cell r="C9116" t="str">
            <v>096</v>
          </cell>
        </row>
        <row r="9117">
          <cell r="A9117" t="str">
            <v>V32</v>
          </cell>
          <cell r="B9117" t="str">
            <v>OCUPAN. DE VEHIC. DE MOTOR DE TRES RUEDAS LESION. POR COLISION CON OTR</v>
          </cell>
          <cell r="C9117" t="str">
            <v>096</v>
          </cell>
        </row>
        <row r="9118">
          <cell r="A9118" t="str">
            <v>V33</v>
          </cell>
          <cell r="B9118" t="str">
            <v>OCUPAN. DE VEHIC. DE MOTOR DE TRES RUEDAS LESION. POR COLISION CON AUT</v>
          </cell>
          <cell r="C9118" t="str">
            <v>096</v>
          </cell>
        </row>
        <row r="9119">
          <cell r="A9119" t="str">
            <v>V34</v>
          </cell>
          <cell r="B9119" t="str">
            <v>OCUPAN. DE VEHIC. DE MOTOR DE TRES RUEDAS LESION. POR COLISION CON VEH</v>
          </cell>
          <cell r="C9119" t="str">
            <v>096</v>
          </cell>
        </row>
        <row r="9120">
          <cell r="A9120" t="str">
            <v>V35</v>
          </cell>
          <cell r="B9120" t="str">
            <v>OCUPAN. DE VEHIC. DE MOTOR DE TRES RUEDAS LESION. POR COLISION CON TRE</v>
          </cell>
          <cell r="C9120" t="str">
            <v>096</v>
          </cell>
        </row>
        <row r="9121">
          <cell r="A9121" t="str">
            <v>V36</v>
          </cell>
          <cell r="B9121" t="str">
            <v>OCUPAN. DE VEHIC. DE MOTOR DE TRES RUEDAS LESION. POR COLISION CON OTR</v>
          </cell>
          <cell r="C9121" t="str">
            <v>096</v>
          </cell>
        </row>
        <row r="9122">
          <cell r="A9122" t="str">
            <v>V37</v>
          </cell>
          <cell r="B9122" t="str">
            <v>OCUPAN. DE VEHIC. DE MOTOR DE TRES RUEDAS LESION. POR COLISION CON OBJ</v>
          </cell>
          <cell r="C9122" t="str">
            <v>096</v>
          </cell>
        </row>
        <row r="9123">
          <cell r="A9123" t="str">
            <v>V38</v>
          </cell>
          <cell r="B9123" t="str">
            <v>OCUPAN. DE VEHIC. DE MOTOR DE TRES RUEDAS LESION. EN ACCID. DE TRANSP.</v>
          </cell>
          <cell r="C9123" t="str">
            <v>096</v>
          </cell>
        </row>
        <row r="9124">
          <cell r="A9124" t="str">
            <v>V39</v>
          </cell>
          <cell r="B9124" t="str">
            <v>OCUPAN. DE VEHIC. DE MOTOR DE TRES RUEDAS LESION. EN OTRO ACCID. DE TR</v>
          </cell>
          <cell r="C9124" t="str">
            <v>096</v>
          </cell>
        </row>
        <row r="9125">
          <cell r="A9125" t="str">
            <v>V390</v>
          </cell>
          <cell r="B9125" t="str">
            <v>CONDUC. DE VEHIC. DE MOTOR DE TRES RUEDAS LESION. POR COLISION CON OTR</v>
          </cell>
          <cell r="C9125" t="str">
            <v>096</v>
          </cell>
        </row>
        <row r="9126">
          <cell r="A9126" t="str">
            <v>V391</v>
          </cell>
          <cell r="B9126" t="str">
            <v>PASAJERO DE VEHIC. DE MOTOR DE TRES RUEDAS LESION. POR COLISION CON OT</v>
          </cell>
          <cell r="C9126" t="str">
            <v>096</v>
          </cell>
        </row>
        <row r="9127">
          <cell r="A9127" t="str">
            <v>V392</v>
          </cell>
          <cell r="B9127" t="str">
            <v>OCUPAN. NO ESPECIF. DE VEHIC. DE MOTOR DE TRES RUEDAS LESION. POR COLI</v>
          </cell>
          <cell r="C9127" t="str">
            <v>096</v>
          </cell>
        </row>
        <row r="9128">
          <cell r="A9128" t="str">
            <v>V393</v>
          </cell>
          <cell r="B9128" t="str">
            <v>OCUPAN. (CUALQ.) DE VEHIC. DE MOTOR DE TRES RUEDAS LESION. EN ACCID. N</v>
          </cell>
          <cell r="C9128" t="str">
            <v>096</v>
          </cell>
        </row>
        <row r="9129">
          <cell r="A9129" t="str">
            <v>V394</v>
          </cell>
          <cell r="B9129" t="str">
            <v>CONDUC. DE VEHIC. DE MOTOR DE TRES RUEDAS LESION. POR COLISION CON OTR</v>
          </cell>
          <cell r="C9129" t="str">
            <v>096</v>
          </cell>
        </row>
        <row r="9130">
          <cell r="A9130" t="str">
            <v>V395</v>
          </cell>
          <cell r="B9130" t="str">
            <v>PASAJERO DE VEHIC. DE MOTOR DE TRES RUEDAS LESION. POR COLISION CON OT</v>
          </cell>
          <cell r="C9130" t="str">
            <v>096</v>
          </cell>
        </row>
        <row r="9131">
          <cell r="A9131" t="str">
            <v>V396</v>
          </cell>
          <cell r="B9131" t="str">
            <v>OCUPAN. NO ESPECIF. DE VEHIC. DE MOTOR DE TRES RUEDAS LESION. POR COLI</v>
          </cell>
          <cell r="C9131" t="str">
            <v>096</v>
          </cell>
        </row>
        <row r="9132">
          <cell r="A9132" t="str">
            <v>V398</v>
          </cell>
          <cell r="B9132" t="str">
            <v>OCUPAN. (CUALQ.) DE VEHIC. DE MOTOR DE TRES RUEDAS LESION. EN OTROS AC</v>
          </cell>
          <cell r="C9132" t="str">
            <v>096</v>
          </cell>
        </row>
        <row r="9133">
          <cell r="A9133" t="str">
            <v>V399</v>
          </cell>
          <cell r="B9133" t="str">
            <v>OCUPAN. (CUALQ.) DE VEHIC. DE MOTOR DE TRES RUEDAS EN ACCID. DE TRAMSI</v>
          </cell>
          <cell r="C9133" t="str">
            <v>096</v>
          </cell>
        </row>
        <row r="9134">
          <cell r="A9134" t="str">
            <v>V40</v>
          </cell>
          <cell r="B9134" t="str">
            <v>OCUPANTE DE AUTOMOVIL LESIONADO POR COLISION CON PEATON O ANIMAL</v>
          </cell>
          <cell r="C9134" t="str">
            <v>096</v>
          </cell>
        </row>
        <row r="9135">
          <cell r="A9135" t="str">
            <v>V41</v>
          </cell>
          <cell r="B9135" t="str">
            <v>OCUPANTE DE AUTOMOVIL LESIONADO POR COLISION CON VEHICULO DE PEDAL</v>
          </cell>
          <cell r="C9135" t="str">
            <v>096</v>
          </cell>
        </row>
        <row r="9136">
          <cell r="A9136" t="str">
            <v>V42</v>
          </cell>
          <cell r="B9136" t="str">
            <v>OCUPANTE DE AUTOMOVIL LESIONADO POR COLISION CON VEHIC. DE MOTOR DE DO</v>
          </cell>
          <cell r="C9136" t="str">
            <v>096</v>
          </cell>
        </row>
        <row r="9137">
          <cell r="A9137" t="str">
            <v>V43</v>
          </cell>
          <cell r="B9137" t="str">
            <v>OCUPANT. DE AUTOMOVIL LESION. POR COLISION. CON OTRO AUTOM. CAMION. O</v>
          </cell>
          <cell r="C9137" t="str">
            <v>096</v>
          </cell>
        </row>
        <row r="9138">
          <cell r="A9138" t="str">
            <v>V44</v>
          </cell>
          <cell r="B9138" t="str">
            <v>OCUPANT. DE AUTOM. LESION. POR COLISION CON VEHIC. DE TRANSP. PESADO O</v>
          </cell>
          <cell r="C9138" t="str">
            <v>096</v>
          </cell>
        </row>
        <row r="9139">
          <cell r="A9139" t="str">
            <v>V45</v>
          </cell>
          <cell r="B9139" t="str">
            <v>OCUPANTE DE AUTOM. LESION. POR COLISION CON TREN O VEHICULO DE RIELES</v>
          </cell>
          <cell r="C9139" t="str">
            <v>096</v>
          </cell>
        </row>
        <row r="9140">
          <cell r="A9140" t="str">
            <v>V46</v>
          </cell>
          <cell r="B9140" t="str">
            <v>OCUPANT. DE AUTOM. LESION. POR COLISION CON OTROS VEHIC. SIN MOTOR</v>
          </cell>
          <cell r="C9140" t="str">
            <v>096</v>
          </cell>
        </row>
        <row r="9141">
          <cell r="A9141" t="str">
            <v>V47</v>
          </cell>
          <cell r="B9141" t="str">
            <v>OCUPANTE DE AUTOMOVIL LESIONADO POR COLISION CON OBJETO FIJO O ESTACIO</v>
          </cell>
          <cell r="C9141" t="str">
            <v>096</v>
          </cell>
        </row>
        <row r="9142">
          <cell r="A9142" t="str">
            <v>V48</v>
          </cell>
          <cell r="B9142" t="str">
            <v>OCUPANTE DE AUTOM. LESIONADO EN ACCIDENTE DE TRANSPORTE SIN COLISION</v>
          </cell>
          <cell r="C9142" t="str">
            <v>096</v>
          </cell>
        </row>
        <row r="9143">
          <cell r="A9143" t="str">
            <v>V49</v>
          </cell>
          <cell r="B9143" t="str">
            <v>OCUPAN. DE AUTOM. LESION. EN OTROS ACCID. DE TRANSP. Y EN LOS NO ESPEC</v>
          </cell>
          <cell r="C9143" t="str">
            <v>096</v>
          </cell>
        </row>
        <row r="9144">
          <cell r="A9144" t="str">
            <v>V490</v>
          </cell>
          <cell r="B9144" t="str">
            <v>CONDUC. DE AUTOM. LESION. POR COLISION CON OTROS VEHIC. DE MOTOR, Y LO</v>
          </cell>
          <cell r="C9144" t="str">
            <v>096</v>
          </cell>
        </row>
        <row r="9145">
          <cell r="A9145" t="str">
            <v>V491</v>
          </cell>
          <cell r="B9145" t="str">
            <v>PASAJERO DE AUTOM. LESION. POR COLISION CON OTROS VEHIC. DE MOTOR, Y</v>
          </cell>
          <cell r="C9145" t="str">
            <v>096</v>
          </cell>
        </row>
        <row r="9146">
          <cell r="A9146" t="str">
            <v>V492</v>
          </cell>
          <cell r="B9146" t="str">
            <v>OCUPAN. NO ESPECIF. DE AUTOM. LESION. POR COLISION CON OTROS VEHIC. DE</v>
          </cell>
          <cell r="C9146" t="str">
            <v>096</v>
          </cell>
        </row>
        <row r="9147">
          <cell r="A9147" t="str">
            <v>V493</v>
          </cell>
          <cell r="B9147" t="str">
            <v>OCUPAN. (CUALQ.) DE AUTOM. LESION. EN ACCID. NO DE TRANSITO, NO ESPECI</v>
          </cell>
          <cell r="C9147" t="str">
            <v>096</v>
          </cell>
        </row>
        <row r="9148">
          <cell r="A9148" t="str">
            <v>V494</v>
          </cell>
          <cell r="B9148" t="str">
            <v>COND. DE AUTOM. LESION. POR COLISION CON OTROS VEHIC. DE MOTOR, Y CON</v>
          </cell>
          <cell r="C9148" t="str">
            <v>096</v>
          </cell>
        </row>
        <row r="9149">
          <cell r="A9149" t="str">
            <v>V495</v>
          </cell>
          <cell r="B9149" t="str">
            <v>PASAJERO DE AUTOM. LESION. POR COLISION CON OTROS VEHIC. DE MOTOR, Y C</v>
          </cell>
          <cell r="C9149" t="str">
            <v>096</v>
          </cell>
        </row>
        <row r="9150">
          <cell r="A9150" t="str">
            <v>V496</v>
          </cell>
          <cell r="B9150" t="str">
            <v>OCUPAN. NO ESPECIF. DE AUTOM. LESION. POR COLISION CON OTROS VEHIC. DE</v>
          </cell>
          <cell r="C9150" t="str">
            <v>096</v>
          </cell>
        </row>
        <row r="9151">
          <cell r="A9151" t="str">
            <v>V498</v>
          </cell>
          <cell r="B9151" t="str">
            <v>OCUPAN. (CUALQ.) DE AUTOM. LESION. EN OTROS ACCID. DE TRANSP. ESPECIFI</v>
          </cell>
          <cell r="C9151" t="str">
            <v>096</v>
          </cell>
        </row>
        <row r="9152">
          <cell r="A9152" t="str">
            <v>V499</v>
          </cell>
          <cell r="B9152" t="str">
            <v>OCUPAN. (CUALQ.) DE AUTOM. LESION. EN ACCID. DE TRANSITO NO ESPECIFICA</v>
          </cell>
          <cell r="C9152" t="str">
            <v>096</v>
          </cell>
        </row>
        <row r="9153">
          <cell r="A9153" t="str">
            <v>V50</v>
          </cell>
          <cell r="B9153" t="str">
            <v>OCUPANTE DE CAMIONETA O FURGONETA LESIONADO POR COLISION CON PEATON</v>
          </cell>
          <cell r="C9153" t="str">
            <v>096</v>
          </cell>
        </row>
        <row r="9154">
          <cell r="A9154" t="str">
            <v>V51</v>
          </cell>
          <cell r="B9154" t="str">
            <v>OCUPANTE DE CAMION. O FURGON. LESION. POR COLISION CON VEHIC. DE PEDAL</v>
          </cell>
          <cell r="C9154" t="str">
            <v>096</v>
          </cell>
        </row>
        <row r="9155">
          <cell r="A9155" t="str">
            <v>V52</v>
          </cell>
          <cell r="B9155" t="str">
            <v>OCUPAN. DE CAMION. O FURGON. LESION. POR COLISION CON VEHIC. DE MOTOR</v>
          </cell>
          <cell r="C9155" t="str">
            <v>096</v>
          </cell>
        </row>
        <row r="9156">
          <cell r="A9156" t="str">
            <v>V53</v>
          </cell>
          <cell r="B9156" t="str">
            <v>OCUPAN. DE CAMION. O FURGON. LESION. POR COLISION CON AUTOM. CAMION. O</v>
          </cell>
          <cell r="C9156" t="str">
            <v>096</v>
          </cell>
        </row>
        <row r="9157">
          <cell r="A9157" t="str">
            <v>V54</v>
          </cell>
          <cell r="B9157" t="str">
            <v>OCUPAN. DE CAMION. O FORGUN. LESION. POR COLISION CON VEHIC. DE TRANSP</v>
          </cell>
          <cell r="C9157" t="str">
            <v>096</v>
          </cell>
        </row>
        <row r="9158">
          <cell r="A9158" t="str">
            <v>V55</v>
          </cell>
          <cell r="B9158" t="str">
            <v>OCUPAN. DE CAMION. O FURGON. LESION. POR COLISION CON TREN O VEHIC. DE</v>
          </cell>
          <cell r="C9158" t="str">
            <v>096</v>
          </cell>
        </row>
        <row r="9159">
          <cell r="A9159" t="str">
            <v>V56</v>
          </cell>
          <cell r="B9159" t="str">
            <v>OCUPAN. DE CAMION. O FURGON. LESION. CON OTROS VEHICULOS SIN MOTOR</v>
          </cell>
          <cell r="C9159" t="str">
            <v>096</v>
          </cell>
        </row>
        <row r="9160">
          <cell r="A9160" t="str">
            <v>V57</v>
          </cell>
          <cell r="B9160" t="str">
            <v>OCUPAN. DE CAMION. O FURGON. LESION. POR COLISION CON OBJETO FIJO O ES</v>
          </cell>
          <cell r="C9160" t="str">
            <v>096</v>
          </cell>
        </row>
        <row r="9161">
          <cell r="A9161" t="str">
            <v>V58</v>
          </cell>
          <cell r="B9161" t="str">
            <v>OCUPAN. DE CAMION. O FURGON. LESION. EN ACCID. DE TRANSP. SIN COLISION</v>
          </cell>
          <cell r="C9161" t="str">
            <v>096</v>
          </cell>
        </row>
        <row r="9162">
          <cell r="A9162" t="str">
            <v>V59</v>
          </cell>
          <cell r="B9162" t="str">
            <v>OCUPAN. DE CAMION. O FURGON. LESION. EN OTROS ACCID. DE TRANSP. Y EN L</v>
          </cell>
          <cell r="C9162" t="str">
            <v>096</v>
          </cell>
        </row>
        <row r="9163">
          <cell r="A9163" t="str">
            <v>V590</v>
          </cell>
          <cell r="B9163" t="str">
            <v>CONDUC. DE CAMION. O FURGON. LESION. POR COLISION CON OTROS VEHIC. DE</v>
          </cell>
          <cell r="C9163" t="str">
            <v>096</v>
          </cell>
        </row>
        <row r="9164">
          <cell r="A9164" t="str">
            <v>V591</v>
          </cell>
          <cell r="B9164" t="str">
            <v>PASAJERO DE CAMION. O FURGON. LESION. POR COLISION CON OTROS VEHIC. DE</v>
          </cell>
          <cell r="C9164" t="str">
            <v>096</v>
          </cell>
        </row>
        <row r="9165">
          <cell r="A9165" t="str">
            <v>V592</v>
          </cell>
          <cell r="B9165" t="str">
            <v>OCUPAN. NO ESPECIF. DE CAMION. O FURGON. LESION. POR COLISION CON OTRO</v>
          </cell>
          <cell r="C9165" t="str">
            <v>096</v>
          </cell>
        </row>
        <row r="9166">
          <cell r="A9166" t="str">
            <v>V593</v>
          </cell>
          <cell r="B9166" t="str">
            <v>OCUPAN. (CUALQ.) DE CAMION. O FURGON. LESION. EN ACCID. NO DE TRANSITO</v>
          </cell>
          <cell r="C9166" t="str">
            <v>096</v>
          </cell>
        </row>
        <row r="9167">
          <cell r="A9167" t="str">
            <v>V594</v>
          </cell>
          <cell r="B9167" t="str">
            <v>CONDUC. DE CAMION. O FURGON. LESION. POR COLISION CON OTROS VEHIC. DE</v>
          </cell>
          <cell r="C9167" t="str">
            <v>096</v>
          </cell>
        </row>
        <row r="9168">
          <cell r="A9168" t="str">
            <v>V595</v>
          </cell>
          <cell r="B9168" t="str">
            <v>PASAJERO DE CAMION. O FURGON. LESION. POR COLISION CON OTROS VEHIC. DE</v>
          </cell>
          <cell r="C9168" t="str">
            <v>096</v>
          </cell>
        </row>
        <row r="9169">
          <cell r="A9169" t="str">
            <v>V596</v>
          </cell>
          <cell r="B9169" t="str">
            <v>OCUPAN. NO ESPECIF. DE CAMION. O FURGON. LESION. POR COLISION CON OTRO</v>
          </cell>
          <cell r="C9169" t="str">
            <v>096</v>
          </cell>
        </row>
        <row r="9170">
          <cell r="A9170" t="str">
            <v>V598</v>
          </cell>
          <cell r="B9170" t="str">
            <v>OCUPAN. (CUALQ.) DE CAMION. O FURGON. LESION. EN OTROS ACCID. DE TRANS</v>
          </cell>
          <cell r="C9170" t="str">
            <v>096</v>
          </cell>
        </row>
        <row r="9171">
          <cell r="A9171" t="str">
            <v>V599</v>
          </cell>
          <cell r="B9171" t="str">
            <v>OCUPAN. (CUALQ.) DE CAMION. O FURGON. LESION. EN ACCID. DE TRANSITO NO</v>
          </cell>
          <cell r="C9171" t="str">
            <v>096</v>
          </cell>
        </row>
        <row r="9172">
          <cell r="A9172" t="str">
            <v>V60</v>
          </cell>
          <cell r="B9172" t="str">
            <v>OCUPAN. DE VEHIC. DE TRANSP. PESADO LESION. POR COLISION CON PEATON O</v>
          </cell>
          <cell r="C9172" t="str">
            <v>096</v>
          </cell>
        </row>
        <row r="9173">
          <cell r="A9173" t="str">
            <v>V61</v>
          </cell>
          <cell r="B9173" t="str">
            <v>OCUPAN. DE VEHIC. DE TRANSP. PESADO LESION. POR COLISION CON VEHIC. DE</v>
          </cell>
          <cell r="C9173" t="str">
            <v>096</v>
          </cell>
        </row>
        <row r="9174">
          <cell r="A9174" t="str">
            <v>V62</v>
          </cell>
          <cell r="B9174" t="str">
            <v>OCUPAN. DE VEHIC. DE TRANSP. PESADO LESION. POR COLISION CON VEHIC. DE</v>
          </cell>
          <cell r="C9174" t="str">
            <v>096</v>
          </cell>
        </row>
        <row r="9175">
          <cell r="A9175" t="str">
            <v>V63</v>
          </cell>
          <cell r="B9175" t="str">
            <v>OCUPAN. DE VEHIC. DE TRANSP. PESADO LESION. POR COLISION CON AUTOM. CA</v>
          </cell>
          <cell r="C9175" t="str">
            <v>096</v>
          </cell>
        </row>
        <row r="9176">
          <cell r="A9176" t="str">
            <v>V64</v>
          </cell>
          <cell r="B9176" t="str">
            <v>OCUPAN. DE VEHIC. DE TRANSP. PESADO LESION. POR COLISION CON OTRO VEHI</v>
          </cell>
          <cell r="C9176" t="str">
            <v>096</v>
          </cell>
        </row>
        <row r="9177">
          <cell r="A9177" t="str">
            <v>V65</v>
          </cell>
          <cell r="B9177" t="str">
            <v>OCUPAN. DE VEHIC. DE TRANSP. PESADO LESION. POR COLISION CON TREN O V</v>
          </cell>
          <cell r="C9177" t="str">
            <v>096</v>
          </cell>
        </row>
        <row r="9178">
          <cell r="A9178" t="str">
            <v>V66</v>
          </cell>
          <cell r="B9178" t="str">
            <v>OCUPAN. DE VEHIC. DE TRANSP. PESADO LESION. POR COLISION CON OTROS VEH</v>
          </cell>
          <cell r="C9178" t="str">
            <v>096</v>
          </cell>
        </row>
        <row r="9179">
          <cell r="A9179" t="str">
            <v>V67</v>
          </cell>
          <cell r="B9179" t="str">
            <v>OCUPAN. DE VEHIC. DE TRANSP. PESADO LESION. POR COLISION CON OBJETO FI</v>
          </cell>
          <cell r="C9179" t="str">
            <v>096</v>
          </cell>
        </row>
        <row r="9180">
          <cell r="A9180" t="str">
            <v>V68</v>
          </cell>
          <cell r="B9180" t="str">
            <v>OCUPAN. DE VEHIC. DE TRANSP. PESADO LESION. EN ACCID. DE TRANSP. SIN C</v>
          </cell>
          <cell r="C9180" t="str">
            <v>096</v>
          </cell>
        </row>
        <row r="9181">
          <cell r="A9181" t="str">
            <v>V69</v>
          </cell>
          <cell r="B9181" t="str">
            <v>OCUPAN. DE VEHIC. DE TRANSP. PESADO LESION. EN OTROS ACCID. DE TRANSP.</v>
          </cell>
          <cell r="C9181" t="str">
            <v>096</v>
          </cell>
        </row>
        <row r="9182">
          <cell r="A9182" t="str">
            <v>V690</v>
          </cell>
          <cell r="B9182" t="str">
            <v>CANDUC. DE VEHIC. DE TRANSP. PESADO LESION. POR COLISION CON OTROS VEH</v>
          </cell>
          <cell r="C9182" t="str">
            <v>096</v>
          </cell>
        </row>
        <row r="9183">
          <cell r="A9183" t="str">
            <v>V691</v>
          </cell>
          <cell r="B9183" t="str">
            <v>PASAJERO DE VEHIC. DE TRANSP. PESADO LESION. POR COLISION CON OTROS VE</v>
          </cell>
          <cell r="C9183" t="str">
            <v>096</v>
          </cell>
        </row>
        <row r="9184">
          <cell r="A9184" t="str">
            <v>V692</v>
          </cell>
          <cell r="B9184" t="str">
            <v>OCUPAN. NO ESPECIF. DE VEHIC. DE TRANSP. PESADO LESION. POR COLISION C</v>
          </cell>
          <cell r="C9184" t="str">
            <v>096</v>
          </cell>
        </row>
        <row r="9185">
          <cell r="A9185" t="str">
            <v>V693</v>
          </cell>
          <cell r="B9185" t="str">
            <v>OCUPAN. (CUALQ.) DE VEHIC. DE TRANSP. PESADO LESION. EN ACCID. NO DE T</v>
          </cell>
          <cell r="C9185" t="str">
            <v>096</v>
          </cell>
        </row>
        <row r="9186">
          <cell r="A9186" t="str">
            <v>V694</v>
          </cell>
          <cell r="B9186" t="str">
            <v>CONDUC. DE VEHIC. DE TRANSP. PESADO LESION POR COLISION CON OTROS VEHI</v>
          </cell>
          <cell r="C9186" t="str">
            <v>096</v>
          </cell>
        </row>
        <row r="9187">
          <cell r="A9187" t="str">
            <v>V695</v>
          </cell>
          <cell r="B9187" t="str">
            <v>PASAJERO DE VEHIC. DE TRANSP. PESADO LESION. POR COLISION CON OTROS VE</v>
          </cell>
          <cell r="C9187" t="str">
            <v>096</v>
          </cell>
        </row>
        <row r="9188">
          <cell r="A9188" t="str">
            <v>V696</v>
          </cell>
          <cell r="B9188" t="str">
            <v>OCUPAN. NO ESPECIF. DE VEHIC. DE TRANSP. PESADO LESION. POR COLISION C</v>
          </cell>
          <cell r="C9188" t="str">
            <v>096</v>
          </cell>
        </row>
        <row r="9189">
          <cell r="A9189" t="str">
            <v>V698</v>
          </cell>
          <cell r="B9189" t="str">
            <v>OCUPAN. (CUALQ.) DE VEHIC. DE TRANSP. PESADO LESION. NE OTROS ACCID. D</v>
          </cell>
          <cell r="C9189" t="str">
            <v>096</v>
          </cell>
        </row>
        <row r="9190">
          <cell r="A9190" t="str">
            <v>V699</v>
          </cell>
          <cell r="B9190" t="str">
            <v>OCUPAN. (CUALQ.) DE VEHIC. DE TRANSP. PESADO LESION. EN ACCID. DE TRAN</v>
          </cell>
          <cell r="C9190" t="str">
            <v>096</v>
          </cell>
        </row>
        <row r="9191">
          <cell r="A9191" t="str">
            <v>V70</v>
          </cell>
          <cell r="B9191" t="str">
            <v>OCUPAN. DE AUTOBUS LESIONADO POR COLISION CON PEATON O ANIMAL</v>
          </cell>
          <cell r="C9191" t="str">
            <v>096</v>
          </cell>
        </row>
        <row r="9192">
          <cell r="A9192" t="str">
            <v>V71</v>
          </cell>
          <cell r="B9192" t="str">
            <v>OCUPANTE DE AUTOBUS LESIONADO POR COLISION CON VEHICULO DE PEDAL</v>
          </cell>
          <cell r="C9192" t="str">
            <v>096</v>
          </cell>
        </row>
        <row r="9193">
          <cell r="A9193" t="str">
            <v>V72</v>
          </cell>
          <cell r="B9193" t="str">
            <v>OCUPANTE DE ATOBUS LESION. POR COLISION CON VEHIC. DE MOTOR DE DOS O T</v>
          </cell>
          <cell r="C9193" t="str">
            <v>096</v>
          </cell>
        </row>
        <row r="9194">
          <cell r="A9194" t="str">
            <v>V73</v>
          </cell>
          <cell r="B9194" t="str">
            <v>OCUPAN. DE AUTOBUS LESION. POR COLISION CON AUTOMOVIL, CAMION. O FURGO</v>
          </cell>
          <cell r="C9194" t="str">
            <v>096</v>
          </cell>
        </row>
        <row r="9195">
          <cell r="A9195" t="str">
            <v>V74</v>
          </cell>
          <cell r="B9195" t="str">
            <v>OCUPAN. DE AUTOBUS LESION. POR COLISION CON VEHIC. DE TRANSP. PESADO O</v>
          </cell>
          <cell r="C9195" t="str">
            <v>096</v>
          </cell>
        </row>
        <row r="9196">
          <cell r="A9196" t="str">
            <v>V75</v>
          </cell>
          <cell r="B9196" t="str">
            <v>OCUPANTE DE AUTOBUS LESIONADO POR COLISION CON TREN O VEHIC. DE RIELES</v>
          </cell>
          <cell r="C9196" t="str">
            <v>096</v>
          </cell>
        </row>
        <row r="9197">
          <cell r="A9197" t="str">
            <v>V76</v>
          </cell>
          <cell r="B9197" t="str">
            <v>OCUPAN. DE AUTOBUS LESIONADO POR COLISION CON OTROS VEHICULOS SIN MOTO</v>
          </cell>
          <cell r="C9197" t="str">
            <v>096</v>
          </cell>
        </row>
        <row r="9198">
          <cell r="A9198" t="str">
            <v>V77</v>
          </cell>
          <cell r="B9198" t="str">
            <v>OCUPAN. DE AUTOBUS LESION. POR COLISION CON OBJETO FIJO O ESTACIONADO</v>
          </cell>
          <cell r="C9198" t="str">
            <v>096</v>
          </cell>
        </row>
        <row r="9199">
          <cell r="A9199" t="str">
            <v>V78</v>
          </cell>
          <cell r="B9199" t="str">
            <v>OCUPAN. DE AUTOBUS LESIONADO EN ACCIDENTE DE TRANSPORTE SIN COLISION</v>
          </cell>
          <cell r="C9199" t="str">
            <v>096</v>
          </cell>
        </row>
        <row r="9200">
          <cell r="A9200" t="str">
            <v>V79</v>
          </cell>
          <cell r="B9200" t="str">
            <v>OCUPAN. DE AUTOBUS LESION. EN OTROS ACCID. DE TRANSP. Y EN LOS NO ESPE</v>
          </cell>
          <cell r="C9200" t="str">
            <v>096</v>
          </cell>
        </row>
        <row r="9201">
          <cell r="A9201" t="str">
            <v>V790</v>
          </cell>
          <cell r="B9201" t="str">
            <v>CONDUC. DE AUTOBUS LESION. POR COLISION CON OTROS VEHIC. DE MOTOR, Y C</v>
          </cell>
          <cell r="C9201" t="str">
            <v>096</v>
          </cell>
        </row>
        <row r="9202">
          <cell r="A9202" t="str">
            <v>V791</v>
          </cell>
          <cell r="B9202" t="str">
            <v>PASAJERO DE AUTOBUS LESION. POR COLISION CON OTROS VEHIC. DE MOTOR, Y</v>
          </cell>
          <cell r="C9202" t="str">
            <v>096</v>
          </cell>
        </row>
        <row r="9203">
          <cell r="A9203" t="str">
            <v>V792</v>
          </cell>
          <cell r="B9203" t="str">
            <v>OCUPAN. NO ESPECIF. DE AUTOBUS LESION. POR COLISION CON OTROS VEHIC. D</v>
          </cell>
          <cell r="C9203" t="str">
            <v>096</v>
          </cell>
        </row>
        <row r="9204">
          <cell r="A9204" t="str">
            <v>V793</v>
          </cell>
          <cell r="B9204" t="str">
            <v>OCUPAN. (CUALQ.) DE AUTOBUS LESION. EN ACCID. NO DE TRANSITO, NO ESPEC</v>
          </cell>
          <cell r="C9204" t="str">
            <v>096</v>
          </cell>
        </row>
        <row r="9205">
          <cell r="A9205" t="str">
            <v>V794</v>
          </cell>
          <cell r="B9205" t="str">
            <v>CONDUC. DE AUTOBUS LESION. POR COLISION CON OTROS VEHIC. DE MOTOR, Y C</v>
          </cell>
          <cell r="C9205" t="str">
            <v>096</v>
          </cell>
        </row>
        <row r="9206">
          <cell r="A9206" t="str">
            <v>V795</v>
          </cell>
          <cell r="B9206" t="str">
            <v>PASAJERO DE AUTOBUS LESION. POR COLISION CON OTROS VEHIC. DE MOTOR, Y</v>
          </cell>
          <cell r="C9206" t="str">
            <v>096</v>
          </cell>
        </row>
        <row r="9207">
          <cell r="A9207" t="str">
            <v>V796</v>
          </cell>
          <cell r="B9207" t="str">
            <v>OCUPAN. NO ESPECIF. DE AUTOBUS LESION. POR COLISION CON OTROS VEHIC. D</v>
          </cell>
          <cell r="C9207" t="str">
            <v>096</v>
          </cell>
        </row>
        <row r="9208">
          <cell r="A9208" t="str">
            <v>V798</v>
          </cell>
          <cell r="B9208" t="str">
            <v>OCUPAN. (CUALQ.) DE AUTOBUS LESION. EN OTROS ACCID. DE TRANSP. ESPECIF</v>
          </cell>
          <cell r="C9208" t="str">
            <v>096</v>
          </cell>
        </row>
        <row r="9209">
          <cell r="A9209" t="str">
            <v>V799</v>
          </cell>
          <cell r="B9209" t="str">
            <v>OCUPAN. (CUALQ.) DE AUTOBUS LESION. EN ACCID. DE TRANSITO NO ESPECIFIC</v>
          </cell>
          <cell r="C9209" t="str">
            <v>096</v>
          </cell>
        </row>
        <row r="9210">
          <cell r="A9210" t="str">
            <v>V80</v>
          </cell>
          <cell r="B9210" t="str">
            <v>JINETE U OCUPANTE DE VEHIC. DE TRACCION ANIMAL LESION. EN ACCID. DE TR</v>
          </cell>
          <cell r="C9210" t="str">
            <v>096</v>
          </cell>
        </row>
        <row r="9211">
          <cell r="A9211" t="str">
            <v>V800</v>
          </cell>
          <cell r="B9211" t="str">
            <v>JINETE U OCUPAN. DE VEHIC. DE TRACCION ANIMAL LESION. POR CAIDA (O POR</v>
          </cell>
          <cell r="C9211" t="str">
            <v>096</v>
          </cell>
        </row>
        <row r="9212">
          <cell r="A9212" t="str">
            <v>V801</v>
          </cell>
          <cell r="B9212" t="str">
            <v>JINETE U OCUPAN. DE VEHIC. DE TRACCION ANIMAL LESION. POR COLISION CON</v>
          </cell>
          <cell r="C9212" t="str">
            <v>096</v>
          </cell>
        </row>
        <row r="9213">
          <cell r="A9213" t="str">
            <v>V802</v>
          </cell>
          <cell r="B9213" t="str">
            <v>JINETE U OCUPAN. DE VEHIC. DE TRACCION ANIMAL LESION. POR COLISION CON</v>
          </cell>
          <cell r="C9213" t="str">
            <v>096</v>
          </cell>
        </row>
        <row r="9214">
          <cell r="A9214" t="str">
            <v>V803</v>
          </cell>
          <cell r="B9214" t="str">
            <v>JINETE U OCUPAN. DE VEHIC. DE TRACCION ANIMAL LESION. POR COLISION CON</v>
          </cell>
          <cell r="C9214" t="str">
            <v>096</v>
          </cell>
        </row>
        <row r="9215">
          <cell r="A9215" t="str">
            <v>V804</v>
          </cell>
          <cell r="B9215" t="str">
            <v>JINETE U OCUPAN. DE VEHIC. DE TRACCION ANIMAL LESION. POR COLISION CON</v>
          </cell>
          <cell r="C9215" t="str">
            <v>096</v>
          </cell>
        </row>
        <row r="9216">
          <cell r="A9216" t="str">
            <v>V805</v>
          </cell>
          <cell r="B9216" t="str">
            <v>JINETE U OCUPAN. DE VEHIC. DE TRACCION ANIMAL LESION. POR COLISION CON</v>
          </cell>
          <cell r="C9216" t="str">
            <v>096</v>
          </cell>
        </row>
        <row r="9217">
          <cell r="A9217" t="str">
            <v>V806</v>
          </cell>
          <cell r="B9217" t="str">
            <v>JINETE U OCUPAN. DE VEHIC. DE TRACCION ANIMAL LESION. POR COLISION CON</v>
          </cell>
          <cell r="C9217" t="str">
            <v>096</v>
          </cell>
        </row>
        <row r="9218">
          <cell r="A9218" t="str">
            <v>V807</v>
          </cell>
          <cell r="B9218" t="str">
            <v>JINETE U OCUPAN. DE VEHIC. DE TRACCION ANIMAL LESION. POR COLISION CON</v>
          </cell>
          <cell r="C9218" t="str">
            <v>096</v>
          </cell>
        </row>
        <row r="9219">
          <cell r="A9219" t="str">
            <v>V808</v>
          </cell>
          <cell r="B9219" t="str">
            <v>JINETE U OCUPAN. DE VEHIC. DE TRACCION ANIMAL LESION. POR COLISION CON</v>
          </cell>
          <cell r="C9219" t="str">
            <v>096</v>
          </cell>
        </row>
        <row r="9220">
          <cell r="A9220" t="str">
            <v>V809</v>
          </cell>
          <cell r="B9220" t="str">
            <v>JINETE U OCUPAN. DE VEHIC. DE TRACCION ANIMAL LESION. EN OTROS ACCID.</v>
          </cell>
          <cell r="C9220" t="str">
            <v>096</v>
          </cell>
        </row>
        <row r="9221">
          <cell r="A9221" t="str">
            <v>V81</v>
          </cell>
          <cell r="B9221" t="str">
            <v>OCUPANTE DE TREN O VEHIC. DE RIELES LESION. EN ACCIDENTE DE TRANSPORTE</v>
          </cell>
          <cell r="C9221" t="str">
            <v>096</v>
          </cell>
        </row>
        <row r="9222">
          <cell r="A9222" t="str">
            <v>V810</v>
          </cell>
          <cell r="B9222" t="str">
            <v>OCUPAN. DE TREN O VEHIC. DE RIELES LESION. POR COLISION CON VEHIC. DE</v>
          </cell>
          <cell r="C9222" t="str">
            <v>096</v>
          </cell>
        </row>
        <row r="9223">
          <cell r="A9223" t="str">
            <v>V811</v>
          </cell>
          <cell r="B9223" t="str">
            <v>OCUPAN. DE TREN O VEHIC. DE RIELES LESION. POR COLISION CON VEHIC. DE</v>
          </cell>
          <cell r="C9223" t="str">
            <v>096</v>
          </cell>
        </row>
        <row r="9224">
          <cell r="A9224" t="str">
            <v>V812</v>
          </cell>
          <cell r="B9224" t="str">
            <v>OCUPAN. DE TREN O VEHIC. DE RIELES LESION. POR COLISION CON, O GOLPEAD</v>
          </cell>
          <cell r="C9224" t="str">
            <v>096</v>
          </cell>
        </row>
        <row r="9225">
          <cell r="A9225" t="str">
            <v>V813</v>
          </cell>
          <cell r="B9225" t="str">
            <v>OCUPANTE DE TREN O VEHIC. DE RIELES LESION. POR COLISION CON OTROS OBJ</v>
          </cell>
          <cell r="C9225" t="str">
            <v>096</v>
          </cell>
        </row>
        <row r="9226">
          <cell r="A9226" t="str">
            <v>V814</v>
          </cell>
          <cell r="B9226" t="str">
            <v>PERSONA LESIONADA AL SUBIR O BAJAR DEL TREN O VEHICULO DE RIELES</v>
          </cell>
          <cell r="C9226" t="str">
            <v>096</v>
          </cell>
        </row>
        <row r="9227">
          <cell r="A9227" t="str">
            <v>V815</v>
          </cell>
          <cell r="B9227" t="str">
            <v>OCUPAN. DE TREN O VEHIC. DE RIELES LESION. POR CAIDA DENTRO DEL TREN O</v>
          </cell>
          <cell r="C9227" t="str">
            <v>096</v>
          </cell>
        </row>
        <row r="9228">
          <cell r="A9228" t="str">
            <v>V816</v>
          </cell>
          <cell r="B9228" t="str">
            <v>OCUPAN. DE TREN O VEHIC. DE RIELES LESION. POR CAIDA DESDE EL TREN O V</v>
          </cell>
          <cell r="C9228" t="str">
            <v>096</v>
          </cell>
        </row>
        <row r="9229">
          <cell r="A9229" t="str">
            <v>V817</v>
          </cell>
          <cell r="B9229" t="str">
            <v>OCUPAN. DE TREN O VEHIC. DE RIELES LESION. EN DESCARRILAMIENTO SIN COL</v>
          </cell>
          <cell r="C9229" t="str">
            <v>096</v>
          </cell>
        </row>
        <row r="9230">
          <cell r="A9230" t="str">
            <v>V818</v>
          </cell>
          <cell r="B9230" t="str">
            <v>OCUPAN. DE TREN O VEHIC. DE RIELES LESION. EN OTROS ACCID. FERROV. ESP</v>
          </cell>
          <cell r="C9230" t="str">
            <v>096</v>
          </cell>
        </row>
        <row r="9231">
          <cell r="A9231" t="str">
            <v>V819</v>
          </cell>
          <cell r="B9231" t="str">
            <v>OCUPAN. DE TREN O VEHIC. DE RIELES LESION. EN ACCID. FERROV. NO ESPECI</v>
          </cell>
          <cell r="C9231" t="str">
            <v>096</v>
          </cell>
        </row>
        <row r="9232">
          <cell r="A9232" t="str">
            <v>V82</v>
          </cell>
          <cell r="B9232" t="str">
            <v>OCUPANTE DE TRANVIA LESIONADO EN ACCIDENTE DE TRANSPORTE</v>
          </cell>
          <cell r="C9232" t="str">
            <v>096</v>
          </cell>
        </row>
        <row r="9233">
          <cell r="A9233" t="str">
            <v>V820</v>
          </cell>
          <cell r="B9233" t="str">
            <v>OCUPAN. DE TRANVIA LESION. POR COLISION CON VEHIC. DE MOTOR, EN ACCID.</v>
          </cell>
          <cell r="C9233" t="str">
            <v>096</v>
          </cell>
        </row>
        <row r="9234">
          <cell r="A9234" t="str">
            <v>V821</v>
          </cell>
          <cell r="B9234" t="str">
            <v>OCUPAN. DE TRANVIA LESION. POR COLISION CON VEHIC. DE MOTOR, EN ACCID</v>
          </cell>
          <cell r="C9234" t="str">
            <v>096</v>
          </cell>
        </row>
        <row r="9235">
          <cell r="A9235" t="str">
            <v>V822</v>
          </cell>
          <cell r="B9235" t="str">
            <v>OCUPAN. DE TRANVIA LESIONADO POR COLISION CON, O GOLPEADO POR VAGON</v>
          </cell>
          <cell r="C9235" t="str">
            <v>096</v>
          </cell>
        </row>
        <row r="9236">
          <cell r="A9236" t="str">
            <v>V823</v>
          </cell>
          <cell r="B9236" t="str">
            <v>OCUPANTE DE TRANVIA LESIONADO POR COLISION CON OTROS OBJETOS</v>
          </cell>
          <cell r="C9236" t="str">
            <v>096</v>
          </cell>
        </row>
        <row r="9237">
          <cell r="A9237" t="str">
            <v>V824</v>
          </cell>
          <cell r="B9237" t="str">
            <v>PERSONA LESIONADA AL SUBIR O BAJAR DEL TRANVIA</v>
          </cell>
          <cell r="C9237" t="str">
            <v>096</v>
          </cell>
        </row>
        <row r="9238">
          <cell r="A9238" t="str">
            <v>V825</v>
          </cell>
          <cell r="B9238" t="str">
            <v>OCUPANTE DE TRANVIA LESIONADO POR CAIDA DENTRO DEL TRANVIA</v>
          </cell>
          <cell r="C9238" t="str">
            <v>096</v>
          </cell>
        </row>
        <row r="9239">
          <cell r="A9239" t="str">
            <v>V826</v>
          </cell>
          <cell r="B9239" t="str">
            <v>OCUPANTE DE TRANVIA LESIONADO POR CAIDA DESDE EL TRANVIA</v>
          </cell>
          <cell r="C9239" t="str">
            <v>096</v>
          </cell>
        </row>
        <row r="9240">
          <cell r="A9240" t="str">
            <v>V827</v>
          </cell>
          <cell r="B9240" t="str">
            <v>OCUPANTE DE TRANVIA LESIONADO POR DESCARRILAMIENTO, SIN COLISION ANTER</v>
          </cell>
          <cell r="C9240" t="str">
            <v>096</v>
          </cell>
        </row>
        <row r="9241">
          <cell r="A9241" t="str">
            <v>V828</v>
          </cell>
          <cell r="B9241" t="str">
            <v>OCUPAN. DE TRANVIA LESION. EN OTROS ACCIDENTES DE TRANSP. ESPECIFICADO</v>
          </cell>
          <cell r="C9241" t="str">
            <v>096</v>
          </cell>
        </row>
        <row r="9242">
          <cell r="A9242" t="str">
            <v>V829</v>
          </cell>
          <cell r="B9242" t="str">
            <v>OCUPANTE DE TRANVIA LESIONADO EN ACCIDENTE DE TRANSITO NO ESPECIFICADO</v>
          </cell>
          <cell r="C9242" t="str">
            <v>096</v>
          </cell>
        </row>
        <row r="9243">
          <cell r="A9243" t="str">
            <v>V83</v>
          </cell>
          <cell r="B9243" t="str">
            <v>OCUPAN. DE VEHIC. ESPECIAL (DE MOTOR) PARA USO PRICIPA/ EN PLANTAS IND</v>
          </cell>
          <cell r="C9243" t="str">
            <v>096</v>
          </cell>
        </row>
        <row r="9244">
          <cell r="A9244" t="str">
            <v>V830</v>
          </cell>
          <cell r="B9244" t="str">
            <v>CONDUCTOR DE VEHIC. INDUSTRIAL ESPECIAL LESIONADO EN ACCID. DE TRANSIT</v>
          </cell>
          <cell r="C9244" t="str">
            <v>096</v>
          </cell>
        </row>
        <row r="9245">
          <cell r="A9245" t="str">
            <v>V831</v>
          </cell>
          <cell r="B9245" t="str">
            <v>PASAJERO DE VEHIC. INDUSTRIAL ESPCIAL LESIONADO EN ACCIDENTE DE TRANSI</v>
          </cell>
          <cell r="C9245" t="str">
            <v>096</v>
          </cell>
        </row>
        <row r="9246">
          <cell r="A9246" t="str">
            <v>V832</v>
          </cell>
          <cell r="B9246" t="str">
            <v>PERSONA QUE VIAJA FUERA DEL VEHIC. INDUSTRIAL ESPECIAL LESION. EN ACCI</v>
          </cell>
          <cell r="C9246" t="str">
            <v>096</v>
          </cell>
        </row>
        <row r="9247">
          <cell r="A9247" t="str">
            <v>V833</v>
          </cell>
          <cell r="B9247" t="str">
            <v>OCUPAN. NO ESPECIF. DE VEHIC. INDUSTRIAL ESPECIAL LESION. EN ACCID. DE</v>
          </cell>
          <cell r="C9247" t="str">
            <v>096</v>
          </cell>
        </row>
        <row r="9248">
          <cell r="A9248" t="str">
            <v>V834</v>
          </cell>
          <cell r="B9248" t="str">
            <v>PERSONA LESIONADA AL SUBIR O BAJAR DEL VEHIC. ESPECIAL INDUSTRIAL ESPE</v>
          </cell>
          <cell r="C9248" t="str">
            <v>096</v>
          </cell>
        </row>
        <row r="9249">
          <cell r="A9249" t="str">
            <v>V835</v>
          </cell>
          <cell r="B9249" t="str">
            <v>CONDUC. DE VEHIC. INDUSTRIAL ESPECIAL LESIONADO EN ACCID. NO DE TRANSI</v>
          </cell>
          <cell r="C9249" t="str">
            <v>096</v>
          </cell>
        </row>
        <row r="9250">
          <cell r="A9250" t="str">
            <v>V836</v>
          </cell>
          <cell r="B9250" t="str">
            <v>PASAJERO DE VEHIC. INDUSTRIAL ESPECIAL LESIONADO EN ACCID. NO DE TRANS</v>
          </cell>
          <cell r="C9250" t="str">
            <v>096</v>
          </cell>
        </row>
        <row r="9251">
          <cell r="A9251" t="str">
            <v>V837</v>
          </cell>
          <cell r="B9251" t="str">
            <v>PERSONA QUE VIAJA FUERA DEL VEHIC. INDUST. ESPECIAL LESION. EN ACCID.</v>
          </cell>
          <cell r="C9251" t="str">
            <v>096</v>
          </cell>
        </row>
        <row r="9252">
          <cell r="A9252" t="str">
            <v>V839</v>
          </cell>
          <cell r="B9252" t="str">
            <v>OCUPAN. NO ESPECIF. DEL VEHIC. INDUST. ESPECIAL LESION. EN ACCID. NO D</v>
          </cell>
          <cell r="C9252" t="str">
            <v>096</v>
          </cell>
        </row>
        <row r="9253">
          <cell r="A9253" t="str">
            <v>V84</v>
          </cell>
          <cell r="B9253" t="str">
            <v>OCUPAN. DE VEHIC. ESPEC. (DE MOTOR) PARA USO PRINCIPAL/ EN AGRICULTURA</v>
          </cell>
          <cell r="C9253" t="str">
            <v>096</v>
          </cell>
        </row>
        <row r="9254">
          <cell r="A9254" t="str">
            <v>V840</v>
          </cell>
          <cell r="B9254" t="str">
            <v>CONDUC. DE VEHIC. AGRICOLA ESPECIAL LESION. EN ACCID. DE TRANSITO</v>
          </cell>
          <cell r="C9254" t="str">
            <v>096</v>
          </cell>
        </row>
        <row r="9255">
          <cell r="A9255" t="str">
            <v>V841</v>
          </cell>
          <cell r="B9255" t="str">
            <v>PASAJERO DE VEHIC. AGRICOLA LESION. EN ACCIDENTE DE TRANSITO</v>
          </cell>
          <cell r="C9255" t="str">
            <v>096</v>
          </cell>
        </row>
        <row r="9256">
          <cell r="A9256" t="str">
            <v>V842</v>
          </cell>
          <cell r="B9256" t="str">
            <v>PERSONA QUE VIAJA FUERA DEL VEHIC. AGRICOLA ESPECIAL LESION. EN ACCIDE</v>
          </cell>
          <cell r="C9256" t="str">
            <v>096</v>
          </cell>
        </row>
        <row r="9257">
          <cell r="A9257" t="str">
            <v>V843</v>
          </cell>
          <cell r="B9257" t="str">
            <v>OCUPAN. NO ESPECIF. DE VEHIC. AGRICOLA ESPECIAL LESION. EN ACCID. DE T</v>
          </cell>
          <cell r="C9257" t="str">
            <v>096</v>
          </cell>
        </row>
        <row r="9258">
          <cell r="A9258" t="str">
            <v>V844</v>
          </cell>
          <cell r="B9258" t="str">
            <v>PERSONA LESIONADA AL SUBIR O BAJAR DEL VEHICULO AGRICOLA ESPECIAL</v>
          </cell>
          <cell r="C9258" t="str">
            <v>096</v>
          </cell>
        </row>
        <row r="9259">
          <cell r="A9259" t="str">
            <v>V845</v>
          </cell>
          <cell r="B9259" t="str">
            <v>CONDUC. DE VEHIC. AGRICOLA ESPECIAL LESIONADA EN ACCIDENTE NO DE TRANS</v>
          </cell>
          <cell r="C9259" t="str">
            <v>096</v>
          </cell>
        </row>
        <row r="9260">
          <cell r="A9260" t="str">
            <v>V846</v>
          </cell>
          <cell r="B9260" t="str">
            <v>PASAJERO DE VEHIC. AGRICOLA ESPECIAL LESION. EN ACCIDENTE NO DE TRANSI</v>
          </cell>
          <cell r="C9260" t="str">
            <v>096</v>
          </cell>
        </row>
        <row r="9261">
          <cell r="A9261" t="str">
            <v>V847</v>
          </cell>
          <cell r="B9261" t="str">
            <v>PERSONA QUE VIAJA FUERA DEL VEHIC. AGRICOLA ESPEC. LESION. EN ACCID. N</v>
          </cell>
          <cell r="C9261" t="str">
            <v>096</v>
          </cell>
        </row>
        <row r="9262">
          <cell r="A9262" t="str">
            <v>V849</v>
          </cell>
          <cell r="B9262" t="str">
            <v>OCUPAN. NO ESPECIF. DE VEHIC. AGRICOLA ESPEC. LESION. EN ACCID. NO DE</v>
          </cell>
          <cell r="C9262" t="str">
            <v>096</v>
          </cell>
        </row>
        <row r="9263">
          <cell r="A9263" t="str">
            <v>V85</v>
          </cell>
          <cell r="B9263" t="str">
            <v>OCUPAN. DE VEHIC. ESPEC. (DE MOTOR) PARA CONSTRUC. LESION. EN ACCID. D</v>
          </cell>
          <cell r="C9263" t="str">
            <v>096</v>
          </cell>
        </row>
        <row r="9264">
          <cell r="A9264" t="str">
            <v>V850</v>
          </cell>
          <cell r="B9264" t="str">
            <v>CONDUC. DE VEHIC. ESPECIAL PARA CONSTRUCCION LESION. EN ACCID. DE TRAN</v>
          </cell>
          <cell r="C9264" t="str">
            <v>096</v>
          </cell>
        </row>
        <row r="9265">
          <cell r="A9265" t="str">
            <v>V851</v>
          </cell>
          <cell r="B9265" t="str">
            <v>PASAJERO DE VEHIC. ESPECIAL PARA CONSTRUC. LESIONADO EN ACCID. DE TRAN</v>
          </cell>
          <cell r="C9265" t="str">
            <v>096</v>
          </cell>
        </row>
        <row r="9266">
          <cell r="A9266" t="str">
            <v>V852</v>
          </cell>
          <cell r="B9266" t="str">
            <v>PERSONA QUE VIAJA FUERA DEL VEHIC. ESPEC. PARA CONSTRUC. LESION. EN AC</v>
          </cell>
          <cell r="C9266" t="str">
            <v>096</v>
          </cell>
        </row>
        <row r="9267">
          <cell r="A9267" t="str">
            <v>V853</v>
          </cell>
          <cell r="B9267" t="str">
            <v>OCUPAN. NO ESPECIF. DE VEHIC. ESPECIAL PARA CONSTRUC. LESION. EN ACCID</v>
          </cell>
          <cell r="C9267" t="str">
            <v>096</v>
          </cell>
        </row>
        <row r="9268">
          <cell r="A9268" t="str">
            <v>V854</v>
          </cell>
          <cell r="B9268" t="str">
            <v>PERSONA LESION. AL SUBIR O BAJAR DEL VEHIC. ESPECIAL PARA CONSTRUCCION</v>
          </cell>
          <cell r="C9268" t="str">
            <v>096</v>
          </cell>
        </row>
        <row r="9269">
          <cell r="A9269" t="str">
            <v>V855</v>
          </cell>
          <cell r="B9269" t="str">
            <v>CONDUCTOR DE VEHIC. ESPECIAL PARA CONSTRC. LESIONADO EN ACCID. NO DE T</v>
          </cell>
          <cell r="C9269" t="str">
            <v>096</v>
          </cell>
        </row>
        <row r="9270">
          <cell r="A9270" t="str">
            <v>V856</v>
          </cell>
          <cell r="B9270" t="str">
            <v>PASAJERO DE VEHIC. ESPECIAL PARA CONTRUC. LESION. EN ACCID. NO DE TRAN</v>
          </cell>
          <cell r="C9270" t="str">
            <v>096</v>
          </cell>
        </row>
        <row r="9271">
          <cell r="A9271" t="str">
            <v>V857</v>
          </cell>
          <cell r="B9271" t="str">
            <v>PERSONA QUE VIAJA FUERA DEL VEHIC. ESPECIAL PARA CONSTRUC. LESION. EN</v>
          </cell>
          <cell r="C9271" t="str">
            <v>096</v>
          </cell>
        </row>
        <row r="9272">
          <cell r="A9272" t="str">
            <v>V859</v>
          </cell>
          <cell r="B9272" t="str">
            <v>OCUPAN. NO ESPECIF. DE VEHIC. ESPECIAL PARA CONSTRUC. LESION. EN ACCID</v>
          </cell>
          <cell r="C9272" t="str">
            <v>096</v>
          </cell>
        </row>
        <row r="9273">
          <cell r="A9273" t="str">
            <v>V86</v>
          </cell>
          <cell r="B9273" t="str">
            <v>OCUPAN. DE VEHIC. ESPECIAL PARA TODO TERRENO O DE OTRO VEHIC. DE MOTOR</v>
          </cell>
          <cell r="C9273" t="str">
            <v>096</v>
          </cell>
        </row>
        <row r="9274">
          <cell r="A9274" t="str">
            <v>V860</v>
          </cell>
          <cell r="B9274" t="str">
            <v>CONDUC. DE VEHIC. PARA TODO TERRENO O DE OTRO VEHIC. DE MOTOR PARA USO</v>
          </cell>
          <cell r="C9274" t="str">
            <v>096</v>
          </cell>
        </row>
        <row r="9275">
          <cell r="A9275" t="str">
            <v>V861</v>
          </cell>
          <cell r="B9275" t="str">
            <v>PASAJERO DE VEHIC. PARA TODO TERRENO O DE OTRO VEHIC. DE MOTOR PARA US</v>
          </cell>
          <cell r="C9275" t="str">
            <v>096</v>
          </cell>
        </row>
        <row r="9276">
          <cell r="A9276" t="str">
            <v>V862</v>
          </cell>
          <cell r="B9276" t="str">
            <v>PERSONA QUE VIAJA FUERA DEL VEHIC. PARA TODO TERRENO O DE OTRO VEHIC.</v>
          </cell>
          <cell r="C9276" t="str">
            <v>096</v>
          </cell>
        </row>
        <row r="9277">
          <cell r="A9277" t="str">
            <v>V863</v>
          </cell>
          <cell r="B9277" t="str">
            <v>OCUPAN. NO ESPECIF. DE VEHIC. PARA TODO TERRENO O DE OTRO VEHIC. DE MO</v>
          </cell>
          <cell r="C9277" t="str">
            <v>096</v>
          </cell>
        </row>
        <row r="9278">
          <cell r="A9278" t="str">
            <v>V864</v>
          </cell>
          <cell r="B9278" t="str">
            <v>PERSONA LESION. EN ACCID. DE TRANSITO AL SUBIR O BAJAR DE VEHIC. PARA</v>
          </cell>
          <cell r="C9278" t="str">
            <v>096</v>
          </cell>
        </row>
        <row r="9279">
          <cell r="A9279" t="str">
            <v>V865</v>
          </cell>
          <cell r="B9279" t="str">
            <v>CONDUC. DE VEHIC. PARA TODO TERRENO O DE OTRO VEHIC. DE MOTOR PARA USO</v>
          </cell>
          <cell r="C9279" t="str">
            <v>096</v>
          </cell>
        </row>
        <row r="9280">
          <cell r="A9280" t="str">
            <v>V866</v>
          </cell>
          <cell r="B9280" t="str">
            <v>PASAJERO DE VEHIC. PARA TODO TERRENO O DE OTRO VEHIC. DE MOTOR PARA US</v>
          </cell>
          <cell r="C9280" t="str">
            <v>096</v>
          </cell>
        </row>
        <row r="9281">
          <cell r="A9281" t="str">
            <v>V867</v>
          </cell>
          <cell r="B9281" t="str">
            <v>PERSONA QUE VIAJA FUERA DE VEHIC. PARA TODO TERRENO O DE OTRO VEHIC.</v>
          </cell>
          <cell r="C9281" t="str">
            <v>096</v>
          </cell>
        </row>
        <row r="9282">
          <cell r="A9282" t="str">
            <v>V869</v>
          </cell>
          <cell r="B9282" t="str">
            <v>OCUPAN. NO ESPECIF. DE VEHIC. PARA TODO TERRENO O DE OTRO VEHIC. DE MO</v>
          </cell>
          <cell r="C9282" t="str">
            <v>096</v>
          </cell>
        </row>
        <row r="9283">
          <cell r="A9283" t="str">
            <v>V87</v>
          </cell>
          <cell r="B9283" t="str">
            <v>ACCID. DE TRANSITO DE TIPO ESPECIF. PERO DONDE SE DESCONOCE EL MODO DE</v>
          </cell>
          <cell r="C9283" t="str">
            <v>096</v>
          </cell>
        </row>
        <row r="9284">
          <cell r="A9284" t="str">
            <v>V870</v>
          </cell>
          <cell r="B9284" t="str">
            <v>PERSONA LESIONADA POR COLISION ENTRE AUTOM. Y VEHIC. DE MOTOR DE DOS O</v>
          </cell>
          <cell r="C9284" t="str">
            <v>096</v>
          </cell>
        </row>
        <row r="9285">
          <cell r="A9285" t="str">
            <v>V871</v>
          </cell>
          <cell r="B9285" t="str">
            <v>PERSONA LESIONADA POR COLISION ENTRE OTROS VEHIC. DE MOTOR Y UN VEHIC.</v>
          </cell>
          <cell r="C9285" t="str">
            <v>096</v>
          </cell>
        </row>
        <row r="9286">
          <cell r="A9286" t="str">
            <v>V872</v>
          </cell>
          <cell r="B9286" t="str">
            <v>PERSONA LESIONADA POR COLISION ENTRE AUTOMOVIL Y CAMIONETA O FURGON</v>
          </cell>
          <cell r="C9286" t="str">
            <v>096</v>
          </cell>
        </row>
        <row r="9287">
          <cell r="A9287" t="str">
            <v>V873</v>
          </cell>
          <cell r="B9287" t="str">
            <v>PERSONA LESIONADA POR COLISION ENTRE AUTOMOVIL I AUTOBUS (TRANSITO)</v>
          </cell>
          <cell r="C9287" t="str">
            <v>096</v>
          </cell>
        </row>
        <row r="9288">
          <cell r="A9288" t="str">
            <v>V874</v>
          </cell>
          <cell r="B9288" t="str">
            <v>PERSONA LESIONADA POR COLISION ENTRE AUTOMOVIL Y VEHIC. DE TRANSP. PES</v>
          </cell>
          <cell r="C9288" t="str">
            <v>096</v>
          </cell>
        </row>
        <row r="9289">
          <cell r="A9289" t="str">
            <v>V875</v>
          </cell>
          <cell r="B9289" t="str">
            <v>PERSONA LESIONADA POR COLISION ENTRE VEHICULO DE TRANSP. Y AUTOBUS</v>
          </cell>
          <cell r="C9289" t="str">
            <v>096</v>
          </cell>
        </row>
        <row r="9290">
          <cell r="A9290" t="str">
            <v>V876</v>
          </cell>
          <cell r="B9290" t="str">
            <v>PERSONA LESION. POR COLISION ENTRE TREN O VEHIC. DE RIELES Y AUTOMOVIL</v>
          </cell>
          <cell r="C9290" t="str">
            <v>096</v>
          </cell>
        </row>
        <row r="9291">
          <cell r="A9291" t="str">
            <v>V877</v>
          </cell>
          <cell r="B9291" t="str">
            <v>PERSONA LESIONADA POR COLISION ENTRE OTROS VEHIC. DE MOTOR ESPECIF.</v>
          </cell>
          <cell r="C9291" t="str">
            <v>096</v>
          </cell>
        </row>
        <row r="9292">
          <cell r="A9292" t="str">
            <v>V878</v>
          </cell>
          <cell r="B9292" t="str">
            <v>PERSONA LESION. EN OTROS ACCID. ESPECIF. DE TRANSP. DE VEHIC. DE MOTOR</v>
          </cell>
          <cell r="C9292" t="str">
            <v>096</v>
          </cell>
        </row>
        <row r="9293">
          <cell r="A9293" t="str">
            <v>V879</v>
          </cell>
          <cell r="B9293" t="str">
            <v>PERSONA LESION. EN OTROS ACCID. ESPECIF. DE TRANSP. DE VEHIC. SIN MOTO</v>
          </cell>
          <cell r="C9293" t="str">
            <v>096</v>
          </cell>
        </row>
        <row r="9294">
          <cell r="A9294" t="str">
            <v>V88</v>
          </cell>
          <cell r="B9294" t="str">
            <v>ACCID. NO DE TRANSITO DE TIPO ESPECIF. PERO DONDE SE DESCON. EL MODO D</v>
          </cell>
          <cell r="C9294" t="str">
            <v>096</v>
          </cell>
        </row>
        <row r="9295">
          <cell r="A9295" t="str">
            <v>V880</v>
          </cell>
          <cell r="B9295" t="str">
            <v>PERSONA LESION. POR COLISION ENTRE AUTOM. Y VEHIC. DE MOTOR DE DOS O T</v>
          </cell>
          <cell r="C9295" t="str">
            <v>096</v>
          </cell>
        </row>
        <row r="9296">
          <cell r="A9296" t="str">
            <v>V881</v>
          </cell>
          <cell r="B9296" t="str">
            <v>PERSONA LESION. POR COLISION ENTRE OTROS VEHIC. DE MOTOR Y UN VEHIC. D</v>
          </cell>
          <cell r="C9296" t="str">
            <v>096</v>
          </cell>
        </row>
        <row r="9297">
          <cell r="A9297" t="str">
            <v>V882</v>
          </cell>
          <cell r="B9297" t="str">
            <v>PERSONA LESION. POR COLISION ENTRE AUTOM. Y CAMION. O FURGON. NO DE TR</v>
          </cell>
          <cell r="C9297" t="str">
            <v>096</v>
          </cell>
        </row>
        <row r="9298">
          <cell r="A9298" t="str">
            <v>V883</v>
          </cell>
          <cell r="B9298" t="str">
            <v>PERSONA LESION. POR COLISION ENTRE AUTOM. Y AUTOBUS, NO DE TRANSITO</v>
          </cell>
          <cell r="C9298" t="str">
            <v>096</v>
          </cell>
        </row>
        <row r="9299">
          <cell r="A9299" t="str">
            <v>V884</v>
          </cell>
          <cell r="B9299" t="str">
            <v>PERSONA LESION. POR COLISION ENTRE AUTOM. Y VEHIC. DE TRANSP. PESADO N</v>
          </cell>
          <cell r="C9299" t="str">
            <v>096</v>
          </cell>
        </row>
        <row r="9300">
          <cell r="A9300" t="str">
            <v>V885</v>
          </cell>
          <cell r="B9300" t="str">
            <v>PERSONA LESION. POR COLISION ENTRE VEHIC. DE TRANSP. PESADO Y AUTOBUS</v>
          </cell>
          <cell r="C9300" t="str">
            <v>096</v>
          </cell>
        </row>
        <row r="9301">
          <cell r="A9301" t="str">
            <v>V886</v>
          </cell>
          <cell r="B9301" t="str">
            <v>PERSONA LESION. POR COLISION ENTRE TREN O VEHIC. DE RIELES Y AUTOM. NO</v>
          </cell>
          <cell r="C9301" t="str">
            <v>096</v>
          </cell>
        </row>
        <row r="9302">
          <cell r="A9302" t="str">
            <v>V887</v>
          </cell>
          <cell r="B9302" t="str">
            <v>PERSONA LESION. POR COLISION ENTRE OTROS VEHIC. DE MOTOR ESPECIF. NO D</v>
          </cell>
          <cell r="C9302" t="str">
            <v>096</v>
          </cell>
        </row>
        <row r="9303">
          <cell r="A9303" t="str">
            <v>V888</v>
          </cell>
          <cell r="B9303" t="str">
            <v>PERSONA LESION. EN OTROS ACCID. ESPECIF. DE TRANSP. DE VEHIC. DE MOTOR</v>
          </cell>
          <cell r="C9303" t="str">
            <v>096</v>
          </cell>
        </row>
        <row r="9304">
          <cell r="A9304" t="str">
            <v>V889</v>
          </cell>
          <cell r="B9304" t="str">
            <v>PERSONA LESION. EN OTROS ACCID. ESPECIF. DE TRANSP. DE VEHIC. SIN MOTO</v>
          </cell>
          <cell r="C9304" t="str">
            <v>096</v>
          </cell>
        </row>
        <row r="9305">
          <cell r="A9305" t="str">
            <v>V89</v>
          </cell>
          <cell r="B9305" t="str">
            <v>ACCID. DE VEHICULO DE MOTOR O SIN MOTOR, TIPO DE VEHICULO NO ESPECIFIC</v>
          </cell>
          <cell r="C9305" t="str">
            <v>096</v>
          </cell>
        </row>
        <row r="9306">
          <cell r="A9306" t="str">
            <v>V890</v>
          </cell>
          <cell r="B9306" t="str">
            <v>PERSONA LESION. EN ACCID. NO DE TRANSITO, DE VEHICULO DE MOTOR NO ESPE</v>
          </cell>
          <cell r="C9306" t="str">
            <v>096</v>
          </cell>
        </row>
        <row r="9307">
          <cell r="A9307" t="str">
            <v>V891</v>
          </cell>
          <cell r="B9307" t="str">
            <v>PERSONA LESION. EN ACCID. NO DE TRANSITO, DE VEHICULO SIN MOTOR NO ESP</v>
          </cell>
          <cell r="C9307" t="str">
            <v>096</v>
          </cell>
        </row>
        <row r="9308">
          <cell r="A9308" t="str">
            <v>V892</v>
          </cell>
          <cell r="B9308" t="str">
            <v>PERSONA LESIONADA EN ACCIDENTE DE TRANSITO, DE VEHICULO DE MOTOR NO ES</v>
          </cell>
          <cell r="C9308" t="str">
            <v>096</v>
          </cell>
        </row>
        <row r="9309">
          <cell r="A9309" t="str">
            <v>V893</v>
          </cell>
          <cell r="B9309" t="str">
            <v>PERSONA LESION. EN ACCID. DE TRANSITO, DE VEHICULO SIN MOTOR NO ESPECI</v>
          </cell>
          <cell r="C9309" t="str">
            <v>096</v>
          </cell>
        </row>
        <row r="9310">
          <cell r="A9310" t="str">
            <v>V899</v>
          </cell>
          <cell r="B9310" t="str">
            <v>PERSONA LESIONADA EN ACCIDENTE DE VEHICULO NO ESPECIFICADO</v>
          </cell>
          <cell r="C9310" t="str">
            <v>096</v>
          </cell>
        </row>
        <row r="9311">
          <cell r="A9311" t="str">
            <v>V90</v>
          </cell>
          <cell r="B9311" t="str">
            <v>ACCIDENTE DE EMBARCACION QUE CAUSA AHOGAMIENTO Y SUMERSION</v>
          </cell>
          <cell r="C9311" t="str">
            <v>096</v>
          </cell>
        </row>
        <row r="9312">
          <cell r="A9312" t="str">
            <v>V91</v>
          </cell>
          <cell r="B9312" t="str">
            <v>ACCID. DE EMBARCACION QUE CAUSA OTROS TIPOS DE TRAUMATISMO</v>
          </cell>
          <cell r="C9312" t="str">
            <v>096</v>
          </cell>
        </row>
        <row r="9313">
          <cell r="A9313" t="str">
            <v>V92</v>
          </cell>
          <cell r="B9313" t="str">
            <v>AHOGAMIENTO Y SUMERSION RELACIONADOS CON TRANSP. POR AGUA, SIN ACCID.</v>
          </cell>
          <cell r="C9313" t="str">
            <v>096</v>
          </cell>
        </row>
        <row r="9314">
          <cell r="A9314" t="str">
            <v>V93</v>
          </cell>
          <cell r="B9314" t="str">
            <v>ACCID. EN UNA EMBARC. SIN ACCID. A LA EMBARC. QUE NO CAUSA AHOGAMIENTO</v>
          </cell>
          <cell r="C9314" t="str">
            <v>096</v>
          </cell>
        </row>
        <row r="9315">
          <cell r="A9315" t="str">
            <v>V94</v>
          </cell>
          <cell r="B9315" t="str">
            <v>OTROS ACCIDENTES DE TRANSPORTE POR AGUA, Y LAS NO ESPECIFICADOS</v>
          </cell>
          <cell r="C9315" t="str">
            <v>096</v>
          </cell>
        </row>
        <row r="9316">
          <cell r="A9316" t="str">
            <v>V95</v>
          </cell>
          <cell r="B9316" t="str">
            <v>ACCIDENTE DE AERONAVES DE MOTOR, CON OCUPANTE LESIONADO</v>
          </cell>
          <cell r="C9316" t="str">
            <v>096</v>
          </cell>
        </row>
        <row r="9317">
          <cell r="A9317" t="str">
            <v>V950</v>
          </cell>
          <cell r="B9317" t="str">
            <v>ACCIDENTE DE HELICOPTERO CON OCUPANTE LESIONADO</v>
          </cell>
          <cell r="C9317" t="str">
            <v>096</v>
          </cell>
        </row>
        <row r="9318">
          <cell r="A9318" t="str">
            <v>V951</v>
          </cell>
          <cell r="B9318" t="str">
            <v>ACCID. DE PLANEADOR ULTRA LIVIANO, MICRO LIVIANO O MOTORIZADO, CON OCU</v>
          </cell>
          <cell r="C9318" t="str">
            <v>096</v>
          </cell>
        </row>
        <row r="9319">
          <cell r="A9319" t="str">
            <v>V952</v>
          </cell>
          <cell r="B9319" t="str">
            <v>ACCID. DE OTROS VEHICULOS AEREOS DE ALAS FIJAS, PRIVADOS CON OCUP. LES</v>
          </cell>
          <cell r="C9319" t="str">
            <v>096</v>
          </cell>
        </row>
        <row r="9320">
          <cell r="A9320" t="str">
            <v>V953</v>
          </cell>
          <cell r="B9320" t="str">
            <v>ACCIDENTE DE VEHICULO AEREO DE ALAS FIJAS, COMERCIAL, CON OCUP. LESION</v>
          </cell>
          <cell r="C9320" t="str">
            <v>096</v>
          </cell>
        </row>
        <row r="9321">
          <cell r="A9321" t="str">
            <v>V954</v>
          </cell>
          <cell r="B9321" t="str">
            <v>ACCIDENTE DE NAVE ESPECIAL, CON OCUPANTE LESIONADO</v>
          </cell>
          <cell r="C9321" t="str">
            <v>096</v>
          </cell>
        </row>
        <row r="9322">
          <cell r="A9322" t="str">
            <v>V958</v>
          </cell>
          <cell r="B9322" t="str">
            <v>ACCIDENTE DE OTRAS AERONAVES, CON OCUPANTE LESIONADO</v>
          </cell>
          <cell r="C9322" t="str">
            <v>096</v>
          </cell>
        </row>
        <row r="9323">
          <cell r="A9323" t="str">
            <v>V959</v>
          </cell>
          <cell r="B9323" t="str">
            <v>ACCIDENTE DE AERONAVE NO ESPECIFICADA, CON OCUPANTE LESIONADO</v>
          </cell>
          <cell r="C9323" t="str">
            <v>096</v>
          </cell>
        </row>
        <row r="9324">
          <cell r="A9324" t="str">
            <v>V96</v>
          </cell>
          <cell r="B9324" t="str">
            <v>ACCIDENTE DE AERONAVE SIN MOTOR, CON OCUPANTE LESIONADO</v>
          </cell>
          <cell r="C9324" t="str">
            <v>096</v>
          </cell>
        </row>
        <row r="9325">
          <cell r="A9325" t="str">
            <v>V960</v>
          </cell>
          <cell r="B9325" t="str">
            <v>ACCIDENTE DE GLOBO AEROSTATICO, CON OCUPANTE LESIONADO</v>
          </cell>
          <cell r="C9325" t="str">
            <v>096</v>
          </cell>
        </row>
        <row r="9326">
          <cell r="A9326" t="str">
            <v>V961</v>
          </cell>
          <cell r="B9326" t="str">
            <v>ACCIDENTE DE ALA DELTA, CON OCUPANTE LESIONADO</v>
          </cell>
          <cell r="C9326" t="str">
            <v>096</v>
          </cell>
        </row>
        <row r="9327">
          <cell r="A9327" t="str">
            <v>V962</v>
          </cell>
          <cell r="B9327" t="str">
            <v>ACCIDENTE DE PLANEADOR (SIN MOTOR), CON OCUPANTE LESIONADO</v>
          </cell>
          <cell r="C9327" t="str">
            <v>096</v>
          </cell>
        </row>
        <row r="9328">
          <cell r="A9328" t="str">
            <v>V968</v>
          </cell>
          <cell r="B9328" t="str">
            <v>ACCIDENTE DE OTRAS AERONAVES SIN MOTOR, CON OCUPANTE LESIONADO</v>
          </cell>
          <cell r="C9328" t="str">
            <v>096</v>
          </cell>
        </row>
        <row r="9329">
          <cell r="A9329" t="str">
            <v>V969</v>
          </cell>
          <cell r="B9329" t="str">
            <v>ACCIDENTE DE AERONAVE SIN MOTOR NO ESPECIFICADA, CON OCUPANTE LESION</v>
          </cell>
          <cell r="C9329" t="str">
            <v>096</v>
          </cell>
        </row>
        <row r="9330">
          <cell r="A9330" t="str">
            <v>V97</v>
          </cell>
          <cell r="B9330" t="str">
            <v>OTROS ACCIDENTES DE TRANSPORTE AEREO ESPECIFICADOS</v>
          </cell>
          <cell r="C9330" t="str">
            <v>096</v>
          </cell>
        </row>
        <row r="9331">
          <cell r="A9331" t="str">
            <v>V970</v>
          </cell>
          <cell r="B9331" t="str">
            <v>OCUPANTE DE AERONAVE LESIONADO EN OTROS ACCIDENTES ESPECIF. DE TRANSP</v>
          </cell>
          <cell r="C9331" t="str">
            <v>096</v>
          </cell>
        </row>
        <row r="9332">
          <cell r="A9332" t="str">
            <v>V971</v>
          </cell>
          <cell r="B9332" t="str">
            <v>PERSONA LESIONADA AL SUBIR O BAJAR DE UNA AERONAVE</v>
          </cell>
          <cell r="C9332" t="str">
            <v>096</v>
          </cell>
        </row>
        <row r="9333">
          <cell r="A9333" t="str">
            <v>V972</v>
          </cell>
          <cell r="B9333" t="str">
            <v>PARACAIDISTA LESIONADO EN ACCIDENTE DE TRANSPORTE AEREO</v>
          </cell>
          <cell r="C9333" t="str">
            <v>096</v>
          </cell>
        </row>
        <row r="9334">
          <cell r="A9334" t="str">
            <v>V973</v>
          </cell>
          <cell r="B9334" t="str">
            <v>PERSONA EN TIERRA LESIONADA POR ACCIDENTE DE TRANSPORTE AEREO</v>
          </cell>
          <cell r="C9334" t="str">
            <v>096</v>
          </cell>
        </row>
        <row r="9335">
          <cell r="A9335" t="str">
            <v>V978</v>
          </cell>
          <cell r="B9335" t="str">
            <v>OTROS ACCIDENTES DE TRANSPORTE AEREO, NO CLASIFICADOS EN OTRA PARTE</v>
          </cell>
          <cell r="C9335" t="str">
            <v>096</v>
          </cell>
        </row>
        <row r="9336">
          <cell r="A9336" t="str">
            <v>V98</v>
          </cell>
          <cell r="B9336" t="str">
            <v>OTROS ACCIDENTES DE TRANSPORTE ESPECIFICADOS</v>
          </cell>
          <cell r="C9336" t="str">
            <v>096</v>
          </cell>
        </row>
        <row r="9337">
          <cell r="A9337" t="str">
            <v>V99</v>
          </cell>
          <cell r="B9337" t="str">
            <v>ACCIDENTE DE TRANSPORTE NO ESPECIFICADO</v>
          </cell>
          <cell r="C9337" t="str">
            <v>096</v>
          </cell>
        </row>
        <row r="9338">
          <cell r="A9338" t="str">
            <v>W00</v>
          </cell>
          <cell r="B9338" t="str">
            <v>CAIDA EN EL MISMO NIVEL POR HIELO O NIEVE</v>
          </cell>
          <cell r="C9338" t="str">
            <v>097</v>
          </cell>
        </row>
        <row r="9339">
          <cell r="A9339" t="str">
            <v>W01</v>
          </cell>
          <cell r="B9339" t="str">
            <v>CAIDA EN EL MISMO NIVEL POR DESLIZAMIENTO, TROPEZON Y TRASPIE</v>
          </cell>
          <cell r="C9339" t="str">
            <v>097</v>
          </cell>
        </row>
        <row r="9340">
          <cell r="A9340" t="str">
            <v>W02</v>
          </cell>
          <cell r="B9340" t="str">
            <v>CAIDA POR PATINES PARA HIELO, ESQUIS, PATINES DE RUEDAS O PATINETA</v>
          </cell>
          <cell r="C9340" t="str">
            <v>097</v>
          </cell>
        </row>
        <row r="9341">
          <cell r="A9341" t="str">
            <v>W03</v>
          </cell>
          <cell r="B9341" t="str">
            <v>OTRAS CAIDAS EN EL MISMO NIVEL POR COLISION CON O POR EMPUJON DE OTRA</v>
          </cell>
          <cell r="C9341" t="str">
            <v>097</v>
          </cell>
        </row>
        <row r="9342">
          <cell r="A9342" t="str">
            <v>W04</v>
          </cell>
          <cell r="B9342" t="str">
            <v>CAIDA AL SER TRASLADADO O SOSTENIDO POR OTRAS PERSONAS</v>
          </cell>
          <cell r="C9342" t="str">
            <v>097</v>
          </cell>
        </row>
        <row r="9343">
          <cell r="A9343" t="str">
            <v>W05</v>
          </cell>
          <cell r="B9343" t="str">
            <v>CAIDA QUE IMPLICA SILLA DE RUEDAS</v>
          </cell>
          <cell r="C9343" t="str">
            <v>097</v>
          </cell>
        </row>
        <row r="9344">
          <cell r="A9344" t="str">
            <v>W06</v>
          </cell>
          <cell r="B9344" t="str">
            <v>CAIDA QUE IMPLICA CAMA</v>
          </cell>
          <cell r="C9344" t="str">
            <v>097</v>
          </cell>
        </row>
        <row r="9345">
          <cell r="A9345" t="str">
            <v>W07</v>
          </cell>
          <cell r="B9345" t="str">
            <v>CAIDA QUE IMPLICA SILLA</v>
          </cell>
          <cell r="C9345" t="str">
            <v>097</v>
          </cell>
        </row>
        <row r="9346">
          <cell r="A9346" t="str">
            <v>W08</v>
          </cell>
          <cell r="B9346" t="str">
            <v>CAIDA QUE IMPLICA OTRO MUEBLE</v>
          </cell>
          <cell r="C9346" t="str">
            <v>097</v>
          </cell>
        </row>
        <row r="9347">
          <cell r="A9347" t="str">
            <v>W09</v>
          </cell>
          <cell r="B9347" t="str">
            <v>CAIDA QUE IMPLICA EQUIPOS PARA JUEGOS INFANTILES</v>
          </cell>
          <cell r="C9347" t="str">
            <v>097</v>
          </cell>
        </row>
        <row r="9348">
          <cell r="A9348" t="str">
            <v>W10</v>
          </cell>
          <cell r="B9348" t="str">
            <v>CAIDA EN O DESDE ESCALERA Y ESCALONES</v>
          </cell>
          <cell r="C9348" t="str">
            <v>097</v>
          </cell>
        </row>
        <row r="9349">
          <cell r="A9349" t="str">
            <v>W11</v>
          </cell>
          <cell r="B9349" t="str">
            <v>CAIDA EN O DESDE ESCALERAS MANUALES</v>
          </cell>
          <cell r="C9349" t="str">
            <v>097</v>
          </cell>
        </row>
        <row r="9350">
          <cell r="A9350" t="str">
            <v>W12</v>
          </cell>
          <cell r="B9350" t="str">
            <v>CAIDA EN O DESDE ANDAMIO</v>
          </cell>
          <cell r="C9350" t="str">
            <v>097</v>
          </cell>
        </row>
        <row r="9351">
          <cell r="A9351" t="str">
            <v>W13</v>
          </cell>
          <cell r="B9351" t="str">
            <v>CAIDA DESDE, FUERA O A TRAVES DE UN EDIFICIO U OTRA CONSTRUCCION</v>
          </cell>
          <cell r="C9351" t="str">
            <v>097</v>
          </cell>
        </row>
        <row r="9352">
          <cell r="A9352" t="str">
            <v>W14</v>
          </cell>
          <cell r="B9352" t="str">
            <v>CAIDA DESDE UN ARBOL</v>
          </cell>
          <cell r="C9352" t="str">
            <v>097</v>
          </cell>
        </row>
        <row r="9353">
          <cell r="A9353" t="str">
            <v>W15</v>
          </cell>
          <cell r="B9353" t="str">
            <v>CAIDA DESDE PEÑASCO</v>
          </cell>
          <cell r="C9353" t="str">
            <v>097</v>
          </cell>
        </row>
        <row r="9354">
          <cell r="A9354" t="str">
            <v>W16</v>
          </cell>
          <cell r="B9354" t="str">
            <v>SALTO O ZAMBULLIDA DENTRO DEL AGUA QUE CAUSA OTRO TRAUMATISMO SIN</v>
          </cell>
          <cell r="C9354" t="str">
            <v>097</v>
          </cell>
        </row>
        <row r="9355">
          <cell r="A9355" t="str">
            <v>W17</v>
          </cell>
          <cell r="B9355" t="str">
            <v>OTRAS CAIDAS DE UN NIVEL A OTRO</v>
          </cell>
          <cell r="C9355" t="str">
            <v>097</v>
          </cell>
        </row>
        <row r="9356">
          <cell r="A9356" t="str">
            <v>W18</v>
          </cell>
          <cell r="B9356" t="str">
            <v>OTRAS CAIDAS EN EL MISMO NIVEL</v>
          </cell>
          <cell r="C9356" t="str">
            <v>097</v>
          </cell>
        </row>
        <row r="9357">
          <cell r="A9357" t="str">
            <v>W19</v>
          </cell>
          <cell r="B9357" t="str">
            <v>CAIDA NO ESPECIFICADA</v>
          </cell>
          <cell r="C9357" t="str">
            <v>097</v>
          </cell>
        </row>
        <row r="9358">
          <cell r="A9358" t="str">
            <v>W20</v>
          </cell>
          <cell r="B9358" t="str">
            <v>GOLPE POR OBJETO ARROJADO, PROYECTADO O QUE CAE</v>
          </cell>
          <cell r="C9358" t="str">
            <v>103</v>
          </cell>
        </row>
        <row r="9359">
          <cell r="A9359" t="str">
            <v>W21</v>
          </cell>
          <cell r="B9359" t="str">
            <v>GOLPE CONTRA O GOPEADO POR EQUIPO PARA DEPORTE</v>
          </cell>
          <cell r="C9359" t="str">
            <v>103</v>
          </cell>
        </row>
        <row r="9360">
          <cell r="A9360" t="str">
            <v>W22</v>
          </cell>
          <cell r="B9360" t="str">
            <v>GOLPE CONTRA O GOLPEADO POR OTROS OBJETOS</v>
          </cell>
          <cell r="C9360" t="str">
            <v>103</v>
          </cell>
        </row>
        <row r="9361">
          <cell r="A9361" t="str">
            <v>W23</v>
          </cell>
          <cell r="B9361" t="str">
            <v>ATRAPADO, APLASTADO, TRABADO O APRETADO EN O ENTRE OBJETOS</v>
          </cell>
          <cell r="C9361" t="str">
            <v>103</v>
          </cell>
        </row>
        <row r="9362">
          <cell r="A9362" t="str">
            <v>W24</v>
          </cell>
          <cell r="B9362" t="str">
            <v>CONTACTO TRAUMATICO CON DISPOSITIVOS DE ELEVACION Y TRANSMISION, NO</v>
          </cell>
          <cell r="C9362" t="str">
            <v>103</v>
          </cell>
        </row>
        <row r="9363">
          <cell r="A9363" t="str">
            <v>W25</v>
          </cell>
          <cell r="B9363" t="str">
            <v>CONTACTO TRAUMATICO CON VIDRIO CORTANTE</v>
          </cell>
          <cell r="C9363" t="str">
            <v>103</v>
          </cell>
        </row>
        <row r="9364">
          <cell r="A9364" t="str">
            <v>W26</v>
          </cell>
          <cell r="B9364" t="str">
            <v>CONTACTO TRAUMATICO CON CUCHILLO, ESPADA, DAGA O PUÑAL</v>
          </cell>
          <cell r="C9364" t="str">
            <v>103</v>
          </cell>
        </row>
        <row r="9365">
          <cell r="A9365" t="str">
            <v>W27</v>
          </cell>
          <cell r="B9365" t="str">
            <v>CONTACTO TRAUMATICO CON HERRAMIENTAS MANUALES SIN MOTOR</v>
          </cell>
          <cell r="C9365" t="str">
            <v>103</v>
          </cell>
        </row>
        <row r="9366">
          <cell r="A9366" t="str">
            <v>W28</v>
          </cell>
          <cell r="B9366" t="str">
            <v>CONTACTO TRAUMATICO CON CORTADORA DE CESPED, CON MOTOR</v>
          </cell>
          <cell r="C9366" t="str">
            <v>103</v>
          </cell>
        </row>
        <row r="9367">
          <cell r="A9367" t="str">
            <v>W29</v>
          </cell>
          <cell r="B9367" t="str">
            <v>CONTACTO TRAUMT. CON OTRAS HERRAMIENTAS MANUALES Y ARTEF. DEL HOGAR</v>
          </cell>
          <cell r="C9367" t="str">
            <v>103</v>
          </cell>
        </row>
        <row r="9368">
          <cell r="A9368" t="str">
            <v>W30</v>
          </cell>
          <cell r="B9368" t="str">
            <v>CONTACTO TRAUMATICO CON MAQUINARIA AGRICOLA</v>
          </cell>
          <cell r="C9368" t="str">
            <v>103</v>
          </cell>
        </row>
        <row r="9369">
          <cell r="A9369" t="str">
            <v>W31</v>
          </cell>
          <cell r="B9369" t="str">
            <v>CONTACTO TRAUMATICO CON OTRAS MAQUINARIAS, Y LAS NO ESPECIFICADAS</v>
          </cell>
          <cell r="C9369" t="str">
            <v>103</v>
          </cell>
        </row>
        <row r="9370">
          <cell r="A9370" t="str">
            <v>W32</v>
          </cell>
          <cell r="B9370" t="str">
            <v>DISPARO DE ARMA CORTA</v>
          </cell>
          <cell r="C9370" t="str">
            <v>103</v>
          </cell>
        </row>
        <row r="9371">
          <cell r="A9371" t="str">
            <v>W33</v>
          </cell>
          <cell r="B9371" t="str">
            <v>DISPARO DE RIFLE, ESCOPETA Y ARMA LARGA</v>
          </cell>
          <cell r="C9371" t="str">
            <v>103</v>
          </cell>
        </row>
        <row r="9372">
          <cell r="A9372" t="str">
            <v>W34</v>
          </cell>
          <cell r="B9372" t="str">
            <v>DISPARO DE OTRAS ARMAS DE FUEGO, Y LAS NO ESPECIFIACDAS</v>
          </cell>
          <cell r="C9372" t="str">
            <v>103</v>
          </cell>
        </row>
        <row r="9373">
          <cell r="A9373" t="str">
            <v>W35</v>
          </cell>
          <cell r="B9373" t="str">
            <v>EXPLOSION Y ROTURA DE CALDERA</v>
          </cell>
          <cell r="C9373" t="str">
            <v>103</v>
          </cell>
        </row>
        <row r="9374">
          <cell r="A9374" t="str">
            <v>W36</v>
          </cell>
          <cell r="B9374" t="str">
            <v>EXPLOSION Y ROTURA DE CILINDRO CON GAS</v>
          </cell>
          <cell r="C9374" t="str">
            <v>103</v>
          </cell>
        </row>
        <row r="9375">
          <cell r="A9375" t="str">
            <v>W37</v>
          </cell>
          <cell r="B9375" t="str">
            <v>EXPLOSION Y ROTURA DE NEUMATICO, TUBO O MANGUERA DE GOMA PRESURIZADA</v>
          </cell>
          <cell r="C9375" t="str">
            <v>103</v>
          </cell>
        </row>
        <row r="9376">
          <cell r="A9376" t="str">
            <v>W38</v>
          </cell>
          <cell r="B9376" t="str">
            <v>EXPLOSION Y ROTURA DE OTROS DISPOSITIVOS PRESURIZADOS ESPECIFICADOS</v>
          </cell>
          <cell r="C9376" t="str">
            <v>103</v>
          </cell>
        </row>
        <row r="9377">
          <cell r="A9377" t="str">
            <v>W39</v>
          </cell>
          <cell r="B9377" t="str">
            <v>EXPLOSION DE FUEGOS ARTIFICIALES</v>
          </cell>
          <cell r="C9377" t="str">
            <v>103</v>
          </cell>
        </row>
        <row r="9378">
          <cell r="A9378" t="str">
            <v>W40</v>
          </cell>
          <cell r="B9378" t="str">
            <v>EXPLOSION DE OTROS MATERIALES</v>
          </cell>
          <cell r="C9378" t="str">
            <v>103</v>
          </cell>
        </row>
        <row r="9379">
          <cell r="A9379" t="str">
            <v>W41</v>
          </cell>
          <cell r="B9379" t="str">
            <v>EXPLOSION A CHORRO DE ALTA PRESION</v>
          </cell>
          <cell r="C9379" t="str">
            <v>103</v>
          </cell>
        </row>
        <row r="9380">
          <cell r="A9380" t="str">
            <v>W42</v>
          </cell>
          <cell r="B9380" t="str">
            <v>EXPOSICION AL RUIDO</v>
          </cell>
          <cell r="C9380" t="str">
            <v>103</v>
          </cell>
        </row>
        <row r="9381">
          <cell r="A9381" t="str">
            <v>W43</v>
          </cell>
          <cell r="B9381" t="str">
            <v>EXPOSICION A VIBRACIONES</v>
          </cell>
          <cell r="C9381" t="str">
            <v>103</v>
          </cell>
        </row>
        <row r="9382">
          <cell r="A9382" t="str">
            <v>W44</v>
          </cell>
          <cell r="B9382" t="str">
            <v>CUERPO EXTRAÑO QUE PENETRA POR EL OJO U ORIFICIO NATURAL</v>
          </cell>
          <cell r="C9382" t="str">
            <v>103</v>
          </cell>
        </row>
        <row r="9383">
          <cell r="A9383" t="str">
            <v>W45</v>
          </cell>
          <cell r="B9383" t="str">
            <v>CUERPO EXTRAÑO QUE PENETRA A TRAVES DE LA PIEL</v>
          </cell>
          <cell r="C9383" t="str">
            <v>103</v>
          </cell>
        </row>
        <row r="9384">
          <cell r="A9384" t="str">
            <v>W49</v>
          </cell>
          <cell r="B9384" t="str">
            <v>EXPOSICION A OTRAS FUERZAS MECANICAS INANIMADAS, Y LAS NO ESPECIFICADA</v>
          </cell>
          <cell r="C9384" t="str">
            <v>103</v>
          </cell>
        </row>
        <row r="9385">
          <cell r="A9385" t="str">
            <v>W50</v>
          </cell>
          <cell r="B9385" t="str">
            <v>APORREO, GOLPE, MORDEDURA, PATADA, RASGUÑO O TORCEDURA INFLIGIDOS</v>
          </cell>
          <cell r="C9385" t="str">
            <v>103</v>
          </cell>
        </row>
        <row r="9386">
          <cell r="A9386" t="str">
            <v>W51</v>
          </cell>
          <cell r="B9386" t="str">
            <v>CHOQUE O EMPELLON CONTRA OTRA PERSONA</v>
          </cell>
          <cell r="C9386" t="str">
            <v>103</v>
          </cell>
        </row>
        <row r="9387">
          <cell r="A9387" t="str">
            <v>W52</v>
          </cell>
          <cell r="B9387" t="str">
            <v>PERSONA APLASTADA, EMPUJADA O PISOTEADA POR UNA MULTITUD O ESTAMPIDA</v>
          </cell>
          <cell r="C9387" t="str">
            <v>103</v>
          </cell>
        </row>
        <row r="9388">
          <cell r="A9388" t="str">
            <v>W53</v>
          </cell>
          <cell r="B9388" t="str">
            <v>MORDEDURA DE RATA</v>
          </cell>
          <cell r="C9388" t="str">
            <v>103</v>
          </cell>
        </row>
        <row r="9389">
          <cell r="A9389" t="str">
            <v>W54</v>
          </cell>
          <cell r="B9389" t="str">
            <v>MORDEDURA O ATAQUE DE PERRO</v>
          </cell>
          <cell r="C9389" t="str">
            <v>103</v>
          </cell>
        </row>
        <row r="9390">
          <cell r="A9390" t="str">
            <v>W55</v>
          </cell>
          <cell r="B9390" t="str">
            <v>MORDEDURA O ATAQUE DE OTROS MAMIFEROS</v>
          </cell>
          <cell r="C9390" t="str">
            <v>103</v>
          </cell>
        </row>
        <row r="9391">
          <cell r="A9391" t="str">
            <v>W56</v>
          </cell>
          <cell r="B9391" t="str">
            <v>CONTACTO TRAUMATICO CON ANIMALES MARINOS</v>
          </cell>
          <cell r="C9391" t="str">
            <v>103</v>
          </cell>
        </row>
        <row r="9392">
          <cell r="A9392" t="str">
            <v>W57</v>
          </cell>
          <cell r="B9392" t="str">
            <v>MORDEDURA O PICADURA DE UNSECTO Y OTROS ARTROPODOS NO VENENOSOS</v>
          </cell>
          <cell r="C9392" t="str">
            <v>103</v>
          </cell>
        </row>
        <row r="9393">
          <cell r="A9393" t="str">
            <v>W58</v>
          </cell>
          <cell r="B9393" t="str">
            <v>MORDEDURA O ATAQUE DE COCODRILO O CAIMAN</v>
          </cell>
          <cell r="C9393" t="str">
            <v>103</v>
          </cell>
        </row>
        <row r="9394">
          <cell r="A9394" t="str">
            <v>W59</v>
          </cell>
          <cell r="B9394" t="str">
            <v>MORDEDURA O APLASTAMIENTO POR OTROS REPTILES</v>
          </cell>
          <cell r="C9394" t="str">
            <v>103</v>
          </cell>
        </row>
        <row r="9395">
          <cell r="A9395" t="str">
            <v>W60</v>
          </cell>
          <cell r="B9395" t="str">
            <v>CONTACTO TRAUMATICO CON AGUIJONES, ESPINAS U HOJAS CORTANTES DE PLANTA</v>
          </cell>
          <cell r="C9395" t="str">
            <v>103</v>
          </cell>
        </row>
        <row r="9396">
          <cell r="A9396" t="str">
            <v>W64</v>
          </cell>
          <cell r="B9396" t="str">
            <v>EXPOSICION A OTRAS FUERZAS MECANICAS ANIMADAS, Y LAS NO ESPECIFICADAS</v>
          </cell>
          <cell r="C9396" t="str">
            <v>103</v>
          </cell>
        </row>
        <row r="9397">
          <cell r="A9397" t="str">
            <v>W65</v>
          </cell>
          <cell r="B9397" t="str">
            <v>AHOGAMIENTO Y SUMERSION MIETRAS SE ESTA EN LA BAÑERA</v>
          </cell>
          <cell r="C9397" t="str">
            <v>098</v>
          </cell>
        </row>
        <row r="9398">
          <cell r="A9398" t="str">
            <v>W66</v>
          </cell>
          <cell r="B9398" t="str">
            <v>AHOGAMIENTO Y SUMERSION CONSECUTIVO A CAIDA EN LA BEÑERA</v>
          </cell>
          <cell r="C9398" t="str">
            <v>098</v>
          </cell>
        </row>
        <row r="9399">
          <cell r="A9399" t="str">
            <v>W67</v>
          </cell>
          <cell r="B9399" t="str">
            <v>AHOGAMIENTO Y SUMERSION MIETRAS SE ESTA EN UNA PISCINA</v>
          </cell>
          <cell r="C9399" t="str">
            <v>098</v>
          </cell>
        </row>
        <row r="9400">
          <cell r="A9400" t="str">
            <v>W68</v>
          </cell>
          <cell r="B9400" t="str">
            <v>AHOGAMIENTO Y SUMERSION CONSECUTIVO A CAIDA EN UNA PISCINA</v>
          </cell>
          <cell r="C9400" t="str">
            <v>098</v>
          </cell>
        </row>
        <row r="9401">
          <cell r="A9401" t="str">
            <v>W69</v>
          </cell>
          <cell r="B9401" t="str">
            <v>AHOGAMIENTO Y SUMERSION MIENTRAS SE ESTA EN AGUAS NATURALES</v>
          </cell>
          <cell r="C9401" t="str">
            <v>098</v>
          </cell>
        </row>
        <row r="9402">
          <cell r="A9402" t="str">
            <v>W70</v>
          </cell>
          <cell r="B9402" t="str">
            <v>AHOGAMIENTO Y SUMERSION POSTERIOR A CAIDA EN AGUAS NATURALES</v>
          </cell>
          <cell r="C9402" t="str">
            <v>098</v>
          </cell>
        </row>
        <row r="9403">
          <cell r="A9403" t="str">
            <v>W73</v>
          </cell>
          <cell r="B9403" t="str">
            <v>OTROS AHOGAMIENTOS Y SUMERSIONES ESPECIFICADOS</v>
          </cell>
          <cell r="C9403" t="str">
            <v>098</v>
          </cell>
        </row>
        <row r="9404">
          <cell r="A9404" t="str">
            <v>W74</v>
          </cell>
          <cell r="B9404" t="str">
            <v>AHOGAMIENTO Y SUMERSION NO ESPECIFICADOS</v>
          </cell>
          <cell r="C9404" t="str">
            <v>098</v>
          </cell>
        </row>
        <row r="9405">
          <cell r="A9405" t="str">
            <v>W75</v>
          </cell>
          <cell r="B9405" t="str">
            <v>SOFOCACION Y ESTRANGULAMIENTO ACCIDENTAL EN LA CAMA</v>
          </cell>
          <cell r="C9405" t="str">
            <v>103</v>
          </cell>
        </row>
        <row r="9406">
          <cell r="A9406" t="str">
            <v>W76</v>
          </cell>
          <cell r="B9406" t="str">
            <v>OTROS ESTRANGULAMIENTOS Y AHORCAMIENTOS ACCIDENTALES</v>
          </cell>
          <cell r="C9406" t="str">
            <v>103</v>
          </cell>
        </row>
        <row r="9407">
          <cell r="A9407" t="str">
            <v>W77</v>
          </cell>
          <cell r="B9407" t="str">
            <v>OBSTRUCCION DE LA RESPIRACION DEBIDA A HUNDIMIENTO, CAIDA DE TIERRA U</v>
          </cell>
          <cell r="C9407" t="str">
            <v>103</v>
          </cell>
        </row>
        <row r="9408">
          <cell r="A9408" t="str">
            <v>W78</v>
          </cell>
          <cell r="B9408" t="str">
            <v>INHALACION DE CONTENIDOS GASTRICOS</v>
          </cell>
          <cell r="C9408" t="str">
            <v>103</v>
          </cell>
        </row>
        <row r="9409">
          <cell r="A9409" t="str">
            <v>W79</v>
          </cell>
          <cell r="B9409" t="str">
            <v>INHALACION E INGESTION DE ALIMENTO QUE CAUSA OBSTR. DE LAS VIAS RESPIR</v>
          </cell>
          <cell r="C9409" t="str">
            <v>103</v>
          </cell>
        </row>
        <row r="9410">
          <cell r="A9410" t="str">
            <v>W80</v>
          </cell>
          <cell r="B9410" t="str">
            <v>INHALACION E INGESTION DE OTROS OBJETOS QUE CAUSAN OBST. EN LAS VIAS R</v>
          </cell>
          <cell r="C9410" t="str">
            <v>103</v>
          </cell>
        </row>
        <row r="9411">
          <cell r="A9411" t="str">
            <v>W81</v>
          </cell>
          <cell r="B9411" t="str">
            <v>CONFINADO O ATRAPADO EN UN AMBIENTE CON BAJO CONTENIDO DE OXIGENO</v>
          </cell>
          <cell r="C9411" t="str">
            <v>103</v>
          </cell>
        </row>
        <row r="9412">
          <cell r="A9412" t="str">
            <v>W83</v>
          </cell>
          <cell r="B9412" t="str">
            <v>OTRAS OBSTRUCCIONES ESPECIFICADAS DE LA RESPIRACION</v>
          </cell>
          <cell r="C9412" t="str">
            <v>103</v>
          </cell>
        </row>
        <row r="9413">
          <cell r="A9413" t="str">
            <v>W84</v>
          </cell>
          <cell r="B9413" t="str">
            <v>OBSTRUCCION NO ESPECIFICADA DE LA RESPIRACION</v>
          </cell>
          <cell r="C9413" t="str">
            <v>103</v>
          </cell>
        </row>
        <row r="9414">
          <cell r="A9414" t="str">
            <v>W85</v>
          </cell>
          <cell r="B9414" t="str">
            <v>EXPOSICION A LINEAS DE TRANSMISION ELETRICA</v>
          </cell>
          <cell r="C9414" t="str">
            <v>103</v>
          </cell>
        </row>
        <row r="9415">
          <cell r="A9415" t="str">
            <v>W86</v>
          </cell>
          <cell r="B9415" t="str">
            <v>EXPOSICION A OTRAS CORRIENTES ELETRICAS ESPECIFICADAS</v>
          </cell>
          <cell r="C9415" t="str">
            <v>103</v>
          </cell>
        </row>
        <row r="9416">
          <cell r="A9416" t="str">
            <v>W87</v>
          </cell>
          <cell r="B9416" t="str">
            <v>EXPOSICION A CORRIENTE ELETRICA NO ESPECIFICADA</v>
          </cell>
          <cell r="C9416" t="str">
            <v>103</v>
          </cell>
        </row>
        <row r="9417">
          <cell r="A9417" t="str">
            <v>W88</v>
          </cell>
          <cell r="B9417" t="str">
            <v>EXPOSICION A RADIACION IONIZANTE</v>
          </cell>
          <cell r="C9417" t="str">
            <v>103</v>
          </cell>
        </row>
        <row r="9418">
          <cell r="A9418" t="str">
            <v>W89</v>
          </cell>
          <cell r="B9418" t="str">
            <v>EXPOSICION A FUENTE DE LUZ VISIBLE Y ULTRAVIOLETA, DE ORIGEN ARTIFICIA</v>
          </cell>
          <cell r="C9418" t="str">
            <v>103</v>
          </cell>
        </row>
        <row r="9419">
          <cell r="A9419" t="str">
            <v>W90</v>
          </cell>
          <cell r="B9419" t="str">
            <v>EXPOSICION A OTROS TIPOS DE RADIACION NO IONIZANTE</v>
          </cell>
          <cell r="C9419" t="str">
            <v>103</v>
          </cell>
        </row>
        <row r="9420">
          <cell r="A9420" t="str">
            <v>W91</v>
          </cell>
          <cell r="B9420" t="str">
            <v>EXPOSICION A RADIACION DE TIPO NO ESPECIFICADO</v>
          </cell>
          <cell r="C9420" t="str">
            <v>103</v>
          </cell>
        </row>
        <row r="9421">
          <cell r="A9421" t="str">
            <v>W92</v>
          </cell>
          <cell r="B9421" t="str">
            <v>EXPOSICION A CALOR EXCESIVO DE ORIGEN ARTIFICIAL</v>
          </cell>
          <cell r="C9421" t="str">
            <v>103</v>
          </cell>
        </row>
        <row r="9422">
          <cell r="A9422" t="str">
            <v>W93</v>
          </cell>
          <cell r="B9422" t="str">
            <v>EXPOSICION A FRIO EXCESIVO DE ORIGEN ARTIFICIAL</v>
          </cell>
          <cell r="C9422" t="str">
            <v>103</v>
          </cell>
        </row>
        <row r="9423">
          <cell r="A9423" t="str">
            <v>W94</v>
          </cell>
          <cell r="B9423" t="str">
            <v>EXPOSICION A PRESION DE AIRE ALTA Y BAJA Y A CAMBIOS EN LA PRESION DEL</v>
          </cell>
          <cell r="C9423" t="str">
            <v>103</v>
          </cell>
        </row>
        <row r="9424">
          <cell r="A9424" t="str">
            <v>W990</v>
          </cell>
          <cell r="B9424" t="str">
            <v>EXPOSICION A OTROS FACTORES AMBIENTALES Y A LOS NO ESPEC. DE ORIG. ART</v>
          </cell>
          <cell r="C9424" t="str">
            <v>103</v>
          </cell>
        </row>
        <row r="9425">
          <cell r="A9425" t="str">
            <v>X00</v>
          </cell>
          <cell r="B9425" t="str">
            <v>EXPOSICION A FUEGO NO CONTROLADO EN EDIFICIO U OTRA CONSTRUCCION</v>
          </cell>
          <cell r="C9425" t="str">
            <v>099</v>
          </cell>
        </row>
        <row r="9426">
          <cell r="A9426" t="str">
            <v>X01</v>
          </cell>
          <cell r="B9426" t="str">
            <v>EXPOSIC. A FUEGO NO CONTROLADO EN LUGAR QUE NO ES EDIFICIO U OTRA CONS</v>
          </cell>
          <cell r="C9426" t="str">
            <v>099</v>
          </cell>
        </row>
        <row r="9427">
          <cell r="A9427" t="str">
            <v>X02</v>
          </cell>
          <cell r="B9427" t="str">
            <v>EXPOSICION A FUEGO CONTROLADO EN EDIFICIO U OTRA CONSTRUCION</v>
          </cell>
          <cell r="C9427" t="str">
            <v>099</v>
          </cell>
        </row>
        <row r="9428">
          <cell r="A9428" t="str">
            <v>X03</v>
          </cell>
          <cell r="B9428" t="str">
            <v>EXPOSICION A FUEGO CONTROLADO EN LUGAR QUE NO ES EDIFICIO U OTRA CONST</v>
          </cell>
          <cell r="C9428" t="str">
            <v>099</v>
          </cell>
        </row>
        <row r="9429">
          <cell r="A9429" t="str">
            <v>X04</v>
          </cell>
          <cell r="B9429" t="str">
            <v>EXPOSICION A IGNICION DE MATERIAL ALTAMENTE INFLAMABLE</v>
          </cell>
          <cell r="C9429" t="str">
            <v>099</v>
          </cell>
        </row>
        <row r="9430">
          <cell r="A9430" t="str">
            <v>X05</v>
          </cell>
          <cell r="B9430" t="str">
            <v>EXPOSICION A IGNICION O FUSION DE ROPAS DE DORMIR</v>
          </cell>
          <cell r="C9430" t="str">
            <v>099</v>
          </cell>
        </row>
        <row r="9431">
          <cell r="A9431" t="str">
            <v>X06</v>
          </cell>
          <cell r="B9431" t="str">
            <v>EXPOSICION A IGNICION O FUSION DE OTRAS ROPAS Y ACCESORIOS</v>
          </cell>
          <cell r="C9431" t="str">
            <v>099</v>
          </cell>
        </row>
        <row r="9432">
          <cell r="A9432" t="str">
            <v>X08</v>
          </cell>
          <cell r="B9432" t="str">
            <v>EXPOSICION A OTROS HUMOS, FUEGOS O LLAMAS ESPECIFICADOS</v>
          </cell>
          <cell r="C9432" t="str">
            <v>099</v>
          </cell>
        </row>
        <row r="9433">
          <cell r="A9433" t="str">
            <v>X09</v>
          </cell>
          <cell r="B9433" t="str">
            <v>EXPOSICION A HUMOS, FUEGOS O LLAMAS NO ESPECIFICADOS</v>
          </cell>
          <cell r="C9433" t="str">
            <v>099</v>
          </cell>
        </row>
        <row r="9434">
          <cell r="A9434" t="str">
            <v>X10</v>
          </cell>
          <cell r="B9434" t="str">
            <v>CONTACTO CON BEBIDAS, ALIMENTOS, GRASA Y ACEITES PARA COCINAR, CALIENT</v>
          </cell>
          <cell r="C9434" t="str">
            <v>103</v>
          </cell>
        </row>
        <row r="9435">
          <cell r="A9435" t="str">
            <v>X11</v>
          </cell>
          <cell r="B9435" t="str">
            <v>CONTACTO CON AGUA CALIENTE CORRIENTE</v>
          </cell>
          <cell r="C9435" t="str">
            <v>103</v>
          </cell>
        </row>
        <row r="9436">
          <cell r="A9436" t="str">
            <v>X12</v>
          </cell>
          <cell r="B9436" t="str">
            <v>CONTACTO CON OTROS LIQUIDOS CALIENTES</v>
          </cell>
          <cell r="C9436" t="str">
            <v>103</v>
          </cell>
        </row>
        <row r="9437">
          <cell r="A9437" t="str">
            <v>X13</v>
          </cell>
          <cell r="B9437" t="str">
            <v>CONTACTO CON VAPOR DE AGUA Y OTROS VAPORES CALIENTES</v>
          </cell>
          <cell r="C9437" t="str">
            <v>103</v>
          </cell>
        </row>
        <row r="9438">
          <cell r="A9438" t="str">
            <v>X14</v>
          </cell>
          <cell r="B9438" t="str">
            <v>CONTACTO CON AIRE Y GASES CALIENTES</v>
          </cell>
          <cell r="C9438" t="str">
            <v>103</v>
          </cell>
        </row>
        <row r="9439">
          <cell r="A9439" t="str">
            <v>X15</v>
          </cell>
          <cell r="B9439" t="str">
            <v>CONTACTO CON UTENSILIOS DOMESTICOS CALIENTE</v>
          </cell>
          <cell r="C9439" t="str">
            <v>103</v>
          </cell>
        </row>
        <row r="9440">
          <cell r="A9440" t="str">
            <v>X16</v>
          </cell>
          <cell r="B9440" t="str">
            <v>CONTACTO CON RADIADORES, CAÑERIAS Y ARTEFACTOS PARA CALEFACCION, CALIE</v>
          </cell>
          <cell r="C9440" t="str">
            <v>103</v>
          </cell>
        </row>
        <row r="9441">
          <cell r="A9441" t="str">
            <v>X17</v>
          </cell>
          <cell r="B9441" t="str">
            <v>CONTACTO CON MAQUINAS, MOTORES Y HERRAMIENTAS CALIENTES</v>
          </cell>
          <cell r="C9441" t="str">
            <v>103</v>
          </cell>
        </row>
        <row r="9442">
          <cell r="A9442" t="str">
            <v>X18</v>
          </cell>
          <cell r="B9442" t="str">
            <v>CONTACTO CON OTROS METALES CALIENTES</v>
          </cell>
          <cell r="C9442" t="str">
            <v>103</v>
          </cell>
        </row>
        <row r="9443">
          <cell r="A9443" t="str">
            <v>X19</v>
          </cell>
          <cell r="B9443" t="str">
            <v>CONTACTO CON OTRAS SUSTANCIAS CALIENTES, Y LAS NO ESPECIFICADAS</v>
          </cell>
          <cell r="C9443" t="str">
            <v>103</v>
          </cell>
        </row>
        <row r="9444">
          <cell r="A9444" t="str">
            <v>X20</v>
          </cell>
          <cell r="B9444" t="str">
            <v>CONTACTO TRAUMATICO CON SERPIENTES Y LAGARTOS VENENOSOS</v>
          </cell>
          <cell r="C9444" t="str">
            <v>103</v>
          </cell>
        </row>
        <row r="9445">
          <cell r="A9445" t="str">
            <v>X21</v>
          </cell>
          <cell r="B9445" t="str">
            <v>CONTACTO TRAUMATICO CON ARAÑAS VENENOSAS</v>
          </cell>
          <cell r="C9445" t="str">
            <v>103</v>
          </cell>
        </row>
        <row r="9446">
          <cell r="A9446" t="str">
            <v>X22</v>
          </cell>
          <cell r="B9446" t="str">
            <v>CONTACTO TRAUMATICO CON ESCORPION</v>
          </cell>
          <cell r="C9446" t="str">
            <v>103</v>
          </cell>
        </row>
        <row r="9447">
          <cell r="A9447" t="str">
            <v>X228</v>
          </cell>
          <cell r="B9447" t="str">
            <v>PORTADOR DE OTRAS ENFERMEDADES INFECCIOSAS</v>
          </cell>
          <cell r="C9447" t="str">
            <v>00</v>
          </cell>
        </row>
        <row r="9448">
          <cell r="A9448" t="str">
            <v>X23</v>
          </cell>
          <cell r="B9448" t="str">
            <v>CONTACTO TRAUMATICO CON AVISPONES, AVISPAS Y ABEJAS</v>
          </cell>
          <cell r="C9448" t="str">
            <v>103</v>
          </cell>
        </row>
        <row r="9449">
          <cell r="A9449" t="str">
            <v>X24</v>
          </cell>
          <cell r="B9449" t="str">
            <v>CONTACTO TRAUMATICO CON CENTIPODOS Y MIRIAPODOS VENENOSOS (TROPIC.)</v>
          </cell>
          <cell r="C9449" t="str">
            <v>103</v>
          </cell>
        </row>
        <row r="9450">
          <cell r="A9450" t="str">
            <v>X25</v>
          </cell>
          <cell r="B9450" t="str">
            <v>CONTACTO TRAUMATICO CON OTROS ARTROPODOS VENENOSOS ESPECIFICADOS</v>
          </cell>
          <cell r="C9450" t="str">
            <v>103</v>
          </cell>
        </row>
        <row r="9451">
          <cell r="A9451" t="str">
            <v>X26</v>
          </cell>
          <cell r="B9451" t="str">
            <v>CONTACTO TRAUMATICO CON ANIMALES Y PLANTAS MARINAS VENENOSOS</v>
          </cell>
          <cell r="C9451" t="str">
            <v>103</v>
          </cell>
        </row>
        <row r="9452">
          <cell r="A9452" t="str">
            <v>X27</v>
          </cell>
          <cell r="B9452" t="str">
            <v>CONTACTO TRAUMATICO CON OTROS ANIMALES VENENOSOS ESPECIFICADOS</v>
          </cell>
          <cell r="C9452" t="str">
            <v>103</v>
          </cell>
        </row>
        <row r="9453">
          <cell r="A9453" t="str">
            <v>X28</v>
          </cell>
          <cell r="B9453" t="str">
            <v>CONTACTO TRAUMATICO CON OTRAS PLANTAS VENENOSAS ESPECIFICADAS</v>
          </cell>
          <cell r="C9453" t="str">
            <v>103</v>
          </cell>
        </row>
        <row r="9454">
          <cell r="A9454" t="str">
            <v>X29</v>
          </cell>
          <cell r="B9454" t="str">
            <v>CONTACTO TRAUMATICO CON ANIMALES Y PLANTAS VENENOSAS NO ESPECIFICADAS</v>
          </cell>
          <cell r="C9454" t="str">
            <v>103</v>
          </cell>
        </row>
        <row r="9455">
          <cell r="A9455" t="str">
            <v>X30</v>
          </cell>
          <cell r="B9455" t="str">
            <v>EXPOSICION AL CALOR NATURAL EXCESIVO</v>
          </cell>
          <cell r="C9455" t="str">
            <v>103</v>
          </cell>
        </row>
        <row r="9456">
          <cell r="A9456" t="str">
            <v>X31</v>
          </cell>
          <cell r="B9456" t="str">
            <v>EXPOSICION AL FRIO NATURAL EXCESIVO</v>
          </cell>
          <cell r="C9456" t="str">
            <v>103</v>
          </cell>
        </row>
        <row r="9457">
          <cell r="A9457" t="str">
            <v>X32</v>
          </cell>
          <cell r="B9457" t="str">
            <v>EXPOSICION A RAYOS SOLARES</v>
          </cell>
          <cell r="C9457" t="str">
            <v>103</v>
          </cell>
        </row>
        <row r="9458">
          <cell r="A9458" t="str">
            <v>X33</v>
          </cell>
          <cell r="B9458" t="str">
            <v>VICTIMA DE RAYO</v>
          </cell>
          <cell r="C9458" t="str">
            <v>103</v>
          </cell>
        </row>
        <row r="9459">
          <cell r="A9459" t="str">
            <v>X34</v>
          </cell>
          <cell r="B9459" t="str">
            <v>VICTIMA DE TERREMOTO</v>
          </cell>
          <cell r="C9459" t="str">
            <v>103</v>
          </cell>
        </row>
        <row r="9460">
          <cell r="A9460" t="str">
            <v>X35</v>
          </cell>
          <cell r="B9460" t="str">
            <v>VICTIMA DE ERUPCION VOLCANICA</v>
          </cell>
          <cell r="C9460" t="str">
            <v>103</v>
          </cell>
        </row>
        <row r="9461">
          <cell r="A9461" t="str">
            <v>X36</v>
          </cell>
          <cell r="B9461" t="str">
            <v>VICTIMA DE AVALANCHA, DERRUMBE Y OTROS MOVIMIENTOS DE TIERRA</v>
          </cell>
          <cell r="C9461" t="str">
            <v>103</v>
          </cell>
        </row>
        <row r="9462">
          <cell r="A9462" t="str">
            <v>X37</v>
          </cell>
          <cell r="B9462" t="str">
            <v>VICTIMA DE TORMENTA CATACLISMICA</v>
          </cell>
          <cell r="C9462" t="str">
            <v>103</v>
          </cell>
        </row>
        <row r="9463">
          <cell r="A9463" t="str">
            <v>X38</v>
          </cell>
          <cell r="B9463" t="str">
            <v>VICTIMA DE INUNDACION</v>
          </cell>
          <cell r="C9463" t="str">
            <v>103</v>
          </cell>
        </row>
        <row r="9464">
          <cell r="A9464" t="str">
            <v>X39</v>
          </cell>
          <cell r="B9464" t="str">
            <v>EXPOSICION A OTRAS FUERZAS DE LA NATURALEZA, Y LAS NO ESPECIFICADAS</v>
          </cell>
          <cell r="C9464" t="str">
            <v>103</v>
          </cell>
        </row>
        <row r="9465">
          <cell r="A9465" t="str">
            <v>X40</v>
          </cell>
          <cell r="B9465" t="str">
            <v>ENVENENAM. ACCID. POR, Y EXPOSIC. ANALGESICOS NO NARCOTICOS, ANTIPIRET</v>
          </cell>
          <cell r="C9465" t="str">
            <v>100</v>
          </cell>
        </row>
        <row r="9466">
          <cell r="A9466" t="str">
            <v>X41</v>
          </cell>
          <cell r="B9466" t="str">
            <v>ENVEN. ACCID. POR Y EXPOS. A DROGAS ANTIEPIL. SEDANT. HIPN. ANTIPARK.</v>
          </cell>
          <cell r="C9466" t="str">
            <v>100</v>
          </cell>
        </row>
        <row r="9467">
          <cell r="A9467" t="str">
            <v>X42</v>
          </cell>
          <cell r="B9467" t="str">
            <v>ENVEN. ACCID. POR, Y EXPOS. A NARCOT. Y PSICODIS. (ALUCIN) NO CLAS. EN</v>
          </cell>
          <cell r="C9467" t="str">
            <v>100</v>
          </cell>
        </row>
        <row r="9468">
          <cell r="A9468" t="str">
            <v>X43</v>
          </cell>
          <cell r="B9468" t="str">
            <v>ENVEN. ACCID. POR, Y EXPOS. A OTRAS DROGAS QUE ACTUAN SOBRE EL SIST. N</v>
          </cell>
          <cell r="C9468" t="str">
            <v>100</v>
          </cell>
        </row>
        <row r="9469">
          <cell r="A9469" t="str">
            <v>X44</v>
          </cell>
          <cell r="B9469" t="str">
            <v>ENVEN. ACCID. POR, Y EXPOS. A OTRAS DROGAS MEDIC. Y SUSTAN. BIOLOG. Y</v>
          </cell>
          <cell r="C9469" t="str">
            <v>100</v>
          </cell>
        </row>
        <row r="9470">
          <cell r="A9470" t="str">
            <v>X45</v>
          </cell>
          <cell r="B9470" t="str">
            <v>ENVENENAMIENTO ACCIDENTAL POR, Y EXPOSICION AL ALCOHOL</v>
          </cell>
          <cell r="C9470" t="str">
            <v>100</v>
          </cell>
        </row>
        <row r="9471">
          <cell r="A9471" t="str">
            <v>X46</v>
          </cell>
          <cell r="B9471" t="str">
            <v>ENVEN. ACCID. POR, Y EXPOS. A DISOLV. ORGAN. E HIDROCARB. HALOGEN. Y S</v>
          </cell>
          <cell r="C9471" t="str">
            <v>100</v>
          </cell>
        </row>
        <row r="9472">
          <cell r="A9472" t="str">
            <v>X47</v>
          </cell>
          <cell r="B9472" t="str">
            <v>ENVENENAMIENTO ACCIDENTAL POR, Y EXPOSICION A OTROS GASES Y VAPORES</v>
          </cell>
          <cell r="C9472" t="str">
            <v>100</v>
          </cell>
        </row>
        <row r="9473">
          <cell r="A9473" t="str">
            <v>X48</v>
          </cell>
          <cell r="B9473" t="str">
            <v>ENVENENAMIENTO ACCIDENTAL POR, Y EXPOSICION A PLAGUICIDAS</v>
          </cell>
          <cell r="C9473" t="str">
            <v>100</v>
          </cell>
        </row>
        <row r="9474">
          <cell r="A9474" t="str">
            <v>X49</v>
          </cell>
          <cell r="B9474" t="str">
            <v>ENVEN. ACCID. POR, EXPOS. A OTROS PRODUC. QUIM. Y SUSTAN. NOCIVAS, Y L</v>
          </cell>
          <cell r="C9474" t="str">
            <v>100</v>
          </cell>
        </row>
        <row r="9475">
          <cell r="A9475" t="str">
            <v>X50</v>
          </cell>
          <cell r="B9475" t="str">
            <v>EXCESO DE ESFUERZO Y MOVIMIENTOS EXTENUANTES Y REPETITIVOS</v>
          </cell>
          <cell r="C9475" t="str">
            <v>103</v>
          </cell>
        </row>
        <row r="9476">
          <cell r="A9476" t="str">
            <v>X51</v>
          </cell>
          <cell r="B9476" t="str">
            <v>VIAJES Y DESPLAZAMIENTOS</v>
          </cell>
          <cell r="C9476" t="str">
            <v>103</v>
          </cell>
        </row>
        <row r="9477">
          <cell r="A9477" t="str">
            <v>X52</v>
          </cell>
          <cell r="B9477" t="str">
            <v>PERMANENCIA PROLONGADA EN AMBIENTE SIN GRAVEDAD</v>
          </cell>
          <cell r="C9477" t="str">
            <v>103</v>
          </cell>
        </row>
        <row r="9478">
          <cell r="A9478" t="str">
            <v>X53</v>
          </cell>
          <cell r="B9478" t="str">
            <v>PRIVACION DE ALIMENTOS</v>
          </cell>
          <cell r="C9478" t="str">
            <v>103</v>
          </cell>
        </row>
        <row r="9479">
          <cell r="A9479" t="str">
            <v>X54</v>
          </cell>
          <cell r="B9479" t="str">
            <v>PRIVACION DE AGUA</v>
          </cell>
          <cell r="C9479" t="str">
            <v>103</v>
          </cell>
        </row>
        <row r="9480">
          <cell r="A9480" t="str">
            <v>X57</v>
          </cell>
          <cell r="B9480" t="str">
            <v>PRIVACION NO ESPECIFICADA</v>
          </cell>
          <cell r="C9480" t="str">
            <v>103</v>
          </cell>
        </row>
        <row r="9481">
          <cell r="A9481" t="str">
            <v>X58</v>
          </cell>
          <cell r="B9481" t="str">
            <v>EXPOSICION A OTROS FACTORES ESPECIFICADOS</v>
          </cell>
          <cell r="C9481" t="str">
            <v>103</v>
          </cell>
        </row>
        <row r="9482">
          <cell r="A9482" t="str">
            <v>X59</v>
          </cell>
          <cell r="B9482" t="str">
            <v>EXPOSICION A FACTORES NO ESPECIFICADOS</v>
          </cell>
          <cell r="C9482" t="str">
            <v>103</v>
          </cell>
        </row>
        <row r="9483">
          <cell r="A9483" t="str">
            <v>X60</v>
          </cell>
          <cell r="B9483" t="str">
            <v>ENVEN. AUTOINFL. INTENCION/ POR, Y EXPOS. A ANALGES. NO NARCOTICOS, AN</v>
          </cell>
          <cell r="C9483" t="str">
            <v>101</v>
          </cell>
        </row>
        <row r="9484">
          <cell r="A9484" t="str">
            <v>X61</v>
          </cell>
          <cell r="B9484" t="str">
            <v>ENVEN. AUTOINFL. INTENSION/ POR, Y EXPOS. A DROGAS ANTIEPIL. SEDANT. H</v>
          </cell>
          <cell r="C9484" t="str">
            <v>101</v>
          </cell>
        </row>
        <row r="9485">
          <cell r="A9485" t="str">
            <v>X62</v>
          </cell>
          <cell r="B9485" t="str">
            <v>ENVEN. AUTOINFL. INTENCIONAL/ POR, Y EXPOS. A NARCOT. Y PSICODIS. (ALU</v>
          </cell>
          <cell r="C9485" t="str">
            <v>101</v>
          </cell>
        </row>
        <row r="9486">
          <cell r="A9486" t="str">
            <v>X63</v>
          </cell>
          <cell r="B9486" t="str">
            <v>ENVEN. AUTOINFL. INTENCION/ POR, Y EXPOS. A OTRAS DROGAS QUE ACTUAN SO</v>
          </cell>
          <cell r="C9486" t="str">
            <v>101</v>
          </cell>
        </row>
        <row r="9487">
          <cell r="A9487" t="str">
            <v>X64</v>
          </cell>
          <cell r="B9487" t="str">
            <v>ENVEN. AUTOINFL. INTENCIONAL/ POR, Y EXPOS. A OTRAS DROGAS MEDIC. Y SU</v>
          </cell>
          <cell r="C9487" t="str">
            <v>101</v>
          </cell>
        </row>
        <row r="9488">
          <cell r="A9488" t="str">
            <v>X65</v>
          </cell>
          <cell r="B9488" t="str">
            <v>ENVEN. AUTOINFL. INTENCIONAL/ POR, Y EXPOSICION AL ALCOHOL</v>
          </cell>
          <cell r="C9488" t="str">
            <v>101</v>
          </cell>
        </row>
        <row r="9489">
          <cell r="A9489" t="str">
            <v>X66</v>
          </cell>
          <cell r="B9489" t="str">
            <v>ENVEN. AUTOINFL. INTENCIONAL/ POR, Y EXPOS. A DISOLV. ORGAN. E HIDROC.</v>
          </cell>
          <cell r="C9489" t="str">
            <v>101</v>
          </cell>
        </row>
        <row r="9490">
          <cell r="A9490" t="str">
            <v>X67</v>
          </cell>
          <cell r="B9490" t="str">
            <v>ENVEN. AUTOINFL. INTENCIONAL/ POR, Y EXPOSICION A OTROS GASES Y VAPORE</v>
          </cell>
          <cell r="C9490" t="str">
            <v>101</v>
          </cell>
        </row>
        <row r="9491">
          <cell r="A9491" t="str">
            <v>X68</v>
          </cell>
          <cell r="B9491" t="str">
            <v>ENVEN. AUTOINFL. INTENCIONAL/ POR, Y EXPOSICION A PLAGUICIDAS</v>
          </cell>
          <cell r="C9491" t="str">
            <v>101</v>
          </cell>
        </row>
        <row r="9492">
          <cell r="A9492" t="str">
            <v>X69</v>
          </cell>
          <cell r="B9492" t="str">
            <v>ENVEN. AUTOINFL. INTENCIONAL/ POR, Y EXPOS. A OTROS PRODUC. QUIM. Y SU</v>
          </cell>
          <cell r="C9492" t="str">
            <v>101</v>
          </cell>
        </row>
        <row r="9493">
          <cell r="A9493" t="str">
            <v>X70</v>
          </cell>
          <cell r="B9493" t="str">
            <v>LESION AUTOINFL. INTENCIONAL/ POR AHORCAMIENTO, ESTRANGUL. O SOFOCAC</v>
          </cell>
          <cell r="C9493" t="str">
            <v>101</v>
          </cell>
        </row>
        <row r="9494">
          <cell r="A9494" t="str">
            <v>X71</v>
          </cell>
          <cell r="B9494" t="str">
            <v>LESION AUTOINFL. INTENCIONAL/ POR AHORCAMIENTO Y SUMERSION</v>
          </cell>
          <cell r="C9494" t="str">
            <v>101</v>
          </cell>
        </row>
        <row r="9495">
          <cell r="A9495" t="str">
            <v>X72</v>
          </cell>
          <cell r="B9495" t="str">
            <v>LESION AUTOINFLIGIDA INTENCIONAL/ POR DISPARO DE ARMA CORTA</v>
          </cell>
          <cell r="C9495" t="str">
            <v>101</v>
          </cell>
        </row>
        <row r="9496">
          <cell r="A9496" t="str">
            <v>X73</v>
          </cell>
          <cell r="B9496" t="str">
            <v>LESION AUTOINFLIGIDA INTENCIONAL/ POR DISPARO DE RIFLE, ESCOPETA Y ARM</v>
          </cell>
          <cell r="C9496" t="str">
            <v>101</v>
          </cell>
        </row>
        <row r="9497">
          <cell r="A9497" t="str">
            <v>X74</v>
          </cell>
          <cell r="B9497" t="str">
            <v>LESION AUTOINFL. INTENCIONAL/ POR DISPARO DE OTRAS ARMAS DE FUEGO, Y L</v>
          </cell>
          <cell r="C9497" t="str">
            <v>101</v>
          </cell>
        </row>
        <row r="9498">
          <cell r="A9498" t="str">
            <v>X75</v>
          </cell>
          <cell r="B9498" t="str">
            <v>LESION AUTOINFLIGIDA INTENCIONAL/ POR MATERIAL EXPLOSIVO</v>
          </cell>
          <cell r="C9498" t="str">
            <v>101</v>
          </cell>
        </row>
        <row r="9499">
          <cell r="A9499" t="str">
            <v>X76</v>
          </cell>
          <cell r="B9499" t="str">
            <v>LESION AUTOINFLIGIDA INTENCIONAL/ POR HUMO, FUEGO Y LLAMAS</v>
          </cell>
          <cell r="C9499" t="str">
            <v>101</v>
          </cell>
        </row>
        <row r="9500">
          <cell r="A9500" t="str">
            <v>X77</v>
          </cell>
          <cell r="B9500" t="str">
            <v>LESION AUTOINFL. INTENCIONAL/ POR VAPOR DE AGUA, VAPORES Y OBJET. CALI</v>
          </cell>
          <cell r="C9500" t="str">
            <v>101</v>
          </cell>
        </row>
        <row r="9501">
          <cell r="A9501" t="str">
            <v>X78</v>
          </cell>
          <cell r="B9501" t="str">
            <v>LESION AUTOINFLIGIDA INTENCIONAL/ POR OBJETO CORTANTE</v>
          </cell>
          <cell r="C9501" t="str">
            <v>101</v>
          </cell>
        </row>
        <row r="9502">
          <cell r="A9502" t="str">
            <v>X79</v>
          </cell>
          <cell r="B9502" t="str">
            <v>LESION AUTOINFLIGIDA INTENCIONAL/ POR OBJETO ROMO O SIN FILO</v>
          </cell>
          <cell r="C9502" t="str">
            <v>101</v>
          </cell>
        </row>
        <row r="9503">
          <cell r="A9503" t="str">
            <v>X80</v>
          </cell>
          <cell r="B9503" t="str">
            <v>LESION AUTOINFLIGIDA INTENCIONAL/ AL SALTAR DESDE UN LUGAR ELEVADO</v>
          </cell>
          <cell r="C9503" t="str">
            <v>101</v>
          </cell>
        </row>
        <row r="9504">
          <cell r="A9504" t="str">
            <v>X81</v>
          </cell>
          <cell r="B9504" t="str">
            <v>LESION AUTOINFL. INTENCIONAL/ POR ARROJARSE O COLOCARSE DELANTE DE OBJ</v>
          </cell>
          <cell r="C9504" t="str">
            <v>101</v>
          </cell>
        </row>
        <row r="9505">
          <cell r="A9505" t="str">
            <v>X82</v>
          </cell>
          <cell r="B9505" t="str">
            <v>LESION AUTOINFL. INTENCIONAL/ POR COLISION DE VEHICULO DE MOTOR</v>
          </cell>
          <cell r="C9505" t="str">
            <v>101</v>
          </cell>
        </row>
        <row r="9506">
          <cell r="A9506" t="str">
            <v>X83</v>
          </cell>
          <cell r="B9506" t="str">
            <v>LESION AUTOINFLIGIDA INTENCIONAL/ POR OTROS MEDIOS ESPECIFICADOS</v>
          </cell>
          <cell r="C9506" t="str">
            <v>101</v>
          </cell>
        </row>
        <row r="9507">
          <cell r="A9507" t="str">
            <v>X84</v>
          </cell>
          <cell r="B9507" t="str">
            <v>LESION AUTOINFLIGIDA INTENCIONAL/ POR MEDIOS NO ESPECIFICADOS</v>
          </cell>
          <cell r="C9507" t="str">
            <v>101</v>
          </cell>
        </row>
        <row r="9508">
          <cell r="A9508" t="str">
            <v>X85</v>
          </cell>
          <cell r="B9508" t="str">
            <v>AGRESION CON DROGAS, MEDICAMENTOS Y SUSTANCIAS BIOLOGICAS</v>
          </cell>
          <cell r="C9508" t="str">
            <v>102</v>
          </cell>
        </row>
        <row r="9509">
          <cell r="A9509" t="str">
            <v>X86</v>
          </cell>
          <cell r="B9509" t="str">
            <v>AGRESION CON SUSTANCIA CORROSIVA</v>
          </cell>
          <cell r="C9509" t="str">
            <v>102</v>
          </cell>
        </row>
        <row r="9510">
          <cell r="A9510" t="str">
            <v>X87</v>
          </cell>
          <cell r="B9510" t="str">
            <v>AGRESION CON PLAGUICIDAS</v>
          </cell>
          <cell r="C9510" t="str">
            <v>102</v>
          </cell>
        </row>
        <row r="9511">
          <cell r="A9511" t="str">
            <v>X88</v>
          </cell>
          <cell r="B9511" t="str">
            <v>AGRESION CON GASES Y VAPORES</v>
          </cell>
          <cell r="C9511" t="str">
            <v>102</v>
          </cell>
        </row>
        <row r="9512">
          <cell r="A9512" t="str">
            <v>X89</v>
          </cell>
          <cell r="B9512" t="str">
            <v>AGRESION CON OTROS PRODUCTOS QUIMICOS Y SUSTANCIAS NOCIVAS ESPECIFIC</v>
          </cell>
          <cell r="C9512" t="str">
            <v>102</v>
          </cell>
        </row>
        <row r="9513">
          <cell r="A9513" t="str">
            <v>X90</v>
          </cell>
          <cell r="B9513" t="str">
            <v>AGRESION CON PRODUCTOS QUIMICOS Y SUSTANCIAS NOCIVAS NO ESPECIFICADAS</v>
          </cell>
          <cell r="C9513" t="str">
            <v>102</v>
          </cell>
        </row>
        <row r="9514">
          <cell r="A9514" t="str">
            <v>X91</v>
          </cell>
          <cell r="B9514" t="str">
            <v>AGRESION POR AHORCAMIENTO, ESTRANGULAMIENTO Y SOFOCACION</v>
          </cell>
          <cell r="C9514" t="str">
            <v>102</v>
          </cell>
        </row>
        <row r="9515">
          <cell r="A9515" t="str">
            <v>X92</v>
          </cell>
          <cell r="B9515" t="str">
            <v>AGRESION POR AHOGAMIENTO Y SUMERSION</v>
          </cell>
          <cell r="C9515" t="str">
            <v>102</v>
          </cell>
        </row>
        <row r="9516">
          <cell r="A9516" t="str">
            <v>X93</v>
          </cell>
          <cell r="B9516" t="str">
            <v>AGRESION CON DISPARO DE ARMA CORTA</v>
          </cell>
          <cell r="C9516" t="str">
            <v>102</v>
          </cell>
        </row>
        <row r="9517">
          <cell r="A9517" t="str">
            <v>X939</v>
          </cell>
          <cell r="B9517" t="str">
            <v>AGRESION CON DISPARO DE ARMA CORTA</v>
          </cell>
          <cell r="C9517" t="str">
            <v>102</v>
          </cell>
        </row>
        <row r="9518">
          <cell r="A9518" t="str">
            <v>X94</v>
          </cell>
          <cell r="B9518" t="str">
            <v>AGRESION CON DISPARO DE RIFLE, ESCOPETA Y ARMA LARGA</v>
          </cell>
          <cell r="C9518" t="str">
            <v>102</v>
          </cell>
        </row>
        <row r="9519">
          <cell r="A9519" t="str">
            <v>X950</v>
          </cell>
          <cell r="B9519" t="str">
            <v>AGRESION CON DISPARO DE OTRAS ARMAS DE FUEGO, Y LAS NO ESPECIFICADAS</v>
          </cell>
          <cell r="C9519" t="str">
            <v>102</v>
          </cell>
        </row>
        <row r="9520">
          <cell r="A9520" t="str">
            <v>X954</v>
          </cell>
          <cell r="B9520" t="str">
            <v>AGRESION CON DISPARO DE OTRAS ARMAS DE FUEGO, Y LAS NO ESPECIFICADAS</v>
          </cell>
          <cell r="C9520" t="str">
            <v>102</v>
          </cell>
        </row>
        <row r="9521">
          <cell r="A9521" t="str">
            <v>X958</v>
          </cell>
          <cell r="C9521">
            <v>102</v>
          </cell>
        </row>
        <row r="9522">
          <cell r="A9522" t="str">
            <v>X959</v>
          </cell>
          <cell r="B9522" t="str">
            <v>AGRESION CON DISPARO DE OTRAS ARMAS DE FUEGO, Y LAS NO ESPECIFICADAS</v>
          </cell>
          <cell r="C9522" t="str">
            <v>102</v>
          </cell>
        </row>
        <row r="9523">
          <cell r="A9523" t="str">
            <v>X96</v>
          </cell>
          <cell r="B9523" t="str">
            <v>AGRESION CON MATERIAL EXPLOSIVO</v>
          </cell>
          <cell r="C9523" t="str">
            <v>102</v>
          </cell>
        </row>
        <row r="9524">
          <cell r="A9524" t="str">
            <v>X969</v>
          </cell>
          <cell r="B9524" t="str">
            <v>AGRESION CON MATERIAL EXPLOSIVO</v>
          </cell>
          <cell r="C9524" t="str">
            <v>102</v>
          </cell>
        </row>
        <row r="9525">
          <cell r="A9525" t="str">
            <v>X97</v>
          </cell>
          <cell r="B9525" t="str">
            <v>AGRESION CON HUMO, FUEGO Y LLAMAS</v>
          </cell>
          <cell r="C9525" t="str">
            <v>102</v>
          </cell>
        </row>
        <row r="9526">
          <cell r="A9526" t="str">
            <v>X988</v>
          </cell>
          <cell r="C9526">
            <v>102</v>
          </cell>
        </row>
        <row r="9527">
          <cell r="A9527" t="str">
            <v>X98</v>
          </cell>
          <cell r="B9527" t="str">
            <v>AGRESION CON VAPOR DE AGUA, VAPORES Y OBJETOS CALIENTES</v>
          </cell>
          <cell r="C9527" t="str">
            <v>102</v>
          </cell>
        </row>
        <row r="9528">
          <cell r="A9528" t="str">
            <v>X990</v>
          </cell>
          <cell r="C9528">
            <v>102</v>
          </cell>
        </row>
        <row r="9529">
          <cell r="A9529" t="str">
            <v>X994</v>
          </cell>
          <cell r="B9529" t="str">
            <v xml:space="preserve"> </v>
          </cell>
          <cell r="C9529" t="str">
            <v>102</v>
          </cell>
        </row>
        <row r="9530">
          <cell r="A9530" t="str">
            <v>X998</v>
          </cell>
          <cell r="B9530" t="str">
            <v>AGRESION CON OBJETO CORTANTE</v>
          </cell>
          <cell r="C9530" t="str">
            <v>102</v>
          </cell>
        </row>
        <row r="9531">
          <cell r="A9531" t="str">
            <v>X999</v>
          </cell>
          <cell r="B9531" t="str">
            <v>AGRESION CON OBJETO CORTANTE</v>
          </cell>
          <cell r="C9531" t="str">
            <v>102</v>
          </cell>
        </row>
        <row r="9532">
          <cell r="A9532" t="str">
            <v>Y00</v>
          </cell>
          <cell r="B9532" t="str">
            <v>AGRESION CON OBJETO ROMO O SIN FILO</v>
          </cell>
          <cell r="C9532" t="str">
            <v>102</v>
          </cell>
        </row>
        <row r="9533">
          <cell r="A9533" t="str">
            <v>Y004</v>
          </cell>
          <cell r="B9533" t="str">
            <v>AGRESION CON OBJETO ROMO O SIN FILO</v>
          </cell>
          <cell r="C9533" t="str">
            <v>102</v>
          </cell>
        </row>
        <row r="9534">
          <cell r="A9534" t="str">
            <v>Y008</v>
          </cell>
          <cell r="B9534" t="str">
            <v>AGRESION CON OBJETO ROMO O SIN FILO</v>
          </cell>
          <cell r="C9534" t="str">
            <v>102</v>
          </cell>
        </row>
        <row r="9535">
          <cell r="A9535" t="str">
            <v>Y01</v>
          </cell>
          <cell r="B9535" t="str">
            <v>AGRESION POR EMPUJON DESDE UN LUGAR ELEVADO</v>
          </cell>
          <cell r="C9535" t="str">
            <v>102</v>
          </cell>
        </row>
        <row r="9536">
          <cell r="A9536" t="str">
            <v>Y02</v>
          </cell>
          <cell r="B9536" t="str">
            <v>AGRESION POR EMPUJON O COLOCAR A LA VICTIMA DELANTE DE OBJETO EN MOV</v>
          </cell>
          <cell r="C9536" t="str">
            <v>102</v>
          </cell>
        </row>
        <row r="9537">
          <cell r="A9537" t="str">
            <v>Y03</v>
          </cell>
          <cell r="B9537" t="str">
            <v>AGRESION POR COLISION DE VEHICULO DE MOTOR</v>
          </cell>
          <cell r="C9537" t="str">
            <v>102</v>
          </cell>
        </row>
        <row r="9538">
          <cell r="A9538" t="str">
            <v>Y04</v>
          </cell>
          <cell r="B9538" t="str">
            <v>AGRESION CON FUERZA CORPORAL</v>
          </cell>
          <cell r="C9538" t="str">
            <v>102</v>
          </cell>
        </row>
        <row r="9539">
          <cell r="A9539" t="str">
            <v>Y05</v>
          </cell>
          <cell r="B9539" t="str">
            <v>AGRESION SEXUAL CON FUERZA CORPORAL</v>
          </cell>
          <cell r="C9539" t="str">
            <v>102</v>
          </cell>
        </row>
        <row r="9540">
          <cell r="A9540" t="str">
            <v>Y06</v>
          </cell>
          <cell r="B9540" t="str">
            <v>NEGLIGENCIA Y ABANDONO</v>
          </cell>
          <cell r="C9540" t="str">
            <v>102</v>
          </cell>
        </row>
        <row r="9541">
          <cell r="A9541" t="str">
            <v>Y060</v>
          </cell>
          <cell r="B9541" t="str">
            <v>POR ESPOSO O PAREJA</v>
          </cell>
          <cell r="C9541" t="str">
            <v>102</v>
          </cell>
        </row>
        <row r="9542">
          <cell r="A9542" t="str">
            <v>Y061</v>
          </cell>
          <cell r="B9542" t="str">
            <v>POR PADRE O MADRE</v>
          </cell>
          <cell r="C9542" t="str">
            <v>102</v>
          </cell>
        </row>
        <row r="9543">
          <cell r="A9543" t="str">
            <v>Y062</v>
          </cell>
          <cell r="B9543" t="str">
            <v>POR CONOCIDO O AMIGO</v>
          </cell>
          <cell r="C9543" t="str">
            <v>102</v>
          </cell>
        </row>
        <row r="9544">
          <cell r="A9544" t="str">
            <v>Y068</v>
          </cell>
          <cell r="B9544" t="str">
            <v>POR OTRA PERSONA ESPECIFICADA</v>
          </cell>
          <cell r="C9544" t="str">
            <v>102</v>
          </cell>
        </row>
        <row r="9545">
          <cell r="A9545" t="str">
            <v>Y069</v>
          </cell>
          <cell r="B9545" t="str">
            <v>POR PERSONA NO ESPECIFICADA</v>
          </cell>
          <cell r="C9545" t="str">
            <v>102</v>
          </cell>
        </row>
        <row r="9546">
          <cell r="A9546" t="str">
            <v>Y07</v>
          </cell>
          <cell r="B9546" t="str">
            <v>OTROS SINDROMES DE MALTRATO</v>
          </cell>
          <cell r="C9546" t="str">
            <v>102</v>
          </cell>
        </row>
        <row r="9547">
          <cell r="A9547" t="str">
            <v>Y070</v>
          </cell>
          <cell r="B9547" t="str">
            <v>POR ESPOSO O PAREJA</v>
          </cell>
          <cell r="C9547" t="str">
            <v>102</v>
          </cell>
        </row>
        <row r="9548">
          <cell r="A9548" t="str">
            <v>Y071</v>
          </cell>
          <cell r="B9548" t="str">
            <v>POR PADRE O MADRE</v>
          </cell>
          <cell r="C9548" t="str">
            <v>102</v>
          </cell>
        </row>
        <row r="9549">
          <cell r="A9549" t="str">
            <v>Y072</v>
          </cell>
          <cell r="B9549" t="str">
            <v>POR CONOCIDO O AMIGO</v>
          </cell>
          <cell r="C9549" t="str">
            <v>102</v>
          </cell>
        </row>
        <row r="9550">
          <cell r="A9550" t="str">
            <v>Y073</v>
          </cell>
          <cell r="B9550" t="str">
            <v>POR AUTORIDADES OFICIALES</v>
          </cell>
          <cell r="C9550" t="str">
            <v>102</v>
          </cell>
        </row>
        <row r="9551">
          <cell r="A9551" t="str">
            <v>Y078</v>
          </cell>
          <cell r="B9551" t="str">
            <v>POR OTRA PERSONA ESPECIFICADA</v>
          </cell>
          <cell r="C9551" t="str">
            <v>102</v>
          </cell>
        </row>
        <row r="9552">
          <cell r="A9552" t="str">
            <v>Y079</v>
          </cell>
          <cell r="B9552" t="str">
            <v>POR PERSONA NO ESPECIFICADA</v>
          </cell>
          <cell r="C9552" t="str">
            <v>102</v>
          </cell>
        </row>
        <row r="9553">
          <cell r="A9553" t="str">
            <v>Y08</v>
          </cell>
          <cell r="B9553" t="str">
            <v>AGRESION POR OTROS MEDIOS ESPECIFICADOS</v>
          </cell>
          <cell r="C9553" t="str">
            <v>102</v>
          </cell>
        </row>
        <row r="9554">
          <cell r="A9554" t="str">
            <v>Y09</v>
          </cell>
          <cell r="B9554" t="str">
            <v>AGRESION POR MEDIOS NO ESPECIFICADOS</v>
          </cell>
          <cell r="C9554" t="str">
            <v>102</v>
          </cell>
        </row>
        <row r="9555">
          <cell r="A9555" t="str">
            <v>Y10</v>
          </cell>
          <cell r="B9555" t="str">
            <v>ENVEN. POR, Y EXPOS. A ANALGES. NO NARC. ANTIPIRET. Y ANTIRREUM. DE IN</v>
          </cell>
          <cell r="C9555" t="str">
            <v>103</v>
          </cell>
        </row>
        <row r="9556">
          <cell r="A9556" t="str">
            <v>Y11</v>
          </cell>
          <cell r="B9556" t="str">
            <v>ENVEN. POR, Y EXPOS. A DROGAS ANTIEPILEPT. SEDANT. HIPNOT. ANTIPARK. Y</v>
          </cell>
          <cell r="C9556" t="str">
            <v>103</v>
          </cell>
        </row>
        <row r="9557">
          <cell r="A9557" t="str">
            <v>Y12</v>
          </cell>
          <cell r="B9557" t="str">
            <v>ENVEN. POR, Y EXPOS. A NARC. Y PSIDILEP. (ALUCINOG.) NO CLAS. EN OTRA</v>
          </cell>
          <cell r="C9557" t="str">
            <v>103</v>
          </cell>
        </row>
        <row r="9558">
          <cell r="A9558" t="str">
            <v>Y13</v>
          </cell>
          <cell r="B9558" t="str">
            <v>ENVEN. POR, Y EXPOS. A OTRAS DROGAS QUE ACTUAN SOBRE EL SIST. NERV. AU</v>
          </cell>
          <cell r="C9558" t="str">
            <v>103</v>
          </cell>
        </row>
        <row r="9559">
          <cell r="A9559" t="str">
            <v>Y14</v>
          </cell>
          <cell r="B9559" t="str">
            <v>ENVEN. POR, Y EXPOS. A OTRAS DROGAS, MEDIC. Y SUSTAN. BIOLOG. Y LAS NO</v>
          </cell>
          <cell r="C9559" t="str">
            <v>103</v>
          </cell>
        </row>
        <row r="9560">
          <cell r="A9560" t="str">
            <v>Y15</v>
          </cell>
          <cell r="B9560" t="str">
            <v>ENVENAMIENTO POR, Y EXPOS. AL ALCOHOL, DE INTENCION NO DETERMINADA</v>
          </cell>
          <cell r="C9560" t="str">
            <v>103</v>
          </cell>
        </row>
        <row r="9561">
          <cell r="A9561" t="str">
            <v>Y16</v>
          </cell>
          <cell r="B9561" t="str">
            <v>ENVEN. POR, Y EXPOS. A DISOLV. ORGAN. E HIDROC. HALOG. Y SUS VAPORES,</v>
          </cell>
          <cell r="C9561" t="str">
            <v>103</v>
          </cell>
        </row>
        <row r="9562">
          <cell r="A9562" t="str">
            <v>Y17</v>
          </cell>
          <cell r="B9562" t="str">
            <v>ENVEN. POR, Y EXPOS. A OTROS GASES Y VAPORES, DE INTENCION NO DETERM</v>
          </cell>
          <cell r="C9562" t="str">
            <v>103</v>
          </cell>
        </row>
        <row r="9563">
          <cell r="A9563" t="str">
            <v>Y18</v>
          </cell>
          <cell r="B9563" t="str">
            <v>ENVEN. POR, Y EXPOS. A PLAGUICIDAS, DE INTENCION NO DETERMINADA</v>
          </cell>
          <cell r="C9563" t="str">
            <v>103</v>
          </cell>
        </row>
        <row r="9564">
          <cell r="A9564" t="str">
            <v>Y19</v>
          </cell>
          <cell r="B9564" t="str">
            <v>ENVEN. POR, Y EXPOS. A OTROS PRODUC. QUIM. Y SUSTANC. NOCIVAS, Y LOS N</v>
          </cell>
          <cell r="C9564" t="str">
            <v>103</v>
          </cell>
        </row>
        <row r="9565">
          <cell r="A9565" t="str">
            <v>Y20</v>
          </cell>
          <cell r="B9565" t="str">
            <v>AHORCAMIENTO, ESTRANGULAMIENTO Y SOFOCACION, DE INTENTO NO DETERM</v>
          </cell>
          <cell r="C9565" t="str">
            <v>103</v>
          </cell>
        </row>
        <row r="9566">
          <cell r="A9566" t="str">
            <v>Y21</v>
          </cell>
          <cell r="B9566" t="str">
            <v>AHOGAMIENTO Y SUMERSION, DE INTENCION NO DETERMINADA</v>
          </cell>
          <cell r="C9566" t="str">
            <v>103</v>
          </cell>
        </row>
        <row r="9567">
          <cell r="A9567" t="str">
            <v>Y22</v>
          </cell>
          <cell r="B9567" t="str">
            <v>DISPARO DE ARMA CORTA, DE INTENCION NO DETERMINADA</v>
          </cell>
          <cell r="C9567" t="str">
            <v>103</v>
          </cell>
        </row>
        <row r="9568">
          <cell r="A9568" t="str">
            <v>Y23</v>
          </cell>
          <cell r="B9568" t="str">
            <v>DISPARO DE RIFLE, ESCOPETA Y ARMA LARGA, DE INTENCION NO DETERMINADA</v>
          </cell>
          <cell r="C9568" t="str">
            <v>103</v>
          </cell>
        </row>
        <row r="9569">
          <cell r="A9569" t="str">
            <v>Y24</v>
          </cell>
          <cell r="B9569" t="str">
            <v>DISPARO DE OTRAS ARMAS DE FUEGO, Y LAS NO ESPECIF. DE INTENCION NO DET</v>
          </cell>
          <cell r="C9569" t="str">
            <v>103</v>
          </cell>
        </row>
        <row r="9570">
          <cell r="A9570" t="str">
            <v>Y25</v>
          </cell>
          <cell r="B9570" t="str">
            <v>CONTACTO TRAUMATICO CON MATERIAL EXPLOSIVO, DE INTENCION NO DETERMIN</v>
          </cell>
          <cell r="C9570" t="str">
            <v>103</v>
          </cell>
        </row>
        <row r="9571">
          <cell r="A9571" t="str">
            <v>Y26</v>
          </cell>
          <cell r="B9571" t="str">
            <v>EXPOSICION AL HUMO, FUEGO Y LLAMAS, DE INTENCION NO DETERMINADA</v>
          </cell>
          <cell r="C9571" t="str">
            <v>103</v>
          </cell>
        </row>
        <row r="9572">
          <cell r="A9572" t="str">
            <v>Y27</v>
          </cell>
          <cell r="B9572" t="str">
            <v>CONTACTO CON VAPOR DE AGUA, VAPORES Y OBJETOS CALIENTES, DE INTENCION</v>
          </cell>
          <cell r="C9572" t="str">
            <v>103</v>
          </cell>
        </row>
        <row r="9573">
          <cell r="A9573" t="str">
            <v>Y28</v>
          </cell>
          <cell r="B9573" t="str">
            <v>CONTACTO TRAUMATICO CON OBJETO CORTANTE, DE INTENCION NO DETERMINADA</v>
          </cell>
          <cell r="C9573" t="str">
            <v>103</v>
          </cell>
        </row>
        <row r="9574">
          <cell r="A9574" t="str">
            <v>Y29</v>
          </cell>
          <cell r="B9574" t="str">
            <v>CONTACTO TRAUMATICO CON OBJETO ROMO O SIN FILO, DE INTENCION NO DETERM</v>
          </cell>
          <cell r="C9574" t="str">
            <v>103</v>
          </cell>
        </row>
        <row r="9575">
          <cell r="A9575" t="str">
            <v>Y30</v>
          </cell>
          <cell r="B9575" t="str">
            <v>CAIDA, SALTO O EMPUJON DESDE LUGAR ELEVADO, DE INTENCION NO DETERMINAD</v>
          </cell>
          <cell r="C9575" t="str">
            <v>103</v>
          </cell>
        </row>
        <row r="9576">
          <cell r="A9576" t="str">
            <v>Y31</v>
          </cell>
          <cell r="B9576" t="str">
            <v>CAIDA, PERMANENCIA O CARRERA DELANTE O HACIA OBJETO EN MOVIM. DE INTEN</v>
          </cell>
          <cell r="C9576" t="str">
            <v>103</v>
          </cell>
        </row>
        <row r="9577">
          <cell r="A9577" t="str">
            <v>Y32</v>
          </cell>
          <cell r="B9577" t="str">
            <v>COLISION DE VEHICULO DE MOTOR, DE INTENCION NO DETERMINADA</v>
          </cell>
          <cell r="C9577" t="str">
            <v>103</v>
          </cell>
        </row>
        <row r="9578">
          <cell r="A9578" t="str">
            <v>Y33</v>
          </cell>
          <cell r="B9578" t="str">
            <v>OTROS EVENTOS ESPECIFICADOS, DE INTENCION NO DETERMINADA</v>
          </cell>
          <cell r="C9578" t="str">
            <v>103</v>
          </cell>
        </row>
        <row r="9579">
          <cell r="A9579" t="str">
            <v>Y34</v>
          </cell>
          <cell r="B9579" t="str">
            <v>EVENTO NO ESPECIFICADO, DE INTENCION NO DETERMINADA</v>
          </cell>
          <cell r="C9579" t="str">
            <v>103</v>
          </cell>
        </row>
        <row r="9580">
          <cell r="A9580" t="str">
            <v>Y35</v>
          </cell>
          <cell r="B9580" t="str">
            <v>INTERVENCION LEGAL</v>
          </cell>
          <cell r="C9580" t="str">
            <v>103</v>
          </cell>
        </row>
        <row r="9581">
          <cell r="A9581" t="str">
            <v>Y350</v>
          </cell>
          <cell r="B9581" t="str">
            <v>INTERVENCION LEGAL CON DISPARO DE ARMA DE FUEGO</v>
          </cell>
          <cell r="C9581" t="str">
            <v>103</v>
          </cell>
        </row>
        <row r="9582">
          <cell r="A9582" t="str">
            <v>Y351</v>
          </cell>
          <cell r="B9582" t="str">
            <v>INTERVENCION LEGAL CON EXPLOSIVOS</v>
          </cell>
          <cell r="C9582" t="str">
            <v>103</v>
          </cell>
        </row>
        <row r="9583">
          <cell r="A9583" t="str">
            <v>Y352</v>
          </cell>
          <cell r="B9583" t="str">
            <v>INTERVENCION LEGAL CON GAS</v>
          </cell>
          <cell r="C9583" t="str">
            <v>103</v>
          </cell>
        </row>
        <row r="9584">
          <cell r="A9584" t="str">
            <v>Y353</v>
          </cell>
          <cell r="B9584" t="str">
            <v>INTERVENCION LEGAL CON OBJETOS ROMOS O SIN FILO</v>
          </cell>
          <cell r="C9584" t="str">
            <v>103</v>
          </cell>
        </row>
        <row r="9585">
          <cell r="A9585" t="str">
            <v>Y354</v>
          </cell>
          <cell r="B9585" t="str">
            <v>INTERVENCION LEGAL CON OBJETOS CORTANTES</v>
          </cell>
          <cell r="C9585" t="str">
            <v>103</v>
          </cell>
        </row>
        <row r="9586">
          <cell r="A9586" t="str">
            <v>Y355</v>
          </cell>
          <cell r="B9586" t="str">
            <v>EJECUCION LEGAL</v>
          </cell>
          <cell r="C9586" t="str">
            <v>103</v>
          </cell>
        </row>
        <row r="9587">
          <cell r="A9587" t="str">
            <v>Y356</v>
          </cell>
          <cell r="B9587" t="str">
            <v>INTEVENCION LEGAL CON OTROS MEDIOS ESPECIFICADOS</v>
          </cell>
          <cell r="C9587" t="str">
            <v>103</v>
          </cell>
        </row>
        <row r="9588">
          <cell r="A9588" t="str">
            <v>Y357</v>
          </cell>
          <cell r="B9588" t="str">
            <v>INTERVENCION LEGAL, MEDIOS NO ESPECIFICADOS</v>
          </cell>
          <cell r="C9588" t="str">
            <v>103</v>
          </cell>
        </row>
        <row r="9589">
          <cell r="A9589" t="str">
            <v>Y36</v>
          </cell>
          <cell r="B9589" t="str">
            <v>OPERACIONES DE GUERRA</v>
          </cell>
          <cell r="C9589" t="str">
            <v>103</v>
          </cell>
        </row>
        <row r="9590">
          <cell r="A9590" t="str">
            <v>Y360</v>
          </cell>
          <cell r="B9590" t="str">
            <v>OPERACIONES DE GUERRA CON EXPLOSION DE ARMAMENTO NAVAL</v>
          </cell>
          <cell r="C9590" t="str">
            <v>103</v>
          </cell>
        </row>
        <row r="9591">
          <cell r="A9591" t="str">
            <v>Y361</v>
          </cell>
          <cell r="B9591" t="str">
            <v>OPERACIONES DE GUERRA CON DESTRUCCION DE AERONAVE</v>
          </cell>
          <cell r="C9591" t="str">
            <v>103</v>
          </cell>
        </row>
        <row r="9592">
          <cell r="A9592" t="str">
            <v>Y362</v>
          </cell>
          <cell r="B9592" t="str">
            <v>OPERACIONES DE GUERRA CON OTRAS EXPLOCIONES Y ESQUIRLAS</v>
          </cell>
          <cell r="C9592" t="str">
            <v>103</v>
          </cell>
        </row>
        <row r="9593">
          <cell r="A9593" t="str">
            <v>Y363</v>
          </cell>
          <cell r="B9593" t="str">
            <v>OPERACIONES DE GUERRA CON FUEGO Y SUSTANCIAS INCENDIARIAS Y CALIENTES</v>
          </cell>
          <cell r="C9593" t="str">
            <v>103</v>
          </cell>
        </row>
        <row r="9594">
          <cell r="A9594" t="str">
            <v>Y364</v>
          </cell>
          <cell r="B9594" t="str">
            <v>OPERACIONES DE GUERRA CON DISPARO DE ARMA DE FUEGO Y OTRAS FORMAS DE G</v>
          </cell>
          <cell r="C9594" t="str">
            <v>103</v>
          </cell>
        </row>
        <row r="9595">
          <cell r="A9595" t="str">
            <v>Y365</v>
          </cell>
          <cell r="B9595" t="str">
            <v>OPERACIONES DE GUERRA CON ARMAS NUCLEARES</v>
          </cell>
          <cell r="C9595" t="str">
            <v>103</v>
          </cell>
        </row>
        <row r="9596">
          <cell r="A9596" t="str">
            <v>Y366</v>
          </cell>
          <cell r="B9596" t="str">
            <v>OPERACIONES DE GUERRA CON ARMAS BIOLOGICAS</v>
          </cell>
          <cell r="C9596" t="str">
            <v>103</v>
          </cell>
        </row>
        <row r="9597">
          <cell r="A9597" t="str">
            <v>Y367</v>
          </cell>
          <cell r="B9597" t="str">
            <v>OPERAC. DE GUERRA CON ARMAS Y OTRAS FORMAS DE GUERRA NO CONVENCIONAL</v>
          </cell>
          <cell r="C9597" t="str">
            <v>103</v>
          </cell>
        </row>
        <row r="9598">
          <cell r="A9598" t="str">
            <v>Y368</v>
          </cell>
          <cell r="B9598" t="str">
            <v>OPERACIONES DE GUERRA QUE OCURREN DESPUES DEL CESE DE HOSTILIDADADES</v>
          </cell>
          <cell r="C9598" t="str">
            <v>103</v>
          </cell>
        </row>
        <row r="9599">
          <cell r="A9599" t="str">
            <v>Y369</v>
          </cell>
          <cell r="B9599" t="str">
            <v>OPERACION DE GUERRA NO ESPECIFICADA</v>
          </cell>
          <cell r="C9599" t="str">
            <v>103</v>
          </cell>
        </row>
        <row r="9600">
          <cell r="A9600" t="str">
            <v>Y40</v>
          </cell>
          <cell r="B9600" t="str">
            <v>EFECTOS ADVERSOS DE ANTIBIOTICOS SISTEMICOS</v>
          </cell>
          <cell r="C9600" t="str">
            <v>103</v>
          </cell>
        </row>
        <row r="9601">
          <cell r="A9601" t="str">
            <v>Y400</v>
          </cell>
          <cell r="B9601" t="str">
            <v>EFECTOS ADVERSOS DE PENICILINAS</v>
          </cell>
          <cell r="C9601" t="str">
            <v>103</v>
          </cell>
        </row>
        <row r="9602">
          <cell r="A9602" t="str">
            <v>Y401</v>
          </cell>
          <cell r="B9602" t="str">
            <v>EFETOS ADVERSOS DE CEFALOSPORINAS Y OTROS ANTIBIOTICOS BETA-LACTAMICOS</v>
          </cell>
          <cell r="C9602" t="str">
            <v>103</v>
          </cell>
        </row>
        <row r="9603">
          <cell r="A9603" t="str">
            <v>Y402</v>
          </cell>
          <cell r="B9603" t="str">
            <v>EFECTOS ADVERSOS DEL GRUPO DE CLORAMFENICOL</v>
          </cell>
          <cell r="C9603" t="str">
            <v>103</v>
          </cell>
        </row>
        <row r="9604">
          <cell r="A9604" t="str">
            <v>Y403</v>
          </cell>
          <cell r="B9604" t="str">
            <v>EFECTOS ADVERSOS DE LOS MACROLIDOS</v>
          </cell>
          <cell r="C9604" t="str">
            <v>103</v>
          </cell>
        </row>
        <row r="9605">
          <cell r="A9605" t="str">
            <v>Y404</v>
          </cell>
          <cell r="B9605" t="str">
            <v>EFECTOS ADVERSOS DE TETRACICLINAS</v>
          </cell>
          <cell r="C9605" t="str">
            <v>103</v>
          </cell>
        </row>
        <row r="9606">
          <cell r="A9606" t="str">
            <v>Y405</v>
          </cell>
          <cell r="B9606" t="str">
            <v>EFECTOS ADVERSOS DE AMINOGLUCOSIDOS</v>
          </cell>
          <cell r="C9606" t="str">
            <v>103</v>
          </cell>
        </row>
        <row r="9607">
          <cell r="A9607" t="str">
            <v>Y406</v>
          </cell>
          <cell r="B9607" t="str">
            <v>EFECTOS ADVERSOS DE RIFAMICINAS</v>
          </cell>
          <cell r="C9607" t="str">
            <v>103</v>
          </cell>
        </row>
        <row r="9608">
          <cell r="A9608" t="str">
            <v>Y407</v>
          </cell>
          <cell r="B9608" t="str">
            <v>EFECTOS ADVERSOS DE ANTIBIOTICOS ANTIMICOTICOS USADOS SISTEMICAMENTE</v>
          </cell>
          <cell r="C9608" t="str">
            <v>103</v>
          </cell>
        </row>
        <row r="9609">
          <cell r="A9609" t="str">
            <v>Y408</v>
          </cell>
          <cell r="B9609" t="str">
            <v>EFECTOS ADVERSOS DE OTROS ANTIBIOTICOS SISTEMICOS</v>
          </cell>
          <cell r="C9609" t="str">
            <v>103</v>
          </cell>
        </row>
        <row r="9610">
          <cell r="A9610" t="str">
            <v>Y409</v>
          </cell>
          <cell r="B9610" t="str">
            <v>EFECTOS ADVERSOS DE ANTIBIOTICO SISTEMICO NO ESPECIFICADO</v>
          </cell>
          <cell r="C9610" t="str">
            <v>103</v>
          </cell>
        </row>
        <row r="9611">
          <cell r="A9611" t="str">
            <v>Y41</v>
          </cell>
          <cell r="B9611" t="str">
            <v>EFECTOS ADVERSOS DE OTROS ANTIINFECCIOSOS Y ANTIPARASITARIOS SISTEMICO</v>
          </cell>
          <cell r="C9611" t="str">
            <v>103</v>
          </cell>
        </row>
        <row r="9612">
          <cell r="A9612" t="str">
            <v>Y410</v>
          </cell>
          <cell r="B9612" t="str">
            <v>EFECTOS ADVERSOS DE SULFONAMIDAS</v>
          </cell>
          <cell r="C9612" t="str">
            <v>103</v>
          </cell>
        </row>
        <row r="9613">
          <cell r="A9613" t="str">
            <v>Y411</v>
          </cell>
          <cell r="B9613" t="str">
            <v>EFECTOS ADVERSOS DE DROGAS ANTIMICOBACTERIANAS</v>
          </cell>
          <cell r="C9613" t="str">
            <v>103</v>
          </cell>
        </row>
        <row r="9614">
          <cell r="A9614" t="str">
            <v>Y412</v>
          </cell>
          <cell r="B9614" t="str">
            <v>EFECTOS ADVERSOS DE DROGAS ANTIPALUDICA Y AGENTES QUE ACTUAN SOBRE OTR</v>
          </cell>
          <cell r="C9614" t="str">
            <v>103</v>
          </cell>
        </row>
        <row r="9615">
          <cell r="A9615" t="str">
            <v>Y413</v>
          </cell>
          <cell r="B9615" t="str">
            <v>EFECTOS ADVERSOS DE OTRAS DROGAS ANTIPROTOZOARIAS</v>
          </cell>
          <cell r="C9615" t="str">
            <v>103</v>
          </cell>
        </row>
        <row r="9616">
          <cell r="A9616" t="str">
            <v>Y414</v>
          </cell>
          <cell r="B9616" t="str">
            <v>EFECTOS ADVERSOS DE ANTIHELMINTICOS</v>
          </cell>
          <cell r="C9616" t="str">
            <v>103</v>
          </cell>
        </row>
        <row r="9617">
          <cell r="A9617" t="str">
            <v>Y415</v>
          </cell>
          <cell r="B9617" t="str">
            <v>EFECTOS ADVERSOS DE DROGAS ANTIVIRALES</v>
          </cell>
          <cell r="C9617" t="str">
            <v>103</v>
          </cell>
        </row>
        <row r="9618">
          <cell r="A9618" t="str">
            <v>Y418</v>
          </cell>
          <cell r="B9618" t="str">
            <v>EFECTOS ADVERSOS DE OTROS ANTIINFECCIOSOS Y ANTIPARAS. SISTEM. ESPECIF</v>
          </cell>
          <cell r="C9618" t="str">
            <v>103</v>
          </cell>
        </row>
        <row r="9619">
          <cell r="A9619" t="str">
            <v>Y419</v>
          </cell>
          <cell r="B9619" t="str">
            <v>EFECTOS ADVERSOS DE ANTIINFECIOSOS Y ANTIPARAS. SISTEM. NO ESPECIFICAD</v>
          </cell>
          <cell r="C9619" t="str">
            <v>103</v>
          </cell>
        </row>
        <row r="9620">
          <cell r="A9620" t="str">
            <v>Y42</v>
          </cell>
          <cell r="B9620" t="str">
            <v>EFECTOS ADVERSOS DE HORMONAS Y SUS SUSTITUTOS SINTETICOS Y ANTAGONISTA</v>
          </cell>
          <cell r="C9620" t="str">
            <v>103</v>
          </cell>
        </row>
        <row r="9621">
          <cell r="A9621" t="str">
            <v>Y420</v>
          </cell>
          <cell r="B9621" t="str">
            <v>EFECTOS ADVERSOS DE GLUCOCORTICOIDES Y ANALOGOS SINTETICOS</v>
          </cell>
          <cell r="C9621" t="str">
            <v>103</v>
          </cell>
        </row>
        <row r="9622">
          <cell r="A9622" t="str">
            <v>Y421</v>
          </cell>
          <cell r="B9622" t="str">
            <v>EFECTOS ADVERSOS DE HORMONAS TIROIDEAS Y SUSTITUTOS</v>
          </cell>
          <cell r="C9622" t="str">
            <v>103</v>
          </cell>
        </row>
        <row r="9623">
          <cell r="A9623" t="str">
            <v>Y422</v>
          </cell>
          <cell r="B9623" t="str">
            <v>EFECTOS ADVERSOS DE DROGAS ANTITIROIDEAS</v>
          </cell>
          <cell r="C9623" t="str">
            <v>103</v>
          </cell>
        </row>
        <row r="9624">
          <cell r="A9624" t="str">
            <v>Y423</v>
          </cell>
          <cell r="B9624" t="str">
            <v>EFECTOS ADVERSOS DE DROGAS HIPOGLUCEMIANTES ORALES E INSULINA (ANTIDI</v>
          </cell>
          <cell r="C9624" t="str">
            <v>103</v>
          </cell>
        </row>
        <row r="9625">
          <cell r="A9625" t="str">
            <v>Y424</v>
          </cell>
          <cell r="B9625" t="str">
            <v>EFECTOS ADVERSOS DE ANTICONCEPTIVOS ORALES</v>
          </cell>
          <cell r="C9625" t="str">
            <v>103</v>
          </cell>
        </row>
        <row r="9626">
          <cell r="A9626" t="str">
            <v>Y425</v>
          </cell>
          <cell r="B9626" t="str">
            <v>EFECTOS ADVERSOS DE OTROS ESTROGENOS Y PROGESTAGENOS</v>
          </cell>
          <cell r="C9626" t="str">
            <v>103</v>
          </cell>
        </row>
        <row r="9627">
          <cell r="A9627" t="str">
            <v>Y426</v>
          </cell>
          <cell r="B9627" t="str">
            <v>EFECTOS ADVERSOS DE ANTIGONADOTROPINAS, ANTIESTROGENOS Y ANTIANDROGEN</v>
          </cell>
          <cell r="C9627" t="str">
            <v>103</v>
          </cell>
        </row>
        <row r="9628">
          <cell r="A9628" t="str">
            <v>Y427</v>
          </cell>
          <cell r="B9628" t="str">
            <v>EFECTOS ADVERSOS DE ANDROGENOS Y CONGENERES ANABOLITICOS</v>
          </cell>
          <cell r="C9628" t="str">
            <v>103</v>
          </cell>
        </row>
        <row r="9629">
          <cell r="A9629" t="str">
            <v>Y428</v>
          </cell>
          <cell r="B9629" t="str">
            <v>EFECTOS ADVERSOS DE OTRAS HORMONAS Y SUS SUSTITUTOS SINTET. Y LAS NO E</v>
          </cell>
          <cell r="C9629" t="str">
            <v>103</v>
          </cell>
        </row>
        <row r="9630">
          <cell r="A9630" t="str">
            <v>Y429</v>
          </cell>
          <cell r="B9630" t="str">
            <v>EFECTOS ADVERSOS DE OTRAS HORMONAS ANTAGONISTAS, Y LAS NO ESPECIFIC</v>
          </cell>
          <cell r="C9630" t="str">
            <v>103</v>
          </cell>
        </row>
        <row r="9631">
          <cell r="A9631" t="str">
            <v>Y43</v>
          </cell>
          <cell r="B9631" t="str">
            <v>EFECTOS ADVERSOS DE AGENTES SISTEMICOS PRIMARIOS</v>
          </cell>
          <cell r="C9631" t="str">
            <v>103</v>
          </cell>
        </row>
        <row r="9632">
          <cell r="A9632" t="str">
            <v>Y430</v>
          </cell>
          <cell r="B9632" t="str">
            <v>EFECTOS ADVERSOS DE ANTIALERGICOS Y ANTIEMETICOS</v>
          </cell>
          <cell r="C9632" t="str">
            <v>103</v>
          </cell>
        </row>
        <row r="9633">
          <cell r="A9633" t="str">
            <v>Y431</v>
          </cell>
          <cell r="B9633" t="str">
            <v>EFECTOS ADVERSOS DE ANTIMETABOLITOS ANTINEOPLASICOS</v>
          </cell>
          <cell r="C9633" t="str">
            <v>103</v>
          </cell>
        </row>
        <row r="9634">
          <cell r="A9634" t="str">
            <v>Y432</v>
          </cell>
          <cell r="B9634" t="str">
            <v>EFECTOS ADVERSOS DE PRODUCTOS NATURALES ANTINEOPLASICOS</v>
          </cell>
          <cell r="C9634" t="str">
            <v>103</v>
          </cell>
        </row>
        <row r="9635">
          <cell r="A9635" t="str">
            <v>Y433</v>
          </cell>
          <cell r="B9635" t="str">
            <v>EFECTOS ADVERSOS DE OTRAS DROGAS ANTINEOPLASICAS</v>
          </cell>
          <cell r="C9635" t="str">
            <v>103</v>
          </cell>
        </row>
        <row r="9636">
          <cell r="A9636" t="str">
            <v>Y434</v>
          </cell>
          <cell r="B9636" t="str">
            <v>EFECTOS ADVERSOS DE AGENTES INMUNOSUPRESORES</v>
          </cell>
          <cell r="C9636" t="str">
            <v>103</v>
          </cell>
        </row>
        <row r="9637">
          <cell r="A9637" t="str">
            <v>Y435</v>
          </cell>
          <cell r="B9637" t="str">
            <v>EFECTOS ADVERSOS DE AGENTES ACIDIFICANTES Y ALCALINIZANTES</v>
          </cell>
          <cell r="C9637" t="str">
            <v>103</v>
          </cell>
        </row>
        <row r="9638">
          <cell r="A9638" t="str">
            <v>Y436</v>
          </cell>
          <cell r="B9638" t="str">
            <v>EFECTOS ADVERSOS DE ENZIMAS NO CLASIFICADAS EN OTRA PARTE</v>
          </cell>
          <cell r="C9638" t="str">
            <v>103</v>
          </cell>
        </row>
        <row r="9639">
          <cell r="A9639" t="str">
            <v>Y438</v>
          </cell>
          <cell r="B9639" t="str">
            <v>EFECTOS ADVERSOS DE OTROS AGENTES SISTEMICOS PRIMARIOS NO CLAS. EN OTR</v>
          </cell>
          <cell r="C9639" t="str">
            <v>103</v>
          </cell>
        </row>
        <row r="9640">
          <cell r="A9640" t="str">
            <v>Y439</v>
          </cell>
          <cell r="B9640" t="str">
            <v>EFECTOS ADVERSOS DE AGENTE SISTEMICO PRIMARIO NO ESPECIFICADO</v>
          </cell>
          <cell r="C9640" t="str">
            <v>103</v>
          </cell>
        </row>
        <row r="9641">
          <cell r="A9641" t="str">
            <v>Y44</v>
          </cell>
          <cell r="B9641" t="str">
            <v>EFECTOS ADVERSOS DE AGENT. QUE AFECTAN PRIMARIA/ LOS CONSTTITUY. DE LA</v>
          </cell>
          <cell r="C9641" t="str">
            <v>103</v>
          </cell>
        </row>
        <row r="9642">
          <cell r="A9642" t="str">
            <v>Y440</v>
          </cell>
          <cell r="B9642" t="str">
            <v>EFECTOS ADVERSOS  DE PREPAR. CON HIERRO Y OTROS PREPAR. CONTRA LA ANEM</v>
          </cell>
          <cell r="C9642" t="str">
            <v>103</v>
          </cell>
        </row>
        <row r="9643">
          <cell r="A9643" t="str">
            <v>Y441</v>
          </cell>
          <cell r="B9643" t="str">
            <v>EFECTOS ADVERSOS DE VITAM. B12 ACIDO FOLICO Y OTROS PREPAR. CONTRA LA</v>
          </cell>
          <cell r="C9643" t="str">
            <v>103</v>
          </cell>
        </row>
        <row r="9644">
          <cell r="A9644" t="str">
            <v>Y442</v>
          </cell>
          <cell r="B9644" t="str">
            <v>EFECTOS ADVERSOS DE ANTICOAGULANTES</v>
          </cell>
          <cell r="C9644" t="str">
            <v>103</v>
          </cell>
        </row>
        <row r="9645">
          <cell r="A9645" t="str">
            <v>Y443</v>
          </cell>
          <cell r="B9645" t="str">
            <v>EFECTOS ADVERSOS DE ANTAGONISTA DE ANTICOAG. VITAMINA K Y OTROS COAGUL</v>
          </cell>
          <cell r="C9645" t="str">
            <v>103</v>
          </cell>
        </row>
        <row r="9646">
          <cell r="A9646" t="str">
            <v>Y444</v>
          </cell>
          <cell r="B9646" t="str">
            <v>EFECTOS ADVERSOS DE DROGAS ANTITROMBOTICAS (INHIBID. DE LA AGREG. PLAQ</v>
          </cell>
          <cell r="C9646" t="str">
            <v>103</v>
          </cell>
        </row>
        <row r="9647">
          <cell r="A9647" t="str">
            <v>Y445</v>
          </cell>
          <cell r="B9647" t="str">
            <v>EFECTOS ADVERSOS DE DROGAS TROMBOLITICAS</v>
          </cell>
          <cell r="C9647" t="str">
            <v>103</v>
          </cell>
        </row>
        <row r="9648">
          <cell r="A9648" t="str">
            <v>Y446</v>
          </cell>
          <cell r="B9648" t="str">
            <v>EFECTOS ADVERSOS DE SANGRE NATURAL Y PRODUCTOS SANGUINEOS</v>
          </cell>
          <cell r="C9648" t="str">
            <v>103</v>
          </cell>
        </row>
        <row r="9649">
          <cell r="A9649" t="str">
            <v>Y447</v>
          </cell>
          <cell r="B9649" t="str">
            <v>EFECTOAS ADVERSOS DE LOS SUSTITUTOS DEL PLASMA</v>
          </cell>
          <cell r="C9649" t="str">
            <v>103</v>
          </cell>
        </row>
        <row r="9650">
          <cell r="A9650" t="str">
            <v>Y449</v>
          </cell>
          <cell r="B9650" t="str">
            <v>EFECTOS ADVERSOS DE OTROS AGENT. AFECTAN LOS CONSTITUY. DE LA SANGRE</v>
          </cell>
          <cell r="C9650" t="str">
            <v>103</v>
          </cell>
        </row>
        <row r="9651">
          <cell r="A9651" t="str">
            <v>Y45</v>
          </cell>
          <cell r="B9651" t="str">
            <v>EFECTOS ADVERSOS DE DROGAS ANALG. ANTIPIRETICAS Y ANTIINFLAMATORIAS</v>
          </cell>
          <cell r="C9651" t="str">
            <v>103</v>
          </cell>
        </row>
        <row r="9652">
          <cell r="A9652" t="str">
            <v>Y450</v>
          </cell>
          <cell r="B9652" t="str">
            <v>EFECTOS ADVERSOS DE OPIACEOS Y ANALGESICOS RELACIONADOS</v>
          </cell>
          <cell r="C9652" t="str">
            <v>103</v>
          </cell>
        </row>
        <row r="9653">
          <cell r="A9653" t="str">
            <v>Y451</v>
          </cell>
          <cell r="B9653" t="str">
            <v>EFECTOS ADVERSOS DE SALICILATOS</v>
          </cell>
          <cell r="C9653" t="str">
            <v>103</v>
          </cell>
        </row>
        <row r="9654">
          <cell r="A9654" t="str">
            <v>Y452</v>
          </cell>
          <cell r="B9654" t="str">
            <v>EFECTOS ADVERSOS DE DERIVADOS DEL ACIDO PROPIONICO</v>
          </cell>
          <cell r="C9654" t="str">
            <v>103</v>
          </cell>
        </row>
        <row r="9655">
          <cell r="A9655" t="str">
            <v>Y453</v>
          </cell>
          <cell r="B9655" t="str">
            <v>EFECTOS ADVERSOS DE OTRAS DROGAS ANTIINFLAMATORIAS NO ESTEROIDES (DAIN</v>
          </cell>
          <cell r="C9655" t="str">
            <v>103</v>
          </cell>
        </row>
        <row r="9656">
          <cell r="A9656" t="str">
            <v>Y454</v>
          </cell>
          <cell r="B9656" t="str">
            <v>EFECTOS ADVERSOS DE LOS ANTIRREUMATICOS</v>
          </cell>
          <cell r="C9656" t="str">
            <v>103</v>
          </cell>
        </row>
        <row r="9657">
          <cell r="A9657" t="str">
            <v>Y455</v>
          </cell>
          <cell r="B9657" t="str">
            <v>EFECTOS ADVERSOS DE LOS DERIVADOS DEL 4-AMINOFENOL</v>
          </cell>
          <cell r="C9657" t="str">
            <v>103</v>
          </cell>
        </row>
        <row r="9658">
          <cell r="A9658" t="str">
            <v>Y458</v>
          </cell>
          <cell r="B9658" t="str">
            <v>EFECTOS ADVERSOS DE OTROS ANALGESICOS Y ANTIPIRETICOS</v>
          </cell>
          <cell r="C9658" t="str">
            <v>103</v>
          </cell>
        </row>
        <row r="9659">
          <cell r="A9659" t="str">
            <v>Y459</v>
          </cell>
          <cell r="B9659" t="str">
            <v>EFECTOS ADVERSOS DE DROGAS ANALG. ANTIPIRET. Y ANTIINFL. NO ESPECIFICA</v>
          </cell>
          <cell r="C9659" t="str">
            <v>103</v>
          </cell>
        </row>
        <row r="9660">
          <cell r="A9660" t="str">
            <v>Y46</v>
          </cell>
          <cell r="B9660" t="str">
            <v>EFECTOS ADVERSOS DE DROGAS ANTIEPILEPTICAS Y ANTIPARKINSONIANAS</v>
          </cell>
          <cell r="C9660" t="str">
            <v>103</v>
          </cell>
        </row>
        <row r="9661">
          <cell r="A9661" t="str">
            <v>Y460</v>
          </cell>
          <cell r="B9661" t="str">
            <v>EFECTOS ADVERSOS DE SUCCINAMIDAS</v>
          </cell>
          <cell r="C9661" t="str">
            <v>103</v>
          </cell>
        </row>
        <row r="9662">
          <cell r="A9662" t="str">
            <v>Y461</v>
          </cell>
          <cell r="B9662" t="str">
            <v>EFECTOS ADVERSOS DE OXAZOLIDINADIONAS</v>
          </cell>
          <cell r="C9662" t="str">
            <v>103</v>
          </cell>
        </row>
        <row r="9663">
          <cell r="A9663" t="str">
            <v>Y462</v>
          </cell>
          <cell r="B9663" t="str">
            <v>EFECTOS ADVERSOS DE DERIVADOS DE LA HIDANTOINA</v>
          </cell>
          <cell r="C9663" t="str">
            <v>103</v>
          </cell>
        </row>
        <row r="9664">
          <cell r="A9664" t="str">
            <v>Y463</v>
          </cell>
          <cell r="B9664" t="str">
            <v>EFECTOS ADVERSOS DE DESOXIBARBITURICOS</v>
          </cell>
          <cell r="C9664" t="str">
            <v>103</v>
          </cell>
        </row>
        <row r="9665">
          <cell r="A9665" t="str">
            <v>Y464</v>
          </cell>
          <cell r="B9665" t="str">
            <v>EFECTOS ADVERSOS DE IMINOESTILBENOS</v>
          </cell>
          <cell r="C9665" t="str">
            <v>103</v>
          </cell>
        </row>
        <row r="9666">
          <cell r="A9666" t="str">
            <v>Y465</v>
          </cell>
          <cell r="B9666" t="str">
            <v>EFECTOS ADVERSOS DEL ACIDO VALPROICO</v>
          </cell>
          <cell r="C9666" t="str">
            <v>103</v>
          </cell>
        </row>
        <row r="9667">
          <cell r="A9667" t="str">
            <v>Y466</v>
          </cell>
          <cell r="B9667" t="str">
            <v>EFECTOS ADVERSOS DE OTROS ANTIEPILEPTICOS, Y LOS NO ESPECIFICADOS</v>
          </cell>
          <cell r="C9667" t="str">
            <v>103</v>
          </cell>
        </row>
        <row r="9668">
          <cell r="A9668" t="str">
            <v>Y467</v>
          </cell>
          <cell r="B9668" t="str">
            <v>EFECTOS ADVERSOS DE DROGAS ANTIPARKINSONIANAS</v>
          </cell>
          <cell r="C9668" t="str">
            <v>103</v>
          </cell>
        </row>
        <row r="9669">
          <cell r="A9669" t="str">
            <v>Y468</v>
          </cell>
          <cell r="B9669" t="str">
            <v>EFECTOS ADVERSOS DE DROGAS ANTIESPASTICAS</v>
          </cell>
          <cell r="C9669" t="str">
            <v>103</v>
          </cell>
        </row>
        <row r="9670">
          <cell r="A9670" t="str">
            <v>Y47</v>
          </cell>
          <cell r="B9670" t="str">
            <v>EFECTOS ADVERSOS DE DROGAS SEDANTES, HIPNOTICAS Y ANSIOLITICAS</v>
          </cell>
          <cell r="C9670" t="str">
            <v>103</v>
          </cell>
        </row>
        <row r="9671">
          <cell r="A9671" t="str">
            <v>Y470</v>
          </cell>
          <cell r="B9671" t="str">
            <v>EFECTOS ADVERSOS DE BARBITURICOS, NO CLASIFICADOS EN OTRA PARTE</v>
          </cell>
          <cell r="C9671" t="str">
            <v>103</v>
          </cell>
        </row>
        <row r="9672">
          <cell r="A9672" t="str">
            <v>Y471</v>
          </cell>
          <cell r="B9672" t="str">
            <v>EFECTOS ADVERSOS DE BENZODIAZEPINAS</v>
          </cell>
          <cell r="C9672" t="str">
            <v>103</v>
          </cell>
        </row>
        <row r="9673">
          <cell r="A9673" t="str">
            <v>Y472</v>
          </cell>
          <cell r="B9673" t="str">
            <v>EFECTOS ADVERSOS DE DERIVADOS CLORALES</v>
          </cell>
          <cell r="C9673" t="str">
            <v>103</v>
          </cell>
        </row>
        <row r="9674">
          <cell r="A9674" t="str">
            <v>Y473</v>
          </cell>
          <cell r="B9674" t="str">
            <v>EFECTOS ADVERSOS DE PARALDEHIDO</v>
          </cell>
          <cell r="C9674" t="str">
            <v>103</v>
          </cell>
        </row>
        <row r="9675">
          <cell r="A9675" t="str">
            <v>Y474</v>
          </cell>
          <cell r="B9675" t="str">
            <v>EFECTOS ADVERSOS DE COMPUESTOS DEL BROMO</v>
          </cell>
          <cell r="C9675" t="str">
            <v>103</v>
          </cell>
        </row>
        <row r="9676">
          <cell r="A9676" t="str">
            <v>Y475</v>
          </cell>
          <cell r="B9676" t="str">
            <v>EFECTOS ADVERSOS DE MEZCLAS SEDANTES E HIPNOTICAS, NO CLASCIF. EN OTRA</v>
          </cell>
          <cell r="C9676" t="str">
            <v>103</v>
          </cell>
        </row>
        <row r="9677">
          <cell r="A9677" t="str">
            <v>Y478</v>
          </cell>
          <cell r="B9677" t="str">
            <v>EFECTOS ADVERSOS DE OTRAS DROGAS SEDANTES, HIPNOTICAS Y ANSIOLITICAS</v>
          </cell>
          <cell r="C9677" t="str">
            <v>103</v>
          </cell>
        </row>
        <row r="9678">
          <cell r="A9678" t="str">
            <v>Y479</v>
          </cell>
          <cell r="B9678" t="str">
            <v>EFECTOS ADVERSOS DE DROGAS SEDANTES, HIPNOTICAS Y ANSIOLITICAS NO ESPE</v>
          </cell>
          <cell r="C9678" t="str">
            <v>103</v>
          </cell>
        </row>
        <row r="9679">
          <cell r="A9679" t="str">
            <v>Y48</v>
          </cell>
          <cell r="B9679" t="str">
            <v>EFECTOS ADVERSOS DE GASES ANESTESICOS Y TERAPEUTICOS</v>
          </cell>
          <cell r="C9679" t="str">
            <v>103</v>
          </cell>
        </row>
        <row r="9680">
          <cell r="A9680" t="str">
            <v>Y480</v>
          </cell>
          <cell r="B9680" t="str">
            <v>EFECTOS ADVERSOS DE GASES ANESTESICOS POR INHALACION</v>
          </cell>
          <cell r="C9680" t="str">
            <v>103</v>
          </cell>
        </row>
        <row r="9681">
          <cell r="A9681" t="str">
            <v>Y481</v>
          </cell>
          <cell r="B9681" t="str">
            <v>EFECTOS ADVERSOS DE GASES ANESTESICOS PARENTERALES</v>
          </cell>
          <cell r="C9681" t="str">
            <v>103</v>
          </cell>
        </row>
        <row r="9682">
          <cell r="A9682" t="str">
            <v>Y482</v>
          </cell>
          <cell r="B9682" t="str">
            <v>EFECTOS ADVERSOS DE OTROS GASES ANESTESICOS GENERALES, Y LOS NO ESPECI</v>
          </cell>
          <cell r="C9682" t="str">
            <v>103</v>
          </cell>
        </row>
        <row r="9683">
          <cell r="A9683" t="str">
            <v>Y483</v>
          </cell>
          <cell r="B9683" t="str">
            <v>EFECTOS ADVERSOS DE GASES ANESTESICOS LOCALES</v>
          </cell>
          <cell r="C9683" t="str">
            <v>103</v>
          </cell>
        </row>
        <row r="9684">
          <cell r="A9684" t="str">
            <v>Y484</v>
          </cell>
          <cell r="B9684" t="str">
            <v>EFECTOS ADVERSOS DE ANESTESICOS NO ESPECIFICADOS</v>
          </cell>
          <cell r="C9684" t="str">
            <v>103</v>
          </cell>
        </row>
        <row r="9685">
          <cell r="A9685" t="str">
            <v>Y485</v>
          </cell>
          <cell r="B9685" t="str">
            <v>EFECTOS ADVERSOS DE GASES TERAPEUTICOS</v>
          </cell>
          <cell r="C9685" t="str">
            <v>103</v>
          </cell>
        </row>
        <row r="9686">
          <cell r="A9686" t="str">
            <v>Y49</v>
          </cell>
          <cell r="B9686" t="str">
            <v>EFECTOS ADVERSOS DE DROGAS PSICOTROPICAS, NO CLASIF. EN OTRA PARTE</v>
          </cell>
          <cell r="C9686" t="str">
            <v>103</v>
          </cell>
        </row>
        <row r="9687">
          <cell r="A9687" t="str">
            <v>Y490</v>
          </cell>
          <cell r="B9687" t="str">
            <v>EFECTOS ADVERSOS DE ANTIDEPRESIVOS TRICICLICOS Y TETRACICLICOS</v>
          </cell>
          <cell r="C9687" t="str">
            <v>103</v>
          </cell>
        </row>
        <row r="9688">
          <cell r="A9688" t="str">
            <v>Y491</v>
          </cell>
          <cell r="B9688" t="str">
            <v>EFECTOS ADVERSOS DE ANTIDEPRESIVOS INHIBIDORES DE LA MONOAMINOOXIDASA</v>
          </cell>
          <cell r="C9688" t="str">
            <v>103</v>
          </cell>
        </row>
        <row r="9689">
          <cell r="A9689" t="str">
            <v>Y492</v>
          </cell>
          <cell r="B9689" t="str">
            <v>EFECTOS ADVERSOS DE OTROS ANTIDEPRESIVOS, Y LOS NO ESPECIFICADOS</v>
          </cell>
          <cell r="C9689" t="str">
            <v>103</v>
          </cell>
        </row>
        <row r="9690">
          <cell r="A9690" t="str">
            <v>Y493</v>
          </cell>
          <cell r="B9690" t="str">
            <v>EFECTOS ADVERSOS DE ANTIPSICOTICOS Y NEUROLEPTICOS FENOTIAZINICOS</v>
          </cell>
          <cell r="C9690" t="str">
            <v>103</v>
          </cell>
        </row>
        <row r="9691">
          <cell r="A9691" t="str">
            <v>Y494</v>
          </cell>
          <cell r="B9691" t="str">
            <v>EFECTOS ADVERSOS DE NEUROLEPTICOS DE LA BUTIROFENONA Y TIOXANTINA</v>
          </cell>
          <cell r="C9691" t="str">
            <v>103</v>
          </cell>
        </row>
        <row r="9692">
          <cell r="A9692" t="str">
            <v>Y495</v>
          </cell>
          <cell r="B9692" t="str">
            <v>EFECTOS ADVERSOS DE OTROS ANTIPSICOTICOS Y NEUROLEPTICOS</v>
          </cell>
          <cell r="C9692" t="str">
            <v>103</v>
          </cell>
        </row>
        <row r="9693">
          <cell r="A9693" t="str">
            <v>Y496</v>
          </cell>
          <cell r="B9693" t="str">
            <v>EFECTOS ADVERSOS DE PSICODISLEPTICOS (ALUCINOGENOS)</v>
          </cell>
          <cell r="C9693" t="str">
            <v>103</v>
          </cell>
        </row>
        <row r="9694">
          <cell r="A9694" t="str">
            <v>Y497</v>
          </cell>
          <cell r="B9694" t="str">
            <v>EFECTOS ADVERSOS DE PSICOESTIMULANTES CON ABUSO POTENCIAL</v>
          </cell>
          <cell r="C9694" t="str">
            <v>103</v>
          </cell>
        </row>
        <row r="9695">
          <cell r="A9695" t="str">
            <v>Y498</v>
          </cell>
          <cell r="B9695" t="str">
            <v>EFECTOS ADVERSOS DE OTRAS DROGAS PSICOTROPICAS, NO CLASIF. EN OTRA PAR</v>
          </cell>
          <cell r="C9695" t="str">
            <v>103</v>
          </cell>
        </row>
        <row r="9696">
          <cell r="A9696" t="str">
            <v>Y499</v>
          </cell>
          <cell r="B9696" t="str">
            <v>EFECTOS ADVERSOS DE DROGAS PSICOTROPICAS NO ESPECIFICADAS</v>
          </cell>
          <cell r="C9696" t="str">
            <v>103</v>
          </cell>
        </row>
        <row r="9697">
          <cell r="A9697" t="str">
            <v>Y50</v>
          </cell>
          <cell r="B9697" t="str">
            <v>EFECTOS ADVERSOS DE ESTIMULANTES DEL SISTEMA NERVIOSO CENTRAL NO CLAS.</v>
          </cell>
          <cell r="C9697" t="str">
            <v>103</v>
          </cell>
        </row>
        <row r="9698">
          <cell r="A9698" t="str">
            <v>Y500</v>
          </cell>
          <cell r="B9698" t="str">
            <v>EFECTOS ADVERSOS DE ANALEPTICOS</v>
          </cell>
          <cell r="C9698" t="str">
            <v>103</v>
          </cell>
        </row>
        <row r="9699">
          <cell r="A9699" t="str">
            <v>Y501</v>
          </cell>
          <cell r="B9699" t="str">
            <v>EFECTOS ADVERSOS DE ANTAGONISTAS DE OPIACEOS</v>
          </cell>
          <cell r="C9699" t="str">
            <v>103</v>
          </cell>
        </row>
        <row r="9700">
          <cell r="A9700" t="str">
            <v>Y502</v>
          </cell>
          <cell r="B9700" t="str">
            <v>EFECTOS ADVERSOS DE METILXANTINAS, NO CLASIFICADAS EN OTRA PARTE</v>
          </cell>
          <cell r="C9700" t="str">
            <v>103</v>
          </cell>
        </row>
        <row r="9701">
          <cell r="A9701" t="str">
            <v>Y508</v>
          </cell>
          <cell r="B9701" t="str">
            <v>EFECTOS ADVERSOS DE OTROS ESTIMULANTES DEL SISTEMA NERVIOSO CENTRAL</v>
          </cell>
          <cell r="C9701" t="str">
            <v>103</v>
          </cell>
        </row>
        <row r="9702">
          <cell r="A9702" t="str">
            <v>Y509</v>
          </cell>
          <cell r="B9702" t="str">
            <v>EFECTOS ADVERSOS DE ESTIMULANTE NO ESPECIFICADO DEL SIST. NERV. CENTRA</v>
          </cell>
          <cell r="C9702" t="str">
            <v>103</v>
          </cell>
        </row>
        <row r="9703">
          <cell r="A9703" t="str">
            <v>Y51</v>
          </cell>
          <cell r="B9703" t="str">
            <v>EFECTOS ADVERSOS DE DROGAS QUE AFECTAN PRIMARIA/ EL SIST. NERV. CENT.</v>
          </cell>
          <cell r="C9703" t="str">
            <v>103</v>
          </cell>
        </row>
        <row r="9704">
          <cell r="A9704" t="str">
            <v>Y510</v>
          </cell>
          <cell r="B9704" t="str">
            <v>EFECTOS ADVERSOS DE AGENTES ANTICOLINESTERASA</v>
          </cell>
          <cell r="C9704" t="str">
            <v>103</v>
          </cell>
        </row>
        <row r="9705">
          <cell r="A9705" t="str">
            <v>Y511</v>
          </cell>
          <cell r="B9705" t="str">
            <v>EFECTOS ADVERSOS DE OTROS PARASIMPATICOMIMETICOS (COLINERGICOS)</v>
          </cell>
          <cell r="C9705" t="str">
            <v>103</v>
          </cell>
        </row>
        <row r="9706">
          <cell r="A9706" t="str">
            <v>Y512</v>
          </cell>
          <cell r="B9706" t="str">
            <v>EFECTOS ADVERSOS DE DROGAS BLOQUEADORAS GANGLIONARES, NO CLASIF. EN OT</v>
          </cell>
          <cell r="C9706" t="str">
            <v>103</v>
          </cell>
        </row>
        <row r="9707">
          <cell r="A9707" t="str">
            <v>Y513</v>
          </cell>
          <cell r="B9707" t="str">
            <v>EFECTOS ADVERSOS DE OTROS PARASIMPATICOLITICOS ( ANTICOLIN. Y ANTIMUS.</v>
          </cell>
          <cell r="C9707" t="str">
            <v>103</v>
          </cell>
        </row>
        <row r="9708">
          <cell r="A9708" t="str">
            <v>Y514</v>
          </cell>
          <cell r="B9708" t="str">
            <v>EFECTOS ADVERSOS DE AGONISTAS (ESTIMULANTES) PREDOMINANTE/ ALFA-ADRENE</v>
          </cell>
          <cell r="C9708" t="str">
            <v>103</v>
          </cell>
        </row>
        <row r="9709">
          <cell r="A9709" t="str">
            <v>Y515</v>
          </cell>
          <cell r="B9709" t="str">
            <v>EFECTOS ADVERSOS DE AGONISTAS (ESTIMULANTES) PREDOMINANTE/ BETA-ADRENE</v>
          </cell>
          <cell r="C9709" t="str">
            <v>103</v>
          </cell>
        </row>
        <row r="9710">
          <cell r="A9710" t="str">
            <v>Y516</v>
          </cell>
          <cell r="B9710" t="str">
            <v>EFECTOS ADVERSOS DE ANTAGONISTAS (BLOQUEADORES) ALFA-ANDREN.) NO CLASI</v>
          </cell>
          <cell r="C9710" t="str">
            <v>103</v>
          </cell>
        </row>
        <row r="9711">
          <cell r="A9711" t="str">
            <v>Y517</v>
          </cell>
          <cell r="B9711" t="str">
            <v>EFECTOS ADVERSOS DE ANTAGONISTA (BLOQUEADORES) BETA- ADREN.) NO CLASIF</v>
          </cell>
          <cell r="C9711" t="str">
            <v>103</v>
          </cell>
        </row>
        <row r="9712">
          <cell r="A9712" t="str">
            <v>Y518</v>
          </cell>
          <cell r="B9712" t="str">
            <v>EFECTOS ADVERSOS DE AGENT. BLOQUEAD. NEURO-ANDREN. QUE ACTUAN CENTRAL/</v>
          </cell>
          <cell r="C9712" t="str">
            <v>103</v>
          </cell>
        </row>
        <row r="9713">
          <cell r="A9713" t="str">
            <v>Y519</v>
          </cell>
          <cell r="B9713" t="str">
            <v>EFECTOS ADVERSOS DE OTRAS DROGAS QUE AFECTAN PRIMARIA/ EL SIST. NERV.</v>
          </cell>
          <cell r="C9713" t="str">
            <v>103</v>
          </cell>
        </row>
        <row r="9714">
          <cell r="A9714" t="str">
            <v>Y52</v>
          </cell>
          <cell r="B9714" t="str">
            <v>EFECTOS ADVERSOS DE AGENTES QUE AFECTAN PRIMARIA/ EL SIST. CARDIOVASCU</v>
          </cell>
          <cell r="C9714" t="str">
            <v>103</v>
          </cell>
        </row>
        <row r="9715">
          <cell r="A9715" t="str">
            <v>Y520</v>
          </cell>
          <cell r="B9715" t="str">
            <v>EFECTOS ADVERSOS DE GLUCOSIDOS CARDIOTONICOS Y DROGAS DE ACCION SIMILA</v>
          </cell>
          <cell r="C9715" t="str">
            <v>103</v>
          </cell>
        </row>
        <row r="9716">
          <cell r="A9716" t="str">
            <v>Y521</v>
          </cell>
          <cell r="B9716" t="str">
            <v>EFECTOS ADVERSOS DE BLOQUEADORES DEL CANAL DEL CALCIO</v>
          </cell>
          <cell r="C9716" t="str">
            <v>103</v>
          </cell>
        </row>
        <row r="9717">
          <cell r="A9717" t="str">
            <v>Y522</v>
          </cell>
          <cell r="B9717" t="str">
            <v>EFECTOS ADVERSOS DE OTRAS DROGAS ANTIARRITMICAS, NO CLAS. EN OTRA PART</v>
          </cell>
          <cell r="C9717" t="str">
            <v>103</v>
          </cell>
        </row>
        <row r="9718">
          <cell r="A9718" t="str">
            <v>Y523</v>
          </cell>
          <cell r="B9718" t="str">
            <v>EFECTOS ADVERSOS DE VASODILATADORES CORONARIOS, NO CLASIF. EN OTRA PAR</v>
          </cell>
          <cell r="C9718" t="str">
            <v>103</v>
          </cell>
        </row>
        <row r="9719">
          <cell r="A9719" t="str">
            <v>Y524</v>
          </cell>
          <cell r="B9719" t="str">
            <v>EFECTOS ADVERSOS DE INHIBIDORES DE LA ENZIMA CONVERTIDORA DE ANGIOTENS</v>
          </cell>
          <cell r="C9719" t="str">
            <v>103</v>
          </cell>
        </row>
        <row r="9720">
          <cell r="A9720" t="str">
            <v>Y525</v>
          </cell>
          <cell r="B9720" t="str">
            <v>EFECTOS ADVERSOS DE OTRAS DROGAS ANTIHIPERTENSIVAS, NO CLAS. EN OTRA P</v>
          </cell>
          <cell r="C9720" t="str">
            <v>103</v>
          </cell>
        </row>
        <row r="9721">
          <cell r="A9721" t="str">
            <v>Y526</v>
          </cell>
          <cell r="B9721" t="str">
            <v>EFECTOS ADVERSOS DE DROGAS ANTIHIPERLIPIDEMICAS Y ANTIARTERIOSCLEROTIC</v>
          </cell>
          <cell r="C9721" t="str">
            <v>103</v>
          </cell>
        </row>
        <row r="9722">
          <cell r="A9722" t="str">
            <v>Y527</v>
          </cell>
          <cell r="B9722" t="str">
            <v>EFECTOS ADVERSOS DE VASODILATODORES PERIFERICOS</v>
          </cell>
          <cell r="C9722" t="str">
            <v>103</v>
          </cell>
        </row>
        <row r="9723">
          <cell r="A9723" t="str">
            <v>Y528</v>
          </cell>
          <cell r="B9723" t="str">
            <v>EFECTOS ADVERSOS DE DROGAS ANTIVARICOSAS, INCLUSIVE AGENTES ESCLEROSAN</v>
          </cell>
          <cell r="C9723" t="str">
            <v>103</v>
          </cell>
        </row>
        <row r="9724">
          <cell r="A9724" t="str">
            <v>Y529</v>
          </cell>
          <cell r="B9724" t="str">
            <v>EFECTOS ADVERSOS DE OTROS AGENTES QUE AFENTAN PRIMARIA/ EL SIST. CARDI</v>
          </cell>
          <cell r="C9724" t="str">
            <v>103</v>
          </cell>
        </row>
        <row r="9725">
          <cell r="A9725" t="str">
            <v>Y53</v>
          </cell>
          <cell r="B9725" t="str">
            <v>EFECTOS ADVERSOS DE AGENTES QUE AFECTAN PRIMARIA/ EL SIST. GASTROINTES</v>
          </cell>
          <cell r="C9725" t="str">
            <v>103</v>
          </cell>
        </row>
        <row r="9726">
          <cell r="A9726" t="str">
            <v>Y530</v>
          </cell>
          <cell r="B9726" t="str">
            <v>EFECTOS ADVERSOS DE AGENTES QUE AFECTAN PRIMARIA/ EL SIST. GASTROINTES</v>
          </cell>
          <cell r="C9726" t="str">
            <v>103</v>
          </cell>
        </row>
        <row r="9727">
          <cell r="A9727" t="str">
            <v>Y531</v>
          </cell>
          <cell r="B9727" t="str">
            <v>EFECTOS ADVERSOS DE OTRAS DROGAS ANTIACIDAS E INHIBIDORAS DE LA SECREC</v>
          </cell>
          <cell r="C9727" t="str">
            <v>103</v>
          </cell>
        </row>
        <row r="9728">
          <cell r="A9728" t="str">
            <v>Y532</v>
          </cell>
          <cell r="B9728" t="str">
            <v>EFECTOS ADVERSOS DE LA LAXANTES ESTIMULANTES</v>
          </cell>
          <cell r="C9728" t="str">
            <v>103</v>
          </cell>
        </row>
        <row r="9729">
          <cell r="A9729" t="str">
            <v>Y533</v>
          </cell>
          <cell r="B9729" t="str">
            <v>EFECTOS ADVERSOS DE LAXANTES SALINOS Y OSMOTICOS</v>
          </cell>
          <cell r="C9729" t="str">
            <v>103</v>
          </cell>
        </row>
        <row r="9730">
          <cell r="A9730" t="str">
            <v>Y534</v>
          </cell>
          <cell r="B9730" t="str">
            <v>EFECTOS ADVERSOS DE OTROS LAXANTES</v>
          </cell>
          <cell r="C9730" t="str">
            <v>103</v>
          </cell>
        </row>
        <row r="9731">
          <cell r="A9731" t="str">
            <v>Y535</v>
          </cell>
          <cell r="B9731" t="str">
            <v>EFECTOS ADVERSOS DE DIGESTIVOS</v>
          </cell>
          <cell r="C9731" t="str">
            <v>103</v>
          </cell>
        </row>
        <row r="9732">
          <cell r="A9732" t="str">
            <v>Y536</v>
          </cell>
          <cell r="B9732" t="str">
            <v>EFECTOS ADVERSOS DE DROGAS ANTIDIARREICAS</v>
          </cell>
          <cell r="C9732" t="str">
            <v>103</v>
          </cell>
        </row>
        <row r="9733">
          <cell r="A9733" t="str">
            <v>Y537</v>
          </cell>
          <cell r="B9733" t="str">
            <v>EFECTOS ADVERSOS DE EMETICOS</v>
          </cell>
          <cell r="C9733" t="str">
            <v>103</v>
          </cell>
        </row>
        <row r="9734">
          <cell r="A9734" t="str">
            <v>Y538</v>
          </cell>
          <cell r="B9734" t="str">
            <v>EFECTOS ADVERSOS DE OTROS AGENTES QUE AFECTAN PRIMARIA/ EL SIST. GASTR</v>
          </cell>
          <cell r="C9734" t="str">
            <v>103</v>
          </cell>
        </row>
        <row r="9735">
          <cell r="A9735" t="str">
            <v>Y539</v>
          </cell>
          <cell r="B9735" t="str">
            <v>EFECTOS ADVERSOS DE AGENTES QUE AFECTAN EL SIST. GASTROINT. NO ESPECIF</v>
          </cell>
          <cell r="C9735" t="str">
            <v>103</v>
          </cell>
        </row>
        <row r="9736">
          <cell r="A9736" t="str">
            <v>Y54</v>
          </cell>
          <cell r="B9736" t="str">
            <v>EFECTOS ADVERSOS DE AGENT. QUE AFECTAN EL EQUILIBRIO HIDRICO Y EL META</v>
          </cell>
          <cell r="C9736" t="str">
            <v>103</v>
          </cell>
        </row>
        <row r="9737">
          <cell r="A9737" t="str">
            <v>Y540</v>
          </cell>
          <cell r="B9737" t="str">
            <v>EFECTOS ADVERSOS DE MINERALOCORTICOIDES</v>
          </cell>
          <cell r="C9737" t="str">
            <v>103</v>
          </cell>
        </row>
        <row r="9738">
          <cell r="A9738" t="str">
            <v>Y541</v>
          </cell>
          <cell r="B9738" t="str">
            <v>EFECTOS ADVERSOS DE LOS BLOQUEADORES DE MINERALOCORTICOIDES (ANTAGONIS</v>
          </cell>
          <cell r="C9738" t="str">
            <v>103</v>
          </cell>
        </row>
        <row r="9739">
          <cell r="A9739" t="str">
            <v>Y542</v>
          </cell>
          <cell r="B9739" t="str">
            <v>EFECTOS ADVERSOS DE LOS INHIBIDORES DE LA ANHIDRASA CARBONICA</v>
          </cell>
          <cell r="C9739" t="str">
            <v>103</v>
          </cell>
        </row>
        <row r="9740">
          <cell r="A9740" t="str">
            <v>Y543</v>
          </cell>
          <cell r="B9740" t="str">
            <v>EFECTOS ADVERSOS DE LOS DERIVADOS DE LA BENZOTIADIAZINA</v>
          </cell>
          <cell r="C9740" t="str">
            <v>103</v>
          </cell>
        </row>
        <row r="9741">
          <cell r="A9741" t="str">
            <v>Y544</v>
          </cell>
          <cell r="B9741" t="str">
            <v>EFECTOS ADVERSOS DE DIURETICOS DE ASA ("HIGH-CEILING")</v>
          </cell>
          <cell r="C9741" t="str">
            <v>103</v>
          </cell>
        </row>
        <row r="9742">
          <cell r="A9742" t="str">
            <v>Y545</v>
          </cell>
          <cell r="B9742" t="str">
            <v>EFECTOS ADVERSOS DE OTROS DIURETICOS</v>
          </cell>
          <cell r="C9742" t="str">
            <v>103</v>
          </cell>
        </row>
        <row r="9743">
          <cell r="A9743" t="str">
            <v>Y546</v>
          </cell>
          <cell r="B9743" t="str">
            <v>EFECTOS ADVERSOS DE AGENTES ELECTROLITICOS, CALORICOS Y DEL EQUILIBRIO</v>
          </cell>
          <cell r="C9743" t="str">
            <v>103</v>
          </cell>
        </row>
        <row r="9744">
          <cell r="A9744" t="str">
            <v>Y547</v>
          </cell>
          <cell r="B9744" t="str">
            <v>EFECTOS ADVERSOS DE AGENTES QUE AFECTAN LA CALCIFICACION</v>
          </cell>
          <cell r="C9744" t="str">
            <v>103</v>
          </cell>
        </row>
        <row r="9745">
          <cell r="A9745" t="str">
            <v>Y548</v>
          </cell>
          <cell r="B9745" t="str">
            <v>EFECTOS ADVERSOS DE AGENTES QUE AFECTAN EL METABOLISMO DEL ACIDO URICO</v>
          </cell>
          <cell r="C9745" t="str">
            <v>103</v>
          </cell>
        </row>
        <row r="9746">
          <cell r="A9746" t="str">
            <v>Y549</v>
          </cell>
          <cell r="B9746" t="str">
            <v>EFECTOS ADVERSOS DE SALES MINERALES, NO CLASIFICADAS EN OTRA PARTE</v>
          </cell>
          <cell r="C9746" t="str">
            <v>103</v>
          </cell>
        </row>
        <row r="9747">
          <cell r="A9747" t="str">
            <v>Y55</v>
          </cell>
          <cell r="B9747" t="str">
            <v>EFECTOS ADVERSOS DE AGENTES QUE ACTUAN PRIMARIA/ SOBRE LOS MUSCULOS LI</v>
          </cell>
          <cell r="C9747" t="str">
            <v>103</v>
          </cell>
        </row>
        <row r="9748">
          <cell r="A9748" t="str">
            <v>Y550</v>
          </cell>
          <cell r="B9748" t="str">
            <v>EFECTOS ADVERSOS DE DROGAS OXITOCICAS</v>
          </cell>
          <cell r="C9748" t="str">
            <v>103</v>
          </cell>
        </row>
        <row r="9749">
          <cell r="A9749" t="str">
            <v>Y551</v>
          </cell>
          <cell r="B9749" t="str">
            <v>EFECTOS ADVERSOS DE RELAJANTES DE LOS MUSCULOS ESTRIADOS ( AGEN. BLO)</v>
          </cell>
          <cell r="C9749" t="str">
            <v>103</v>
          </cell>
        </row>
        <row r="9750">
          <cell r="A9750" t="str">
            <v>Y552</v>
          </cell>
          <cell r="B9750" t="str">
            <v>EFECTOS ADVERSOS DE OTROS AGEN. QUE ACTUAN PRIMARIA/ SOBRE LOS MUSCULO</v>
          </cell>
          <cell r="C9750" t="str">
            <v>103</v>
          </cell>
        </row>
        <row r="9751">
          <cell r="A9751" t="str">
            <v>Y553</v>
          </cell>
          <cell r="B9751" t="str">
            <v>EFECTOS ADVERSOS DE ANTITUSIGENOS</v>
          </cell>
          <cell r="C9751" t="str">
            <v>103</v>
          </cell>
        </row>
        <row r="9752">
          <cell r="A9752" t="str">
            <v>Y554</v>
          </cell>
          <cell r="B9752" t="str">
            <v>EFECTOS ADVERSOS DE EXPECTORANTES</v>
          </cell>
          <cell r="C9752" t="str">
            <v>103</v>
          </cell>
        </row>
        <row r="9753">
          <cell r="A9753" t="str">
            <v>Y555</v>
          </cell>
          <cell r="B9753" t="str">
            <v>EFECTOS ADVERSOS DE DROGAS CONTRA EL RESFRIADO COMUN</v>
          </cell>
          <cell r="C9753" t="str">
            <v>103</v>
          </cell>
        </row>
        <row r="9754">
          <cell r="A9754" t="str">
            <v>Y556</v>
          </cell>
          <cell r="B9754" t="str">
            <v>EFECTOS ADVERSOS DE ANTIASMATICO, NO CLASIFICADOS EN OTRA PARTE</v>
          </cell>
          <cell r="C9754" t="str">
            <v>103</v>
          </cell>
        </row>
        <row r="9755">
          <cell r="A9755" t="str">
            <v>Y557</v>
          </cell>
          <cell r="B9755" t="str">
            <v>EFECTOS ADVERSOS DE OTROS AGEN. QUE ACTUAN PRIMARIA/ SOBRE EL SIST. RE</v>
          </cell>
          <cell r="C9755" t="str">
            <v>103</v>
          </cell>
        </row>
        <row r="9756">
          <cell r="A9756" t="str">
            <v>Y56</v>
          </cell>
          <cell r="B9756" t="str">
            <v>EFECTOS ADVERSOS DE AGEN. TOPICOS QUE AFECTAN PRIMARIA/ LA PIEL Y LAS</v>
          </cell>
          <cell r="C9756" t="str">
            <v>103</v>
          </cell>
        </row>
        <row r="9757">
          <cell r="A9757" t="str">
            <v>Y560</v>
          </cell>
          <cell r="B9757" t="str">
            <v>EFECTOS ADVERSOS DE DROGAS ANTIMICOTICAS, ANTIINFECC. Y ANTIINFLM. DE</v>
          </cell>
          <cell r="C9757" t="str">
            <v>103</v>
          </cell>
        </row>
        <row r="9758">
          <cell r="A9758" t="str">
            <v>Y561</v>
          </cell>
          <cell r="B9758" t="str">
            <v>EFECTOS ADVERSOS DE ANTIPRURIGINOSOS</v>
          </cell>
          <cell r="C9758" t="str">
            <v>103</v>
          </cell>
        </row>
        <row r="9759">
          <cell r="A9759" t="str">
            <v>Y562</v>
          </cell>
          <cell r="B9759" t="str">
            <v>EFECTOS ADVERSOS DE ASTRINGENTES Y DETERGENTES LOCALES</v>
          </cell>
          <cell r="C9759" t="str">
            <v>103</v>
          </cell>
        </row>
        <row r="9760">
          <cell r="A9760" t="str">
            <v>Y563</v>
          </cell>
          <cell r="B9760" t="str">
            <v>EFECTOS ADVERSOS DE EMOLIENTES, DEMULCENTES Y PROTECTORES</v>
          </cell>
          <cell r="C9760" t="str">
            <v>103</v>
          </cell>
        </row>
        <row r="9761">
          <cell r="A9761" t="str">
            <v>Y564</v>
          </cell>
          <cell r="B9761" t="str">
            <v>EFECTOS ADVERSOS DE DROGAS Y PREPARADOS QUERATOLITICOS, QUEROTOPLASTIC</v>
          </cell>
          <cell r="C9761" t="str">
            <v>103</v>
          </cell>
        </row>
        <row r="9762">
          <cell r="A9762" t="str">
            <v>Y565</v>
          </cell>
          <cell r="B9762" t="str">
            <v>EFECTOS ADVERSOS DE DROGAS Y PREPARADOS OFTALMOLOGICOS</v>
          </cell>
          <cell r="C9762" t="str">
            <v>103</v>
          </cell>
        </row>
        <row r="9763">
          <cell r="A9763" t="str">
            <v>Y566</v>
          </cell>
          <cell r="B9763" t="str">
            <v>EFECTOS ADVERSOS DE DROGAS Y PREPARADOS OTORRINOLARINGOLOGICOS</v>
          </cell>
          <cell r="C9763" t="str">
            <v>103</v>
          </cell>
        </row>
        <row r="9764">
          <cell r="A9764" t="str">
            <v>Y567</v>
          </cell>
          <cell r="B9764" t="str">
            <v>EFECTOS ADVERSOS DE DROGAS DENTALES, DE APLICACION TOPICA</v>
          </cell>
          <cell r="C9764" t="str">
            <v>103</v>
          </cell>
        </row>
        <row r="9765">
          <cell r="A9765" t="str">
            <v>Y568</v>
          </cell>
          <cell r="B9765" t="str">
            <v>EFECTOS ADVERSOS DE OTROS AGENTES TOPICOS</v>
          </cell>
          <cell r="C9765" t="str">
            <v>103</v>
          </cell>
        </row>
        <row r="9766">
          <cell r="A9766" t="str">
            <v>Y569</v>
          </cell>
          <cell r="B9766" t="str">
            <v>EFECTOS ADVERSOS DE OTROS AGENTES TOPICOS NO ESPECIFICADOS</v>
          </cell>
          <cell r="C9766" t="str">
            <v>103</v>
          </cell>
        </row>
        <row r="9767">
          <cell r="A9767" t="str">
            <v>Y57</v>
          </cell>
          <cell r="B9767" t="str">
            <v>EFECTOS ADVERSOS DE OTRAS DROGAS Y MEDICAMENTOS, Y LOS NO ESPECIFICADO</v>
          </cell>
          <cell r="C9767" t="str">
            <v>103</v>
          </cell>
        </row>
        <row r="9768">
          <cell r="A9768" t="str">
            <v>Y570</v>
          </cell>
          <cell r="B9768" t="str">
            <v>EFECTOS ADVERSOS DE DEPRESORES DEL APETITO ( ANOREXICOS)</v>
          </cell>
          <cell r="C9768" t="str">
            <v>103</v>
          </cell>
        </row>
        <row r="9769">
          <cell r="A9769" t="str">
            <v>Y571</v>
          </cell>
          <cell r="B9769" t="str">
            <v>EFECTOS ADVERSOS DE DROGAS LIPOTROPICAS</v>
          </cell>
          <cell r="C9769" t="str">
            <v>103</v>
          </cell>
        </row>
        <row r="9770">
          <cell r="A9770" t="str">
            <v>Y572</v>
          </cell>
          <cell r="B9770" t="str">
            <v>EFECTOS ADVERSOS DE ANTIDOTOS Y AGENTES QUELANTES, NO CLASIF. EN OTRA</v>
          </cell>
          <cell r="C9770" t="str">
            <v>103</v>
          </cell>
        </row>
        <row r="9771">
          <cell r="A9771" t="str">
            <v>Y573</v>
          </cell>
          <cell r="B9771" t="str">
            <v>EFECTOS ADVERSOS DE DISUASIVOS DEL ALCOHOL</v>
          </cell>
          <cell r="C9771" t="str">
            <v>103</v>
          </cell>
        </row>
        <row r="9772">
          <cell r="A9772" t="str">
            <v>Y574</v>
          </cell>
          <cell r="B9772" t="str">
            <v>EFECTOS ADVERSOS DE EXCIPIENTES FARMACEUTICOS</v>
          </cell>
          <cell r="C9772" t="str">
            <v>103</v>
          </cell>
        </row>
        <row r="9773">
          <cell r="A9773" t="str">
            <v>Y575</v>
          </cell>
          <cell r="B9773" t="str">
            <v>EFECTOS ADVERSOS DE MEDIOS DE CONTRASTE PARA RAYOS X</v>
          </cell>
          <cell r="C9773" t="str">
            <v>103</v>
          </cell>
        </row>
        <row r="9774">
          <cell r="A9774" t="str">
            <v>Y576</v>
          </cell>
          <cell r="B9774" t="str">
            <v>EFECTOS ADVERSOS DE OTROS AGENTES DIGNOSTICOS</v>
          </cell>
          <cell r="C9774" t="str">
            <v>103</v>
          </cell>
        </row>
        <row r="9775">
          <cell r="A9775" t="str">
            <v>Y577</v>
          </cell>
          <cell r="B9775" t="str">
            <v>EFECTOS ADVERSOS DE VITAMINAS, NO CLASIFICADAS EN OTRA PARTE</v>
          </cell>
          <cell r="C9775" t="str">
            <v>103</v>
          </cell>
        </row>
        <row r="9776">
          <cell r="A9776" t="str">
            <v>Y578</v>
          </cell>
          <cell r="B9776" t="str">
            <v>EFECTOS ADVERSOS DE OTRAS DROGAS Y MEDICAMENTOS</v>
          </cell>
          <cell r="C9776" t="str">
            <v>103</v>
          </cell>
        </row>
        <row r="9777">
          <cell r="A9777" t="str">
            <v>Y579</v>
          </cell>
          <cell r="B9777" t="str">
            <v>EFECTOS ADVERSOS DE DROGAS O MEDICAMENTOS NO ESPECIFICADOS</v>
          </cell>
          <cell r="C9777" t="str">
            <v>103</v>
          </cell>
        </row>
        <row r="9778">
          <cell r="A9778" t="str">
            <v>Y58</v>
          </cell>
          <cell r="B9778" t="str">
            <v>EFECTOS ADVERSOS DE VACUNAS BACTERIANAS</v>
          </cell>
          <cell r="C9778" t="str">
            <v>103</v>
          </cell>
        </row>
        <row r="9779">
          <cell r="A9779" t="str">
            <v>Y580</v>
          </cell>
          <cell r="B9779" t="str">
            <v>EFECTOS ADVERSOS DE LA VACUNA BCG</v>
          </cell>
          <cell r="C9779" t="str">
            <v>103</v>
          </cell>
        </row>
        <row r="9780">
          <cell r="A9780" t="str">
            <v>Y581</v>
          </cell>
          <cell r="B9780" t="str">
            <v>EFECTOS ADVERSOS DE LA VACUNA TIFOIDEA Y PARATIFOIDEA</v>
          </cell>
          <cell r="C9780" t="str">
            <v>103</v>
          </cell>
        </row>
        <row r="9781">
          <cell r="A9781" t="str">
            <v>Y582</v>
          </cell>
          <cell r="B9781" t="str">
            <v>EFECTOS ADVERSOS DE LA VACUNA CONTRA EL COLERA</v>
          </cell>
          <cell r="C9781" t="str">
            <v>103</v>
          </cell>
        </row>
        <row r="9782">
          <cell r="A9782" t="str">
            <v>Y583</v>
          </cell>
          <cell r="B9782" t="str">
            <v>EFECTOS ADVERSOS DE LA VACUNA CONTRA LA PESTE</v>
          </cell>
          <cell r="C9782" t="str">
            <v>103</v>
          </cell>
        </row>
        <row r="9783">
          <cell r="A9783" t="str">
            <v>Y584</v>
          </cell>
          <cell r="B9783" t="str">
            <v>EFECTOS ADVERSOS DE LA VACUNA EL TETANOS</v>
          </cell>
          <cell r="C9783" t="str">
            <v>103</v>
          </cell>
        </row>
        <row r="9784">
          <cell r="A9784" t="str">
            <v>Y585</v>
          </cell>
          <cell r="B9784" t="str">
            <v>EFECTOS ADVERSOS DE LA VACUNA CONTRA LA DIFTERIA</v>
          </cell>
          <cell r="C9784" t="str">
            <v>103</v>
          </cell>
        </row>
        <row r="9785">
          <cell r="A9785" t="str">
            <v>Y586</v>
          </cell>
          <cell r="B9785" t="str">
            <v>EFECTOS ADVERSOS DE LA VACUNA CONTRA LA TOS FERINA INCLUSIVE COMBINACI</v>
          </cell>
          <cell r="C9785" t="str">
            <v>103</v>
          </cell>
        </row>
        <row r="9786">
          <cell r="A9786" t="str">
            <v>Y588</v>
          </cell>
          <cell r="B9786" t="str">
            <v>EFECTOS ADVERSOS DE VACUNA BACTERIANA MIXTA, EXCEPTO COMBINAC. CON UN</v>
          </cell>
          <cell r="C9786" t="str">
            <v>103</v>
          </cell>
        </row>
        <row r="9787">
          <cell r="A9787" t="str">
            <v>Y589</v>
          </cell>
          <cell r="B9787" t="str">
            <v>EFECTOS ADVERSOS DE OTRAS VACUNAS BACTERIANAS, Y LAS NO ESPECIFICADAS</v>
          </cell>
          <cell r="C9787" t="str">
            <v>103</v>
          </cell>
        </row>
        <row r="9788">
          <cell r="A9788" t="str">
            <v>Y59</v>
          </cell>
          <cell r="B9788" t="str">
            <v>EFECTOS ADVERSOS DE OTRAS VACUNAS Y SUSTANCIAS BIOLOGICAS, Y LAS NO ES</v>
          </cell>
          <cell r="C9788" t="str">
            <v>103</v>
          </cell>
        </row>
        <row r="9789">
          <cell r="A9789" t="str">
            <v>Y590</v>
          </cell>
          <cell r="B9789" t="str">
            <v>EFECTOS ADVERSOS DE VACUNAS VIRALES</v>
          </cell>
          <cell r="C9789" t="str">
            <v>103</v>
          </cell>
        </row>
        <row r="9790">
          <cell r="A9790" t="str">
            <v>Y591</v>
          </cell>
          <cell r="B9790" t="str">
            <v>EFECTOS ADVERSOS DE VACUNAS CONTRA RICKETTSIAS</v>
          </cell>
          <cell r="C9790" t="str">
            <v>103</v>
          </cell>
        </row>
        <row r="9791">
          <cell r="A9791" t="str">
            <v>Y592</v>
          </cell>
          <cell r="B9791" t="str">
            <v>EFECTOS ADVERSOS DE VACUNAS ANTIPROTOZOARIAS</v>
          </cell>
          <cell r="C9791" t="str">
            <v>103</v>
          </cell>
        </row>
        <row r="9792">
          <cell r="A9792" t="str">
            <v>Y593</v>
          </cell>
          <cell r="B9792" t="str">
            <v>EFECTOS ADVERSOS DE LA INMUNOGLOBULINA</v>
          </cell>
          <cell r="C9792" t="str">
            <v>103</v>
          </cell>
        </row>
        <row r="9793">
          <cell r="A9793" t="str">
            <v>Y598</v>
          </cell>
          <cell r="B9793" t="str">
            <v>EFECTOS ADVERSOS DE OTRAS VACUNAS Y SUSTANCIAS BIOLOGICAS ESPECIFICADA</v>
          </cell>
          <cell r="C9793" t="str">
            <v>103</v>
          </cell>
        </row>
        <row r="9794">
          <cell r="A9794" t="str">
            <v>Y599</v>
          </cell>
          <cell r="B9794" t="str">
            <v>EFECTOS ADVERSOS DE VACUNAS O SUSTANCIAS BIOLOGICAS NO ESPECIFICADAS</v>
          </cell>
          <cell r="C9794" t="str">
            <v>103</v>
          </cell>
        </row>
        <row r="9795">
          <cell r="A9795" t="str">
            <v>Y60</v>
          </cell>
          <cell r="B9795" t="str">
            <v>CORTE, PUNCION, PERFORACION O HEMORRAGIA NO INTENC. DURANTE LA ATENCIO</v>
          </cell>
          <cell r="C9795" t="str">
            <v>103</v>
          </cell>
        </row>
        <row r="9796">
          <cell r="A9796" t="str">
            <v>Y600</v>
          </cell>
          <cell r="B9796" t="str">
            <v>INCIDENTE DURANTE OPERACION QUIRURGICA</v>
          </cell>
          <cell r="C9796" t="str">
            <v>103</v>
          </cell>
        </row>
        <row r="9797">
          <cell r="A9797" t="str">
            <v>Y601</v>
          </cell>
          <cell r="B9797" t="str">
            <v>INCIDENTE DURANTE INFUSION O TRANSFUSION</v>
          </cell>
          <cell r="C9797" t="str">
            <v>103</v>
          </cell>
        </row>
        <row r="9798">
          <cell r="A9798" t="str">
            <v>Y602</v>
          </cell>
          <cell r="B9798" t="str">
            <v>INCIDENTE DURANTE DIALISIS RENAL U OTRA PERFUSION</v>
          </cell>
          <cell r="C9798" t="str">
            <v>103</v>
          </cell>
        </row>
        <row r="9799">
          <cell r="A9799" t="str">
            <v>Y603</v>
          </cell>
          <cell r="B9799" t="str">
            <v>INCIDENTE DURANTE INYECCION O INMUNIZACION</v>
          </cell>
          <cell r="C9799" t="str">
            <v>103</v>
          </cell>
        </row>
        <row r="9800">
          <cell r="A9800" t="str">
            <v>Y604</v>
          </cell>
          <cell r="B9800" t="str">
            <v>INCIDENTE DURANTE EXAMEN ENDOSCOPICO</v>
          </cell>
          <cell r="C9800" t="str">
            <v>103</v>
          </cell>
        </row>
        <row r="9801">
          <cell r="A9801" t="str">
            <v>Y605</v>
          </cell>
          <cell r="B9801" t="str">
            <v>INCIDENTE DURANTE CATETERIZACION CARDIACA</v>
          </cell>
          <cell r="C9801" t="str">
            <v>103</v>
          </cell>
        </row>
        <row r="9802">
          <cell r="A9802" t="str">
            <v>Y606</v>
          </cell>
          <cell r="B9802" t="str">
            <v>INCIDENTE DURANTE ASPIRACION, PUNCION Y OTRA CATETERIZACION</v>
          </cell>
          <cell r="C9802" t="str">
            <v>103</v>
          </cell>
        </row>
        <row r="9803">
          <cell r="A9803" t="str">
            <v>Y607</v>
          </cell>
          <cell r="B9803" t="str">
            <v>INCIDENTE DURANTE ADMINISTRACION DE ENEMA</v>
          </cell>
          <cell r="C9803" t="str">
            <v>103</v>
          </cell>
        </row>
        <row r="9804">
          <cell r="A9804" t="str">
            <v>Y608</v>
          </cell>
          <cell r="B9804" t="str">
            <v>INCIDENTE DURANTE OTRAS ATENCIONES MEDICAS Y QUIRURGICAS</v>
          </cell>
          <cell r="C9804" t="str">
            <v>103</v>
          </cell>
        </row>
        <row r="9805">
          <cell r="A9805" t="str">
            <v>Y609</v>
          </cell>
          <cell r="B9805" t="str">
            <v>INCIDENTE DURANTE ATENCION MEDICA Y QUIRURGICA NO ESPECIFICADA</v>
          </cell>
          <cell r="C9805" t="str">
            <v>103</v>
          </cell>
        </row>
        <row r="9806">
          <cell r="A9806" t="str">
            <v>Y61</v>
          </cell>
          <cell r="B9806" t="str">
            <v>OBJETO EXTRAÑO DEJADO ACCIDENTAL/ EN EL CUERPO DURANTE LA ATENCION MED</v>
          </cell>
          <cell r="C9806" t="str">
            <v>103</v>
          </cell>
        </row>
        <row r="9807">
          <cell r="A9807" t="str">
            <v>Y610</v>
          </cell>
          <cell r="B9807" t="str">
            <v>OBJETO EXTRAÑO DEJADO ACCIDENTAL/ EN LE CUERPO DURANTE OPER. QUIRURGIC</v>
          </cell>
          <cell r="C9807" t="str">
            <v>103</v>
          </cell>
        </row>
        <row r="9808">
          <cell r="A9808" t="str">
            <v>Y611</v>
          </cell>
          <cell r="B9808" t="str">
            <v>OBJETO EXT. DEJADO ACCIDENT. EN EL CUEPO DURANTE INFUSION O TRANSFUSIO</v>
          </cell>
          <cell r="C9808" t="str">
            <v>103</v>
          </cell>
        </row>
        <row r="9809">
          <cell r="A9809" t="str">
            <v>Y612</v>
          </cell>
          <cell r="B9809" t="str">
            <v>OBJETO EXT. DEJADO ACCIDENT. EN EL CUERPO DURANTE DIALISIS RENAL U OTR</v>
          </cell>
          <cell r="C9809" t="str">
            <v>103</v>
          </cell>
        </row>
        <row r="9810">
          <cell r="A9810" t="str">
            <v>Y613</v>
          </cell>
          <cell r="B9810" t="str">
            <v>OBJETO EXT. DEJADO ACCIDENT. EN LE CUERPO DURANTE INYECC. O INMUNIZAC</v>
          </cell>
          <cell r="C9810" t="str">
            <v>103</v>
          </cell>
        </row>
        <row r="9811">
          <cell r="A9811" t="str">
            <v>Y614</v>
          </cell>
          <cell r="B9811" t="str">
            <v>OBJETO EXT. DEJADO ACCIDENT. EN LE CUERPO DURANTE EXAMEN ENDOSCOPICO</v>
          </cell>
          <cell r="C9811" t="str">
            <v>103</v>
          </cell>
        </row>
        <row r="9812">
          <cell r="A9812" t="str">
            <v>Y615</v>
          </cell>
          <cell r="B9812" t="str">
            <v>OBJETO EXT. DEJADO ACCIDENT. EN EL CUERPO DURANTE CATETERIZACION CARDI</v>
          </cell>
          <cell r="C9812" t="str">
            <v>103</v>
          </cell>
        </row>
        <row r="9813">
          <cell r="A9813" t="str">
            <v>Y616</v>
          </cell>
          <cell r="B9813" t="str">
            <v>OBJETO EXT. DEJADO ACCIDENT. EN EL CUERPO DURANTE ASPIRACION, PUNCION</v>
          </cell>
          <cell r="C9813" t="str">
            <v>103</v>
          </cell>
        </row>
        <row r="9814">
          <cell r="A9814" t="str">
            <v>Y617</v>
          </cell>
          <cell r="B9814" t="str">
            <v>OBJETO EXT. DEJADO ACCIDENT. EN EL CUERPO DURANTE REMOCION DE CATETER</v>
          </cell>
          <cell r="C9814" t="str">
            <v>103</v>
          </cell>
        </row>
        <row r="9815">
          <cell r="A9815" t="str">
            <v>Y618</v>
          </cell>
          <cell r="B9815" t="str">
            <v>OBJETO EXT. DEJADO ACCIDENT. EN LE CUERPO DURANTE OTRAS ATENCIONES MED</v>
          </cell>
          <cell r="C9815" t="str">
            <v>103</v>
          </cell>
        </row>
        <row r="9816">
          <cell r="A9816" t="str">
            <v>Y619</v>
          </cell>
          <cell r="B9816" t="str">
            <v>OBJETO EXT. DEJADO ACCIDENT. EN EL CUERPO DURANTE ATENC. MED. Y QUIR.</v>
          </cell>
          <cell r="C9816" t="str">
            <v>103</v>
          </cell>
        </row>
        <row r="9817">
          <cell r="A9817" t="str">
            <v>Y62</v>
          </cell>
          <cell r="B9817" t="str">
            <v>FALLAS EN LA ESTERILIZACION DURANTE LA ATENCION MEDICA Y QUIRURGICA</v>
          </cell>
          <cell r="C9817" t="str">
            <v>103</v>
          </cell>
        </row>
        <row r="9818">
          <cell r="A9818" t="str">
            <v>Y620</v>
          </cell>
          <cell r="B9818" t="str">
            <v>FALLAS EN LA ESTERILIZACION DURANTE OPERACION QUIRURGICA</v>
          </cell>
          <cell r="C9818" t="str">
            <v>103</v>
          </cell>
        </row>
        <row r="9819">
          <cell r="A9819" t="str">
            <v>Y621</v>
          </cell>
          <cell r="B9819" t="str">
            <v>FALLAS EN LA ESTERILIZACION DURANTE INFUNSION O TRANSFUNSION</v>
          </cell>
          <cell r="C9819" t="str">
            <v>103</v>
          </cell>
        </row>
        <row r="9820">
          <cell r="A9820" t="str">
            <v>Y622</v>
          </cell>
          <cell r="B9820" t="str">
            <v>FALLAS EN LA ESTERILIZACION DURANTE DIALISIS RENAL U OTRA PERFUSION</v>
          </cell>
          <cell r="C9820" t="str">
            <v>103</v>
          </cell>
        </row>
        <row r="9821">
          <cell r="A9821" t="str">
            <v>Y623</v>
          </cell>
          <cell r="B9821" t="str">
            <v>FALLAS EN LA ESTERILIZACION DURANTE INYECCION O INMUNIZACION</v>
          </cell>
          <cell r="C9821" t="str">
            <v>103</v>
          </cell>
        </row>
        <row r="9822">
          <cell r="A9822" t="str">
            <v>Y624</v>
          </cell>
          <cell r="B9822" t="str">
            <v>FALLAS EN LA ESTERILIZACION DURANTE EXAMEN ENDOSCOPICO</v>
          </cell>
          <cell r="C9822" t="str">
            <v>103</v>
          </cell>
        </row>
        <row r="9823">
          <cell r="A9823" t="str">
            <v>Y625</v>
          </cell>
          <cell r="B9823" t="str">
            <v>FALLAS EN LA ESTERILIZACION DURANTE CATETERIZACION CARDIACA</v>
          </cell>
          <cell r="C9823" t="str">
            <v>103</v>
          </cell>
        </row>
        <row r="9824">
          <cell r="A9824" t="str">
            <v>Y626</v>
          </cell>
          <cell r="B9824" t="str">
            <v>FALLAS EN LA ESTERILIZACION DURANTE ASPIRACION, PUNCION Y OTRAS CATETE</v>
          </cell>
          <cell r="C9824" t="str">
            <v>103</v>
          </cell>
        </row>
        <row r="9825">
          <cell r="A9825" t="str">
            <v>Y628</v>
          </cell>
          <cell r="B9825" t="str">
            <v>FALLAS EN LA ESTERILIZACION DURANTE OTRAS ATENCIONES MEDICAS Y QUIRURG</v>
          </cell>
          <cell r="C9825" t="str">
            <v>103</v>
          </cell>
        </row>
        <row r="9826">
          <cell r="A9826" t="str">
            <v>Y629</v>
          </cell>
          <cell r="B9826" t="str">
            <v>FALLAS EN LA ESTERILIZACION DURANTE ATENCION MEDICA Y QUIRURG. NO ESPE</v>
          </cell>
          <cell r="C9826" t="str">
            <v>103</v>
          </cell>
        </row>
        <row r="9827">
          <cell r="A9827" t="str">
            <v>Y63</v>
          </cell>
          <cell r="B9827" t="str">
            <v>FALLA EN LA DOSIFICACION DURANTE LA ATENCION MEDICA Y QUIRURGICA</v>
          </cell>
          <cell r="C9827" t="str">
            <v>103</v>
          </cell>
        </row>
        <row r="9828">
          <cell r="A9828" t="str">
            <v>Y630</v>
          </cell>
          <cell r="B9828" t="str">
            <v>EXCESIVA CANTIDAD DE SANGRE U OTRO LIQUIDO ADMINST. DURANTE UNA INFUSI</v>
          </cell>
          <cell r="C9828" t="str">
            <v>103</v>
          </cell>
        </row>
        <row r="9829">
          <cell r="A9829" t="str">
            <v>Y631</v>
          </cell>
          <cell r="B9829" t="str">
            <v>DILUCION INCORRECTA DE LIQUIDO DURANTE UNA INFUSION</v>
          </cell>
          <cell r="C9829" t="str">
            <v>103</v>
          </cell>
        </row>
        <row r="9830">
          <cell r="A9830" t="str">
            <v>Y632</v>
          </cell>
          <cell r="B9830" t="str">
            <v>SOBREDOSIS DE RADIACION ADMINISTRADA DURANTE TERAPIA</v>
          </cell>
          <cell r="C9830" t="str">
            <v>103</v>
          </cell>
        </row>
        <row r="9831">
          <cell r="A9831" t="str">
            <v>Y633</v>
          </cell>
          <cell r="B9831" t="str">
            <v>EXPOSICION INADVERTIDA DEL PACIENTE A RADIACION DURANTE LA ATENC. MEDI</v>
          </cell>
          <cell r="C9831" t="str">
            <v>103</v>
          </cell>
        </row>
        <row r="9832">
          <cell r="A9832" t="str">
            <v>Y634</v>
          </cell>
          <cell r="B9832" t="str">
            <v>FALLA EN LA DOSIFICACION EN ELETROCHOQUE O CHOQUE INSULINICO</v>
          </cell>
          <cell r="C9832" t="str">
            <v>103</v>
          </cell>
        </row>
        <row r="9833">
          <cell r="A9833" t="str">
            <v>Y635</v>
          </cell>
          <cell r="B9833" t="str">
            <v>FALLA EN EL CONTROL DE LA TEMPERATURA, EN TAPONAMIENTOS Y APLIC. LOCAL</v>
          </cell>
          <cell r="C9833" t="str">
            <v>103</v>
          </cell>
        </row>
        <row r="9834">
          <cell r="A9834" t="str">
            <v>Y636</v>
          </cell>
          <cell r="B9834" t="str">
            <v>NO ADMINISTRACION DE DROGAS, MEDICAMENTOS O SUSTANCIAS BIOLOG. NECESAR</v>
          </cell>
          <cell r="C9834" t="str">
            <v>103</v>
          </cell>
        </row>
        <row r="9835">
          <cell r="A9835" t="str">
            <v>Y638</v>
          </cell>
          <cell r="B9835" t="str">
            <v>FALLA EN LA DOSIFICACION DURANTE OTRAS ATENCIONES MEDICAS Y QUIRURGICA</v>
          </cell>
          <cell r="C9835" t="str">
            <v>103</v>
          </cell>
        </row>
        <row r="9836">
          <cell r="A9836" t="str">
            <v>Y639</v>
          </cell>
          <cell r="B9836" t="str">
            <v>FALLA EN LA DOSIFICACION DURANTE ATENCION MEDICA Y QUIRURG. NO ESPECIF</v>
          </cell>
          <cell r="C9836" t="str">
            <v>103</v>
          </cell>
        </row>
        <row r="9837">
          <cell r="A9837" t="str">
            <v>Y64</v>
          </cell>
          <cell r="B9837" t="str">
            <v>MEDICAMENTOS O SUSTANCIAS BIOLOGICAS CONTAMINADOS</v>
          </cell>
          <cell r="C9837" t="str">
            <v>103</v>
          </cell>
        </row>
        <row r="9838">
          <cell r="A9838" t="str">
            <v>Y640</v>
          </cell>
          <cell r="B9838" t="str">
            <v>MEDICAMENTOS O SUSTANCIAS BIOLOGICAS CONTAMINADO EN INFIS. O TRANSF</v>
          </cell>
          <cell r="C9838" t="str">
            <v>103</v>
          </cell>
        </row>
        <row r="9839">
          <cell r="A9839" t="str">
            <v>Y641</v>
          </cell>
          <cell r="B9839" t="str">
            <v>MEDICAMENTOS O SUSTANCIAS BIOLOG. CONTAMINADO, INYECT. O USADO PARA IN</v>
          </cell>
          <cell r="C9839" t="str">
            <v>103</v>
          </cell>
        </row>
        <row r="9840">
          <cell r="A9840" t="str">
            <v>Y648</v>
          </cell>
          <cell r="B9840" t="str">
            <v>MEDICAMENTO O SUSTANCIA BIOLOG. CONTAM. ADMINIST. POR OTROS MEDIOS</v>
          </cell>
          <cell r="C9840" t="str">
            <v>103</v>
          </cell>
        </row>
        <row r="9841">
          <cell r="A9841" t="str">
            <v>Y649</v>
          </cell>
          <cell r="B9841" t="str">
            <v>MEDICAMENTO O SUSTANCIAS BILOG. CONTAM. ADMINIST. POR MEDIOS NO ESPECI</v>
          </cell>
          <cell r="C9841" t="str">
            <v>103</v>
          </cell>
        </row>
        <row r="9842">
          <cell r="A9842" t="str">
            <v>Y65</v>
          </cell>
          <cell r="B9842" t="str">
            <v>OTROS INCIDENTES DURANTE LA ATENCION MEDICA Y QUIRURGICA</v>
          </cell>
          <cell r="C9842" t="str">
            <v>103</v>
          </cell>
        </row>
        <row r="9843">
          <cell r="A9843" t="str">
            <v>Y650</v>
          </cell>
          <cell r="B9843" t="str">
            <v>SANGRE INCOMPATIBLE USADA EN TRANSFUSION</v>
          </cell>
          <cell r="C9843" t="str">
            <v>103</v>
          </cell>
        </row>
        <row r="9844">
          <cell r="A9844" t="str">
            <v>Y651</v>
          </cell>
          <cell r="B9844" t="str">
            <v>LIQUIDO ERRONEO USADO EN INFUSION</v>
          </cell>
          <cell r="C9844" t="str">
            <v>103</v>
          </cell>
        </row>
        <row r="9845">
          <cell r="A9845" t="str">
            <v>Y652</v>
          </cell>
          <cell r="B9845" t="str">
            <v>FALLA EN LA SUTURA O LIGADURA DURANTE OPERACION QUIRURGICA</v>
          </cell>
          <cell r="C9845" t="str">
            <v>103</v>
          </cell>
        </row>
        <row r="9846">
          <cell r="A9846" t="str">
            <v>Y653</v>
          </cell>
          <cell r="B9846" t="str">
            <v>TUBO ENDOTRAQUEAL COLOCADO ERRONEA/ DURANTE PROCED. ANESTESICO</v>
          </cell>
          <cell r="C9846" t="str">
            <v>103</v>
          </cell>
        </row>
        <row r="9847">
          <cell r="A9847" t="str">
            <v>Y654</v>
          </cell>
          <cell r="B9847" t="str">
            <v>FALLA EN LA INTRODUCCION O REMOCION DE OTRO TUBO O INSTRUMENTO</v>
          </cell>
          <cell r="C9847" t="str">
            <v>103</v>
          </cell>
        </row>
        <row r="9848">
          <cell r="A9848" t="str">
            <v>Y655</v>
          </cell>
          <cell r="B9848" t="str">
            <v>REALIZACION DE UNA OPERACION INADECUADA</v>
          </cell>
          <cell r="C9848" t="str">
            <v>103</v>
          </cell>
        </row>
        <row r="9849">
          <cell r="A9849" t="str">
            <v>Y658</v>
          </cell>
          <cell r="B9849" t="str">
            <v>OTROS INCIDENTES ESPECIFICADOS DURANTE LA ATENC. MEDICA Y QUIRURGICA</v>
          </cell>
          <cell r="C9849" t="str">
            <v>103</v>
          </cell>
        </row>
        <row r="9850">
          <cell r="A9850" t="str">
            <v>Y66</v>
          </cell>
          <cell r="B9850" t="str">
            <v>NO ADMINISTRACION DE LA ATENCION MEDICA Y QUIRURGICA</v>
          </cell>
          <cell r="C9850" t="str">
            <v>103</v>
          </cell>
        </row>
        <row r="9851">
          <cell r="A9851" t="str">
            <v>Y69</v>
          </cell>
          <cell r="B9851" t="str">
            <v>INCIDENTES NO ESPECIFICADOS DURANTE LA ATENCION MEDICA Y QUIRURGICA</v>
          </cell>
          <cell r="C9851" t="str">
            <v>103</v>
          </cell>
        </row>
        <row r="9852">
          <cell r="A9852" t="str">
            <v>Y70</v>
          </cell>
          <cell r="B9852" t="str">
            <v>DISPOSITIVOS DE ANESTESIOLOGIA CON INCIDENTES ADVERSOS</v>
          </cell>
          <cell r="C9852" t="str">
            <v>103</v>
          </cell>
        </row>
        <row r="9853">
          <cell r="A9853" t="str">
            <v>Y71</v>
          </cell>
          <cell r="B9853" t="str">
            <v>DISPOSITIVOS CARDIOVASCULARES ASOCIADOS CON INCIDENTES ADVERSOS</v>
          </cell>
          <cell r="C9853" t="str">
            <v>103</v>
          </cell>
        </row>
        <row r="9854">
          <cell r="A9854" t="str">
            <v>Y72</v>
          </cell>
          <cell r="B9854" t="str">
            <v>DISPOSITIVOS OTORRINOLARINGOLOGICOS ASOCIADOS CON INCIDENT. ADVERSOS</v>
          </cell>
          <cell r="C9854" t="str">
            <v>103</v>
          </cell>
        </row>
        <row r="9855">
          <cell r="A9855" t="str">
            <v>Y73</v>
          </cell>
          <cell r="B9855" t="str">
            <v>DSIPOSITIVOS DE GASTROENTEROLOGIA Y UROLOGIA ASOCIADOS CON INCID. ADVE</v>
          </cell>
          <cell r="C9855" t="str">
            <v>103</v>
          </cell>
        </row>
        <row r="9856">
          <cell r="A9856" t="str">
            <v>Y74</v>
          </cell>
          <cell r="B9856" t="str">
            <v>DISPOSIT. PARA USO HOPITAL. GENERAL Y PERSONAL ASOCIADOS CON INCID. AD</v>
          </cell>
          <cell r="C9856" t="str">
            <v>103</v>
          </cell>
        </row>
        <row r="9857">
          <cell r="A9857" t="str">
            <v>Y75</v>
          </cell>
          <cell r="B9857" t="str">
            <v>DISPOSIT. NEUROLOGICOS ASOCIADOS CON INCIDENTES ADVERSOS</v>
          </cell>
          <cell r="C9857" t="str">
            <v>103</v>
          </cell>
        </row>
        <row r="9858">
          <cell r="A9858" t="str">
            <v>Y76</v>
          </cell>
          <cell r="B9858" t="str">
            <v>DSIPOSIT. GINECOLOGICOS Y OBSTETRICOS ASOCIADOS CON INCID. ADVERSOS</v>
          </cell>
          <cell r="C9858" t="str">
            <v>103</v>
          </cell>
        </row>
        <row r="9859">
          <cell r="A9859" t="str">
            <v>Y77</v>
          </cell>
          <cell r="B9859" t="str">
            <v>DISPOSITIVOS OFTALMICOS ASOCIADOS CON INCIDENTE ADVERSOS</v>
          </cell>
          <cell r="C9859" t="str">
            <v>103</v>
          </cell>
        </row>
        <row r="9860">
          <cell r="A9860" t="str">
            <v>Y78</v>
          </cell>
          <cell r="B9860" t="str">
            <v>APARATOS RADIOLOGICOS ASOCIADOS CON INCIDENTES ADVERSOS</v>
          </cell>
          <cell r="C9860" t="str">
            <v>103</v>
          </cell>
        </row>
        <row r="9861">
          <cell r="A9861" t="str">
            <v>Y79</v>
          </cell>
          <cell r="B9861" t="str">
            <v>DISPOSITIVOS ORTOPEDICOS ASOCIADOS CON INCIDENTES ADVERSOS</v>
          </cell>
          <cell r="C9861" t="str">
            <v>103</v>
          </cell>
        </row>
        <row r="9862">
          <cell r="A9862" t="str">
            <v>Y80</v>
          </cell>
          <cell r="B9862" t="str">
            <v>APARATOS DE MEDICINA FISICA ASOCIADOS CON INCIDENTES ADVERSOS</v>
          </cell>
          <cell r="C9862" t="str">
            <v>103</v>
          </cell>
        </row>
        <row r="9863">
          <cell r="A9863" t="str">
            <v>Y81</v>
          </cell>
          <cell r="B9863" t="str">
            <v>DISPOSITIVOS DE CIRUGIA GENERAL Y PLASTICA ASOCIADOS CON INCID. ADVERS</v>
          </cell>
          <cell r="C9863" t="str">
            <v>103</v>
          </cell>
        </row>
        <row r="9864">
          <cell r="A9864" t="str">
            <v>Y82</v>
          </cell>
          <cell r="B9864" t="str">
            <v>OTROS DISPOSITIVOS MEDICOS, Y LOS NO ESPECIF. ASOCIADOS CON INCID. ADV</v>
          </cell>
          <cell r="C9864" t="str">
            <v>103</v>
          </cell>
        </row>
        <row r="9865">
          <cell r="A9865" t="str">
            <v>Y83</v>
          </cell>
          <cell r="B9865" t="str">
            <v>CIRUGIA Y OTROS PROCED. QUIRUG. COMO LA CAUSA DE REACC. ANORMAL DEL PT</v>
          </cell>
          <cell r="C9865" t="str">
            <v>103</v>
          </cell>
        </row>
        <row r="9866">
          <cell r="A9866" t="str">
            <v>Y830</v>
          </cell>
          <cell r="B9866" t="str">
            <v>OPERACION QUIRURGICA CON TRASPLANTE DE UN ORGANO COMPLETO</v>
          </cell>
          <cell r="C9866" t="str">
            <v>103</v>
          </cell>
        </row>
        <row r="9867">
          <cell r="A9867" t="str">
            <v>Y831</v>
          </cell>
          <cell r="B9867" t="str">
            <v>OPERACION QUIRURGICA CON IMPLANTE DE UN DISPOSITIVO ARTIFICIAL INTERNO</v>
          </cell>
          <cell r="C9867" t="str">
            <v>103</v>
          </cell>
        </row>
        <row r="9868">
          <cell r="A9868" t="str">
            <v>Y832</v>
          </cell>
          <cell r="B9868" t="str">
            <v>OPERACION QUIRURGICA CON ANASTOMOSIS, DERIVACION O INJERTO</v>
          </cell>
          <cell r="C9868" t="str">
            <v>103</v>
          </cell>
        </row>
        <row r="9869">
          <cell r="A9869" t="str">
            <v>Y833</v>
          </cell>
          <cell r="B9869" t="str">
            <v>OPERACION QUIRURGICA CON FORMACION DE ESTOMA EXTERNO</v>
          </cell>
          <cell r="C9869" t="str">
            <v>103</v>
          </cell>
        </row>
        <row r="9870">
          <cell r="A9870" t="str">
            <v>Y834</v>
          </cell>
          <cell r="B9870" t="str">
            <v>OTRA CIRUGIA RECONSTRUCTIVA</v>
          </cell>
          <cell r="C9870" t="str">
            <v>103</v>
          </cell>
        </row>
        <row r="9871">
          <cell r="A9871" t="str">
            <v>Y835</v>
          </cell>
          <cell r="B9871" t="str">
            <v>AMPUTACION DE MIEMBRO(S)</v>
          </cell>
          <cell r="C9871" t="str">
            <v>103</v>
          </cell>
        </row>
        <row r="9872">
          <cell r="A9872" t="str">
            <v>Y836</v>
          </cell>
          <cell r="B9872" t="str">
            <v>REMOCION DE OTRO ORGANO (PARCIAL) (TOTAL)</v>
          </cell>
          <cell r="C9872" t="str">
            <v>103</v>
          </cell>
        </row>
        <row r="9873">
          <cell r="A9873" t="str">
            <v>Y838</v>
          </cell>
          <cell r="B9873" t="str">
            <v>OTROS PROCEDIMIENTOS QUIRURGICOS</v>
          </cell>
          <cell r="C9873" t="str">
            <v>103</v>
          </cell>
        </row>
        <row r="9874">
          <cell r="A9874" t="str">
            <v>Y839</v>
          </cell>
          <cell r="B9874" t="str">
            <v>PROCEDIMIENTO QUIRURGICO NO ESPECIFICADO</v>
          </cell>
          <cell r="C9874" t="str">
            <v>103</v>
          </cell>
        </row>
        <row r="9875">
          <cell r="A9875" t="str">
            <v>Y84</v>
          </cell>
          <cell r="B9875" t="str">
            <v>OTROS PROCED. MEDICOS COMO LA CAUSA DE REACC. ANORMAL DEL PTE. O DE CO</v>
          </cell>
          <cell r="C9875" t="str">
            <v>103</v>
          </cell>
        </row>
        <row r="9876">
          <cell r="A9876" t="str">
            <v>Y840</v>
          </cell>
          <cell r="B9876" t="str">
            <v>CATETERIZACION CARDIACA</v>
          </cell>
          <cell r="C9876" t="str">
            <v>103</v>
          </cell>
        </row>
        <row r="9877">
          <cell r="A9877" t="str">
            <v>Y841</v>
          </cell>
          <cell r="B9877" t="str">
            <v>DIALISIS RENAL</v>
          </cell>
          <cell r="C9877" t="str">
            <v>103</v>
          </cell>
        </row>
        <row r="9878">
          <cell r="A9878" t="str">
            <v>Y842</v>
          </cell>
          <cell r="B9878" t="str">
            <v>PROCEDIMIENTO RADIOLOGICO Y RADIOTERAPIA</v>
          </cell>
          <cell r="C9878" t="str">
            <v>103</v>
          </cell>
        </row>
        <row r="9879">
          <cell r="A9879" t="str">
            <v>Y843</v>
          </cell>
          <cell r="B9879" t="str">
            <v>TERAPIA POR CHOQUE</v>
          </cell>
          <cell r="C9879" t="str">
            <v>103</v>
          </cell>
        </row>
        <row r="9880">
          <cell r="A9880" t="str">
            <v>Y844</v>
          </cell>
          <cell r="B9880" t="str">
            <v>ASPIRACION DE LIQUIDOS</v>
          </cell>
          <cell r="C9880" t="str">
            <v>103</v>
          </cell>
        </row>
        <row r="9881">
          <cell r="A9881" t="str">
            <v>Y845</v>
          </cell>
          <cell r="B9881" t="str">
            <v>INSERCION DE SONDA GASTRICA O DUODENAL</v>
          </cell>
          <cell r="C9881" t="str">
            <v>103</v>
          </cell>
        </row>
        <row r="9882">
          <cell r="A9882" t="str">
            <v>Y846</v>
          </cell>
          <cell r="B9882" t="str">
            <v>CATETERIZACION URINARIA</v>
          </cell>
          <cell r="C9882" t="str">
            <v>103</v>
          </cell>
        </row>
        <row r="9883">
          <cell r="A9883" t="str">
            <v>Y847</v>
          </cell>
          <cell r="B9883" t="str">
            <v>MUETRA DE SANGRE</v>
          </cell>
          <cell r="C9883" t="str">
            <v>103</v>
          </cell>
        </row>
        <row r="9884">
          <cell r="A9884" t="str">
            <v>Y848</v>
          </cell>
          <cell r="B9884" t="str">
            <v>OTROS PROCEDIMIENTOS MEDICOS</v>
          </cell>
          <cell r="C9884" t="str">
            <v>103</v>
          </cell>
        </row>
        <row r="9885">
          <cell r="A9885" t="str">
            <v>Y849</v>
          </cell>
          <cell r="B9885" t="str">
            <v>PROCEDIMIENTO MEDICO NO ESPECIFICADO</v>
          </cell>
          <cell r="C9885" t="str">
            <v>103</v>
          </cell>
        </row>
        <row r="9886">
          <cell r="A9886" t="str">
            <v>Y85</v>
          </cell>
          <cell r="B9886" t="str">
            <v>SECUELAS DE ACCIDENTE DE TRANSPORTE</v>
          </cell>
          <cell r="C9886" t="str">
            <v>103</v>
          </cell>
        </row>
        <row r="9887">
          <cell r="A9887" t="str">
            <v>Y850</v>
          </cell>
          <cell r="B9887" t="str">
            <v>SECUELAS DE ACCIDENTE DE VEHICULO DE MOTOR</v>
          </cell>
          <cell r="C9887" t="str">
            <v>103</v>
          </cell>
        </row>
        <row r="9888">
          <cell r="A9888" t="str">
            <v>Y859</v>
          </cell>
          <cell r="B9888" t="str">
            <v>SECUELAS DE OTROS ACCIDENTES DE TRANSPORTE, Y LOS NO ESPECIFICADOS</v>
          </cell>
          <cell r="C9888" t="str">
            <v>103</v>
          </cell>
        </row>
        <row r="9889">
          <cell r="A9889" t="str">
            <v>Y86</v>
          </cell>
          <cell r="B9889" t="str">
            <v>SECUELAS DE OTROS ACCIDENTES</v>
          </cell>
          <cell r="C9889" t="str">
            <v>103</v>
          </cell>
        </row>
        <row r="9890">
          <cell r="A9890" t="str">
            <v>Y87</v>
          </cell>
          <cell r="B9890" t="str">
            <v>SECUELAS DE LESIONES AUTOINFL. INTENCIONAL/ AGRESIONES Y EVENTOS DE IN</v>
          </cell>
          <cell r="C9890" t="str">
            <v>103</v>
          </cell>
        </row>
        <row r="9891">
          <cell r="A9891" t="str">
            <v>Y870</v>
          </cell>
          <cell r="B9891" t="str">
            <v>SECUELAS DE LESIONES AUTOINFLIGIDAS</v>
          </cell>
          <cell r="C9891" t="str">
            <v>103</v>
          </cell>
        </row>
        <row r="9892">
          <cell r="A9892" t="str">
            <v>Y871</v>
          </cell>
          <cell r="B9892" t="str">
            <v>SECUELAS DE AGRESIONES</v>
          </cell>
          <cell r="C9892" t="str">
            <v>103</v>
          </cell>
        </row>
        <row r="9893">
          <cell r="A9893" t="str">
            <v>Y872</v>
          </cell>
          <cell r="B9893" t="str">
            <v>SECUELAS DE EVENTOS DE INTENCION NO DETERMINADA</v>
          </cell>
          <cell r="C9893" t="str">
            <v>103</v>
          </cell>
        </row>
        <row r="9894">
          <cell r="A9894" t="str">
            <v>Y88</v>
          </cell>
          <cell r="B9894" t="str">
            <v>SECUELAS CON ATENCION MEDICA Y QUIRURGICA COMO CAUSA EXTERNA</v>
          </cell>
          <cell r="C9894" t="str">
            <v>103</v>
          </cell>
        </row>
        <row r="9895">
          <cell r="A9895" t="str">
            <v>Y880</v>
          </cell>
          <cell r="B9895" t="str">
            <v>SECUELAS DE EFECTOS ADVERSOS CAUSADOS POR DROGAS, MEDIC. Y SUSTAN. BIO</v>
          </cell>
          <cell r="C9895" t="str">
            <v>103</v>
          </cell>
        </row>
        <row r="9896">
          <cell r="A9896" t="str">
            <v>Y881</v>
          </cell>
          <cell r="B9896" t="str">
            <v>SECUELAS DE INCIDENTES OCURRIDOS AL PTE. DURANTE PROCED. MED. Y QUIRUR</v>
          </cell>
          <cell r="C9896" t="str">
            <v>103</v>
          </cell>
        </row>
        <row r="9897">
          <cell r="A9897" t="str">
            <v>Y882</v>
          </cell>
          <cell r="B9897" t="str">
            <v>SECUELAS DE INCID. ADV. ASOCIADOS CON DISPOSIT. MEDICOS EN DX. Y USO T</v>
          </cell>
          <cell r="C9897" t="str">
            <v>103</v>
          </cell>
        </row>
        <row r="9898">
          <cell r="A9898" t="str">
            <v>Y883</v>
          </cell>
          <cell r="B9898" t="str">
            <v>SECUELAS DE PROCED. MED. Y QUIRURG. COMO LA CAUSA DE REACC. ANORMAL DE</v>
          </cell>
          <cell r="C9898" t="str">
            <v>103</v>
          </cell>
        </row>
        <row r="9899">
          <cell r="A9899" t="str">
            <v>Y89</v>
          </cell>
          <cell r="B9899" t="str">
            <v>SECUELAS DE OTRAS CAUSAS EXTERNAS</v>
          </cell>
          <cell r="C9899" t="str">
            <v>103</v>
          </cell>
        </row>
        <row r="9900">
          <cell r="A9900" t="str">
            <v>Y890</v>
          </cell>
          <cell r="B9900" t="str">
            <v>SECUELAS DE INTERVENCION LEGAL</v>
          </cell>
          <cell r="C9900" t="str">
            <v>103</v>
          </cell>
        </row>
        <row r="9901">
          <cell r="A9901" t="str">
            <v>Y891</v>
          </cell>
          <cell r="B9901" t="str">
            <v>SECUELAS DE OPERACONES DE GUERRA</v>
          </cell>
          <cell r="C9901" t="str">
            <v>103</v>
          </cell>
        </row>
        <row r="9902">
          <cell r="A9902" t="str">
            <v>Y899</v>
          </cell>
          <cell r="B9902" t="str">
            <v>SECUELAS DE CAUSAS EXTERNA NO ESPECIFICADA</v>
          </cell>
          <cell r="C9902" t="str">
            <v>103</v>
          </cell>
        </row>
        <row r="9903">
          <cell r="A9903" t="str">
            <v>Z00</v>
          </cell>
          <cell r="B9903" t="str">
            <v>EXAMEN GENERAL E INVESTIGACION DE PERSONAS SIN QUEJAS O SIN DX. INFORM</v>
          </cell>
          <cell r="C9903" t="str">
            <v>000</v>
          </cell>
        </row>
        <row r="9904">
          <cell r="A9904" t="str">
            <v>Z000</v>
          </cell>
          <cell r="B9904" t="str">
            <v>EXAMEN MEDICO GENERAL</v>
          </cell>
          <cell r="C9904" t="str">
            <v>000</v>
          </cell>
        </row>
        <row r="9905">
          <cell r="A9905" t="str">
            <v>Z001</v>
          </cell>
          <cell r="B9905" t="str">
            <v>CONTROL DE SALUD DE RUTINA DEL NIÑO</v>
          </cell>
          <cell r="C9905" t="str">
            <v>00</v>
          </cell>
        </row>
        <row r="9906">
          <cell r="A9906" t="str">
            <v>Z002</v>
          </cell>
          <cell r="B9906" t="str">
            <v>EXAMEN DURANTE EL PERIODO DE CRECIMIENTO EN AL INFANCIA</v>
          </cell>
          <cell r="C9906" t="str">
            <v>00</v>
          </cell>
        </row>
        <row r="9907">
          <cell r="A9907" t="str">
            <v>Z003</v>
          </cell>
          <cell r="B9907" t="str">
            <v>EXAMEN DEL ESTADO DE DESARROLLO DEL ADOLESCENTE</v>
          </cell>
          <cell r="C9907" t="str">
            <v>00</v>
          </cell>
        </row>
        <row r="9908">
          <cell r="A9908" t="str">
            <v>Z004</v>
          </cell>
          <cell r="B9908" t="str">
            <v>EXAMEN PSIQUIATRICO GENERAL, NO CLASIFICADO EN OTRA PARTE</v>
          </cell>
          <cell r="C9908" t="str">
            <v>00</v>
          </cell>
        </row>
        <row r="9909">
          <cell r="A9909" t="str">
            <v>Z005</v>
          </cell>
          <cell r="B9909" t="str">
            <v>EXAMEN DE DONANTE POTENCIAL DE ORGANO O TEJIDO</v>
          </cell>
          <cell r="C9909" t="str">
            <v>00</v>
          </cell>
        </row>
        <row r="9910">
          <cell r="A9910" t="str">
            <v>Z006</v>
          </cell>
          <cell r="B9910" t="str">
            <v>EXAMEN PARA COMPARACION Y CONTROL EN PROGRAMA DE INVESTIGACION CLINICA</v>
          </cell>
          <cell r="C9910" t="str">
            <v>00</v>
          </cell>
        </row>
        <row r="9911">
          <cell r="A9911" t="str">
            <v>Z008</v>
          </cell>
          <cell r="B9911" t="str">
            <v>OTROS EXAMNES GENERALES</v>
          </cell>
          <cell r="C9911" t="str">
            <v>00</v>
          </cell>
        </row>
        <row r="9912">
          <cell r="A9912" t="str">
            <v>Z01</v>
          </cell>
          <cell r="B9912" t="str">
            <v>OTROS EXAMENES ESPECIALES E INVESTIG. EN PERSONAS SIN QUEJAS O SIN DX.</v>
          </cell>
          <cell r="C9912" t="str">
            <v>00</v>
          </cell>
        </row>
        <row r="9913">
          <cell r="A9913" t="str">
            <v>Z010</v>
          </cell>
          <cell r="B9913" t="str">
            <v>EXAMEN DE OJOS Y DE LA VISION</v>
          </cell>
          <cell r="C9913" t="str">
            <v>00</v>
          </cell>
        </row>
        <row r="9914">
          <cell r="A9914" t="str">
            <v>Z011</v>
          </cell>
          <cell r="B9914" t="str">
            <v>EXAMEN DE OIDOS Y DE LA AUDICION</v>
          </cell>
          <cell r="C9914" t="str">
            <v>00</v>
          </cell>
        </row>
        <row r="9915">
          <cell r="A9915" t="str">
            <v>Z012</v>
          </cell>
          <cell r="B9915" t="str">
            <v>EXAMEN ODONTOLOGICO</v>
          </cell>
          <cell r="C9915" t="str">
            <v>00</v>
          </cell>
        </row>
        <row r="9916">
          <cell r="A9916" t="str">
            <v>Z013</v>
          </cell>
          <cell r="B9916" t="str">
            <v>EXAMEN DE LA PRESION SANGUINEA</v>
          </cell>
          <cell r="C9916" t="str">
            <v>00</v>
          </cell>
        </row>
        <row r="9917">
          <cell r="A9917" t="str">
            <v>Z014</v>
          </cell>
          <cell r="B9917" t="str">
            <v>EXAMEN GINECOLOGICO (GENERAL) (DE RUTINA)</v>
          </cell>
          <cell r="C9917" t="str">
            <v>00</v>
          </cell>
        </row>
        <row r="9918">
          <cell r="A9918" t="str">
            <v>Z015</v>
          </cell>
          <cell r="B9918" t="str">
            <v>PRUEBAS DE SESIBILIZACION Y DIAGNOSTICO CUTANEO</v>
          </cell>
          <cell r="C9918" t="str">
            <v>00</v>
          </cell>
        </row>
        <row r="9919">
          <cell r="A9919" t="str">
            <v>Z016</v>
          </cell>
          <cell r="B9919" t="str">
            <v>EXAMEN RADIOLOGICO, NO CLASIFICADO EN OTRA PARTE</v>
          </cell>
          <cell r="C9919" t="str">
            <v>00</v>
          </cell>
        </row>
        <row r="9920">
          <cell r="A9920" t="str">
            <v>Z017</v>
          </cell>
          <cell r="B9920" t="str">
            <v>EXAMEN DE LABORATORIO</v>
          </cell>
          <cell r="C9920" t="str">
            <v>00</v>
          </cell>
        </row>
        <row r="9921">
          <cell r="A9921" t="str">
            <v>Z018</v>
          </cell>
          <cell r="B9921" t="str">
            <v>OTROS EXAMENES ESPECIALES ESPECIFICADOS</v>
          </cell>
          <cell r="C9921" t="str">
            <v>00</v>
          </cell>
        </row>
        <row r="9922">
          <cell r="A9922" t="str">
            <v>Z019</v>
          </cell>
          <cell r="B9922" t="str">
            <v>EXAMEN ESPECIAL NO ESPECIFICADO</v>
          </cell>
          <cell r="C9922" t="str">
            <v>00</v>
          </cell>
        </row>
        <row r="9923">
          <cell r="A9923" t="str">
            <v>Z02</v>
          </cell>
          <cell r="B9923" t="str">
            <v>EXAMENES Y CONTACTOS PARA FINES ADMINISTRATIVOS</v>
          </cell>
          <cell r="C9923" t="str">
            <v>00</v>
          </cell>
        </row>
        <row r="9924">
          <cell r="A9924" t="str">
            <v>Z020</v>
          </cell>
          <cell r="B9924" t="str">
            <v>EXAMEN PARA ADMISION A INSTITUCIONES EDUCATIVAS</v>
          </cell>
          <cell r="C9924" t="str">
            <v>00</v>
          </cell>
        </row>
        <row r="9925">
          <cell r="A9925" t="str">
            <v>Z021</v>
          </cell>
          <cell r="B9925" t="str">
            <v>EXAMEN PREEMPLEO</v>
          </cell>
          <cell r="C9925" t="str">
            <v>00</v>
          </cell>
        </row>
        <row r="9926">
          <cell r="A9926" t="str">
            <v>Z022</v>
          </cell>
          <cell r="B9926" t="str">
            <v>EXAMEN PARA ADMISION A INSTITUCIONES RESIDENCIALES</v>
          </cell>
          <cell r="C9926" t="str">
            <v>00</v>
          </cell>
        </row>
        <row r="9927">
          <cell r="A9927" t="str">
            <v>Z023</v>
          </cell>
          <cell r="B9927" t="str">
            <v>EXAMEN PARA RECLUTAMIENTO EN LAS FUERZAS ARMADAS</v>
          </cell>
          <cell r="C9927" t="str">
            <v>00</v>
          </cell>
        </row>
        <row r="9928">
          <cell r="A9928" t="str">
            <v>Z024</v>
          </cell>
          <cell r="B9928" t="str">
            <v>EXAMEN PARA OBTENCION DE LICENCIA DE CONDUCTOR</v>
          </cell>
          <cell r="C9928" t="str">
            <v>00</v>
          </cell>
        </row>
        <row r="9929">
          <cell r="A9929" t="str">
            <v>Z025</v>
          </cell>
          <cell r="B9929" t="str">
            <v>EXAMEN PARA PARTICIPACION EN COMPETENCIA DEPORTIVA</v>
          </cell>
          <cell r="C9929" t="str">
            <v>00</v>
          </cell>
        </row>
        <row r="9930">
          <cell r="A9930" t="str">
            <v>Z026</v>
          </cell>
          <cell r="B9930" t="str">
            <v>EXAMEN PARA FINES DE SEGUROS</v>
          </cell>
          <cell r="C9930" t="str">
            <v>00</v>
          </cell>
        </row>
        <row r="9931">
          <cell r="A9931" t="str">
            <v>Z027</v>
          </cell>
          <cell r="B9931" t="str">
            <v>EXTENSION DE CERTIFICADO MEDICO</v>
          </cell>
          <cell r="C9931" t="str">
            <v>00</v>
          </cell>
        </row>
        <row r="9932">
          <cell r="A9932" t="str">
            <v>Z028</v>
          </cell>
          <cell r="B9932" t="str">
            <v>OTROS EXAMENES PARA FINES ADMINISTRATIVOS</v>
          </cell>
          <cell r="C9932" t="str">
            <v>00</v>
          </cell>
        </row>
        <row r="9933">
          <cell r="A9933" t="str">
            <v>Z029</v>
          </cell>
          <cell r="B9933" t="str">
            <v>EXAMEN PARA FINES ADMINISTRATIVOS, NO ESPECIFICADO</v>
          </cell>
          <cell r="C9933" t="str">
            <v>00</v>
          </cell>
        </row>
        <row r="9934">
          <cell r="A9934" t="str">
            <v>Z03</v>
          </cell>
          <cell r="B9934" t="str">
            <v>OBSERVACION Y EVALUACION MEDICAS POR SOSPECHA DE ENF. Y AFECCIONES</v>
          </cell>
          <cell r="C9934" t="str">
            <v>00</v>
          </cell>
        </row>
        <row r="9935">
          <cell r="A9935" t="str">
            <v>Z030</v>
          </cell>
          <cell r="B9935" t="str">
            <v>OBSERVACION POR SOSPECHA DE TUBERCULOSIS</v>
          </cell>
          <cell r="C9935" t="str">
            <v>00</v>
          </cell>
        </row>
        <row r="9936">
          <cell r="A9936" t="str">
            <v>Z031</v>
          </cell>
          <cell r="B9936" t="str">
            <v>OBSERVACION POR SOSPECHA DE TUMOR MALIGNO</v>
          </cell>
          <cell r="C9936" t="str">
            <v>00</v>
          </cell>
        </row>
        <row r="9937">
          <cell r="A9937" t="str">
            <v>Z032</v>
          </cell>
          <cell r="B9937" t="str">
            <v>OBSERVACION POR SOSPECHA DE TRASTORNO MENTAL Y DEL COMPORTAMIENTO</v>
          </cell>
          <cell r="C9937" t="str">
            <v>00</v>
          </cell>
        </row>
        <row r="9938">
          <cell r="A9938" t="str">
            <v>Z033</v>
          </cell>
          <cell r="B9938" t="str">
            <v>OBSERVACION POR SOSPECHA DE TRASTORNO DEL SISTEMA NERVIOSO</v>
          </cell>
          <cell r="C9938" t="str">
            <v>00</v>
          </cell>
        </row>
        <row r="9939">
          <cell r="A9939" t="str">
            <v>Z034</v>
          </cell>
          <cell r="B9939" t="str">
            <v>OBSERVACION POR SOSPECHA DE INFARTO DE MIOCARDIO</v>
          </cell>
          <cell r="C9939" t="str">
            <v>00</v>
          </cell>
        </row>
        <row r="9940">
          <cell r="A9940" t="str">
            <v>Z035</v>
          </cell>
          <cell r="B9940" t="str">
            <v>OBSERVACION POR SOSPECHA DE OTRAS ENFERMEDADES CARDIOVASCULARES</v>
          </cell>
          <cell r="C9940" t="str">
            <v>00</v>
          </cell>
        </row>
        <row r="9941">
          <cell r="A9941" t="str">
            <v>Z036</v>
          </cell>
          <cell r="B9941" t="str">
            <v>OBSERVACION POR SOSPECHA DE EFECTOS TOXICOS DE SUSTANCIAS INGERIDAS</v>
          </cell>
          <cell r="C9941" t="str">
            <v>00</v>
          </cell>
        </row>
        <row r="9942">
          <cell r="A9942" t="str">
            <v>Z038</v>
          </cell>
          <cell r="B9942" t="str">
            <v>OBSERVACION POR SOSPECHA DE OTRAS ENFERMEDADES Y AFECCIONES</v>
          </cell>
          <cell r="C9942" t="str">
            <v>00</v>
          </cell>
        </row>
        <row r="9943">
          <cell r="A9943" t="str">
            <v>Z039</v>
          </cell>
          <cell r="B9943" t="str">
            <v>OBSERVACION POR SOSPECHA DE ENFERMEDAD O AFECCION NO ESPECIFICADA</v>
          </cell>
          <cell r="C9943" t="str">
            <v>00</v>
          </cell>
        </row>
        <row r="9944">
          <cell r="A9944" t="str">
            <v>Z04</v>
          </cell>
          <cell r="B9944" t="str">
            <v>EXAMEN Y OBSERVACION POR OTRAS RAZONES</v>
          </cell>
          <cell r="C9944" t="str">
            <v>00</v>
          </cell>
        </row>
        <row r="9945">
          <cell r="A9945" t="str">
            <v>Z040</v>
          </cell>
          <cell r="B9945" t="str">
            <v>PRUEBA DE ALCOHOL O DROGAS EN LA SANGRE</v>
          </cell>
          <cell r="C9945" t="str">
            <v>00</v>
          </cell>
        </row>
        <row r="9946">
          <cell r="A9946" t="str">
            <v>Z041</v>
          </cell>
          <cell r="B9946" t="str">
            <v>EXAMEN Y OBSERVACION CONSECUTIVOS A ACCIDENTE DE TRANSPORTE</v>
          </cell>
          <cell r="C9946" t="str">
            <v>00</v>
          </cell>
        </row>
        <row r="9947">
          <cell r="A9947" t="str">
            <v>Z042</v>
          </cell>
          <cell r="B9947" t="str">
            <v>EXAMEN Y OBSERVACION CONSECUTIVO A ACCIDENTE DE TRABAJO</v>
          </cell>
          <cell r="C9947" t="str">
            <v>00</v>
          </cell>
        </row>
        <row r="9948">
          <cell r="A9948" t="str">
            <v>Z043</v>
          </cell>
          <cell r="B9948" t="str">
            <v>EXAMEN Y OBSERVACION CONSECUTIVO A OTRO ACCIDENTE</v>
          </cell>
          <cell r="C9948" t="str">
            <v>00</v>
          </cell>
        </row>
        <row r="9949">
          <cell r="A9949" t="str">
            <v>Z044</v>
          </cell>
          <cell r="B9949" t="str">
            <v>EXAMEN Y OBSERVACION CONSECUTIVO A DENUNCIA DE VIOLACION Y SEDUCCION</v>
          </cell>
          <cell r="C9949" t="str">
            <v>00</v>
          </cell>
        </row>
        <row r="9950">
          <cell r="A9950" t="str">
            <v>Z045</v>
          </cell>
          <cell r="B9950" t="str">
            <v>EXAMEN Y OBSERVACION CONSECUTIVOS A OTRA LESION NIFLIGIDA</v>
          </cell>
          <cell r="C9950" t="str">
            <v>00</v>
          </cell>
        </row>
        <row r="9951">
          <cell r="A9951" t="str">
            <v>Z046</v>
          </cell>
          <cell r="B9951" t="str">
            <v>EXAMEN PSIQUIATRICO GENERAL, SOLICITADO POR UNA AUTORIDAD</v>
          </cell>
          <cell r="C9951" t="str">
            <v>00</v>
          </cell>
        </row>
        <row r="9952">
          <cell r="A9952" t="str">
            <v>Z048</v>
          </cell>
          <cell r="B9952" t="str">
            <v>EXAMEN Y OBSERVACION POR OTRAS RAZONES ESPECIFICADAS</v>
          </cell>
          <cell r="C9952" t="str">
            <v>00</v>
          </cell>
        </row>
        <row r="9953">
          <cell r="A9953" t="str">
            <v>Z049</v>
          </cell>
          <cell r="B9953" t="str">
            <v>EXAMEN Y OBSERVACION POR RAZONES NO ESPECIFICADAS</v>
          </cell>
          <cell r="C9953" t="str">
            <v>00</v>
          </cell>
        </row>
        <row r="9954">
          <cell r="A9954" t="str">
            <v>Z08</v>
          </cell>
          <cell r="B9954" t="str">
            <v>EXAMEN DE SEGUIMIENTO CONSECUTIVO AL TRATAMIENTO POR TUMOR MALIGNO</v>
          </cell>
          <cell r="C9954" t="str">
            <v>00</v>
          </cell>
        </row>
        <row r="9955">
          <cell r="A9955" t="str">
            <v>Z080</v>
          </cell>
          <cell r="B9955" t="str">
            <v>EXAMEN DE SIGUMIENTO CONSECUTIVO A CIRUGIA POR TUMOR MALIGNO</v>
          </cell>
          <cell r="C9955" t="str">
            <v>00</v>
          </cell>
        </row>
        <row r="9956">
          <cell r="A9956" t="str">
            <v>Z081</v>
          </cell>
          <cell r="B9956" t="str">
            <v>EXAMEN DE SEGUIMIENTO CONSECUTIVO A RADIOTERAPIA POR TUMOR MALIGNO</v>
          </cell>
          <cell r="C9956" t="str">
            <v>00</v>
          </cell>
        </row>
        <row r="9957">
          <cell r="A9957" t="str">
            <v>Z082</v>
          </cell>
          <cell r="B9957" t="str">
            <v>EXAMEN DE SEGUIMIENTO CONSECUTIVO A QUIMIOTERAPIA POR TUMOR MALIGNO</v>
          </cell>
          <cell r="C9957" t="str">
            <v>00</v>
          </cell>
        </row>
        <row r="9958">
          <cell r="A9958" t="str">
            <v>Z087</v>
          </cell>
          <cell r="B9958" t="str">
            <v>EXAMEN DE SEGUIMIENTO CONSECUTIVO A TRATAM. COMBINADO POR TUMOR MALIGN</v>
          </cell>
          <cell r="C9958" t="str">
            <v>00</v>
          </cell>
        </row>
        <row r="9959">
          <cell r="A9959" t="str">
            <v>Z088</v>
          </cell>
          <cell r="B9959" t="str">
            <v>EXAMEN DE SEGUIMIENTO CONSECUTIVO A OTRO TRATAM. POR TUMOR MALIGNO</v>
          </cell>
          <cell r="C9959" t="str">
            <v>00</v>
          </cell>
        </row>
        <row r="9960">
          <cell r="A9960" t="str">
            <v>Z089</v>
          </cell>
          <cell r="B9960" t="str">
            <v>EXAMEN DE SEGUIM. CONSECUT. A TRATAM. NO ESPECIF. POR TUMOR MALIGNO</v>
          </cell>
          <cell r="C9960" t="str">
            <v>00</v>
          </cell>
        </row>
        <row r="9961">
          <cell r="A9961" t="str">
            <v>Z09</v>
          </cell>
          <cell r="B9961" t="str">
            <v>EXAMEN DE SEGUIM. CONSECUTIVO A TRATAM. POR OTRAS AFECC. DIFER. A TUMO</v>
          </cell>
          <cell r="C9961" t="str">
            <v>00</v>
          </cell>
        </row>
        <row r="9962">
          <cell r="A9962" t="str">
            <v>Z090</v>
          </cell>
          <cell r="B9962" t="str">
            <v>EXAMEN DE SEGUIMIENTO CONSECUTIVO A CIRUGIA POR OTRAS AFECCIONES</v>
          </cell>
          <cell r="C9962" t="str">
            <v>00</v>
          </cell>
        </row>
        <row r="9963">
          <cell r="A9963" t="str">
            <v>Z091</v>
          </cell>
          <cell r="B9963" t="str">
            <v>EXAMEN DE SEGUIM. CONSECUTIVO A RADIOTERAPIA POR OTRAS AFECCIONES</v>
          </cell>
          <cell r="C9963" t="str">
            <v>00</v>
          </cell>
        </row>
        <row r="9964">
          <cell r="A9964" t="str">
            <v>Z092</v>
          </cell>
          <cell r="B9964" t="str">
            <v>EXAMEN DE SEGUIM. CONSECUTIVO A QUIMIOTERAPIA POR OTRAS AFECCIONES</v>
          </cell>
          <cell r="C9964" t="str">
            <v>00</v>
          </cell>
        </row>
        <row r="9965">
          <cell r="A9965" t="str">
            <v>Z093</v>
          </cell>
          <cell r="B9965" t="str">
            <v>EXAMEN DE SEGUIMIENTO CONSECUTIVO A PSICOTERAPIA</v>
          </cell>
          <cell r="C9965" t="str">
            <v>00</v>
          </cell>
        </row>
        <row r="9966">
          <cell r="A9966" t="str">
            <v>Z094</v>
          </cell>
          <cell r="B9966" t="str">
            <v>EXAMEN DE SEGUIMIENTO CONSECUTIVO A TRATAMIENTO DE FRACTURA</v>
          </cell>
          <cell r="C9966" t="str">
            <v>00</v>
          </cell>
        </row>
        <row r="9967">
          <cell r="A9967" t="str">
            <v>Z097</v>
          </cell>
          <cell r="B9967" t="str">
            <v>EXAMEN DE SEGUIMIENTO CONSECUTIVO A TRATAM. COMBIN. POR OTRAS AFECCION</v>
          </cell>
          <cell r="C9967" t="str">
            <v>00</v>
          </cell>
        </row>
        <row r="9968">
          <cell r="A9968" t="str">
            <v>Z098</v>
          </cell>
          <cell r="B9968" t="str">
            <v>EXAMEN DE SEGUIMIENTO CONSECUTIVO A OTRO TRATAM. POR OTRAS AFECCIONES</v>
          </cell>
          <cell r="C9968" t="str">
            <v>00</v>
          </cell>
        </row>
        <row r="9969">
          <cell r="A9969" t="str">
            <v>Z099</v>
          </cell>
          <cell r="B9969" t="str">
            <v>EXAMEN DE SSGUIMIENTO CONSECUTIVO A TRATAM. NO ESPECIF. POR OTRAS AFEC</v>
          </cell>
          <cell r="C9969" t="str">
            <v>00</v>
          </cell>
        </row>
        <row r="9970">
          <cell r="A9970" t="str">
            <v>Z10</v>
          </cell>
          <cell r="B9970" t="str">
            <v>CONTROL GENRAL DE SALUD DE RUTINA DE SUBPOBLACIONES DEFINIDAS</v>
          </cell>
          <cell r="C9970" t="str">
            <v>00</v>
          </cell>
        </row>
        <row r="9971">
          <cell r="A9971" t="str">
            <v>Z100</v>
          </cell>
          <cell r="B9971" t="str">
            <v>EXAMEN DE SALUD OCUPACIONAL</v>
          </cell>
          <cell r="C9971" t="str">
            <v>00</v>
          </cell>
        </row>
        <row r="9972">
          <cell r="A9972" t="str">
            <v>Z101</v>
          </cell>
          <cell r="B9972" t="str">
            <v>CONTROL GENERAL DE SALUD DE RUTINA DE RESIDENTES DE INSTITUCIONES</v>
          </cell>
          <cell r="C9972" t="str">
            <v>00</v>
          </cell>
        </row>
        <row r="9973">
          <cell r="A9973" t="str">
            <v>Z102</v>
          </cell>
          <cell r="B9973" t="str">
            <v>CONTROL GENERAL DE SALUD DE RUTINA A MIEMBROS DE LAS FUERZAS ARMADAS</v>
          </cell>
          <cell r="C9973" t="str">
            <v>00</v>
          </cell>
        </row>
        <row r="9974">
          <cell r="A9974" t="str">
            <v>Z103</v>
          </cell>
          <cell r="B9974" t="str">
            <v>CONTROL GENERAL DE SALUD DE RUTINA A INTEGRANTES DE EQUIPOS DEPORTIVOS</v>
          </cell>
          <cell r="C9974" t="str">
            <v>00</v>
          </cell>
        </row>
        <row r="9975">
          <cell r="A9975" t="str">
            <v>Z108</v>
          </cell>
          <cell r="B9975" t="str">
            <v>OTROS CONTROLES GENERALES DE SALUD DE RUTINA DE OTRAS SUBPOBL. DEFINID</v>
          </cell>
          <cell r="C9975" t="str">
            <v>00</v>
          </cell>
        </row>
        <row r="9976">
          <cell r="A9976" t="str">
            <v>Z11</v>
          </cell>
          <cell r="B9976" t="str">
            <v>EXAMEN DE PESQUISA ESPECIAL PARA ENFERM. INFECCIOSAS Y PARASITARIAS</v>
          </cell>
          <cell r="C9976" t="str">
            <v>00</v>
          </cell>
        </row>
        <row r="9977">
          <cell r="A9977" t="str">
            <v>Z110</v>
          </cell>
          <cell r="B9977" t="str">
            <v>EXAMEN DE PESQUISA ESPECIAL PARA ENFERM. INFECCIOSAS INTESTINALES</v>
          </cell>
          <cell r="C9977" t="str">
            <v>00</v>
          </cell>
        </row>
        <row r="9978">
          <cell r="A9978" t="str">
            <v>Z111</v>
          </cell>
          <cell r="B9978" t="str">
            <v>EXAMEN DE PESQUISA ESPECIAL PARA TUBERCULOSIS RESPIRATORIA</v>
          </cell>
          <cell r="C9978" t="str">
            <v>00</v>
          </cell>
        </row>
        <row r="9979">
          <cell r="A9979" t="str">
            <v>Z112</v>
          </cell>
          <cell r="B9979" t="str">
            <v>EXAMEN DE PESQUISA ESPECIAL PARA OTRAS ENFERMEDADES BACTERIANAS</v>
          </cell>
          <cell r="C9979" t="str">
            <v>00</v>
          </cell>
        </row>
        <row r="9980">
          <cell r="A9980" t="str">
            <v>Z113</v>
          </cell>
          <cell r="B9980" t="str">
            <v>EXAMEN DE PESQUISA ESPECIAL PARA INFECC. DE TRANSM. PREDOMINATE/ SEXUA</v>
          </cell>
          <cell r="C9980" t="str">
            <v>00</v>
          </cell>
        </row>
        <row r="9981">
          <cell r="A9981" t="str">
            <v>Z114</v>
          </cell>
          <cell r="B9981" t="str">
            <v>EXAMEN DE PESQUISA ESPECIAL PARA EL VIRUS DE LA INMUNODEFIC. HUMAN. (V</v>
          </cell>
          <cell r="C9981" t="str">
            <v>000</v>
          </cell>
        </row>
        <row r="9982">
          <cell r="A9982" t="str">
            <v>Z115</v>
          </cell>
          <cell r="B9982" t="str">
            <v>EXAMEN DE PESQUISA ESPECIAL PARA OTRAS ENFERMEDADES VIRALES</v>
          </cell>
          <cell r="C9982" t="str">
            <v>00</v>
          </cell>
        </row>
        <row r="9983">
          <cell r="A9983" t="str">
            <v>Z116</v>
          </cell>
          <cell r="B9983" t="str">
            <v>EXAMEN DE PESQUISA PARA OTRAS ENFERM. DEBIDAS A PROTOZOARIOS Y HELMINT</v>
          </cell>
          <cell r="C9983" t="str">
            <v>00</v>
          </cell>
        </row>
        <row r="9984">
          <cell r="A9984" t="str">
            <v>Z118</v>
          </cell>
          <cell r="B9984" t="str">
            <v>EXAMEN DE PESQUISA ESPECIAL PARA OTRAS ENFERM. INFECC. Y PARASIT. ESPE</v>
          </cell>
          <cell r="C9984" t="str">
            <v>00</v>
          </cell>
        </row>
        <row r="9985">
          <cell r="A9985" t="str">
            <v>Z119</v>
          </cell>
          <cell r="B9985" t="str">
            <v>EXAMEN DE PESQUISA ESPECIAL PARA ENFERM. INFECC. Y PARASIT. NO ESPECIF</v>
          </cell>
          <cell r="C9985" t="str">
            <v>00</v>
          </cell>
        </row>
        <row r="9986">
          <cell r="A9986" t="str">
            <v>Z12</v>
          </cell>
          <cell r="B9986" t="str">
            <v>EXAMEN DE PESQUISA ESPECIAL PARA TUMORES</v>
          </cell>
          <cell r="C9986" t="str">
            <v>00</v>
          </cell>
        </row>
        <row r="9987">
          <cell r="A9987" t="str">
            <v>Z120</v>
          </cell>
          <cell r="B9987" t="str">
            <v>EXAMEN DE PESQUISA ESPECIAL PARA TUMOR DE ESTOMAGO</v>
          </cell>
          <cell r="C9987" t="str">
            <v>00</v>
          </cell>
        </row>
        <row r="9988">
          <cell r="A9988" t="str">
            <v>Z121</v>
          </cell>
          <cell r="B9988" t="str">
            <v>EXAMEN DE PESQUISA ESPECIAL PARA TUMOR DEL INTESTINO</v>
          </cell>
          <cell r="C9988" t="str">
            <v>00</v>
          </cell>
        </row>
        <row r="9989">
          <cell r="A9989" t="str">
            <v>Z122</v>
          </cell>
          <cell r="B9989" t="str">
            <v>EXAMEN DE PESQUISA ESPECIAL PARA TUMORES DE ORGANOS RESPIRATORIOS</v>
          </cell>
          <cell r="C9989" t="str">
            <v>00</v>
          </cell>
        </row>
        <row r="9990">
          <cell r="A9990" t="str">
            <v>Z123</v>
          </cell>
          <cell r="B9990" t="str">
            <v>EXAMEN DE PESQUISA ESPECIAL PARA TUMOR DE LA MAMA</v>
          </cell>
          <cell r="C9990" t="str">
            <v>00</v>
          </cell>
        </row>
        <row r="9991">
          <cell r="A9991" t="str">
            <v>Z124</v>
          </cell>
          <cell r="B9991" t="str">
            <v>EXAMEN DE PESQUISA ESPECIAL PARA TUMOR DEL CUELLO UTERINO</v>
          </cell>
          <cell r="C9991" t="str">
            <v>00</v>
          </cell>
        </row>
        <row r="9992">
          <cell r="A9992" t="str">
            <v>Z125</v>
          </cell>
          <cell r="B9992" t="str">
            <v>EXAMEN DE PESQUISA ESPECIAL PARA TUMOR DE LA PROSTATA</v>
          </cell>
          <cell r="C9992" t="str">
            <v>00</v>
          </cell>
        </row>
        <row r="9993">
          <cell r="A9993" t="str">
            <v>Z126</v>
          </cell>
          <cell r="B9993" t="str">
            <v>EXAMEN DE PESQUISA ESPECIAL PARA TUMOR DE LA VEJIGA</v>
          </cell>
          <cell r="C9993" t="str">
            <v>00</v>
          </cell>
        </row>
        <row r="9994">
          <cell r="A9994" t="str">
            <v>Z128</v>
          </cell>
          <cell r="B9994" t="str">
            <v>EXAMEN DE PESQUISA ESPECIAL PARA TUMORES DE OTROS SITIOS</v>
          </cell>
          <cell r="C9994" t="str">
            <v>000</v>
          </cell>
        </row>
        <row r="9995">
          <cell r="A9995" t="str">
            <v>Z129</v>
          </cell>
          <cell r="B9995" t="str">
            <v>EXAMEN DE PESQUISA ESPECIAL PARA TUMOR DE SITIO NO ESPECIFICADO</v>
          </cell>
          <cell r="C9995" t="str">
            <v>00</v>
          </cell>
        </row>
        <row r="9996">
          <cell r="A9996" t="str">
            <v>Z13</v>
          </cell>
          <cell r="B9996" t="str">
            <v>EXAMEN DE PESQUISA ESPECIAL PARA OTRAS ENFERMEDADES Y TRASTORNOS</v>
          </cell>
          <cell r="C9996" t="str">
            <v>00</v>
          </cell>
        </row>
        <row r="9997">
          <cell r="A9997" t="str">
            <v>Z130</v>
          </cell>
          <cell r="B9997" t="str">
            <v>EXAMEN DE PESQUISA ESPECIAL PARA ENF. DE LA SANGRE Y ORG. HEMATOP. Y T</v>
          </cell>
          <cell r="C9997" t="str">
            <v>00</v>
          </cell>
        </row>
        <row r="9998">
          <cell r="A9998" t="str">
            <v>Z131</v>
          </cell>
          <cell r="B9998" t="str">
            <v>EXAMEN DE PESQUISA ESPECIAL PARA DIABETES MELLITUS</v>
          </cell>
          <cell r="C9998" t="str">
            <v>00</v>
          </cell>
        </row>
        <row r="9999">
          <cell r="A9999" t="str">
            <v>Z132</v>
          </cell>
          <cell r="B9999" t="str">
            <v>EXAMEN DE PESQUISA ESPECIAL PARA TRASTORNO DE LA NUTRICION</v>
          </cell>
          <cell r="C9999" t="str">
            <v>00</v>
          </cell>
        </row>
        <row r="10000">
          <cell r="A10000" t="str">
            <v>Z133</v>
          </cell>
          <cell r="B10000" t="str">
            <v>EXAMEN DE PESQUISA ESPECIAL PARA TRASTORNOS MENTALES Y DEL COMPORTAMIE</v>
          </cell>
          <cell r="C10000" t="str">
            <v>00</v>
          </cell>
        </row>
        <row r="10001">
          <cell r="A10001" t="str">
            <v>Z134</v>
          </cell>
          <cell r="B10001" t="str">
            <v>EXAMEN DE PESQUISA ESPECIAL PARA CIERTOS TRAST. DEL DESARR. EN EL NIÑO</v>
          </cell>
          <cell r="C10001" t="str">
            <v>00</v>
          </cell>
        </row>
        <row r="10002">
          <cell r="A10002" t="str">
            <v>Z135</v>
          </cell>
          <cell r="B10002" t="str">
            <v>EXAMEN DE PESQUISA ESPECIAL PARA TRASTORNO DEL OJO Y DEL OIDO</v>
          </cell>
          <cell r="C10002" t="str">
            <v>00</v>
          </cell>
        </row>
        <row r="10003">
          <cell r="A10003" t="str">
            <v>Z136</v>
          </cell>
          <cell r="B10003" t="str">
            <v>EXAMEN DE PESQUISA ESPECIAL PARA TRASTORNOS CARDIOVASCULARES</v>
          </cell>
          <cell r="C10003" t="str">
            <v>00</v>
          </cell>
        </row>
        <row r="10004">
          <cell r="A10004" t="str">
            <v>Z137</v>
          </cell>
          <cell r="B10004" t="str">
            <v>EXAMEN DE PESQUISA ESPECIAL PARA MALFORM. CONG. DEFORMID. Y ANOMAL. CR</v>
          </cell>
          <cell r="C10004" t="str">
            <v>00</v>
          </cell>
        </row>
        <row r="10005">
          <cell r="A10005" t="str">
            <v>Z138</v>
          </cell>
          <cell r="B10005" t="str">
            <v>EXAMEN DE PESQUISA ESPECIAL PARA OTRAS ENF. Y TRASTORN. ESPECIFICADOS</v>
          </cell>
          <cell r="C10005" t="str">
            <v>00</v>
          </cell>
        </row>
        <row r="10006">
          <cell r="A10006" t="str">
            <v>Z139</v>
          </cell>
          <cell r="B10006" t="str">
            <v>EXAMEN DE PESQUISA ESPECIAL, NO ESPECIFICADO</v>
          </cell>
          <cell r="C10006" t="str">
            <v>00</v>
          </cell>
        </row>
        <row r="10007">
          <cell r="A10007" t="str">
            <v>Z20</v>
          </cell>
          <cell r="B10007" t="str">
            <v>CONTACTO CON Y EXPOSICION A ENFERMEDADES TRANSMISIBLES</v>
          </cell>
          <cell r="C10007" t="str">
            <v>00</v>
          </cell>
        </row>
        <row r="10008">
          <cell r="A10008" t="str">
            <v>Z200</v>
          </cell>
          <cell r="B10008" t="str">
            <v>CONTACTO CON Y ESPOSICION A ENFERMEDADES INFECCIOSAS INTESTINALES</v>
          </cell>
          <cell r="C10008" t="str">
            <v>00</v>
          </cell>
        </row>
        <row r="10009">
          <cell r="A10009" t="str">
            <v>Z201</v>
          </cell>
          <cell r="B10009" t="str">
            <v>CONTACTO CON Y EXPOSICION A TUBERCULOSIS</v>
          </cell>
          <cell r="C10009" t="str">
            <v>00</v>
          </cell>
        </row>
        <row r="10010">
          <cell r="A10010" t="str">
            <v>Z202</v>
          </cell>
          <cell r="B10010" t="str">
            <v>CONTACTO CON Y EXPOSICION A ENF. INFECC. CON UN MODO DE TRNSM. PREDOMI</v>
          </cell>
          <cell r="C10010" t="str">
            <v>00</v>
          </cell>
        </row>
        <row r="10011">
          <cell r="A10011" t="str">
            <v>Z203</v>
          </cell>
          <cell r="B10011" t="str">
            <v>CONTACTO CON Y EXPOSICION A RABIA</v>
          </cell>
          <cell r="C10011" t="str">
            <v>00</v>
          </cell>
        </row>
        <row r="10012">
          <cell r="A10012" t="str">
            <v>Z204</v>
          </cell>
          <cell r="B10012" t="str">
            <v>CONTACTO CON Y EXPOSICION A RUBEOLA</v>
          </cell>
          <cell r="C10012" t="str">
            <v>00</v>
          </cell>
        </row>
        <row r="10013">
          <cell r="A10013" t="str">
            <v>Z205</v>
          </cell>
          <cell r="B10013" t="str">
            <v>CONTACTO CON Y EXPOSICION A HEPATITIS VIRAL</v>
          </cell>
          <cell r="C10013" t="str">
            <v>00</v>
          </cell>
        </row>
        <row r="10014">
          <cell r="A10014" t="str">
            <v>Z206</v>
          </cell>
          <cell r="B10014" t="str">
            <v>CONTACTO CON Y EXPOSICION AL VIRUS DE LA INMUNODEFICIENCIA HUMANA(VIH)</v>
          </cell>
          <cell r="C10014" t="str">
            <v>00</v>
          </cell>
        </row>
        <row r="10015">
          <cell r="A10015" t="str">
            <v>Z207</v>
          </cell>
          <cell r="B10015" t="str">
            <v>CONTACTO CON Y EXPOSICION A PEDICULOSIS, ACARIASIS Y OTRAS INFESTACION</v>
          </cell>
          <cell r="C10015" t="str">
            <v>00</v>
          </cell>
        </row>
        <row r="10016">
          <cell r="A10016" t="str">
            <v>Z208</v>
          </cell>
          <cell r="B10016" t="str">
            <v>CONTACTO CON Y EXPOSICION A OTRAS ENFERMEDADES TRANSMISIBLES</v>
          </cell>
          <cell r="C10016" t="str">
            <v>00</v>
          </cell>
        </row>
        <row r="10017">
          <cell r="A10017" t="str">
            <v>Z209</v>
          </cell>
          <cell r="B10017" t="str">
            <v>CONTACTO CON Y EXPOSICION A ENFERM. TRANSMISIBLES NO ESPECIFICADAS</v>
          </cell>
          <cell r="C10017" t="str">
            <v>00</v>
          </cell>
        </row>
        <row r="10018">
          <cell r="A10018" t="str">
            <v>Z21</v>
          </cell>
          <cell r="B10018" t="str">
            <v>ESTADO DE INFECCION ASINTOMATICA POR EL VIRUS DE LA INMUNODEF. HUMANA</v>
          </cell>
          <cell r="C10018" t="str">
            <v>00</v>
          </cell>
        </row>
        <row r="10019">
          <cell r="A10019" t="str">
            <v>Z22</v>
          </cell>
          <cell r="B10019" t="str">
            <v>PORTADOR DE ENFERMEDAD INFECCIOSA</v>
          </cell>
          <cell r="C10019" t="str">
            <v>00</v>
          </cell>
        </row>
        <row r="10020">
          <cell r="A10020" t="str">
            <v>Z220</v>
          </cell>
          <cell r="B10020" t="str">
            <v>PORTADOR DE FIEBRE TIFOIDEA</v>
          </cell>
          <cell r="C10020" t="str">
            <v>00</v>
          </cell>
        </row>
        <row r="10021">
          <cell r="A10021" t="str">
            <v>Z221</v>
          </cell>
          <cell r="B10021" t="str">
            <v>PORTADOR DE OTRAS ENFERMEDADES INFECCIOSAS INTESTINALES</v>
          </cell>
          <cell r="C10021" t="str">
            <v>00</v>
          </cell>
        </row>
        <row r="10022">
          <cell r="A10022" t="str">
            <v>Z222</v>
          </cell>
          <cell r="B10022" t="str">
            <v>PORTADOR DE DIFTERIA</v>
          </cell>
          <cell r="C10022" t="str">
            <v>00</v>
          </cell>
        </row>
        <row r="10023">
          <cell r="A10023" t="str">
            <v>Z223</v>
          </cell>
          <cell r="B10023" t="str">
            <v>PORTADOR DE OTRAS ENFERMEDADES BACTERIANAS ESPECIFICADAS</v>
          </cell>
          <cell r="C10023" t="str">
            <v>00</v>
          </cell>
        </row>
        <row r="10024">
          <cell r="A10024" t="str">
            <v>Z224</v>
          </cell>
          <cell r="B10024" t="str">
            <v>PORTADOR DE ENFERM. INFECC. CON UN MODO DE TRANSM. PREDOMIN. SEXUAL</v>
          </cell>
          <cell r="C10024" t="str">
            <v>00</v>
          </cell>
        </row>
        <row r="10025">
          <cell r="A10025" t="str">
            <v>Z225</v>
          </cell>
          <cell r="B10025" t="str">
            <v>PORTADOR DE HEPATITIS VIRAL</v>
          </cell>
          <cell r="C10025" t="str">
            <v>00</v>
          </cell>
        </row>
        <row r="10026">
          <cell r="A10026" t="str">
            <v>Z226</v>
          </cell>
          <cell r="B10026" t="str">
            <v>PORTADOR DE ENFERM. INFECC. DEBIDA AL VIRUS HUMANO T-LINFOTROPICO TIPO</v>
          </cell>
          <cell r="C10026" t="str">
            <v>00</v>
          </cell>
        </row>
        <row r="10027">
          <cell r="A10027" t="str">
            <v>Z229</v>
          </cell>
          <cell r="B10027" t="str">
            <v>PORTADOR DE ENFERMEDADES INFECCIOSAS NO ESPECIFICADA</v>
          </cell>
          <cell r="C10027" t="str">
            <v>00</v>
          </cell>
        </row>
        <row r="10028">
          <cell r="A10028" t="str">
            <v>Z23</v>
          </cell>
          <cell r="B10028" t="str">
            <v>NACESIDAD DE INMUNIZACION CONTRA ENFERMEDAD BACTERIANA UNICA</v>
          </cell>
          <cell r="C10028" t="str">
            <v>00</v>
          </cell>
        </row>
        <row r="10029">
          <cell r="A10029" t="str">
            <v>Z230</v>
          </cell>
          <cell r="B10029" t="str">
            <v>NECESIDAD DE INMUNIZACION SOLO CONTRA EL COLERA</v>
          </cell>
          <cell r="C10029" t="str">
            <v>00</v>
          </cell>
        </row>
        <row r="10030">
          <cell r="A10030" t="str">
            <v>Z231</v>
          </cell>
          <cell r="B10030" t="str">
            <v>NECESIDAD DE INMUNIZACION SOLO CONTRA LA TIFOIDEA-PARATIFOIDEA (TAB)</v>
          </cell>
          <cell r="C10030" t="str">
            <v>00</v>
          </cell>
        </row>
        <row r="10031">
          <cell r="A10031" t="str">
            <v>Z232</v>
          </cell>
          <cell r="B10031" t="str">
            <v>NECESIDAD DE INMUNIZACION CONTRA LA TUBERCULOSIS (BCG)</v>
          </cell>
          <cell r="C10031" t="str">
            <v>00</v>
          </cell>
        </row>
        <row r="10032">
          <cell r="A10032" t="str">
            <v>Z233</v>
          </cell>
          <cell r="B10032" t="str">
            <v>NACESIDAD DE INMUNIZACION CONTRA LA PESTE</v>
          </cell>
          <cell r="C10032" t="str">
            <v>00</v>
          </cell>
        </row>
        <row r="10033">
          <cell r="A10033" t="str">
            <v>Z234</v>
          </cell>
          <cell r="B10033" t="str">
            <v>NECESIDAD DE INMUNIZACION CONTRA LA TULAREMIA</v>
          </cell>
          <cell r="C10033" t="str">
            <v>00</v>
          </cell>
        </row>
        <row r="10034">
          <cell r="A10034" t="str">
            <v>Z235</v>
          </cell>
          <cell r="B10034" t="str">
            <v>NECESIDAD DE INMUNIZACION SOLO COMTRA EL TETANOS</v>
          </cell>
          <cell r="C10034" t="str">
            <v>000</v>
          </cell>
        </row>
        <row r="10035">
          <cell r="A10035" t="str">
            <v>Z236</v>
          </cell>
          <cell r="B10035" t="str">
            <v>NECESIDAD DE INMUNIZACION SOLO CONTRA LA DIFTERIA</v>
          </cell>
          <cell r="C10035" t="str">
            <v>00</v>
          </cell>
        </row>
        <row r="10036">
          <cell r="A10036" t="str">
            <v>Z237</v>
          </cell>
          <cell r="B10036" t="str">
            <v>NECESIDAD DE INMUNIZACION SOLO CONTRA LA TOS FERINA</v>
          </cell>
          <cell r="C10036" t="str">
            <v>00</v>
          </cell>
        </row>
        <row r="10037">
          <cell r="A10037" t="str">
            <v>Z238</v>
          </cell>
          <cell r="B10037" t="str">
            <v>NECESIDAD DE INMUNIZACION SOLO CONTRA OTRA ENFERMEDAD BACTERIANA</v>
          </cell>
          <cell r="C10037" t="str">
            <v>00</v>
          </cell>
        </row>
        <row r="10038">
          <cell r="A10038" t="str">
            <v>Z24</v>
          </cell>
          <cell r="B10038" t="str">
            <v>NECESIDAD DE INMUNIZACION CONTRA CIERTAS ENFERMEDADES VIRALES</v>
          </cell>
          <cell r="C10038" t="str">
            <v>00</v>
          </cell>
        </row>
        <row r="10039">
          <cell r="A10039" t="str">
            <v>Z240</v>
          </cell>
          <cell r="B10039" t="str">
            <v>NECESIDAD DE INMUNIZACION CONTRA LA POLIOMIELITIS</v>
          </cell>
          <cell r="C10039" t="str">
            <v>00</v>
          </cell>
        </row>
        <row r="10040">
          <cell r="A10040" t="str">
            <v>Z241</v>
          </cell>
          <cell r="B10040" t="str">
            <v>NECESIDAD DE INMUNIZACION CONTRA LA ENCEFALITIS VIRAL TRNSM. POR ARTRO</v>
          </cell>
          <cell r="C10040" t="str">
            <v>00</v>
          </cell>
        </row>
        <row r="10041">
          <cell r="A10041" t="str">
            <v>Z242</v>
          </cell>
          <cell r="B10041" t="str">
            <v>NECESIDAD DE INMUNIZACION CONTRA LA RABIA</v>
          </cell>
          <cell r="C10041" t="str">
            <v>00</v>
          </cell>
        </row>
        <row r="10042">
          <cell r="A10042" t="str">
            <v>Z243</v>
          </cell>
          <cell r="B10042" t="str">
            <v>NECESIDAD DE INMUNIZACION CONTRA LA FIEBRE AMARILLA</v>
          </cell>
          <cell r="C10042" t="str">
            <v>00</v>
          </cell>
        </row>
        <row r="10043">
          <cell r="A10043" t="str">
            <v>Z244</v>
          </cell>
          <cell r="B10043" t="str">
            <v>NECESIDAD DE INMUNIZACION SOLO CONTRA EL SARMPION</v>
          </cell>
          <cell r="C10043" t="str">
            <v>00</v>
          </cell>
        </row>
        <row r="10044">
          <cell r="A10044" t="str">
            <v>Z245</v>
          </cell>
          <cell r="B10044" t="str">
            <v>NECESIDAD DE INMUNIZACION SOLO CONTRA LA RUBEOLA</v>
          </cell>
          <cell r="C10044" t="str">
            <v>00</v>
          </cell>
        </row>
        <row r="10045">
          <cell r="A10045" t="str">
            <v>Z246</v>
          </cell>
          <cell r="B10045" t="str">
            <v>NECESIDAD DE INMUNIZACION CONTRA LA HEPATITIS VIRAL</v>
          </cell>
          <cell r="C10045" t="str">
            <v>00</v>
          </cell>
        </row>
        <row r="10046">
          <cell r="A10046" t="str">
            <v>Z25</v>
          </cell>
          <cell r="B10046" t="str">
            <v>NECESIDAD DE INMUNIZACION CONTRA OTRAS ENFERMEDADES VIRALES UNICAS</v>
          </cell>
          <cell r="C10046" t="str">
            <v>00</v>
          </cell>
        </row>
        <row r="10047">
          <cell r="A10047" t="str">
            <v>Z250</v>
          </cell>
          <cell r="B10047" t="str">
            <v>NECESIDAD DE INMUNIZACION SOLO CONTRA LA PAROTIDITIS</v>
          </cell>
          <cell r="C10047" t="str">
            <v>00</v>
          </cell>
        </row>
        <row r="10048">
          <cell r="A10048" t="str">
            <v>Z251</v>
          </cell>
          <cell r="B10048" t="str">
            <v>NECESIDAD DE INMUNIZACION CONTRA LA INFLUENZA (GRIPE)</v>
          </cell>
          <cell r="C10048" t="str">
            <v>00</v>
          </cell>
        </row>
        <row r="10049">
          <cell r="A10049" t="str">
            <v>Z258</v>
          </cell>
          <cell r="B10049" t="str">
            <v>NECESIDAD DE INMUNIZACION CONTRA OTRAS ENFERM. VIRALES UNICAS ESPECIFI</v>
          </cell>
          <cell r="C10049" t="str">
            <v>00</v>
          </cell>
        </row>
        <row r="10050">
          <cell r="A10050" t="str">
            <v>Z26</v>
          </cell>
          <cell r="B10050" t="str">
            <v>NECESIDAD DE INMUNIZACION CONTRA OTRAS ENFERM. INFECCIOSAS UNICAS</v>
          </cell>
          <cell r="C10050" t="str">
            <v>00</v>
          </cell>
        </row>
        <row r="10051">
          <cell r="A10051" t="str">
            <v>Z260</v>
          </cell>
          <cell r="B10051" t="str">
            <v>NECESIDAD DE INMUNIZACION CONTRA LA LEISHMANIASIS</v>
          </cell>
          <cell r="C10051" t="str">
            <v>00</v>
          </cell>
        </row>
        <row r="10052">
          <cell r="A10052" t="str">
            <v>Z268</v>
          </cell>
          <cell r="B10052" t="str">
            <v>NECESIDAD DE INMUNIZACION CONTRA OTRAS ENFERM. INFECC. UNICAS ESPECIFI</v>
          </cell>
          <cell r="C10052" t="str">
            <v>00</v>
          </cell>
        </row>
        <row r="10053">
          <cell r="A10053" t="str">
            <v>Z269</v>
          </cell>
          <cell r="B10053" t="str">
            <v>NECESIDAD DE INMUNIZACION CONTRA ENFERM. INFECCIOSA NO ESPECIFICADA</v>
          </cell>
          <cell r="C10053" t="str">
            <v>00</v>
          </cell>
        </row>
        <row r="10054">
          <cell r="A10054" t="str">
            <v>Z27</v>
          </cell>
          <cell r="B10054" t="str">
            <v>NECESIDAD DE INMUNIZACION CONTRA COMBINACIONES DE ENFERM. INFECCIOSAS</v>
          </cell>
          <cell r="C10054" t="str">
            <v>00</v>
          </cell>
        </row>
        <row r="10055">
          <cell r="A10055" t="str">
            <v>Z270</v>
          </cell>
          <cell r="B10055" t="str">
            <v>NECESIDAD DE INMUNIZACION CONTRA EL COLERA Y LA TIFOIDEA-PARATIFOIDEA</v>
          </cell>
          <cell r="C10055" t="str">
            <v>00</v>
          </cell>
        </row>
        <row r="10056">
          <cell r="A10056" t="str">
            <v>Z271</v>
          </cell>
          <cell r="B10056" t="str">
            <v>NECESIDAD DE INMUNIZACION CONTRA DIFTERIA-PERTUSSIS-TETANOS COMBINADOS</v>
          </cell>
          <cell r="C10056" t="str">
            <v>00</v>
          </cell>
        </row>
        <row r="10057">
          <cell r="A10057" t="str">
            <v>Z272</v>
          </cell>
          <cell r="B10057" t="str">
            <v>NECESIDAD DE INMUNIZACION CONTRA DIFTERIA-PERTUSSIS-TETANOS Y TIFOIDEA</v>
          </cell>
          <cell r="C10057" t="str">
            <v>00</v>
          </cell>
        </row>
        <row r="10058">
          <cell r="A10058" t="str">
            <v>Z273</v>
          </cell>
          <cell r="B10058" t="str">
            <v>NECESIDAD DE INMUNIZACION CONTRA DIFTERIA-PERTUSSIS-TETANOS Y POLIOMIE</v>
          </cell>
          <cell r="C10058" t="str">
            <v>00</v>
          </cell>
        </row>
        <row r="10059">
          <cell r="A10059" t="str">
            <v>Z274</v>
          </cell>
          <cell r="B10059" t="str">
            <v>NECESIDAD DE INMUNIZACION CONTRA SARAMPION -PAROTIDITIS-RUBEOLA (SPR)</v>
          </cell>
          <cell r="C10059" t="str">
            <v>00</v>
          </cell>
        </row>
        <row r="10060">
          <cell r="A10060" t="str">
            <v>Z278</v>
          </cell>
          <cell r="B10060" t="str">
            <v>NECESIDAD DE INMUNIZACION CONTRA OTRAS COMBINACIONES DE ENFERM. INFECC</v>
          </cell>
          <cell r="C10060" t="str">
            <v>00</v>
          </cell>
        </row>
        <row r="10061">
          <cell r="A10061" t="str">
            <v>Z279</v>
          </cell>
          <cell r="B10061" t="str">
            <v>NECESIDAD DE INMUNIZACION CONTRA COMBIN. NO ESPECIF. DE ENFERM. INFECC</v>
          </cell>
          <cell r="C10061" t="str">
            <v>00</v>
          </cell>
        </row>
        <row r="10062">
          <cell r="A10062" t="str">
            <v>Z28</v>
          </cell>
          <cell r="B10062" t="str">
            <v>INMUNIZACION NO REALIZADA</v>
          </cell>
          <cell r="C10062" t="str">
            <v>00</v>
          </cell>
        </row>
        <row r="10063">
          <cell r="A10063" t="str">
            <v>Z280</v>
          </cell>
          <cell r="B10063" t="str">
            <v>INMUNIZACION NO REALIZADA POR CONTRAINDICACION</v>
          </cell>
          <cell r="C10063" t="str">
            <v>00</v>
          </cell>
        </row>
        <row r="10064">
          <cell r="A10064" t="str">
            <v>Z281</v>
          </cell>
          <cell r="B10064" t="str">
            <v>INMUNIZACION NO REALIZADA POR DECISION DEL PACIENTE, POR MOTIVOS DE CR</v>
          </cell>
          <cell r="C10064" t="str">
            <v>00</v>
          </cell>
        </row>
        <row r="10065">
          <cell r="A10065" t="str">
            <v>Z282</v>
          </cell>
          <cell r="B10065" t="str">
            <v>INMUNIZACION NO REALIZADA POR DECISION DEL PACIENTE, POR OTRAS RAZONES</v>
          </cell>
          <cell r="C10065" t="str">
            <v>00</v>
          </cell>
        </row>
        <row r="10066">
          <cell r="A10066" t="str">
            <v>Z288</v>
          </cell>
          <cell r="B10066" t="str">
            <v>INMUNIZACION NO REALIZADA POR OTRAS RAZONES</v>
          </cell>
          <cell r="C10066" t="str">
            <v>00</v>
          </cell>
        </row>
        <row r="10067">
          <cell r="A10067" t="str">
            <v>Z289</v>
          </cell>
          <cell r="B10067" t="str">
            <v>INMUNIZACION NO REALIZADA POR RAZON NO ESPECIFICADA</v>
          </cell>
          <cell r="C10067" t="str">
            <v>00</v>
          </cell>
        </row>
        <row r="10068">
          <cell r="A10068" t="str">
            <v>Z29</v>
          </cell>
          <cell r="B10068" t="str">
            <v>NECESIDAD DE OTRAS MEDIDAS PROFILACTICAS</v>
          </cell>
          <cell r="C10068" t="str">
            <v>00</v>
          </cell>
        </row>
        <row r="10069">
          <cell r="A10069" t="str">
            <v>Z290</v>
          </cell>
          <cell r="B10069" t="str">
            <v>AISLAMIENTO</v>
          </cell>
          <cell r="C10069" t="str">
            <v>00</v>
          </cell>
        </row>
        <row r="10070">
          <cell r="A10070" t="str">
            <v>Z291</v>
          </cell>
          <cell r="B10070" t="str">
            <v>INMUNOTERAPIA PROFILACTICA</v>
          </cell>
          <cell r="C10070" t="str">
            <v>00</v>
          </cell>
        </row>
        <row r="10071">
          <cell r="A10071" t="str">
            <v>Z292</v>
          </cell>
          <cell r="B10071" t="str">
            <v>OTRAS QUIMIOTERAPIA PROFILACTICA</v>
          </cell>
          <cell r="C10071" t="str">
            <v>00</v>
          </cell>
        </row>
        <row r="10072">
          <cell r="A10072" t="str">
            <v>Z298</v>
          </cell>
          <cell r="B10072" t="str">
            <v>OTRAS MEDIDAS PROFILACTICAS ESPECIFICADAS</v>
          </cell>
          <cell r="C10072" t="str">
            <v>00</v>
          </cell>
        </row>
        <row r="10073">
          <cell r="A10073" t="str">
            <v>Z299</v>
          </cell>
          <cell r="B10073" t="str">
            <v>MEDIDAS PROFILACTICA NO ESPECIFICADA</v>
          </cell>
          <cell r="C10073" t="str">
            <v>00</v>
          </cell>
        </row>
        <row r="10074">
          <cell r="A10074" t="str">
            <v>Z30</v>
          </cell>
          <cell r="B10074" t="str">
            <v>ATENCION PARA LA ANTICONCEPCION</v>
          </cell>
          <cell r="C10074" t="str">
            <v>00</v>
          </cell>
        </row>
        <row r="10075">
          <cell r="A10075" t="str">
            <v>Z300</v>
          </cell>
          <cell r="B10075" t="str">
            <v>CONSEJO Y ASESORAMIENTO GENERAL SOBRE LA ANTICONCEPCION</v>
          </cell>
          <cell r="C10075" t="str">
            <v>00</v>
          </cell>
        </row>
        <row r="10076">
          <cell r="A10076" t="str">
            <v>Z301</v>
          </cell>
          <cell r="B10076" t="str">
            <v>INSERCION DE DISPOSITIVO ANTICONCEPTIVO (INTRAUTERINO)</v>
          </cell>
          <cell r="C10076" t="str">
            <v>00</v>
          </cell>
        </row>
        <row r="10077">
          <cell r="A10077" t="str">
            <v>Z302</v>
          </cell>
          <cell r="B10077" t="str">
            <v>ESTERILIZACION</v>
          </cell>
          <cell r="C10077" t="str">
            <v>00</v>
          </cell>
        </row>
        <row r="10078">
          <cell r="A10078" t="str">
            <v>Z303</v>
          </cell>
          <cell r="B10078" t="str">
            <v>EXTRACCION MENSTRUAL</v>
          </cell>
          <cell r="C10078" t="str">
            <v>00</v>
          </cell>
        </row>
        <row r="10079">
          <cell r="A10079" t="str">
            <v>Z304</v>
          </cell>
          <cell r="B10079" t="str">
            <v>SUPERVISION DE USO DE DROGAS ANTICONCEPTIVAS</v>
          </cell>
          <cell r="C10079" t="str">
            <v>00</v>
          </cell>
        </row>
        <row r="10080">
          <cell r="A10080" t="str">
            <v>Z305</v>
          </cell>
          <cell r="B10080" t="str">
            <v>SUPERVISION DEL USO DISPOSITIVO ANTICONCEPTIVO (INTRAUTERINO)</v>
          </cell>
          <cell r="C10080" t="str">
            <v>00</v>
          </cell>
        </row>
        <row r="10081">
          <cell r="A10081" t="str">
            <v>Z308</v>
          </cell>
          <cell r="B10081" t="str">
            <v>OTRAS ATENCIONES ESPECIFICADAS PARA LA ANTICONCEPCION</v>
          </cell>
          <cell r="C10081" t="str">
            <v>00</v>
          </cell>
        </row>
        <row r="10082">
          <cell r="A10082" t="str">
            <v>Z309</v>
          </cell>
          <cell r="B10082" t="str">
            <v>ASISTENCIA PARA LA ANTICONCEPCION, NO ESPECIFICADA</v>
          </cell>
          <cell r="C10082" t="str">
            <v>00</v>
          </cell>
        </row>
        <row r="10083">
          <cell r="A10083" t="str">
            <v>Z31</v>
          </cell>
          <cell r="B10083" t="str">
            <v>ATENCION PARA LA PROCREACION</v>
          </cell>
          <cell r="C10083" t="str">
            <v>00</v>
          </cell>
        </row>
        <row r="10084">
          <cell r="A10084" t="str">
            <v>Z310</v>
          </cell>
          <cell r="B10084" t="str">
            <v>TUBOPLASTIA O VASOPLASTIA POSTERIOR A ESTERILIZACION</v>
          </cell>
          <cell r="C10084" t="str">
            <v>00</v>
          </cell>
        </row>
        <row r="10085">
          <cell r="A10085" t="str">
            <v>Z311</v>
          </cell>
          <cell r="B10085" t="str">
            <v>INSEMINACION ARTIFICIAL</v>
          </cell>
          <cell r="C10085" t="str">
            <v>00</v>
          </cell>
        </row>
        <row r="10086">
          <cell r="A10086" t="str">
            <v>Z312</v>
          </cell>
          <cell r="B10086" t="str">
            <v>FECUNDACION IN VITRO</v>
          </cell>
          <cell r="C10086" t="str">
            <v>00</v>
          </cell>
        </row>
        <row r="10087">
          <cell r="A10087" t="str">
            <v>Z313</v>
          </cell>
          <cell r="B10087" t="str">
            <v>OTROS METODOS DE ATENCION PARA LA FECUNDACION</v>
          </cell>
          <cell r="C10087" t="str">
            <v>00</v>
          </cell>
        </row>
        <row r="10088">
          <cell r="A10088" t="str">
            <v>Z314</v>
          </cell>
          <cell r="B10088" t="str">
            <v>INVESTIGACION Y PRUEBA PARA LA PROCREACION</v>
          </cell>
          <cell r="C10088" t="str">
            <v>00</v>
          </cell>
        </row>
        <row r="10089">
          <cell r="A10089" t="str">
            <v>Z315</v>
          </cell>
          <cell r="B10089" t="str">
            <v>ASESORAMIENTO GENETICO</v>
          </cell>
          <cell r="C10089" t="str">
            <v>00</v>
          </cell>
        </row>
        <row r="10090">
          <cell r="A10090" t="str">
            <v>Z316</v>
          </cell>
          <cell r="B10090" t="str">
            <v>CONSEJO Y ASESORAMIENTO GENERAL SOBRE LA PROCREACION</v>
          </cell>
          <cell r="C10090" t="str">
            <v>00</v>
          </cell>
        </row>
        <row r="10091">
          <cell r="A10091" t="str">
            <v>Z318</v>
          </cell>
          <cell r="B10091" t="str">
            <v>OTRA ATENCION ESPECIFICADA PARA LA PROCREACION</v>
          </cell>
          <cell r="C10091" t="str">
            <v>00</v>
          </cell>
        </row>
        <row r="10092">
          <cell r="A10092" t="str">
            <v>Z319</v>
          </cell>
          <cell r="B10092" t="str">
            <v>ATENCION NO ESPECIFICADA RELACIONADA CON LA PROCREACION</v>
          </cell>
          <cell r="C10092" t="str">
            <v>00</v>
          </cell>
        </row>
        <row r="10093">
          <cell r="A10093" t="str">
            <v>Z32</v>
          </cell>
          <cell r="B10093" t="str">
            <v>EXAMEN Y PRUEBA DEL EMBARAZO</v>
          </cell>
          <cell r="C10093" t="str">
            <v>00</v>
          </cell>
        </row>
        <row r="10094">
          <cell r="A10094" t="str">
            <v>Z320</v>
          </cell>
          <cell r="B10094" t="str">
            <v>EMBARAZO (AUN) NO CONFIRMADO</v>
          </cell>
          <cell r="C10094" t="str">
            <v>00</v>
          </cell>
        </row>
        <row r="10095">
          <cell r="A10095" t="str">
            <v>Z321</v>
          </cell>
          <cell r="B10095" t="str">
            <v>EMBARAZO CONFIRMADO</v>
          </cell>
          <cell r="C10095" t="str">
            <v>00</v>
          </cell>
        </row>
        <row r="10096">
          <cell r="A10096" t="str">
            <v>Z33</v>
          </cell>
          <cell r="B10096" t="str">
            <v>ESTADO DE EMBARAZO, INCIDENTAL</v>
          </cell>
          <cell r="C10096" t="str">
            <v>00</v>
          </cell>
        </row>
        <row r="10097">
          <cell r="A10097" t="str">
            <v>Z34</v>
          </cell>
          <cell r="B10097" t="str">
            <v>SUPERVISION DE EMBARAZO NORMAL</v>
          </cell>
          <cell r="C10097" t="str">
            <v>00</v>
          </cell>
        </row>
        <row r="10098">
          <cell r="A10098" t="str">
            <v>Z340</v>
          </cell>
          <cell r="B10098" t="str">
            <v>SUPERVISION DE PRIMER EMBARAZO NORMAL</v>
          </cell>
          <cell r="C10098" t="str">
            <v>00</v>
          </cell>
        </row>
        <row r="10099">
          <cell r="A10099" t="str">
            <v>Z348</v>
          </cell>
          <cell r="B10099" t="str">
            <v>SUPERVISION DE OTROS EMBARAZOS NORMALES</v>
          </cell>
          <cell r="C10099" t="str">
            <v>00</v>
          </cell>
        </row>
        <row r="10100">
          <cell r="A10100" t="str">
            <v>Z349</v>
          </cell>
          <cell r="B10100" t="str">
            <v>SUPERVISION DE EMBARAZO NORMAL NO ESPECIFICADO</v>
          </cell>
          <cell r="C10100" t="str">
            <v>00</v>
          </cell>
        </row>
        <row r="10101">
          <cell r="A10101" t="str">
            <v>Z35</v>
          </cell>
          <cell r="B10101" t="str">
            <v>SUPERVISION DE EMBARAZO DE ALTO RIESGO</v>
          </cell>
          <cell r="C10101" t="str">
            <v>00</v>
          </cell>
        </row>
        <row r="10102">
          <cell r="A10102" t="str">
            <v>Z350</v>
          </cell>
          <cell r="B10102" t="str">
            <v>SUPERVISION DE EMBARAZO CON HISTORIA DE ESTERILIDAD</v>
          </cell>
          <cell r="C10102" t="str">
            <v>00</v>
          </cell>
        </row>
        <row r="10103">
          <cell r="A10103" t="str">
            <v>Z351</v>
          </cell>
          <cell r="B10103" t="str">
            <v>SUPERVISION DE EMBARAZO CON HISTORIA DE ABORTO</v>
          </cell>
          <cell r="C10103" t="str">
            <v>00</v>
          </cell>
        </row>
        <row r="10104">
          <cell r="A10104" t="str">
            <v>Z352</v>
          </cell>
          <cell r="B10104" t="str">
            <v>SUPERVISION DE EMBARAZO CON OTRO RIESGO EN LA HISTORIA OBSTETRICA O RE</v>
          </cell>
          <cell r="C10104" t="str">
            <v>00</v>
          </cell>
        </row>
        <row r="10105">
          <cell r="A10105" t="str">
            <v>Z353</v>
          </cell>
          <cell r="B10105" t="str">
            <v>SUPERVISION DE EMBARAZO CON HISTORIA DE INSUFICIENTE ATENCION PRENATAL</v>
          </cell>
          <cell r="C10105" t="str">
            <v>00</v>
          </cell>
        </row>
        <row r="10106">
          <cell r="A10106" t="str">
            <v>Z354</v>
          </cell>
          <cell r="B10106" t="str">
            <v>SUPERVISION DE EMBARAZO CON GRAN MULTIPARIDAD</v>
          </cell>
          <cell r="C10106" t="str">
            <v>00</v>
          </cell>
        </row>
        <row r="10107">
          <cell r="A10107" t="str">
            <v>Z355</v>
          </cell>
          <cell r="B10107" t="str">
            <v>SUPERVISION DE PRIMIGESTA AÑOSA</v>
          </cell>
          <cell r="C10107" t="str">
            <v>00</v>
          </cell>
        </row>
        <row r="10108">
          <cell r="A10108" t="str">
            <v>Z356</v>
          </cell>
          <cell r="B10108" t="str">
            <v>SUPERVISION DE PRIMIGESTA MUY JOVEN</v>
          </cell>
          <cell r="C10108" t="str">
            <v>00</v>
          </cell>
        </row>
        <row r="10109">
          <cell r="A10109" t="str">
            <v>Z357</v>
          </cell>
          <cell r="B10109" t="str">
            <v>SUPERVISION DE EMBARAZO DE ALTO RIESGO DEBIDO A PROBLEMA SOCIALES</v>
          </cell>
          <cell r="C10109" t="str">
            <v>00</v>
          </cell>
        </row>
        <row r="10110">
          <cell r="A10110" t="str">
            <v>Z358</v>
          </cell>
          <cell r="B10110" t="str">
            <v>SUPERVISION DE OTROS EMBARAZOS DE ALTO RIESGO</v>
          </cell>
          <cell r="C10110" t="str">
            <v>00</v>
          </cell>
        </row>
        <row r="10111">
          <cell r="A10111" t="str">
            <v>Z359</v>
          </cell>
          <cell r="B10111" t="str">
            <v>SUPERVISION DE EMBARAZO DE ALTO RIESGO, SIN OTRA ESPECIFICACION</v>
          </cell>
          <cell r="C10111" t="str">
            <v>00</v>
          </cell>
        </row>
        <row r="10112">
          <cell r="A10112" t="str">
            <v>Z36</v>
          </cell>
          <cell r="B10112" t="str">
            <v>PESQUISAS PRENATAL</v>
          </cell>
          <cell r="C10112" t="str">
            <v>00</v>
          </cell>
        </row>
        <row r="10113">
          <cell r="A10113" t="str">
            <v>Z360</v>
          </cell>
          <cell r="B10113" t="str">
            <v>PESQUISA PRENATAL PARA ANOMALIAS CROMOSOMICAS</v>
          </cell>
          <cell r="C10113" t="str">
            <v>00</v>
          </cell>
        </row>
        <row r="10114">
          <cell r="A10114" t="str">
            <v>Z361</v>
          </cell>
          <cell r="B10114" t="str">
            <v>PESQUISA PRENATAL PARA MEDIR NIVELES ELEVADOS DE ALFAFETOPROTEINAS</v>
          </cell>
          <cell r="C10114" t="str">
            <v>00</v>
          </cell>
        </row>
        <row r="10115">
          <cell r="A10115" t="str">
            <v>Z362</v>
          </cell>
          <cell r="B10115" t="str">
            <v>OTRAS PESQUISAS PRENATALES BASADAS EN AMNIOCENTESIS</v>
          </cell>
          <cell r="C10115" t="str">
            <v>00</v>
          </cell>
        </row>
        <row r="10116">
          <cell r="A10116" t="str">
            <v>Z363</v>
          </cell>
          <cell r="B10116" t="str">
            <v>PESQUISAS PRENATALES DE MALFORMACIONES USANDO ULTRASONIDO Y OTROS METO</v>
          </cell>
          <cell r="C10116" t="str">
            <v>00</v>
          </cell>
        </row>
        <row r="10117">
          <cell r="A10117" t="str">
            <v>Z364</v>
          </cell>
          <cell r="B10117" t="str">
            <v>PESQUISA PRENATAL DEL RETARDO DEL CRECIMIENTO FETAL USANDO ULTRASONIDO</v>
          </cell>
          <cell r="C10117" t="str">
            <v>00</v>
          </cell>
        </row>
        <row r="10118">
          <cell r="A10118" t="str">
            <v>Z365</v>
          </cell>
          <cell r="B10118" t="str">
            <v>PESQUISA PRENATAL PARA ISOINMUNIZACION</v>
          </cell>
          <cell r="C10118" t="str">
            <v>00</v>
          </cell>
        </row>
        <row r="10119">
          <cell r="A10119" t="str">
            <v>Z368</v>
          </cell>
          <cell r="B10119" t="str">
            <v>OTRAS PESQUISAS PRENATALES ESPECIFICADAS</v>
          </cell>
          <cell r="C10119" t="str">
            <v>00</v>
          </cell>
        </row>
        <row r="10120">
          <cell r="A10120" t="str">
            <v>Z369</v>
          </cell>
          <cell r="B10120" t="str">
            <v>PESQUISA PRENATAL, SIN OTRA ESPECIFICACION</v>
          </cell>
          <cell r="C10120" t="str">
            <v>00</v>
          </cell>
        </row>
        <row r="10121">
          <cell r="A10121" t="str">
            <v>Z37</v>
          </cell>
          <cell r="B10121" t="str">
            <v>PRODUCTO DEL PARTO</v>
          </cell>
          <cell r="C10121" t="str">
            <v>00</v>
          </cell>
        </row>
        <row r="10122">
          <cell r="A10122" t="str">
            <v>Z370</v>
          </cell>
          <cell r="B10122" t="str">
            <v>NACIDO VIVO, UNICO</v>
          </cell>
          <cell r="C10122" t="str">
            <v>00</v>
          </cell>
        </row>
        <row r="10123">
          <cell r="A10123" t="str">
            <v>Z371</v>
          </cell>
          <cell r="B10123" t="str">
            <v>NACIDO MUERTO, UNICO</v>
          </cell>
          <cell r="C10123" t="str">
            <v>00</v>
          </cell>
        </row>
        <row r="10124">
          <cell r="A10124" t="str">
            <v>Z372</v>
          </cell>
          <cell r="B10124" t="str">
            <v>GEMELOS, AMBOS NACIDOS VIVOS</v>
          </cell>
          <cell r="C10124" t="str">
            <v>00</v>
          </cell>
        </row>
        <row r="10125">
          <cell r="A10125" t="str">
            <v>Z373</v>
          </cell>
          <cell r="B10125" t="str">
            <v>GEMELOS, UN NACIDO VIVO Y UN NACIDO MUERTO</v>
          </cell>
          <cell r="C10125" t="str">
            <v>00</v>
          </cell>
        </row>
        <row r="10126">
          <cell r="A10126" t="str">
            <v>Z374</v>
          </cell>
          <cell r="B10126" t="str">
            <v>GEMELOS, AMBOS NACIDOS MUERTOS</v>
          </cell>
          <cell r="C10126" t="str">
            <v>00</v>
          </cell>
        </row>
        <row r="10127">
          <cell r="A10127" t="str">
            <v>Z375</v>
          </cell>
          <cell r="B10127" t="str">
            <v>OTROS NACIMIENTOS MULTIPLES, TODOS NACIDOS VIVOS</v>
          </cell>
          <cell r="C10127" t="str">
            <v>00</v>
          </cell>
        </row>
        <row r="10128">
          <cell r="A10128" t="str">
            <v>Z376</v>
          </cell>
          <cell r="B10128" t="str">
            <v>OTROS NACIMIENTOS MULTIPLES, ALGUNOS NACIDOS VIVOS</v>
          </cell>
          <cell r="C10128" t="str">
            <v>00</v>
          </cell>
        </row>
        <row r="10129">
          <cell r="A10129" t="str">
            <v>Z377</v>
          </cell>
          <cell r="B10129" t="str">
            <v>OTROS NACIMIENTOS MULTIPLES, TODOS NACIDOS MUERTOS</v>
          </cell>
          <cell r="C10129" t="str">
            <v>00</v>
          </cell>
        </row>
        <row r="10130">
          <cell r="A10130" t="str">
            <v>Z379</v>
          </cell>
          <cell r="B10130" t="str">
            <v>PRODUCTO DEL PARTO NO ESPECIFICADO</v>
          </cell>
          <cell r="C10130" t="str">
            <v>00</v>
          </cell>
        </row>
        <row r="10131">
          <cell r="A10131" t="str">
            <v>Z38</v>
          </cell>
          <cell r="B10131" t="str">
            <v>NACIDO VIVO SEGUN LUGAR DE NACIMIENTO</v>
          </cell>
          <cell r="C10131" t="str">
            <v>00</v>
          </cell>
        </row>
        <row r="10132">
          <cell r="A10132" t="str">
            <v>Z380</v>
          </cell>
          <cell r="B10132" t="str">
            <v>PRODUCTO UNICO, NACIDO  EN HOSPITAL</v>
          </cell>
          <cell r="C10132" t="str">
            <v>00</v>
          </cell>
        </row>
        <row r="10133">
          <cell r="A10133" t="str">
            <v>Z381</v>
          </cell>
          <cell r="B10133" t="str">
            <v>PRODUCTO UNICO, NACIDO FUERA DE HOSPITAL</v>
          </cell>
          <cell r="C10133" t="str">
            <v>00</v>
          </cell>
        </row>
        <row r="10134">
          <cell r="A10134" t="str">
            <v>Z382</v>
          </cell>
          <cell r="B10134" t="str">
            <v>PRODUCTO UNICO, LUGAR DE NACIMIENTO NO ESPECIFICADO</v>
          </cell>
          <cell r="C10134" t="str">
            <v>00</v>
          </cell>
        </row>
        <row r="10135">
          <cell r="A10135" t="str">
            <v>Z383</v>
          </cell>
          <cell r="B10135" t="str">
            <v>GEMELOS, NACIDOS EN HOSPITAL</v>
          </cell>
          <cell r="C10135" t="str">
            <v>00</v>
          </cell>
        </row>
        <row r="10136">
          <cell r="A10136" t="str">
            <v>Z384</v>
          </cell>
          <cell r="B10136" t="str">
            <v>GEMELOS, NACIDOS FUERA DE HOSPITAL</v>
          </cell>
          <cell r="C10136" t="str">
            <v>00</v>
          </cell>
        </row>
        <row r="10137">
          <cell r="A10137" t="str">
            <v>Z385</v>
          </cell>
          <cell r="B10137" t="str">
            <v>GEMELOS, LUGAR DE NACIMIENTO NO ESPECIFICADO</v>
          </cell>
          <cell r="C10137" t="str">
            <v>00</v>
          </cell>
        </row>
        <row r="10138">
          <cell r="A10138" t="str">
            <v>Z386</v>
          </cell>
          <cell r="B10138" t="str">
            <v>OTROS NACIMIENTOS MULTIPLES, EN HOSPITAL</v>
          </cell>
          <cell r="C10138" t="str">
            <v>00</v>
          </cell>
        </row>
        <row r="10139">
          <cell r="A10139" t="str">
            <v>Z387</v>
          </cell>
          <cell r="B10139" t="str">
            <v>OTROS NACIMIENTOS MULTIPLES, FUERA DEL HOSPITAL</v>
          </cell>
          <cell r="C10139" t="str">
            <v>00</v>
          </cell>
        </row>
        <row r="10140">
          <cell r="A10140" t="str">
            <v>Z388</v>
          </cell>
          <cell r="B10140" t="str">
            <v>OTROS NACIMIENTOS MULTIPLES, LUGAR DE NACIMIENTO NO ESPECIFICADO</v>
          </cell>
          <cell r="C10140" t="str">
            <v>00</v>
          </cell>
        </row>
        <row r="10141">
          <cell r="A10141" t="str">
            <v>Z39</v>
          </cell>
          <cell r="B10141" t="str">
            <v>EXAMEN Y ATENCION DEL POSPARTO</v>
          </cell>
          <cell r="C10141" t="str">
            <v>00</v>
          </cell>
        </row>
        <row r="10142">
          <cell r="A10142" t="str">
            <v>Z390</v>
          </cell>
          <cell r="B10142" t="str">
            <v>ATENCION Y EXAMEN INMEDIATAMENTE DESPUES DEL PARTO</v>
          </cell>
          <cell r="C10142" t="str">
            <v>00</v>
          </cell>
        </row>
        <row r="10143">
          <cell r="A10143" t="str">
            <v>Z391</v>
          </cell>
          <cell r="B10143" t="str">
            <v>ATENCION Y EXAMEN DE MADRE EN PERIODO DE LACTANCIA</v>
          </cell>
          <cell r="C10143" t="str">
            <v>00</v>
          </cell>
        </row>
        <row r="10144">
          <cell r="A10144" t="str">
            <v>Z392</v>
          </cell>
          <cell r="B10144" t="str">
            <v>SEGUIMIENTO POSPARTO, DE RUTINA</v>
          </cell>
          <cell r="C10144" t="str">
            <v>00</v>
          </cell>
        </row>
        <row r="10145">
          <cell r="A10145" t="str">
            <v>Z40</v>
          </cell>
          <cell r="B10145" t="str">
            <v>CIRUGIA PROFILACTICA</v>
          </cell>
          <cell r="C10145" t="str">
            <v>00</v>
          </cell>
        </row>
        <row r="10146">
          <cell r="A10146" t="str">
            <v>Z400</v>
          </cell>
          <cell r="B10146" t="str">
            <v>CIRUGIA PROFILACTICA POR FACTORES DE RIESGO RELACIONADOS CON TUMORES M</v>
          </cell>
          <cell r="C10146" t="str">
            <v>00</v>
          </cell>
        </row>
        <row r="10147">
          <cell r="A10147" t="str">
            <v>Z408</v>
          </cell>
          <cell r="B10147" t="str">
            <v>OTRA CIRUGIA PROFILACTICA</v>
          </cell>
          <cell r="C10147" t="str">
            <v>00</v>
          </cell>
        </row>
        <row r="10148">
          <cell r="A10148" t="str">
            <v>Z409</v>
          </cell>
          <cell r="B10148" t="str">
            <v>CIRUGIA PROFILACTICA NO ESPECIFICADA</v>
          </cell>
          <cell r="C10148" t="str">
            <v>00</v>
          </cell>
        </row>
        <row r="10149">
          <cell r="A10149" t="str">
            <v>Z41</v>
          </cell>
          <cell r="B10149" t="str">
            <v>PROCEDIMIENTOS PARA OTROS PROPOSITOS QUE NO SEAN LOS DE MEJORAR EL EST</v>
          </cell>
          <cell r="C10149" t="str">
            <v>00</v>
          </cell>
        </row>
        <row r="10150">
          <cell r="A10150" t="str">
            <v>Z410</v>
          </cell>
          <cell r="B10150" t="str">
            <v>TRASPLANTE DE PELO</v>
          </cell>
          <cell r="C10150" t="str">
            <v>00</v>
          </cell>
        </row>
        <row r="10151">
          <cell r="A10151" t="str">
            <v>Z411</v>
          </cell>
          <cell r="B10151" t="str">
            <v>OTRAS CIRUGIAS PLASTICAS POR RAZONES ESTETICAS</v>
          </cell>
          <cell r="C10151" t="str">
            <v>00</v>
          </cell>
        </row>
        <row r="10152">
          <cell r="A10152" t="str">
            <v>Z412</v>
          </cell>
          <cell r="B10152" t="str">
            <v>CIRCUNCISION RITUAL O DE RUTINA</v>
          </cell>
          <cell r="C10152" t="str">
            <v>00</v>
          </cell>
        </row>
        <row r="10153">
          <cell r="A10153" t="str">
            <v>Z413</v>
          </cell>
          <cell r="B10153" t="str">
            <v>PERFORACION DE LA OREJA</v>
          </cell>
          <cell r="C10153" t="str">
            <v>00</v>
          </cell>
        </row>
        <row r="10154">
          <cell r="A10154" t="str">
            <v>Z418</v>
          </cell>
          <cell r="B10154" t="str">
            <v>OTROS PROCEDIMIENTOS PARA OTROS PROPOSITOS QUE NO SEAN LOS DE MEJORAR</v>
          </cell>
          <cell r="C10154" t="str">
            <v>00</v>
          </cell>
        </row>
        <row r="10155">
          <cell r="A10155" t="str">
            <v>Z419</v>
          </cell>
          <cell r="B10155" t="str">
            <v>PROCEDIMIENTO NO ESPECIF. PARA OTROS PROPOSIT. QUE NO SEAN LOS DE MEJO</v>
          </cell>
          <cell r="C10155" t="str">
            <v>00</v>
          </cell>
        </row>
        <row r="10156">
          <cell r="A10156" t="str">
            <v>Z42</v>
          </cell>
          <cell r="B10156" t="str">
            <v>CUIDADOS POSTERIORES A LA CIRUGIA PLASTICA</v>
          </cell>
          <cell r="C10156" t="str">
            <v>00</v>
          </cell>
        </row>
        <row r="10157">
          <cell r="A10157" t="str">
            <v>Z420</v>
          </cell>
          <cell r="B10157" t="str">
            <v>CUIDADOS POSTERIORES A LA CIRUGIA PLASTICA DE LA CABEZA Y DEL CUELLO</v>
          </cell>
          <cell r="C10157" t="str">
            <v>00</v>
          </cell>
        </row>
        <row r="10158">
          <cell r="A10158" t="str">
            <v>Z421</v>
          </cell>
          <cell r="B10158" t="str">
            <v>CUIDADOS POSTERIORES A LA CIRUGIA PLASTICA DE LA MAMA</v>
          </cell>
          <cell r="C10158" t="str">
            <v>00</v>
          </cell>
        </row>
        <row r="10159">
          <cell r="A10159" t="str">
            <v>Z422</v>
          </cell>
          <cell r="B10159" t="str">
            <v>CUIDADOS POSTERIORES A LA CIRUGIA PLASTICA DE OTRAS PARTES ESPECIF. DE</v>
          </cell>
          <cell r="C10159" t="str">
            <v>00</v>
          </cell>
        </row>
        <row r="10160">
          <cell r="A10160" t="str">
            <v>Z423</v>
          </cell>
          <cell r="B10160" t="str">
            <v>CUIDADOS POSTERIORES A LA CIRUGIA PLASTICA DE LAS EXTREMIDADES SUPERIO</v>
          </cell>
          <cell r="C10160" t="str">
            <v>00</v>
          </cell>
        </row>
        <row r="10161">
          <cell r="A10161" t="str">
            <v>Z424</v>
          </cell>
          <cell r="B10161" t="str">
            <v>CUIDADOS POSTERIORES A LA CIRUGIA PLASTICA DE LAS EXTREMIDADES INFERIO</v>
          </cell>
          <cell r="C10161" t="str">
            <v>00</v>
          </cell>
        </row>
        <row r="10162">
          <cell r="A10162" t="str">
            <v>Z428</v>
          </cell>
          <cell r="B10162" t="str">
            <v>CUIDADOS POSTERIORES A LA CIRUGIA PLASTICA DE OTRAS PARTES ESPECIF. DE</v>
          </cell>
          <cell r="C10162" t="str">
            <v>00</v>
          </cell>
        </row>
        <row r="10163">
          <cell r="A10163" t="str">
            <v>Z429</v>
          </cell>
          <cell r="B10163" t="str">
            <v>CUIDADOS POSTERIORES A LA CIRUGIA PLASTICA NO ESPECIFICADA</v>
          </cell>
          <cell r="C10163" t="str">
            <v>00</v>
          </cell>
        </row>
        <row r="10164">
          <cell r="A10164" t="str">
            <v>Z43</v>
          </cell>
          <cell r="B10164" t="str">
            <v>ATENCION DE ORIFICOS ARTIFICIALES</v>
          </cell>
          <cell r="C10164" t="str">
            <v>00</v>
          </cell>
        </row>
        <row r="10165">
          <cell r="A10165" t="str">
            <v>Z430</v>
          </cell>
          <cell r="B10165" t="str">
            <v>ATENCION DE TRAQUEOSTOMIA</v>
          </cell>
          <cell r="C10165" t="str">
            <v>00</v>
          </cell>
        </row>
        <row r="10166">
          <cell r="A10166" t="str">
            <v>Z431</v>
          </cell>
          <cell r="B10166" t="str">
            <v>ATENCION DE GASTROTOMIA</v>
          </cell>
          <cell r="C10166" t="str">
            <v>00</v>
          </cell>
        </row>
        <row r="10167">
          <cell r="A10167" t="str">
            <v>Z432</v>
          </cell>
          <cell r="B10167" t="str">
            <v>ATENCION DE ILEOSTOMIA</v>
          </cell>
          <cell r="C10167" t="str">
            <v>00</v>
          </cell>
        </row>
        <row r="10168">
          <cell r="A10168" t="str">
            <v>Z433</v>
          </cell>
          <cell r="B10168" t="str">
            <v>ATENCION DE COLOSTOMIA</v>
          </cell>
          <cell r="C10168" t="str">
            <v>00</v>
          </cell>
        </row>
        <row r="10169">
          <cell r="A10169" t="str">
            <v>Z434</v>
          </cell>
          <cell r="B10169" t="str">
            <v>ATENCION DE OTROS ARIFICIOS ARTIFICIALES DE LAS VIAS DIGESTIVAS</v>
          </cell>
          <cell r="C10169" t="str">
            <v>00</v>
          </cell>
        </row>
        <row r="10170">
          <cell r="A10170" t="str">
            <v>Z435</v>
          </cell>
          <cell r="B10170" t="str">
            <v>ATENCION DE CISTOSTOMIA</v>
          </cell>
          <cell r="C10170" t="str">
            <v>00</v>
          </cell>
        </row>
        <row r="10171">
          <cell r="A10171" t="str">
            <v>Z436</v>
          </cell>
          <cell r="B10171" t="str">
            <v>ATENCION DE OTROS ORIFICIOS ARTIFICIALES DE LAS VIAS URINARIAS</v>
          </cell>
          <cell r="C10171" t="str">
            <v>00</v>
          </cell>
        </row>
        <row r="10172">
          <cell r="A10172" t="str">
            <v>Z437</v>
          </cell>
          <cell r="B10172" t="str">
            <v>ATENCION DE VAGINA ARTIFICIAL</v>
          </cell>
          <cell r="C10172" t="str">
            <v>00</v>
          </cell>
        </row>
        <row r="10173">
          <cell r="A10173" t="str">
            <v>Z438</v>
          </cell>
          <cell r="B10173" t="str">
            <v>ATENCION DE OTROS 0RIFICIOS ARTIFICIALES</v>
          </cell>
          <cell r="C10173" t="str">
            <v>00</v>
          </cell>
        </row>
        <row r="10174">
          <cell r="A10174" t="str">
            <v>Z439</v>
          </cell>
          <cell r="B10174" t="str">
            <v>ATENCION DE ORIFICIO ARTIFICIAL NO ESPECIFICADO</v>
          </cell>
          <cell r="C10174" t="str">
            <v>00</v>
          </cell>
        </row>
        <row r="10175">
          <cell r="A10175" t="str">
            <v>Z44</v>
          </cell>
          <cell r="B10175" t="str">
            <v>PRUEBA Y AJUESTE DE DISPOSITIVOS PROTESICOS EXTERNOS</v>
          </cell>
          <cell r="C10175" t="str">
            <v>00</v>
          </cell>
        </row>
        <row r="10176">
          <cell r="A10176" t="str">
            <v>Z440</v>
          </cell>
          <cell r="B10176" t="str">
            <v>PRUEBA Y AJUSTE DE BRAZO ARTIFICIAL (COMPLETO) ( PARCIAL)</v>
          </cell>
          <cell r="C10176" t="str">
            <v>00</v>
          </cell>
        </row>
        <row r="10177">
          <cell r="A10177" t="str">
            <v>Z441</v>
          </cell>
          <cell r="B10177" t="str">
            <v>PRUEBA Y AJUSTE DE PIERNA ARTIFICIAL (COMPLETA) (PARCIAL)</v>
          </cell>
          <cell r="C10177" t="str">
            <v>00</v>
          </cell>
        </row>
        <row r="10178">
          <cell r="A10178" t="str">
            <v>Z442</v>
          </cell>
          <cell r="B10178" t="str">
            <v>PRUEBA Y AJUSTE DE OJO ARTIFICIAL</v>
          </cell>
          <cell r="C10178" t="str">
            <v>00</v>
          </cell>
        </row>
        <row r="10179">
          <cell r="A10179" t="str">
            <v>Z443</v>
          </cell>
          <cell r="B10179" t="str">
            <v>PRUEBA Y AJUSTE DE PROTESIS MAMARIA EXTERNA</v>
          </cell>
          <cell r="C10179" t="str">
            <v>00</v>
          </cell>
        </row>
        <row r="10180">
          <cell r="A10180" t="str">
            <v>Z448</v>
          </cell>
          <cell r="B10180" t="str">
            <v>PRUEBA Y AJUSTE DE OTROS DISPOSITIVOS PROTESICOS EXTERNOS</v>
          </cell>
          <cell r="C10180" t="str">
            <v>00</v>
          </cell>
        </row>
        <row r="10181">
          <cell r="A10181" t="str">
            <v>Z449</v>
          </cell>
          <cell r="B10181" t="str">
            <v>PRUEBA Y AJUSTE DE DISPOSITIVO PROTESICO EXTERNO NO ESPEIFICADO</v>
          </cell>
          <cell r="C10181" t="str">
            <v>000</v>
          </cell>
        </row>
        <row r="10182">
          <cell r="A10182" t="str">
            <v>Z45</v>
          </cell>
          <cell r="B10182" t="str">
            <v>ASISTENCIA Y AJUSTE DE DISPOSITIVOS IMPLATADOS</v>
          </cell>
          <cell r="C10182" t="str">
            <v>00</v>
          </cell>
        </row>
        <row r="10183">
          <cell r="A10183" t="str">
            <v>Z450</v>
          </cell>
          <cell r="B10183" t="str">
            <v>ASITENCIA Y AJUSTE DE MARCAPASO CARDIACO</v>
          </cell>
          <cell r="C10183" t="str">
            <v>00</v>
          </cell>
        </row>
        <row r="10184">
          <cell r="A10184" t="str">
            <v>Z451</v>
          </cell>
          <cell r="B10184" t="str">
            <v>ASISTENCIA Y AJUSTE DE BOMBA DE INFUSION</v>
          </cell>
          <cell r="C10184" t="str">
            <v>00</v>
          </cell>
        </row>
        <row r="10185">
          <cell r="A10185" t="str">
            <v>Z452</v>
          </cell>
          <cell r="B10185" t="str">
            <v>ASISTENCIA Y AJUSTE DE DISPOSITIVOS DE ACCESO VASCULAR</v>
          </cell>
          <cell r="C10185" t="str">
            <v>00</v>
          </cell>
        </row>
        <row r="10186">
          <cell r="A10186" t="str">
            <v>Z453</v>
          </cell>
          <cell r="B10186" t="str">
            <v>ASISTENCIA Y AJUSTE DE DISPOSITIVO AUDITIVO IMPLANTADO</v>
          </cell>
          <cell r="C10186" t="str">
            <v>00</v>
          </cell>
        </row>
        <row r="10187">
          <cell r="A10187" t="str">
            <v>Z458</v>
          </cell>
          <cell r="B10187" t="str">
            <v>ASISTENCIA Y AJUSTE DE OTROS DISPOSITIVOS IMPLANTADOS</v>
          </cell>
          <cell r="C10187" t="str">
            <v>00</v>
          </cell>
        </row>
        <row r="10188">
          <cell r="A10188" t="str">
            <v>Z459</v>
          </cell>
          <cell r="B10188" t="str">
            <v>ASISTENCIA Y AJUSTE DE DISPOSITIVO IMPLANTADO NO ESPECIFICADO</v>
          </cell>
          <cell r="C10188" t="str">
            <v>00</v>
          </cell>
        </row>
        <row r="10189">
          <cell r="A10189" t="str">
            <v>Z46</v>
          </cell>
          <cell r="B10189" t="str">
            <v>PRUEBA Y AJUSTE DE OTROS DISPOSITIVOS</v>
          </cell>
          <cell r="C10189" t="str">
            <v>000</v>
          </cell>
        </row>
        <row r="10190">
          <cell r="A10190" t="str">
            <v>Z460</v>
          </cell>
          <cell r="B10190" t="str">
            <v>PRUEBA Y AJUSTE DE ANTEOJOS Y LENTES DE CONTACTO</v>
          </cell>
          <cell r="C10190" t="str">
            <v>00</v>
          </cell>
        </row>
        <row r="10191">
          <cell r="A10191" t="str">
            <v>Z461</v>
          </cell>
          <cell r="B10191" t="str">
            <v>PRUEBA Y AJUSTE DE AUDIFONOS</v>
          </cell>
          <cell r="C10191" t="str">
            <v>00</v>
          </cell>
        </row>
        <row r="10192">
          <cell r="A10192" t="str">
            <v>Z462</v>
          </cell>
          <cell r="B10192" t="str">
            <v>PRUEBA Y AJUSTE DE OTROS DISPOSITIVOS RELACIONADOS CON EL SISTEMA NERV</v>
          </cell>
          <cell r="C10192" t="str">
            <v>00</v>
          </cell>
        </row>
        <row r="10193">
          <cell r="A10193" t="str">
            <v>Z463</v>
          </cell>
          <cell r="B10193" t="str">
            <v>PRUEBA Y AJUSTE DE PROTESIS DENTAL</v>
          </cell>
          <cell r="C10193" t="str">
            <v>00</v>
          </cell>
        </row>
        <row r="10194">
          <cell r="A10194" t="str">
            <v>Z464</v>
          </cell>
          <cell r="B10194" t="str">
            <v>PRUEBA Y AJUSTE DE DISPOSITIVO ORTONDONCICO</v>
          </cell>
          <cell r="C10194" t="str">
            <v>00</v>
          </cell>
        </row>
        <row r="10195">
          <cell r="A10195" t="str">
            <v>Z465</v>
          </cell>
          <cell r="B10195" t="str">
            <v>PRUEBA Y AJUSTE DE ILEOSTOMIA U OTRO DISPOSITIVO INTESTINAL</v>
          </cell>
          <cell r="C10195" t="str">
            <v>00</v>
          </cell>
        </row>
        <row r="10196">
          <cell r="A10196" t="str">
            <v>Z466</v>
          </cell>
          <cell r="B10196" t="str">
            <v>PRUEBA Y AJUSTE DE DISPOSITIVO URINARIO</v>
          </cell>
          <cell r="C10196" t="str">
            <v>00</v>
          </cell>
        </row>
        <row r="10197">
          <cell r="A10197" t="str">
            <v>Z467</v>
          </cell>
          <cell r="B10197" t="str">
            <v>PRUEBA Y AJUSTE DE DISPOSITIVO ORTOPEDICO</v>
          </cell>
          <cell r="C10197" t="str">
            <v>00</v>
          </cell>
        </row>
        <row r="10198">
          <cell r="A10198" t="str">
            <v>Z468</v>
          </cell>
          <cell r="B10198" t="str">
            <v>PRUEBA Y AJUSTE DE OTROS DISPOSITIVOS ESPECIFICADOS</v>
          </cell>
          <cell r="C10198" t="str">
            <v>00</v>
          </cell>
        </row>
        <row r="10199">
          <cell r="A10199" t="str">
            <v>Z469</v>
          </cell>
          <cell r="B10199" t="str">
            <v>PRUEBA Y AJUSTE DE DISPOSITIVO NO ESPECIFICADO</v>
          </cell>
          <cell r="C10199" t="str">
            <v>00</v>
          </cell>
        </row>
        <row r="10200">
          <cell r="A10200" t="str">
            <v>Z47</v>
          </cell>
          <cell r="B10200" t="str">
            <v>OTROS CUIDADOS POSTERIORES A LA ORTOPEDIA</v>
          </cell>
          <cell r="C10200" t="str">
            <v>00</v>
          </cell>
        </row>
        <row r="10201">
          <cell r="A10201" t="str">
            <v>Z470</v>
          </cell>
          <cell r="B10201" t="str">
            <v>CUIDADOS POSTERIORES A LA EXTRACCION DE PLACA U OTRO DISPOSITIVO DE FI</v>
          </cell>
          <cell r="C10201" t="str">
            <v>00</v>
          </cell>
        </row>
        <row r="10202">
          <cell r="A10202" t="str">
            <v>Z478</v>
          </cell>
          <cell r="B10202" t="str">
            <v>OTROS CUIDADOS ESPECIFICADOS POSTERIORES A LA ORTOPEDIA</v>
          </cell>
          <cell r="C10202" t="str">
            <v>00</v>
          </cell>
        </row>
        <row r="10203">
          <cell r="A10203" t="str">
            <v>Z479</v>
          </cell>
          <cell r="B10203" t="str">
            <v>CUIDADO POSTERIOR A LA ORTOPEDIA, NO ESPECIFICADO</v>
          </cell>
          <cell r="C10203" t="str">
            <v>00</v>
          </cell>
        </row>
        <row r="10204">
          <cell r="A10204" t="str">
            <v>Z48</v>
          </cell>
          <cell r="B10204" t="str">
            <v>OTROS CUIDADOS POSTERIORES A LA CIRUGIA</v>
          </cell>
          <cell r="C10204" t="str">
            <v>00</v>
          </cell>
        </row>
        <row r="10205">
          <cell r="A10205" t="str">
            <v>Z480</v>
          </cell>
          <cell r="B10205" t="str">
            <v>ARENCION DE LOS APOSITOS Y SUTURAS</v>
          </cell>
          <cell r="C10205" t="str">
            <v>00</v>
          </cell>
        </row>
        <row r="10206">
          <cell r="A10206" t="str">
            <v>Z488</v>
          </cell>
          <cell r="B10206" t="str">
            <v>OTROS CUIDADOS ESPECIFICADOS POSTERIORES A LA CIRUGIA</v>
          </cell>
          <cell r="C10206" t="str">
            <v>00</v>
          </cell>
        </row>
        <row r="10207">
          <cell r="A10207" t="str">
            <v>Z489</v>
          </cell>
          <cell r="B10207" t="str">
            <v>CUIDADO POSTERIOR A LA CIRUGIA, NO ESPECIFICADO</v>
          </cell>
          <cell r="C10207" t="str">
            <v>00</v>
          </cell>
        </row>
        <row r="10208">
          <cell r="A10208" t="str">
            <v>Z49</v>
          </cell>
          <cell r="B10208" t="str">
            <v>CUIDADOS RELATIVOS AL PROCEDIMIENTO DE DIALISIS</v>
          </cell>
          <cell r="C10208" t="str">
            <v>00</v>
          </cell>
        </row>
        <row r="10209">
          <cell r="A10209" t="str">
            <v>Z490</v>
          </cell>
          <cell r="B10209" t="str">
            <v>CUIDADOS PREPARATORIOS PARA DIALISIS</v>
          </cell>
          <cell r="C10209" t="str">
            <v>00</v>
          </cell>
        </row>
        <row r="10210">
          <cell r="A10210" t="str">
            <v>Z491</v>
          </cell>
          <cell r="B10210" t="str">
            <v>DIALISIS EXTRACORPOREA</v>
          </cell>
          <cell r="C10210" t="str">
            <v>00</v>
          </cell>
        </row>
        <row r="10211">
          <cell r="A10211" t="str">
            <v>Z492</v>
          </cell>
          <cell r="B10211" t="str">
            <v>OTRAS DIALISIS</v>
          </cell>
          <cell r="C10211" t="str">
            <v>00</v>
          </cell>
        </row>
        <row r="10212">
          <cell r="A10212" t="str">
            <v>Z50</v>
          </cell>
          <cell r="B10212" t="str">
            <v>ATENCION POR EL USO DE PROCEDIMIENTOS DE RAHABILITACION</v>
          </cell>
          <cell r="C10212" t="str">
            <v>00</v>
          </cell>
        </row>
        <row r="10213">
          <cell r="A10213" t="str">
            <v>Z500</v>
          </cell>
          <cell r="B10213" t="str">
            <v>REAHABILITACION CARDIACA</v>
          </cell>
          <cell r="C10213" t="str">
            <v>00</v>
          </cell>
        </row>
        <row r="10214">
          <cell r="A10214" t="str">
            <v>Z501</v>
          </cell>
          <cell r="B10214" t="str">
            <v>OTRAS TERPIAS FISICAS</v>
          </cell>
          <cell r="C10214" t="str">
            <v>00</v>
          </cell>
        </row>
        <row r="10215">
          <cell r="A10215" t="str">
            <v>Z502</v>
          </cell>
          <cell r="B10215" t="str">
            <v>REHABILITACION DEL ALCOHOLICO</v>
          </cell>
          <cell r="C10215" t="str">
            <v>00</v>
          </cell>
        </row>
        <row r="10216">
          <cell r="A10216" t="str">
            <v>Z503</v>
          </cell>
          <cell r="B10216" t="str">
            <v>REHABILITACION DEL DROGADICTO</v>
          </cell>
          <cell r="C10216" t="str">
            <v>00</v>
          </cell>
        </row>
        <row r="10217">
          <cell r="A10217" t="str">
            <v>Z504</v>
          </cell>
          <cell r="B10217" t="str">
            <v>PSICOTERAPIA, NO CLASIFICADAS EN OTRA PARTE</v>
          </cell>
          <cell r="C10217" t="str">
            <v>00</v>
          </cell>
        </row>
        <row r="10218">
          <cell r="A10218" t="str">
            <v>Z505</v>
          </cell>
          <cell r="B10218" t="str">
            <v>TERAPIA DEL LENGUAJE</v>
          </cell>
          <cell r="C10218" t="str">
            <v>00</v>
          </cell>
        </row>
        <row r="10219">
          <cell r="A10219" t="str">
            <v>Z506</v>
          </cell>
          <cell r="B10219" t="str">
            <v>ADIESTRAMIENTO ORTOPTICO</v>
          </cell>
          <cell r="C10219" t="str">
            <v>00</v>
          </cell>
        </row>
        <row r="10220">
          <cell r="A10220" t="str">
            <v>Z507</v>
          </cell>
          <cell r="B10220" t="str">
            <v>TERAPIA OCUPACIONAL Y REHABILITACION VOCACIONAL, NO CLASIF. EN OTRA PA</v>
          </cell>
          <cell r="C10220" t="str">
            <v>00</v>
          </cell>
        </row>
        <row r="10221">
          <cell r="A10221" t="str">
            <v>Z508</v>
          </cell>
          <cell r="B10221" t="str">
            <v>ATENCION POR OTROS PROCEDIMIENTOS DE REHABILITACION</v>
          </cell>
          <cell r="C10221" t="str">
            <v>00</v>
          </cell>
        </row>
        <row r="10222">
          <cell r="A10222" t="str">
            <v>Z509</v>
          </cell>
          <cell r="B10222" t="str">
            <v>ATENCION POR PROCEDIMIENTO DE REHABILITACION, NO ESPECIFICADA</v>
          </cell>
          <cell r="C10222" t="str">
            <v>00</v>
          </cell>
        </row>
        <row r="10223">
          <cell r="A10223" t="str">
            <v>Z51</v>
          </cell>
          <cell r="B10223" t="str">
            <v>OTRA ATENCION MEDICA</v>
          </cell>
          <cell r="C10223" t="str">
            <v>00</v>
          </cell>
        </row>
        <row r="10224">
          <cell r="A10224" t="str">
            <v>Z510</v>
          </cell>
          <cell r="B10224" t="str">
            <v>SESION DE RADIOTERAPIA</v>
          </cell>
          <cell r="C10224" t="str">
            <v>00</v>
          </cell>
        </row>
        <row r="10225">
          <cell r="A10225" t="str">
            <v>Z511</v>
          </cell>
          <cell r="B10225" t="str">
            <v>SESION DE QUIMIOTERAPIA POR TUMOR</v>
          </cell>
          <cell r="C10225" t="str">
            <v>00</v>
          </cell>
        </row>
        <row r="10226">
          <cell r="A10226" t="str">
            <v>Z512</v>
          </cell>
          <cell r="B10226" t="str">
            <v>OTRA QUIMIOTERAPIA</v>
          </cell>
          <cell r="C10226" t="str">
            <v>00</v>
          </cell>
        </row>
        <row r="10227">
          <cell r="A10227" t="str">
            <v>Z513</v>
          </cell>
          <cell r="B10227" t="str">
            <v>TRANSFUNSION DE SANGRE, SIN DIAGNOSTICO INFORMADO</v>
          </cell>
          <cell r="C10227" t="str">
            <v>00</v>
          </cell>
        </row>
        <row r="10228">
          <cell r="A10228" t="str">
            <v>Z514</v>
          </cell>
          <cell r="B10228" t="str">
            <v>ATENCION PREPARATORIA PARA TRATAMIENTO SUBSECUENTE, NO CLASIF. EN OTRA</v>
          </cell>
          <cell r="C10228" t="str">
            <v>00</v>
          </cell>
        </row>
        <row r="10229">
          <cell r="A10229" t="str">
            <v>Z515</v>
          </cell>
          <cell r="B10229" t="str">
            <v>ATENCION PALIATIVA</v>
          </cell>
          <cell r="C10229" t="str">
            <v>00</v>
          </cell>
        </row>
        <row r="10230">
          <cell r="A10230" t="str">
            <v>Z516</v>
          </cell>
          <cell r="B10230" t="str">
            <v>DESENSIBILIZACION A ALERGENOS</v>
          </cell>
          <cell r="C10230" t="str">
            <v>00</v>
          </cell>
        </row>
        <row r="10231">
          <cell r="A10231" t="str">
            <v>Z518</v>
          </cell>
          <cell r="B10231" t="str">
            <v>OTRAS ATENCIONES MEDICAS ESPECIFICADAS</v>
          </cell>
          <cell r="C10231" t="str">
            <v>00</v>
          </cell>
        </row>
        <row r="10232">
          <cell r="A10232" t="str">
            <v>Z519</v>
          </cell>
          <cell r="B10232" t="str">
            <v>ATENCION MEDICA, NO ESPECIFICADA</v>
          </cell>
          <cell r="C10232" t="str">
            <v>00</v>
          </cell>
        </row>
        <row r="10233">
          <cell r="A10233" t="str">
            <v>Z52</v>
          </cell>
          <cell r="B10233" t="str">
            <v>DONANTES DE ORGANOS Y TEJIDOS</v>
          </cell>
          <cell r="C10233" t="str">
            <v>00</v>
          </cell>
        </row>
        <row r="10234">
          <cell r="A10234" t="str">
            <v>Z520</v>
          </cell>
          <cell r="B10234" t="str">
            <v>DONANTE DE SANGRE</v>
          </cell>
          <cell r="C10234" t="str">
            <v>00</v>
          </cell>
        </row>
        <row r="10235">
          <cell r="A10235" t="str">
            <v>Z521</v>
          </cell>
          <cell r="B10235" t="str">
            <v>DONANTE DE PIEL</v>
          </cell>
          <cell r="C10235" t="str">
            <v>00</v>
          </cell>
        </row>
        <row r="10236">
          <cell r="A10236" t="str">
            <v>Z522</v>
          </cell>
          <cell r="B10236" t="str">
            <v>DONANTE DE HUESO</v>
          </cell>
          <cell r="C10236" t="str">
            <v>00</v>
          </cell>
        </row>
        <row r="10237">
          <cell r="A10237" t="str">
            <v>Z523</v>
          </cell>
          <cell r="B10237" t="str">
            <v>DONANTE DE MEDULA OSEA</v>
          </cell>
          <cell r="C10237" t="str">
            <v>00</v>
          </cell>
        </row>
        <row r="10238">
          <cell r="A10238" t="str">
            <v>Z524</v>
          </cell>
          <cell r="B10238" t="str">
            <v>DONANTE DE RIÑON</v>
          </cell>
          <cell r="C10238" t="str">
            <v>00</v>
          </cell>
        </row>
        <row r="10239">
          <cell r="A10239" t="str">
            <v>Z525</v>
          </cell>
          <cell r="B10239" t="str">
            <v>DONANTE DE CORNEA</v>
          </cell>
          <cell r="C10239" t="str">
            <v>00</v>
          </cell>
        </row>
        <row r="10240">
          <cell r="A10240" t="str">
            <v>Z528</v>
          </cell>
          <cell r="B10240" t="str">
            <v>DONANTE DE OTROS ORGANOS O TEJIDOS</v>
          </cell>
          <cell r="C10240" t="str">
            <v>00</v>
          </cell>
        </row>
        <row r="10241">
          <cell r="A10241" t="str">
            <v>Z529</v>
          </cell>
          <cell r="B10241" t="str">
            <v>DONANTE DE ORGANO O TEJIDO NO ESPECIFICADO</v>
          </cell>
          <cell r="C10241" t="str">
            <v>00</v>
          </cell>
        </row>
        <row r="10242">
          <cell r="A10242" t="str">
            <v>Z53</v>
          </cell>
          <cell r="B10242" t="str">
            <v>PERSONA EN CONTACTO CON LOS SERVICIOS DE SALUD PARA PROCED. ESPEC. NO</v>
          </cell>
          <cell r="C10242" t="str">
            <v>00</v>
          </cell>
        </row>
        <row r="10243">
          <cell r="A10243" t="str">
            <v>Z530</v>
          </cell>
          <cell r="B10243" t="str">
            <v>PROCEDIMIENTO NO REALIZADO POR CONTRAINDICACION</v>
          </cell>
          <cell r="C10243" t="str">
            <v>00</v>
          </cell>
        </row>
        <row r="10244">
          <cell r="A10244" t="str">
            <v>Z531</v>
          </cell>
          <cell r="B10244" t="str">
            <v>PROCEDIMIENTO NO REALIZADO POR DECISION DEL PACIENTE, POR RAZONES DE C</v>
          </cell>
          <cell r="C10244" t="str">
            <v>00</v>
          </cell>
        </row>
        <row r="10245">
          <cell r="A10245" t="str">
            <v>Z532</v>
          </cell>
          <cell r="B10245" t="str">
            <v>PROCEDIMIENTO NO REALIZADO POR DECISION DEL PACIENTE, POR OTRAS RAZONE</v>
          </cell>
          <cell r="C10245" t="str">
            <v>00</v>
          </cell>
        </row>
        <row r="10246">
          <cell r="A10246" t="str">
            <v>Z538</v>
          </cell>
          <cell r="B10246" t="str">
            <v>PROCEDIMIENTO NO REALIZADO POR OTRAS RAZONES</v>
          </cell>
          <cell r="C10246" t="str">
            <v>00</v>
          </cell>
        </row>
        <row r="10247">
          <cell r="A10247" t="str">
            <v>Z539</v>
          </cell>
          <cell r="B10247" t="str">
            <v>PROCEDIMIENTO NO REALIZADO POR RAZON NO ESPECIFICADA</v>
          </cell>
          <cell r="C10247" t="str">
            <v>00</v>
          </cell>
        </row>
        <row r="10248">
          <cell r="A10248" t="str">
            <v>Z54</v>
          </cell>
          <cell r="B10248" t="str">
            <v>CONVALECENCIA</v>
          </cell>
          <cell r="C10248" t="str">
            <v>00</v>
          </cell>
        </row>
        <row r="10249">
          <cell r="A10249" t="str">
            <v>Z540</v>
          </cell>
          <cell r="B10249" t="str">
            <v>CONVALECENCIA CONSECUTIVA A CIRUGIA</v>
          </cell>
          <cell r="C10249" t="str">
            <v>00</v>
          </cell>
        </row>
        <row r="10250">
          <cell r="A10250" t="str">
            <v>Z541</v>
          </cell>
          <cell r="B10250" t="str">
            <v>CONVALECENCIA CONSECUTIVA A RADIOTERAPIA</v>
          </cell>
          <cell r="C10250" t="str">
            <v>00</v>
          </cell>
        </row>
        <row r="10251">
          <cell r="A10251" t="str">
            <v>Z542</v>
          </cell>
          <cell r="B10251" t="str">
            <v>CONVALECENCIA CONSECUTIVA A QUIMIOTERAPIA</v>
          </cell>
          <cell r="C10251" t="str">
            <v>00</v>
          </cell>
        </row>
        <row r="10252">
          <cell r="A10252" t="str">
            <v>Z543</v>
          </cell>
          <cell r="B10252" t="str">
            <v>CONVALECENCIA CONSECUTIVA A TRATAMIENTO DE FRACTURA</v>
          </cell>
          <cell r="C10252" t="str">
            <v>00</v>
          </cell>
        </row>
        <row r="10253">
          <cell r="A10253" t="str">
            <v>Z547</v>
          </cell>
          <cell r="B10253" t="str">
            <v>CONVALECENCIA CONSECUTIVA A TRATAMIENTO COMBINADO</v>
          </cell>
          <cell r="C10253" t="str">
            <v>00</v>
          </cell>
        </row>
        <row r="10254">
          <cell r="A10254" t="str">
            <v>Z548</v>
          </cell>
          <cell r="B10254" t="str">
            <v>CONVALECENCIA CONSECUTIVA A OTROS TRATAMIENTOS</v>
          </cell>
          <cell r="C10254" t="str">
            <v>00</v>
          </cell>
        </row>
        <row r="10255">
          <cell r="A10255" t="str">
            <v>Z549</v>
          </cell>
          <cell r="B10255" t="str">
            <v>CONVALECENCIA CONSECUTIVA A TRATAMIENTO NO ESPECIFICADO</v>
          </cell>
          <cell r="C10255" t="str">
            <v>00</v>
          </cell>
        </row>
        <row r="10256">
          <cell r="A10256" t="str">
            <v>Z55</v>
          </cell>
          <cell r="B10256" t="str">
            <v>PROBLEMAS RELACIONADOS CON LA EDUCACION Y LA ALFABETIZACION</v>
          </cell>
          <cell r="C10256" t="str">
            <v>00</v>
          </cell>
        </row>
        <row r="10257">
          <cell r="A10257" t="str">
            <v>Z550</v>
          </cell>
          <cell r="B10257" t="str">
            <v>PROBLEMAS RELACIONADOS CON EL ANALFABETISMO O BAJO NIVEL DE INTRUCCION</v>
          </cell>
          <cell r="C10257" t="str">
            <v>00</v>
          </cell>
        </row>
        <row r="10258">
          <cell r="A10258" t="str">
            <v>Z551</v>
          </cell>
          <cell r="B10258" t="str">
            <v>PROBLEMAS RELACIONADOS CON EDUACION NO DISPONIBLE O INACCESIBLE</v>
          </cell>
          <cell r="C10258" t="str">
            <v>00</v>
          </cell>
        </row>
        <row r="10259">
          <cell r="A10259" t="str">
            <v>Z552</v>
          </cell>
          <cell r="B10259" t="str">
            <v>PROBLEMAS RELACIONADOS CON LA FALLA EN LOS EXAMENES</v>
          </cell>
          <cell r="C10259" t="str">
            <v>00</v>
          </cell>
        </row>
        <row r="10260">
          <cell r="A10260" t="str">
            <v>Z553</v>
          </cell>
          <cell r="B10260" t="str">
            <v>PROBLEMAS RELACIONADOS CON EL BAJO RENDIMIENTO ESCOLAR</v>
          </cell>
          <cell r="C10260" t="str">
            <v>00</v>
          </cell>
        </row>
        <row r="10261">
          <cell r="A10261" t="str">
            <v>Z554</v>
          </cell>
          <cell r="B10261" t="str">
            <v>PROBLEM. RELACION. CON LA INADAPT. EDUCAC. Y DESAVENEN. CON MAESTRO Y</v>
          </cell>
          <cell r="C10261" t="str">
            <v>00</v>
          </cell>
        </row>
        <row r="10262">
          <cell r="A10262" t="str">
            <v>Z558</v>
          </cell>
          <cell r="B10262" t="str">
            <v>OTROS PROBLEMAS RELACIONADOS CON LA EDUCACION Y LA ALFABETIZACION</v>
          </cell>
          <cell r="C10262" t="str">
            <v>00</v>
          </cell>
        </row>
        <row r="10263">
          <cell r="A10263" t="str">
            <v>Z559</v>
          </cell>
          <cell r="B10263" t="str">
            <v>PROBLEMA NO ESPECIFICADO RELACIONADO CON LA EDUCACION Y LA ALFABETIZAC</v>
          </cell>
          <cell r="C10263" t="str">
            <v>00</v>
          </cell>
        </row>
        <row r="10264">
          <cell r="A10264" t="str">
            <v>Z56</v>
          </cell>
          <cell r="B10264" t="str">
            <v>PROBLEMAS RELACIONADOS CON EL EMPLEO Y EL DESEMPLEO</v>
          </cell>
          <cell r="C10264" t="str">
            <v>00</v>
          </cell>
        </row>
        <row r="10265">
          <cell r="A10265" t="str">
            <v>Z560</v>
          </cell>
          <cell r="B10265" t="str">
            <v>PROBLEMAS RELACIONADOS CON EL DESEMPLEO, NO ESPECIFICADOS</v>
          </cell>
          <cell r="C10265" t="str">
            <v>00</v>
          </cell>
        </row>
        <row r="10266">
          <cell r="A10266" t="str">
            <v>Z561</v>
          </cell>
          <cell r="B10266" t="str">
            <v>PROBLEMAS RELACIONADOS CON EL CAMBIO DE EMPLEO</v>
          </cell>
          <cell r="C10266" t="str">
            <v>00</v>
          </cell>
        </row>
        <row r="10267">
          <cell r="A10267" t="str">
            <v>Z562</v>
          </cell>
          <cell r="B10267" t="str">
            <v>PROBLEMAS RELACIONADOS CON AMENAZA DE PERDIDA DEL EMPLEO</v>
          </cell>
          <cell r="C10267" t="str">
            <v>00</v>
          </cell>
        </row>
        <row r="10268">
          <cell r="A10268" t="str">
            <v>Z563</v>
          </cell>
          <cell r="B10268" t="str">
            <v>PROBLEMAS RELACIONADOS CON HORARIO ESTRESANTE DE TRABAJO</v>
          </cell>
          <cell r="C10268" t="str">
            <v>00</v>
          </cell>
        </row>
        <row r="10269">
          <cell r="A10269" t="str">
            <v>Z564</v>
          </cell>
          <cell r="B10269" t="str">
            <v>PROBLEMAS REALCIONADOS CON DESAVENENCIAS CON EL JEFE Y LOS COMPAÑEROS</v>
          </cell>
          <cell r="C10269" t="str">
            <v>00</v>
          </cell>
        </row>
        <row r="10270">
          <cell r="A10270" t="str">
            <v>Z565</v>
          </cell>
          <cell r="B10270" t="str">
            <v>PROBLEMAS RELACIONADOS CON EL TRABAJO INCOMPATIBLE</v>
          </cell>
          <cell r="C10270" t="str">
            <v>00</v>
          </cell>
        </row>
        <row r="10271">
          <cell r="A10271" t="str">
            <v>Z566</v>
          </cell>
          <cell r="B10271" t="str">
            <v>OTROS PROBLEMAS DE TENSION FISICA O MENTAL RELACIONADAS CON EL TRABAJO</v>
          </cell>
          <cell r="C10271" t="str">
            <v>00</v>
          </cell>
        </row>
        <row r="10272">
          <cell r="A10272" t="str">
            <v>Z567</v>
          </cell>
          <cell r="B10272" t="str">
            <v>OTROS PROBLEMAS Y LOS NO ESPECIFICADOS RELACIONADOS CON EL EMPLEO</v>
          </cell>
          <cell r="C10272" t="str">
            <v>00</v>
          </cell>
        </row>
        <row r="10273">
          <cell r="A10273" t="str">
            <v>Z57</v>
          </cell>
          <cell r="B10273" t="str">
            <v>EXPOSICION A FACTORES DE RIESGO OCUPACIONAL</v>
          </cell>
          <cell r="C10273" t="str">
            <v>00</v>
          </cell>
        </row>
        <row r="10274">
          <cell r="A10274" t="str">
            <v>Z570</v>
          </cell>
          <cell r="B10274" t="str">
            <v>EXPOSICION OCUPACIONAL AL RUIDO</v>
          </cell>
          <cell r="C10274" t="str">
            <v>00</v>
          </cell>
        </row>
        <row r="10275">
          <cell r="A10275" t="str">
            <v>Z571</v>
          </cell>
          <cell r="B10275" t="str">
            <v>EXPOSICION OCUPACIONAL A LA RADIACION</v>
          </cell>
          <cell r="C10275" t="str">
            <v>00</v>
          </cell>
        </row>
        <row r="10276">
          <cell r="A10276" t="str">
            <v>Z572</v>
          </cell>
          <cell r="B10276" t="str">
            <v>EXPOSICION OCUPACIONAL AL POLVO</v>
          </cell>
          <cell r="C10276" t="str">
            <v>00</v>
          </cell>
        </row>
        <row r="10277">
          <cell r="A10277" t="str">
            <v>Z573</v>
          </cell>
          <cell r="B10277" t="str">
            <v>EXPOSICION OCUPACIONAL A OTRO CONTAMINANTE DEL AIRE</v>
          </cell>
          <cell r="C10277" t="str">
            <v>00</v>
          </cell>
        </row>
        <row r="10278">
          <cell r="A10278" t="str">
            <v>Z574</v>
          </cell>
          <cell r="B10278" t="str">
            <v>EXPOSICION OCUPACIONAL A AGENTES TOXICOS EN AGRICULTURA</v>
          </cell>
          <cell r="C10278" t="str">
            <v>00</v>
          </cell>
        </row>
        <row r="10279">
          <cell r="A10279" t="str">
            <v>Z575</v>
          </cell>
          <cell r="B10279" t="str">
            <v>EXPOSICION OCUPACIONAL A AGENTES TOXICOS EN OTRAS INDUSTRIAS</v>
          </cell>
          <cell r="C10279" t="str">
            <v>00</v>
          </cell>
        </row>
        <row r="10280">
          <cell r="A10280" t="str">
            <v>Z576</v>
          </cell>
          <cell r="B10280" t="str">
            <v>EXPOSICION OCUPACIONAL A TEMPERATURA EXTERNA</v>
          </cell>
          <cell r="C10280" t="str">
            <v>00</v>
          </cell>
        </row>
        <row r="10281">
          <cell r="A10281" t="str">
            <v>Z577</v>
          </cell>
          <cell r="B10281" t="str">
            <v>EXPOSICION OCUPACIONAL A LA VIBRACION</v>
          </cell>
          <cell r="C10281" t="str">
            <v>00</v>
          </cell>
        </row>
        <row r="10282">
          <cell r="A10282" t="str">
            <v>Z578</v>
          </cell>
          <cell r="B10282" t="str">
            <v>EXPOSICION OCUPACIONAL A OTROS FACTORES DE RIESGO</v>
          </cell>
          <cell r="C10282" t="str">
            <v>00</v>
          </cell>
        </row>
        <row r="10283">
          <cell r="A10283" t="str">
            <v>Z579</v>
          </cell>
          <cell r="B10283" t="str">
            <v>EXPOSICION OCUPACIONAL A FACTOR DE RIESGO NO ESPECIFICADO</v>
          </cell>
          <cell r="C10283" t="str">
            <v>00</v>
          </cell>
        </row>
        <row r="10284">
          <cell r="A10284" t="str">
            <v>Z58</v>
          </cell>
          <cell r="B10284" t="str">
            <v>PROBLEMAS RELACIONADOS CON EL AMBIENTE FISICO</v>
          </cell>
          <cell r="C10284" t="str">
            <v>00</v>
          </cell>
        </row>
        <row r="10285">
          <cell r="A10285" t="str">
            <v>Z580</v>
          </cell>
          <cell r="B10285" t="str">
            <v>EXPOSICION AL RUIDO</v>
          </cell>
          <cell r="C10285" t="str">
            <v>00</v>
          </cell>
        </row>
        <row r="10286">
          <cell r="A10286" t="str">
            <v>Z581</v>
          </cell>
          <cell r="B10286" t="str">
            <v>EXPOSICION AL AIRE CONTAMINADO</v>
          </cell>
          <cell r="C10286" t="str">
            <v>00</v>
          </cell>
        </row>
        <row r="10287">
          <cell r="A10287" t="str">
            <v>Z582</v>
          </cell>
          <cell r="B10287" t="str">
            <v>EXPOSICION AL AGUA CONTAMINADA</v>
          </cell>
          <cell r="C10287" t="str">
            <v>00</v>
          </cell>
        </row>
        <row r="10288">
          <cell r="A10288" t="str">
            <v>Z583</v>
          </cell>
          <cell r="B10288" t="str">
            <v>EXPOSICION AL SUELO CONTAMINADO</v>
          </cell>
          <cell r="C10288" t="str">
            <v>00</v>
          </cell>
        </row>
        <row r="10289">
          <cell r="A10289" t="str">
            <v>Z584</v>
          </cell>
          <cell r="B10289" t="str">
            <v>EXPOSICION A LA RADIACION</v>
          </cell>
          <cell r="C10289" t="str">
            <v>00</v>
          </cell>
        </row>
        <row r="10290">
          <cell r="A10290" t="str">
            <v>Z585</v>
          </cell>
          <cell r="B10290" t="str">
            <v>EXPOSICION A OTRAS CONTAMINACIONES DEL AMBIENTE FISICO</v>
          </cell>
          <cell r="C10290" t="str">
            <v>00</v>
          </cell>
        </row>
        <row r="10291">
          <cell r="A10291" t="str">
            <v>Z586</v>
          </cell>
          <cell r="B10291" t="str">
            <v>SUMINISTRO INADECUADO DE AGUA POTABLE</v>
          </cell>
          <cell r="C10291" t="str">
            <v>00</v>
          </cell>
        </row>
        <row r="10292">
          <cell r="A10292" t="str">
            <v>Z588</v>
          </cell>
          <cell r="B10292" t="str">
            <v>OTROS PROBLEMAS RELACIONADOS CON EL AMBIENTE FISICO</v>
          </cell>
          <cell r="C10292" t="str">
            <v>00</v>
          </cell>
        </row>
        <row r="10293">
          <cell r="A10293" t="str">
            <v>Z589</v>
          </cell>
          <cell r="B10293" t="str">
            <v>PROBLEMA NO ESPECIFICADO RELACIONADO CON EL AMBIENTE FISICO</v>
          </cell>
          <cell r="C10293" t="str">
            <v>00</v>
          </cell>
        </row>
        <row r="10294">
          <cell r="A10294" t="str">
            <v>Z59</v>
          </cell>
          <cell r="B10294" t="str">
            <v>PROBLEMAS RELACIONADOS CON LA VIVIENDA Y LAS CIRCUNSTANCIAS ECONOMICAS</v>
          </cell>
          <cell r="C10294" t="str">
            <v>00</v>
          </cell>
        </row>
        <row r="10295">
          <cell r="A10295" t="str">
            <v>Z590</v>
          </cell>
          <cell r="B10295" t="str">
            <v>PROBLEMAS RELACIONADOS CON LA FALTA DE VIVIENDA</v>
          </cell>
          <cell r="C10295" t="str">
            <v>00</v>
          </cell>
        </row>
        <row r="10296">
          <cell r="A10296" t="str">
            <v>Z591</v>
          </cell>
          <cell r="B10296" t="str">
            <v>PROBLEMAS RELACIONADOS CON VIVIENDA INADECUADA</v>
          </cell>
          <cell r="C10296" t="str">
            <v>00</v>
          </cell>
        </row>
        <row r="10297">
          <cell r="A10297" t="str">
            <v>Z592</v>
          </cell>
          <cell r="B10297" t="str">
            <v>PROBLEMAS CASEROS Y CON VECINOS E INQUILINOS</v>
          </cell>
          <cell r="C10297" t="str">
            <v>00</v>
          </cell>
        </row>
        <row r="10298">
          <cell r="A10298" t="str">
            <v>Z593</v>
          </cell>
          <cell r="B10298" t="str">
            <v>PROBLEMAS RELACIONADOS CON PERSONA QUE RESIDE EN UNA INSTITUCION</v>
          </cell>
          <cell r="C10298" t="str">
            <v>00</v>
          </cell>
        </row>
        <row r="10299">
          <cell r="A10299" t="str">
            <v>Z594</v>
          </cell>
          <cell r="B10299" t="str">
            <v>PROBLEMAS RELACIONADOS CON LA FALTA DE ALIMENTOS ADECUADOS</v>
          </cell>
          <cell r="C10299" t="str">
            <v>00</v>
          </cell>
        </row>
        <row r="10300">
          <cell r="A10300" t="str">
            <v>Z595</v>
          </cell>
          <cell r="B10300" t="str">
            <v>PROBLEMAS RELACIONADOS CON POBREZA EXTREMA</v>
          </cell>
          <cell r="C10300" t="str">
            <v>00</v>
          </cell>
        </row>
        <row r="10301">
          <cell r="A10301" t="str">
            <v>Z596</v>
          </cell>
          <cell r="B10301" t="str">
            <v>PROBLEMAS RELACIONADOS CON BAJOS INGRESOS</v>
          </cell>
          <cell r="C10301" t="str">
            <v>00</v>
          </cell>
        </row>
        <row r="10302">
          <cell r="A10302" t="str">
            <v>Z597</v>
          </cell>
          <cell r="B10302" t="str">
            <v>PROBLEMAS RELACIONADOS CON SEGURIDAD SOCIAL Y SOSTENIMIENTO INSUFICIEN</v>
          </cell>
          <cell r="C10302" t="str">
            <v>00</v>
          </cell>
        </row>
        <row r="10303">
          <cell r="A10303" t="str">
            <v>Z598</v>
          </cell>
          <cell r="B10303" t="str">
            <v>OTROS PROBLEMAS RELACIONADOS CON LA VIVIENDA Y LAS CIRCUNSTANCIAS ECON</v>
          </cell>
          <cell r="C10303" t="str">
            <v>00</v>
          </cell>
        </row>
        <row r="10304">
          <cell r="A10304" t="str">
            <v>Z599</v>
          </cell>
          <cell r="B10304" t="str">
            <v>PROBLEMAS NO ESPECIFICADOS RELACIONADOS CON LA VIVIENDA Y LAS CIRCUNST</v>
          </cell>
          <cell r="C10304" t="str">
            <v>00</v>
          </cell>
        </row>
        <row r="10305">
          <cell r="A10305" t="str">
            <v>Z60</v>
          </cell>
          <cell r="B10305" t="str">
            <v>PROBLEMAS RELACIONADOS CON EL AMBIENTE SOCIAL</v>
          </cell>
          <cell r="C10305" t="str">
            <v>00</v>
          </cell>
        </row>
        <row r="10306">
          <cell r="A10306" t="str">
            <v>Z600</v>
          </cell>
          <cell r="B10306" t="str">
            <v>PROBLEMAS RELACIONADOS CON EL AJUSTE A LAS TRANSICIONES DEL CICLO VITA</v>
          </cell>
          <cell r="C10306" t="str">
            <v>00</v>
          </cell>
        </row>
        <row r="10307">
          <cell r="A10307" t="str">
            <v>Z601</v>
          </cell>
          <cell r="B10307" t="str">
            <v>PROBLEMAS RELACIONADOS CON SITUACION FAMILIAR ATIPICA</v>
          </cell>
          <cell r="C10307" t="str">
            <v>00</v>
          </cell>
        </row>
        <row r="10308">
          <cell r="A10308" t="str">
            <v>Z602</v>
          </cell>
          <cell r="B10308" t="str">
            <v>PROBLEMAS RELACIONADOS CON PERSONA QUE VIVE SOLA</v>
          </cell>
          <cell r="C10308" t="str">
            <v>00</v>
          </cell>
        </row>
        <row r="10309">
          <cell r="A10309" t="str">
            <v>Z603</v>
          </cell>
          <cell r="B10309" t="str">
            <v>PROBLEMAS RELACIONADOS CON LA ADAPTACION CULTURAL</v>
          </cell>
          <cell r="C10309" t="str">
            <v>00</v>
          </cell>
        </row>
        <row r="10310">
          <cell r="A10310" t="str">
            <v>Z604</v>
          </cell>
          <cell r="B10310" t="str">
            <v>PROBLEMAS RELACIONADOS CON EXCLUSION Y RECHAZO SOCIAL</v>
          </cell>
          <cell r="C10310" t="str">
            <v>00</v>
          </cell>
        </row>
        <row r="10311">
          <cell r="A10311" t="str">
            <v>Z605</v>
          </cell>
          <cell r="B10311" t="str">
            <v>PROBLEMAS RELACIONADOS CON LA DISCRIMINACION Y PERSECUCION PERCIBIDAS</v>
          </cell>
          <cell r="C10311" t="str">
            <v>00</v>
          </cell>
        </row>
        <row r="10312">
          <cell r="A10312" t="str">
            <v>Z608</v>
          </cell>
          <cell r="B10312" t="str">
            <v>OTROS PROBLEMAS RELACIONADOS CON EL AMBIENTE SOCIAL</v>
          </cell>
          <cell r="C10312" t="str">
            <v>00</v>
          </cell>
        </row>
        <row r="10313">
          <cell r="A10313" t="str">
            <v>Z609</v>
          </cell>
          <cell r="B10313" t="str">
            <v>PROBLEMAS NO ESPECIFICADO RELACIONADO CON EL AMBIENTE SOCIAL</v>
          </cell>
          <cell r="C10313" t="str">
            <v>00</v>
          </cell>
        </row>
        <row r="10314">
          <cell r="A10314" t="str">
            <v>Z61</v>
          </cell>
          <cell r="B10314" t="str">
            <v>PROBLEMAS RELACIONADOS CON HECHOS NEGATIVOS EN LA NIÑEZ</v>
          </cell>
          <cell r="C10314" t="str">
            <v>00</v>
          </cell>
        </row>
        <row r="10315">
          <cell r="A10315" t="str">
            <v>Z610</v>
          </cell>
          <cell r="B10315" t="str">
            <v>PROBLEMAS RELACIONADOS CON LA PERDIDA DE RELACION AFECTIVA EN LA INFAN</v>
          </cell>
          <cell r="C10315" t="str">
            <v>00</v>
          </cell>
        </row>
        <row r="10316">
          <cell r="A10316" t="str">
            <v>Z611</v>
          </cell>
          <cell r="B10316" t="str">
            <v>PROBLEMAS RELACIONADOS CON EL ALEJAMIENTO DEL HOGAR EN LA INFANCIA</v>
          </cell>
          <cell r="C10316" t="str">
            <v>00</v>
          </cell>
        </row>
        <row r="10317">
          <cell r="A10317" t="str">
            <v>Z612</v>
          </cell>
          <cell r="B10317" t="str">
            <v>PROBLEMAS RELACIONADOS CON ALTERACION EN LE PATRON DE LA RELACION FAMI</v>
          </cell>
          <cell r="C10317" t="str">
            <v>00</v>
          </cell>
        </row>
        <row r="10318">
          <cell r="A10318" t="str">
            <v>Z613</v>
          </cell>
          <cell r="B10318" t="str">
            <v>PROBLEMAS RELACIONADOS CON EVENTOS QUE LLEVARON A LA PERDIDA DE LA AUT</v>
          </cell>
          <cell r="C10318" t="str">
            <v>00</v>
          </cell>
        </row>
        <row r="10319">
          <cell r="A10319" t="str">
            <v>Z614</v>
          </cell>
          <cell r="B10319" t="str">
            <v>PROBL. RELAC. CON EL ABUSO SEXUAL DEL NIÑO POR PERSONA DENTRO DEL GRUP</v>
          </cell>
          <cell r="C10319" t="str">
            <v>00</v>
          </cell>
        </row>
        <row r="10320">
          <cell r="A10320" t="str">
            <v>Z615</v>
          </cell>
          <cell r="B10320" t="str">
            <v>PROBL. RELAC. CON EL ABUSO SEXUAL DEL NIÑO POR PERSONA AJENA AL GRUPO</v>
          </cell>
          <cell r="C10320" t="str">
            <v>00</v>
          </cell>
        </row>
        <row r="10321">
          <cell r="A10321" t="str">
            <v>Z616</v>
          </cell>
          <cell r="B10321" t="str">
            <v>PROBLEMAS RELACIONADOS CON ABUSO FISICO DEL NIÑO</v>
          </cell>
          <cell r="C10321" t="str">
            <v>00</v>
          </cell>
        </row>
        <row r="10322">
          <cell r="A10322" t="str">
            <v>Z617</v>
          </cell>
          <cell r="B10322" t="str">
            <v>PROBL. RELAC. CON EXPERIEN. PERSONALES ATEMORIZANTES EN LA INFANCIA</v>
          </cell>
          <cell r="C10322" t="str">
            <v>00</v>
          </cell>
        </row>
        <row r="10323">
          <cell r="A10323" t="str">
            <v>Z618</v>
          </cell>
          <cell r="B10323" t="str">
            <v>PROBLEMAS RELACIONADOS CON OTRAS EXPERIENCIAS NEGATIVAS EN LA INFANCIA</v>
          </cell>
          <cell r="C10323" t="str">
            <v>00</v>
          </cell>
        </row>
        <row r="10324">
          <cell r="A10324" t="str">
            <v>Z619</v>
          </cell>
          <cell r="B10324" t="str">
            <v>PROBL. REALC. CON EXPERIENCIA NEGATIVA NO ESPECIFICADA EN LA INFANCIA</v>
          </cell>
          <cell r="C10324" t="str">
            <v>00</v>
          </cell>
        </row>
        <row r="10325">
          <cell r="A10325" t="str">
            <v>Z62</v>
          </cell>
          <cell r="B10325" t="str">
            <v>OTROS PROBLEMAS RELACIONADOS CON LA CRIANZA DEL NIÑO</v>
          </cell>
          <cell r="C10325" t="str">
            <v>00</v>
          </cell>
        </row>
        <row r="10326">
          <cell r="A10326" t="str">
            <v>Z620</v>
          </cell>
          <cell r="B10326" t="str">
            <v>PROBL. REALC. CON LA SUPERVISION O EL CONTROL INADECUADA DE LOS PADRES</v>
          </cell>
          <cell r="C10326" t="str">
            <v>00</v>
          </cell>
        </row>
        <row r="10327">
          <cell r="A10327" t="str">
            <v>Z621</v>
          </cell>
          <cell r="B10327" t="str">
            <v>PROBLEMAS RELACIONADOS CON LA SOBREPROTECCION DE LOS PADRES</v>
          </cell>
          <cell r="C10327" t="str">
            <v>00</v>
          </cell>
        </row>
        <row r="10328">
          <cell r="A10328" t="str">
            <v>Z622</v>
          </cell>
          <cell r="B10328" t="str">
            <v>PROBLEMAS RELACIONADOS CON LA CRIANZA EN INSTITUCION</v>
          </cell>
          <cell r="C10328" t="str">
            <v>00</v>
          </cell>
        </row>
        <row r="10329">
          <cell r="A10329" t="str">
            <v>Z623</v>
          </cell>
          <cell r="B10329" t="str">
            <v>PROBLEMAS RELACIONADOS CON HOSTILIDAD Y REPROBACION AL NIÑO</v>
          </cell>
          <cell r="C10329" t="str">
            <v>00</v>
          </cell>
        </row>
        <row r="10330">
          <cell r="A10330" t="str">
            <v>Z624</v>
          </cell>
          <cell r="B10330" t="str">
            <v>PROBLEMAS RELACIONADOS CON EL ABANDONO EMOCIONAL DEL NIÑO</v>
          </cell>
          <cell r="C10330" t="str">
            <v>00</v>
          </cell>
        </row>
        <row r="10331">
          <cell r="A10331" t="str">
            <v>Z625</v>
          </cell>
          <cell r="B10331" t="str">
            <v>OTROS PROBLEMAS RELACIONADOS CON NEGLIGENCIA EN LA CRIANZA DEL NIÑO</v>
          </cell>
          <cell r="C10331" t="str">
            <v>00</v>
          </cell>
        </row>
        <row r="10332">
          <cell r="A10332" t="str">
            <v>Z626</v>
          </cell>
          <cell r="B10332" t="str">
            <v>PROBL. REALC. CON PRESIONES INAPROPIADOS DE LOS PADRES Y OTRAS ANORMAL</v>
          </cell>
          <cell r="C10332" t="str">
            <v>00</v>
          </cell>
        </row>
        <row r="10333">
          <cell r="A10333" t="str">
            <v>Z628</v>
          </cell>
          <cell r="B10333" t="str">
            <v>OTROS PROBLEMAS ESPECIFICADOS Y RELACIONADOS CON LA CRIANZA DEL NIÑO</v>
          </cell>
          <cell r="C10333" t="str">
            <v>00</v>
          </cell>
        </row>
        <row r="10334">
          <cell r="A10334" t="str">
            <v>Z629</v>
          </cell>
          <cell r="B10334" t="str">
            <v>PROBLEMA NO ESPECIFICADO RELACIONADO CON LA CRIANZA DEL NIÑO</v>
          </cell>
          <cell r="C10334" t="str">
            <v>00</v>
          </cell>
        </row>
        <row r="10335">
          <cell r="A10335" t="str">
            <v>Z63</v>
          </cell>
          <cell r="B10335" t="str">
            <v>OTROS PROBLEMAS RELACIONADOS CON EL CRUPO PRIM. DE APOYO, INCLUSIVE CI</v>
          </cell>
          <cell r="C10335" t="str">
            <v>00</v>
          </cell>
        </row>
        <row r="10336">
          <cell r="A10336" t="str">
            <v>Z630</v>
          </cell>
          <cell r="B10336" t="str">
            <v>PROBLEMAS EN LA RELACION ENTRE ESPOSO O PAREJA</v>
          </cell>
          <cell r="C10336" t="str">
            <v>00</v>
          </cell>
        </row>
        <row r="10337">
          <cell r="A10337" t="str">
            <v>Z631</v>
          </cell>
          <cell r="B10337" t="str">
            <v>PROBLEMAS EN LA RELACION CON LOS FAMILIARES POLITICOS</v>
          </cell>
          <cell r="C10337" t="str">
            <v>00</v>
          </cell>
        </row>
        <row r="10338">
          <cell r="A10338" t="str">
            <v>Z632</v>
          </cell>
          <cell r="B10338" t="str">
            <v>PROBLEMAS RELACIONADOS CON EL APOYO FAMILIAR INADECUADO</v>
          </cell>
          <cell r="C10338" t="str">
            <v>00</v>
          </cell>
        </row>
        <row r="10339">
          <cell r="A10339" t="str">
            <v>Z633</v>
          </cell>
          <cell r="B10339" t="str">
            <v>PROBLEMAS RELACIONADOS CON LA AUSENCIA DE UN MIEMBRO DE LA FAMILIA</v>
          </cell>
          <cell r="C10339" t="str">
            <v>00</v>
          </cell>
        </row>
        <row r="10340">
          <cell r="A10340" t="str">
            <v>Z634</v>
          </cell>
          <cell r="B10340" t="str">
            <v>PROBLEMAS RELACIONADOS CON LA DESAPARICION O MUERTE DE UN MIEMBRO DE L</v>
          </cell>
          <cell r="C10340" t="str">
            <v>00</v>
          </cell>
        </row>
        <row r="10341">
          <cell r="A10341" t="str">
            <v>Z635</v>
          </cell>
          <cell r="B10341" t="str">
            <v>PROBLEMAS RELACIONADOS CON LA RUPTURA FAMILIAR POR SEPARACION O DIVORC</v>
          </cell>
          <cell r="C10341" t="str">
            <v>00</v>
          </cell>
        </row>
        <row r="10342">
          <cell r="A10342" t="str">
            <v>Z636</v>
          </cell>
          <cell r="B10342" t="str">
            <v>PROBLEMAS RELACIONADOS CON FAMILIAR DEPENDIENTE, NECESITADO DE CUIDADO</v>
          </cell>
          <cell r="C10342" t="str">
            <v>00</v>
          </cell>
        </row>
        <row r="10343">
          <cell r="A10343" t="str">
            <v>Z637</v>
          </cell>
          <cell r="B10343" t="str">
            <v>PROBLEMAS RELACIONADOS CON OTROS HECHOS ESTRESANTES QUE AFECTAN A LA F</v>
          </cell>
          <cell r="C10343" t="str">
            <v>00</v>
          </cell>
        </row>
        <row r="10344">
          <cell r="A10344" t="str">
            <v>Z638</v>
          </cell>
          <cell r="B10344" t="str">
            <v>OTROS PROBLEMAS ESPECIFICADOS RELACIONADOS CON EL GRUPO PRIMARIO DE AP</v>
          </cell>
          <cell r="C10344" t="str">
            <v>00</v>
          </cell>
        </row>
        <row r="10345">
          <cell r="A10345" t="str">
            <v>Z639</v>
          </cell>
          <cell r="B10345" t="str">
            <v>PROBLEMAS NO ESPECIFICADOS RELACIONADOS CON EL GRUPO PRIMARIO DE APOYO</v>
          </cell>
          <cell r="C10345" t="str">
            <v>00</v>
          </cell>
        </row>
        <row r="10346">
          <cell r="A10346" t="str">
            <v>Z64</v>
          </cell>
          <cell r="B10346" t="str">
            <v>PROBLEMAS RELACIONADOS CON CIERTAS CIRCUNSTANCIAS PSICOSOCIALES</v>
          </cell>
          <cell r="C10346" t="str">
            <v>00</v>
          </cell>
        </row>
        <row r="10347">
          <cell r="A10347" t="str">
            <v>Z640</v>
          </cell>
          <cell r="B10347" t="str">
            <v>PROBLEMAS RELACIONADOS CON EMBARAZO NO DESEADO</v>
          </cell>
          <cell r="C10347" t="str">
            <v>00</v>
          </cell>
        </row>
        <row r="10348">
          <cell r="A10348" t="str">
            <v>Z641</v>
          </cell>
          <cell r="B10348" t="str">
            <v>PROBLEMAS RELACIONADOS CON LA MULTIPARIDAD</v>
          </cell>
          <cell r="C10348" t="str">
            <v>00</v>
          </cell>
        </row>
        <row r="10349">
          <cell r="A10349" t="str">
            <v>Z642</v>
          </cell>
          <cell r="B10349" t="str">
            <v>PROBL. RELACION. CON LA SOLICITUD O ACEPTACION DE INTEVERNC. FISICAS,</v>
          </cell>
          <cell r="C10349" t="str">
            <v>00</v>
          </cell>
        </row>
        <row r="10350">
          <cell r="A10350" t="str">
            <v>Z643</v>
          </cell>
          <cell r="B10350" t="str">
            <v>PROBL. RELACION. CON LA SOLICIT. O ACEPT. DE INTERVEN. PSICOLOG. DE LA</v>
          </cell>
          <cell r="C10350" t="str">
            <v>00</v>
          </cell>
        </row>
        <row r="10351">
          <cell r="A10351" t="str">
            <v>Z644</v>
          </cell>
          <cell r="B10351" t="str">
            <v>PROBLEMAS RELACIONADOS CON EL DESACUERDO CON CONSEJEROS</v>
          </cell>
          <cell r="C10351" t="str">
            <v>00</v>
          </cell>
        </row>
        <row r="10352">
          <cell r="A10352" t="str">
            <v>Z65</v>
          </cell>
          <cell r="B10352" t="str">
            <v>PROBLEMAS RELACIONADOS CON OTRAS CIRCUNSTANCIAS PSICOLOGICAS</v>
          </cell>
          <cell r="C10352" t="str">
            <v>00</v>
          </cell>
        </row>
        <row r="10353">
          <cell r="A10353" t="str">
            <v>Z650</v>
          </cell>
          <cell r="B10353" t="str">
            <v>PROBL. RELACION. CON CULPABIL. EN PROCEDIM. CIVILES O CRIMINALES CON P</v>
          </cell>
          <cell r="C10353" t="str">
            <v>00</v>
          </cell>
        </row>
        <row r="10354">
          <cell r="A10354" t="str">
            <v>Z651</v>
          </cell>
          <cell r="B10354" t="str">
            <v>PROBLEMAS RELACIONADOS CON PRISION Y OTRO ENCARCELAMIENTO</v>
          </cell>
          <cell r="C10354" t="str">
            <v>00</v>
          </cell>
        </row>
        <row r="10355">
          <cell r="A10355" t="str">
            <v>Z652</v>
          </cell>
          <cell r="B10355" t="str">
            <v>PROBLEMAS RELACIONADOS A LA LIBERACION DE LA PRISION</v>
          </cell>
          <cell r="C10355" t="str">
            <v>00</v>
          </cell>
        </row>
        <row r="10356">
          <cell r="A10356" t="str">
            <v>Z653</v>
          </cell>
          <cell r="B10356" t="str">
            <v>PROBLEMAS RELACIONADOS CON OTRAS CIRCUNSTANCIAS LEGALES</v>
          </cell>
          <cell r="C10356" t="str">
            <v>00</v>
          </cell>
        </row>
        <row r="10357">
          <cell r="A10357" t="str">
            <v>Z654</v>
          </cell>
          <cell r="B10357" t="str">
            <v>PROBLEMAS RELACIONADOS CON VICTIMA DE CRIMEN O TERRORISMO</v>
          </cell>
          <cell r="C10357" t="str">
            <v>00</v>
          </cell>
        </row>
        <row r="10358">
          <cell r="A10358" t="str">
            <v>Z655</v>
          </cell>
          <cell r="B10358" t="str">
            <v>PROBL. RELACION. CON LA EXPOSICION A DESASTRE, GUERRA U OTRAS HOSTILID</v>
          </cell>
          <cell r="C10358" t="str">
            <v>00</v>
          </cell>
        </row>
        <row r="10359">
          <cell r="A10359" t="str">
            <v>Z658</v>
          </cell>
          <cell r="B10359" t="str">
            <v>OTROS PROBL. ESPECIF. RELACIONADOS CON CIRCUNSTANCIAS PSICOSOCIALES</v>
          </cell>
          <cell r="C10359" t="str">
            <v>00</v>
          </cell>
        </row>
        <row r="10360">
          <cell r="A10360" t="str">
            <v>Z659</v>
          </cell>
          <cell r="B10360" t="str">
            <v>PROBL. RELACION. CON CIRCUNSTANCIAS PSICOSOCIALES NO ESPECIFICADAS</v>
          </cell>
          <cell r="C10360" t="str">
            <v>00</v>
          </cell>
        </row>
        <row r="10361">
          <cell r="A10361" t="str">
            <v>Z70</v>
          </cell>
          <cell r="B10361" t="str">
            <v>CONSULTA RELACIONADA CON ACTITUD, CONDUCTA U ORIENTACION SEXUAL</v>
          </cell>
          <cell r="C10361" t="str">
            <v>00</v>
          </cell>
        </row>
        <row r="10362">
          <cell r="A10362" t="str">
            <v>Z700</v>
          </cell>
          <cell r="B10362" t="str">
            <v>CONSULTA RELACIONADA CON LA ACTITUD SEXUAL</v>
          </cell>
          <cell r="C10362" t="str">
            <v>00</v>
          </cell>
        </row>
        <row r="10363">
          <cell r="A10363" t="str">
            <v>Z701</v>
          </cell>
          <cell r="B10363" t="str">
            <v>CONSULTA RELACIONADA CON LA ORIENTACION Y CONDUCTA SEXUAL DEL PACIENTE</v>
          </cell>
          <cell r="C10363" t="str">
            <v>00</v>
          </cell>
        </row>
        <row r="10364">
          <cell r="A10364" t="str">
            <v>Z702</v>
          </cell>
          <cell r="B10364" t="str">
            <v>CONSULTA RELACIONADA CON LA ORIENTACION Y CONDUCTA SEXUAL DE UNA TERCE</v>
          </cell>
          <cell r="C10364" t="str">
            <v>00</v>
          </cell>
        </row>
        <row r="10365">
          <cell r="A10365" t="str">
            <v>Z703</v>
          </cell>
          <cell r="B10365" t="str">
            <v>CONSULTA RELACION. CON PREOCUP. COMBIN. SOBRE LA ACTITUD, LA CONDUCTA</v>
          </cell>
          <cell r="C10365" t="str">
            <v>00</v>
          </cell>
        </row>
        <row r="10366">
          <cell r="A10366" t="str">
            <v>Z708</v>
          </cell>
          <cell r="B10366" t="str">
            <v>OTRAS CONSULTAS SEXUALES ESPECIFICAS</v>
          </cell>
          <cell r="C10366" t="str">
            <v>00</v>
          </cell>
        </row>
        <row r="10367">
          <cell r="A10367" t="str">
            <v>Z709</v>
          </cell>
          <cell r="B10367" t="str">
            <v>CONSULTA SEXUAL, NO ESPECIFICADA</v>
          </cell>
          <cell r="C10367" t="str">
            <v>00</v>
          </cell>
        </row>
        <row r="10368">
          <cell r="A10368" t="str">
            <v>Z71</v>
          </cell>
          <cell r="B10368" t="str">
            <v>PERSONAS EN CONTACTO CON LOS SERV. DE SALUD POR OTRAS CONSUL. Y CONSEJ</v>
          </cell>
          <cell r="C10368" t="str">
            <v>00</v>
          </cell>
        </row>
        <row r="10369">
          <cell r="A10369" t="str">
            <v>Z710</v>
          </cell>
          <cell r="B10369" t="str">
            <v>PERSONA QUE CONSULTA EN NOMBRE DE OTRA PERSONA</v>
          </cell>
          <cell r="C10369" t="str">
            <v>00</v>
          </cell>
        </row>
        <row r="10370">
          <cell r="A10370" t="str">
            <v>Z711</v>
          </cell>
          <cell r="B10370" t="str">
            <v>PERSONA QUE TEME ESTAR ENFERMA, A QUIEN NO SE HACE DIAGNOSTICO</v>
          </cell>
          <cell r="C10370" t="str">
            <v>00</v>
          </cell>
        </row>
        <row r="10371">
          <cell r="A10371" t="str">
            <v>Z712</v>
          </cell>
          <cell r="B10371" t="str">
            <v>PERSONA QUE CONSULTA PARA LA EXPLICACION DE HALLAZGOS DE INVESTIGACION</v>
          </cell>
          <cell r="C10371" t="str">
            <v>00</v>
          </cell>
        </row>
        <row r="10372">
          <cell r="A10372" t="str">
            <v>Z713</v>
          </cell>
          <cell r="B10372" t="str">
            <v>CONSULTA PARA INSTRUCCION Y VIGILANCIA DE LA DIETA</v>
          </cell>
          <cell r="C10372" t="str">
            <v>00</v>
          </cell>
        </row>
        <row r="10373">
          <cell r="A10373" t="str">
            <v>Z714</v>
          </cell>
          <cell r="B10373" t="str">
            <v>CONSULTA PARA ASESORIA Y VIGILANCIA POR ABUSO DE ALCOHOL</v>
          </cell>
          <cell r="C10373" t="str">
            <v>00</v>
          </cell>
        </row>
        <row r="10374">
          <cell r="A10374" t="str">
            <v>Z715</v>
          </cell>
          <cell r="B10374" t="str">
            <v>CONSULTA PARA ASESORIA Y VIGILANCIA POR ABUSO DE DROGAS</v>
          </cell>
          <cell r="C10374" t="str">
            <v>00</v>
          </cell>
        </row>
        <row r="10375">
          <cell r="A10375" t="str">
            <v>Z716</v>
          </cell>
          <cell r="B10375" t="str">
            <v>CONSULTA PARA ASESORIA POR ABUSO DE TABACO</v>
          </cell>
          <cell r="C10375" t="str">
            <v>00</v>
          </cell>
        </row>
        <row r="10376">
          <cell r="A10376" t="str">
            <v>Z717</v>
          </cell>
          <cell r="B10376" t="str">
            <v>CONSULTA PARA ASESORIA SOBRE EL VIRUS DE LA INMUNODEF. HUMANA (VIH)</v>
          </cell>
          <cell r="C10376" t="str">
            <v>00</v>
          </cell>
        </row>
        <row r="10377">
          <cell r="A10377" t="str">
            <v>Z718</v>
          </cell>
          <cell r="B10377" t="str">
            <v>OTRAS CONSULTAS ESPECIFICADAS</v>
          </cell>
          <cell r="C10377" t="str">
            <v>00</v>
          </cell>
        </row>
        <row r="10378">
          <cell r="A10378" t="str">
            <v>Z719</v>
          </cell>
          <cell r="B10378" t="str">
            <v>CONSULTA, NO ESPECIFICADA</v>
          </cell>
          <cell r="C10378" t="str">
            <v>00</v>
          </cell>
        </row>
        <row r="10379">
          <cell r="A10379" t="str">
            <v>Z72</v>
          </cell>
          <cell r="B10379" t="str">
            <v>PROBLEMAS RELACIONADOS CON EL ESTILO DE VIDA</v>
          </cell>
          <cell r="C10379" t="str">
            <v>00</v>
          </cell>
        </row>
        <row r="10380">
          <cell r="A10380" t="str">
            <v>Z720</v>
          </cell>
          <cell r="B10380" t="str">
            <v>PROBLEMAS RELACIONADOS CON EL USO DEL TABACO</v>
          </cell>
          <cell r="C10380" t="str">
            <v>00</v>
          </cell>
        </row>
        <row r="10381">
          <cell r="A10381" t="str">
            <v>Z721</v>
          </cell>
          <cell r="B10381" t="str">
            <v>PROBLEMAS RELACIONADOS CON EL USO DEL ALCOHOL</v>
          </cell>
          <cell r="C10381" t="str">
            <v>00</v>
          </cell>
        </row>
        <row r="10382">
          <cell r="A10382" t="str">
            <v>Z722</v>
          </cell>
          <cell r="B10382" t="str">
            <v>PROBLEMAS RELACIONADOS CON EL USO DE DROGAS</v>
          </cell>
          <cell r="C10382" t="str">
            <v>00</v>
          </cell>
        </row>
        <row r="10383">
          <cell r="A10383" t="str">
            <v>Z723</v>
          </cell>
          <cell r="B10383" t="str">
            <v>PROBLEMAS RELACIONADOS CON LA FALTA DE EJERCICIO FISICO</v>
          </cell>
          <cell r="C10383" t="str">
            <v>00</v>
          </cell>
        </row>
        <row r="10384">
          <cell r="A10384" t="str">
            <v>Z724</v>
          </cell>
          <cell r="B10384" t="str">
            <v>PROBLEMAS RELACIONADOS CON LA DIETA Y HABITOS ALIMENTARIOS INAPROPIADO</v>
          </cell>
          <cell r="C10384" t="str">
            <v>00</v>
          </cell>
        </row>
        <row r="10385">
          <cell r="A10385" t="str">
            <v>Z725</v>
          </cell>
          <cell r="B10385" t="str">
            <v>PROBLEMAS RELACIONADOS CON LA CONDUCTA SEXUAL DE ALTO RIESGO</v>
          </cell>
          <cell r="C10385" t="str">
            <v>00</v>
          </cell>
        </row>
        <row r="10386">
          <cell r="A10386" t="str">
            <v>Z726</v>
          </cell>
          <cell r="B10386" t="str">
            <v>PROBLEMAS RELACIONADOS CON EL JUEGO Y LAS APUESTAS</v>
          </cell>
          <cell r="C10386" t="str">
            <v>00</v>
          </cell>
        </row>
        <row r="10387">
          <cell r="A10387" t="str">
            <v>Z728</v>
          </cell>
          <cell r="B10387" t="str">
            <v>OTROS PROBLEMAS RELACIONADOS CON ESTILO DE VIDA</v>
          </cell>
          <cell r="C10387" t="str">
            <v>00</v>
          </cell>
        </row>
        <row r="10388">
          <cell r="A10388" t="str">
            <v>Z729</v>
          </cell>
          <cell r="B10388" t="str">
            <v>PROBLEMA NO ESPECIFICADO RELACIONADO CON EL ESTILO DE VIDA</v>
          </cell>
          <cell r="C10388" t="str">
            <v>00</v>
          </cell>
        </row>
        <row r="10389">
          <cell r="A10389" t="str">
            <v>Z73</v>
          </cell>
          <cell r="B10389" t="str">
            <v>PROBLEMAS RELACIONADOS CON DIFICULTADES CON EL MODO DE VIDA</v>
          </cell>
          <cell r="C10389" t="str">
            <v>00</v>
          </cell>
        </row>
        <row r="10390">
          <cell r="A10390" t="str">
            <v>Z730</v>
          </cell>
          <cell r="B10390" t="str">
            <v>PROBLEMAS RELACIONADOS CON LA ENFERMEDAD CONSUNTIVA</v>
          </cell>
          <cell r="C10390" t="str">
            <v>00</v>
          </cell>
        </row>
        <row r="10391">
          <cell r="A10391" t="str">
            <v>Z731</v>
          </cell>
          <cell r="B10391" t="str">
            <v>PROBLEMAS RELACIONADOS CON LA ACENTUACION DE RASGOS DE LA PERSONALIDAD</v>
          </cell>
          <cell r="C10391" t="str">
            <v>00</v>
          </cell>
        </row>
        <row r="10392">
          <cell r="A10392" t="str">
            <v>Z732</v>
          </cell>
          <cell r="B10392" t="str">
            <v>PROBLEMAS RELACIONADOS CON LA FALTA DE RELAJACION Y DESCANSO</v>
          </cell>
          <cell r="C10392" t="str">
            <v>00</v>
          </cell>
        </row>
        <row r="10393">
          <cell r="A10393" t="str">
            <v>Z733</v>
          </cell>
          <cell r="B10393" t="str">
            <v>PROBLEMAS RELACIONADOS CON EL ESTRES, NO CLASIFICADOS EN OTRA PARTE</v>
          </cell>
          <cell r="C10393" t="str">
            <v>00</v>
          </cell>
        </row>
        <row r="10394">
          <cell r="A10394" t="str">
            <v>Z734</v>
          </cell>
          <cell r="B10394" t="str">
            <v>PROEBL. RELACION. CON HABILIDADES SOCIALES INADECUADAS, NO CLASIF. EN</v>
          </cell>
          <cell r="C10394" t="str">
            <v>00</v>
          </cell>
        </row>
        <row r="10395">
          <cell r="A10395" t="str">
            <v>Z735</v>
          </cell>
          <cell r="B10395" t="str">
            <v>PROBL. RELACION. CON EL CONFLICTO DEL ROL SOCIAL, NO CLASIF. EN OTRA P</v>
          </cell>
          <cell r="C10395" t="str">
            <v>00</v>
          </cell>
        </row>
        <row r="10396">
          <cell r="A10396" t="str">
            <v>Z736</v>
          </cell>
          <cell r="B10396" t="str">
            <v>PROBL. RELACION. CON LA LIMITACION DE LAS ACTIVIDADES DEBIDO A DISCAPA</v>
          </cell>
          <cell r="C10396" t="str">
            <v>00</v>
          </cell>
        </row>
        <row r="10397">
          <cell r="A10397" t="str">
            <v>Z738</v>
          </cell>
          <cell r="B10397" t="str">
            <v>OTROS PROBLEMAS RELACIONADOS CON DIFICULTADES CON EL MODO DE VIDA</v>
          </cell>
          <cell r="C10397" t="str">
            <v>00</v>
          </cell>
        </row>
        <row r="10398">
          <cell r="A10398" t="str">
            <v>Z739</v>
          </cell>
          <cell r="B10398" t="str">
            <v>PROBL. NO ESPECIFICADOS RELACIONADOS CON DIFICULTADES CON EL MODO DE V</v>
          </cell>
          <cell r="C10398" t="str">
            <v>00</v>
          </cell>
        </row>
        <row r="10399">
          <cell r="A10399" t="str">
            <v>Z74</v>
          </cell>
          <cell r="B10399" t="str">
            <v>PROBLEMAS RELACIONADOS CON DEPENDENCIA DEL PRESTADOR DE SERVICIOS</v>
          </cell>
          <cell r="C10399" t="str">
            <v>00</v>
          </cell>
        </row>
        <row r="10400">
          <cell r="A10400" t="str">
            <v>Z740</v>
          </cell>
          <cell r="B10400" t="str">
            <v>PROBLEMAS RELACIONADOS CON MOVILIDAD REDUCIDA</v>
          </cell>
          <cell r="C10400" t="str">
            <v>00</v>
          </cell>
        </row>
        <row r="10401">
          <cell r="A10401" t="str">
            <v>Z741</v>
          </cell>
          <cell r="B10401" t="str">
            <v>PROBLEMAS RELACIONADOS CON LA NECESIDAD DE AYUDA PARA EL CUIDADO PERSO</v>
          </cell>
          <cell r="C10401" t="str">
            <v>00</v>
          </cell>
        </row>
        <row r="10402">
          <cell r="A10402" t="str">
            <v>Z742</v>
          </cell>
          <cell r="B10402" t="str">
            <v>PROBL. RELACION. CON LA NECESIDAD DE ASISTEN. DOMICIL. Y QUE NINGUN OT</v>
          </cell>
          <cell r="C10402" t="str">
            <v>00</v>
          </cell>
        </row>
        <row r="10403">
          <cell r="A10403" t="str">
            <v>Z743</v>
          </cell>
          <cell r="B10403" t="str">
            <v>PROBLEMAS RELACIONADOS CON LA NECESIDAD DE SUPERVISION CONTINUA</v>
          </cell>
          <cell r="C10403" t="str">
            <v>00</v>
          </cell>
        </row>
        <row r="10404">
          <cell r="A10404" t="str">
            <v>Z748</v>
          </cell>
          <cell r="B10404" t="str">
            <v>OTROS PROBL. RELACIONADOS CON DEPENDENCIA DEL PRESTADOR DE SERVICIOS</v>
          </cell>
          <cell r="C10404" t="str">
            <v>00</v>
          </cell>
        </row>
        <row r="10405">
          <cell r="A10405" t="str">
            <v>Z749</v>
          </cell>
          <cell r="B10405" t="str">
            <v>PROBLEMA NO ESPECIF. RELACIONADO CON DEPENDENCIA DEL PRESTADOR DE SERV</v>
          </cell>
          <cell r="C10405" t="str">
            <v>00</v>
          </cell>
        </row>
        <row r="10406">
          <cell r="A10406" t="str">
            <v>Z75</v>
          </cell>
          <cell r="B10406" t="str">
            <v>PROBL. RELACION. CON FACILIDADES DE ATENCION MEDICA U OTROS SERVICIOS</v>
          </cell>
          <cell r="C10406" t="str">
            <v>00</v>
          </cell>
        </row>
        <row r="10407">
          <cell r="A10407" t="str">
            <v>Z750</v>
          </cell>
          <cell r="B10407" t="str">
            <v>PROBLEMAS RELACIONADOS CON SERVICIO MEDICO NO DISPONIBLE EN EL DOMICIL</v>
          </cell>
          <cell r="C10407" t="str">
            <v>00</v>
          </cell>
        </row>
        <row r="10408">
          <cell r="A10408" t="str">
            <v>Z751</v>
          </cell>
          <cell r="B10408" t="str">
            <v>PROBL. RELACION. CON PERSONA ESPERANDO ADMISION EN UNA INSTITUCION APR</v>
          </cell>
          <cell r="C10408" t="str">
            <v>00</v>
          </cell>
        </row>
        <row r="10409">
          <cell r="A10409" t="str">
            <v>Z752</v>
          </cell>
          <cell r="B10409" t="str">
            <v>PROBL. RELACION. CON PERSONA EN OTRO PERIODO DE ESPERA PARA INVESTIGAC</v>
          </cell>
          <cell r="C10409" t="str">
            <v>00</v>
          </cell>
        </row>
        <row r="10410">
          <cell r="A10410" t="str">
            <v>Z753</v>
          </cell>
          <cell r="B10410" t="str">
            <v>PROBL. RELACION. CON ATENCION DE SALUD NO DISPONIBLE O INACCESIBLE</v>
          </cell>
          <cell r="C10410" t="str">
            <v>00</v>
          </cell>
        </row>
        <row r="10411">
          <cell r="A10411" t="str">
            <v>Z754</v>
          </cell>
          <cell r="B10411" t="str">
            <v>PROBL. RELACION. CON OTROS SERVICIOS ASISTENCIALES NO DISPON. O INACCE</v>
          </cell>
          <cell r="C10411" t="str">
            <v>00</v>
          </cell>
        </row>
        <row r="10412">
          <cell r="A10412" t="str">
            <v>Z755</v>
          </cell>
          <cell r="B10412" t="str">
            <v>PROBL. RELACION. CON LA ATENCION DURANTE VACACIONES DE LA FAMILIA</v>
          </cell>
          <cell r="C10412" t="str">
            <v>00</v>
          </cell>
        </row>
        <row r="10413">
          <cell r="A10413" t="str">
            <v>Z758</v>
          </cell>
          <cell r="B10413" t="str">
            <v>OTROS PROBLEMAS RELACIONADOS CON SERVICIO MEDICOS Y DE SALUD</v>
          </cell>
          <cell r="C10413" t="str">
            <v>00</v>
          </cell>
        </row>
        <row r="10414">
          <cell r="A10414" t="str">
            <v>Z759</v>
          </cell>
          <cell r="B10414" t="str">
            <v>PROBLEMAS NO ESPECIFICADOS RELACIONADOS CON SERVICIOS MEDICOS Y DE SAL</v>
          </cell>
          <cell r="C10414" t="str">
            <v>00</v>
          </cell>
        </row>
        <row r="10415">
          <cell r="A10415" t="str">
            <v>Z76</v>
          </cell>
          <cell r="B10415" t="str">
            <v>PERSONA EN CONTACTO CON LOS SERVICIOS DE SALUD POR OTRAS CIRCUNSTANCIA</v>
          </cell>
          <cell r="C10415" t="str">
            <v>00</v>
          </cell>
        </row>
        <row r="10416">
          <cell r="A10416" t="str">
            <v>Z760</v>
          </cell>
          <cell r="B10416" t="str">
            <v>CONSULTA PARA REPETICION DE RECETA</v>
          </cell>
          <cell r="C10416" t="str">
            <v>00</v>
          </cell>
        </row>
        <row r="10417">
          <cell r="A10417" t="str">
            <v>Z761</v>
          </cell>
          <cell r="B10417" t="str">
            <v>CONSULTA PARA ATENCION Y SUPERVISION DE LA SALUD DEL NIÑO ABANDONADO</v>
          </cell>
          <cell r="C10417" t="str">
            <v>00</v>
          </cell>
        </row>
        <row r="10418">
          <cell r="A10418" t="str">
            <v>Z762</v>
          </cell>
          <cell r="B10418" t="str">
            <v>CONSULTA PARA ATENCION Y SUPERVISION DE LA SALUD DE OTROS NIÑOS O LACT</v>
          </cell>
          <cell r="C10418" t="str">
            <v>00</v>
          </cell>
        </row>
        <row r="10419">
          <cell r="A10419" t="str">
            <v>Z763</v>
          </cell>
          <cell r="B10419" t="str">
            <v>PERSONA SANA QUE ACOMPAÑA AL ENFERMO</v>
          </cell>
          <cell r="C10419" t="str">
            <v>00</v>
          </cell>
        </row>
        <row r="10420">
          <cell r="A10420" t="str">
            <v>Z764</v>
          </cell>
          <cell r="B10420" t="str">
            <v>OTRO HUESPED EN SERVICIOS DE SALUD</v>
          </cell>
          <cell r="C10420" t="str">
            <v>00</v>
          </cell>
        </row>
        <row r="10421">
          <cell r="A10421" t="str">
            <v>Z765</v>
          </cell>
          <cell r="B10421" t="str">
            <v>PERSONA QUE CONSULTA CON SIMULACION CONSCIENTE (SIMULADOR)</v>
          </cell>
          <cell r="C10421" t="str">
            <v>00</v>
          </cell>
        </row>
        <row r="10422">
          <cell r="A10422" t="str">
            <v>Z768</v>
          </cell>
          <cell r="B10422" t="str">
            <v>PERSONA EN CONTACTO CON LOS SERVICIOS DE SALUD EN OTRAS CIRCUNST. ESPE</v>
          </cell>
          <cell r="C10422" t="str">
            <v>00</v>
          </cell>
        </row>
        <row r="10423">
          <cell r="A10423" t="str">
            <v>Z769</v>
          </cell>
          <cell r="B10423" t="str">
            <v>PERSONA EN CONTACTO CON LOS SERVICIOS DE SALUD EN CIRCUNST. NO ESPECIF</v>
          </cell>
          <cell r="C10423" t="str">
            <v>00</v>
          </cell>
        </row>
        <row r="10424">
          <cell r="A10424" t="str">
            <v>Z80</v>
          </cell>
          <cell r="B10424" t="str">
            <v>HISTORIA FAMILIAR DE TUMOR MALIGNO</v>
          </cell>
          <cell r="C10424" t="str">
            <v>00</v>
          </cell>
        </row>
        <row r="10425">
          <cell r="A10425" t="str">
            <v>Z800</v>
          </cell>
          <cell r="B10425" t="str">
            <v>HISTORIA FAMILIAR DE TUMOR MALIGNO DE ORGANOS DIGESTIVOS</v>
          </cell>
          <cell r="C10425" t="str">
            <v>00</v>
          </cell>
        </row>
        <row r="10426">
          <cell r="A10426" t="str">
            <v>Z801</v>
          </cell>
          <cell r="B10426" t="str">
            <v>HISTORIA FAMILIAR DE TUMOR MALIGNOP DE TRAQUEA, BRONQUIOS Y PULMON</v>
          </cell>
          <cell r="C10426" t="str">
            <v>00</v>
          </cell>
        </row>
        <row r="10427">
          <cell r="A10427" t="str">
            <v>Z802</v>
          </cell>
          <cell r="B10427" t="str">
            <v>HISTORIA FAMILIAR DE TUMOR MALIGNO DE OTROS ORGANOS RESPIRAT. E INTRAT</v>
          </cell>
          <cell r="C10427" t="str">
            <v>00</v>
          </cell>
        </row>
        <row r="10428">
          <cell r="A10428" t="str">
            <v>Z803</v>
          </cell>
          <cell r="B10428" t="str">
            <v>HISTORIA FAMILIAR DE TUMOR DE MAMA</v>
          </cell>
          <cell r="C10428" t="str">
            <v>00</v>
          </cell>
        </row>
        <row r="10429">
          <cell r="A10429" t="str">
            <v>Z804</v>
          </cell>
          <cell r="B10429" t="str">
            <v>HISTORIA FAMILIAR DE TUMOR MALIGNO DE ORGANOS GENITALES</v>
          </cell>
          <cell r="C10429" t="str">
            <v>00</v>
          </cell>
        </row>
        <row r="10430">
          <cell r="A10430" t="str">
            <v>Z805</v>
          </cell>
          <cell r="B10430" t="str">
            <v>HISTORIA FAMILIAR DE TUMOR MALIGNO DE VIAS URINARIAS</v>
          </cell>
          <cell r="C10430" t="str">
            <v>00</v>
          </cell>
        </row>
        <row r="10431">
          <cell r="A10431" t="str">
            <v>Z806</v>
          </cell>
          <cell r="B10431" t="str">
            <v>HISTORIA FAMILIAR DE LEUCEMIA</v>
          </cell>
          <cell r="C10431" t="str">
            <v>00</v>
          </cell>
        </row>
        <row r="10432">
          <cell r="A10432" t="str">
            <v>Z807</v>
          </cell>
          <cell r="B10432" t="str">
            <v>HISTORIA FAMILIAR DE OTROS TUMORES MALIGNOS DEL TEJIDO LINFOIDE, HEM</v>
          </cell>
          <cell r="C10432" t="str">
            <v>00</v>
          </cell>
        </row>
        <row r="10433">
          <cell r="A10433" t="str">
            <v>Z808</v>
          </cell>
          <cell r="B10433" t="str">
            <v>HISTORIA FAMILIAR DE TUMOR MALIGNO DE OTROS ORGANOS O SISTEMAS ESPECIF</v>
          </cell>
          <cell r="C10433" t="str">
            <v>00</v>
          </cell>
        </row>
        <row r="10434">
          <cell r="A10434" t="str">
            <v>Z809</v>
          </cell>
          <cell r="B10434" t="str">
            <v>HISTORIA FAMILIAR DE TUMOR MALIGNO, DE SITIO NO ESPECIFICADO</v>
          </cell>
          <cell r="C10434" t="str">
            <v>00</v>
          </cell>
        </row>
        <row r="10435">
          <cell r="A10435" t="str">
            <v>Z81</v>
          </cell>
          <cell r="B10435" t="str">
            <v>HISTORIA FAMILIAR DE TRASTORNOS MENTALES Y DEL COMPORTAMIENTO</v>
          </cell>
          <cell r="C10435" t="str">
            <v>00</v>
          </cell>
        </row>
        <row r="10436">
          <cell r="A10436" t="str">
            <v>Z810</v>
          </cell>
          <cell r="B10436" t="str">
            <v>HISTORIA FAMILIAR DE RETARDO MENTAL</v>
          </cell>
          <cell r="C10436" t="str">
            <v>00</v>
          </cell>
        </row>
        <row r="10437">
          <cell r="A10437" t="str">
            <v>Z811</v>
          </cell>
          <cell r="B10437" t="str">
            <v>HISTORIA FAMILIAR DE ABUSO DE ALCOHOL</v>
          </cell>
          <cell r="C10437" t="str">
            <v>000</v>
          </cell>
        </row>
        <row r="10438">
          <cell r="A10438" t="str">
            <v>Z812</v>
          </cell>
          <cell r="B10438" t="str">
            <v>HISTORIA FAMILIAR DE ABUSO DEL TABACO</v>
          </cell>
          <cell r="C10438" t="str">
            <v>00</v>
          </cell>
        </row>
        <row r="10439">
          <cell r="A10439" t="str">
            <v>Z813</v>
          </cell>
          <cell r="B10439" t="str">
            <v>HISTORIA FAMILIAR DE ABUSO DE OTRAS SUSTANCIAS PSICOACTIVAS</v>
          </cell>
          <cell r="C10439" t="str">
            <v>00</v>
          </cell>
        </row>
        <row r="10440">
          <cell r="A10440" t="str">
            <v>Z814</v>
          </cell>
          <cell r="B10440" t="str">
            <v>HISTORIA FAMILIAR DE ABUSO DE OTRAS SUSTANCIAS</v>
          </cell>
          <cell r="C10440" t="str">
            <v>00</v>
          </cell>
        </row>
        <row r="10441">
          <cell r="A10441" t="str">
            <v>Z818</v>
          </cell>
          <cell r="B10441" t="str">
            <v>HISTORIA FAMILIAR DE OTROS TRASTORNOS MENTALES Y DEL COMPORTAMIENTO</v>
          </cell>
          <cell r="C10441" t="str">
            <v>00</v>
          </cell>
        </row>
        <row r="10442">
          <cell r="A10442" t="str">
            <v>Z82</v>
          </cell>
          <cell r="B10442" t="str">
            <v>HISTORIA FAMILIAR DE CIERTAS DISCAPACIDADES Y ENFERM. CRONICAS INCAPAC</v>
          </cell>
          <cell r="C10442" t="str">
            <v>00</v>
          </cell>
        </row>
        <row r="10443">
          <cell r="A10443" t="str">
            <v>Z820</v>
          </cell>
          <cell r="B10443" t="str">
            <v>HISTORIA FAMILIAR DE EPILPSIA Y OTRAS ENFERM. DEL SISTEMA NERVIOSO</v>
          </cell>
          <cell r="C10443" t="str">
            <v>00</v>
          </cell>
        </row>
        <row r="10444">
          <cell r="A10444" t="str">
            <v>Z821</v>
          </cell>
          <cell r="B10444" t="str">
            <v>HISTORIA FAMILIAR DE CEGUERA O PERDIDA DE LA VISION</v>
          </cell>
          <cell r="C10444" t="str">
            <v>00</v>
          </cell>
        </row>
        <row r="10445">
          <cell r="A10445" t="str">
            <v>Z822</v>
          </cell>
          <cell r="B10445" t="str">
            <v>HISTORIA FAMILIAR DE SORDERA O PERDIDA DE LA AUDICION</v>
          </cell>
          <cell r="C10445" t="str">
            <v>00</v>
          </cell>
        </row>
        <row r="10446">
          <cell r="A10446" t="str">
            <v>Z823</v>
          </cell>
          <cell r="B10446" t="str">
            <v>HISTORIA FAMILIAR DE APOPLEJIA</v>
          </cell>
          <cell r="C10446" t="str">
            <v>00</v>
          </cell>
        </row>
        <row r="10447">
          <cell r="A10447" t="str">
            <v>Z824</v>
          </cell>
          <cell r="B10447" t="str">
            <v>HISTORIA FAMILIAR DE ENFERMEDAD ISQUEMICA DEL CORAZON Y OTRAS ENF. DEL</v>
          </cell>
          <cell r="C10447" t="str">
            <v>00</v>
          </cell>
        </row>
        <row r="10448">
          <cell r="A10448" t="str">
            <v>Z825</v>
          </cell>
          <cell r="B10448" t="str">
            <v>HISTORIA FAMILIAR DE ASMA Y DE OTRAS ENFERM. CRONICAS DE LAS VIAS RESP</v>
          </cell>
          <cell r="C10448" t="str">
            <v>00</v>
          </cell>
        </row>
        <row r="10449">
          <cell r="A10449" t="str">
            <v>Z826</v>
          </cell>
          <cell r="B10449" t="str">
            <v>HISTORIA FAMILIAR DE ARTRITIS Y OTRAS ENFERM. DEL SISTEMA OSTEMUSC. Y</v>
          </cell>
          <cell r="C10449" t="str">
            <v>00</v>
          </cell>
        </row>
        <row r="10450">
          <cell r="A10450" t="str">
            <v>Z827</v>
          </cell>
          <cell r="B10450" t="str">
            <v>HISTORIA FAMILIAR DE MALFORM. CONG. DEFORM. Y OTRAS ANOMALIAS CROMOSOM</v>
          </cell>
          <cell r="C10450" t="str">
            <v>00</v>
          </cell>
        </row>
        <row r="10451">
          <cell r="A10451" t="str">
            <v>Z828</v>
          </cell>
          <cell r="B10451" t="str">
            <v>HISTORIA FAMILIAR DE OTRAS DISCAPACID. Y ENFERM. CRONICAS INCAPAC. NO</v>
          </cell>
          <cell r="C10451" t="str">
            <v>00</v>
          </cell>
        </row>
        <row r="10452">
          <cell r="A10452" t="str">
            <v>Z83</v>
          </cell>
          <cell r="B10452" t="str">
            <v>HISTORIA FAMILIAR DE OTROS TRASTORNOS ESPECIFICADOS</v>
          </cell>
          <cell r="C10452" t="str">
            <v>00</v>
          </cell>
        </row>
        <row r="10453">
          <cell r="A10453" t="str">
            <v>Z830</v>
          </cell>
          <cell r="B10453" t="str">
            <v>HISTORIA FAMILIAR DE INFECCION POR EL VIRUS DE LA INMUNODEF. HUMANA (V</v>
          </cell>
          <cell r="C10453" t="str">
            <v>00</v>
          </cell>
        </row>
        <row r="10454">
          <cell r="A10454" t="str">
            <v>Z831</v>
          </cell>
          <cell r="B10454" t="str">
            <v>HISTORIA FAMILIAR DE OTRAS ENFERM. INFECCIOSAS Y PARASITARIAS</v>
          </cell>
          <cell r="C10454" t="str">
            <v>00</v>
          </cell>
        </row>
        <row r="10455">
          <cell r="A10455" t="str">
            <v>Z832</v>
          </cell>
          <cell r="B10455" t="str">
            <v>HISTORIA FAMILIAR DE ENFERM. DE LA SANGRE Y DE LOS ORGANOS HEMTOPOY</v>
          </cell>
          <cell r="C10455" t="str">
            <v>00</v>
          </cell>
        </row>
        <row r="10456">
          <cell r="A10456" t="str">
            <v>Z833</v>
          </cell>
          <cell r="B10456" t="str">
            <v>HISTORIA FAMILIAR DE DIABETES MELLITUS</v>
          </cell>
          <cell r="C10456" t="str">
            <v>00</v>
          </cell>
        </row>
        <row r="10457">
          <cell r="A10457" t="str">
            <v>Z834</v>
          </cell>
          <cell r="B10457" t="str">
            <v>HISTORIA FAMILIAR DE OTRAS ENFERM. ENDOCRINAS, NUTRIC. Y METABOLICAS</v>
          </cell>
          <cell r="C10457" t="str">
            <v>00</v>
          </cell>
        </row>
        <row r="10458">
          <cell r="A10458" t="str">
            <v>Z835</v>
          </cell>
          <cell r="B10458" t="str">
            <v>HISTORIA FAMILIAR DE TRASTORNOS DE LOS OJOS Y DE LOS OIDOS</v>
          </cell>
          <cell r="C10458" t="str">
            <v>00</v>
          </cell>
        </row>
        <row r="10459">
          <cell r="A10459" t="str">
            <v>Z836</v>
          </cell>
          <cell r="B10459" t="str">
            <v>HISTORIA FAMILIAR DE ENFERMEDADES DEL SISTEMA RESPIRATORIO</v>
          </cell>
          <cell r="C10459" t="str">
            <v>00</v>
          </cell>
        </row>
        <row r="10460">
          <cell r="A10460" t="str">
            <v>Z837</v>
          </cell>
          <cell r="B10460" t="str">
            <v>HISTORIA FAMILIAR DE ENFERMEDADES DEL SISTEMA DIGESTIVO</v>
          </cell>
          <cell r="C10460" t="str">
            <v>00</v>
          </cell>
        </row>
        <row r="10461">
          <cell r="A10461" t="str">
            <v>Z84</v>
          </cell>
          <cell r="B10461" t="str">
            <v>HISTORIA FAMILIAR DE OTRAS AFECCIONES</v>
          </cell>
          <cell r="C10461" t="str">
            <v>00</v>
          </cell>
        </row>
        <row r="10462">
          <cell r="A10462" t="str">
            <v>Z840</v>
          </cell>
          <cell r="B10462" t="str">
            <v>HISTORIA FAMILIAR DE ENFERM. DE LA PIEL Y DEL TEJIDO SUBCUTANEO</v>
          </cell>
          <cell r="C10462" t="str">
            <v>00</v>
          </cell>
        </row>
        <row r="10463">
          <cell r="A10463" t="str">
            <v>Z841</v>
          </cell>
          <cell r="B10463" t="str">
            <v>HISTORIA FAMILIAR DE TRASTORNOS DEL RIÑON Y DEL URETER</v>
          </cell>
          <cell r="C10463" t="str">
            <v>00</v>
          </cell>
        </row>
        <row r="10464">
          <cell r="A10464" t="str">
            <v>Z842</v>
          </cell>
          <cell r="B10464" t="str">
            <v>HISTORIA FAMILIAR DE OTRAS ENFERMEDADES DEL SISTEMA GENITOURINARIO</v>
          </cell>
          <cell r="C10464" t="str">
            <v>00</v>
          </cell>
        </row>
        <row r="10465">
          <cell r="A10465" t="str">
            <v>Z843</v>
          </cell>
          <cell r="B10465" t="str">
            <v>HISTORIA FAMILIAR DE CONSANGUINIDAD</v>
          </cell>
          <cell r="C10465" t="str">
            <v>00</v>
          </cell>
        </row>
        <row r="10466">
          <cell r="A10466" t="str">
            <v>Z848</v>
          </cell>
          <cell r="B10466" t="str">
            <v>HISTORIA FAMILIAR DE OTRAS AFECCIONES ESPECIFICADAS</v>
          </cell>
          <cell r="C10466" t="str">
            <v>00</v>
          </cell>
        </row>
        <row r="10467">
          <cell r="A10467" t="str">
            <v>Z85</v>
          </cell>
          <cell r="B10467" t="str">
            <v>HISTORIA PERSONAL DE TUMOR MALIGNO</v>
          </cell>
          <cell r="C10467" t="str">
            <v>00</v>
          </cell>
        </row>
        <row r="10468">
          <cell r="A10468" t="str">
            <v>Z850</v>
          </cell>
          <cell r="B10468" t="str">
            <v>HISTORIA PERSONAL DE TUMOR MALIGNO DE ORGANOS DIGESTIVOS</v>
          </cell>
          <cell r="C10468" t="str">
            <v>00</v>
          </cell>
        </row>
        <row r="10469">
          <cell r="A10469" t="str">
            <v>Z851</v>
          </cell>
          <cell r="B10469" t="str">
            <v>HISTORIA PERSONAL DE TUMOR MALIGNO DE TRAQUEA, BRONQUIOS Y PULMON</v>
          </cell>
          <cell r="C10469" t="str">
            <v>00</v>
          </cell>
        </row>
        <row r="10470">
          <cell r="A10470" t="str">
            <v>Z852</v>
          </cell>
          <cell r="B10470" t="str">
            <v>HISTORIA PERSONAL DE TUMOR MALIGNO DE OTROS ORGANOS RESPIRATORIOS E IN</v>
          </cell>
          <cell r="C10470" t="str">
            <v>00</v>
          </cell>
        </row>
        <row r="10471">
          <cell r="A10471" t="str">
            <v>Z853</v>
          </cell>
          <cell r="B10471" t="str">
            <v>HISTORIA PERSONAL DE TUMOR MALIGNO DE MAMA</v>
          </cell>
          <cell r="C10471" t="str">
            <v>00</v>
          </cell>
        </row>
        <row r="10472">
          <cell r="A10472" t="str">
            <v>Z854</v>
          </cell>
          <cell r="B10472" t="str">
            <v>HISTORIA PERSONAL DE TUMOR MALIGNO DE ORGANOS GENITALES</v>
          </cell>
          <cell r="C10472" t="str">
            <v>00</v>
          </cell>
        </row>
        <row r="10473">
          <cell r="A10473" t="str">
            <v>Z855</v>
          </cell>
          <cell r="B10473" t="str">
            <v>HISTORIA PERSONAL DE TUMOR MALIGNO DE VIAS URINARIAS</v>
          </cell>
          <cell r="C10473" t="str">
            <v>00</v>
          </cell>
        </row>
        <row r="10474">
          <cell r="A10474" t="str">
            <v>Z856</v>
          </cell>
          <cell r="B10474" t="str">
            <v>HISTORIA PERSONAL DE LEUCEMIA</v>
          </cell>
          <cell r="C10474" t="str">
            <v>00</v>
          </cell>
        </row>
        <row r="10475">
          <cell r="A10475" t="str">
            <v>Z857</v>
          </cell>
          <cell r="B10475" t="str">
            <v>HISTORIA PERSONAL DE OTROS TUMORES MALIGNOS DEL TEJIDO LINFOIDE, HEMAT</v>
          </cell>
          <cell r="C10475" t="str">
            <v>00</v>
          </cell>
        </row>
        <row r="10476">
          <cell r="A10476" t="str">
            <v>Z858</v>
          </cell>
          <cell r="B10476" t="str">
            <v>HISTORIA PERSONAL DE TUMOR MALIGNO DE OTROS ORGANOS Y SISTEMAS</v>
          </cell>
          <cell r="C10476" t="str">
            <v>00</v>
          </cell>
        </row>
        <row r="10477">
          <cell r="A10477" t="str">
            <v>Z859</v>
          </cell>
          <cell r="B10477" t="str">
            <v>HISTORIA PERSONAL DE TUMOR MALIGNO, DE SITIO NO ESPECIFICADO</v>
          </cell>
          <cell r="C10477" t="str">
            <v>00</v>
          </cell>
        </row>
        <row r="10478">
          <cell r="A10478" t="str">
            <v>Z86</v>
          </cell>
          <cell r="B10478" t="str">
            <v>HISTORIA PERSONAL DE ALGUNAS OTRAS ENFERMEDADES</v>
          </cell>
          <cell r="C10478" t="str">
            <v>00</v>
          </cell>
        </row>
        <row r="10479">
          <cell r="A10479" t="str">
            <v>Z860</v>
          </cell>
          <cell r="B10479" t="str">
            <v>HISTORIA PERSONAL DE OTROS TUMORES</v>
          </cell>
          <cell r="C10479" t="str">
            <v>00</v>
          </cell>
        </row>
        <row r="10480">
          <cell r="A10480" t="str">
            <v>Z861</v>
          </cell>
          <cell r="B10480" t="str">
            <v>HISTORIA PERSONAL DE ENFERMEDADES INFECCIOSAS Y PARASITARIAS</v>
          </cell>
          <cell r="C10480" t="str">
            <v>00</v>
          </cell>
        </row>
        <row r="10481">
          <cell r="A10481" t="str">
            <v>Z862</v>
          </cell>
          <cell r="B10481" t="str">
            <v>HISTORIA PERSONAL DE ENFERM. DE LA SANGRE Y DE LOS ORGANOS HEMTPOY</v>
          </cell>
          <cell r="C10481" t="str">
            <v>00</v>
          </cell>
        </row>
        <row r="10482">
          <cell r="A10482" t="str">
            <v>Z863</v>
          </cell>
          <cell r="B10482" t="str">
            <v>HISTORIA PERSONAL DE ENFERM. ENDOCRINAS, NUTRICIONALES Y METABOLICAS</v>
          </cell>
          <cell r="C10482" t="str">
            <v>00</v>
          </cell>
        </row>
        <row r="10483">
          <cell r="A10483" t="str">
            <v>Z864</v>
          </cell>
          <cell r="B10483" t="str">
            <v>HISTORIA PERSONAL DE ABUSO DE SUSTANCIAS PSICOACTIVAS</v>
          </cell>
          <cell r="C10483" t="str">
            <v>00</v>
          </cell>
        </row>
        <row r="10484">
          <cell r="A10484" t="str">
            <v>Z865</v>
          </cell>
          <cell r="B10484" t="str">
            <v>HISTORIA PERSONAL DE OTROS TRASTORNOS MENTALES O DEL COMPORTAMIENTO</v>
          </cell>
          <cell r="C10484" t="str">
            <v>00</v>
          </cell>
        </row>
        <row r="10485">
          <cell r="A10485" t="str">
            <v>Z866</v>
          </cell>
          <cell r="B10485" t="str">
            <v>HISTORIA PERSONAL DE ENFERM. DEL SISTEMA NERVIOSO Y DE LOS ORGAN. DE L</v>
          </cell>
          <cell r="C10485" t="str">
            <v>00</v>
          </cell>
        </row>
        <row r="10486">
          <cell r="A10486" t="str">
            <v>Z867</v>
          </cell>
          <cell r="B10486" t="str">
            <v>HISTORIA PERSONAL DE ENFERMEDADES DEL SISTEMA CIRCULATORIO</v>
          </cell>
          <cell r="C10486" t="str">
            <v>00</v>
          </cell>
        </row>
        <row r="10487">
          <cell r="A10487" t="str">
            <v>Z87</v>
          </cell>
          <cell r="B10487" t="str">
            <v>HISTORIA PERSONAL DE OTRAS ENFERMEDADES Y AFECCIONES</v>
          </cell>
          <cell r="C10487" t="str">
            <v>00</v>
          </cell>
        </row>
        <row r="10488">
          <cell r="A10488" t="str">
            <v>Z870</v>
          </cell>
          <cell r="B10488" t="str">
            <v>HISTORIA PERSONAL DE ENFERMEDADES DEL SISTEMA RESPIRATORIO</v>
          </cell>
          <cell r="C10488" t="str">
            <v>00</v>
          </cell>
        </row>
        <row r="10489">
          <cell r="A10489" t="str">
            <v>Z871</v>
          </cell>
          <cell r="B10489" t="str">
            <v>HISTORIA PERSONAL DE ENFERMEDADES DEL SISTEMA DIGESTIVO</v>
          </cell>
          <cell r="C10489" t="str">
            <v>00</v>
          </cell>
        </row>
        <row r="10490">
          <cell r="A10490" t="str">
            <v>Z872</v>
          </cell>
          <cell r="B10490" t="str">
            <v>HISTORIA PERSONAL DE ENFERMEDADES DE LA PIEL Y DEL TEJIDO SUBCUTANEO</v>
          </cell>
          <cell r="C10490" t="str">
            <v>00</v>
          </cell>
        </row>
        <row r="10491">
          <cell r="A10491" t="str">
            <v>Z873</v>
          </cell>
          <cell r="B10491" t="str">
            <v>HISTORIA PERSONAL DE ENFERM. DEL SISTEMA OSTEOMUSCULAR Y DEL TEJ. CONJ</v>
          </cell>
          <cell r="C10491" t="str">
            <v>00</v>
          </cell>
        </row>
        <row r="10492">
          <cell r="A10492" t="str">
            <v>Z874</v>
          </cell>
          <cell r="B10492" t="str">
            <v>HISTORIA PERSONAL DE ENFERMEDADES DEL SISTEMA GENITOURINARIO</v>
          </cell>
          <cell r="C10492" t="str">
            <v>00</v>
          </cell>
        </row>
        <row r="10493">
          <cell r="A10493" t="str">
            <v>Z875</v>
          </cell>
          <cell r="B10493" t="str">
            <v>HISTORIA PERSONAL DE COMPLICACIONES DEL EMBARAZO, DEL PARTO Y DEL PUER</v>
          </cell>
          <cell r="C10493" t="str">
            <v>00</v>
          </cell>
        </row>
        <row r="10494">
          <cell r="A10494" t="str">
            <v>Z876</v>
          </cell>
          <cell r="B10494" t="str">
            <v>HISTORIA PERSONAL DE CIERTAS AFECCIONES ORIGINADAS EN EL PERIODO PERIN</v>
          </cell>
          <cell r="C10494" t="str">
            <v>00</v>
          </cell>
        </row>
        <row r="10495">
          <cell r="A10495" t="str">
            <v>Z877</v>
          </cell>
          <cell r="B10495" t="str">
            <v>HISTORIA PERSONAL DE MALFORM. CONG. DEFORM. Y ANOMALIAS CROMOSOMICAS</v>
          </cell>
          <cell r="C10495" t="str">
            <v>00</v>
          </cell>
        </row>
        <row r="10496">
          <cell r="A10496" t="str">
            <v>Z878</v>
          </cell>
          <cell r="B10496" t="str">
            <v>HISTORIA PERSONAL DE OTRAS AFECCIONES ESPECIFICADAS</v>
          </cell>
          <cell r="C10496" t="str">
            <v>00</v>
          </cell>
        </row>
        <row r="10497">
          <cell r="A10497" t="str">
            <v>Z88</v>
          </cell>
          <cell r="B10497" t="str">
            <v>HISTORIA PERSONAL DE ALERGIA A DROGAS, MEDICAMENTOS Y SUSTANCIAS BIOLO</v>
          </cell>
          <cell r="C10497" t="str">
            <v>00</v>
          </cell>
        </row>
        <row r="10498">
          <cell r="A10498" t="str">
            <v>Z880</v>
          </cell>
          <cell r="B10498" t="str">
            <v>HISTORIA PERSONAL DE ALERGIA A PENICILINA</v>
          </cell>
          <cell r="C10498" t="str">
            <v>00</v>
          </cell>
        </row>
        <row r="10499">
          <cell r="A10499" t="str">
            <v>Z881</v>
          </cell>
          <cell r="B10499" t="str">
            <v>HISTORIA PERSONAL DE ALERGIA A OTROS AGENTES ANTIBIOTICOS</v>
          </cell>
          <cell r="C10499" t="str">
            <v>00</v>
          </cell>
        </row>
        <row r="10500">
          <cell r="A10500" t="str">
            <v>Z882</v>
          </cell>
          <cell r="B10500" t="str">
            <v>HISTORIA PERSONAL DE ALERGIA A SULFONAMIDAS</v>
          </cell>
          <cell r="C10500" t="str">
            <v>00</v>
          </cell>
        </row>
        <row r="10501">
          <cell r="A10501" t="str">
            <v>Z883</v>
          </cell>
          <cell r="B10501" t="str">
            <v>HISTORIA PERSONAL DE ALERGIA A OTROS AGENTES ANTIINFECCIOSOS</v>
          </cell>
          <cell r="C10501" t="str">
            <v>00</v>
          </cell>
        </row>
        <row r="10502">
          <cell r="A10502" t="str">
            <v>Z884</v>
          </cell>
          <cell r="B10502" t="str">
            <v>HISTORIA PERSONAL DE ALERGIA A AGENTE ANESTESICO</v>
          </cell>
          <cell r="C10502" t="str">
            <v>00</v>
          </cell>
        </row>
        <row r="10503">
          <cell r="A10503" t="str">
            <v>Z885</v>
          </cell>
          <cell r="B10503" t="str">
            <v>HISTORIA PERSONAL DE ALERGIA A AGENTE NARCOTICO</v>
          </cell>
          <cell r="C10503" t="str">
            <v>00</v>
          </cell>
        </row>
        <row r="10504">
          <cell r="A10504" t="str">
            <v>Z886</v>
          </cell>
          <cell r="B10504" t="str">
            <v>HISTORIA PERSONAL DE ALERGIA A AGENTE ANALGESICO</v>
          </cell>
          <cell r="C10504" t="str">
            <v>00</v>
          </cell>
        </row>
        <row r="10505">
          <cell r="A10505" t="str">
            <v>Z887</v>
          </cell>
          <cell r="B10505" t="str">
            <v>HISTORIA PERSONAL DE ALERGIA A  SUERO O VACUNA</v>
          </cell>
          <cell r="C10505" t="str">
            <v>00</v>
          </cell>
        </row>
        <row r="10506">
          <cell r="A10506" t="str">
            <v>Z888</v>
          </cell>
          <cell r="B10506" t="str">
            <v>HISTORIA PERSONAL DE ALERGIA A OTRAS DROGAS, MEDICAM. Y SUSTANC. BIOLO</v>
          </cell>
          <cell r="C10506" t="str">
            <v>00</v>
          </cell>
        </row>
        <row r="10507">
          <cell r="A10507" t="str">
            <v>Z889</v>
          </cell>
          <cell r="B10507" t="str">
            <v>HISTORIA PERSONAL DE ALERGIA A DROGAS, MEDIC. Y SUST. BIOLOG. NO ESPEC</v>
          </cell>
          <cell r="C10507" t="str">
            <v>00</v>
          </cell>
        </row>
        <row r="10508">
          <cell r="A10508" t="str">
            <v>Z89</v>
          </cell>
          <cell r="B10508" t="str">
            <v>AUSENCIA ADQUIRIDA DE MIEMBROS</v>
          </cell>
          <cell r="C10508" t="str">
            <v>00</v>
          </cell>
        </row>
        <row r="10509">
          <cell r="A10509" t="str">
            <v>Z890</v>
          </cell>
          <cell r="B10509" t="str">
            <v>AUSENCIA ADQUIRIDA DE DEDO(S), (INCLUSO EL PUGAR) UNILATERAL</v>
          </cell>
          <cell r="C10509" t="str">
            <v>00</v>
          </cell>
        </row>
        <row r="10510">
          <cell r="A10510" t="str">
            <v>Z891</v>
          </cell>
          <cell r="B10510" t="str">
            <v>AUSENCIA ADQUIRIDA DE MANO Y MUÑECA</v>
          </cell>
          <cell r="C10510" t="str">
            <v>00</v>
          </cell>
        </row>
        <row r="10511">
          <cell r="A10511" t="str">
            <v>Z892</v>
          </cell>
          <cell r="B10511" t="str">
            <v>AUSENCIA ADQUIRIDA DE MIEMBRO SUPERIOR POR ARRIBA DE LA MUÑECA</v>
          </cell>
          <cell r="C10511" t="str">
            <v>00</v>
          </cell>
        </row>
        <row r="10512">
          <cell r="A10512" t="str">
            <v>Z893</v>
          </cell>
          <cell r="B10512" t="str">
            <v>AUSENCIA ADQUIRIDA DE AMBOS MIEMBROS SUPERIORES (CUALQUIER NIVEL)</v>
          </cell>
          <cell r="C10512" t="str">
            <v>00</v>
          </cell>
        </row>
        <row r="10513">
          <cell r="A10513" t="str">
            <v>Z894</v>
          </cell>
          <cell r="B10513" t="str">
            <v>AUSENCIA ADQUIRIDA DE PIE Y TOBILLO</v>
          </cell>
          <cell r="C10513" t="str">
            <v>00</v>
          </cell>
        </row>
        <row r="10514">
          <cell r="A10514" t="str">
            <v>Z895</v>
          </cell>
          <cell r="B10514" t="str">
            <v>AUESNCIA ADQUIRIDA DE PIERNA A NIVEL DE O DEBAJO DE LA RODILLA</v>
          </cell>
          <cell r="C10514" t="str">
            <v>00</v>
          </cell>
        </row>
        <row r="10515">
          <cell r="A10515" t="str">
            <v>Z896</v>
          </cell>
          <cell r="B10515" t="str">
            <v>AUSENCIA ADQUIRIDA DE PIERNA POR ARRIBA DE LA RODILLA</v>
          </cell>
          <cell r="C10515" t="str">
            <v>00</v>
          </cell>
        </row>
        <row r="10516">
          <cell r="A10516" t="str">
            <v>Z897</v>
          </cell>
          <cell r="B10516" t="str">
            <v>AUSENCIA ADQUIRIDA DE AMBOS MIEMBROS INFERIORES (CUALQUIER NIVEL, EXCE</v>
          </cell>
          <cell r="C10516" t="str">
            <v>00</v>
          </cell>
        </row>
        <row r="10517">
          <cell r="A10517" t="str">
            <v>Z898</v>
          </cell>
          <cell r="B10517" t="str">
            <v>AUSENCIA ADQUIRIDA DE MIEMBROS SUPERIORES E INFERIORES (CUALQ. NIVEL)</v>
          </cell>
          <cell r="C10517" t="str">
            <v>00</v>
          </cell>
        </row>
        <row r="10518">
          <cell r="A10518" t="str">
            <v>Z899</v>
          </cell>
          <cell r="B10518" t="str">
            <v>AUSENCIA ADQUIRIDA DE MIEMBROS NO ESPECIFICADOS</v>
          </cell>
          <cell r="C10518" t="str">
            <v>00</v>
          </cell>
        </row>
        <row r="10519">
          <cell r="A10519" t="str">
            <v>Z90</v>
          </cell>
          <cell r="B10519" t="str">
            <v>AUSENCIA ADQUIRIDA DE ORGANOS, NO CLASIFICADA EN OTRA PARTE</v>
          </cell>
          <cell r="C10519" t="str">
            <v>00</v>
          </cell>
        </row>
        <row r="10520">
          <cell r="A10520" t="str">
            <v>Z900</v>
          </cell>
          <cell r="B10520" t="str">
            <v>AUSENCIA ADQUIRIDA DE PARTE DE LA CABEZA Y DEL CUELLO</v>
          </cell>
          <cell r="C10520" t="str">
            <v>00</v>
          </cell>
        </row>
        <row r="10521">
          <cell r="A10521" t="str">
            <v>Z901</v>
          </cell>
          <cell r="B10521" t="str">
            <v>AUSENCIA ADQUIRIDA DE MAMA(S)</v>
          </cell>
          <cell r="C10521" t="str">
            <v>00</v>
          </cell>
        </row>
        <row r="10522">
          <cell r="A10522" t="str">
            <v>Z902</v>
          </cell>
          <cell r="B10522" t="str">
            <v>AUSENCIA ADQUIRIDA (DE PARTE) DEL PULMON</v>
          </cell>
          <cell r="C10522" t="str">
            <v>00</v>
          </cell>
        </row>
        <row r="10523">
          <cell r="A10523" t="str">
            <v>Z903</v>
          </cell>
          <cell r="B10523" t="str">
            <v>AUSENCIA ADQUIRIDA DE PARTE DEL ESTOMAGO</v>
          </cell>
          <cell r="C10523" t="str">
            <v>00</v>
          </cell>
        </row>
        <row r="10524">
          <cell r="A10524" t="str">
            <v>Z904</v>
          </cell>
          <cell r="B10524" t="str">
            <v>AUSENCIA ADQUIRIDA DE OTRAS PARTES DEL TUBO DIGESTIVO</v>
          </cell>
          <cell r="C10524" t="str">
            <v>00</v>
          </cell>
        </row>
        <row r="10525">
          <cell r="A10525" t="str">
            <v>Z905</v>
          </cell>
          <cell r="B10525" t="str">
            <v>AUSENCIA ADQUIRIDA DE RIÑON</v>
          </cell>
          <cell r="C10525" t="str">
            <v>00</v>
          </cell>
        </row>
        <row r="10526">
          <cell r="A10526" t="str">
            <v>Z906</v>
          </cell>
          <cell r="B10526" t="str">
            <v>AUSENCIA ADQUIRIDA DE OTRAS PARTES DE LAS VIAS URINARIAS</v>
          </cell>
          <cell r="C10526" t="str">
            <v>00</v>
          </cell>
        </row>
        <row r="10527">
          <cell r="A10527" t="str">
            <v>Z907</v>
          </cell>
          <cell r="B10527" t="str">
            <v>AUSENCIA ADQUIRIDA DE ORGANO(S) GENITAL(ES)</v>
          </cell>
          <cell r="C10527" t="str">
            <v>00</v>
          </cell>
        </row>
        <row r="10528">
          <cell r="A10528" t="str">
            <v>Z908</v>
          </cell>
          <cell r="B10528" t="str">
            <v>AUSENCIA ADQUIRIDA DE OTROS ORGANOS</v>
          </cell>
          <cell r="C10528" t="str">
            <v>00</v>
          </cell>
        </row>
        <row r="10529">
          <cell r="A10529" t="str">
            <v>Z91</v>
          </cell>
          <cell r="B10529" t="str">
            <v>HISTORIA PERSONAL DE FACTORES DE RIESGO, NO CLASIFICADOS EN OTRA PARTE</v>
          </cell>
          <cell r="C10529" t="str">
            <v>00</v>
          </cell>
        </row>
        <row r="10530">
          <cell r="A10530" t="str">
            <v>Z910</v>
          </cell>
          <cell r="B10530" t="str">
            <v>HISTORIA PERSONAL DE ALERGIA, NO DEBIDA A DROGAS Y A SUSTANCIAS BIOLOG</v>
          </cell>
          <cell r="C10530" t="str">
            <v>00</v>
          </cell>
        </row>
        <row r="10531">
          <cell r="A10531" t="str">
            <v>Z911</v>
          </cell>
          <cell r="B10531" t="str">
            <v>HISTORIA PERSONAL DE INCUMPLIMIENTO DEL REGIMEN O TRATAMIENTO MEDICO</v>
          </cell>
          <cell r="C10531" t="str">
            <v>00</v>
          </cell>
        </row>
        <row r="10532">
          <cell r="A10532" t="str">
            <v>Z912</v>
          </cell>
          <cell r="B10532" t="str">
            <v>HISTORIA PERSONAL DE HIGIENE PERSONAL DEFICIENTE</v>
          </cell>
          <cell r="C10532" t="str">
            <v>00</v>
          </cell>
        </row>
        <row r="10533">
          <cell r="A10533" t="str">
            <v>Z913</v>
          </cell>
          <cell r="B10533" t="str">
            <v>HISTORIA PERSONAL DE CICLO SUEÑO-VIGILIA NO SALUDABLE</v>
          </cell>
          <cell r="C10533" t="str">
            <v>00</v>
          </cell>
        </row>
        <row r="10534">
          <cell r="A10534" t="str">
            <v>Z914</v>
          </cell>
          <cell r="B10534" t="str">
            <v>HISTORIA PERSONAL DE TRAUMA PSICOLOGICO, NO CLASIFICADO EN OTRA PARTE</v>
          </cell>
          <cell r="C10534" t="str">
            <v>00</v>
          </cell>
        </row>
        <row r="10535">
          <cell r="A10535" t="str">
            <v>Z915</v>
          </cell>
          <cell r="B10535" t="str">
            <v>HISTORIA PERSONAL DE LESION AUTOINFLIGIDA INTENCIONALMENTE</v>
          </cell>
          <cell r="C10535" t="str">
            <v>00</v>
          </cell>
        </row>
        <row r="10536">
          <cell r="A10536" t="str">
            <v>Z916</v>
          </cell>
          <cell r="B10536" t="str">
            <v>HISTORIA PERSONAL DE OTRO TRAUMA FISICO</v>
          </cell>
          <cell r="C10536" t="str">
            <v>00</v>
          </cell>
        </row>
        <row r="10537">
          <cell r="A10537" t="str">
            <v>Z918</v>
          </cell>
          <cell r="B10537" t="str">
            <v>HISTORIA PERSONAL DE OTROS FACTORES DE RIESGO, NO CLASIFICADOS EN OTRA</v>
          </cell>
          <cell r="C10537" t="str">
            <v>00</v>
          </cell>
        </row>
        <row r="10538">
          <cell r="A10538" t="str">
            <v>Z92</v>
          </cell>
          <cell r="B10538" t="str">
            <v>HISTORIA PERSONAL DE TRATAMIENTO MEDICO</v>
          </cell>
          <cell r="C10538" t="str">
            <v>00</v>
          </cell>
        </row>
        <row r="10539">
          <cell r="A10539" t="str">
            <v>Z920</v>
          </cell>
          <cell r="B10539" t="str">
            <v>HISTORIA PERSONAL DE ANTICONCEPCION</v>
          </cell>
          <cell r="C10539" t="str">
            <v>00</v>
          </cell>
        </row>
        <row r="10540">
          <cell r="A10540" t="str">
            <v>Z921</v>
          </cell>
          <cell r="B10540" t="str">
            <v>HISTORIA PERSONAL DE USO (PRESENTE) DE ANTICOAGULANTES POR LARGO TIEMP</v>
          </cell>
          <cell r="C10540" t="str">
            <v>00</v>
          </cell>
        </row>
        <row r="10541">
          <cell r="A10541" t="str">
            <v>Z922</v>
          </cell>
          <cell r="B10541" t="str">
            <v>HISTORIA PERSONAL DE USO (PRESENTE) DE OTROS MEDICAM. POR LARGO TIEMPO</v>
          </cell>
          <cell r="C10541" t="str">
            <v>00</v>
          </cell>
        </row>
        <row r="10542">
          <cell r="A10542" t="str">
            <v>Z923</v>
          </cell>
          <cell r="B10542" t="str">
            <v>HISTORIA PERSONAL DE IRRADIACION</v>
          </cell>
          <cell r="C10542" t="str">
            <v>00</v>
          </cell>
        </row>
        <row r="10543">
          <cell r="A10543" t="str">
            <v>Z924</v>
          </cell>
          <cell r="B10543" t="str">
            <v>HISTORIA PERSONAL DE CIRUGIA MAYOR, NO CLASIFICADA EN OTRA PARTE</v>
          </cell>
          <cell r="C10543" t="str">
            <v>00</v>
          </cell>
        </row>
        <row r="10544">
          <cell r="A10544" t="str">
            <v>Z925</v>
          </cell>
          <cell r="B10544" t="str">
            <v>HISTORIA PERSONAL DE MEDIDAS DE REHABILITACION</v>
          </cell>
          <cell r="C10544" t="str">
            <v>00</v>
          </cell>
        </row>
        <row r="10545">
          <cell r="A10545" t="str">
            <v>Z928</v>
          </cell>
          <cell r="B10545" t="str">
            <v>HISTORIA PERSONAL DE OTROS TRATAMIENTOS MEDICOS</v>
          </cell>
          <cell r="C10545" t="str">
            <v>00</v>
          </cell>
        </row>
        <row r="10546">
          <cell r="A10546" t="str">
            <v>Z929</v>
          </cell>
          <cell r="B10546" t="str">
            <v>HISTORIA PERSONAL DE TRATAMIENTO MEDICO NO ESPECIFICADO</v>
          </cell>
          <cell r="C10546" t="str">
            <v>00</v>
          </cell>
        </row>
        <row r="10547">
          <cell r="A10547" t="str">
            <v>Z93</v>
          </cell>
          <cell r="B10547" t="str">
            <v>ABERTURAS ARTIFICIALES</v>
          </cell>
          <cell r="C10547" t="str">
            <v>00</v>
          </cell>
        </row>
        <row r="10548">
          <cell r="A10548" t="str">
            <v>Z930</v>
          </cell>
          <cell r="B10548" t="str">
            <v>TRAQUEOSTOMIA</v>
          </cell>
          <cell r="C10548" t="str">
            <v>00</v>
          </cell>
        </row>
        <row r="10549">
          <cell r="A10549" t="str">
            <v>Z931</v>
          </cell>
          <cell r="B10549" t="str">
            <v>GASTROSTOMIA</v>
          </cell>
          <cell r="C10549" t="str">
            <v>00</v>
          </cell>
        </row>
        <row r="10550">
          <cell r="A10550" t="str">
            <v>Z932</v>
          </cell>
          <cell r="B10550" t="str">
            <v>ILEOSTOMIA</v>
          </cell>
          <cell r="C10550" t="str">
            <v>00</v>
          </cell>
        </row>
        <row r="10551">
          <cell r="A10551" t="str">
            <v>Z933</v>
          </cell>
          <cell r="B10551" t="str">
            <v>COLOSTOMIA</v>
          </cell>
          <cell r="C10551" t="str">
            <v>00</v>
          </cell>
        </row>
        <row r="10552">
          <cell r="A10552" t="str">
            <v>Z934</v>
          </cell>
          <cell r="B10552" t="str">
            <v>OTROS ORIFICIOS ARTIFICIALES DEL TUBO GASTROINTESTINAL</v>
          </cell>
          <cell r="C10552" t="str">
            <v>00</v>
          </cell>
        </row>
        <row r="10553">
          <cell r="A10553" t="str">
            <v>Z935</v>
          </cell>
          <cell r="B10553" t="str">
            <v>CISTOSTOMIA</v>
          </cell>
          <cell r="C10553" t="str">
            <v>00</v>
          </cell>
        </row>
        <row r="10554">
          <cell r="A10554" t="str">
            <v>Z936</v>
          </cell>
          <cell r="B10554" t="str">
            <v>OTROS ORIFICIOS ARTIFICIALES DE LAS VIAS URINARIAS</v>
          </cell>
          <cell r="C10554" t="str">
            <v>00</v>
          </cell>
        </row>
        <row r="10555">
          <cell r="A10555" t="str">
            <v>Z938</v>
          </cell>
          <cell r="B10555" t="str">
            <v>OTRAS ABERTURAS ARTIFICIALES</v>
          </cell>
          <cell r="C10555" t="str">
            <v>00</v>
          </cell>
        </row>
        <row r="10556">
          <cell r="A10556" t="str">
            <v>Z939</v>
          </cell>
          <cell r="B10556" t="str">
            <v>ABERTURA ARTIFICIAL, NO ESPECIFICADA</v>
          </cell>
          <cell r="C10556" t="str">
            <v>00</v>
          </cell>
        </row>
        <row r="10557">
          <cell r="A10557" t="str">
            <v>Z94</v>
          </cell>
          <cell r="B10557" t="str">
            <v>ORGANOS Y TEJIDOS TRASPLANTADOS</v>
          </cell>
          <cell r="C10557" t="str">
            <v>00</v>
          </cell>
        </row>
        <row r="10558">
          <cell r="A10558" t="str">
            <v>Z940</v>
          </cell>
          <cell r="B10558" t="str">
            <v>TRASPLANTE DE RIÑON</v>
          </cell>
          <cell r="C10558" t="str">
            <v>00</v>
          </cell>
        </row>
        <row r="10559">
          <cell r="A10559" t="str">
            <v>Z941</v>
          </cell>
          <cell r="B10559" t="str">
            <v>TRASPLANTE DE CORAZON</v>
          </cell>
          <cell r="C10559" t="str">
            <v>00</v>
          </cell>
        </row>
        <row r="10560">
          <cell r="A10560" t="str">
            <v>Z942</v>
          </cell>
          <cell r="B10560" t="str">
            <v>TRASPLANTE DE PULMON</v>
          </cell>
          <cell r="C10560" t="str">
            <v>00</v>
          </cell>
        </row>
        <row r="10561">
          <cell r="A10561" t="str">
            <v>Z943</v>
          </cell>
          <cell r="B10561" t="str">
            <v>TRASPLANTE DE CORAZON Y PULMONES</v>
          </cell>
          <cell r="C10561" t="str">
            <v>00</v>
          </cell>
        </row>
        <row r="10562">
          <cell r="A10562" t="str">
            <v>Z944</v>
          </cell>
          <cell r="B10562" t="str">
            <v>TRASPLANTE DE HIGADO</v>
          </cell>
          <cell r="C10562" t="str">
            <v>00</v>
          </cell>
        </row>
        <row r="10563">
          <cell r="A10563" t="str">
            <v>Z945</v>
          </cell>
          <cell r="B10563" t="str">
            <v>TRASPLANTE DE PIEL</v>
          </cell>
          <cell r="C10563" t="str">
            <v>00</v>
          </cell>
        </row>
        <row r="10564">
          <cell r="A10564" t="str">
            <v>Z946</v>
          </cell>
          <cell r="B10564" t="str">
            <v>TRASPLANTE DE HUESO</v>
          </cell>
          <cell r="C10564" t="str">
            <v>00</v>
          </cell>
        </row>
        <row r="10565">
          <cell r="A10565" t="str">
            <v>Z947</v>
          </cell>
          <cell r="B10565" t="str">
            <v>TRASPLANTE DE CORNEA</v>
          </cell>
          <cell r="C10565" t="str">
            <v>00</v>
          </cell>
        </row>
        <row r="10566">
          <cell r="A10566" t="str">
            <v>Z948</v>
          </cell>
          <cell r="B10566" t="str">
            <v>OTROS ORGANOS Y TEJIDOS TRASPLANTADOS</v>
          </cell>
          <cell r="C10566" t="str">
            <v>00</v>
          </cell>
        </row>
        <row r="10567">
          <cell r="A10567" t="str">
            <v>Z949</v>
          </cell>
          <cell r="B10567" t="str">
            <v>ORGANO O TEJIDO TRASPLANTADO NO ESPECIFICADO</v>
          </cell>
          <cell r="C10567" t="str">
            <v>00</v>
          </cell>
        </row>
        <row r="10568">
          <cell r="A10568" t="str">
            <v>Z95</v>
          </cell>
          <cell r="B10568" t="str">
            <v>PRESENCIA DE IMPLANTES E INJERTOS CARDIOVASCULARES</v>
          </cell>
          <cell r="C10568" t="str">
            <v>00</v>
          </cell>
        </row>
        <row r="10569">
          <cell r="A10569" t="str">
            <v>Z950</v>
          </cell>
          <cell r="B10569" t="str">
            <v>PRESENCIA DE MARCAPASO CARDIACO</v>
          </cell>
          <cell r="C10569" t="str">
            <v>00</v>
          </cell>
        </row>
        <row r="10570">
          <cell r="A10570" t="str">
            <v>Z951</v>
          </cell>
          <cell r="B10570" t="str">
            <v>PRESENCIA DE DERIVACION AORTOCORONARIA</v>
          </cell>
          <cell r="C10570" t="str">
            <v>00</v>
          </cell>
        </row>
        <row r="10571">
          <cell r="A10571" t="str">
            <v>Z952</v>
          </cell>
          <cell r="B10571" t="str">
            <v>PRESENCIA DE VALVULA CARDIACA PROTESICA</v>
          </cell>
          <cell r="C10571" t="str">
            <v>00</v>
          </cell>
        </row>
        <row r="10572">
          <cell r="A10572" t="str">
            <v>Z953</v>
          </cell>
          <cell r="B10572" t="str">
            <v>PRESENCIA DE VALVULA CARDIACA XENOGENICA</v>
          </cell>
          <cell r="C10572" t="str">
            <v>00</v>
          </cell>
        </row>
        <row r="10573">
          <cell r="A10573" t="str">
            <v>Z954</v>
          </cell>
          <cell r="B10573" t="str">
            <v>PRESENCIA DE OTROS REEMPLAZOS DE VALVULA CARDIACA</v>
          </cell>
          <cell r="C10573" t="str">
            <v>00</v>
          </cell>
        </row>
        <row r="10574">
          <cell r="A10574" t="str">
            <v>Z955</v>
          </cell>
          <cell r="B10574" t="str">
            <v>PRESENCIA DE ANGIOPLASTIA, INJERTO Y PROTESIS CORONARIAS</v>
          </cell>
          <cell r="C10574" t="str">
            <v>00</v>
          </cell>
        </row>
        <row r="10575">
          <cell r="A10575" t="str">
            <v>Z958</v>
          </cell>
          <cell r="B10575" t="str">
            <v>PRESENCIA DE OTROS INJERTOS Y PROTESIS CARDIOVASCULARES</v>
          </cell>
          <cell r="C10575" t="str">
            <v>00</v>
          </cell>
        </row>
        <row r="10576">
          <cell r="A10576" t="str">
            <v>Z959</v>
          </cell>
          <cell r="B10576" t="str">
            <v>PRESENCIA DE INJERTOS E IMPLANTES CARDIOVASCULARES NO ESPECIFICADOS</v>
          </cell>
          <cell r="C10576" t="str">
            <v>00</v>
          </cell>
        </row>
        <row r="10577">
          <cell r="A10577" t="str">
            <v>Z96</v>
          </cell>
          <cell r="B10577" t="str">
            <v>PRESENCIA DE OTROS IMPLANTES FUNCIONALES</v>
          </cell>
          <cell r="C10577" t="str">
            <v>00</v>
          </cell>
        </row>
        <row r="10578">
          <cell r="A10578" t="str">
            <v>Z960</v>
          </cell>
          <cell r="B10578" t="str">
            <v>PRESENCIA DE IMPLANTE UROGENITAL</v>
          </cell>
          <cell r="C10578" t="str">
            <v>00</v>
          </cell>
        </row>
        <row r="10579">
          <cell r="A10579" t="str">
            <v>Z961</v>
          </cell>
          <cell r="B10579" t="str">
            <v>PRESENCIA DE LENTES INTRAOCULARES</v>
          </cell>
          <cell r="C10579" t="str">
            <v>00</v>
          </cell>
        </row>
        <row r="10580">
          <cell r="A10580" t="str">
            <v>Z962</v>
          </cell>
          <cell r="B10580" t="str">
            <v>PRESENCIA DE IMPLANTES OTICOS Y AUDITIVOS</v>
          </cell>
          <cell r="C10580" t="str">
            <v>00</v>
          </cell>
        </row>
        <row r="10581">
          <cell r="A10581" t="str">
            <v>Z963</v>
          </cell>
          <cell r="B10581" t="str">
            <v>PRESENCIA DE LARINGE ARTIFICIAL</v>
          </cell>
          <cell r="C10581" t="str">
            <v>00</v>
          </cell>
        </row>
        <row r="10582">
          <cell r="A10582" t="str">
            <v>Z964</v>
          </cell>
          <cell r="B10582" t="str">
            <v>PRESENCIA DE IMPLANTES ENDOCRINOS</v>
          </cell>
          <cell r="C10582" t="str">
            <v>00</v>
          </cell>
        </row>
        <row r="10583">
          <cell r="A10583" t="str">
            <v>Z965</v>
          </cell>
          <cell r="B10583" t="str">
            <v>PRESENCIA DE IMPLANTES DE RAIZ DE DIENTE Y DE MANDIBULA</v>
          </cell>
          <cell r="C10583" t="str">
            <v>00</v>
          </cell>
        </row>
        <row r="10584">
          <cell r="A10584" t="str">
            <v>Z966</v>
          </cell>
          <cell r="B10584" t="str">
            <v>PRESENCIA DE IMPLANTE ORTOPEDICO ARTICULAR</v>
          </cell>
          <cell r="C10584" t="str">
            <v>00</v>
          </cell>
        </row>
        <row r="10585">
          <cell r="A10585" t="str">
            <v>Z967</v>
          </cell>
          <cell r="B10585" t="str">
            <v>PRESENCIA DE OTROS IMPLANTES DE TENDONES Y HUESO</v>
          </cell>
          <cell r="C10585" t="str">
            <v>00</v>
          </cell>
        </row>
        <row r="10586">
          <cell r="A10586" t="str">
            <v>Z968</v>
          </cell>
          <cell r="B10586" t="str">
            <v>PRESENCIA DE OTROS IMPLANTES FUNCIONALES ESPECIFICADOS</v>
          </cell>
          <cell r="C10586" t="str">
            <v>00</v>
          </cell>
        </row>
        <row r="10587">
          <cell r="A10587" t="str">
            <v>Z969</v>
          </cell>
          <cell r="B10587" t="str">
            <v>PRESENCIA DE IMPLANTES FUNCIONALES NO ESPECIFICADOS</v>
          </cell>
          <cell r="C10587" t="str">
            <v>00</v>
          </cell>
        </row>
        <row r="10588">
          <cell r="A10588" t="str">
            <v>Z97</v>
          </cell>
          <cell r="B10588" t="str">
            <v>PRESENCIA DE OTROS DISPOSITIVOS</v>
          </cell>
          <cell r="C10588" t="str">
            <v>00</v>
          </cell>
        </row>
        <row r="10589">
          <cell r="A10589" t="str">
            <v>Z970</v>
          </cell>
          <cell r="B10589" t="str">
            <v>PRESENCIA DE OJO ARTIFICIAL</v>
          </cell>
          <cell r="C10589" t="str">
            <v>00</v>
          </cell>
        </row>
        <row r="10590">
          <cell r="A10590" t="str">
            <v>Z971</v>
          </cell>
          <cell r="B10590" t="str">
            <v>PRESENCIA DE MIEMBRO ARTIFICIAL (COMPLETO) (PARCIAL)</v>
          </cell>
          <cell r="C10590" t="str">
            <v>00</v>
          </cell>
        </row>
        <row r="10591">
          <cell r="A10591" t="str">
            <v>Z972</v>
          </cell>
          <cell r="B10591" t="str">
            <v>PRESENCIA DE DISPOSITIVO PROTESICO DENTAL (COMPLETO) (PARCIAL)</v>
          </cell>
          <cell r="C10591" t="str">
            <v>00</v>
          </cell>
        </row>
        <row r="10592">
          <cell r="A10592" t="str">
            <v>Z973</v>
          </cell>
          <cell r="B10592" t="str">
            <v>PRESENCIA DE ANTEOJOS Y LENTES DE CONTACTO</v>
          </cell>
          <cell r="C10592" t="str">
            <v>00</v>
          </cell>
        </row>
        <row r="10593">
          <cell r="A10593" t="str">
            <v>Z974</v>
          </cell>
          <cell r="B10593" t="str">
            <v>PRESENCIA DE AUDIFONO EXTERNO</v>
          </cell>
          <cell r="C10593" t="str">
            <v>00</v>
          </cell>
        </row>
        <row r="10594">
          <cell r="A10594" t="str">
            <v>Z975</v>
          </cell>
          <cell r="B10594" t="str">
            <v>PRESENCIA DE DISPOSITIVO ANTICONCEPTIVO (INTRAUTERINO)</v>
          </cell>
          <cell r="C10594" t="str">
            <v>00</v>
          </cell>
        </row>
        <row r="10595">
          <cell r="A10595" t="str">
            <v>Z978</v>
          </cell>
          <cell r="B10595" t="str">
            <v>PRESENCIA DE OTRO DISPOSITIVO ESPECIFICADOS</v>
          </cell>
          <cell r="C10595" t="str">
            <v>00</v>
          </cell>
        </row>
        <row r="10596">
          <cell r="A10596" t="str">
            <v>Z98</v>
          </cell>
          <cell r="B10596" t="str">
            <v>OTROS ESTADOS POSTQUIRURGICOS</v>
          </cell>
          <cell r="C10596" t="str">
            <v>00</v>
          </cell>
        </row>
        <row r="10597">
          <cell r="A10597" t="str">
            <v>Z980</v>
          </cell>
          <cell r="B10597" t="str">
            <v>ESTADO DE DERIVACION INTESTINAL O ANASTOMOSIS</v>
          </cell>
          <cell r="C10597" t="str">
            <v>00</v>
          </cell>
        </row>
        <row r="10598">
          <cell r="A10598" t="str">
            <v>Z981</v>
          </cell>
          <cell r="B10598" t="str">
            <v>ESTADO DE ARTRODESIS</v>
          </cell>
          <cell r="C10598" t="str">
            <v>00</v>
          </cell>
        </row>
        <row r="10599">
          <cell r="A10599" t="str">
            <v>Z982</v>
          </cell>
          <cell r="B10599" t="str">
            <v>PRESENCIA DE DISPOSITIVO PARA DRENAJE DE LIQUIDO CEFALORRAQUIDEO</v>
          </cell>
          <cell r="C10599" t="str">
            <v>00</v>
          </cell>
        </row>
        <row r="10600">
          <cell r="A10600" t="str">
            <v>Z988</v>
          </cell>
          <cell r="B10600" t="str">
            <v>OTROS ESTADOS POSTQUIRUGICOS ESPECIFICADOS</v>
          </cell>
          <cell r="C10600" t="str">
            <v>00</v>
          </cell>
        </row>
        <row r="10601">
          <cell r="A10601" t="str">
            <v>Z99</v>
          </cell>
          <cell r="B10601" t="str">
            <v>DEPENDENCIA DE MAQUINAS Y DISPOSITIVOS CAPACITANTES, NO CLASIF. EN OTR</v>
          </cell>
          <cell r="C10601" t="str">
            <v>00</v>
          </cell>
        </row>
        <row r="10602">
          <cell r="A10602" t="str">
            <v>Z990</v>
          </cell>
          <cell r="B10602" t="str">
            <v>DEPENDENCIA DE ASPIRADOR</v>
          </cell>
          <cell r="C10602" t="str">
            <v>00</v>
          </cell>
        </row>
        <row r="10603">
          <cell r="A10603" t="str">
            <v>Z991</v>
          </cell>
          <cell r="B10603" t="str">
            <v>DEPENDENCIA DE RESPIRADOR</v>
          </cell>
          <cell r="C10603" t="str">
            <v>00</v>
          </cell>
        </row>
        <row r="10604">
          <cell r="A10604" t="str">
            <v>Z992</v>
          </cell>
          <cell r="B10604" t="str">
            <v>DEPENDENCIA DE DIALISIS RENAL</v>
          </cell>
          <cell r="C10604" t="str">
            <v>00</v>
          </cell>
        </row>
        <row r="10605">
          <cell r="A10605" t="str">
            <v>Z993</v>
          </cell>
          <cell r="B10605" t="str">
            <v>DEPENDENCIA DE SILLA DE RUEDAS</v>
          </cell>
          <cell r="C10605" t="str">
            <v>00</v>
          </cell>
        </row>
        <row r="10606">
          <cell r="A10606" t="str">
            <v>Z998</v>
          </cell>
          <cell r="B10606" t="str">
            <v>DEPENDENCIA DE OTRAS MAQUINAS Y DISPOSITIVOS CAPACITANTES</v>
          </cell>
          <cell r="C10606" t="str">
            <v>00</v>
          </cell>
        </row>
        <row r="10607">
          <cell r="A10607" t="str">
            <v>Z999</v>
          </cell>
          <cell r="B10607" t="str">
            <v>DEPENDENCIA DE MAQUINA Y DISPOSITIVOS CAPACITANTE, NO ESPECIFICADA</v>
          </cell>
          <cell r="C10607" t="str">
            <v>00</v>
          </cell>
        </row>
      </sheetData>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row r="1">
          <cell r="A1" t="str">
            <v>CODIGO</v>
          </cell>
          <cell r="B1" t="str">
            <v>CAUSA</v>
          </cell>
          <cell r="C1" t="str">
            <v>dx103</v>
          </cell>
        </row>
        <row r="2">
          <cell r="A2" t="str">
            <v>A00</v>
          </cell>
          <cell r="B2" t="str">
            <v>COLERA</v>
          </cell>
          <cell r="C2" t="str">
            <v>002</v>
          </cell>
        </row>
        <row r="3">
          <cell r="A3" t="str">
            <v>A000</v>
          </cell>
          <cell r="B3" t="str">
            <v>COLERA CLASICO</v>
          </cell>
          <cell r="C3" t="str">
            <v>001</v>
          </cell>
        </row>
        <row r="4">
          <cell r="A4" t="str">
            <v>A001</v>
          </cell>
          <cell r="B4" t="str">
            <v>COLERA EL TOR</v>
          </cell>
          <cell r="C4" t="str">
            <v>002</v>
          </cell>
        </row>
        <row r="5">
          <cell r="A5" t="str">
            <v>A009</v>
          </cell>
          <cell r="B5" t="str">
            <v>COLERA, NO ESPECIFICADO</v>
          </cell>
          <cell r="C5" t="str">
            <v>002</v>
          </cell>
        </row>
        <row r="6">
          <cell r="A6" t="str">
            <v>A01</v>
          </cell>
          <cell r="B6" t="str">
            <v>FIEBRES TIFOIDEA Y PARATIFOIDEA</v>
          </cell>
          <cell r="C6" t="str">
            <v>004</v>
          </cell>
        </row>
        <row r="7">
          <cell r="A7" t="str">
            <v>A010</v>
          </cell>
          <cell r="B7" t="str">
            <v>FIEBRE TIFOIDEA</v>
          </cell>
          <cell r="C7" t="str">
            <v>003</v>
          </cell>
        </row>
        <row r="8">
          <cell r="A8" t="str">
            <v>A011</v>
          </cell>
          <cell r="B8" t="str">
            <v>FIEBRE PARATIFOIDEA A</v>
          </cell>
          <cell r="C8" t="str">
            <v>004</v>
          </cell>
        </row>
        <row r="9">
          <cell r="A9" t="str">
            <v>A012</v>
          </cell>
          <cell r="B9" t="str">
            <v>FIEBRE PARATIFOIDEA B</v>
          </cell>
          <cell r="C9" t="str">
            <v>003</v>
          </cell>
        </row>
        <row r="10">
          <cell r="A10" t="str">
            <v>A013</v>
          </cell>
          <cell r="B10" t="str">
            <v>FIEBRE PARATIFOIDEA C</v>
          </cell>
          <cell r="C10" t="str">
            <v>004</v>
          </cell>
        </row>
        <row r="11">
          <cell r="A11" t="str">
            <v>A014</v>
          </cell>
          <cell r="B11" t="str">
            <v>FIEBRE PARATIFOIDEA, NO ESPECIFICADA</v>
          </cell>
          <cell r="C11" t="str">
            <v>004</v>
          </cell>
        </row>
        <row r="12">
          <cell r="A12" t="str">
            <v>A02</v>
          </cell>
          <cell r="B12" t="str">
            <v>OTRAS INFECCIONES DEBIDAS A SALMONELLA</v>
          </cell>
          <cell r="C12" t="str">
            <v>004</v>
          </cell>
        </row>
        <row r="13">
          <cell r="A13" t="str">
            <v>A020</v>
          </cell>
          <cell r="B13" t="str">
            <v>ENTERITIS DEBIDA A SALMONELLA</v>
          </cell>
          <cell r="C13" t="str">
            <v>004</v>
          </cell>
        </row>
        <row r="14">
          <cell r="A14" t="str">
            <v>A021</v>
          </cell>
          <cell r="B14" t="str">
            <v>SEPTICEMIA DEBIDA A SALMONELLA</v>
          </cell>
          <cell r="C14" t="str">
            <v>004</v>
          </cell>
        </row>
        <row r="15">
          <cell r="A15" t="str">
            <v>A022</v>
          </cell>
          <cell r="B15" t="str">
            <v>INFECCIONES LOCALIZADAS DEBIDAS A SALMONELLA</v>
          </cell>
          <cell r="C15" t="str">
            <v>004</v>
          </cell>
        </row>
        <row r="16">
          <cell r="A16" t="str">
            <v>A028</v>
          </cell>
          <cell r="B16" t="str">
            <v>OTRAS INFECCIONES ESPECIFICADAS COMO DEBIDAS A SALMONELLA</v>
          </cell>
          <cell r="C16" t="str">
            <v>004</v>
          </cell>
        </row>
        <row r="17">
          <cell r="A17" t="str">
            <v>A029</v>
          </cell>
          <cell r="B17" t="str">
            <v>INFECCION DEBIDA A SALMONELLA, NO ESPECIFICADA</v>
          </cell>
          <cell r="C17" t="str">
            <v>004</v>
          </cell>
        </row>
        <row r="18">
          <cell r="A18" t="str">
            <v>A03</v>
          </cell>
          <cell r="B18" t="str">
            <v>SHIGELOSIS</v>
          </cell>
          <cell r="C18" t="str">
            <v>004</v>
          </cell>
        </row>
        <row r="19">
          <cell r="A19" t="str">
            <v>A030</v>
          </cell>
          <cell r="B19" t="str">
            <v>SHIGELOSIS DEBIDA A SHIGELLA DYSENTERIAE</v>
          </cell>
          <cell r="C19" t="str">
            <v>004</v>
          </cell>
        </row>
        <row r="20">
          <cell r="A20" t="str">
            <v>A031</v>
          </cell>
          <cell r="B20" t="str">
            <v>SHIGELOSIS DEBIDA A SHIGELLA FLEXNERI</v>
          </cell>
          <cell r="C20" t="str">
            <v>004</v>
          </cell>
        </row>
        <row r="21">
          <cell r="A21" t="str">
            <v>A032</v>
          </cell>
          <cell r="B21" t="str">
            <v>SHIGELOSIS DEBIDA A SHIGELLA BOYDII</v>
          </cell>
          <cell r="C21" t="str">
            <v>004</v>
          </cell>
        </row>
        <row r="22">
          <cell r="A22" t="str">
            <v>A033</v>
          </cell>
          <cell r="B22" t="str">
            <v>SHIGELOSIS DEBIDA A SHIGELLA SONNEI</v>
          </cell>
          <cell r="C22" t="str">
            <v>004</v>
          </cell>
        </row>
        <row r="23">
          <cell r="A23" t="str">
            <v>A038</v>
          </cell>
          <cell r="B23" t="str">
            <v>OTRAS SHIGELOSIS</v>
          </cell>
          <cell r="C23" t="str">
            <v>004</v>
          </cell>
        </row>
        <row r="24">
          <cell r="A24" t="str">
            <v>A039</v>
          </cell>
          <cell r="B24" t="str">
            <v>SHIGELOSIS DE TIPO NO ESPECIFICADO</v>
          </cell>
          <cell r="C24" t="str">
            <v>004</v>
          </cell>
        </row>
        <row r="25">
          <cell r="A25" t="str">
            <v>A04</v>
          </cell>
          <cell r="B25" t="str">
            <v>OTRAS INFECCIONES INTESTINALES BACTERIANAS</v>
          </cell>
          <cell r="C25" t="str">
            <v>004</v>
          </cell>
        </row>
        <row r="26">
          <cell r="A26" t="str">
            <v>A040</v>
          </cell>
          <cell r="B26" t="str">
            <v>INFECCION DEBIDA A ESCHERICHIA COLI ENTEROPATOGENA</v>
          </cell>
          <cell r="C26" t="str">
            <v>004</v>
          </cell>
        </row>
        <row r="27">
          <cell r="A27" t="str">
            <v>A041</v>
          </cell>
          <cell r="B27" t="str">
            <v>INFECCION DEBIDA A ESCHERICHIA COLI ENTEROTOXIGENA</v>
          </cell>
          <cell r="C27" t="str">
            <v>004</v>
          </cell>
        </row>
        <row r="28">
          <cell r="A28" t="str">
            <v>A042</v>
          </cell>
          <cell r="B28" t="str">
            <v>INFECCION DEBIDA A ESCHERICHIA COLI ENTEROINVASIVA</v>
          </cell>
          <cell r="C28" t="str">
            <v>004</v>
          </cell>
        </row>
        <row r="29">
          <cell r="A29" t="str">
            <v>A043</v>
          </cell>
          <cell r="B29" t="str">
            <v>INFECCION DEBIDA A ESCHERICHIA COLI ENTEROHEMORRAGICA</v>
          </cell>
          <cell r="C29" t="str">
            <v>004</v>
          </cell>
        </row>
        <row r="30">
          <cell r="A30" t="str">
            <v>A044</v>
          </cell>
          <cell r="B30" t="str">
            <v>OTRAS INFECCIONES INTESTINALES DEBIDAS A ESCHERICHIA COLI</v>
          </cell>
          <cell r="C30" t="str">
            <v>004</v>
          </cell>
        </row>
        <row r="31">
          <cell r="A31" t="str">
            <v>A045</v>
          </cell>
          <cell r="B31" t="str">
            <v>ENTERITIS DEBIDA A CAMPYLOBACTER</v>
          </cell>
          <cell r="C31" t="str">
            <v>004</v>
          </cell>
        </row>
        <row r="32">
          <cell r="A32" t="str">
            <v>A046</v>
          </cell>
          <cell r="B32" t="str">
            <v>ENTERITIS DEBIDA A YERSINIA ENTEROCOLITICA</v>
          </cell>
          <cell r="C32" t="str">
            <v>004</v>
          </cell>
        </row>
        <row r="33">
          <cell r="A33" t="str">
            <v>A047</v>
          </cell>
          <cell r="B33" t="str">
            <v>ENTEROCOLITIS DEBIDO A CLOSTRIDIUM DIFFICILE</v>
          </cell>
          <cell r="C33" t="str">
            <v>004</v>
          </cell>
        </row>
        <row r="34">
          <cell r="A34" t="str">
            <v>A048</v>
          </cell>
          <cell r="B34" t="str">
            <v>OTRAS INFECCIONES INTESTINALES BACTERIANAS ESPECIFICADAS</v>
          </cell>
          <cell r="C34" t="str">
            <v>004</v>
          </cell>
        </row>
        <row r="35">
          <cell r="A35" t="str">
            <v>A049</v>
          </cell>
          <cell r="B35" t="str">
            <v>INFECCION INTESTINAL BACTERIANA, NO ESPECIFICADA</v>
          </cell>
          <cell r="C35" t="str">
            <v>004</v>
          </cell>
        </row>
        <row r="36">
          <cell r="A36" t="str">
            <v>A05</v>
          </cell>
          <cell r="B36" t="str">
            <v>OTRAS INTOXICACIONES ALIMENTARIAS BACTERIANAS</v>
          </cell>
          <cell r="C36" t="str">
            <v>004</v>
          </cell>
        </row>
        <row r="37">
          <cell r="A37" t="str">
            <v>A050</v>
          </cell>
          <cell r="B37" t="str">
            <v>INTOXICACION ALIMENTARIA ESTAFILOCOCICA</v>
          </cell>
          <cell r="C37" t="str">
            <v>004</v>
          </cell>
        </row>
        <row r="38">
          <cell r="A38" t="str">
            <v>A051</v>
          </cell>
          <cell r="B38" t="str">
            <v>BOTULISMO</v>
          </cell>
          <cell r="C38" t="str">
            <v>004</v>
          </cell>
        </row>
        <row r="39">
          <cell r="A39" t="str">
            <v>A052</v>
          </cell>
          <cell r="B39" t="str">
            <v>INTOXICACION ALIMENTARIA DEBIDO A CLOSTRIDIUM PERFRINGES</v>
          </cell>
          <cell r="C39" t="str">
            <v>004</v>
          </cell>
        </row>
        <row r="40">
          <cell r="A40" t="str">
            <v>A053</v>
          </cell>
          <cell r="B40" t="str">
            <v>INTOXICACION ALIMENTARIA DEBIDO A VIBRIO PARAHAEMOLYTICUS</v>
          </cell>
          <cell r="C40" t="str">
            <v>004</v>
          </cell>
        </row>
        <row r="41">
          <cell r="A41" t="str">
            <v>A054</v>
          </cell>
          <cell r="B41" t="str">
            <v>INTOXICACION ALIMENTARIA DEBIDO A BACILLUS CEREUS</v>
          </cell>
          <cell r="C41" t="str">
            <v>004</v>
          </cell>
        </row>
        <row r="42">
          <cell r="A42" t="str">
            <v>A058</v>
          </cell>
          <cell r="B42" t="str">
            <v>OTRAS INTOXICACIONES ALIMENTARIAS DEBIDAS A BACTERIAS ESPECIFICADAS</v>
          </cell>
          <cell r="C42" t="str">
            <v>004</v>
          </cell>
        </row>
        <row r="43">
          <cell r="A43" t="str">
            <v>A059</v>
          </cell>
          <cell r="B43" t="str">
            <v>INTOXICACION ALIMENTARIA BACTERIANA, NO ESPECIFICADA</v>
          </cell>
          <cell r="C43" t="str">
            <v>004</v>
          </cell>
        </row>
        <row r="44">
          <cell r="A44" t="str">
            <v>A06</v>
          </cell>
          <cell r="B44" t="str">
            <v>AMEBIASIS</v>
          </cell>
          <cell r="C44" t="str">
            <v>004</v>
          </cell>
        </row>
        <row r="45">
          <cell r="A45" t="str">
            <v>A060</v>
          </cell>
          <cell r="B45" t="str">
            <v>DISENTERIA AMEBIANA AGUDA</v>
          </cell>
          <cell r="C45" t="str">
            <v>004</v>
          </cell>
        </row>
        <row r="46">
          <cell r="A46" t="str">
            <v>A061</v>
          </cell>
          <cell r="B46" t="str">
            <v>AMEBIASIS INTESTINAL CRONICA</v>
          </cell>
          <cell r="C46" t="str">
            <v>004</v>
          </cell>
        </row>
        <row r="47">
          <cell r="A47" t="str">
            <v>A062</v>
          </cell>
          <cell r="B47" t="str">
            <v>COLITIS AMEBIANA NO DISENTERICA</v>
          </cell>
          <cell r="C47" t="str">
            <v>004</v>
          </cell>
        </row>
        <row r="48">
          <cell r="A48" t="str">
            <v>A063</v>
          </cell>
          <cell r="B48" t="str">
            <v>AMEBOMA INTESTINAL</v>
          </cell>
          <cell r="C48" t="str">
            <v>004</v>
          </cell>
        </row>
        <row r="49">
          <cell r="A49" t="str">
            <v>A064</v>
          </cell>
          <cell r="B49" t="str">
            <v>ABSCESO AMEBIANO DEL HIGADO</v>
          </cell>
          <cell r="C49" t="str">
            <v>004</v>
          </cell>
        </row>
        <row r="50">
          <cell r="A50" t="str">
            <v>A065</v>
          </cell>
          <cell r="B50" t="str">
            <v>ABSCESO AMEBIANO DEL PULMON</v>
          </cell>
          <cell r="C50" t="str">
            <v>004</v>
          </cell>
        </row>
        <row r="51">
          <cell r="A51" t="str">
            <v>A066</v>
          </cell>
          <cell r="B51" t="str">
            <v>ABSCESO AMEBIANO DEL CEREBRO</v>
          </cell>
          <cell r="C51" t="str">
            <v>004</v>
          </cell>
        </row>
        <row r="52">
          <cell r="A52" t="str">
            <v>A067</v>
          </cell>
          <cell r="B52" t="str">
            <v>AMEBIASIS CUTANEA</v>
          </cell>
          <cell r="C52" t="str">
            <v>004</v>
          </cell>
        </row>
        <row r="53">
          <cell r="A53" t="str">
            <v>A068</v>
          </cell>
          <cell r="B53" t="str">
            <v>INFECCION AMEBIANA DE OTRAS LOCALIZACIONES</v>
          </cell>
          <cell r="C53" t="str">
            <v>004</v>
          </cell>
        </row>
        <row r="54">
          <cell r="A54" t="str">
            <v>A069</v>
          </cell>
          <cell r="B54" t="str">
            <v>AMEBIASIS, NO ESPECIFICADA</v>
          </cell>
          <cell r="C54" t="str">
            <v>004</v>
          </cell>
        </row>
        <row r="55">
          <cell r="A55" t="str">
            <v>A07</v>
          </cell>
          <cell r="B55" t="str">
            <v>OTRAS ENFERMEDADES INTESTINALES DEBIDAS A PROTOZOARIOS</v>
          </cell>
          <cell r="C55" t="str">
            <v>004</v>
          </cell>
        </row>
        <row r="56">
          <cell r="A56" t="str">
            <v>A070</v>
          </cell>
          <cell r="B56" t="str">
            <v>BALANTIDIASIS</v>
          </cell>
          <cell r="C56" t="str">
            <v>004</v>
          </cell>
        </row>
        <row r="57">
          <cell r="A57" t="str">
            <v>A071</v>
          </cell>
          <cell r="B57" t="str">
            <v>GIARDIASIS (LAMBLIASIS)</v>
          </cell>
          <cell r="C57" t="str">
            <v>004</v>
          </cell>
        </row>
        <row r="58">
          <cell r="A58" t="str">
            <v>A072</v>
          </cell>
          <cell r="B58" t="str">
            <v>CRIPTOSPORIDIOSIS</v>
          </cell>
          <cell r="C58" t="str">
            <v>004</v>
          </cell>
        </row>
        <row r="59">
          <cell r="A59" t="str">
            <v>A073</v>
          </cell>
          <cell r="B59" t="str">
            <v>ISOSPORIASIS</v>
          </cell>
          <cell r="C59" t="str">
            <v>004</v>
          </cell>
        </row>
        <row r="60">
          <cell r="A60" t="str">
            <v>A078</v>
          </cell>
          <cell r="B60" t="str">
            <v>OTRAS ENFERMEDADES INTESTINALES ESPECIFICADAS DEBIDAS A PROTOZOARIOS</v>
          </cell>
          <cell r="C60" t="str">
            <v>004</v>
          </cell>
        </row>
        <row r="61">
          <cell r="A61" t="str">
            <v>A079</v>
          </cell>
          <cell r="B61" t="str">
            <v>ENFERMEDAD INTESTINAL DEBIDO A PROTOZOARIOS, NO ESPECIFICADA</v>
          </cell>
          <cell r="C61" t="str">
            <v>004</v>
          </cell>
        </row>
        <row r="62">
          <cell r="A62" t="str">
            <v>A08</v>
          </cell>
          <cell r="B62" t="str">
            <v>INFECCIONES INTESTINALES DEBIDAS A VIRUS Y OTROS ORGANISM. ESPECIFICOS</v>
          </cell>
          <cell r="C62" t="str">
            <v>004</v>
          </cell>
        </row>
        <row r="63">
          <cell r="A63" t="str">
            <v>A080</v>
          </cell>
          <cell r="B63" t="str">
            <v>ENTERITIS DEBIDA A ROTAVIRUS</v>
          </cell>
          <cell r="C63" t="str">
            <v>004</v>
          </cell>
        </row>
        <row r="64">
          <cell r="A64" t="str">
            <v>A081</v>
          </cell>
          <cell r="B64" t="str">
            <v>GASTROENTEROPATIA AGUDA DEBIDA AL AGENTE DE NORWALK</v>
          </cell>
          <cell r="C64" t="str">
            <v>004</v>
          </cell>
        </row>
        <row r="65">
          <cell r="A65" t="str">
            <v>A082</v>
          </cell>
          <cell r="B65" t="str">
            <v>ENTERITIS DEBIDA A ADENOVIRUS</v>
          </cell>
          <cell r="C65" t="str">
            <v>004</v>
          </cell>
        </row>
        <row r="66">
          <cell r="A66" t="str">
            <v>A083</v>
          </cell>
          <cell r="B66" t="str">
            <v>OTRAS ENTERITIS VIRALES</v>
          </cell>
          <cell r="C66" t="str">
            <v>004</v>
          </cell>
        </row>
        <row r="67">
          <cell r="A67" t="str">
            <v>A084</v>
          </cell>
          <cell r="B67" t="str">
            <v>INFECCION INTESTINAL VIRAL, SIN OTRA ESPECIFICACION</v>
          </cell>
          <cell r="C67" t="str">
            <v>004</v>
          </cell>
        </row>
        <row r="68">
          <cell r="A68" t="str">
            <v>A085</v>
          </cell>
          <cell r="B68" t="str">
            <v>OTRAS INFECCIONES INTESTINALES ESPECIFICADAS</v>
          </cell>
          <cell r="C68" t="str">
            <v>004</v>
          </cell>
        </row>
        <row r="69">
          <cell r="A69" t="str">
            <v>A09X</v>
          </cell>
          <cell r="B69" t="str">
            <v>DIARREA Y GASTROENTERITIS DE PRESUNTO ORIGEN INFECCIOSO</v>
          </cell>
          <cell r="C69" t="str">
            <v>003</v>
          </cell>
        </row>
        <row r="70">
          <cell r="A70" t="str">
            <v>A122</v>
          </cell>
          <cell r="B70" t="str">
            <v>TULAREMIA PULMONAR</v>
          </cell>
          <cell r="C70" t="str">
            <v>025</v>
          </cell>
        </row>
        <row r="71">
          <cell r="A71" t="str">
            <v>A15</v>
          </cell>
          <cell r="B71" t="str">
            <v>TUBERCULOSIS RESPIRATORIA, CONFIRMAD.BACTERIOLOGICA E HISTOLOGICAMENTE</v>
          </cell>
          <cell r="C71" t="str">
            <v>005</v>
          </cell>
        </row>
        <row r="72">
          <cell r="A72" t="str">
            <v>A150</v>
          </cell>
          <cell r="B72" t="str">
            <v>TUBERCUL.DEL PULM.CONF.POR HALLAZ.MICRS.DEL BAC.TUB.EN ESP.C/SIN CULT.</v>
          </cell>
          <cell r="C72" t="str">
            <v>005</v>
          </cell>
        </row>
        <row r="73">
          <cell r="A73" t="str">
            <v>A151</v>
          </cell>
          <cell r="B73" t="str">
            <v>TUBERCULOSIS DEL PULMON, CONFIRMADA UNICAMENTE POR CULTIVO</v>
          </cell>
          <cell r="C73" t="str">
            <v>005</v>
          </cell>
        </row>
        <row r="74">
          <cell r="A74" t="str">
            <v>A152</v>
          </cell>
          <cell r="B74" t="str">
            <v>TUBERCULOSIS DEL PULMON, CONFIRMADA HISTOLOGICAMENTE</v>
          </cell>
          <cell r="C74" t="str">
            <v>005</v>
          </cell>
        </row>
        <row r="75">
          <cell r="A75" t="str">
            <v>A153</v>
          </cell>
          <cell r="B75" t="str">
            <v>TUBERCULOSIS DEL PULMON,CONFIRMADA POR MEDIOS NO ESPECIFICADOS</v>
          </cell>
          <cell r="C75" t="str">
            <v>005</v>
          </cell>
        </row>
        <row r="76">
          <cell r="A76" t="str">
            <v>A154</v>
          </cell>
          <cell r="B76" t="str">
            <v>TUB.DE GLANGLIOS LINFAT.INTRATORAC.CONF.BACATERIOLOG.E HISTOLOGICAMENT</v>
          </cell>
          <cell r="C76" t="str">
            <v>005</v>
          </cell>
        </row>
        <row r="77">
          <cell r="A77" t="str">
            <v>A155</v>
          </cell>
          <cell r="B77" t="str">
            <v>TUB.DE LARINGE,TRAQ.Y BRONQ.CONFIRMADA BACTERIOLOG.E HISTOLOGICAMENTE</v>
          </cell>
          <cell r="C77" t="str">
            <v>005</v>
          </cell>
        </row>
        <row r="78">
          <cell r="A78" t="str">
            <v>A156</v>
          </cell>
          <cell r="B78" t="str">
            <v>PLEURESIA TUBERCULOSA,CONFIRMAD.BACTERIOLOGICA E HISTOLOGICAMENTE</v>
          </cell>
          <cell r="C78" t="str">
            <v>005</v>
          </cell>
        </row>
        <row r="79">
          <cell r="A79" t="str">
            <v>A157</v>
          </cell>
          <cell r="B79" t="str">
            <v>TUBERCULOSIS RESP.PRIM.CONFIRM.BACTERIOLOGICA E HISTOLOGICAMENTE</v>
          </cell>
          <cell r="C79" t="str">
            <v>005</v>
          </cell>
        </row>
        <row r="80">
          <cell r="A80" t="str">
            <v>A158</v>
          </cell>
          <cell r="B80" t="str">
            <v>OTRAS TUBERC.RESP.CONFIRMADAS BACTERIOLOGICA E HISTOLOGICAMENTE</v>
          </cell>
          <cell r="C80" t="str">
            <v>005</v>
          </cell>
        </row>
        <row r="81">
          <cell r="A81" t="str">
            <v>A159</v>
          </cell>
          <cell r="B81" t="str">
            <v>TUBERC.RESP.NO ESPECIF.CONF.BACTERIOLOGICA E HISTOLOGICAMENTE</v>
          </cell>
          <cell r="C81" t="str">
            <v>005</v>
          </cell>
        </row>
        <row r="82">
          <cell r="A82" t="str">
            <v>A16</v>
          </cell>
          <cell r="B82" t="str">
            <v>TUBERCULOS.RESP.NO CONFIRMADA BACTERIOLOGICA E HISTOLOGICAMENTE</v>
          </cell>
          <cell r="C82" t="str">
            <v>005</v>
          </cell>
        </row>
        <row r="83">
          <cell r="A83" t="str">
            <v>A160</v>
          </cell>
          <cell r="B83" t="str">
            <v>TUBERCULOSIS DEL PULMON CON EXAM.BACTERIOLOG.E HISTOLOGIC.NEGATIVO</v>
          </cell>
          <cell r="C83" t="str">
            <v>005</v>
          </cell>
        </row>
        <row r="84">
          <cell r="A84" t="str">
            <v>A161</v>
          </cell>
          <cell r="B84" t="str">
            <v>TUBERCULOSIS DE PULMON,SIN EXAMEN BACTERIOLOGICO E HISTOLOGICO</v>
          </cell>
          <cell r="C84" t="str">
            <v>005</v>
          </cell>
        </row>
        <row r="85">
          <cell r="A85" t="str">
            <v>A162</v>
          </cell>
          <cell r="B85" t="str">
            <v>TUBERCULOSIS DE PULMON, SIN MENC.DE CONF.BACTERIOLOGICA E HISTOLOGICA</v>
          </cell>
          <cell r="C85" t="str">
            <v>005</v>
          </cell>
        </row>
        <row r="86">
          <cell r="A86" t="str">
            <v>A163</v>
          </cell>
          <cell r="B86" t="str">
            <v>TUBERC.DE GANG.LINF.INTRAT.SIN MENC.DE CONF.BACTERILOGICA O HISTOLOGIC</v>
          </cell>
          <cell r="C86" t="str">
            <v>005</v>
          </cell>
        </row>
        <row r="87">
          <cell r="A87" t="str">
            <v>A164</v>
          </cell>
          <cell r="B87" t="str">
            <v>TUBERC.DE LARING.TRAQ.BRONQ.SIN MENC.DE CONF. BACTERIOLOG.E HISTOLOGIC</v>
          </cell>
          <cell r="C87" t="str">
            <v>005</v>
          </cell>
        </row>
        <row r="88">
          <cell r="A88" t="str">
            <v>A165</v>
          </cell>
          <cell r="B88" t="str">
            <v>PLEURESIA TUBERC.SIN MENCION DE CONF. BACTERIOLOGICA O HISTOLOGICA</v>
          </cell>
          <cell r="C88" t="str">
            <v>005</v>
          </cell>
        </row>
        <row r="89">
          <cell r="A89" t="str">
            <v>A167</v>
          </cell>
          <cell r="B89" t="str">
            <v>TUBERBUL.RESP.PRIMAR.SIN MENC.DE CONFIRM. BACTERIOLOGICA O HISTOLOGICA</v>
          </cell>
          <cell r="C89" t="str">
            <v>005</v>
          </cell>
        </row>
        <row r="90">
          <cell r="A90" t="str">
            <v>A168</v>
          </cell>
          <cell r="B90" t="str">
            <v>OTRAS TUBERCULOSIS RESPIRATORIAS, SIN MENCION DE CONFIRMACION</v>
          </cell>
          <cell r="C90" t="str">
            <v>005</v>
          </cell>
        </row>
        <row r="91">
          <cell r="A91" t="str">
            <v>A169</v>
          </cell>
          <cell r="B91" t="str">
            <v>TUBERCULOS.RESP.NO ESPEC.SIN MENC.DE CONFIRM.BACTERIOLOG.O HISTOLOGICA</v>
          </cell>
          <cell r="C91" t="str">
            <v>005</v>
          </cell>
        </row>
        <row r="92">
          <cell r="A92" t="str">
            <v>A17</v>
          </cell>
          <cell r="B92" t="str">
            <v>TUBERCULOSIS DEL SISTEMA NERVIOSO</v>
          </cell>
          <cell r="C92" t="str">
            <v>006</v>
          </cell>
        </row>
        <row r="93">
          <cell r="A93" t="str">
            <v>A170</v>
          </cell>
          <cell r="B93" t="str">
            <v>MENINGITIS TUBERCULOSA</v>
          </cell>
          <cell r="C93" t="str">
            <v>006</v>
          </cell>
        </row>
        <row r="94">
          <cell r="A94" t="str">
            <v>A171</v>
          </cell>
          <cell r="B94" t="str">
            <v>TUBERCULOMA MENINGEO</v>
          </cell>
          <cell r="C94" t="str">
            <v>006</v>
          </cell>
        </row>
        <row r="95">
          <cell r="A95" t="str">
            <v>A178</v>
          </cell>
          <cell r="B95" t="str">
            <v>OTRAS TUBERCULOSIS DEL SISTEMA NERVIOSO</v>
          </cell>
          <cell r="C95" t="str">
            <v>006</v>
          </cell>
        </row>
        <row r="96">
          <cell r="A96" t="str">
            <v>A179</v>
          </cell>
          <cell r="B96" t="str">
            <v>TUBERCULOSIS DEL SISTEMA NERVIOSO, NO ESPECIFICADA</v>
          </cell>
          <cell r="C96" t="str">
            <v>006</v>
          </cell>
        </row>
        <row r="97">
          <cell r="A97" t="str">
            <v>A18</v>
          </cell>
          <cell r="B97" t="str">
            <v>TUBERCULOSIS DE OTROS ORGANOS</v>
          </cell>
          <cell r="C97" t="str">
            <v>006</v>
          </cell>
        </row>
        <row r="98">
          <cell r="A98" t="str">
            <v>A180</v>
          </cell>
          <cell r="B98" t="str">
            <v>TUBERCULOSIS DE HUESOS Y ARTICULACIONES</v>
          </cell>
          <cell r="C98" t="str">
            <v>006</v>
          </cell>
        </row>
        <row r="99">
          <cell r="A99" t="str">
            <v>A181</v>
          </cell>
          <cell r="B99" t="str">
            <v>TUBERCULOSIS DEL APARATO GENITOURINARIO</v>
          </cell>
          <cell r="C99" t="str">
            <v>006</v>
          </cell>
        </row>
        <row r="100">
          <cell r="A100" t="str">
            <v>A182</v>
          </cell>
          <cell r="B100" t="str">
            <v>LINFADENOPATIA PERIFERICA TUBERCULOSA</v>
          </cell>
          <cell r="C100" t="str">
            <v>006</v>
          </cell>
        </row>
        <row r="101">
          <cell r="A101" t="str">
            <v>A183</v>
          </cell>
          <cell r="B101" t="str">
            <v>TUBERCULOSIS DE LOS INTESTINOS, EL PERITONEO Y LOS GANGL.MESENTERICOS</v>
          </cell>
          <cell r="C101" t="str">
            <v>006</v>
          </cell>
        </row>
        <row r="102">
          <cell r="A102" t="str">
            <v>A184</v>
          </cell>
          <cell r="B102" t="str">
            <v>TUBERCULOSIS DE LA PIEL Y EL TEJIDO SUBCUTANEO</v>
          </cell>
          <cell r="C102" t="str">
            <v>006</v>
          </cell>
        </row>
        <row r="103">
          <cell r="A103" t="str">
            <v>A185</v>
          </cell>
          <cell r="B103" t="str">
            <v>TUBERCULOSIS DEL OJO</v>
          </cell>
          <cell r="C103" t="str">
            <v>006</v>
          </cell>
        </row>
        <row r="104">
          <cell r="A104" t="str">
            <v>A186</v>
          </cell>
          <cell r="B104" t="str">
            <v>TUBERCULOSIS DEL OIDO</v>
          </cell>
          <cell r="C104" t="str">
            <v>006</v>
          </cell>
        </row>
        <row r="105">
          <cell r="A105" t="str">
            <v>A187</v>
          </cell>
          <cell r="B105" t="str">
            <v>TUBERCULOSIS DE GLANDULAS SUPRARRENALES</v>
          </cell>
          <cell r="C105" t="str">
            <v>006</v>
          </cell>
        </row>
        <row r="106">
          <cell r="A106" t="str">
            <v>A188</v>
          </cell>
          <cell r="B106" t="str">
            <v>TUBERCULOSIS DE OTROS ORGANOS ESPECIFICADOS</v>
          </cell>
          <cell r="C106" t="str">
            <v>006</v>
          </cell>
        </row>
        <row r="107">
          <cell r="A107" t="str">
            <v>A19</v>
          </cell>
          <cell r="B107" t="str">
            <v>TUBERCULOSIS MILIAR</v>
          </cell>
          <cell r="C107" t="str">
            <v>006</v>
          </cell>
        </row>
        <row r="108">
          <cell r="A108" t="str">
            <v>A190</v>
          </cell>
          <cell r="B108" t="str">
            <v>TUBERCULOSIS MILIAR AGUDA DE UN SOLO SITIO ESPECIFICO</v>
          </cell>
          <cell r="C108" t="str">
            <v>006</v>
          </cell>
        </row>
        <row r="109">
          <cell r="A109" t="str">
            <v>A191</v>
          </cell>
          <cell r="B109" t="str">
            <v>TUBERCULOSIS MILIAR AGUDA DE SITIOS MULTIPLES</v>
          </cell>
          <cell r="C109" t="str">
            <v>006</v>
          </cell>
        </row>
        <row r="110">
          <cell r="A110" t="str">
            <v>A192</v>
          </cell>
          <cell r="B110" t="str">
            <v>TUBERCULOSIS MILIAR AGUDA, NO ESPECIFICADA</v>
          </cell>
          <cell r="C110" t="str">
            <v>006</v>
          </cell>
        </row>
        <row r="111">
          <cell r="A111" t="str">
            <v>A198</v>
          </cell>
          <cell r="B111" t="str">
            <v>OTRAS TUBERCULOSIS MILIARES</v>
          </cell>
          <cell r="C111" t="str">
            <v>006</v>
          </cell>
        </row>
        <row r="112">
          <cell r="A112" t="str">
            <v>A199</v>
          </cell>
          <cell r="B112" t="str">
            <v>TUBERCULOSIS MILIAR, SIN OTRA ESPECIFICACION</v>
          </cell>
          <cell r="C112" t="str">
            <v>006</v>
          </cell>
        </row>
        <row r="113">
          <cell r="A113" t="str">
            <v>A20</v>
          </cell>
          <cell r="B113" t="str">
            <v>PESTE</v>
          </cell>
          <cell r="C113" t="str">
            <v>007</v>
          </cell>
        </row>
        <row r="114">
          <cell r="A114" t="str">
            <v>A200</v>
          </cell>
          <cell r="B114" t="str">
            <v>PESTE BUBONICA</v>
          </cell>
          <cell r="C114" t="str">
            <v>007</v>
          </cell>
        </row>
        <row r="115">
          <cell r="A115" t="str">
            <v>A201</v>
          </cell>
          <cell r="B115" t="str">
            <v>PESTE CELULOCOTANEA</v>
          </cell>
          <cell r="C115" t="str">
            <v>007</v>
          </cell>
        </row>
        <row r="116">
          <cell r="A116" t="str">
            <v>A202</v>
          </cell>
          <cell r="B116" t="str">
            <v>PESTE NEUMONICA</v>
          </cell>
          <cell r="C116" t="str">
            <v>007</v>
          </cell>
        </row>
        <row r="117">
          <cell r="A117" t="str">
            <v>A203</v>
          </cell>
          <cell r="B117" t="str">
            <v>MENINGITIS POR PESTE</v>
          </cell>
          <cell r="C117" t="str">
            <v>007</v>
          </cell>
        </row>
        <row r="118">
          <cell r="A118" t="str">
            <v>A207</v>
          </cell>
          <cell r="B118" t="str">
            <v>PESTE SEPTICEMIA</v>
          </cell>
          <cell r="C118" t="str">
            <v>007</v>
          </cell>
        </row>
        <row r="119">
          <cell r="A119" t="str">
            <v>A208</v>
          </cell>
          <cell r="B119" t="str">
            <v>OTRAS FORMAS DE PESTE</v>
          </cell>
          <cell r="C119" t="str">
            <v>007</v>
          </cell>
        </row>
        <row r="120">
          <cell r="A120" t="str">
            <v>A209</v>
          </cell>
          <cell r="B120" t="str">
            <v>PESTE, NO ESPECIFICADA</v>
          </cell>
          <cell r="C120" t="str">
            <v>007</v>
          </cell>
        </row>
        <row r="121">
          <cell r="A121" t="str">
            <v>A21</v>
          </cell>
          <cell r="B121" t="str">
            <v>TULAREMIA</v>
          </cell>
          <cell r="C121" t="str">
            <v>025</v>
          </cell>
        </row>
        <row r="122">
          <cell r="A122" t="str">
            <v>A210</v>
          </cell>
          <cell r="B122" t="str">
            <v>TULAREMIA ULCEROGLANDULAR</v>
          </cell>
          <cell r="C122" t="str">
            <v>025</v>
          </cell>
        </row>
        <row r="123">
          <cell r="A123" t="str">
            <v>A211</v>
          </cell>
          <cell r="B123" t="str">
            <v>TULAREMIA OCULOGLANDULAR</v>
          </cell>
          <cell r="C123" t="str">
            <v>025</v>
          </cell>
        </row>
        <row r="124">
          <cell r="A124" t="str">
            <v>A213</v>
          </cell>
          <cell r="B124" t="str">
            <v>TULAREMIA GASTROINTESTINAL</v>
          </cell>
          <cell r="C124" t="str">
            <v>025</v>
          </cell>
        </row>
        <row r="125">
          <cell r="A125" t="str">
            <v>A217</v>
          </cell>
          <cell r="B125" t="str">
            <v>TULAREMIA GENERALIZADA</v>
          </cell>
          <cell r="C125" t="str">
            <v>025</v>
          </cell>
        </row>
        <row r="126">
          <cell r="A126" t="str">
            <v>A218</v>
          </cell>
          <cell r="B126" t="str">
            <v>OTRAS FORMAS DE TULAREMIA</v>
          </cell>
          <cell r="C126" t="str">
            <v>025</v>
          </cell>
        </row>
        <row r="127">
          <cell r="A127" t="str">
            <v>A219</v>
          </cell>
          <cell r="B127" t="str">
            <v>TULAREMIA, NO ESPECIFICADA</v>
          </cell>
          <cell r="C127" t="str">
            <v>025</v>
          </cell>
        </row>
        <row r="128">
          <cell r="A128" t="str">
            <v>A22</v>
          </cell>
          <cell r="B128" t="str">
            <v>CARBUNCO (ANTRAX)</v>
          </cell>
          <cell r="C128" t="str">
            <v>025</v>
          </cell>
        </row>
        <row r="129">
          <cell r="A129" t="str">
            <v>A220</v>
          </cell>
          <cell r="B129" t="str">
            <v>CARBUNCO CUTANEO</v>
          </cell>
          <cell r="C129" t="str">
            <v>025</v>
          </cell>
        </row>
        <row r="130">
          <cell r="A130" t="str">
            <v>A221</v>
          </cell>
          <cell r="B130" t="str">
            <v>CARBUNCO PULMONAR</v>
          </cell>
          <cell r="C130" t="str">
            <v>025</v>
          </cell>
        </row>
        <row r="131">
          <cell r="A131" t="str">
            <v>A222</v>
          </cell>
          <cell r="B131" t="str">
            <v>CARBUNCO GASTROINTESTINAL</v>
          </cell>
          <cell r="C131" t="str">
            <v>025</v>
          </cell>
        </row>
        <row r="132">
          <cell r="A132" t="str">
            <v>A227</v>
          </cell>
          <cell r="B132" t="str">
            <v>CARBUNCO SEPTICEMICO</v>
          </cell>
          <cell r="C132" t="str">
            <v>025</v>
          </cell>
        </row>
        <row r="133">
          <cell r="A133" t="str">
            <v>A228</v>
          </cell>
          <cell r="B133" t="str">
            <v>OTRAS FORMAS DE CARBUNCO</v>
          </cell>
          <cell r="C133" t="str">
            <v>025</v>
          </cell>
        </row>
        <row r="134">
          <cell r="A134" t="str">
            <v>A229</v>
          </cell>
          <cell r="B134" t="str">
            <v>CARBUNCO, NO ESPECIFICADO</v>
          </cell>
          <cell r="C134" t="str">
            <v>025</v>
          </cell>
        </row>
        <row r="135">
          <cell r="A135" t="str">
            <v>A23</v>
          </cell>
          <cell r="B135" t="str">
            <v>BRUCELOSIS</v>
          </cell>
          <cell r="C135" t="str">
            <v>025</v>
          </cell>
        </row>
        <row r="136">
          <cell r="A136" t="str">
            <v>A230</v>
          </cell>
          <cell r="B136" t="str">
            <v>BRUCELOSIS DEBIDA A BRUCELLA MELITENSIS</v>
          </cell>
          <cell r="C136" t="str">
            <v>025</v>
          </cell>
        </row>
        <row r="137">
          <cell r="A137" t="str">
            <v>A231</v>
          </cell>
          <cell r="B137" t="str">
            <v>BRUCELOSIS DEBIDA A BRUCELLA ABORTUS</v>
          </cell>
          <cell r="C137" t="str">
            <v>025</v>
          </cell>
        </row>
        <row r="138">
          <cell r="A138" t="str">
            <v>A232</v>
          </cell>
          <cell r="B138" t="str">
            <v>BRUCELOSIS DEBIDA A BRUCELLA SUIS</v>
          </cell>
          <cell r="C138" t="str">
            <v>025</v>
          </cell>
        </row>
        <row r="139">
          <cell r="A139" t="str">
            <v>A233</v>
          </cell>
          <cell r="B139" t="str">
            <v>BRUCELOSIS DEBIDA A BRUCELLO CANIS</v>
          </cell>
          <cell r="C139" t="str">
            <v>025</v>
          </cell>
        </row>
        <row r="140">
          <cell r="A140" t="str">
            <v>A238</v>
          </cell>
          <cell r="B140" t="str">
            <v>OTRAS BRUCELOSIS</v>
          </cell>
          <cell r="C140" t="str">
            <v>025</v>
          </cell>
        </row>
        <row r="141">
          <cell r="A141" t="str">
            <v>A239</v>
          </cell>
          <cell r="B141" t="str">
            <v>BRUCELOSIS, NO ESPECIFICADA</v>
          </cell>
          <cell r="C141" t="str">
            <v>025</v>
          </cell>
        </row>
        <row r="142">
          <cell r="A142" t="str">
            <v>A24</v>
          </cell>
          <cell r="B142" t="str">
            <v>MUERMO Y MELIOIDOSIS</v>
          </cell>
          <cell r="C142" t="str">
            <v>025</v>
          </cell>
        </row>
        <row r="143">
          <cell r="A143" t="str">
            <v>A240</v>
          </cell>
          <cell r="B143" t="str">
            <v>MUERMO</v>
          </cell>
          <cell r="C143" t="str">
            <v>025</v>
          </cell>
        </row>
        <row r="144">
          <cell r="A144" t="str">
            <v>A241</v>
          </cell>
          <cell r="B144" t="str">
            <v>MELIOIDOSIS AGUDA Y FULMINANTE</v>
          </cell>
          <cell r="C144" t="str">
            <v>025</v>
          </cell>
        </row>
        <row r="145">
          <cell r="A145" t="str">
            <v>A242</v>
          </cell>
          <cell r="B145" t="str">
            <v>MELIOIDOSIS SUBAGUDA Y CRONICA</v>
          </cell>
          <cell r="C145" t="str">
            <v>025</v>
          </cell>
        </row>
        <row r="146">
          <cell r="A146" t="str">
            <v>A243</v>
          </cell>
          <cell r="B146" t="str">
            <v>OTRAS MELIOIDOSIS</v>
          </cell>
          <cell r="C146" t="str">
            <v>025</v>
          </cell>
        </row>
        <row r="147">
          <cell r="A147" t="str">
            <v>A244</v>
          </cell>
          <cell r="B147" t="str">
            <v>MELIOIDOSIS, NO ESPECIFICADA</v>
          </cell>
          <cell r="C147" t="str">
            <v>025</v>
          </cell>
        </row>
        <row r="148">
          <cell r="A148" t="str">
            <v>A25</v>
          </cell>
          <cell r="B148" t="str">
            <v>FIEBRES POR MORDEDURA DE RATA</v>
          </cell>
          <cell r="C148" t="str">
            <v>025</v>
          </cell>
        </row>
        <row r="149">
          <cell r="A149" t="str">
            <v>A250</v>
          </cell>
          <cell r="B149" t="str">
            <v>ESPIRILOSIS</v>
          </cell>
          <cell r="C149" t="str">
            <v>025</v>
          </cell>
        </row>
        <row r="150">
          <cell r="A150" t="str">
            <v>A251</v>
          </cell>
          <cell r="B150" t="str">
            <v>ESTREPTOBACILOSIS</v>
          </cell>
          <cell r="C150" t="str">
            <v>025</v>
          </cell>
        </row>
        <row r="151">
          <cell r="A151" t="str">
            <v>A259</v>
          </cell>
          <cell r="B151" t="str">
            <v>FIEBRE POR MORDEDURA DE RATA, NO ESPECIFICADA</v>
          </cell>
          <cell r="C151" t="str">
            <v>025</v>
          </cell>
        </row>
        <row r="152">
          <cell r="A152" t="str">
            <v>A26</v>
          </cell>
          <cell r="B152" t="str">
            <v>ERISIPELOIDE</v>
          </cell>
          <cell r="C152" t="str">
            <v>025</v>
          </cell>
        </row>
        <row r="153">
          <cell r="A153" t="str">
            <v>A260</v>
          </cell>
          <cell r="B153" t="str">
            <v>ERISIPELOIDE CUTANEO</v>
          </cell>
          <cell r="C153" t="str">
            <v>025</v>
          </cell>
        </row>
        <row r="154">
          <cell r="A154" t="str">
            <v>A267</v>
          </cell>
          <cell r="B154" t="str">
            <v>SEPTICEMIA POR ERYSIPELOTHRIX</v>
          </cell>
          <cell r="C154" t="str">
            <v>025</v>
          </cell>
        </row>
        <row r="155">
          <cell r="A155" t="str">
            <v>A268</v>
          </cell>
          <cell r="B155" t="str">
            <v>OTRAS FORMAS DE ERISIPELOIDE</v>
          </cell>
          <cell r="C155" t="str">
            <v>025</v>
          </cell>
        </row>
        <row r="156">
          <cell r="A156" t="str">
            <v>A269</v>
          </cell>
          <cell r="B156" t="str">
            <v>ERISIPELOIDE, NO ESPECIFICADA</v>
          </cell>
          <cell r="C156" t="str">
            <v>025</v>
          </cell>
        </row>
        <row r="157">
          <cell r="A157" t="str">
            <v>A27</v>
          </cell>
          <cell r="B157" t="str">
            <v>LEPTOSPIROSIS</v>
          </cell>
          <cell r="C157" t="str">
            <v>025</v>
          </cell>
        </row>
        <row r="158">
          <cell r="A158" t="str">
            <v>A270</v>
          </cell>
          <cell r="B158" t="str">
            <v>LEPTOSPIROSIS ICTEROHEMORRAGICA</v>
          </cell>
          <cell r="C158" t="str">
            <v>025</v>
          </cell>
        </row>
        <row r="159">
          <cell r="A159" t="str">
            <v>A278</v>
          </cell>
          <cell r="B159" t="str">
            <v>OTRAS FORMAS DE LEPTOSPIROSIS</v>
          </cell>
          <cell r="C159" t="str">
            <v>025</v>
          </cell>
        </row>
        <row r="160">
          <cell r="A160" t="str">
            <v>A279</v>
          </cell>
          <cell r="B160" t="str">
            <v>LEPTOSPIROSIS, NO ESPECIFICADA</v>
          </cell>
          <cell r="C160" t="str">
            <v>025</v>
          </cell>
        </row>
        <row r="161">
          <cell r="A161" t="str">
            <v>A28</v>
          </cell>
          <cell r="B161" t="str">
            <v>OTRAS ENF.ZOONOTICAS BACTERIANAS,NO CLASIFICADAS EN OTRA PARTE</v>
          </cell>
          <cell r="C161" t="str">
            <v>025</v>
          </cell>
        </row>
        <row r="162">
          <cell r="A162" t="str">
            <v>A280</v>
          </cell>
          <cell r="B162" t="str">
            <v>PASTEURILOSIS</v>
          </cell>
          <cell r="C162" t="str">
            <v>025</v>
          </cell>
        </row>
        <row r="163">
          <cell r="A163" t="str">
            <v>A281</v>
          </cell>
          <cell r="B163" t="str">
            <v>ENFERMEDAD POR RASGUÑO DE GATO</v>
          </cell>
          <cell r="C163" t="str">
            <v>025</v>
          </cell>
        </row>
        <row r="164">
          <cell r="A164" t="str">
            <v>A282</v>
          </cell>
          <cell r="B164" t="str">
            <v>YERSINIOSIS EXTRAINTESTINAL</v>
          </cell>
          <cell r="C164" t="str">
            <v>025</v>
          </cell>
        </row>
        <row r="165">
          <cell r="A165" t="str">
            <v>A288</v>
          </cell>
          <cell r="B165" t="str">
            <v>OTRAS ENFERM.ZOONOTICAS BACTER.ESPECIF.NO CLASIFICADAS EN OTRA PARTE</v>
          </cell>
          <cell r="C165" t="str">
            <v>025</v>
          </cell>
        </row>
        <row r="166">
          <cell r="A166" t="str">
            <v>A289</v>
          </cell>
          <cell r="B166" t="str">
            <v>ENFERMEDAD ZOONOTICA BACTERIANA, SIN OTRA ESPECIFICACION</v>
          </cell>
          <cell r="C166" t="str">
            <v>025</v>
          </cell>
        </row>
        <row r="167">
          <cell r="A167" t="str">
            <v>A30</v>
          </cell>
          <cell r="B167" t="str">
            <v>LEPRA (ENFERMEDAD DE HANSEN)</v>
          </cell>
          <cell r="C167" t="str">
            <v>025</v>
          </cell>
        </row>
        <row r="168">
          <cell r="A168" t="str">
            <v>A300</v>
          </cell>
          <cell r="B168" t="str">
            <v>LEPRA INDETERMINADA</v>
          </cell>
          <cell r="C168" t="str">
            <v>025</v>
          </cell>
        </row>
        <row r="169">
          <cell r="A169" t="str">
            <v>A301</v>
          </cell>
          <cell r="B169" t="str">
            <v>LEPRA TUBERCULOIDE</v>
          </cell>
          <cell r="C169" t="str">
            <v>025</v>
          </cell>
        </row>
        <row r="170">
          <cell r="A170" t="str">
            <v>A302</v>
          </cell>
          <cell r="B170" t="str">
            <v>LEPRA TUBERCULOIDE LIMITROFE</v>
          </cell>
          <cell r="C170" t="str">
            <v>025</v>
          </cell>
        </row>
        <row r="171">
          <cell r="A171" t="str">
            <v>A303</v>
          </cell>
          <cell r="B171" t="str">
            <v>LEPRA LIMITROFE</v>
          </cell>
          <cell r="C171" t="str">
            <v>025</v>
          </cell>
        </row>
        <row r="172">
          <cell r="A172" t="str">
            <v>A304</v>
          </cell>
          <cell r="B172" t="str">
            <v>LEPRA LEPROMATOSA LIMITROFE</v>
          </cell>
          <cell r="C172" t="str">
            <v>025</v>
          </cell>
        </row>
        <row r="173">
          <cell r="A173" t="str">
            <v>A305</v>
          </cell>
          <cell r="B173" t="str">
            <v>LEPRA LEPROMATOSA</v>
          </cell>
          <cell r="C173" t="str">
            <v>025</v>
          </cell>
        </row>
        <row r="174">
          <cell r="A174" t="str">
            <v>A308</v>
          </cell>
          <cell r="B174" t="str">
            <v>OTRAS FORMAS DE LEPRA</v>
          </cell>
          <cell r="C174" t="str">
            <v>025</v>
          </cell>
        </row>
        <row r="175">
          <cell r="A175" t="str">
            <v>A309</v>
          </cell>
          <cell r="B175" t="str">
            <v>LEPRA, NO ESPECIFICADA</v>
          </cell>
          <cell r="C175" t="str">
            <v>025</v>
          </cell>
        </row>
        <row r="176">
          <cell r="A176" t="str">
            <v>A31</v>
          </cell>
          <cell r="B176" t="str">
            <v>INFECCIONES DEBIDAS A OTRAS MICOBACTERIAS</v>
          </cell>
          <cell r="C176" t="str">
            <v>025</v>
          </cell>
        </row>
        <row r="177">
          <cell r="A177" t="str">
            <v>A310</v>
          </cell>
          <cell r="B177" t="str">
            <v>INFECCIONES POR MICOBACTERIAS PULMONARES</v>
          </cell>
          <cell r="C177" t="str">
            <v>025</v>
          </cell>
        </row>
        <row r="178">
          <cell r="A178" t="str">
            <v>A311</v>
          </cell>
          <cell r="B178" t="str">
            <v>INFECCION CUTANEA POR MICOBACTERIAS</v>
          </cell>
          <cell r="C178" t="str">
            <v>025</v>
          </cell>
        </row>
        <row r="179">
          <cell r="A179" t="str">
            <v>A318</v>
          </cell>
          <cell r="B179" t="str">
            <v xml:space="preserve"> OTRAS INFECCIONES POR MICOBACTERIAS</v>
          </cell>
          <cell r="C179" t="str">
            <v>025</v>
          </cell>
        </row>
        <row r="180">
          <cell r="A180" t="str">
            <v>A319</v>
          </cell>
          <cell r="B180" t="str">
            <v>INFECCION POR MICOBACTERIA, NO ESPECIFICADA</v>
          </cell>
          <cell r="C180" t="str">
            <v>025</v>
          </cell>
        </row>
        <row r="181">
          <cell r="A181" t="str">
            <v>A32</v>
          </cell>
          <cell r="B181" t="str">
            <v>LISTERIOSIS</v>
          </cell>
          <cell r="C181" t="str">
            <v>025</v>
          </cell>
        </row>
        <row r="182">
          <cell r="A182" t="str">
            <v>A320</v>
          </cell>
          <cell r="B182" t="str">
            <v>LISTERIOSIS CUTANEA</v>
          </cell>
          <cell r="C182" t="str">
            <v>025</v>
          </cell>
        </row>
        <row r="183">
          <cell r="A183" t="str">
            <v>A321</v>
          </cell>
          <cell r="B183" t="str">
            <v>MENINGITIS Y MENINGOENCEFALITIS LISTERIANA</v>
          </cell>
          <cell r="C183" t="str">
            <v>025</v>
          </cell>
        </row>
        <row r="184">
          <cell r="A184" t="str">
            <v>A327</v>
          </cell>
          <cell r="B184" t="str">
            <v>SEPTICEMIA LISTERIANA</v>
          </cell>
          <cell r="C184" t="str">
            <v>025</v>
          </cell>
        </row>
        <row r="185">
          <cell r="A185" t="str">
            <v>A328</v>
          </cell>
          <cell r="B185" t="str">
            <v>OTRAS FORMAS DE LISTERIOSIS</v>
          </cell>
          <cell r="C185" t="str">
            <v>025</v>
          </cell>
        </row>
        <row r="186">
          <cell r="A186" t="str">
            <v>A329</v>
          </cell>
          <cell r="B186" t="str">
            <v>LISTERIOSIS, NO ESPECIFICADA</v>
          </cell>
          <cell r="C186" t="str">
            <v>025</v>
          </cell>
        </row>
        <row r="187">
          <cell r="A187" t="str">
            <v>A33</v>
          </cell>
          <cell r="B187" t="str">
            <v>TETANOS NEONATAL</v>
          </cell>
          <cell r="C187" t="str">
            <v>008</v>
          </cell>
        </row>
        <row r="188">
          <cell r="A188" t="str">
            <v>A34</v>
          </cell>
          <cell r="B188" t="str">
            <v>TETANOS OBSTETRICOS</v>
          </cell>
          <cell r="C188" t="str">
            <v>008</v>
          </cell>
        </row>
        <row r="189">
          <cell r="A189" t="str">
            <v>A35</v>
          </cell>
          <cell r="B189" t="str">
            <v>OTROS TETANOS</v>
          </cell>
          <cell r="C189" t="str">
            <v>008</v>
          </cell>
        </row>
        <row r="190">
          <cell r="A190" t="str">
            <v>A36</v>
          </cell>
          <cell r="B190" t="str">
            <v>DIFTERIA</v>
          </cell>
          <cell r="C190" t="str">
            <v>009</v>
          </cell>
        </row>
        <row r="191">
          <cell r="A191" t="str">
            <v>A360</v>
          </cell>
          <cell r="B191" t="str">
            <v>DIFTERIA FARINGEA</v>
          </cell>
          <cell r="C191" t="str">
            <v>009</v>
          </cell>
        </row>
        <row r="192">
          <cell r="A192" t="str">
            <v>A361</v>
          </cell>
          <cell r="B192" t="str">
            <v>DIFTERIA NASOFARINGEA</v>
          </cell>
          <cell r="C192" t="str">
            <v>009</v>
          </cell>
        </row>
        <row r="193">
          <cell r="A193" t="str">
            <v>A362</v>
          </cell>
          <cell r="B193" t="str">
            <v>DIFTERIA LARINGEA</v>
          </cell>
          <cell r="C193" t="str">
            <v>009</v>
          </cell>
        </row>
        <row r="194">
          <cell r="A194" t="str">
            <v>A363</v>
          </cell>
          <cell r="B194" t="str">
            <v>DIFTERIA CUTANEA</v>
          </cell>
          <cell r="C194" t="str">
            <v>009</v>
          </cell>
        </row>
        <row r="195">
          <cell r="A195" t="str">
            <v>A368</v>
          </cell>
          <cell r="B195" t="str">
            <v>OTRAS DIFTERIAS</v>
          </cell>
          <cell r="C195" t="str">
            <v>009</v>
          </cell>
        </row>
        <row r="196">
          <cell r="A196" t="str">
            <v>A369</v>
          </cell>
          <cell r="B196" t="str">
            <v>DIFTERIA, NO ESPECIFICADA</v>
          </cell>
          <cell r="C196" t="str">
            <v>009</v>
          </cell>
        </row>
        <row r="197">
          <cell r="A197" t="str">
            <v>A37</v>
          </cell>
          <cell r="B197" t="str">
            <v>TOS FERINA (TOS CONVULSIVA)</v>
          </cell>
          <cell r="C197" t="str">
            <v>010</v>
          </cell>
        </row>
        <row r="198">
          <cell r="A198" t="str">
            <v>A370</v>
          </cell>
          <cell r="B198" t="str">
            <v>TOS FERINA DEBIDA A BORDETELLA PERTUSSIS</v>
          </cell>
          <cell r="C198" t="str">
            <v>009</v>
          </cell>
        </row>
        <row r="199">
          <cell r="A199" t="str">
            <v>A371</v>
          </cell>
          <cell r="B199" t="str">
            <v>TOS FERINA DEBIDA A BORDETELLA PARAPERTUSSIS</v>
          </cell>
          <cell r="C199" t="str">
            <v>009</v>
          </cell>
        </row>
        <row r="200">
          <cell r="A200" t="str">
            <v>A378</v>
          </cell>
          <cell r="B200" t="str">
            <v>TOS FERINA DEBIDA A OTRAS ESPECIES DE BORDETELLA</v>
          </cell>
          <cell r="C200" t="str">
            <v>009</v>
          </cell>
        </row>
        <row r="201">
          <cell r="A201" t="str">
            <v>A379</v>
          </cell>
          <cell r="B201" t="str">
            <v>TOS FERINA, NO ESPECIFICADA</v>
          </cell>
          <cell r="C201" t="str">
            <v>009</v>
          </cell>
        </row>
        <row r="202">
          <cell r="A202" t="str">
            <v>A38</v>
          </cell>
          <cell r="B202" t="str">
            <v>ESCARLATINA</v>
          </cell>
          <cell r="C202" t="str">
            <v>025</v>
          </cell>
        </row>
        <row r="203">
          <cell r="A203" t="str">
            <v>A39</v>
          </cell>
          <cell r="B203" t="str">
            <v>INFECCION MENINGOCOCICA</v>
          </cell>
          <cell r="C203" t="str">
            <v>011</v>
          </cell>
        </row>
        <row r="204">
          <cell r="A204" t="str">
            <v>A390</v>
          </cell>
          <cell r="B204" t="str">
            <v>MENINGITIS MENINGOCOCICA</v>
          </cell>
          <cell r="C204" t="str">
            <v>011</v>
          </cell>
        </row>
        <row r="205">
          <cell r="A205" t="str">
            <v>A391</v>
          </cell>
          <cell r="B205" t="str">
            <v>SINDROME DE WATHERHOUSE-FRIDERICHSEN</v>
          </cell>
          <cell r="C205" t="str">
            <v>011</v>
          </cell>
        </row>
        <row r="206">
          <cell r="A206" t="str">
            <v>A392</v>
          </cell>
          <cell r="B206" t="str">
            <v>MENINGOCOCEMIA AGUDA</v>
          </cell>
          <cell r="C206" t="str">
            <v>011</v>
          </cell>
        </row>
        <row r="207">
          <cell r="A207" t="str">
            <v>A393</v>
          </cell>
          <cell r="B207" t="str">
            <v>MENINGOCOCEMIA CRONICA</v>
          </cell>
          <cell r="C207" t="str">
            <v>011</v>
          </cell>
        </row>
        <row r="208">
          <cell r="A208" t="str">
            <v>A394</v>
          </cell>
          <cell r="B208" t="str">
            <v>MENINGOCOCEMIA, NO ESPECIFICADA</v>
          </cell>
          <cell r="C208" t="str">
            <v>011</v>
          </cell>
        </row>
        <row r="209">
          <cell r="A209" t="str">
            <v>A395</v>
          </cell>
          <cell r="B209" t="str">
            <v>ENFERMEDAD CARDIACA, DEBIDA A MENIGOCOCO</v>
          </cell>
          <cell r="C209" t="str">
            <v>011</v>
          </cell>
        </row>
        <row r="210">
          <cell r="A210" t="str">
            <v>A398</v>
          </cell>
          <cell r="B210" t="str">
            <v>OTRAS INFECCIONES MENINGOCOCICAS</v>
          </cell>
          <cell r="C210" t="str">
            <v>011</v>
          </cell>
        </row>
        <row r="211">
          <cell r="A211" t="str">
            <v>A399</v>
          </cell>
          <cell r="B211" t="str">
            <v>INFECCION MENIGOCOCICA, NO ESPECIFICADA</v>
          </cell>
          <cell r="C211" t="str">
            <v>011</v>
          </cell>
        </row>
        <row r="212">
          <cell r="A212" t="str">
            <v>A40</v>
          </cell>
          <cell r="B212" t="str">
            <v>SEPTICEMIA ESTREPTOCOCICA</v>
          </cell>
          <cell r="C212" t="str">
            <v>012</v>
          </cell>
        </row>
        <row r="213">
          <cell r="A213" t="str">
            <v>A400</v>
          </cell>
          <cell r="B213" t="str">
            <v>SEPTICEMIA DEBIDA A ESTREPTOCOCO, GRUPO A</v>
          </cell>
          <cell r="C213" t="str">
            <v>012</v>
          </cell>
        </row>
        <row r="214">
          <cell r="A214" t="str">
            <v>A401</v>
          </cell>
          <cell r="B214" t="str">
            <v>SEPTICEMIA DEBIDA A ESTREPTOCOCO, GRUPO B</v>
          </cell>
          <cell r="C214" t="str">
            <v>012</v>
          </cell>
        </row>
        <row r="215">
          <cell r="A215" t="str">
            <v>A402</v>
          </cell>
          <cell r="B215" t="str">
            <v>SEPTICEMIA DEBIDA A ESTREPTOCOCO, GRUPO D</v>
          </cell>
          <cell r="C215" t="str">
            <v>012</v>
          </cell>
        </row>
        <row r="216">
          <cell r="A216" t="str">
            <v>A403</v>
          </cell>
          <cell r="B216" t="str">
            <v>SEPTICEMIA DEBIDA A STREPTOCOCCUS PNEUMONIAE</v>
          </cell>
          <cell r="C216" t="str">
            <v>012</v>
          </cell>
        </row>
        <row r="217">
          <cell r="A217" t="str">
            <v>A408</v>
          </cell>
          <cell r="B217" t="str">
            <v>OTRAS SEPTICEMIAS ESTREPTOCOCICAS</v>
          </cell>
          <cell r="C217" t="str">
            <v>012</v>
          </cell>
        </row>
        <row r="218">
          <cell r="A218" t="str">
            <v>A409</v>
          </cell>
          <cell r="B218" t="str">
            <v>SEPTICEMIA ESTREPTOCOCICA, NO ESPECIFICADA</v>
          </cell>
          <cell r="C218" t="str">
            <v>012</v>
          </cell>
        </row>
        <row r="219">
          <cell r="A219" t="str">
            <v>A41</v>
          </cell>
          <cell r="B219" t="str">
            <v>OTRAS SEPTICEMIAS</v>
          </cell>
          <cell r="C219" t="str">
            <v>012</v>
          </cell>
        </row>
        <row r="220">
          <cell r="A220" t="str">
            <v>A410</v>
          </cell>
          <cell r="B220" t="str">
            <v>SEPTICEMIA DEBIDA A STAPHYLOCOCCUS AUREUS</v>
          </cell>
          <cell r="C220" t="str">
            <v>012</v>
          </cell>
        </row>
        <row r="221">
          <cell r="A221" t="str">
            <v>A411</v>
          </cell>
          <cell r="B221" t="str">
            <v>SEPTICEMIA DEBIDA A OTRO ESTAFILOCOCO ESPECIFICADO</v>
          </cell>
          <cell r="C221" t="str">
            <v>012</v>
          </cell>
        </row>
        <row r="222">
          <cell r="A222" t="str">
            <v>A412</v>
          </cell>
          <cell r="B222" t="str">
            <v>SEPTICEMIA DEBIDA A ESTAFILOCOCO NO ESPECIFICADA</v>
          </cell>
          <cell r="C222" t="str">
            <v>012</v>
          </cell>
        </row>
        <row r="223">
          <cell r="A223" t="str">
            <v>A413</v>
          </cell>
          <cell r="B223" t="str">
            <v>SEPTICEMIA DEBIDA A HAEMOPHILUS INFLUENZAE</v>
          </cell>
          <cell r="C223" t="str">
            <v>012</v>
          </cell>
        </row>
        <row r="224">
          <cell r="A224" t="str">
            <v>A414</v>
          </cell>
          <cell r="B224" t="str">
            <v>SEPTICEMIA DEBIDA A ANAEROBIOS</v>
          </cell>
          <cell r="C224" t="str">
            <v>012</v>
          </cell>
        </row>
        <row r="225">
          <cell r="A225" t="str">
            <v>A415</v>
          </cell>
          <cell r="B225" t="str">
            <v>SEPTICEMIA DEBIDA A OTROS ORGANISMOS GRAMNEGATIVOS</v>
          </cell>
          <cell r="C225" t="str">
            <v>012</v>
          </cell>
        </row>
        <row r="226">
          <cell r="A226" t="str">
            <v>A418</v>
          </cell>
          <cell r="B226" t="str">
            <v>OTRAS SEPTICEMIA ESPECIFICADAS</v>
          </cell>
          <cell r="C226" t="str">
            <v>012</v>
          </cell>
        </row>
        <row r="227">
          <cell r="A227" t="str">
            <v>A419</v>
          </cell>
          <cell r="B227" t="str">
            <v>SEPTICEMIA, NO ESPECIFICADA</v>
          </cell>
          <cell r="C227" t="str">
            <v>012</v>
          </cell>
        </row>
        <row r="228">
          <cell r="A228" t="str">
            <v>A42</v>
          </cell>
          <cell r="B228" t="str">
            <v>ACTINOMICOSIS</v>
          </cell>
          <cell r="C228" t="str">
            <v>025</v>
          </cell>
        </row>
        <row r="229">
          <cell r="A229" t="str">
            <v>A420</v>
          </cell>
          <cell r="B229" t="str">
            <v>ACTINOMICOSIS PULMONAR</v>
          </cell>
          <cell r="C229" t="str">
            <v>025</v>
          </cell>
        </row>
        <row r="230">
          <cell r="A230" t="str">
            <v>A421</v>
          </cell>
          <cell r="B230" t="str">
            <v>ACTINOMICOSIS ABDOMINAL</v>
          </cell>
          <cell r="C230" t="str">
            <v>025</v>
          </cell>
        </row>
        <row r="231">
          <cell r="A231" t="str">
            <v>A422</v>
          </cell>
          <cell r="B231" t="str">
            <v>ACTINOMICOSIS CERVICOFACIAL</v>
          </cell>
          <cell r="C231" t="str">
            <v>025</v>
          </cell>
        </row>
        <row r="232">
          <cell r="A232" t="str">
            <v>A427</v>
          </cell>
          <cell r="B232" t="str">
            <v>SEPTICEMIA ACTINOMICOTICA</v>
          </cell>
          <cell r="C232" t="str">
            <v>025</v>
          </cell>
        </row>
        <row r="233">
          <cell r="A233" t="str">
            <v>A428</v>
          </cell>
          <cell r="B233" t="str">
            <v>OTRAS FORMAS DE ACTINOMICOSIS</v>
          </cell>
          <cell r="C233" t="str">
            <v>025</v>
          </cell>
        </row>
        <row r="234">
          <cell r="A234" t="str">
            <v>A429</v>
          </cell>
          <cell r="B234" t="str">
            <v>ACTINOMICOSIS, SIN OTRA ESPECIFICACION</v>
          </cell>
          <cell r="C234" t="str">
            <v>025</v>
          </cell>
        </row>
        <row r="235">
          <cell r="A235" t="str">
            <v>A43</v>
          </cell>
          <cell r="B235" t="str">
            <v>NOCARDIOSIS</v>
          </cell>
          <cell r="C235" t="str">
            <v>025</v>
          </cell>
        </row>
        <row r="236">
          <cell r="A236" t="str">
            <v>A430</v>
          </cell>
          <cell r="B236" t="str">
            <v>NOCARDIOSIS PULMONAR</v>
          </cell>
          <cell r="C236" t="str">
            <v>025</v>
          </cell>
        </row>
        <row r="237">
          <cell r="A237" t="str">
            <v>A431</v>
          </cell>
          <cell r="B237" t="str">
            <v>NOCARDIOSIS CUTANEA</v>
          </cell>
          <cell r="C237" t="str">
            <v>025</v>
          </cell>
        </row>
        <row r="238">
          <cell r="A238" t="str">
            <v>A438</v>
          </cell>
          <cell r="B238" t="str">
            <v>OTRA FORMAS DE NOCARDIOSIS</v>
          </cell>
          <cell r="C238" t="str">
            <v>025</v>
          </cell>
        </row>
        <row r="239">
          <cell r="A239" t="str">
            <v>A439</v>
          </cell>
          <cell r="B239" t="str">
            <v>NOCARDIOSIS, NO ESPECIFICADA</v>
          </cell>
          <cell r="C239" t="str">
            <v>025</v>
          </cell>
        </row>
        <row r="240">
          <cell r="A240" t="str">
            <v>A44</v>
          </cell>
          <cell r="B240" t="str">
            <v>BARTONELOSIS</v>
          </cell>
          <cell r="C240" t="str">
            <v>025</v>
          </cell>
        </row>
        <row r="241">
          <cell r="A241" t="str">
            <v>A440</v>
          </cell>
          <cell r="B241" t="str">
            <v>BARTONELOSIS SISTEMICA</v>
          </cell>
          <cell r="C241" t="str">
            <v>025</v>
          </cell>
        </row>
        <row r="242">
          <cell r="A242" t="str">
            <v>A441</v>
          </cell>
          <cell r="B242" t="str">
            <v>BARTONELOSIS CUTANEA Y MUCOCUTANEA</v>
          </cell>
          <cell r="C242" t="str">
            <v>025</v>
          </cell>
        </row>
        <row r="243">
          <cell r="A243" t="str">
            <v>A448</v>
          </cell>
          <cell r="B243" t="str">
            <v>OTRA FORMAS DE BARTONELOSIS</v>
          </cell>
          <cell r="C243" t="str">
            <v>025</v>
          </cell>
        </row>
        <row r="244">
          <cell r="A244" t="str">
            <v>A449</v>
          </cell>
          <cell r="B244" t="str">
            <v>BARTONELOSIS, NO ESPECIFICADA</v>
          </cell>
          <cell r="C244" t="str">
            <v>025</v>
          </cell>
        </row>
        <row r="245">
          <cell r="A245" t="str">
            <v>A46</v>
          </cell>
          <cell r="B245" t="str">
            <v>ERISIPELA</v>
          </cell>
          <cell r="C245" t="str">
            <v>025</v>
          </cell>
        </row>
        <row r="246">
          <cell r="A246" t="str">
            <v>A48</v>
          </cell>
          <cell r="B246" t="str">
            <v>OTRAS ENFERMEDADES BACTERIANAS,NO CLASIFICADAS EN OTRA PARTE</v>
          </cell>
          <cell r="C246" t="str">
            <v>025</v>
          </cell>
        </row>
        <row r="247">
          <cell r="A247" t="str">
            <v>A480</v>
          </cell>
          <cell r="B247" t="str">
            <v>GANGRENA GASEOSA</v>
          </cell>
          <cell r="C247" t="str">
            <v>025</v>
          </cell>
        </row>
        <row r="248">
          <cell r="A248" t="str">
            <v>A481</v>
          </cell>
          <cell r="B248" t="str">
            <v>ENFERMEDAD DE LOS LEGIONARIOS</v>
          </cell>
          <cell r="C248" t="str">
            <v>025</v>
          </cell>
        </row>
        <row r="249">
          <cell r="A249" t="str">
            <v>A482</v>
          </cell>
          <cell r="B249" t="str">
            <v>ENFERMEDAD DE LOS LEGIONARIOS  NO NEUMONICA (FIEBRE DE PONTIAC)</v>
          </cell>
          <cell r="C249" t="str">
            <v>025</v>
          </cell>
        </row>
        <row r="250">
          <cell r="A250" t="str">
            <v>A483</v>
          </cell>
          <cell r="B250" t="str">
            <v>SINDROME DEL CHOQUE TOXICO</v>
          </cell>
          <cell r="C250" t="str">
            <v>025</v>
          </cell>
        </row>
        <row r="251">
          <cell r="A251" t="str">
            <v>A484</v>
          </cell>
          <cell r="B251" t="str">
            <v>FIEBRE PUERPURICA BRASILEÑA</v>
          </cell>
          <cell r="C251" t="str">
            <v>025</v>
          </cell>
        </row>
        <row r="252">
          <cell r="A252" t="str">
            <v>A488</v>
          </cell>
          <cell r="B252" t="str">
            <v>OTRAS ENFERMEDADES BACTERIANAS ESPECIFICADAS</v>
          </cell>
          <cell r="C252" t="str">
            <v>025</v>
          </cell>
        </row>
        <row r="253">
          <cell r="A253" t="str">
            <v>A49</v>
          </cell>
          <cell r="B253" t="str">
            <v>INFECCION BACTERIANA DE SITIO NO ESPECIFICADO</v>
          </cell>
          <cell r="C253" t="str">
            <v>025</v>
          </cell>
        </row>
        <row r="254">
          <cell r="A254" t="str">
            <v>A490</v>
          </cell>
          <cell r="B254" t="str">
            <v>INFECCION ESTAFILOCOCICA, SIN OTRA ESPECIFICACION</v>
          </cell>
          <cell r="C254" t="str">
            <v>025</v>
          </cell>
        </row>
        <row r="255">
          <cell r="A255" t="str">
            <v>A491</v>
          </cell>
          <cell r="B255" t="str">
            <v>INFECCION ESTREPTOCOCIA, SIN OTRA ESPECIFICACION</v>
          </cell>
          <cell r="C255" t="str">
            <v>025</v>
          </cell>
        </row>
        <row r="256">
          <cell r="A256" t="str">
            <v>A492</v>
          </cell>
          <cell r="B256" t="str">
            <v>INFECCION POR HAEMOPHILUS INFLUENZAE, SIN OTRA</v>
          </cell>
          <cell r="C256" t="str">
            <v>025</v>
          </cell>
        </row>
        <row r="257">
          <cell r="A257" t="str">
            <v>A493</v>
          </cell>
          <cell r="B257" t="str">
            <v>INFECCION POR MICOPLASMA, SIN OTRA ESPECIFICACION</v>
          </cell>
          <cell r="C257" t="str">
            <v>025</v>
          </cell>
        </row>
        <row r="258">
          <cell r="A258" t="str">
            <v>A498</v>
          </cell>
          <cell r="B258" t="str">
            <v>OTRAS INFECCIONES BACTERIANAS DE SITIO NO ESPECIFICADO</v>
          </cell>
          <cell r="C258" t="str">
            <v>025</v>
          </cell>
        </row>
        <row r="259">
          <cell r="A259" t="str">
            <v>A499</v>
          </cell>
          <cell r="B259" t="str">
            <v>INFECCION BACTERIANA, NO ESPECIFICADA</v>
          </cell>
          <cell r="C259" t="str">
            <v>025</v>
          </cell>
        </row>
        <row r="260">
          <cell r="A260" t="str">
            <v>A50</v>
          </cell>
          <cell r="B260" t="str">
            <v>SIFILIS CONGENITA</v>
          </cell>
          <cell r="C260" t="str">
            <v>013</v>
          </cell>
        </row>
        <row r="261">
          <cell r="A261" t="str">
            <v>A501</v>
          </cell>
          <cell r="B261" t="str">
            <v>SIFILIS CONGENITA PRECOZ, LATENTE</v>
          </cell>
          <cell r="C261" t="str">
            <v>013</v>
          </cell>
        </row>
        <row r="262">
          <cell r="A262" t="str">
            <v>A502</v>
          </cell>
          <cell r="B262" t="str">
            <v>SIFILIS CONGENITA PRECOZ, SIN OTRA ESPECIFICACION</v>
          </cell>
          <cell r="C262" t="str">
            <v>013</v>
          </cell>
        </row>
        <row r="263">
          <cell r="A263" t="str">
            <v>A503</v>
          </cell>
          <cell r="B263" t="str">
            <v>OCULOPATIA SIFILITICA CONGENITA TARDIA</v>
          </cell>
          <cell r="C263" t="str">
            <v>013</v>
          </cell>
        </row>
        <row r="264">
          <cell r="A264" t="str">
            <v>A504</v>
          </cell>
          <cell r="B264" t="str">
            <v>NEUROSIFILIS CONGENITA TARDIA (NEUROSIFILIS JUVENIL)</v>
          </cell>
          <cell r="C264" t="str">
            <v>013</v>
          </cell>
        </row>
        <row r="265">
          <cell r="A265" t="str">
            <v>A505</v>
          </cell>
          <cell r="B265" t="str">
            <v>OTRAS FORMAS DE SIFILIS CONGENITA TARDIA, SINTOMATICA</v>
          </cell>
          <cell r="C265" t="str">
            <v>013</v>
          </cell>
        </row>
        <row r="266">
          <cell r="A266" t="str">
            <v>A506</v>
          </cell>
          <cell r="B266" t="str">
            <v>SIFILIS CONGENITA TARDIA, LATENTE</v>
          </cell>
          <cell r="C266" t="str">
            <v>013</v>
          </cell>
        </row>
        <row r="267">
          <cell r="A267" t="str">
            <v>A507</v>
          </cell>
          <cell r="B267" t="str">
            <v>SIFILIS CONGENITA TARDIA, SIN OTRA ESPECIFICACION</v>
          </cell>
          <cell r="C267" t="str">
            <v>013</v>
          </cell>
        </row>
        <row r="268">
          <cell r="A268" t="str">
            <v>A509</v>
          </cell>
          <cell r="B268" t="str">
            <v>SIFILIS CONGENITA, SIN OTRA ESPECIFICACION</v>
          </cell>
          <cell r="C268" t="str">
            <v>013</v>
          </cell>
        </row>
        <row r="269">
          <cell r="A269" t="str">
            <v>A51</v>
          </cell>
          <cell r="B269" t="str">
            <v>SIFILIS PRECOZ</v>
          </cell>
          <cell r="C269" t="str">
            <v>013</v>
          </cell>
        </row>
        <row r="270">
          <cell r="A270" t="str">
            <v>A510</v>
          </cell>
          <cell r="B270" t="str">
            <v>SIFILIS GENITAL PRIMARIA</v>
          </cell>
          <cell r="C270" t="str">
            <v>013</v>
          </cell>
        </row>
        <row r="271">
          <cell r="A271" t="str">
            <v>A511</v>
          </cell>
          <cell r="B271" t="str">
            <v>SIFILIOS PRIMARIA ANAL</v>
          </cell>
          <cell r="C271" t="str">
            <v>013</v>
          </cell>
        </row>
        <row r="272">
          <cell r="A272" t="str">
            <v>A512</v>
          </cell>
          <cell r="B272" t="str">
            <v>SIFILIS PRIMARIA EN OTROS SITIOS</v>
          </cell>
          <cell r="C272" t="str">
            <v>013</v>
          </cell>
        </row>
        <row r="273">
          <cell r="A273" t="str">
            <v>A513</v>
          </cell>
          <cell r="B273" t="str">
            <v>SIFILIS SECUNDARIA DE PIEL Y MEMBRANAS MUCOSAS</v>
          </cell>
          <cell r="C273" t="str">
            <v>013</v>
          </cell>
        </row>
        <row r="274">
          <cell r="A274" t="str">
            <v>A514</v>
          </cell>
          <cell r="B274" t="str">
            <v>OTRAS SIFILIS SECUNDARIAS</v>
          </cell>
          <cell r="C274" t="str">
            <v>013</v>
          </cell>
        </row>
        <row r="275">
          <cell r="A275" t="str">
            <v>A515</v>
          </cell>
          <cell r="B275" t="str">
            <v>SIFILIS PRECOZ, LATENTE</v>
          </cell>
          <cell r="C275" t="str">
            <v>013</v>
          </cell>
        </row>
        <row r="276">
          <cell r="A276" t="str">
            <v>A519</v>
          </cell>
          <cell r="B276" t="str">
            <v>SIFILIS PRECOZ, SIN OTRA ESPECIFICACION</v>
          </cell>
          <cell r="C276" t="str">
            <v>013</v>
          </cell>
        </row>
        <row r="277">
          <cell r="A277" t="str">
            <v>A52</v>
          </cell>
          <cell r="B277" t="str">
            <v>SIFILIS TARDIA</v>
          </cell>
          <cell r="C277" t="str">
            <v>013</v>
          </cell>
        </row>
        <row r="278">
          <cell r="A278" t="str">
            <v>A520</v>
          </cell>
          <cell r="B278" t="str">
            <v>SIFILIS CARDIOVASCULAR</v>
          </cell>
          <cell r="C278" t="str">
            <v>013</v>
          </cell>
        </row>
        <row r="279">
          <cell r="A279" t="str">
            <v>A521</v>
          </cell>
          <cell r="B279" t="str">
            <v>NEUROSIFILIS SINTOMATICA</v>
          </cell>
          <cell r="C279" t="str">
            <v>013</v>
          </cell>
        </row>
        <row r="280">
          <cell r="A280" t="str">
            <v>A522</v>
          </cell>
          <cell r="B280" t="str">
            <v>NEUROSIFILIS ASINTOMATICA</v>
          </cell>
          <cell r="C280" t="str">
            <v>013</v>
          </cell>
        </row>
        <row r="281">
          <cell r="A281" t="str">
            <v>A523</v>
          </cell>
          <cell r="B281" t="str">
            <v>NEUROSIFILIS NO ESPECIFICADA</v>
          </cell>
          <cell r="C281" t="str">
            <v>013</v>
          </cell>
        </row>
        <row r="282">
          <cell r="A282" t="str">
            <v>A527</v>
          </cell>
          <cell r="B282" t="str">
            <v>OTRAS SIFILIS TARDIAS SINTOMATICAS</v>
          </cell>
          <cell r="C282" t="str">
            <v>013</v>
          </cell>
        </row>
        <row r="283">
          <cell r="A283" t="str">
            <v>A528</v>
          </cell>
          <cell r="B283" t="str">
            <v>SIFILIS TARDIA, LATENTE</v>
          </cell>
          <cell r="C283" t="str">
            <v>013</v>
          </cell>
        </row>
        <row r="284">
          <cell r="A284" t="str">
            <v>A529</v>
          </cell>
          <cell r="B284" t="str">
            <v>SIFILIS TARDIA, NO ESPECIFICADA</v>
          </cell>
          <cell r="C284" t="str">
            <v>013</v>
          </cell>
        </row>
        <row r="285">
          <cell r="A285" t="str">
            <v>A53</v>
          </cell>
          <cell r="B285" t="str">
            <v>OTRAS SIFILIS Y LAS NO ESPECIFICADAS</v>
          </cell>
          <cell r="C285" t="str">
            <v>013</v>
          </cell>
        </row>
        <row r="286">
          <cell r="A286" t="str">
            <v>A530</v>
          </cell>
          <cell r="B286" t="str">
            <v>SIFILIS LATENTE, NO ESPECIFICADA COMO PRECOZ O TARDIA</v>
          </cell>
          <cell r="C286" t="str">
            <v>013</v>
          </cell>
        </row>
        <row r="287">
          <cell r="A287" t="str">
            <v>A539</v>
          </cell>
          <cell r="B287" t="str">
            <v>SIFILIS, NO ESPECIFICADA</v>
          </cell>
          <cell r="C287" t="str">
            <v>013</v>
          </cell>
        </row>
        <row r="288">
          <cell r="A288" t="str">
            <v>A54</v>
          </cell>
          <cell r="B288" t="str">
            <v>INFECCION GONOCOCICA</v>
          </cell>
          <cell r="C288" t="str">
            <v>013</v>
          </cell>
        </row>
        <row r="289">
          <cell r="A289" t="str">
            <v>A540</v>
          </cell>
          <cell r="B289" t="str">
            <v>INF.GONOCOC. DE TRACTO GENITOUR.INF.SIN ABS.PERIURET.O GLAND.ACCESORIA</v>
          </cell>
          <cell r="C289" t="str">
            <v>013</v>
          </cell>
        </row>
        <row r="290">
          <cell r="A290" t="str">
            <v>A541</v>
          </cell>
          <cell r="B290" t="str">
            <v>INF.GONOC.DEL TRACT.GENITOURIN.INF.CON ABSC.PREIUR.Y DE GLAND.ACCESORI</v>
          </cell>
          <cell r="C290" t="str">
            <v>013</v>
          </cell>
        </row>
        <row r="291">
          <cell r="A291" t="str">
            <v>A542</v>
          </cell>
          <cell r="B291" t="str">
            <v>PELVIPERON.GONOC.Y OTRAS INFECCIONES GONOCOCICAS GENITOURINARIAS</v>
          </cell>
          <cell r="C291" t="str">
            <v>013</v>
          </cell>
        </row>
        <row r="292">
          <cell r="A292" t="str">
            <v>A543</v>
          </cell>
          <cell r="B292" t="str">
            <v>INFECCION GONOCOCICA DEL OJO</v>
          </cell>
          <cell r="C292" t="str">
            <v>013</v>
          </cell>
        </row>
        <row r="293">
          <cell r="A293" t="str">
            <v>A544</v>
          </cell>
          <cell r="B293" t="str">
            <v>INFECCION GONOCOCICA DEL SISTEMA OSTEOMUSCULAR</v>
          </cell>
          <cell r="C293" t="str">
            <v>013</v>
          </cell>
        </row>
        <row r="294">
          <cell r="A294" t="str">
            <v>A545</v>
          </cell>
          <cell r="B294" t="str">
            <v>FARINGITIS GONOCOCICA</v>
          </cell>
          <cell r="C294" t="str">
            <v>013</v>
          </cell>
        </row>
        <row r="295">
          <cell r="A295" t="str">
            <v>A546</v>
          </cell>
          <cell r="B295" t="str">
            <v>INFECCION GONOCOCICA DEL ANO Y DEL RECTO</v>
          </cell>
          <cell r="C295" t="str">
            <v>013</v>
          </cell>
        </row>
        <row r="296">
          <cell r="A296" t="str">
            <v>A548</v>
          </cell>
          <cell r="B296" t="str">
            <v>OTRAS INFECCIONES GONOCOCICAS</v>
          </cell>
          <cell r="C296" t="str">
            <v>013</v>
          </cell>
        </row>
        <row r="297">
          <cell r="A297" t="str">
            <v>A549</v>
          </cell>
          <cell r="B297" t="str">
            <v>INFECCION GONOCOCICA, NO ESPECIFICADA</v>
          </cell>
          <cell r="C297" t="str">
            <v>013</v>
          </cell>
        </row>
        <row r="298">
          <cell r="A298" t="str">
            <v>A55</v>
          </cell>
          <cell r="B298" t="str">
            <v>LINFOGRANULOMA (VENEREO) POR CLAMIDIAS</v>
          </cell>
          <cell r="C298" t="str">
            <v>013</v>
          </cell>
        </row>
        <row r="299">
          <cell r="A299" t="str">
            <v>A56</v>
          </cell>
          <cell r="B299" t="str">
            <v>OTRAS ENFERMEDADES DE TRANSMISION SEXUAL DEBIDAS A CLAMIDIAS</v>
          </cell>
          <cell r="C299" t="str">
            <v>013</v>
          </cell>
        </row>
        <row r="300">
          <cell r="A300" t="str">
            <v>A560</v>
          </cell>
          <cell r="B300" t="str">
            <v>INFECCION DE TRACTO GENITOURINARIO INFERIOR DEBIDA A CLAMIDIAS</v>
          </cell>
          <cell r="C300" t="str">
            <v>013</v>
          </cell>
        </row>
        <row r="301">
          <cell r="A301" t="str">
            <v>A561</v>
          </cell>
          <cell r="B301" t="str">
            <v>INFECC.DE PELVIPERITONEO Y OTROS ORGANOS GENITOUR.DEBID.A CLAMIDIAS</v>
          </cell>
          <cell r="C301" t="str">
            <v>013</v>
          </cell>
        </row>
        <row r="302">
          <cell r="A302" t="str">
            <v>A562</v>
          </cell>
          <cell r="B302" t="str">
            <v>INFECC.DE TRACTO GENITOURIN.DEBIDAS A CLAM.SIN OTRA ESPECIFICACION</v>
          </cell>
          <cell r="C302" t="str">
            <v>013</v>
          </cell>
        </row>
        <row r="303">
          <cell r="A303" t="str">
            <v>A563</v>
          </cell>
          <cell r="B303" t="str">
            <v>INFECCION DEL ANO Y DEL RECTO DEBIDA A CLAMIDIAS</v>
          </cell>
          <cell r="C303" t="str">
            <v>013</v>
          </cell>
        </row>
        <row r="304">
          <cell r="A304" t="str">
            <v>A564</v>
          </cell>
          <cell r="B304" t="str">
            <v>INFECCION DE FARINGE DEBIDA A CLAMIDIAS</v>
          </cell>
          <cell r="C304" t="str">
            <v>013</v>
          </cell>
        </row>
        <row r="305">
          <cell r="A305" t="str">
            <v>A568</v>
          </cell>
          <cell r="B305" t="str">
            <v>INFECCION DE TRNASMIS.SEXUAL DE OTROS SITIOS DEBIDA A CLAMIDIAS</v>
          </cell>
          <cell r="C305" t="str">
            <v>013</v>
          </cell>
        </row>
        <row r="306">
          <cell r="A306" t="str">
            <v>A57</v>
          </cell>
          <cell r="B306" t="str">
            <v>CHANCRO BLANDO</v>
          </cell>
          <cell r="C306" t="str">
            <v>013</v>
          </cell>
        </row>
        <row r="307">
          <cell r="A307" t="str">
            <v>A58</v>
          </cell>
          <cell r="B307" t="str">
            <v>GRANULOMA INGUINAL</v>
          </cell>
          <cell r="C307" t="str">
            <v>013</v>
          </cell>
        </row>
        <row r="308">
          <cell r="A308" t="str">
            <v>A59</v>
          </cell>
          <cell r="B308" t="str">
            <v>TRICOMONIASIS</v>
          </cell>
          <cell r="C308" t="str">
            <v>013</v>
          </cell>
        </row>
        <row r="309">
          <cell r="A309" t="str">
            <v>A590</v>
          </cell>
          <cell r="B309" t="str">
            <v>TRICOMONIASIS UROGENITAL</v>
          </cell>
          <cell r="C309" t="str">
            <v>013</v>
          </cell>
        </row>
        <row r="310">
          <cell r="A310" t="str">
            <v>A598</v>
          </cell>
          <cell r="B310" t="str">
            <v>TRICOMONIASIS DE OTROS SITIOS</v>
          </cell>
          <cell r="C310" t="str">
            <v>013</v>
          </cell>
        </row>
        <row r="311">
          <cell r="A311" t="str">
            <v>A599</v>
          </cell>
          <cell r="B311" t="str">
            <v>TRICOMONIASIS, NO ESPECIFICADA</v>
          </cell>
          <cell r="C311" t="str">
            <v>013</v>
          </cell>
        </row>
        <row r="312">
          <cell r="A312" t="str">
            <v>A60</v>
          </cell>
          <cell r="B312" t="str">
            <v>INFECCION ANOGENITAL DEBIDA A VIRUS DEL HERPES</v>
          </cell>
          <cell r="C312" t="str">
            <v>013</v>
          </cell>
        </row>
        <row r="313">
          <cell r="A313" t="str">
            <v>A600</v>
          </cell>
          <cell r="B313" t="str">
            <v>INFECCION DE GENITALES Y TRAYECTO UROGENITAL DEBIDA A VIRUS</v>
          </cell>
          <cell r="C313" t="str">
            <v>013</v>
          </cell>
        </row>
        <row r="314">
          <cell r="A314" t="str">
            <v>A601</v>
          </cell>
          <cell r="B314" t="str">
            <v>INFECCION DE LA PIEL PERIANAL Y RECTO POR VIRUS DEL HERPES SIMPLE</v>
          </cell>
          <cell r="C314" t="str">
            <v>013</v>
          </cell>
        </row>
        <row r="315">
          <cell r="A315" t="str">
            <v>A609</v>
          </cell>
          <cell r="B315" t="str">
            <v>INFECCION ANOGENITAL POR VIRUS DEL HERPES SIMPLE,SIN OTRA ESPECIFICAC.</v>
          </cell>
          <cell r="C315" t="str">
            <v>013</v>
          </cell>
        </row>
        <row r="316">
          <cell r="A316" t="str">
            <v>A63</v>
          </cell>
          <cell r="B316" t="str">
            <v>OTRAS ENF.DE TRNAMIS.PREDOMIN.SEXUAL,NO CLASIFICADA EN OTRA PARTE</v>
          </cell>
          <cell r="C316" t="str">
            <v>013</v>
          </cell>
        </row>
        <row r="317">
          <cell r="A317" t="str">
            <v>A630</v>
          </cell>
          <cell r="B317" t="str">
            <v>VERRUGAS (VENEREAS) ANOGENITALES</v>
          </cell>
          <cell r="C317" t="str">
            <v>013</v>
          </cell>
        </row>
        <row r="318">
          <cell r="A318" t="str">
            <v>A638</v>
          </cell>
          <cell r="B318" t="str">
            <v>OTRAS ENFERMED.DE TRANSMISION PREDOMINANTE SEXUAL, ESPECIFICADAS</v>
          </cell>
          <cell r="C318" t="str">
            <v>013</v>
          </cell>
        </row>
        <row r="319">
          <cell r="A319" t="str">
            <v>A64</v>
          </cell>
          <cell r="B319" t="str">
            <v>ENFERMEDADES DE TRANSMISION SEXUAL NO ESPECIFICADAS</v>
          </cell>
          <cell r="C319" t="str">
            <v>013</v>
          </cell>
        </row>
        <row r="320">
          <cell r="A320" t="str">
            <v>A65</v>
          </cell>
          <cell r="B320" t="str">
            <v>SIFILIS NO VENEREA</v>
          </cell>
          <cell r="C320" t="str">
            <v>025</v>
          </cell>
        </row>
        <row r="321">
          <cell r="A321" t="str">
            <v>A66</v>
          </cell>
          <cell r="B321" t="str">
            <v>FRAMBESIA</v>
          </cell>
          <cell r="C321" t="str">
            <v>025</v>
          </cell>
        </row>
        <row r="322">
          <cell r="A322" t="str">
            <v>A660</v>
          </cell>
          <cell r="B322" t="str">
            <v>LESIONES INICIALES DE FRAMBESIA</v>
          </cell>
          <cell r="C322" t="str">
            <v>025</v>
          </cell>
        </row>
        <row r="323">
          <cell r="A323" t="str">
            <v>A661</v>
          </cell>
          <cell r="B323" t="str">
            <v>LESIONES PAPILOMATOSAS MULTIPLES Y FRAMBESIA CON PASO DE CANGREJO</v>
          </cell>
          <cell r="C323" t="str">
            <v>025</v>
          </cell>
        </row>
        <row r="324">
          <cell r="A324" t="str">
            <v>A662</v>
          </cell>
          <cell r="B324" t="str">
            <v>OTRAS LESIONES PRECOCES DE LA PIEL EN LA FRAMBESIA</v>
          </cell>
          <cell r="C324" t="str">
            <v>025</v>
          </cell>
        </row>
        <row r="325">
          <cell r="A325" t="str">
            <v>A663</v>
          </cell>
          <cell r="B325" t="str">
            <v>HIPERQUERATOSIS DE FRAMBESIA</v>
          </cell>
          <cell r="C325" t="str">
            <v>025</v>
          </cell>
        </row>
        <row r="326">
          <cell r="A326" t="str">
            <v>A664</v>
          </cell>
          <cell r="B326" t="str">
            <v>GOMA Y ULCERAS DE FRAMBESIA</v>
          </cell>
          <cell r="C326" t="str">
            <v>025</v>
          </cell>
        </row>
        <row r="327">
          <cell r="A327" t="str">
            <v>A665</v>
          </cell>
          <cell r="B327" t="str">
            <v>GANGOSA</v>
          </cell>
          <cell r="C327" t="str">
            <v>025</v>
          </cell>
        </row>
        <row r="328">
          <cell r="A328" t="str">
            <v>A666</v>
          </cell>
          <cell r="B328" t="str">
            <v>LESIONES FRAMBESICAS DE LOS HUESOS Y DE LAS ARTICULACIONES</v>
          </cell>
          <cell r="C328" t="str">
            <v>025</v>
          </cell>
        </row>
        <row r="329">
          <cell r="A329" t="str">
            <v>A667</v>
          </cell>
          <cell r="B329" t="str">
            <v>OTRAS MANIFESTACIONES DE FRAMBESIA</v>
          </cell>
          <cell r="C329" t="str">
            <v>025</v>
          </cell>
        </row>
        <row r="330">
          <cell r="A330" t="str">
            <v>A668</v>
          </cell>
          <cell r="B330" t="str">
            <v>FRAMBESIA LATENTE</v>
          </cell>
          <cell r="C330" t="str">
            <v>025</v>
          </cell>
        </row>
        <row r="331">
          <cell r="A331" t="str">
            <v>A669</v>
          </cell>
          <cell r="B331" t="str">
            <v>FRAMBESIA, NO ESPECIFICADA</v>
          </cell>
          <cell r="C331" t="str">
            <v>025</v>
          </cell>
        </row>
        <row r="332">
          <cell r="A332" t="str">
            <v>A67</v>
          </cell>
          <cell r="B332" t="str">
            <v>PINTA (CARATE)</v>
          </cell>
          <cell r="C332" t="str">
            <v>025</v>
          </cell>
        </row>
        <row r="333">
          <cell r="A333" t="str">
            <v>A670</v>
          </cell>
          <cell r="B333" t="str">
            <v>LESIONES PRIMARIAS DE LA PINTA</v>
          </cell>
          <cell r="C333" t="str">
            <v>025</v>
          </cell>
        </row>
        <row r="334">
          <cell r="A334" t="str">
            <v>A671</v>
          </cell>
          <cell r="B334" t="str">
            <v>LESIONES INTERMEDIAS DE LA PINTA</v>
          </cell>
          <cell r="C334" t="str">
            <v>025</v>
          </cell>
        </row>
        <row r="335">
          <cell r="A335" t="str">
            <v>A672</v>
          </cell>
          <cell r="B335" t="str">
            <v>LESIONES TARDIAS DE LA PINTA</v>
          </cell>
          <cell r="C335" t="str">
            <v>025</v>
          </cell>
        </row>
        <row r="336">
          <cell r="A336" t="str">
            <v>A673</v>
          </cell>
          <cell r="B336" t="str">
            <v>LESIONES MIXTAS DE LA PINTA</v>
          </cell>
          <cell r="C336" t="str">
            <v>025</v>
          </cell>
        </row>
        <row r="337">
          <cell r="A337" t="str">
            <v>A679</v>
          </cell>
          <cell r="B337" t="str">
            <v>PINTA, NO ESPECIFICADA</v>
          </cell>
          <cell r="C337" t="str">
            <v>025</v>
          </cell>
        </row>
        <row r="338">
          <cell r="A338" t="str">
            <v>A68</v>
          </cell>
          <cell r="B338" t="str">
            <v>FIEBRES RECURRENTES</v>
          </cell>
          <cell r="C338" t="str">
            <v>025</v>
          </cell>
        </row>
        <row r="339">
          <cell r="A339" t="str">
            <v>A680</v>
          </cell>
          <cell r="B339" t="str">
            <v>FIEBRE RECURRENTE TRANSMITIDA POR PIOJOS</v>
          </cell>
          <cell r="C339" t="str">
            <v>025</v>
          </cell>
        </row>
        <row r="340">
          <cell r="A340" t="str">
            <v>A681</v>
          </cell>
          <cell r="B340" t="str">
            <v>FIEBRE RECURRENTE TRANSMITIDA POR GARRAPATAS</v>
          </cell>
          <cell r="C340" t="str">
            <v>025</v>
          </cell>
        </row>
        <row r="341">
          <cell r="A341" t="str">
            <v>A689</v>
          </cell>
          <cell r="B341" t="str">
            <v>FIEBRE RECURRENTE, NO ESPECIFICADA</v>
          </cell>
          <cell r="C341" t="str">
            <v>025</v>
          </cell>
        </row>
        <row r="342">
          <cell r="A342" t="str">
            <v>A69</v>
          </cell>
          <cell r="B342" t="str">
            <v>OTRAS INFECCIONES CAUSADAS POR ESPIROQUETAS</v>
          </cell>
          <cell r="C342" t="str">
            <v>025</v>
          </cell>
        </row>
        <row r="343">
          <cell r="A343" t="str">
            <v>A690</v>
          </cell>
          <cell r="B343" t="str">
            <v>ESTOMATITIS ULCERATIVA NECROTIZANTE</v>
          </cell>
          <cell r="C343" t="str">
            <v>025</v>
          </cell>
        </row>
        <row r="344">
          <cell r="A344" t="str">
            <v>A691</v>
          </cell>
          <cell r="B344" t="str">
            <v>OTRAS INFECCIONES DE VINCENT</v>
          </cell>
          <cell r="C344" t="str">
            <v>025</v>
          </cell>
        </row>
        <row r="345">
          <cell r="A345" t="str">
            <v>A692</v>
          </cell>
          <cell r="B345" t="str">
            <v>ENFERMEDAD DE LYME</v>
          </cell>
          <cell r="C345" t="str">
            <v>025</v>
          </cell>
        </row>
        <row r="346">
          <cell r="A346" t="str">
            <v>A698</v>
          </cell>
          <cell r="B346" t="str">
            <v>OTRAS INFECCIONES ESPECIFICADAS POR ESPIROQUETAS</v>
          </cell>
          <cell r="C346" t="str">
            <v>025</v>
          </cell>
        </row>
        <row r="347">
          <cell r="A347" t="str">
            <v>A699</v>
          </cell>
          <cell r="B347" t="str">
            <v>INFECCION POR ESPIROQUETA, NO ESPECIFICADAS</v>
          </cell>
          <cell r="C347" t="str">
            <v>025</v>
          </cell>
        </row>
        <row r="348">
          <cell r="A348" t="str">
            <v>A70</v>
          </cell>
          <cell r="B348" t="str">
            <v>INFECCION DEBIDA A CHLAMYDIA PSITTACI</v>
          </cell>
          <cell r="C348" t="str">
            <v>025</v>
          </cell>
        </row>
        <row r="349">
          <cell r="A349" t="str">
            <v>A71</v>
          </cell>
          <cell r="B349" t="str">
            <v>TRACOMA</v>
          </cell>
          <cell r="C349" t="str">
            <v>025</v>
          </cell>
        </row>
        <row r="350">
          <cell r="A350" t="str">
            <v>A710</v>
          </cell>
          <cell r="B350" t="str">
            <v>ESTADO INICIAL DE TRACOMA</v>
          </cell>
          <cell r="C350" t="str">
            <v>025</v>
          </cell>
        </row>
        <row r="351">
          <cell r="A351" t="str">
            <v>A711</v>
          </cell>
          <cell r="B351" t="str">
            <v>ESTADO ACTIVO DE TRACOMA</v>
          </cell>
          <cell r="C351" t="str">
            <v>025</v>
          </cell>
        </row>
        <row r="352">
          <cell r="A352" t="str">
            <v>A719</v>
          </cell>
          <cell r="B352" t="str">
            <v>TRACOMA, NO ESPECIFICADO</v>
          </cell>
          <cell r="C352" t="str">
            <v>025</v>
          </cell>
        </row>
        <row r="353">
          <cell r="A353" t="str">
            <v>A74</v>
          </cell>
          <cell r="B353" t="str">
            <v>OTRAS ENFERMEDADES CAUSADAS POR CLAMIDIAS</v>
          </cell>
          <cell r="C353" t="str">
            <v>025</v>
          </cell>
        </row>
        <row r="354">
          <cell r="A354" t="str">
            <v>A740</v>
          </cell>
          <cell r="B354" t="str">
            <v>CONJUNTIVITIS POR CLAMIDIAS</v>
          </cell>
          <cell r="C354" t="str">
            <v>025</v>
          </cell>
        </row>
        <row r="355">
          <cell r="A355" t="str">
            <v>A748</v>
          </cell>
          <cell r="B355" t="str">
            <v>OTRAS ENFERMEDADES POR CLAMIDIAS</v>
          </cell>
          <cell r="C355" t="str">
            <v>025</v>
          </cell>
        </row>
        <row r="356">
          <cell r="A356" t="str">
            <v>A749</v>
          </cell>
          <cell r="B356" t="str">
            <v>INFECCION POR CLAMIDIAS, NO ESPECIFICADA</v>
          </cell>
          <cell r="C356" t="str">
            <v>025</v>
          </cell>
        </row>
        <row r="357">
          <cell r="A357" t="str">
            <v>A75</v>
          </cell>
          <cell r="B357" t="str">
            <v>TIFUS</v>
          </cell>
          <cell r="C357" t="str">
            <v>025</v>
          </cell>
        </row>
        <row r="358">
          <cell r="A358" t="str">
            <v>A750</v>
          </cell>
          <cell r="B358" t="str">
            <v>TIFUS EPIDEMICO DEB.A RICKETTSIA PROWAZEKII TRANSMITIDO POR PIOJOS</v>
          </cell>
          <cell r="C358" t="str">
            <v>025</v>
          </cell>
        </row>
        <row r="359">
          <cell r="A359" t="str">
            <v>A751</v>
          </cell>
          <cell r="B359" t="str">
            <v>TIFUS RECRUDESCENTE (ENFERMEDAD DE BRILL)</v>
          </cell>
          <cell r="C359" t="str">
            <v>025</v>
          </cell>
        </row>
        <row r="360">
          <cell r="A360" t="str">
            <v>A752</v>
          </cell>
          <cell r="B360" t="str">
            <v>TIFUS DEBIDO A RICKETTSIA TYPHI</v>
          </cell>
          <cell r="C360" t="str">
            <v>025</v>
          </cell>
        </row>
        <row r="361">
          <cell r="A361" t="str">
            <v>A753</v>
          </cell>
          <cell r="B361" t="str">
            <v>TIFUS DEBIDO A RICKETTSIA TSUTSUGAMUSHI</v>
          </cell>
          <cell r="C361" t="str">
            <v>025</v>
          </cell>
        </row>
        <row r="362">
          <cell r="A362" t="str">
            <v>A759</v>
          </cell>
          <cell r="B362" t="str">
            <v>TIFUS, NO ESPECIFICADO</v>
          </cell>
          <cell r="C362" t="str">
            <v>025</v>
          </cell>
        </row>
        <row r="363">
          <cell r="A363" t="str">
            <v>A77</v>
          </cell>
          <cell r="B363" t="str">
            <v>FIEBRE MACULOSA (RICKETTSIOSIS TRANSMITIDA POR GARRAPATAS)</v>
          </cell>
          <cell r="C363" t="str">
            <v>025</v>
          </cell>
        </row>
        <row r="364">
          <cell r="A364" t="str">
            <v>A770</v>
          </cell>
          <cell r="B364" t="str">
            <v>FIEBRE MACULOSA DEBIDA A RICKETTSIA RICKETTSII</v>
          </cell>
          <cell r="C364" t="str">
            <v>025</v>
          </cell>
        </row>
        <row r="365">
          <cell r="A365" t="str">
            <v>A771</v>
          </cell>
          <cell r="B365" t="str">
            <v>FIEBRE  MACULOSA DEBIDA A RICKETTSIA CONORII</v>
          </cell>
          <cell r="C365" t="str">
            <v>025</v>
          </cell>
        </row>
        <row r="366">
          <cell r="A366" t="str">
            <v>A772</v>
          </cell>
          <cell r="B366" t="str">
            <v>FIEBRE MACULOSA DEBIDA A RICKETTSIA SIBERICA</v>
          </cell>
          <cell r="C366" t="str">
            <v>025</v>
          </cell>
        </row>
        <row r="367">
          <cell r="A367" t="str">
            <v>A773</v>
          </cell>
          <cell r="B367" t="str">
            <v>FIEBRE MACULOSA DEBIDA A RICKETTSIA AUSTRALIS</v>
          </cell>
          <cell r="C367" t="str">
            <v>025</v>
          </cell>
        </row>
        <row r="368">
          <cell r="A368" t="str">
            <v>A778</v>
          </cell>
          <cell r="B368" t="str">
            <v>OTRAS FIEBRES MACULOSAS</v>
          </cell>
          <cell r="C368" t="str">
            <v>025</v>
          </cell>
        </row>
        <row r="369">
          <cell r="A369" t="str">
            <v>A779</v>
          </cell>
          <cell r="B369" t="str">
            <v>FIEBRE MACULOSA, NO ESPECIFICADA</v>
          </cell>
          <cell r="C369" t="str">
            <v>025</v>
          </cell>
        </row>
        <row r="370">
          <cell r="A370" t="str">
            <v>A78</v>
          </cell>
          <cell r="B370" t="str">
            <v>FIEBRE Q</v>
          </cell>
          <cell r="C370" t="str">
            <v>025</v>
          </cell>
        </row>
        <row r="371">
          <cell r="A371" t="str">
            <v>A79</v>
          </cell>
          <cell r="B371" t="str">
            <v>OTRAS RICKETTSIOSIS</v>
          </cell>
          <cell r="C371" t="str">
            <v>025</v>
          </cell>
        </row>
        <row r="372">
          <cell r="A372" t="str">
            <v>A790</v>
          </cell>
          <cell r="B372" t="str">
            <v>FIEBRE DE LAS TRINCHERAS</v>
          </cell>
          <cell r="C372" t="str">
            <v>025</v>
          </cell>
        </row>
        <row r="373">
          <cell r="A373" t="str">
            <v>A791</v>
          </cell>
          <cell r="B373" t="str">
            <v>RICKETTSIOSIS PUSTULOSA DEBIDA A RICKETTSIA AKARI</v>
          </cell>
          <cell r="C373" t="str">
            <v>025</v>
          </cell>
        </row>
        <row r="374">
          <cell r="A374" t="str">
            <v>A798</v>
          </cell>
          <cell r="B374" t="str">
            <v>OTRAS RICKETTSIOSIS ESPECIFICADAS</v>
          </cell>
          <cell r="C374" t="str">
            <v>025</v>
          </cell>
        </row>
        <row r="375">
          <cell r="A375" t="str">
            <v>A799</v>
          </cell>
          <cell r="B375" t="str">
            <v>RICKETTSIOSIS, NO ESPECIFICADA</v>
          </cell>
          <cell r="C375" t="str">
            <v>025</v>
          </cell>
        </row>
        <row r="376">
          <cell r="A376" t="str">
            <v>A80</v>
          </cell>
          <cell r="B376" t="str">
            <v>POLIOMIELITIS AGUDA</v>
          </cell>
          <cell r="C376" t="str">
            <v>014</v>
          </cell>
        </row>
        <row r="377">
          <cell r="A377" t="str">
            <v>A800</v>
          </cell>
          <cell r="B377" t="str">
            <v>POLIOMIELITIS AGUDA PARALITICA, ASOCIADA A VACUNA</v>
          </cell>
          <cell r="C377" t="str">
            <v>014</v>
          </cell>
        </row>
        <row r="378">
          <cell r="A378" t="str">
            <v>A801</v>
          </cell>
          <cell r="B378" t="str">
            <v>POLIOMIELITIS AGUDA PARALITICA DEBIDA A VIRUS SALVAJE IMPORTADO</v>
          </cell>
          <cell r="C378" t="str">
            <v>014</v>
          </cell>
        </row>
        <row r="379">
          <cell r="A379" t="str">
            <v>A802</v>
          </cell>
          <cell r="B379" t="str">
            <v>POLIOMIELITIS AGUDA PARALITICA DEBIDA A VIRUS SALVAJE AUTOCTONO</v>
          </cell>
          <cell r="C379" t="str">
            <v>014</v>
          </cell>
        </row>
        <row r="380">
          <cell r="A380" t="str">
            <v>A803</v>
          </cell>
          <cell r="B380" t="str">
            <v>OTRAS POLIOMIELITIS AGUDAS PARALITICAS, Y LAS NO ESPECIFICADAS</v>
          </cell>
          <cell r="C380" t="str">
            <v>014</v>
          </cell>
        </row>
        <row r="381">
          <cell r="A381" t="str">
            <v>A804</v>
          </cell>
          <cell r="B381" t="str">
            <v>POLIOMIELITIS AGUDA NO PARALITICA</v>
          </cell>
          <cell r="C381" t="str">
            <v>014</v>
          </cell>
        </row>
        <row r="382">
          <cell r="A382" t="str">
            <v>A809</v>
          </cell>
          <cell r="B382" t="str">
            <v>POLIOMIELITIS AGUDA, SIN OTRA ESPECIFICACION</v>
          </cell>
          <cell r="C382" t="str">
            <v>014</v>
          </cell>
        </row>
        <row r="383">
          <cell r="A383" t="str">
            <v>A81</v>
          </cell>
          <cell r="B383" t="str">
            <v>INFECCIONES DEL SISTEMA NERVIOSO CENTRAL POR VIRUS LENTO</v>
          </cell>
          <cell r="C383" t="str">
            <v>025</v>
          </cell>
        </row>
        <row r="384">
          <cell r="A384" t="str">
            <v>A810</v>
          </cell>
          <cell r="B384" t="str">
            <v>ENFERMEDAD DE CREUTZFELDT-JAKOB</v>
          </cell>
          <cell r="C384" t="str">
            <v>025</v>
          </cell>
        </row>
        <row r="385">
          <cell r="A385" t="str">
            <v>A811</v>
          </cell>
          <cell r="B385" t="str">
            <v>PANENCEFALITIS ESCLEROSANTE SUBAGUDA</v>
          </cell>
          <cell r="C385" t="str">
            <v>025</v>
          </cell>
        </row>
        <row r="386">
          <cell r="A386" t="str">
            <v>A812</v>
          </cell>
          <cell r="B386" t="str">
            <v>LEUCOENCEFALOPATIA MULTIFOCAL PROGRESIVA</v>
          </cell>
          <cell r="C386" t="str">
            <v>025</v>
          </cell>
        </row>
        <row r="387">
          <cell r="A387" t="str">
            <v>A818</v>
          </cell>
          <cell r="B387" t="str">
            <v>OTRAS INFECCIONES DEL SISTEMA NERVIOSO CENTRAL POR VIRUS LENTO</v>
          </cell>
          <cell r="C387" t="str">
            <v>025</v>
          </cell>
        </row>
        <row r="388">
          <cell r="A388" t="str">
            <v>A819</v>
          </cell>
          <cell r="B388" t="str">
            <v>INFECCIONES DEL SISTEMA NERV CENTRAL POR VIRUS LENTO, SIN OTRA ESPECIF</v>
          </cell>
          <cell r="C388" t="str">
            <v>025</v>
          </cell>
        </row>
        <row r="389">
          <cell r="A389" t="str">
            <v>A82</v>
          </cell>
          <cell r="B389" t="str">
            <v>RABIA</v>
          </cell>
          <cell r="C389" t="str">
            <v>015</v>
          </cell>
        </row>
        <row r="390">
          <cell r="A390" t="str">
            <v>A820</v>
          </cell>
          <cell r="B390" t="str">
            <v>RABIA SELVATICA</v>
          </cell>
          <cell r="C390" t="str">
            <v>015</v>
          </cell>
        </row>
        <row r="391">
          <cell r="A391" t="str">
            <v>A821</v>
          </cell>
          <cell r="B391" t="str">
            <v>RABIA URBANA</v>
          </cell>
          <cell r="C391" t="str">
            <v>015</v>
          </cell>
        </row>
        <row r="392">
          <cell r="A392" t="str">
            <v>A829</v>
          </cell>
          <cell r="B392" t="str">
            <v>RABIA, SIN OTRA ESPECIFICACION</v>
          </cell>
          <cell r="C392" t="str">
            <v>015</v>
          </cell>
        </row>
        <row r="393">
          <cell r="A393" t="str">
            <v>A83</v>
          </cell>
          <cell r="B393" t="str">
            <v>ENCEFALITIS VIRAL TRANSMITIDA POR MOSQUITOS</v>
          </cell>
          <cell r="C393" t="str">
            <v>025</v>
          </cell>
        </row>
        <row r="394">
          <cell r="A394" t="str">
            <v>A830</v>
          </cell>
          <cell r="B394" t="str">
            <v>ENCEFALITIS JAPONESA</v>
          </cell>
          <cell r="C394" t="str">
            <v>025</v>
          </cell>
        </row>
        <row r="395">
          <cell r="A395" t="str">
            <v>A831</v>
          </cell>
          <cell r="B395" t="str">
            <v>ENCEFALITIS EQUINA DEL OESTE</v>
          </cell>
          <cell r="C395" t="str">
            <v>025</v>
          </cell>
        </row>
        <row r="396">
          <cell r="A396" t="str">
            <v>A832</v>
          </cell>
          <cell r="B396" t="str">
            <v>ENCEFALITIS EQUINA DEL ESTE</v>
          </cell>
          <cell r="C396" t="str">
            <v>025</v>
          </cell>
        </row>
        <row r="397">
          <cell r="A397" t="str">
            <v>A833</v>
          </cell>
          <cell r="B397" t="str">
            <v>ENCEFALITIS DE SAN LUIS</v>
          </cell>
          <cell r="C397" t="str">
            <v>025</v>
          </cell>
        </row>
        <row r="398">
          <cell r="A398" t="str">
            <v>A834</v>
          </cell>
          <cell r="B398" t="str">
            <v>ENCEFALITIS AUSTRALIANA</v>
          </cell>
          <cell r="C398" t="str">
            <v>025</v>
          </cell>
        </row>
        <row r="399">
          <cell r="A399" t="str">
            <v>A835</v>
          </cell>
          <cell r="B399" t="str">
            <v>ENCEFALITIS DE CALIFORNIA</v>
          </cell>
          <cell r="C399" t="str">
            <v>025</v>
          </cell>
        </row>
        <row r="400">
          <cell r="A400" t="str">
            <v>A836</v>
          </cell>
          <cell r="B400" t="str">
            <v>ENFERMEDAD POR VIRUS ROCIO</v>
          </cell>
          <cell r="C400" t="str">
            <v>025</v>
          </cell>
        </row>
        <row r="401">
          <cell r="A401" t="str">
            <v>A838</v>
          </cell>
          <cell r="B401" t="str">
            <v>OTRAS ENCEFALITIS VIRALES TRANSMITIDAS POR MOSQUITOS</v>
          </cell>
          <cell r="C401" t="str">
            <v>025</v>
          </cell>
        </row>
        <row r="402">
          <cell r="A402" t="str">
            <v>A839</v>
          </cell>
          <cell r="B402" t="str">
            <v>ENCEF.VIRAL TRANSMITIDA POR MOSQUITOS, SIN OTRA ESPECIFICACION</v>
          </cell>
          <cell r="C402" t="str">
            <v>025</v>
          </cell>
        </row>
        <row r="403">
          <cell r="A403" t="str">
            <v>A84</v>
          </cell>
          <cell r="B403" t="str">
            <v>ENCEFALITIS VIRAL TRANSMITIDA POR GARRAPATA</v>
          </cell>
          <cell r="C403" t="str">
            <v>025</v>
          </cell>
        </row>
        <row r="404">
          <cell r="A404" t="str">
            <v>A840</v>
          </cell>
          <cell r="B404" t="str">
            <v>ENCEFALIT.LEJANO ORIENTE TRANS.POR GARRAPATA (ENCEF.PRIMAVEROIN.RUSA)</v>
          </cell>
          <cell r="C404" t="str">
            <v>025</v>
          </cell>
        </row>
        <row r="405">
          <cell r="A405" t="str">
            <v>A841</v>
          </cell>
          <cell r="B405" t="str">
            <v>ENCEFALITIS CENTROEUROPEA TRANSMITIDA POR GARRAPATAS</v>
          </cell>
          <cell r="C405" t="str">
            <v>025</v>
          </cell>
        </row>
        <row r="406">
          <cell r="A406" t="str">
            <v>A848</v>
          </cell>
          <cell r="B406" t="str">
            <v>OTRAS ENCEFALITIS VIRALES TRANSMITIDAS POR GARRAPATAS</v>
          </cell>
          <cell r="C406" t="str">
            <v>025</v>
          </cell>
        </row>
        <row r="407">
          <cell r="A407" t="str">
            <v>A849</v>
          </cell>
          <cell r="B407" t="str">
            <v>ENCEFALITIS VIRAL TRANSMITIDA POR GARRAPATAS, SIN OTRA ESPECIFICACION</v>
          </cell>
          <cell r="C407" t="str">
            <v>025</v>
          </cell>
        </row>
        <row r="408">
          <cell r="A408" t="str">
            <v>A85</v>
          </cell>
          <cell r="B408" t="str">
            <v>OTRAS ENCEFALITIS VIRALES, NO CLASIFICADAS EN OTRA PARTE</v>
          </cell>
          <cell r="C408" t="str">
            <v>025</v>
          </cell>
        </row>
        <row r="409">
          <cell r="A409" t="str">
            <v>A850</v>
          </cell>
          <cell r="B409" t="str">
            <v>ENCEFALITIS ENTEROVIRAL</v>
          </cell>
          <cell r="C409" t="str">
            <v>025</v>
          </cell>
        </row>
        <row r="410">
          <cell r="A410" t="str">
            <v>A851</v>
          </cell>
          <cell r="B410" t="str">
            <v>ENCEFALITIS POR ADENOVIRUS</v>
          </cell>
          <cell r="C410" t="str">
            <v>025</v>
          </cell>
        </row>
        <row r="411">
          <cell r="A411" t="str">
            <v>A852</v>
          </cell>
          <cell r="B411" t="str">
            <v>ENCEFALITIS VIRAL TRANSMITIDA POR ARTROPODOS, SIN OTRA ESPECIFICACION</v>
          </cell>
          <cell r="C411" t="str">
            <v>025</v>
          </cell>
        </row>
        <row r="412">
          <cell r="A412" t="str">
            <v>A858</v>
          </cell>
          <cell r="B412" t="str">
            <v>OTRAS ENCEFALITIS VIRALES ESPECIFICADAS</v>
          </cell>
          <cell r="C412" t="str">
            <v>025</v>
          </cell>
        </row>
        <row r="413">
          <cell r="A413" t="str">
            <v>A86</v>
          </cell>
          <cell r="B413" t="str">
            <v>ENCEFALITIS VIRAL, NO ESPECIFICADA</v>
          </cell>
          <cell r="C413" t="str">
            <v>025</v>
          </cell>
        </row>
        <row r="414">
          <cell r="A414" t="str">
            <v>A87</v>
          </cell>
          <cell r="B414" t="str">
            <v>MENIGITIS VIRAL</v>
          </cell>
          <cell r="C414" t="str">
            <v>025</v>
          </cell>
        </row>
        <row r="415">
          <cell r="A415" t="str">
            <v>A870</v>
          </cell>
          <cell r="B415" t="str">
            <v>MENINGITIS ENTEROVIRAL</v>
          </cell>
          <cell r="C415" t="str">
            <v>025</v>
          </cell>
        </row>
        <row r="416">
          <cell r="A416" t="str">
            <v>A871</v>
          </cell>
          <cell r="B416" t="str">
            <v>MENINGITIS DEBIDA A ADENOVIRUS</v>
          </cell>
          <cell r="C416" t="str">
            <v>025</v>
          </cell>
        </row>
        <row r="417">
          <cell r="A417" t="str">
            <v>A872</v>
          </cell>
          <cell r="B417" t="str">
            <v>CORIOMENINGITIS LINFOCITICA</v>
          </cell>
          <cell r="C417" t="str">
            <v>025</v>
          </cell>
        </row>
        <row r="418">
          <cell r="A418" t="str">
            <v>A878</v>
          </cell>
          <cell r="B418" t="str">
            <v>OTRAS MENIGITIS VIRALES</v>
          </cell>
          <cell r="C418" t="str">
            <v>025</v>
          </cell>
        </row>
        <row r="419">
          <cell r="A419" t="str">
            <v>A879</v>
          </cell>
          <cell r="B419" t="str">
            <v>MENINGITIS VIRAL, SIN OTRA ESPECIFICACION</v>
          </cell>
          <cell r="C419" t="str">
            <v>025</v>
          </cell>
        </row>
        <row r="420">
          <cell r="A420" t="str">
            <v>A88</v>
          </cell>
          <cell r="B420" t="str">
            <v>OTRAS INFECCIONES VIRALES DEL SISTEMA NERVIOSO</v>
          </cell>
          <cell r="C420" t="str">
            <v>025</v>
          </cell>
        </row>
        <row r="421">
          <cell r="A421" t="str">
            <v>A880</v>
          </cell>
          <cell r="B421" t="str">
            <v>FIEBRE EXANTEMATICA ENTEROVIRAL (EXANTEMA DE BOSTON)</v>
          </cell>
          <cell r="C421" t="str">
            <v>025</v>
          </cell>
        </row>
        <row r="422">
          <cell r="A422" t="str">
            <v>A881</v>
          </cell>
          <cell r="B422" t="str">
            <v>VERTIGO EPIDEMICO</v>
          </cell>
          <cell r="C422" t="str">
            <v>025</v>
          </cell>
        </row>
        <row r="423">
          <cell r="A423" t="str">
            <v>A888</v>
          </cell>
          <cell r="B423" t="str">
            <v>OTRAS INFECCIONES VIRALES ESPECIFICADAS DEL SISTEMA</v>
          </cell>
          <cell r="C423" t="str">
            <v>025</v>
          </cell>
        </row>
        <row r="424">
          <cell r="A424" t="str">
            <v>A89</v>
          </cell>
          <cell r="B424" t="str">
            <v>INFECCION VIRAL DEL SISTEMA NERVIOSO CENTRAL, NO ESPECIFICADA</v>
          </cell>
          <cell r="C424" t="str">
            <v>025</v>
          </cell>
        </row>
        <row r="425">
          <cell r="A425" t="str">
            <v>A90</v>
          </cell>
          <cell r="B425" t="str">
            <v>FIEBRE DEL DENGUE (DENGUE CLASICO)</v>
          </cell>
          <cell r="C425" t="str">
            <v>017</v>
          </cell>
        </row>
        <row r="426">
          <cell r="A426" t="str">
            <v>A91</v>
          </cell>
          <cell r="B426" t="str">
            <v>FIEBRE DEL DENGUE HEMORRAGICO</v>
          </cell>
          <cell r="C426" t="str">
            <v>017</v>
          </cell>
        </row>
        <row r="427">
          <cell r="A427" t="str">
            <v>A92</v>
          </cell>
          <cell r="B427" t="str">
            <v>OTRAS FIEBRES VIRALES TRANSMITIDAS POR MOSQUITOS</v>
          </cell>
          <cell r="C427" t="str">
            <v>014</v>
          </cell>
        </row>
        <row r="428">
          <cell r="A428" t="str">
            <v>A920</v>
          </cell>
          <cell r="B428" t="str">
            <v>ENFERMEDAD POR VIRUS CHIKUNGUNYA</v>
          </cell>
          <cell r="C428" t="str">
            <v>017</v>
          </cell>
        </row>
        <row r="429">
          <cell r="A429" t="str">
            <v>A921</v>
          </cell>
          <cell r="B429" t="str">
            <v>FIEBRE DE O,NYONG-NYONG</v>
          </cell>
          <cell r="C429" t="str">
            <v>017</v>
          </cell>
        </row>
        <row r="430">
          <cell r="A430" t="str">
            <v>A922</v>
          </cell>
          <cell r="B430" t="str">
            <v>FIEBRE EQUINA VENEZOLANA</v>
          </cell>
          <cell r="C430" t="str">
            <v>017</v>
          </cell>
        </row>
        <row r="431">
          <cell r="A431" t="str">
            <v>A923</v>
          </cell>
          <cell r="B431" t="str">
            <v>FIEBRE DEL OESTE DEL NILO</v>
          </cell>
          <cell r="C431" t="str">
            <v>017</v>
          </cell>
        </row>
        <row r="432">
          <cell r="A432" t="str">
            <v>A924</v>
          </cell>
          <cell r="B432" t="str">
            <v>FIEBRE DEL VALLE DEL RIFT</v>
          </cell>
          <cell r="C432" t="str">
            <v>017</v>
          </cell>
        </row>
        <row r="433">
          <cell r="A433" t="str">
            <v>A928</v>
          </cell>
          <cell r="B433" t="str">
            <v>OTRAS FIEBRES VIRALES ESPECIFICADAS TRANSMITIDAS POR MOSQUITOS</v>
          </cell>
          <cell r="C433" t="str">
            <v>017</v>
          </cell>
        </row>
        <row r="434">
          <cell r="A434" t="str">
            <v>A929</v>
          </cell>
          <cell r="B434" t="str">
            <v>FIEBRE VIRAL  TRANSMITIDA POR MOSQUITOS, SIN OTRA ESPECIFICACION</v>
          </cell>
          <cell r="C434" t="str">
            <v>017</v>
          </cell>
        </row>
        <row r="435">
          <cell r="A435" t="str">
            <v>A93</v>
          </cell>
          <cell r="B435" t="str">
            <v>OTRAS FIEBRES VIRALES TRANSMITIDAS POR ATROPODOS NO CLAS.EN O/PARTE</v>
          </cell>
          <cell r="C435" t="str">
            <v>017</v>
          </cell>
        </row>
        <row r="436">
          <cell r="A436" t="str">
            <v>A930</v>
          </cell>
          <cell r="B436" t="str">
            <v>ENFERMEDAD POR VIRUS DE OROPOUCHE</v>
          </cell>
          <cell r="C436" t="str">
            <v>017</v>
          </cell>
        </row>
        <row r="437">
          <cell r="A437" t="str">
            <v>A931</v>
          </cell>
          <cell r="B437" t="str">
            <v>FIEBRE TRANSMITIDA POR FLEBOTOMOS</v>
          </cell>
          <cell r="C437" t="str">
            <v>017</v>
          </cell>
        </row>
        <row r="438">
          <cell r="A438" t="str">
            <v>A932</v>
          </cell>
          <cell r="B438" t="str">
            <v>FIEBRE DE COLORADO, TRANSMITIDA POR GARRAPATA</v>
          </cell>
          <cell r="C438" t="str">
            <v>017</v>
          </cell>
        </row>
        <row r="439">
          <cell r="A439" t="str">
            <v>A938</v>
          </cell>
          <cell r="B439" t="str">
            <v>OTRAS FIEBRES VIRALES ESPECIFICADAS TRANSMITIDAS POR ARTROPODOS</v>
          </cell>
          <cell r="C439" t="str">
            <v>017</v>
          </cell>
        </row>
        <row r="440">
          <cell r="A440" t="str">
            <v>A94</v>
          </cell>
          <cell r="B440" t="str">
            <v>FIEBRE VIRAL TRANSMITIDA POR ARTROPODOS, NO ESPECIFICADA</v>
          </cell>
          <cell r="C440" t="str">
            <v>017</v>
          </cell>
        </row>
        <row r="441">
          <cell r="A441" t="str">
            <v>A95</v>
          </cell>
          <cell r="B441" t="str">
            <v>FIEBRE AMARILLA</v>
          </cell>
          <cell r="C441" t="str">
            <v>016</v>
          </cell>
        </row>
        <row r="442">
          <cell r="A442" t="str">
            <v>A950</v>
          </cell>
          <cell r="B442" t="str">
            <v>FIEBRE AMARILLA SELVATICA</v>
          </cell>
          <cell r="C442" t="str">
            <v>016</v>
          </cell>
        </row>
        <row r="443">
          <cell r="A443" t="str">
            <v>A951</v>
          </cell>
          <cell r="B443" t="str">
            <v>FIEBRE AMARILLA URBANA</v>
          </cell>
          <cell r="C443" t="str">
            <v>016</v>
          </cell>
        </row>
        <row r="444">
          <cell r="A444" t="str">
            <v>A959</v>
          </cell>
          <cell r="B444" t="str">
            <v>FIEBRE AMARILLA, NO ESPECIFICADA</v>
          </cell>
          <cell r="C444" t="str">
            <v>016</v>
          </cell>
        </row>
        <row r="445">
          <cell r="A445" t="str">
            <v>A96</v>
          </cell>
          <cell r="B445" t="str">
            <v>FIEBRE HEMORRAGICA POR ARENAVIRUS</v>
          </cell>
          <cell r="C445" t="str">
            <v>017</v>
          </cell>
        </row>
        <row r="446">
          <cell r="A446" t="str">
            <v>A960</v>
          </cell>
          <cell r="B446" t="str">
            <v>FIEBRE HEMORRAGICA DE JUNIN</v>
          </cell>
          <cell r="C446" t="str">
            <v>017</v>
          </cell>
        </row>
        <row r="447">
          <cell r="A447" t="str">
            <v>A961</v>
          </cell>
          <cell r="B447" t="str">
            <v>FIEBRE HEMORRAGICA DE MACHUPO</v>
          </cell>
          <cell r="C447" t="str">
            <v>017</v>
          </cell>
        </row>
        <row r="448">
          <cell r="A448" t="str">
            <v>A962</v>
          </cell>
          <cell r="B448" t="str">
            <v>FIEBRE DE LASSA</v>
          </cell>
          <cell r="C448" t="str">
            <v>017</v>
          </cell>
        </row>
        <row r="449">
          <cell r="A449" t="str">
            <v>A968</v>
          </cell>
          <cell r="B449" t="str">
            <v>OTRAS FIEBRES HEMORRAGICAS POR ARENAVIRUS</v>
          </cell>
          <cell r="C449" t="str">
            <v>017</v>
          </cell>
        </row>
        <row r="450">
          <cell r="A450" t="str">
            <v>A969</v>
          </cell>
          <cell r="B450" t="str">
            <v>FIEBRE HEMORRAGICA POR ARENAVIRUS, SIN OTRA ESPECIFICACION</v>
          </cell>
          <cell r="C450" t="str">
            <v>017</v>
          </cell>
        </row>
        <row r="451">
          <cell r="A451" t="str">
            <v>A98</v>
          </cell>
          <cell r="B451" t="str">
            <v>OTRAS FIEBRES VIRALES HEMORRAGICAS,NO CLASIFICADAS EN OTRA PARTE</v>
          </cell>
          <cell r="C451" t="str">
            <v>017</v>
          </cell>
        </row>
        <row r="452">
          <cell r="A452" t="str">
            <v>A980</v>
          </cell>
          <cell r="B452" t="str">
            <v>FIEBRE HEMORRAGICA DE CRIMEA-CONGO</v>
          </cell>
          <cell r="C452" t="str">
            <v>017</v>
          </cell>
        </row>
        <row r="453">
          <cell r="A453" t="str">
            <v>A981</v>
          </cell>
          <cell r="B453" t="str">
            <v>FIEBRE HEMORRAGICA DE OMSK</v>
          </cell>
          <cell r="C453" t="str">
            <v>017</v>
          </cell>
        </row>
        <row r="454">
          <cell r="A454" t="str">
            <v>A982</v>
          </cell>
          <cell r="B454" t="str">
            <v>ENFERMEDAD DE LA SELVA DE KYASANUR</v>
          </cell>
          <cell r="C454" t="str">
            <v>017</v>
          </cell>
        </row>
        <row r="455">
          <cell r="A455" t="str">
            <v>A983</v>
          </cell>
          <cell r="B455" t="str">
            <v>ENFERMEDAD POR EL VIRUS DE MARBURG</v>
          </cell>
          <cell r="C455" t="str">
            <v>017</v>
          </cell>
        </row>
        <row r="456">
          <cell r="A456" t="str">
            <v>A984</v>
          </cell>
          <cell r="B456" t="str">
            <v>ENFERMEDAD POR EL VIRUS DE EBOLA</v>
          </cell>
          <cell r="C456" t="str">
            <v>017</v>
          </cell>
        </row>
        <row r="457">
          <cell r="A457" t="str">
            <v>A985</v>
          </cell>
          <cell r="B457" t="str">
            <v>FIEBRES HEMORRAGICAS CON SINDROME RENAL</v>
          </cell>
          <cell r="C457" t="str">
            <v>017</v>
          </cell>
        </row>
        <row r="458">
          <cell r="A458" t="str">
            <v>A988</v>
          </cell>
          <cell r="B458" t="str">
            <v>OTRAS FIEBRES HEMORRAGICAS VIRALES ESPECIFICADAS</v>
          </cell>
          <cell r="C458" t="str">
            <v>017</v>
          </cell>
        </row>
        <row r="459">
          <cell r="A459" t="str">
            <v>A99</v>
          </cell>
          <cell r="B459" t="str">
            <v>FIEBRE VIRAL HEMORRAGICA, NO ESPECIFICADA</v>
          </cell>
          <cell r="C459" t="str">
            <v>017</v>
          </cell>
        </row>
        <row r="460">
          <cell r="A460" t="str">
            <v>AGUA</v>
          </cell>
          <cell r="B460" t="str">
            <v>VIGILANCIA DE LA CALIDAD DEL AGUA</v>
          </cell>
          <cell r="C460" t="str">
            <v>000</v>
          </cell>
        </row>
        <row r="461">
          <cell r="A461" t="str">
            <v>AIRE</v>
          </cell>
          <cell r="B461" t="str">
            <v>VIGILANCIA DE LA CALIDAD DEL AIRE</v>
          </cell>
          <cell r="C461" t="str">
            <v>000</v>
          </cell>
        </row>
        <row r="462">
          <cell r="A462" t="str">
            <v>B00</v>
          </cell>
          <cell r="B462" t="str">
            <v>INFECCIONES HERPETICAS (HERPES SIMPLE)</v>
          </cell>
          <cell r="C462" t="str">
            <v>025</v>
          </cell>
        </row>
        <row r="463">
          <cell r="A463" t="str">
            <v>B000</v>
          </cell>
          <cell r="B463" t="str">
            <v>ECZEMA HERPETICO</v>
          </cell>
          <cell r="C463" t="str">
            <v>025</v>
          </cell>
        </row>
        <row r="464">
          <cell r="A464" t="str">
            <v>B001</v>
          </cell>
          <cell r="B464" t="str">
            <v>DERMATITIS VESICULAR HERPETICA</v>
          </cell>
          <cell r="C464" t="str">
            <v>025</v>
          </cell>
        </row>
        <row r="465">
          <cell r="A465" t="str">
            <v>B002</v>
          </cell>
          <cell r="B465" t="str">
            <v>GINGIVOESTOMATITIS Y FARINGOAMIGDALITIS HERPETICA</v>
          </cell>
          <cell r="C465" t="str">
            <v>025</v>
          </cell>
        </row>
        <row r="466">
          <cell r="A466" t="str">
            <v>B003</v>
          </cell>
          <cell r="B466" t="str">
            <v>MENINGITIS HERPETICA</v>
          </cell>
          <cell r="C466" t="str">
            <v>025</v>
          </cell>
        </row>
        <row r="467">
          <cell r="A467" t="str">
            <v>B004</v>
          </cell>
          <cell r="B467" t="str">
            <v>ENCEFALITIS HERPETICA</v>
          </cell>
          <cell r="C467" t="str">
            <v>025</v>
          </cell>
        </row>
        <row r="468">
          <cell r="A468" t="str">
            <v>B005</v>
          </cell>
          <cell r="B468" t="str">
            <v>OCULOPATIA HERPETICA</v>
          </cell>
          <cell r="C468" t="str">
            <v>025</v>
          </cell>
        </row>
        <row r="469">
          <cell r="A469" t="str">
            <v>B007</v>
          </cell>
          <cell r="B469" t="str">
            <v>ENFERMEDAD HERPETICA DISEMINADA</v>
          </cell>
          <cell r="C469" t="str">
            <v>025</v>
          </cell>
        </row>
        <row r="470">
          <cell r="A470" t="str">
            <v>B008</v>
          </cell>
          <cell r="B470" t="str">
            <v>OTRAS FORMAS DE INFECCIONES HERPETICAS</v>
          </cell>
          <cell r="C470" t="str">
            <v>025</v>
          </cell>
        </row>
        <row r="471">
          <cell r="A471" t="str">
            <v>B009</v>
          </cell>
          <cell r="B471" t="str">
            <v>INFECCION DEBIDA AL VIRUS DEL HERPES, NO ESPECIFICADA</v>
          </cell>
          <cell r="C471" t="str">
            <v>025</v>
          </cell>
        </row>
        <row r="472">
          <cell r="A472" t="str">
            <v>B01</v>
          </cell>
          <cell r="B472" t="str">
            <v>VARICELA</v>
          </cell>
          <cell r="C472" t="str">
            <v>025</v>
          </cell>
        </row>
        <row r="473">
          <cell r="A473" t="str">
            <v>B010</v>
          </cell>
          <cell r="B473" t="str">
            <v>MENINGITIS DEBIDA A VARICELA</v>
          </cell>
          <cell r="C473" t="str">
            <v>025</v>
          </cell>
        </row>
        <row r="474">
          <cell r="A474" t="str">
            <v>B011</v>
          </cell>
          <cell r="B474" t="str">
            <v>ENCEFALITIS DEBIDA A VARICELA</v>
          </cell>
          <cell r="C474" t="str">
            <v>025</v>
          </cell>
        </row>
        <row r="475">
          <cell r="A475" t="str">
            <v>B012</v>
          </cell>
          <cell r="B475" t="str">
            <v>NEUMONIA DEBIDA A VARICELA</v>
          </cell>
          <cell r="C475" t="str">
            <v>025</v>
          </cell>
        </row>
        <row r="476">
          <cell r="A476" t="str">
            <v>B018</v>
          </cell>
          <cell r="B476" t="str">
            <v>VARICELA CON OTRAS COMPLICACIONES</v>
          </cell>
          <cell r="C476" t="str">
            <v>025</v>
          </cell>
        </row>
        <row r="477">
          <cell r="A477" t="str">
            <v>B019</v>
          </cell>
          <cell r="B477" t="str">
            <v>VARICELA SIN COMPLICACIONES</v>
          </cell>
          <cell r="C477" t="str">
            <v>025</v>
          </cell>
        </row>
        <row r="478">
          <cell r="A478" t="str">
            <v>B02</v>
          </cell>
          <cell r="B478" t="str">
            <v>HERPES ZOSTER</v>
          </cell>
          <cell r="C478" t="str">
            <v>025</v>
          </cell>
        </row>
        <row r="479">
          <cell r="A479" t="str">
            <v>B020</v>
          </cell>
          <cell r="B479" t="str">
            <v>ENCEFALITIS DEBIDA A HERPES ZOSTER</v>
          </cell>
          <cell r="C479" t="str">
            <v>025</v>
          </cell>
        </row>
        <row r="480">
          <cell r="A480" t="str">
            <v>B021</v>
          </cell>
          <cell r="B480" t="str">
            <v>MENINGITIS DEBIDA A HERPES ZOSTER</v>
          </cell>
          <cell r="C480" t="str">
            <v>025</v>
          </cell>
        </row>
        <row r="481">
          <cell r="A481" t="str">
            <v>B022</v>
          </cell>
          <cell r="B481" t="str">
            <v>HERPES ZOSTER CON OTROS COMPROMISOS DEL SISTEMA NERVIOSO</v>
          </cell>
          <cell r="C481" t="str">
            <v>025</v>
          </cell>
        </row>
        <row r="482">
          <cell r="A482" t="str">
            <v>B023</v>
          </cell>
          <cell r="B482" t="str">
            <v>HERPES ZOSTER OCULAR</v>
          </cell>
          <cell r="C482" t="str">
            <v>025</v>
          </cell>
        </row>
        <row r="483">
          <cell r="A483" t="str">
            <v>B027</v>
          </cell>
          <cell r="B483" t="str">
            <v>HERPES ZOSTER DISEMINADO</v>
          </cell>
          <cell r="C483" t="str">
            <v>025</v>
          </cell>
        </row>
        <row r="484">
          <cell r="A484" t="str">
            <v>B028</v>
          </cell>
          <cell r="B484" t="str">
            <v>HERPES ZOSTER CON OTRAS COMPLICACIONES</v>
          </cell>
          <cell r="C484" t="str">
            <v>025</v>
          </cell>
        </row>
        <row r="485">
          <cell r="A485" t="str">
            <v>B029</v>
          </cell>
          <cell r="B485" t="str">
            <v>HERPES ZOSTER SIN COMPLICACIONES</v>
          </cell>
          <cell r="C485" t="str">
            <v>025</v>
          </cell>
        </row>
        <row r="486">
          <cell r="A486" t="str">
            <v>B03</v>
          </cell>
          <cell r="B486" t="str">
            <v>VIRUELA</v>
          </cell>
          <cell r="C486" t="str">
            <v>025</v>
          </cell>
        </row>
        <row r="487">
          <cell r="A487" t="str">
            <v>B04</v>
          </cell>
          <cell r="B487" t="str">
            <v>VIRUELA DE LOS MONOS</v>
          </cell>
          <cell r="C487" t="str">
            <v>025</v>
          </cell>
        </row>
        <row r="488">
          <cell r="A488" t="str">
            <v>B05</v>
          </cell>
          <cell r="B488" t="str">
            <v>SARAMPION</v>
          </cell>
          <cell r="C488" t="str">
            <v>018</v>
          </cell>
        </row>
        <row r="489">
          <cell r="A489" t="str">
            <v>B050</v>
          </cell>
          <cell r="B489" t="str">
            <v>SARAMPION COMPLICADO CON ENCEFALITIS</v>
          </cell>
          <cell r="C489" t="str">
            <v>018</v>
          </cell>
        </row>
        <row r="490">
          <cell r="A490" t="str">
            <v>B051</v>
          </cell>
          <cell r="B490" t="str">
            <v>SARAMPION COMPLICADO CON MENINGITIS</v>
          </cell>
          <cell r="C490" t="str">
            <v>018</v>
          </cell>
        </row>
        <row r="491">
          <cell r="A491" t="str">
            <v>B052</v>
          </cell>
          <cell r="B491" t="str">
            <v>SARAMPION COMPLICADA CON NEUMONIA</v>
          </cell>
          <cell r="C491" t="str">
            <v>018</v>
          </cell>
        </row>
        <row r="492">
          <cell r="A492" t="str">
            <v>B053</v>
          </cell>
          <cell r="B492" t="str">
            <v>SARAMPION COMPLICADO CON OTITIS MEDIA</v>
          </cell>
          <cell r="C492" t="str">
            <v>018</v>
          </cell>
        </row>
        <row r="493">
          <cell r="A493" t="str">
            <v>B054</v>
          </cell>
          <cell r="B493" t="str">
            <v>SARAMPION CON COMPLICACIONES INTESTINALES</v>
          </cell>
          <cell r="C493" t="str">
            <v>018</v>
          </cell>
        </row>
        <row r="494">
          <cell r="A494" t="str">
            <v>B058</v>
          </cell>
          <cell r="B494" t="str">
            <v>SARAMPION CON OTRAS COMPLICACIONES</v>
          </cell>
          <cell r="C494" t="str">
            <v>018</v>
          </cell>
        </row>
        <row r="495">
          <cell r="A495" t="str">
            <v>B059</v>
          </cell>
          <cell r="B495" t="str">
            <v>SARAMPION SIN COMPLICACIONES</v>
          </cell>
          <cell r="C495" t="str">
            <v>018</v>
          </cell>
        </row>
        <row r="496">
          <cell r="A496" t="str">
            <v>B06</v>
          </cell>
          <cell r="B496" t="str">
            <v>RUBEOLA (SARAMPION ALEMAN)</v>
          </cell>
          <cell r="C496" t="str">
            <v>025</v>
          </cell>
        </row>
        <row r="497">
          <cell r="A497" t="str">
            <v>B060</v>
          </cell>
          <cell r="B497" t="str">
            <v>RUBEOLA CON COMPLICACIONES NEUROLOGICAS</v>
          </cell>
          <cell r="C497" t="str">
            <v>025</v>
          </cell>
        </row>
        <row r="498">
          <cell r="A498" t="str">
            <v>B068</v>
          </cell>
          <cell r="B498" t="str">
            <v>RUBEOLA CON OTRAS COMPLICACIONES</v>
          </cell>
          <cell r="C498" t="str">
            <v>025</v>
          </cell>
        </row>
        <row r="499">
          <cell r="A499" t="str">
            <v>B069</v>
          </cell>
          <cell r="B499" t="str">
            <v>RUBEOLA SIN COMPLICACIONES</v>
          </cell>
          <cell r="C499" t="str">
            <v>025</v>
          </cell>
        </row>
        <row r="500">
          <cell r="A500" t="str">
            <v>B07</v>
          </cell>
          <cell r="B500" t="str">
            <v>VERRUGAS VIRICAS</v>
          </cell>
          <cell r="C500" t="str">
            <v>025</v>
          </cell>
        </row>
        <row r="501">
          <cell r="A501" t="str">
            <v>B08</v>
          </cell>
          <cell r="B501" t="str">
            <v>OTRAS INF.VIRIC.CARACT.POR LESIONES PIEL,MEMBR.MUCOS.NO CLAS.EN O/PART</v>
          </cell>
          <cell r="C501" t="str">
            <v>025</v>
          </cell>
        </row>
        <row r="502">
          <cell r="A502" t="str">
            <v>B080</v>
          </cell>
          <cell r="B502" t="str">
            <v>OTRAS INFECCIONES DEBIDAS A ORTOPOXVIRUS</v>
          </cell>
          <cell r="C502" t="str">
            <v>025</v>
          </cell>
        </row>
        <row r="503">
          <cell r="A503" t="str">
            <v>B081</v>
          </cell>
          <cell r="B503" t="str">
            <v>MOLUSCO CONTAGIOSO</v>
          </cell>
          <cell r="C503" t="str">
            <v>025</v>
          </cell>
        </row>
        <row r="504">
          <cell r="A504" t="str">
            <v>B082</v>
          </cell>
          <cell r="B504" t="str">
            <v>EXANTEMA SUBITO (SEXTA ENFERMEDAD)</v>
          </cell>
          <cell r="C504" t="str">
            <v>025</v>
          </cell>
        </row>
        <row r="505">
          <cell r="A505" t="str">
            <v>B083</v>
          </cell>
          <cell r="B505" t="str">
            <v>ERITEMA INFECCIOSO (QUINTA ENFERMEDAD)</v>
          </cell>
          <cell r="C505" t="str">
            <v>025</v>
          </cell>
        </row>
        <row r="506">
          <cell r="A506" t="str">
            <v>B084</v>
          </cell>
          <cell r="B506" t="str">
            <v>ESTOMATITIS VESICULAR ENTEROVIRAL CON EXANTEMA</v>
          </cell>
          <cell r="C506" t="str">
            <v>025</v>
          </cell>
        </row>
        <row r="507">
          <cell r="A507" t="str">
            <v>B085</v>
          </cell>
          <cell r="B507" t="str">
            <v>FARINGITIS VESICULAR ENTEROVIRICA</v>
          </cell>
          <cell r="C507" t="str">
            <v>025</v>
          </cell>
        </row>
        <row r="508">
          <cell r="A508" t="str">
            <v>B088</v>
          </cell>
          <cell r="B508" t="str">
            <v>OTRAS INF.VIR.ESPEC.CARACTERIZ.POR LESION.PIEL Y MEMBRANA MUCOSA</v>
          </cell>
          <cell r="C508" t="str">
            <v>025</v>
          </cell>
        </row>
        <row r="509">
          <cell r="A509" t="str">
            <v>B09</v>
          </cell>
          <cell r="B509" t="str">
            <v>INF.VIRAL NO ESPECIF.CARACT.POR LESION DE PIEL Y MEMBRANAS MUCOSAS</v>
          </cell>
          <cell r="C509" t="str">
            <v>025</v>
          </cell>
        </row>
        <row r="510">
          <cell r="A510" t="str">
            <v>B15</v>
          </cell>
          <cell r="B510" t="str">
            <v>HEPATITIS AGUDA TIPO A</v>
          </cell>
          <cell r="C510" t="str">
            <v>019</v>
          </cell>
        </row>
        <row r="511">
          <cell r="A511" t="str">
            <v>B150</v>
          </cell>
          <cell r="B511" t="str">
            <v>HEPATITIS AGUDA TIPO A, CON COMA HEPATICO</v>
          </cell>
          <cell r="C511" t="str">
            <v>019</v>
          </cell>
        </row>
        <row r="512">
          <cell r="A512" t="str">
            <v>B159</v>
          </cell>
          <cell r="B512" t="str">
            <v>HEPATITIS AGUDO TIPO A, SIN COMA HEPATICO</v>
          </cell>
          <cell r="C512" t="str">
            <v>019</v>
          </cell>
        </row>
        <row r="513">
          <cell r="A513" t="str">
            <v>B16</v>
          </cell>
          <cell r="B513" t="str">
            <v>HEPATITIS AGUDA TIPO B</v>
          </cell>
          <cell r="C513" t="str">
            <v>019</v>
          </cell>
        </row>
        <row r="514">
          <cell r="A514" t="str">
            <v>B160</v>
          </cell>
          <cell r="B514" t="str">
            <v>HEPATITIS AGUDA TIPO B, CON AGENTE DELTA (COINFECCION)SIN COMA HEPATIC</v>
          </cell>
          <cell r="C514" t="str">
            <v>019</v>
          </cell>
        </row>
        <row r="515">
          <cell r="A515" t="str">
            <v>B161</v>
          </cell>
          <cell r="B515" t="str">
            <v>HEPATITIS AGUDA TIPO B, CON AGENTE DELTA (COINFECCION)SIN COMA HEPATIC</v>
          </cell>
          <cell r="C515" t="str">
            <v>019</v>
          </cell>
        </row>
        <row r="516">
          <cell r="A516" t="str">
            <v>B162</v>
          </cell>
          <cell r="B516" t="str">
            <v>HEPATITIS AGUDA TIPO B, SIN AGENTE DELTA, CON COMA HEPATICO</v>
          </cell>
          <cell r="C516" t="str">
            <v>019</v>
          </cell>
        </row>
        <row r="517">
          <cell r="A517" t="str">
            <v>B169</v>
          </cell>
          <cell r="B517" t="str">
            <v>HEPATITIS AGUDA TIPO B, SIN AGENTE DELTA Y SIN COMA</v>
          </cell>
          <cell r="C517" t="str">
            <v>019</v>
          </cell>
        </row>
        <row r="518">
          <cell r="A518" t="str">
            <v>B17</v>
          </cell>
          <cell r="B518" t="str">
            <v>OTRAS HEPATITIS VIRALES AGUDAS</v>
          </cell>
          <cell r="C518" t="str">
            <v>019</v>
          </cell>
        </row>
        <row r="519">
          <cell r="A519" t="str">
            <v>B170</v>
          </cell>
          <cell r="B519" t="str">
            <v>INFECCION (SUPERINFECC)AGUDA POR AGENTE DELTA EN EL PORTAD.HEPAT.B</v>
          </cell>
          <cell r="C519" t="str">
            <v>019</v>
          </cell>
        </row>
        <row r="520">
          <cell r="A520" t="str">
            <v>B171</v>
          </cell>
          <cell r="B520" t="str">
            <v>HEPATITIS AGUDA TIPO C</v>
          </cell>
          <cell r="C520" t="str">
            <v>019</v>
          </cell>
        </row>
        <row r="521">
          <cell r="A521" t="str">
            <v>B172</v>
          </cell>
          <cell r="B521" t="str">
            <v>HEPATITIS AGUDA TIPO E</v>
          </cell>
          <cell r="C521" t="str">
            <v>019</v>
          </cell>
        </row>
        <row r="522">
          <cell r="A522" t="str">
            <v>B178</v>
          </cell>
          <cell r="B522" t="str">
            <v>OTRAS HEPATITIS VIRALES AGUDAS ESPECIFICADAS</v>
          </cell>
          <cell r="C522" t="str">
            <v>019</v>
          </cell>
        </row>
        <row r="523">
          <cell r="A523" t="str">
            <v>B18</v>
          </cell>
          <cell r="B523" t="str">
            <v>HEPATITIS VIRAL CRONICA</v>
          </cell>
          <cell r="C523" t="str">
            <v>019</v>
          </cell>
        </row>
        <row r="524">
          <cell r="A524" t="str">
            <v>B180</v>
          </cell>
          <cell r="B524" t="str">
            <v>HEPATITIS VIRAL TIPO B CRONICA, CON AGENTE DELTA</v>
          </cell>
          <cell r="C524" t="str">
            <v>019</v>
          </cell>
        </row>
        <row r="525">
          <cell r="A525" t="str">
            <v>B181</v>
          </cell>
          <cell r="B525" t="str">
            <v>HEPATITIS VIRAL TIPO B CRONICA, SIN AGENTE DELTA</v>
          </cell>
          <cell r="C525" t="str">
            <v>019</v>
          </cell>
        </row>
        <row r="526">
          <cell r="A526" t="str">
            <v>B182</v>
          </cell>
          <cell r="B526" t="str">
            <v>HEPATITIS VIRAL TIPO C CRONICA</v>
          </cell>
          <cell r="C526" t="str">
            <v>019</v>
          </cell>
        </row>
        <row r="527">
          <cell r="A527" t="str">
            <v>B189</v>
          </cell>
          <cell r="B527" t="str">
            <v>HEPATITIS VIRAL CRONICA, SIN OTRA ESPECIFICACION</v>
          </cell>
          <cell r="C527" t="str">
            <v>019</v>
          </cell>
        </row>
        <row r="528">
          <cell r="A528" t="str">
            <v>B19</v>
          </cell>
          <cell r="B528" t="str">
            <v>HEPATITIS VIRAL, SIN OTRA ESPECIFICACION</v>
          </cell>
          <cell r="C528" t="str">
            <v>019</v>
          </cell>
        </row>
        <row r="529">
          <cell r="A529" t="str">
            <v>B190</v>
          </cell>
          <cell r="B529" t="str">
            <v>HEPATITIS VIRAL NO ESPECIFICADA CON COMA</v>
          </cell>
          <cell r="C529" t="str">
            <v>019</v>
          </cell>
        </row>
        <row r="530">
          <cell r="A530" t="str">
            <v>B199</v>
          </cell>
          <cell r="B530" t="str">
            <v>HEPATITIS VIRAL NO ESPECIFICADA SIN COMA</v>
          </cell>
          <cell r="C530" t="str">
            <v>019</v>
          </cell>
        </row>
        <row r="531">
          <cell r="A531" t="str">
            <v>B20</v>
          </cell>
          <cell r="B531" t="str">
            <v>ENFERMEDAD POR VIRUS DE LA INMUNODEFICIENCIA HUMANA (VHI)</v>
          </cell>
          <cell r="C531" t="str">
            <v>020</v>
          </cell>
        </row>
        <row r="532">
          <cell r="A532" t="str">
            <v>B200</v>
          </cell>
          <cell r="B532" t="str">
            <v>ENERMEDAD POR VIH,RESULTANTE EN INFECCION POR MICOBACTERIAS</v>
          </cell>
          <cell r="C532" t="str">
            <v>020</v>
          </cell>
        </row>
        <row r="533">
          <cell r="A533" t="str">
            <v>B201</v>
          </cell>
          <cell r="B533" t="str">
            <v>ENFERMEDAD POR VIH, RESULTANTE EN OTRAS INFECCIONES BACTERIANAS</v>
          </cell>
          <cell r="C533" t="str">
            <v>020</v>
          </cell>
        </row>
        <row r="534">
          <cell r="A534" t="str">
            <v>B202</v>
          </cell>
          <cell r="B534" t="str">
            <v>ENFERMEDAD POR VIH, RESULTANTE EN ENFERMEDAD POR CITOMEGALOVIRUS</v>
          </cell>
          <cell r="C534" t="str">
            <v>020</v>
          </cell>
        </row>
        <row r="535">
          <cell r="A535" t="str">
            <v>B203</v>
          </cell>
          <cell r="B535" t="str">
            <v>ENFERMEDAD POR VIH, RESULTANTE  EN OTRAS INFECCIONES VIRALES</v>
          </cell>
          <cell r="C535" t="str">
            <v>020</v>
          </cell>
        </row>
        <row r="536">
          <cell r="A536" t="str">
            <v>B204</v>
          </cell>
          <cell r="B536" t="str">
            <v>ENFERMEDAD POR VIH, RESULTANTE EN CANDIDIASIS</v>
          </cell>
          <cell r="C536" t="str">
            <v>020</v>
          </cell>
        </row>
        <row r="537">
          <cell r="A537" t="str">
            <v>B205</v>
          </cell>
          <cell r="B537" t="str">
            <v>ENFERMEDAD POR VIH, RESULTANTE EN OTRAS MICOSIS</v>
          </cell>
          <cell r="C537" t="str">
            <v>020</v>
          </cell>
        </row>
        <row r="538">
          <cell r="A538" t="str">
            <v>B206</v>
          </cell>
          <cell r="B538" t="str">
            <v>ENFERMEDAD POR VIH, RESULTANTE EN NEUMONIA POR PNEUMOCYSTIS CARINII</v>
          </cell>
          <cell r="C538" t="str">
            <v>020</v>
          </cell>
        </row>
        <row r="539">
          <cell r="A539" t="str">
            <v>B207</v>
          </cell>
          <cell r="B539" t="str">
            <v>ENFERMEDAD POR VIH, RESULTANTE EN INFECCIONES MULTIPLES</v>
          </cell>
          <cell r="C539" t="str">
            <v>020</v>
          </cell>
        </row>
        <row r="540">
          <cell r="A540" t="str">
            <v>B208</v>
          </cell>
          <cell r="B540" t="str">
            <v>ENFERMEDAD POR VIH, RESULTANTE  EN OTRAS ENF.INFECCIOS.O PARASITARIAS</v>
          </cell>
          <cell r="C540" t="str">
            <v>020</v>
          </cell>
        </row>
        <row r="541">
          <cell r="A541" t="str">
            <v>B209</v>
          </cell>
          <cell r="B541" t="str">
            <v>ENFERMEDAD POR VIH, RESULTANTE EN ENF.INFECC.O PARASIT.NO ESPECIFICADA</v>
          </cell>
          <cell r="C541" t="str">
            <v>020</v>
          </cell>
        </row>
        <row r="542">
          <cell r="A542" t="str">
            <v>B21</v>
          </cell>
          <cell r="B542" t="str">
            <v>ENFERMEDAD POR VIRUS DE LA INMUNOD.HUM.VIH,RESUTTE EN TUMORES MALIGNOS</v>
          </cell>
          <cell r="C542" t="str">
            <v>020</v>
          </cell>
        </row>
        <row r="543">
          <cell r="A543" t="str">
            <v>B210</v>
          </cell>
          <cell r="B543" t="str">
            <v>ENFERMEDAD POR VIH, RESULTANTE EN SARCOMA DE KAPOSI</v>
          </cell>
          <cell r="C543" t="str">
            <v>020</v>
          </cell>
        </row>
        <row r="544">
          <cell r="A544" t="str">
            <v>B211</v>
          </cell>
          <cell r="B544" t="str">
            <v>ENFERMEDAR POR VIH, RESULTANTE EN LIFOMA DE BURKITT</v>
          </cell>
          <cell r="C544" t="str">
            <v>020</v>
          </cell>
        </row>
        <row r="545">
          <cell r="A545" t="str">
            <v>B212</v>
          </cell>
          <cell r="B545" t="str">
            <v>ENFERMEDAD POR VIH, RESULTANTE EN OTROS TIPOS DE LINFOMA NO HODGKIN</v>
          </cell>
          <cell r="C545" t="str">
            <v>020</v>
          </cell>
        </row>
        <row r="546">
          <cell r="A546" t="str">
            <v>B213</v>
          </cell>
          <cell r="B546" t="str">
            <v>ENF.POR VIH,RESULT.EN TUMORES MALIG. DEL TEJIDO HEMATOP.Y TEJ.RELACION</v>
          </cell>
          <cell r="C546" t="str">
            <v>020</v>
          </cell>
        </row>
        <row r="547">
          <cell r="A547" t="str">
            <v>B217</v>
          </cell>
          <cell r="B547" t="str">
            <v>ENFERMEDA POR VIH, RESULTANTE EN TUMORES MALIGNOS MULTIPLES</v>
          </cell>
          <cell r="C547" t="str">
            <v>020</v>
          </cell>
        </row>
        <row r="548">
          <cell r="A548" t="str">
            <v>B218</v>
          </cell>
          <cell r="B548" t="str">
            <v>ENFERMEDAD POR VIH, RESULTANTE EN OTROS TUMORES MALIGNOS</v>
          </cell>
          <cell r="C548" t="str">
            <v>020</v>
          </cell>
        </row>
        <row r="549">
          <cell r="A549" t="str">
            <v>B219</v>
          </cell>
          <cell r="B549" t="str">
            <v>ENFERMEDAD POR VIH, RESULTANTE EN TUMORES MALIGNOS NO ESPECIFICADOS</v>
          </cell>
          <cell r="C549" t="str">
            <v>020</v>
          </cell>
        </row>
        <row r="550">
          <cell r="A550" t="str">
            <v>B22</v>
          </cell>
          <cell r="B550" t="str">
            <v>ENFERMEDAD POR VIRUS DE LA INMUNODEF.HUM HIV,RESULT.EN O/ENF.ESPECIFIC</v>
          </cell>
          <cell r="C550" t="str">
            <v>020</v>
          </cell>
        </row>
        <row r="551">
          <cell r="A551" t="str">
            <v>B220</v>
          </cell>
          <cell r="B551" t="str">
            <v>ENFERMEDAD POR VIH, RESULTANTE EN ENCEFALOPATIA</v>
          </cell>
          <cell r="C551" t="str">
            <v>020</v>
          </cell>
        </row>
        <row r="552">
          <cell r="A552" t="str">
            <v>B221</v>
          </cell>
          <cell r="B552" t="str">
            <v>ENFERMEDAD POR VIH, RESULTANTE EN NEUMONITIS LINFOIDE</v>
          </cell>
          <cell r="C552" t="str">
            <v>020</v>
          </cell>
        </row>
        <row r="553">
          <cell r="A553" t="str">
            <v>B222</v>
          </cell>
          <cell r="B553" t="str">
            <v>ENFERMEDAD POR VIH, RESULTANTE EN SIDROME CAQUECTICO</v>
          </cell>
          <cell r="C553" t="str">
            <v>020</v>
          </cell>
        </row>
        <row r="554">
          <cell r="A554" t="str">
            <v>B227</v>
          </cell>
          <cell r="B554" t="str">
            <v>ENFERMEDAD POR VIH,RESULT. EN ENF.MULTIPLES CLASIFICADA EN OTRA PARTE</v>
          </cell>
          <cell r="C554" t="str">
            <v>020</v>
          </cell>
        </row>
        <row r="555">
          <cell r="A555" t="str">
            <v>B23</v>
          </cell>
          <cell r="B555" t="str">
            <v>ENFERMEDAD POR VIRUS DE INMUNOD.HUM.VIH,RESULTANT.EN OTRAS AFECCIONES</v>
          </cell>
          <cell r="C555" t="str">
            <v>020</v>
          </cell>
        </row>
        <row r="556">
          <cell r="A556" t="str">
            <v>B230</v>
          </cell>
          <cell r="B556" t="str">
            <v>SINDROME DE INFECCION AGUDA DEBIDA A VIH</v>
          </cell>
          <cell r="C556" t="str">
            <v>020</v>
          </cell>
        </row>
        <row r="557">
          <cell r="A557" t="str">
            <v>B231</v>
          </cell>
          <cell r="B557" t="str">
            <v>ENFERMEDAD POR VIH, RESULTANTE EN LIFADENOPATIA</v>
          </cell>
          <cell r="C557" t="str">
            <v>020</v>
          </cell>
        </row>
        <row r="558">
          <cell r="A558" t="str">
            <v>B232</v>
          </cell>
          <cell r="B558" t="str">
            <v>ENFERMEDAD POR VIH, RESULTANTE EN ANORMALIDADES</v>
          </cell>
          <cell r="C558" t="str">
            <v>020</v>
          </cell>
        </row>
        <row r="559">
          <cell r="A559" t="str">
            <v>B238</v>
          </cell>
          <cell r="B559" t="str">
            <v>ENFERMEDAD POR VIH, RESULTANTE EN OTRAS AFECCIONES ESPECIFICADAS</v>
          </cell>
          <cell r="C559" t="str">
            <v>020</v>
          </cell>
        </row>
        <row r="560">
          <cell r="A560" t="str">
            <v>B24X</v>
          </cell>
          <cell r="B560" t="str">
            <v>ENFERMEDAD POR VIRUS DE LA INMUNODEF.HUM.VIH, SIN OTRA ESPECIFICACION</v>
          </cell>
          <cell r="C560" t="str">
            <v>020</v>
          </cell>
        </row>
        <row r="561">
          <cell r="A561" t="str">
            <v>B25</v>
          </cell>
          <cell r="B561" t="str">
            <v>ENFERMEDAD DEBIDA A VIRUS CITOMEGALICO</v>
          </cell>
          <cell r="C561" t="str">
            <v>025</v>
          </cell>
        </row>
        <row r="562">
          <cell r="A562" t="str">
            <v>B250</v>
          </cell>
          <cell r="B562" t="str">
            <v>NEUMONITIS DEBIDA A VIRUS CITOMEGALICO</v>
          </cell>
          <cell r="C562" t="str">
            <v>025</v>
          </cell>
        </row>
        <row r="563">
          <cell r="A563" t="str">
            <v>B251</v>
          </cell>
          <cell r="B563" t="str">
            <v>HEPATITIS DEBIDA A VIRUS CITOMEGALICO</v>
          </cell>
          <cell r="C563" t="str">
            <v>025</v>
          </cell>
        </row>
        <row r="564">
          <cell r="A564" t="str">
            <v>B252</v>
          </cell>
          <cell r="B564" t="str">
            <v>PANCREATITIS DEBIDA A VIRUS CITOMEGALICO</v>
          </cell>
          <cell r="C564" t="str">
            <v>025</v>
          </cell>
        </row>
        <row r="565">
          <cell r="A565" t="str">
            <v>B258</v>
          </cell>
          <cell r="B565" t="str">
            <v>OTRAS ENFERMEDADES DEBIDA A VIRUS CITOMEGALICO</v>
          </cell>
          <cell r="C565" t="str">
            <v>025</v>
          </cell>
        </row>
        <row r="566">
          <cell r="A566" t="str">
            <v>B259</v>
          </cell>
          <cell r="B566" t="str">
            <v>ENFERMEDA POR VIRUS CITOMEGALICO, NO ESPECIFICADA</v>
          </cell>
          <cell r="C566" t="str">
            <v>025</v>
          </cell>
        </row>
        <row r="567">
          <cell r="A567" t="str">
            <v>B26</v>
          </cell>
          <cell r="B567" t="str">
            <v>PAROTIDITIS INFECCIOSA</v>
          </cell>
          <cell r="C567" t="str">
            <v>025</v>
          </cell>
        </row>
        <row r="568">
          <cell r="A568" t="str">
            <v>B260</v>
          </cell>
          <cell r="B568" t="str">
            <v>ORQUITIS POR PAROTIDITIS</v>
          </cell>
          <cell r="C568" t="str">
            <v>025</v>
          </cell>
        </row>
        <row r="569">
          <cell r="A569" t="str">
            <v>B261</v>
          </cell>
          <cell r="B569" t="str">
            <v>MENINGITIS POR PAROTIDITIS</v>
          </cell>
          <cell r="C569" t="str">
            <v>025</v>
          </cell>
        </row>
        <row r="570">
          <cell r="A570" t="str">
            <v>B262</v>
          </cell>
          <cell r="B570" t="str">
            <v>ENCEFALITIS POR PAROTIDITIS</v>
          </cell>
          <cell r="C570" t="str">
            <v>025</v>
          </cell>
        </row>
        <row r="571">
          <cell r="A571" t="str">
            <v>B263</v>
          </cell>
          <cell r="B571" t="str">
            <v>PANCREATITIS POR PAROTIDITIS</v>
          </cell>
          <cell r="C571" t="str">
            <v>025</v>
          </cell>
        </row>
        <row r="572">
          <cell r="A572" t="str">
            <v>B268</v>
          </cell>
          <cell r="B572" t="str">
            <v>PAROTIDITIS INFECCIOSA CON OTRAS COMPLICACIONES</v>
          </cell>
          <cell r="C572" t="str">
            <v>025</v>
          </cell>
        </row>
        <row r="573">
          <cell r="A573" t="str">
            <v>B269</v>
          </cell>
          <cell r="B573" t="str">
            <v>PAROTIDITIS, SIN COMPLICACIONES</v>
          </cell>
          <cell r="C573" t="str">
            <v>025</v>
          </cell>
        </row>
        <row r="574">
          <cell r="A574" t="str">
            <v>B27</v>
          </cell>
          <cell r="B574" t="str">
            <v>MONONUCLEOSIS INFECCIOSA</v>
          </cell>
          <cell r="C574" t="str">
            <v>025</v>
          </cell>
        </row>
        <row r="575">
          <cell r="A575" t="str">
            <v>B270</v>
          </cell>
          <cell r="B575" t="str">
            <v>MONONUCLEOSIS DEBIDA A HERPES VIRUS GAMMA</v>
          </cell>
          <cell r="C575" t="str">
            <v>025</v>
          </cell>
        </row>
        <row r="576">
          <cell r="A576" t="str">
            <v>B271</v>
          </cell>
          <cell r="B576" t="str">
            <v>MONUNUCLEOSIS POR CITOMEGALOVIRUS</v>
          </cell>
          <cell r="C576" t="str">
            <v>025</v>
          </cell>
        </row>
        <row r="577">
          <cell r="A577" t="str">
            <v>B278</v>
          </cell>
          <cell r="B577" t="str">
            <v>OTRAS MONUNUCLEOSIS INFECCIOSAS</v>
          </cell>
          <cell r="C577" t="str">
            <v>025</v>
          </cell>
        </row>
        <row r="578">
          <cell r="A578" t="str">
            <v>B279</v>
          </cell>
          <cell r="B578" t="str">
            <v>MONONUCLEOSIS INFECCIOSA, NO ESPECIFICADA</v>
          </cell>
          <cell r="C578" t="str">
            <v>025</v>
          </cell>
        </row>
        <row r="579">
          <cell r="A579" t="str">
            <v>B30</v>
          </cell>
          <cell r="B579" t="str">
            <v>CONJUNTIVITIS VIRAL</v>
          </cell>
          <cell r="C579" t="str">
            <v>025</v>
          </cell>
        </row>
        <row r="580">
          <cell r="A580" t="str">
            <v>B300</v>
          </cell>
          <cell r="B580" t="str">
            <v>QUERATOCONJUNTIVITIS DEBIDA A ADENOVIRUS</v>
          </cell>
          <cell r="C580" t="str">
            <v>025</v>
          </cell>
        </row>
        <row r="581">
          <cell r="A581" t="str">
            <v>B301</v>
          </cell>
          <cell r="B581" t="str">
            <v>CONJUNTIVITIS DEBIDA A ADENOVIRUS</v>
          </cell>
          <cell r="C581" t="str">
            <v>025</v>
          </cell>
        </row>
        <row r="582">
          <cell r="A582" t="str">
            <v>B302</v>
          </cell>
          <cell r="B582" t="str">
            <v>FARINGOCONJUNTIVITIS VIRAL</v>
          </cell>
          <cell r="C582" t="str">
            <v>025</v>
          </cell>
        </row>
        <row r="583">
          <cell r="A583" t="str">
            <v>B303</v>
          </cell>
          <cell r="B583" t="str">
            <v>CONJUNTIVITIS EPIDEMICA AGUDA HEMORRAGICA (ENTEROVIRICA)</v>
          </cell>
          <cell r="C583" t="str">
            <v>025</v>
          </cell>
        </row>
        <row r="584">
          <cell r="A584" t="str">
            <v>B308</v>
          </cell>
          <cell r="B584" t="str">
            <v>OTRAS CONJUNTIVITIS VIRALES</v>
          </cell>
          <cell r="C584" t="str">
            <v>025</v>
          </cell>
        </row>
        <row r="585">
          <cell r="A585" t="str">
            <v>B309</v>
          </cell>
          <cell r="B585" t="str">
            <v>CONJUNTIVITIS VIRAL, SIN OTRA ESPECIFICACION</v>
          </cell>
          <cell r="C585" t="str">
            <v>025</v>
          </cell>
        </row>
        <row r="586">
          <cell r="A586" t="str">
            <v>B33</v>
          </cell>
          <cell r="B586" t="str">
            <v>OTRAS ENFERMEDADES VIRALES, NO CLASIFICADAS EN OTRA PARTE</v>
          </cell>
          <cell r="C586" t="str">
            <v>025</v>
          </cell>
        </row>
        <row r="587">
          <cell r="A587" t="str">
            <v>B330</v>
          </cell>
          <cell r="B587" t="str">
            <v>MIALGIA EPIDEMICA</v>
          </cell>
          <cell r="C587" t="str">
            <v>025</v>
          </cell>
        </row>
        <row r="588">
          <cell r="A588" t="str">
            <v>B331</v>
          </cell>
          <cell r="B588" t="str">
            <v>ENFERMEDAD DEL RIO ROSS</v>
          </cell>
          <cell r="C588" t="str">
            <v>025</v>
          </cell>
        </row>
        <row r="589">
          <cell r="A589" t="str">
            <v>B332</v>
          </cell>
          <cell r="B589" t="str">
            <v>CARDITIS VIRAL</v>
          </cell>
          <cell r="C589" t="str">
            <v>025</v>
          </cell>
        </row>
        <row r="590">
          <cell r="A590" t="str">
            <v>B333</v>
          </cell>
          <cell r="B590" t="str">
            <v>INFECCIONES DEBIDAS A RETROVIRUS, NO CLASIFICADAS EN OTRA PARTE</v>
          </cell>
          <cell r="C590" t="str">
            <v>025</v>
          </cell>
        </row>
        <row r="591">
          <cell r="A591" t="str">
            <v>B338</v>
          </cell>
          <cell r="B591" t="str">
            <v>OTRAS ENFERMEDADES VIRALES ESPECIFICADAS</v>
          </cell>
          <cell r="C591" t="str">
            <v>025</v>
          </cell>
        </row>
        <row r="592">
          <cell r="A592" t="str">
            <v>B34</v>
          </cell>
          <cell r="B592" t="str">
            <v>INFECCION VIRAL DE SITIO NO ESPECIFICADO</v>
          </cell>
          <cell r="C592" t="str">
            <v>025</v>
          </cell>
        </row>
        <row r="593">
          <cell r="A593" t="str">
            <v>B340</v>
          </cell>
          <cell r="B593" t="str">
            <v>INFECCION DEBIDA A ADENOVIRUS, SIN OTRA ESPECIFICACION</v>
          </cell>
          <cell r="C593" t="str">
            <v>025</v>
          </cell>
        </row>
        <row r="594">
          <cell r="A594" t="str">
            <v>B341</v>
          </cell>
          <cell r="B594" t="str">
            <v>INFECCION DEBIDA A ENTEROVIRUS, SIN OTRA ESPECIFICACION</v>
          </cell>
          <cell r="C594" t="str">
            <v>025</v>
          </cell>
        </row>
        <row r="595">
          <cell r="A595" t="str">
            <v>B342</v>
          </cell>
          <cell r="B595" t="str">
            <v>INFECCION DEBIDA A CORONAVIRUS, SIN OTRA ESPECIFICACION</v>
          </cell>
          <cell r="C595" t="str">
            <v>025</v>
          </cell>
        </row>
        <row r="596">
          <cell r="A596" t="str">
            <v>B343</v>
          </cell>
          <cell r="B596" t="str">
            <v>INFECCION DEBIDA A PARVOVIRUS, SIN OTRA ESPECIFICACION</v>
          </cell>
          <cell r="C596" t="str">
            <v>025</v>
          </cell>
        </row>
        <row r="597">
          <cell r="A597" t="str">
            <v>B344</v>
          </cell>
          <cell r="B597" t="str">
            <v>INFECCION DEBIDA A PAPOVAVIRUS, SIN OTRA ESPECIFICACION</v>
          </cell>
          <cell r="C597" t="str">
            <v>025</v>
          </cell>
        </row>
        <row r="598">
          <cell r="A598" t="str">
            <v>B348</v>
          </cell>
          <cell r="B598" t="str">
            <v>OTRAS INFECCIONES VIRALES DE SITIO NO ESPECIFICADO</v>
          </cell>
          <cell r="C598" t="str">
            <v>025</v>
          </cell>
        </row>
        <row r="599">
          <cell r="A599" t="str">
            <v>B349</v>
          </cell>
          <cell r="B599" t="str">
            <v>INFECCION VIRAL, NO ESPECIFICADA</v>
          </cell>
          <cell r="C599" t="str">
            <v>025</v>
          </cell>
        </row>
        <row r="600">
          <cell r="A600" t="str">
            <v>B35</v>
          </cell>
          <cell r="B600" t="str">
            <v>DERMATOFITOSIS</v>
          </cell>
          <cell r="C600" t="str">
            <v>025</v>
          </cell>
        </row>
        <row r="601">
          <cell r="A601" t="str">
            <v>B350</v>
          </cell>
          <cell r="B601" t="str">
            <v>TIÑA DE LA BARBA Y DEL CUERO CABELLUDO</v>
          </cell>
          <cell r="C601" t="str">
            <v>025</v>
          </cell>
        </row>
        <row r="602">
          <cell r="A602" t="str">
            <v>B351</v>
          </cell>
          <cell r="B602" t="str">
            <v>TIÑA DE LAS UÑAS</v>
          </cell>
          <cell r="C602" t="str">
            <v>025</v>
          </cell>
        </row>
        <row r="603">
          <cell r="A603" t="str">
            <v>B352</v>
          </cell>
          <cell r="B603" t="str">
            <v>TIÑA DE LA MANO</v>
          </cell>
          <cell r="C603" t="str">
            <v>025</v>
          </cell>
        </row>
        <row r="604">
          <cell r="A604" t="str">
            <v>B353</v>
          </cell>
          <cell r="B604" t="str">
            <v>TIÑA DEL PIE (TINEA PEDIS)</v>
          </cell>
          <cell r="C604" t="str">
            <v>025</v>
          </cell>
        </row>
        <row r="605">
          <cell r="A605" t="str">
            <v>B354</v>
          </cell>
          <cell r="B605" t="str">
            <v>TIÑA DEL CUERPO (TINEA CORPORIS)</v>
          </cell>
          <cell r="C605" t="str">
            <v>025</v>
          </cell>
        </row>
        <row r="606">
          <cell r="A606" t="str">
            <v>B355</v>
          </cell>
          <cell r="B606" t="str">
            <v>TIÑA LIMBRICADA (TINEA IMBRICATA)</v>
          </cell>
          <cell r="C606" t="str">
            <v>025</v>
          </cell>
        </row>
        <row r="607">
          <cell r="A607" t="str">
            <v>B356</v>
          </cell>
          <cell r="B607" t="str">
            <v>TIÑA INGUINAL (TINEA CRURIS)</v>
          </cell>
          <cell r="C607" t="str">
            <v>025</v>
          </cell>
        </row>
        <row r="608">
          <cell r="A608" t="str">
            <v>B358</v>
          </cell>
          <cell r="B608" t="str">
            <v>OTRAS DERMATOFITOSIS</v>
          </cell>
          <cell r="C608" t="str">
            <v>025</v>
          </cell>
        </row>
        <row r="609">
          <cell r="A609" t="str">
            <v>B359</v>
          </cell>
          <cell r="B609" t="str">
            <v>DERMATOFITOSIS, NO ESPECIFICADA</v>
          </cell>
          <cell r="C609" t="str">
            <v>025</v>
          </cell>
        </row>
        <row r="610">
          <cell r="A610" t="str">
            <v>B36</v>
          </cell>
          <cell r="B610" t="str">
            <v>OTRAS MICOSIS SUPERFICIALES</v>
          </cell>
          <cell r="C610" t="str">
            <v>025</v>
          </cell>
        </row>
        <row r="611">
          <cell r="A611" t="str">
            <v>B360</v>
          </cell>
          <cell r="B611" t="str">
            <v>PITIRIASIS VERSICOLOR</v>
          </cell>
          <cell r="C611" t="str">
            <v>025</v>
          </cell>
        </row>
        <row r="612">
          <cell r="A612" t="str">
            <v>B361</v>
          </cell>
          <cell r="B612" t="str">
            <v>TIÑA NEGRA</v>
          </cell>
          <cell r="C612" t="str">
            <v>025</v>
          </cell>
        </row>
        <row r="613">
          <cell r="A613" t="str">
            <v>B362</v>
          </cell>
          <cell r="B613" t="str">
            <v>PIEDRA BLANCA</v>
          </cell>
          <cell r="C613" t="str">
            <v>025</v>
          </cell>
        </row>
        <row r="614">
          <cell r="A614" t="str">
            <v>B363</v>
          </cell>
          <cell r="B614" t="str">
            <v>PIEDRA NEGRA</v>
          </cell>
          <cell r="C614" t="str">
            <v>025</v>
          </cell>
        </row>
        <row r="615">
          <cell r="A615" t="str">
            <v>B368</v>
          </cell>
          <cell r="B615" t="str">
            <v>OTRAS MICOSIS SUPERFICIALES ESPECIFICADAS</v>
          </cell>
          <cell r="C615" t="str">
            <v>025</v>
          </cell>
        </row>
        <row r="616">
          <cell r="A616" t="str">
            <v>B369</v>
          </cell>
          <cell r="B616" t="str">
            <v>MICOSIS SUPERFICIAL, SIN OTRA ESPECIFICACION</v>
          </cell>
          <cell r="C616" t="str">
            <v>025</v>
          </cell>
        </row>
        <row r="617">
          <cell r="A617" t="str">
            <v>B37</v>
          </cell>
          <cell r="B617" t="str">
            <v>CANDIDIASIS</v>
          </cell>
          <cell r="C617" t="str">
            <v>025</v>
          </cell>
        </row>
        <row r="618">
          <cell r="A618" t="str">
            <v>B370</v>
          </cell>
          <cell r="B618" t="str">
            <v>ESTOMATITIS CANDIDIASICA</v>
          </cell>
          <cell r="C618" t="str">
            <v>025</v>
          </cell>
        </row>
        <row r="619">
          <cell r="A619" t="str">
            <v>B371</v>
          </cell>
          <cell r="B619" t="str">
            <v>CANDIDIASIS PULMONAR</v>
          </cell>
          <cell r="C619" t="str">
            <v>025</v>
          </cell>
        </row>
        <row r="620">
          <cell r="A620" t="str">
            <v>B372</v>
          </cell>
          <cell r="B620" t="str">
            <v>CANDIDIASIS DE LA PIEL Y DE LAS UÑAS</v>
          </cell>
          <cell r="C620" t="str">
            <v>025</v>
          </cell>
        </row>
        <row r="621">
          <cell r="A621" t="str">
            <v>B373</v>
          </cell>
          <cell r="B621" t="str">
            <v>CANDIDIASIS DE LA VALVULA Y DE LA VAGINA</v>
          </cell>
          <cell r="C621" t="str">
            <v>025</v>
          </cell>
        </row>
        <row r="622">
          <cell r="A622" t="str">
            <v>B374</v>
          </cell>
          <cell r="B622" t="str">
            <v>CANDIDIASIS DE OTRAS LOCALIZACIONES UROGENITALES</v>
          </cell>
          <cell r="C622" t="str">
            <v>025</v>
          </cell>
        </row>
        <row r="623">
          <cell r="A623" t="str">
            <v>B375</v>
          </cell>
          <cell r="B623" t="str">
            <v>MENINGITIS DEBIDA A CANDIDA</v>
          </cell>
          <cell r="C623" t="str">
            <v>025</v>
          </cell>
        </row>
        <row r="624">
          <cell r="A624" t="str">
            <v>B376</v>
          </cell>
          <cell r="B624" t="str">
            <v>ENDOCARDITIS DEBIDA A CANDIDA</v>
          </cell>
          <cell r="C624" t="str">
            <v>025</v>
          </cell>
        </row>
        <row r="625">
          <cell r="A625" t="str">
            <v>B377</v>
          </cell>
          <cell r="B625" t="str">
            <v>SEPTICEMIA DEBIDA A CANDIDA</v>
          </cell>
          <cell r="C625" t="str">
            <v>025</v>
          </cell>
        </row>
        <row r="626">
          <cell r="A626" t="str">
            <v>B378</v>
          </cell>
          <cell r="B626" t="str">
            <v>CANDIDIASIS DE OTROS SITIOS</v>
          </cell>
          <cell r="C626" t="str">
            <v>025</v>
          </cell>
        </row>
        <row r="627">
          <cell r="A627" t="str">
            <v>B38</v>
          </cell>
          <cell r="B627" t="str">
            <v>COCCIDIOIDOMICOSIS</v>
          </cell>
          <cell r="C627" t="str">
            <v>025</v>
          </cell>
        </row>
        <row r="628">
          <cell r="A628" t="str">
            <v>B380</v>
          </cell>
          <cell r="B628" t="str">
            <v>COCCIDIOIDOMICOSIS PULMONAR AGUDA</v>
          </cell>
          <cell r="C628" t="str">
            <v>025</v>
          </cell>
        </row>
        <row r="629">
          <cell r="A629" t="str">
            <v>B381</v>
          </cell>
          <cell r="B629" t="str">
            <v>COCCIDIOIDOMICOSIS PULMONAR CRONICA</v>
          </cell>
          <cell r="C629" t="str">
            <v>025</v>
          </cell>
        </row>
        <row r="630">
          <cell r="A630" t="str">
            <v>B382</v>
          </cell>
          <cell r="B630" t="str">
            <v>COCCIDIODOMICOSIS PULMONAR, SIN OTRA ESPECIFICACION</v>
          </cell>
          <cell r="C630" t="str">
            <v>025</v>
          </cell>
        </row>
        <row r="631">
          <cell r="A631" t="str">
            <v>B383</v>
          </cell>
          <cell r="B631" t="str">
            <v>COCCIDIOIDOMICOSIS CUTANEA</v>
          </cell>
          <cell r="C631" t="str">
            <v>025</v>
          </cell>
        </row>
        <row r="632">
          <cell r="A632" t="str">
            <v>B384</v>
          </cell>
          <cell r="B632" t="str">
            <v>MENINGITIS DEBIDA A COCCIDIOIDOMICOSIS</v>
          </cell>
          <cell r="C632" t="str">
            <v>025</v>
          </cell>
        </row>
        <row r="633">
          <cell r="A633" t="str">
            <v>B387</v>
          </cell>
          <cell r="B633" t="str">
            <v>COCCIDIOIDOMICOSIS DISEMINADA</v>
          </cell>
          <cell r="C633" t="str">
            <v>025</v>
          </cell>
        </row>
        <row r="634">
          <cell r="A634" t="str">
            <v>B388</v>
          </cell>
          <cell r="B634" t="str">
            <v>OTRAS FOMRAS DE COCCIDIOIDOMICOSIS</v>
          </cell>
          <cell r="C634" t="str">
            <v>025</v>
          </cell>
        </row>
        <row r="635">
          <cell r="A635" t="str">
            <v>B389</v>
          </cell>
          <cell r="B635" t="str">
            <v>COCCIDIOIDOMICOSIS, NO ESPECIFICADA</v>
          </cell>
          <cell r="C635" t="str">
            <v>025</v>
          </cell>
        </row>
        <row r="636">
          <cell r="A636" t="str">
            <v>B39</v>
          </cell>
          <cell r="B636" t="str">
            <v>HISTOPLASMOSIS</v>
          </cell>
          <cell r="C636" t="str">
            <v>025</v>
          </cell>
        </row>
        <row r="637">
          <cell r="A637" t="str">
            <v>B390</v>
          </cell>
          <cell r="B637" t="str">
            <v>INFECCION PULMONAR AGUDA DEBIDA A HISTOPLASMA</v>
          </cell>
          <cell r="C637" t="str">
            <v>025</v>
          </cell>
        </row>
        <row r="638">
          <cell r="A638" t="str">
            <v>B391</v>
          </cell>
          <cell r="B638" t="str">
            <v>INFECCION PULMONAR CRONICA DEBIDA A HISTOPLASMA CAPSULATUM</v>
          </cell>
          <cell r="C638" t="str">
            <v>025</v>
          </cell>
        </row>
        <row r="639">
          <cell r="A639" t="str">
            <v>B392</v>
          </cell>
          <cell r="B639" t="str">
            <v>INFECCION PULMONAR DEBIDA A HISTOPLASMA CAPSULATUM, SIN OTRA ESPECIF..</v>
          </cell>
          <cell r="C639" t="str">
            <v>025</v>
          </cell>
        </row>
        <row r="640">
          <cell r="A640" t="str">
            <v>B393</v>
          </cell>
          <cell r="B640" t="str">
            <v>INFECCION DISEMINADA DEBIDA A HISTOPLASMA  CAPSULATUM</v>
          </cell>
          <cell r="C640" t="str">
            <v>025</v>
          </cell>
        </row>
        <row r="641">
          <cell r="A641" t="str">
            <v>B394</v>
          </cell>
          <cell r="B641" t="str">
            <v>HISTOPLASMOSIS DEBIDA A HISTOPLASMA CAPSULATUM SIN OTRA ESPECIFICAC.</v>
          </cell>
          <cell r="C641" t="str">
            <v>025</v>
          </cell>
        </row>
        <row r="642">
          <cell r="A642" t="str">
            <v>B395</v>
          </cell>
          <cell r="B642" t="str">
            <v>INFECCION DEBIDA A HISTOPLASMA DUBOISII</v>
          </cell>
          <cell r="C642" t="str">
            <v>025</v>
          </cell>
        </row>
        <row r="643">
          <cell r="A643" t="str">
            <v>B399</v>
          </cell>
          <cell r="B643" t="str">
            <v>HISTOPLASMOSIS, NO ESPECIFICADA</v>
          </cell>
          <cell r="C643" t="str">
            <v>025</v>
          </cell>
        </row>
        <row r="644">
          <cell r="A644" t="str">
            <v>B40</v>
          </cell>
          <cell r="B644" t="str">
            <v>BLASTOMICOSIS</v>
          </cell>
          <cell r="C644" t="str">
            <v>025</v>
          </cell>
        </row>
        <row r="645">
          <cell r="A645" t="str">
            <v>B400</v>
          </cell>
          <cell r="B645" t="str">
            <v>BLASTOMICOS PULMONAR AGUDA</v>
          </cell>
          <cell r="C645" t="str">
            <v>025</v>
          </cell>
        </row>
        <row r="646">
          <cell r="A646" t="str">
            <v>B401</v>
          </cell>
          <cell r="B646" t="str">
            <v>BLASTOMICOSIS PULMONAR CRONICA</v>
          </cell>
          <cell r="C646" t="str">
            <v>025</v>
          </cell>
        </row>
        <row r="647">
          <cell r="A647" t="str">
            <v>B402</v>
          </cell>
          <cell r="B647" t="str">
            <v>BLASTOMICOSIS PULMONAR, SIN OTRA ESPECIFICACION</v>
          </cell>
          <cell r="C647" t="str">
            <v>025</v>
          </cell>
        </row>
        <row r="648">
          <cell r="A648" t="str">
            <v>B403</v>
          </cell>
          <cell r="B648" t="str">
            <v>BLASTOMICOSIS CUTANEA</v>
          </cell>
          <cell r="C648" t="str">
            <v>025</v>
          </cell>
        </row>
        <row r="649">
          <cell r="A649" t="str">
            <v>B407</v>
          </cell>
          <cell r="B649" t="str">
            <v>BLASTOMICOSIS DISEMINADA</v>
          </cell>
          <cell r="C649" t="str">
            <v>025</v>
          </cell>
        </row>
        <row r="650">
          <cell r="A650" t="str">
            <v>B408</v>
          </cell>
          <cell r="B650" t="str">
            <v>OTRAS FORMAS DE BLASTOMICOSIS</v>
          </cell>
          <cell r="C650" t="str">
            <v>025</v>
          </cell>
        </row>
        <row r="651">
          <cell r="A651" t="str">
            <v>B409</v>
          </cell>
          <cell r="B651" t="str">
            <v>BLASTOMICOSIS, NO ESPECIFICADA</v>
          </cell>
          <cell r="C651" t="str">
            <v>025</v>
          </cell>
        </row>
        <row r="652">
          <cell r="A652" t="str">
            <v>B41</v>
          </cell>
          <cell r="B652" t="str">
            <v>PARACOCCIDIOIDOMICOSIS</v>
          </cell>
          <cell r="C652" t="str">
            <v>025</v>
          </cell>
        </row>
        <row r="653">
          <cell r="A653" t="str">
            <v>B410</v>
          </cell>
          <cell r="B653" t="str">
            <v>PARACOCCIDIOIDOMICOSIS PULMONAR</v>
          </cell>
          <cell r="C653" t="str">
            <v>025</v>
          </cell>
        </row>
        <row r="654">
          <cell r="A654" t="str">
            <v>B417</v>
          </cell>
          <cell r="B654" t="str">
            <v>PARACOCCIDIOIDOMICOSIS DISEMINADA</v>
          </cell>
          <cell r="C654" t="str">
            <v>025</v>
          </cell>
        </row>
        <row r="655">
          <cell r="A655" t="str">
            <v>B418</v>
          </cell>
          <cell r="B655" t="str">
            <v>OTRAS FORMAS DE PARACOCCIDIOIDOMICOSIS</v>
          </cell>
          <cell r="C655" t="str">
            <v>025</v>
          </cell>
        </row>
        <row r="656">
          <cell r="A656" t="str">
            <v>B419</v>
          </cell>
          <cell r="B656" t="str">
            <v>PARACOCCIDIOIDOMICOSIS, NO ESPECIFICADA</v>
          </cell>
          <cell r="C656" t="str">
            <v>025</v>
          </cell>
        </row>
        <row r="657">
          <cell r="A657" t="str">
            <v>B42</v>
          </cell>
          <cell r="B657" t="str">
            <v>ESPOROTRICOCIS</v>
          </cell>
          <cell r="C657" t="str">
            <v>025</v>
          </cell>
        </row>
        <row r="658">
          <cell r="A658" t="str">
            <v>B420</v>
          </cell>
          <cell r="B658" t="str">
            <v>ESPOROTRICOSIS PULMONAR</v>
          </cell>
          <cell r="C658" t="str">
            <v>025</v>
          </cell>
        </row>
        <row r="659">
          <cell r="A659" t="str">
            <v>B421</v>
          </cell>
          <cell r="B659" t="str">
            <v>ESPOROTRICOSIS LINFOCUTANEA</v>
          </cell>
          <cell r="C659" t="str">
            <v>025</v>
          </cell>
        </row>
        <row r="660">
          <cell r="A660" t="str">
            <v>B427</v>
          </cell>
          <cell r="B660" t="str">
            <v>ESPOROTRICOSIS DISEMINADA</v>
          </cell>
          <cell r="C660" t="str">
            <v>025</v>
          </cell>
        </row>
        <row r="661">
          <cell r="A661" t="str">
            <v>B428</v>
          </cell>
          <cell r="B661" t="str">
            <v>OTRAS FORMAS DE ESPOROTRICOSIS</v>
          </cell>
          <cell r="C661" t="str">
            <v>025</v>
          </cell>
        </row>
        <row r="662">
          <cell r="A662" t="str">
            <v>B429</v>
          </cell>
          <cell r="B662" t="str">
            <v>ESPOROTRICOSIS, NO ESPECIFICADA</v>
          </cell>
          <cell r="C662" t="str">
            <v>025</v>
          </cell>
        </row>
        <row r="663">
          <cell r="A663" t="str">
            <v>B43</v>
          </cell>
          <cell r="B663" t="str">
            <v>CROMICOSIS Y ABSCESO FEOMICOTICO</v>
          </cell>
          <cell r="C663" t="str">
            <v>025</v>
          </cell>
        </row>
        <row r="664">
          <cell r="A664" t="str">
            <v>B430</v>
          </cell>
          <cell r="B664" t="str">
            <v>CROMOMICOSIS CUTANEA</v>
          </cell>
          <cell r="C664" t="str">
            <v>025</v>
          </cell>
        </row>
        <row r="665">
          <cell r="A665" t="str">
            <v>B431</v>
          </cell>
          <cell r="B665" t="str">
            <v>ABSCESO CEREBRAL FEOMICOTICO</v>
          </cell>
          <cell r="C665" t="str">
            <v>025</v>
          </cell>
        </row>
        <row r="666">
          <cell r="A666" t="str">
            <v>B432</v>
          </cell>
          <cell r="B666" t="str">
            <v>ABSCESO Y QUISTE SUBCUTANEA FEOMICOTICO</v>
          </cell>
          <cell r="C666" t="str">
            <v>025</v>
          </cell>
        </row>
        <row r="667">
          <cell r="A667" t="str">
            <v>B438</v>
          </cell>
          <cell r="B667" t="str">
            <v>OTRAS FORMAS DE CROMOMICOSIS</v>
          </cell>
          <cell r="C667" t="str">
            <v>025</v>
          </cell>
        </row>
        <row r="668">
          <cell r="A668" t="str">
            <v>B439</v>
          </cell>
          <cell r="B668" t="str">
            <v>CROMOMICOSIS, NO ESPECIFICADA</v>
          </cell>
          <cell r="C668" t="str">
            <v>025</v>
          </cell>
        </row>
        <row r="669">
          <cell r="A669" t="str">
            <v>B44</v>
          </cell>
          <cell r="B669" t="str">
            <v>ASPERGILOSIS</v>
          </cell>
          <cell r="C669" t="str">
            <v>025</v>
          </cell>
        </row>
        <row r="670">
          <cell r="A670" t="str">
            <v>B440</v>
          </cell>
          <cell r="B670" t="str">
            <v>ASPERGILOSIS PULMONAR INVASIVA</v>
          </cell>
          <cell r="C670" t="str">
            <v>025</v>
          </cell>
        </row>
        <row r="671">
          <cell r="A671" t="str">
            <v>B441</v>
          </cell>
          <cell r="B671" t="str">
            <v>OTRAS ASPERGILOSIS PULMONARES</v>
          </cell>
          <cell r="C671" t="str">
            <v>025</v>
          </cell>
        </row>
        <row r="672">
          <cell r="A672" t="str">
            <v>B442</v>
          </cell>
          <cell r="B672" t="str">
            <v>ASPERGILOSIS AMIGDALINA</v>
          </cell>
          <cell r="C672" t="str">
            <v>025</v>
          </cell>
        </row>
        <row r="673">
          <cell r="A673" t="str">
            <v>B447</v>
          </cell>
          <cell r="B673" t="str">
            <v>ASPERGILOSIS DISEMINADA</v>
          </cell>
          <cell r="C673" t="str">
            <v>025</v>
          </cell>
        </row>
        <row r="674">
          <cell r="A674" t="str">
            <v>B448</v>
          </cell>
          <cell r="B674" t="str">
            <v>OTRAS FORMAS DE ASPERGILOSIS</v>
          </cell>
          <cell r="C674" t="str">
            <v>025</v>
          </cell>
        </row>
        <row r="675">
          <cell r="A675" t="str">
            <v>B449</v>
          </cell>
          <cell r="B675" t="str">
            <v>ASPERGILOSIS, NO ESPECIFICADA</v>
          </cell>
          <cell r="C675" t="str">
            <v>025</v>
          </cell>
        </row>
        <row r="676">
          <cell r="A676" t="str">
            <v>B45</v>
          </cell>
          <cell r="B676" t="str">
            <v>CRIPTOCOCOSIS</v>
          </cell>
          <cell r="C676" t="str">
            <v>025</v>
          </cell>
        </row>
        <row r="677">
          <cell r="A677" t="str">
            <v>B450</v>
          </cell>
          <cell r="B677" t="str">
            <v>CRIPTOCOCOSIS PULMONAR</v>
          </cell>
          <cell r="C677" t="str">
            <v>025</v>
          </cell>
        </row>
        <row r="678">
          <cell r="A678" t="str">
            <v>B451</v>
          </cell>
          <cell r="B678" t="str">
            <v>CRIPTOCOCOSIS CEREBRAL</v>
          </cell>
          <cell r="C678" t="str">
            <v>025</v>
          </cell>
        </row>
        <row r="679">
          <cell r="A679" t="str">
            <v>B452</v>
          </cell>
          <cell r="B679" t="str">
            <v>CRIPTOCOCOSIS CUTANEA</v>
          </cell>
          <cell r="C679" t="str">
            <v>025</v>
          </cell>
        </row>
        <row r="680">
          <cell r="A680" t="str">
            <v>B453</v>
          </cell>
          <cell r="B680" t="str">
            <v>CRIPTOCOCOSIS OSEA</v>
          </cell>
          <cell r="C680" t="str">
            <v>025</v>
          </cell>
        </row>
        <row r="681">
          <cell r="A681" t="str">
            <v>B457</v>
          </cell>
          <cell r="B681" t="str">
            <v>CRIPTOCOCOSIS DISEMINADA</v>
          </cell>
          <cell r="C681" t="str">
            <v>025</v>
          </cell>
        </row>
        <row r="682">
          <cell r="A682" t="str">
            <v>B458</v>
          </cell>
          <cell r="B682" t="str">
            <v>OTRAS FORMAS DE CRIPTOCOCOSIS</v>
          </cell>
          <cell r="C682" t="str">
            <v>025</v>
          </cell>
        </row>
        <row r="683">
          <cell r="A683" t="str">
            <v>B459</v>
          </cell>
          <cell r="B683" t="str">
            <v>CRIPTOCOCOSIS, NO ESPECIFICADA</v>
          </cell>
          <cell r="C683" t="str">
            <v>025</v>
          </cell>
        </row>
        <row r="684">
          <cell r="A684" t="str">
            <v>B46</v>
          </cell>
          <cell r="B684" t="str">
            <v>CIGOMICOSIS</v>
          </cell>
          <cell r="C684" t="str">
            <v>025</v>
          </cell>
        </row>
        <row r="685">
          <cell r="A685" t="str">
            <v>B460</v>
          </cell>
          <cell r="B685" t="str">
            <v>MUCORMICOSIS PULMONAR</v>
          </cell>
          <cell r="C685" t="str">
            <v>025</v>
          </cell>
        </row>
        <row r="686">
          <cell r="A686" t="str">
            <v>B461</v>
          </cell>
          <cell r="B686" t="str">
            <v>MUCORMICOSIS RINOCEREBRAL</v>
          </cell>
          <cell r="C686" t="str">
            <v>025</v>
          </cell>
        </row>
        <row r="687">
          <cell r="A687" t="str">
            <v>B462</v>
          </cell>
          <cell r="B687" t="str">
            <v>MUCORMICOSIS GASTROINTESTINAL</v>
          </cell>
          <cell r="C687" t="str">
            <v>025</v>
          </cell>
        </row>
        <row r="688">
          <cell r="A688" t="str">
            <v>B463</v>
          </cell>
          <cell r="B688" t="str">
            <v>MUCORMICOSIS CUTANEA</v>
          </cell>
          <cell r="C688" t="str">
            <v>025</v>
          </cell>
        </row>
        <row r="689">
          <cell r="A689" t="str">
            <v>B464</v>
          </cell>
          <cell r="B689" t="str">
            <v>MUCORMICOSIS DISEMINADA</v>
          </cell>
          <cell r="C689" t="str">
            <v>025</v>
          </cell>
        </row>
        <row r="690">
          <cell r="A690" t="str">
            <v>B465</v>
          </cell>
          <cell r="B690" t="str">
            <v>MUCORMICOSIS, SIN OTRA ESPECIFICACION</v>
          </cell>
          <cell r="C690" t="str">
            <v>025</v>
          </cell>
        </row>
        <row r="691">
          <cell r="A691" t="str">
            <v>B468</v>
          </cell>
          <cell r="B691" t="str">
            <v>OTRAS CIGOMICOSIS</v>
          </cell>
          <cell r="C691" t="str">
            <v>025</v>
          </cell>
        </row>
        <row r="692">
          <cell r="A692" t="str">
            <v>B469</v>
          </cell>
          <cell r="B692" t="str">
            <v>CIGOMICOSIS, NO ESPECIFICADA</v>
          </cell>
          <cell r="C692" t="str">
            <v>025</v>
          </cell>
        </row>
        <row r="693">
          <cell r="A693" t="str">
            <v>B47</v>
          </cell>
          <cell r="B693" t="str">
            <v>MICETOMA</v>
          </cell>
          <cell r="C693" t="str">
            <v>025</v>
          </cell>
        </row>
        <row r="694">
          <cell r="A694" t="str">
            <v>B470</v>
          </cell>
          <cell r="B694" t="str">
            <v>EUMICETOMA</v>
          </cell>
          <cell r="C694" t="str">
            <v>025</v>
          </cell>
        </row>
        <row r="695">
          <cell r="A695" t="str">
            <v>B471</v>
          </cell>
          <cell r="B695" t="str">
            <v>ACTINOMICETOMA</v>
          </cell>
          <cell r="C695" t="str">
            <v>025</v>
          </cell>
        </row>
        <row r="696">
          <cell r="A696" t="str">
            <v>B479</v>
          </cell>
          <cell r="B696" t="str">
            <v>MICETOMA, NO ESPECIFICADO</v>
          </cell>
          <cell r="C696" t="str">
            <v>025</v>
          </cell>
        </row>
        <row r="697">
          <cell r="A697" t="str">
            <v>B48</v>
          </cell>
          <cell r="B697" t="str">
            <v>OTRAS MICOSIS, NO CLASIFICADAS EN OTRA PARTE</v>
          </cell>
          <cell r="C697" t="str">
            <v>025</v>
          </cell>
        </row>
        <row r="698">
          <cell r="A698" t="str">
            <v>B480</v>
          </cell>
          <cell r="B698" t="str">
            <v>LOBOMICOSIS</v>
          </cell>
          <cell r="C698" t="str">
            <v>025</v>
          </cell>
        </row>
        <row r="699">
          <cell r="A699" t="str">
            <v>B481</v>
          </cell>
          <cell r="B699" t="str">
            <v>RINOSPORIDIOSIS</v>
          </cell>
          <cell r="C699" t="str">
            <v>025</v>
          </cell>
        </row>
        <row r="700">
          <cell r="A700" t="str">
            <v>B482</v>
          </cell>
          <cell r="B700" t="str">
            <v>ALESQUERIASIS</v>
          </cell>
          <cell r="C700" t="str">
            <v>025</v>
          </cell>
        </row>
        <row r="701">
          <cell r="A701" t="str">
            <v>B483</v>
          </cell>
          <cell r="B701" t="str">
            <v>GEOTRICOSIS</v>
          </cell>
          <cell r="C701" t="str">
            <v>025</v>
          </cell>
        </row>
        <row r="702">
          <cell r="A702" t="str">
            <v>B484</v>
          </cell>
          <cell r="B702" t="str">
            <v>PENICILOSIS</v>
          </cell>
          <cell r="C702" t="str">
            <v>025</v>
          </cell>
        </row>
        <row r="703">
          <cell r="A703" t="str">
            <v>B487</v>
          </cell>
          <cell r="B703" t="str">
            <v>MICOSIS OPORTUNISTAS</v>
          </cell>
          <cell r="C703" t="str">
            <v>025</v>
          </cell>
        </row>
        <row r="704">
          <cell r="A704" t="str">
            <v>B488</v>
          </cell>
          <cell r="B704" t="str">
            <v>OTRAS MICOSIS ESPECIFICADAS</v>
          </cell>
          <cell r="C704" t="str">
            <v>025</v>
          </cell>
        </row>
        <row r="705">
          <cell r="A705" t="str">
            <v>B49</v>
          </cell>
          <cell r="B705" t="str">
            <v>MICOSIS, NO ESPECIFICADA</v>
          </cell>
          <cell r="C705" t="str">
            <v>025</v>
          </cell>
        </row>
        <row r="706">
          <cell r="A706" t="str">
            <v>B50</v>
          </cell>
          <cell r="B706" t="str">
            <v>PALUDISMO (MALARIA) DEBIDA A PLASMODIUM FALCIPARUM</v>
          </cell>
          <cell r="C706" t="str">
            <v>021</v>
          </cell>
        </row>
        <row r="707">
          <cell r="A707" t="str">
            <v>B500</v>
          </cell>
          <cell r="B707" t="str">
            <v>PALUDISMO DEBIDA A PLASMODIUM FALCIP.CON COMPLICACIONES CEREBRALES</v>
          </cell>
          <cell r="C707" t="str">
            <v>021</v>
          </cell>
        </row>
        <row r="708">
          <cell r="A708" t="str">
            <v>B508</v>
          </cell>
          <cell r="B708" t="str">
            <v>OTRO PALUDISMO GRAVE Y COMPLICADA DEBIDO A PLASMODDIUM FALCIPARUM</v>
          </cell>
          <cell r="C708" t="str">
            <v>021</v>
          </cell>
        </row>
        <row r="709">
          <cell r="A709" t="str">
            <v>B509</v>
          </cell>
          <cell r="B709" t="str">
            <v>PALUDISMO DEBIDO A PLASMODIUM FALCIPARUM, SIN OTRA ESPECIFICACION</v>
          </cell>
          <cell r="C709" t="str">
            <v>021</v>
          </cell>
        </row>
        <row r="710">
          <cell r="A710" t="str">
            <v>B51</v>
          </cell>
          <cell r="B710" t="str">
            <v>PALUDIMSO (MALARIA)DEBIDO A PLASMODIUM VIVAX</v>
          </cell>
          <cell r="C710" t="str">
            <v>021</v>
          </cell>
        </row>
        <row r="711">
          <cell r="A711" t="str">
            <v>B510</v>
          </cell>
          <cell r="B711" t="str">
            <v>PALUDISMO DEBIDO A PLASMODIUM VIVAX CON RUPTURA  ESPLENICA</v>
          </cell>
          <cell r="C711" t="str">
            <v>021</v>
          </cell>
        </row>
        <row r="712">
          <cell r="A712" t="str">
            <v>B518</v>
          </cell>
          <cell r="B712" t="str">
            <v>PALUDISMO DEBIDO A PLASMODIUM VIVAX CON OTRAS COMPLICACIONES</v>
          </cell>
          <cell r="C712" t="str">
            <v>021</v>
          </cell>
        </row>
        <row r="713">
          <cell r="A713" t="str">
            <v>B519</v>
          </cell>
          <cell r="B713" t="str">
            <v>PALUDISMO DEBIDO A PLASMODIUM VIVAX, SIN COMPLICACIONES</v>
          </cell>
          <cell r="C713" t="str">
            <v>021</v>
          </cell>
        </row>
        <row r="714">
          <cell r="A714" t="str">
            <v>B52</v>
          </cell>
          <cell r="B714" t="str">
            <v>PALUDISMO (MALARIA)DEBIDO A PLASMODIUM MALARIAE</v>
          </cell>
          <cell r="C714" t="str">
            <v>021</v>
          </cell>
        </row>
        <row r="715">
          <cell r="A715" t="str">
            <v>B520</v>
          </cell>
          <cell r="B715" t="str">
            <v>PALUDISMO DEBIDO A PLASMODIUM MALARIAE CON NEFROPATIA</v>
          </cell>
          <cell r="C715" t="str">
            <v>021</v>
          </cell>
        </row>
        <row r="716">
          <cell r="A716" t="str">
            <v>B528</v>
          </cell>
          <cell r="B716" t="str">
            <v>PALUDISMO DEBIDO A PLASMODIUM MALARIAE CON OTRAS</v>
          </cell>
          <cell r="C716" t="str">
            <v>021</v>
          </cell>
        </row>
        <row r="717">
          <cell r="A717" t="str">
            <v>B529</v>
          </cell>
          <cell r="B717" t="str">
            <v>PALUDISMO DEBIDO A PLASMADIUM MALARIAE, SIN COMPLICACIONES</v>
          </cell>
          <cell r="C717" t="str">
            <v>021</v>
          </cell>
        </row>
        <row r="718">
          <cell r="A718" t="str">
            <v>B53</v>
          </cell>
          <cell r="B718" t="str">
            <v>OTRO PALUDISMO (MALARIA)CONFIRMADO PARASITOLOGICAMENTE</v>
          </cell>
          <cell r="C718" t="str">
            <v>021</v>
          </cell>
        </row>
        <row r="719">
          <cell r="A719" t="str">
            <v>B530</v>
          </cell>
          <cell r="B719" t="str">
            <v>PALUDISMO DEBIDO A PLASMODIUM OVALE</v>
          </cell>
          <cell r="C719" t="str">
            <v>021</v>
          </cell>
        </row>
        <row r="720">
          <cell r="A720" t="str">
            <v>B531</v>
          </cell>
          <cell r="B720" t="str">
            <v>PALUDISMO DEBIDO A PLASMODIOS DE LOS SIMIOS</v>
          </cell>
          <cell r="C720" t="str">
            <v>021</v>
          </cell>
        </row>
        <row r="721">
          <cell r="A721" t="str">
            <v>B538</v>
          </cell>
          <cell r="B721" t="str">
            <v>OTRO PALUDISMO CONFIRMADO PARASITOLOGICAMENTE, NO CLASIF.EN OTRA PARTE</v>
          </cell>
          <cell r="C721" t="str">
            <v>021</v>
          </cell>
        </row>
        <row r="722">
          <cell r="A722" t="str">
            <v>B54</v>
          </cell>
          <cell r="B722" t="str">
            <v>PALUDISMO (MALARIA) NO ESPECIFICADO</v>
          </cell>
          <cell r="C722" t="str">
            <v>021</v>
          </cell>
        </row>
        <row r="723">
          <cell r="A723" t="str">
            <v>B55</v>
          </cell>
          <cell r="B723" t="str">
            <v>LEISHMANIASIS</v>
          </cell>
          <cell r="C723" t="str">
            <v>022</v>
          </cell>
        </row>
        <row r="724">
          <cell r="A724" t="str">
            <v>B550</v>
          </cell>
          <cell r="B724" t="str">
            <v>LEISHMANIASIS VISCERAL</v>
          </cell>
          <cell r="C724" t="str">
            <v>022</v>
          </cell>
        </row>
        <row r="725">
          <cell r="A725" t="str">
            <v>B551</v>
          </cell>
          <cell r="B725" t="str">
            <v>LEISHMANIASIS CUTANEA</v>
          </cell>
          <cell r="C725" t="str">
            <v>022</v>
          </cell>
        </row>
        <row r="726">
          <cell r="A726" t="str">
            <v>B552</v>
          </cell>
          <cell r="B726" t="str">
            <v>LEISHMANIASIS MUCOCUTANEA</v>
          </cell>
          <cell r="C726" t="str">
            <v>022</v>
          </cell>
        </row>
        <row r="727">
          <cell r="A727" t="str">
            <v>B559</v>
          </cell>
          <cell r="B727" t="str">
            <v>LEISHMANIASIS, NO ESPECIFICADA</v>
          </cell>
          <cell r="C727" t="str">
            <v>022</v>
          </cell>
        </row>
        <row r="728">
          <cell r="A728" t="str">
            <v>B56</v>
          </cell>
          <cell r="B728" t="str">
            <v>TRIPANOSOMIASIS AFRICANA</v>
          </cell>
          <cell r="C728" t="str">
            <v>023</v>
          </cell>
        </row>
        <row r="729">
          <cell r="A729" t="str">
            <v>B560</v>
          </cell>
          <cell r="B729" t="str">
            <v>TRIPANOSOMIASIS GAMBIENSE</v>
          </cell>
          <cell r="C729" t="str">
            <v>023</v>
          </cell>
        </row>
        <row r="730">
          <cell r="A730" t="str">
            <v>B561</v>
          </cell>
          <cell r="B730" t="str">
            <v>TRIPANOSOMIASIS RHODESIENSE</v>
          </cell>
          <cell r="C730" t="str">
            <v>023</v>
          </cell>
        </row>
        <row r="731">
          <cell r="A731" t="str">
            <v>B569</v>
          </cell>
          <cell r="B731" t="str">
            <v>TRIPANOSOMIASIS AFRICANA, SIN OTRA ESPECIFICACION</v>
          </cell>
          <cell r="C731" t="str">
            <v>023</v>
          </cell>
        </row>
        <row r="732">
          <cell r="A732" t="str">
            <v>B57</v>
          </cell>
          <cell r="B732" t="str">
            <v>ENFERMEDAD DE CHAGAS</v>
          </cell>
          <cell r="C732" t="str">
            <v>023</v>
          </cell>
        </row>
        <row r="733">
          <cell r="A733" t="str">
            <v>B570</v>
          </cell>
          <cell r="B733" t="str">
            <v>ENFERMEDAD DE CHAGAS AGUDA QUE AFECTA AL CORAZON</v>
          </cell>
          <cell r="C733" t="str">
            <v>023</v>
          </cell>
        </row>
        <row r="734">
          <cell r="A734" t="str">
            <v>B571</v>
          </cell>
          <cell r="B734" t="str">
            <v>ENFERMEDAD DE CHAGAS AGUDA QUE NO AFECTA  AL CORAZON</v>
          </cell>
          <cell r="C734" t="str">
            <v>023</v>
          </cell>
        </row>
        <row r="735">
          <cell r="A735" t="str">
            <v>B572</v>
          </cell>
          <cell r="B735" t="str">
            <v>ENFERMEDAD DE CHAGAS (CRONICA) QUE AFECTA AL CORAZON</v>
          </cell>
          <cell r="C735" t="str">
            <v>023</v>
          </cell>
        </row>
        <row r="736">
          <cell r="A736" t="str">
            <v>B573</v>
          </cell>
          <cell r="B736" t="str">
            <v>ENFERMEDAD DE CHAGAS (CRONICA)QUE AFECTA AL SISTEMA DIGESTIVO</v>
          </cell>
          <cell r="C736" t="str">
            <v>023</v>
          </cell>
        </row>
        <row r="737">
          <cell r="A737" t="str">
            <v>B574</v>
          </cell>
          <cell r="B737" t="str">
            <v>ENFERMEDAD DE CHAGAS (CRONICA) QUE AFECTA AL SISTEMA NERVIOSO</v>
          </cell>
          <cell r="C737" t="str">
            <v>023</v>
          </cell>
        </row>
        <row r="738">
          <cell r="A738" t="str">
            <v>B575</v>
          </cell>
          <cell r="B738" t="str">
            <v>ENFERMEDAD DE CHAGAS (CRONICA) QUE AFECTA OTROS ORGANOS</v>
          </cell>
          <cell r="C738" t="str">
            <v>023</v>
          </cell>
        </row>
        <row r="739">
          <cell r="A739" t="str">
            <v>B58</v>
          </cell>
          <cell r="B739" t="str">
            <v>TOXOPLASMOSIS</v>
          </cell>
          <cell r="C739" t="str">
            <v>025</v>
          </cell>
        </row>
        <row r="740">
          <cell r="A740" t="str">
            <v>B580</v>
          </cell>
          <cell r="B740" t="str">
            <v>OCULOPATIA DEBIDA A TOXOPLASMA</v>
          </cell>
          <cell r="C740" t="str">
            <v>025</v>
          </cell>
        </row>
        <row r="741">
          <cell r="A741" t="str">
            <v>B581</v>
          </cell>
          <cell r="B741" t="str">
            <v>HEPATITIS DEBIDA A TOXOPLASMA</v>
          </cell>
          <cell r="C741" t="str">
            <v>025</v>
          </cell>
        </row>
        <row r="742">
          <cell r="A742" t="str">
            <v>B582</v>
          </cell>
          <cell r="B742" t="str">
            <v>MENINGOENCEFALITIS DEBIDA A TOXOPLASMA</v>
          </cell>
          <cell r="C742" t="str">
            <v>025</v>
          </cell>
        </row>
        <row r="743">
          <cell r="A743" t="str">
            <v>B583</v>
          </cell>
          <cell r="B743" t="str">
            <v>TOXOPLASMOSIS PULMONAR</v>
          </cell>
          <cell r="C743" t="str">
            <v>025</v>
          </cell>
        </row>
        <row r="744">
          <cell r="A744" t="str">
            <v>B588</v>
          </cell>
          <cell r="B744" t="str">
            <v>TOXOPLASMOSIS CON OTRO ORGANO AFECTADO</v>
          </cell>
          <cell r="C744" t="str">
            <v>025</v>
          </cell>
        </row>
        <row r="745">
          <cell r="A745" t="str">
            <v>B589</v>
          </cell>
          <cell r="B745" t="str">
            <v>TOXOPLASMOSIS NO ESPECIFICADA</v>
          </cell>
          <cell r="C745" t="str">
            <v>025</v>
          </cell>
        </row>
        <row r="746">
          <cell r="A746" t="str">
            <v>B59</v>
          </cell>
          <cell r="B746" t="str">
            <v>NEUMOCISTOSIS</v>
          </cell>
          <cell r="C746" t="str">
            <v>025</v>
          </cell>
        </row>
        <row r="747">
          <cell r="A747" t="str">
            <v>B60</v>
          </cell>
          <cell r="B747" t="str">
            <v>OTRAS ENF.DEBIDAS A PORTOZOARIOS,NO CLASIFICADAS EN OTRA PARTE</v>
          </cell>
          <cell r="C747" t="str">
            <v>025</v>
          </cell>
        </row>
        <row r="748">
          <cell r="A748" t="str">
            <v>B600</v>
          </cell>
          <cell r="B748" t="str">
            <v>BABESIOSIS</v>
          </cell>
          <cell r="C748" t="str">
            <v>025</v>
          </cell>
        </row>
        <row r="749">
          <cell r="A749" t="str">
            <v>B601</v>
          </cell>
          <cell r="B749" t="str">
            <v>ACANTAMEBIASIS</v>
          </cell>
          <cell r="C749" t="str">
            <v>025</v>
          </cell>
        </row>
        <row r="750">
          <cell r="A750" t="str">
            <v>B602</v>
          </cell>
          <cell r="B750" t="str">
            <v>NAEGLERIASIS</v>
          </cell>
          <cell r="C750" t="str">
            <v>025</v>
          </cell>
        </row>
        <row r="751">
          <cell r="A751" t="str">
            <v>B608</v>
          </cell>
          <cell r="B751" t="str">
            <v>OTRAS ENFERMEDADES ESPECIFICADAS DEBIDAS A PROTOZOARIOS</v>
          </cell>
          <cell r="C751" t="str">
            <v>025</v>
          </cell>
        </row>
        <row r="752">
          <cell r="A752" t="str">
            <v>B64</v>
          </cell>
          <cell r="B752" t="str">
            <v>ENFERMEDADES DEBIDAS A PROTOZOARIOS NO ESPECIFICADAS</v>
          </cell>
          <cell r="C752" t="str">
            <v>025</v>
          </cell>
        </row>
        <row r="753">
          <cell r="A753" t="str">
            <v>B65</v>
          </cell>
          <cell r="B753" t="str">
            <v>ESQUITOSOMIASIS  (BILHARZIASIS)</v>
          </cell>
          <cell r="C753" t="str">
            <v>024</v>
          </cell>
        </row>
        <row r="754">
          <cell r="A754" t="str">
            <v>B650</v>
          </cell>
          <cell r="B754" t="str">
            <v>ESQUISTOSOMIASIS DEBIDA A SCHISTOSOMA HAEMATOBIUM</v>
          </cell>
          <cell r="C754" t="str">
            <v>024</v>
          </cell>
        </row>
        <row r="755">
          <cell r="A755" t="str">
            <v>B651</v>
          </cell>
          <cell r="B755" t="str">
            <v>ESQUISTOSOMIASIS DEBIDA A SCHISTOSOMA MANSONI</v>
          </cell>
          <cell r="C755" t="str">
            <v>024</v>
          </cell>
        </row>
        <row r="756">
          <cell r="A756" t="str">
            <v>B652</v>
          </cell>
          <cell r="B756" t="str">
            <v>SEQUITOSOMIASIS DEBIDA A SCHISTOSOMA JAPONICUM</v>
          </cell>
          <cell r="C756" t="str">
            <v>024</v>
          </cell>
        </row>
        <row r="757">
          <cell r="A757" t="str">
            <v>B653</v>
          </cell>
          <cell r="B757" t="str">
            <v>DERMTITIS POR CERCARIAS</v>
          </cell>
          <cell r="C757" t="str">
            <v>024</v>
          </cell>
        </row>
        <row r="758">
          <cell r="A758" t="str">
            <v>B658</v>
          </cell>
          <cell r="B758" t="str">
            <v>OTRAS ESQUISTOSOMIASIS</v>
          </cell>
          <cell r="C758" t="str">
            <v>024</v>
          </cell>
        </row>
        <row r="759">
          <cell r="A759" t="str">
            <v>B659</v>
          </cell>
          <cell r="B759" t="str">
            <v>ESQUISTOSOMIASIS,NO ESPECIFICADAS</v>
          </cell>
          <cell r="C759" t="str">
            <v>024</v>
          </cell>
        </row>
        <row r="760">
          <cell r="A760" t="str">
            <v>B66</v>
          </cell>
          <cell r="B760" t="str">
            <v>OTRAS INFECCIONES DEBIDA A TREMATODOS</v>
          </cell>
          <cell r="C760" t="str">
            <v>025</v>
          </cell>
        </row>
        <row r="761">
          <cell r="A761" t="str">
            <v>B660</v>
          </cell>
          <cell r="B761" t="str">
            <v>OPISTORQUIASIS</v>
          </cell>
          <cell r="C761" t="str">
            <v>024</v>
          </cell>
        </row>
        <row r="762">
          <cell r="A762" t="str">
            <v>B661</v>
          </cell>
          <cell r="B762" t="str">
            <v>CLONORQUIASIS</v>
          </cell>
          <cell r="C762" t="str">
            <v>025</v>
          </cell>
        </row>
        <row r="763">
          <cell r="A763" t="str">
            <v>B662</v>
          </cell>
          <cell r="B763" t="str">
            <v>DICROCOELIASIS</v>
          </cell>
          <cell r="C763" t="str">
            <v>025</v>
          </cell>
        </row>
        <row r="764">
          <cell r="A764" t="str">
            <v>B663</v>
          </cell>
          <cell r="B764" t="str">
            <v>FASCIOLASIS</v>
          </cell>
          <cell r="C764" t="str">
            <v>025</v>
          </cell>
        </row>
        <row r="765">
          <cell r="A765" t="str">
            <v>B664</v>
          </cell>
          <cell r="B765" t="str">
            <v>PARAGONIMIASIS</v>
          </cell>
          <cell r="C765" t="str">
            <v>025</v>
          </cell>
        </row>
        <row r="766">
          <cell r="A766" t="str">
            <v>B665</v>
          </cell>
          <cell r="B766" t="str">
            <v>FASCIOLOPSIASIS</v>
          </cell>
          <cell r="C766" t="str">
            <v>025</v>
          </cell>
        </row>
        <row r="767">
          <cell r="A767" t="str">
            <v>B668</v>
          </cell>
          <cell r="B767" t="str">
            <v>OTRAS IFECCIONES ESPECIFICADAS DEBIDAS A TREMATODOS</v>
          </cell>
          <cell r="C767" t="str">
            <v>025</v>
          </cell>
        </row>
        <row r="768">
          <cell r="A768" t="str">
            <v>B669</v>
          </cell>
          <cell r="B768" t="str">
            <v>INFECCION DEBIDA A TREMATODOS,NO ESPECIFICADA</v>
          </cell>
          <cell r="C768" t="str">
            <v>025</v>
          </cell>
        </row>
        <row r="769">
          <cell r="A769" t="str">
            <v>B67</v>
          </cell>
          <cell r="B769" t="str">
            <v>EQUINOCOCOSIS</v>
          </cell>
          <cell r="C769" t="str">
            <v>025</v>
          </cell>
        </row>
        <row r="770">
          <cell r="A770" t="str">
            <v>B670</v>
          </cell>
          <cell r="B770" t="str">
            <v>INFECCION DEL HIGADO DEBIDA A ECHINOCOCCUS GRANULOSUS</v>
          </cell>
          <cell r="C770" t="str">
            <v>025</v>
          </cell>
        </row>
        <row r="771">
          <cell r="A771" t="str">
            <v>B671</v>
          </cell>
          <cell r="B771" t="str">
            <v>INFECCION DEL PULMON DEBIDA A ECHINOCOCCUS GRANULOSUS</v>
          </cell>
          <cell r="C771" t="str">
            <v>025</v>
          </cell>
        </row>
        <row r="772">
          <cell r="A772" t="str">
            <v>B672</v>
          </cell>
          <cell r="B772" t="str">
            <v>INFECCION DE HUESO DEBIDA A ECHINOCOCCUS GRANULOSUS</v>
          </cell>
          <cell r="C772" t="str">
            <v>025</v>
          </cell>
        </row>
        <row r="773">
          <cell r="A773" t="str">
            <v>B673</v>
          </cell>
          <cell r="B773" t="str">
            <v>INF. DE OTRO ORGANO Y DE SITIOS MULT. DEBIDA A ECHINOCOCCUS GRAN.</v>
          </cell>
          <cell r="C773" t="str">
            <v>025</v>
          </cell>
        </row>
        <row r="774">
          <cell r="A774" t="str">
            <v>B674</v>
          </cell>
          <cell r="B774" t="str">
            <v>INF.DEBIDA A ECHINOCOCCUS GRAN.SIN OTRA ESPECIFICACION</v>
          </cell>
          <cell r="C774" t="str">
            <v>025</v>
          </cell>
        </row>
        <row r="775">
          <cell r="A775" t="str">
            <v>B675</v>
          </cell>
          <cell r="B775" t="str">
            <v>INFECCION DEL HIGADO DEBIDA A ECHINOCOCCUS MULTILOCULARIS</v>
          </cell>
          <cell r="C775" t="str">
            <v>025</v>
          </cell>
        </row>
        <row r="776">
          <cell r="A776" t="str">
            <v>B676</v>
          </cell>
          <cell r="B776" t="str">
            <v>INF. DE OTRO ORGANO Y DE SITIOS MULT.DEBIDA A ACHINOCOCCUS MULTILOCULA</v>
          </cell>
          <cell r="C776" t="str">
            <v>025</v>
          </cell>
        </row>
        <row r="777">
          <cell r="A777" t="str">
            <v>B677</v>
          </cell>
          <cell r="B777" t="str">
            <v>INF.DEBIDA A ECHINOCOCCUS MULTILOCUL.SIN OTRA ESPECIFICACION</v>
          </cell>
          <cell r="C777" t="str">
            <v>025</v>
          </cell>
        </row>
        <row r="778">
          <cell r="A778" t="str">
            <v>B678</v>
          </cell>
          <cell r="B778" t="str">
            <v>EQUINOCOCOSIS DEL HIGADO, NO ESPECIFICADA</v>
          </cell>
          <cell r="C778" t="str">
            <v>025</v>
          </cell>
        </row>
        <row r="779">
          <cell r="A779" t="str">
            <v>B679</v>
          </cell>
          <cell r="B779" t="str">
            <v>EQUINOCOCOSIS,OTRA Y LA NO ESPECIFICADA</v>
          </cell>
          <cell r="C779" t="str">
            <v>025</v>
          </cell>
        </row>
        <row r="780">
          <cell r="A780" t="str">
            <v>B68</v>
          </cell>
          <cell r="B780" t="str">
            <v>TENIASIS</v>
          </cell>
          <cell r="C780" t="str">
            <v>025</v>
          </cell>
        </row>
        <row r="781">
          <cell r="A781" t="str">
            <v>B680</v>
          </cell>
          <cell r="B781" t="str">
            <v>TENIASIS DEBIDA A TAENIA SOLIUM</v>
          </cell>
          <cell r="C781" t="str">
            <v>025</v>
          </cell>
        </row>
        <row r="782">
          <cell r="A782" t="str">
            <v>B681</v>
          </cell>
          <cell r="B782" t="str">
            <v>INFECCION DE DEBIDA A TAENIA SAGINATA</v>
          </cell>
          <cell r="C782" t="str">
            <v>025</v>
          </cell>
        </row>
        <row r="783">
          <cell r="A783" t="str">
            <v>B689</v>
          </cell>
          <cell r="B783" t="str">
            <v>TENIASIS,NO ESPECIFICADA</v>
          </cell>
          <cell r="C783" t="str">
            <v>025</v>
          </cell>
        </row>
        <row r="784">
          <cell r="A784" t="str">
            <v>B69</v>
          </cell>
          <cell r="B784" t="str">
            <v>CISTICERCOSIS</v>
          </cell>
          <cell r="C784" t="str">
            <v>025</v>
          </cell>
        </row>
        <row r="785">
          <cell r="A785" t="str">
            <v>B690</v>
          </cell>
          <cell r="B785" t="str">
            <v>CISTICERCOSIS DEL SISTEMA NERVIOSO CENTRAL</v>
          </cell>
          <cell r="C785" t="str">
            <v>025</v>
          </cell>
        </row>
        <row r="786">
          <cell r="A786" t="str">
            <v>B691</v>
          </cell>
          <cell r="B786" t="str">
            <v>CISTICERCOSIS DEL OJO</v>
          </cell>
          <cell r="C786" t="str">
            <v>025</v>
          </cell>
        </row>
        <row r="787">
          <cell r="A787" t="str">
            <v>B698</v>
          </cell>
          <cell r="B787" t="str">
            <v>CISTICERCOSIS DE OTROS SITIOS</v>
          </cell>
          <cell r="C787" t="str">
            <v>025</v>
          </cell>
        </row>
        <row r="788">
          <cell r="A788" t="str">
            <v>B699</v>
          </cell>
          <cell r="B788" t="str">
            <v>CISTICERCOSIS,NO ESPECIFICADA</v>
          </cell>
          <cell r="C788" t="str">
            <v>025</v>
          </cell>
        </row>
        <row r="789">
          <cell r="A789" t="str">
            <v>B70</v>
          </cell>
          <cell r="B789" t="str">
            <v>DIFILOBOTRIASIS Y ESPARGANOSIS</v>
          </cell>
          <cell r="C789" t="str">
            <v>025</v>
          </cell>
        </row>
        <row r="790">
          <cell r="A790" t="str">
            <v>B700</v>
          </cell>
          <cell r="B790" t="str">
            <v>DIFILOBOTRIASIS INTESTINAL</v>
          </cell>
          <cell r="C790" t="str">
            <v>025</v>
          </cell>
        </row>
        <row r="791">
          <cell r="A791" t="str">
            <v>B701</v>
          </cell>
          <cell r="B791" t="str">
            <v>ESPARGANOSIS</v>
          </cell>
          <cell r="C791" t="str">
            <v>025</v>
          </cell>
        </row>
        <row r="792">
          <cell r="A792" t="str">
            <v>B71</v>
          </cell>
          <cell r="B792" t="str">
            <v>OTRAS INFECCIONES DEBIDAS A CESTODOS</v>
          </cell>
          <cell r="C792" t="str">
            <v>025</v>
          </cell>
        </row>
        <row r="793">
          <cell r="A793" t="str">
            <v>B710</v>
          </cell>
          <cell r="B793" t="str">
            <v>HIMENOLEPIASIS</v>
          </cell>
          <cell r="C793" t="str">
            <v>025</v>
          </cell>
        </row>
        <row r="794">
          <cell r="A794" t="str">
            <v>B711</v>
          </cell>
          <cell r="B794" t="str">
            <v>DIPILIDIASIS</v>
          </cell>
          <cell r="C794" t="str">
            <v>025</v>
          </cell>
        </row>
        <row r="795">
          <cell r="A795" t="str">
            <v>B718</v>
          </cell>
          <cell r="B795" t="str">
            <v>OTRAS INFECCIONES DEBIDA A CESTODOS ESPECIFICADAS</v>
          </cell>
          <cell r="C795" t="str">
            <v>025</v>
          </cell>
        </row>
        <row r="796">
          <cell r="A796" t="str">
            <v>B719</v>
          </cell>
          <cell r="B796" t="str">
            <v>INFECCION DEBIDA A CESTODOS, NO ESPECIFICADA</v>
          </cell>
          <cell r="C796" t="str">
            <v>025</v>
          </cell>
        </row>
        <row r="797">
          <cell r="A797" t="str">
            <v>B72</v>
          </cell>
          <cell r="B797" t="str">
            <v>DRACONTIASIS</v>
          </cell>
          <cell r="C797" t="str">
            <v>025</v>
          </cell>
        </row>
        <row r="798">
          <cell r="A798" t="str">
            <v>B73</v>
          </cell>
          <cell r="B798" t="str">
            <v>ONCOCERCOSIS</v>
          </cell>
          <cell r="C798" t="str">
            <v>025</v>
          </cell>
        </row>
        <row r="799">
          <cell r="A799" t="str">
            <v>B74</v>
          </cell>
          <cell r="B799" t="str">
            <v>FILARIASIS</v>
          </cell>
          <cell r="C799" t="str">
            <v>025</v>
          </cell>
        </row>
        <row r="800">
          <cell r="A800" t="str">
            <v>B740</v>
          </cell>
          <cell r="B800" t="str">
            <v>FILARIASIS DEBIDA A WUCHERERIA BANCROFTI</v>
          </cell>
          <cell r="C800" t="str">
            <v>025</v>
          </cell>
        </row>
        <row r="801">
          <cell r="A801" t="str">
            <v>B741</v>
          </cell>
          <cell r="B801" t="str">
            <v>FILARIASIS DEBIDA A BRUGIA MALAYI</v>
          </cell>
          <cell r="C801" t="str">
            <v>025</v>
          </cell>
        </row>
        <row r="802">
          <cell r="A802" t="str">
            <v>B742</v>
          </cell>
          <cell r="B802" t="str">
            <v>FILARIASIS DEBIDA A BRUGIA TIMORI</v>
          </cell>
          <cell r="C802" t="str">
            <v>025</v>
          </cell>
        </row>
        <row r="803">
          <cell r="A803" t="str">
            <v>B743</v>
          </cell>
          <cell r="B803" t="str">
            <v>LOAIASIS</v>
          </cell>
          <cell r="C803" t="str">
            <v>025</v>
          </cell>
        </row>
        <row r="804">
          <cell r="A804" t="str">
            <v>B744</v>
          </cell>
          <cell r="B804" t="str">
            <v>MANSONELIASIS</v>
          </cell>
          <cell r="C804" t="str">
            <v>025</v>
          </cell>
        </row>
        <row r="805">
          <cell r="A805" t="str">
            <v>B748</v>
          </cell>
          <cell r="B805" t="str">
            <v>OTRAS FILARIASIS</v>
          </cell>
          <cell r="C805" t="str">
            <v>025</v>
          </cell>
        </row>
        <row r="806">
          <cell r="A806" t="str">
            <v>B749</v>
          </cell>
          <cell r="B806" t="str">
            <v>FILARIASIS, NO ESPECIFICADA</v>
          </cell>
          <cell r="C806" t="str">
            <v>025</v>
          </cell>
        </row>
        <row r="807">
          <cell r="A807" t="str">
            <v>B75</v>
          </cell>
          <cell r="B807" t="str">
            <v>TRIQUINOSIS</v>
          </cell>
          <cell r="C807" t="str">
            <v>025</v>
          </cell>
        </row>
        <row r="808">
          <cell r="A808" t="str">
            <v>B76</v>
          </cell>
          <cell r="B808" t="str">
            <v>ANQUILOSTOMIASIS Y NECATORIASIS</v>
          </cell>
          <cell r="C808" t="str">
            <v>025</v>
          </cell>
        </row>
        <row r="809">
          <cell r="A809" t="str">
            <v>B760</v>
          </cell>
          <cell r="B809" t="str">
            <v>ANQUILOSTOMIASIS</v>
          </cell>
          <cell r="C809" t="str">
            <v>025</v>
          </cell>
        </row>
        <row r="810">
          <cell r="A810" t="str">
            <v>B761</v>
          </cell>
          <cell r="B810" t="str">
            <v>NECATORIASIS</v>
          </cell>
          <cell r="C810" t="str">
            <v>025</v>
          </cell>
        </row>
        <row r="811">
          <cell r="A811" t="str">
            <v>B768</v>
          </cell>
          <cell r="B811" t="str">
            <v>OTRAS ENFERMEDADES DEBIDA A ANQUILOSTOMAS</v>
          </cell>
          <cell r="C811" t="str">
            <v>025</v>
          </cell>
        </row>
        <row r="812">
          <cell r="A812" t="str">
            <v>B769</v>
          </cell>
          <cell r="B812" t="str">
            <v>ENFERMEDAD DEBIDA A ANQUILOSTOMAS, NO ESPECIFICADAS</v>
          </cell>
          <cell r="C812" t="str">
            <v>025</v>
          </cell>
        </row>
        <row r="813">
          <cell r="A813" t="str">
            <v>B77</v>
          </cell>
          <cell r="B813" t="str">
            <v>ASCARIASIS</v>
          </cell>
          <cell r="C813" t="str">
            <v>025</v>
          </cell>
        </row>
        <row r="814">
          <cell r="A814" t="str">
            <v>B770</v>
          </cell>
          <cell r="B814" t="str">
            <v>ASCARIASIS CON COMPLICACIONES INTESTINALES</v>
          </cell>
          <cell r="C814" t="str">
            <v>025</v>
          </cell>
        </row>
        <row r="815">
          <cell r="A815" t="str">
            <v>B778</v>
          </cell>
          <cell r="B815" t="str">
            <v>ASCARIASIS CON OTRAS COMPLICACIONES</v>
          </cell>
          <cell r="C815" t="str">
            <v>025</v>
          </cell>
        </row>
        <row r="816">
          <cell r="A816" t="str">
            <v>B779</v>
          </cell>
          <cell r="B816" t="str">
            <v>SACARIASIS, NO ESPECIFICADAS</v>
          </cell>
          <cell r="C816" t="str">
            <v>025</v>
          </cell>
        </row>
        <row r="817">
          <cell r="A817" t="str">
            <v>B78</v>
          </cell>
          <cell r="B817" t="str">
            <v>ESTRONGILOIDIASIS</v>
          </cell>
          <cell r="C817" t="str">
            <v>025</v>
          </cell>
        </row>
        <row r="818">
          <cell r="A818" t="str">
            <v>B780</v>
          </cell>
          <cell r="B818" t="str">
            <v>ESTRONGILOIDIASIS INTESTINAL</v>
          </cell>
          <cell r="C818" t="str">
            <v>025</v>
          </cell>
        </row>
        <row r="819">
          <cell r="A819" t="str">
            <v>B781</v>
          </cell>
          <cell r="B819" t="str">
            <v>ESTRONGILOIDIASIS CUTANEA</v>
          </cell>
          <cell r="C819" t="str">
            <v>025</v>
          </cell>
        </row>
        <row r="820">
          <cell r="A820" t="str">
            <v>B787</v>
          </cell>
          <cell r="B820" t="str">
            <v>ESTRONGILOIDIASIS DISEMINADA</v>
          </cell>
          <cell r="C820" t="str">
            <v>025</v>
          </cell>
        </row>
        <row r="821">
          <cell r="A821" t="str">
            <v>B789</v>
          </cell>
          <cell r="B821" t="str">
            <v>ESTRONGILOIDIASIS, NO ESPECIFICADA</v>
          </cell>
          <cell r="C821" t="str">
            <v>025</v>
          </cell>
        </row>
        <row r="822">
          <cell r="A822" t="str">
            <v>B79</v>
          </cell>
          <cell r="B822" t="str">
            <v>TRICURIASIS</v>
          </cell>
          <cell r="C822" t="str">
            <v>025</v>
          </cell>
        </row>
        <row r="823">
          <cell r="A823" t="str">
            <v>B80</v>
          </cell>
          <cell r="B823" t="str">
            <v>ENTEROBIASIS</v>
          </cell>
          <cell r="C823" t="str">
            <v>025</v>
          </cell>
        </row>
        <row r="824">
          <cell r="A824" t="str">
            <v>B81</v>
          </cell>
          <cell r="B824" t="str">
            <v>OTRAS HELMINTIASIS INTESTINALES,NO CLACIFICADAS OTRA PARTE</v>
          </cell>
          <cell r="C824" t="str">
            <v>025</v>
          </cell>
        </row>
        <row r="825">
          <cell r="A825" t="str">
            <v>B810</v>
          </cell>
          <cell r="B825" t="str">
            <v>ANISAQUIASIS</v>
          </cell>
          <cell r="C825" t="str">
            <v>025</v>
          </cell>
        </row>
        <row r="826">
          <cell r="A826" t="str">
            <v>B811</v>
          </cell>
          <cell r="B826" t="str">
            <v>CAPILARIASIS INTESTINAL</v>
          </cell>
          <cell r="C826" t="str">
            <v>025</v>
          </cell>
        </row>
        <row r="827">
          <cell r="A827" t="str">
            <v>B812</v>
          </cell>
          <cell r="B827" t="str">
            <v>TRICOESTRONGILIASIS</v>
          </cell>
          <cell r="C827" t="str">
            <v>025</v>
          </cell>
        </row>
        <row r="828">
          <cell r="A828" t="str">
            <v>B813</v>
          </cell>
          <cell r="B828" t="str">
            <v>ANGIOESTRONGILIASIS INTESTINAL</v>
          </cell>
          <cell r="C828" t="str">
            <v>025</v>
          </cell>
        </row>
        <row r="829">
          <cell r="A829" t="str">
            <v>B814</v>
          </cell>
          <cell r="B829" t="str">
            <v>HELMINTIASIS INTESTINAL MIXTA</v>
          </cell>
          <cell r="C829" t="str">
            <v>025</v>
          </cell>
        </row>
        <row r="830">
          <cell r="A830" t="str">
            <v>B818</v>
          </cell>
          <cell r="B830" t="str">
            <v>OTRAS HELMINTIASIS INTESTINALES ESPECIFICADAS</v>
          </cell>
          <cell r="C830" t="str">
            <v>025</v>
          </cell>
        </row>
        <row r="831">
          <cell r="A831" t="str">
            <v>B82</v>
          </cell>
          <cell r="B831" t="str">
            <v>PARASITOSIS INTESTINALES, SIN OTRA ESPECIFICACION</v>
          </cell>
          <cell r="C831" t="str">
            <v>025</v>
          </cell>
        </row>
        <row r="832">
          <cell r="A832" t="str">
            <v>B820</v>
          </cell>
          <cell r="B832" t="str">
            <v>HELMINTIASIS INTESTINAL, SIN OTRA ESPECIFICACION</v>
          </cell>
          <cell r="C832" t="str">
            <v>025</v>
          </cell>
        </row>
        <row r="833">
          <cell r="A833" t="str">
            <v>B829</v>
          </cell>
          <cell r="B833" t="str">
            <v>PARASITOSIS INTESTINAL, SIN OTRA ESPECIFICACION</v>
          </cell>
          <cell r="C833" t="str">
            <v>025</v>
          </cell>
        </row>
        <row r="834">
          <cell r="A834" t="str">
            <v>B83</v>
          </cell>
          <cell r="B834" t="str">
            <v>OTRAS HELMINTIASIS</v>
          </cell>
          <cell r="C834" t="str">
            <v>025</v>
          </cell>
        </row>
        <row r="835">
          <cell r="A835" t="str">
            <v>B830</v>
          </cell>
          <cell r="B835" t="str">
            <v>LARVA MUGRANS VISCERAL</v>
          </cell>
          <cell r="C835" t="str">
            <v>025</v>
          </cell>
        </row>
        <row r="836">
          <cell r="A836" t="str">
            <v>B831</v>
          </cell>
          <cell r="B836" t="str">
            <v>GNATOSTOMIASIS</v>
          </cell>
          <cell r="C836" t="str">
            <v>025</v>
          </cell>
        </row>
        <row r="837">
          <cell r="A837" t="str">
            <v>B832</v>
          </cell>
          <cell r="B837" t="str">
            <v>ANGIOESTRONGILIASIS DEBIDA A PARASTRONGYLUS CANTONENSIS</v>
          </cell>
          <cell r="C837" t="str">
            <v>025</v>
          </cell>
        </row>
        <row r="838">
          <cell r="A838" t="str">
            <v>B833</v>
          </cell>
          <cell r="B838" t="str">
            <v>SINGAMIASIS</v>
          </cell>
          <cell r="C838" t="str">
            <v>025</v>
          </cell>
        </row>
        <row r="839">
          <cell r="A839" t="str">
            <v>B834</v>
          </cell>
          <cell r="B839" t="str">
            <v>HIRUDINIASIS INTERNA</v>
          </cell>
          <cell r="C839" t="str">
            <v>025</v>
          </cell>
        </row>
        <row r="840">
          <cell r="A840" t="str">
            <v>B838</v>
          </cell>
          <cell r="B840" t="str">
            <v>OTRAS HELMINTIASIS ESPECIFICADAS</v>
          </cell>
          <cell r="C840" t="str">
            <v>025</v>
          </cell>
        </row>
        <row r="841">
          <cell r="A841" t="str">
            <v>B839</v>
          </cell>
          <cell r="B841" t="str">
            <v>HELMINTIASIS, NO ESPECIFICADAS</v>
          </cell>
          <cell r="C841" t="str">
            <v>025</v>
          </cell>
        </row>
        <row r="842">
          <cell r="A842" t="str">
            <v>B85</v>
          </cell>
          <cell r="B842" t="str">
            <v>PEDICULOSIS Y PHTHIRIASIS</v>
          </cell>
          <cell r="C842" t="str">
            <v>025</v>
          </cell>
        </row>
        <row r="843">
          <cell r="A843" t="str">
            <v>B850</v>
          </cell>
          <cell r="B843" t="str">
            <v>PEDICULOSIS DEBIDA A PEDICULUS HUMANUS CAPITIS</v>
          </cell>
          <cell r="C843" t="str">
            <v>025</v>
          </cell>
        </row>
        <row r="844">
          <cell r="A844" t="str">
            <v>B851</v>
          </cell>
          <cell r="B844" t="str">
            <v>PEDICULOSIS DEBIDA A PEDICULUS HUMANUS CORPORIS</v>
          </cell>
          <cell r="C844" t="str">
            <v>025</v>
          </cell>
        </row>
        <row r="845">
          <cell r="A845" t="str">
            <v>B852</v>
          </cell>
          <cell r="B845" t="str">
            <v>PEDICULOSIS, SIN OTRA ESPECIFICACION</v>
          </cell>
          <cell r="C845" t="str">
            <v>025</v>
          </cell>
        </row>
        <row r="846">
          <cell r="A846" t="str">
            <v>B853</v>
          </cell>
          <cell r="B846" t="str">
            <v>PHTHIRIASIS</v>
          </cell>
          <cell r="C846" t="str">
            <v>025</v>
          </cell>
        </row>
        <row r="847">
          <cell r="A847" t="str">
            <v>B854</v>
          </cell>
          <cell r="B847" t="str">
            <v>PEDICULOSIS Y PHTHIRIASIS MIXTAS</v>
          </cell>
          <cell r="C847" t="str">
            <v>025</v>
          </cell>
        </row>
        <row r="848">
          <cell r="A848" t="str">
            <v>B86</v>
          </cell>
          <cell r="B848" t="str">
            <v>ESCABIOSIS</v>
          </cell>
          <cell r="C848" t="str">
            <v>025</v>
          </cell>
        </row>
        <row r="849">
          <cell r="A849" t="str">
            <v>B87</v>
          </cell>
          <cell r="B849" t="str">
            <v>MIASIS</v>
          </cell>
          <cell r="C849" t="str">
            <v>025</v>
          </cell>
        </row>
        <row r="850">
          <cell r="A850" t="str">
            <v>B870</v>
          </cell>
          <cell r="B850" t="str">
            <v>MIASIS CUTANEA</v>
          </cell>
          <cell r="C850" t="str">
            <v>025</v>
          </cell>
        </row>
        <row r="851">
          <cell r="A851" t="str">
            <v>B871</v>
          </cell>
          <cell r="B851" t="str">
            <v>MIASIS EN HERIDAS</v>
          </cell>
          <cell r="C851" t="str">
            <v>025</v>
          </cell>
        </row>
        <row r="852">
          <cell r="A852" t="str">
            <v>B872</v>
          </cell>
          <cell r="B852" t="str">
            <v>MIASIS OCULAR</v>
          </cell>
          <cell r="C852" t="str">
            <v>025</v>
          </cell>
        </row>
        <row r="853">
          <cell r="A853" t="str">
            <v>B873</v>
          </cell>
          <cell r="B853" t="str">
            <v>MIASIS NASOFARINGEA</v>
          </cell>
          <cell r="C853" t="str">
            <v>025</v>
          </cell>
        </row>
        <row r="854">
          <cell r="A854" t="str">
            <v>B874</v>
          </cell>
          <cell r="B854" t="str">
            <v>MIASIS AURAL</v>
          </cell>
          <cell r="C854" t="str">
            <v>025</v>
          </cell>
        </row>
        <row r="855">
          <cell r="A855" t="str">
            <v>B878</v>
          </cell>
          <cell r="B855" t="str">
            <v>MIASIS DE OTROS SITIOS</v>
          </cell>
          <cell r="C855" t="str">
            <v>025</v>
          </cell>
        </row>
        <row r="856">
          <cell r="A856" t="str">
            <v>B879</v>
          </cell>
          <cell r="B856" t="str">
            <v>MIASIS, NO ESPECIFICADA</v>
          </cell>
          <cell r="C856" t="str">
            <v>025</v>
          </cell>
        </row>
        <row r="857">
          <cell r="A857" t="str">
            <v>B88</v>
          </cell>
          <cell r="B857" t="str">
            <v>OTRAS INFESTACIONES</v>
          </cell>
          <cell r="C857" t="str">
            <v>025</v>
          </cell>
        </row>
        <row r="858">
          <cell r="A858" t="str">
            <v>B880</v>
          </cell>
          <cell r="B858" t="str">
            <v>OTRAS ACARIASIS</v>
          </cell>
          <cell r="C858" t="str">
            <v>025</v>
          </cell>
        </row>
        <row r="859">
          <cell r="A859" t="str">
            <v>B881</v>
          </cell>
          <cell r="B859" t="str">
            <v>TUNGIASIS (INFECCION DEBIDA A PULGA DE ARENA)</v>
          </cell>
          <cell r="C859" t="str">
            <v>025</v>
          </cell>
        </row>
        <row r="860">
          <cell r="A860" t="str">
            <v>B882</v>
          </cell>
          <cell r="B860" t="str">
            <v>OTRAS INFESTACIONES DEBIDA A ARTROPODOS</v>
          </cell>
          <cell r="C860" t="str">
            <v>025</v>
          </cell>
        </row>
        <row r="861">
          <cell r="A861" t="str">
            <v>B883</v>
          </cell>
          <cell r="B861" t="str">
            <v>HIRUDINIASIS EXTERNA</v>
          </cell>
          <cell r="C861" t="str">
            <v>025</v>
          </cell>
        </row>
        <row r="862">
          <cell r="A862" t="str">
            <v>B888</v>
          </cell>
          <cell r="B862" t="str">
            <v>OTRAS INFESTACIONES ESPECIFICADAS</v>
          </cell>
          <cell r="C862" t="str">
            <v>025</v>
          </cell>
        </row>
        <row r="863">
          <cell r="A863" t="str">
            <v>B889</v>
          </cell>
          <cell r="B863" t="str">
            <v>INFESTACION, NO ESPECIFICADAS</v>
          </cell>
          <cell r="C863" t="str">
            <v>025</v>
          </cell>
        </row>
        <row r="864">
          <cell r="A864" t="str">
            <v>B89</v>
          </cell>
          <cell r="B864" t="str">
            <v>ENFERMEDAD PARASITARIA, NO ESPECIFICADA</v>
          </cell>
          <cell r="C864" t="str">
            <v>025</v>
          </cell>
        </row>
        <row r="865">
          <cell r="A865" t="str">
            <v>B90</v>
          </cell>
          <cell r="B865" t="str">
            <v>SECUELAS DE TUBERCULOSIS</v>
          </cell>
          <cell r="C865" t="str">
            <v>025</v>
          </cell>
        </row>
        <row r="866">
          <cell r="A866" t="str">
            <v>B900</v>
          </cell>
          <cell r="B866" t="str">
            <v>SECUELAS DE TUBERCULOSIS DEL SISTEMA NERVIOSO CENTRAL</v>
          </cell>
          <cell r="C866" t="str">
            <v>025</v>
          </cell>
        </row>
        <row r="867">
          <cell r="A867" t="str">
            <v>B901</v>
          </cell>
          <cell r="B867" t="str">
            <v>SECUELAS DE TUBERCULOSIS GENITOURINARIA</v>
          </cell>
          <cell r="C867" t="str">
            <v>025</v>
          </cell>
        </row>
        <row r="868">
          <cell r="A868" t="str">
            <v>B902</v>
          </cell>
          <cell r="B868" t="str">
            <v>SECUELAS DE TUBERCULOSIS DE HUESOS Y ARTICILACIONES</v>
          </cell>
          <cell r="C868" t="str">
            <v>025</v>
          </cell>
        </row>
        <row r="869">
          <cell r="A869" t="str">
            <v>B908</v>
          </cell>
          <cell r="B869" t="str">
            <v>SECUELAS DE TUBERCULOSIS DE OTROS ORGANOS ESPECIFICADOS</v>
          </cell>
          <cell r="C869" t="str">
            <v>025</v>
          </cell>
        </row>
        <row r="870">
          <cell r="A870" t="str">
            <v>B909</v>
          </cell>
          <cell r="B870" t="str">
            <v>SECUELAS DE TUBERC. RESPIRATORIA Y DE TUBERC. NO ESPECIFICADA</v>
          </cell>
          <cell r="C870" t="str">
            <v>025</v>
          </cell>
        </row>
        <row r="871">
          <cell r="A871" t="str">
            <v>B91</v>
          </cell>
          <cell r="B871" t="str">
            <v>SECUELAS DE POLIOMIELITIS</v>
          </cell>
          <cell r="C871" t="str">
            <v>025</v>
          </cell>
        </row>
        <row r="872">
          <cell r="A872" t="str">
            <v>B92</v>
          </cell>
          <cell r="B872" t="str">
            <v>SECUELAS DE LEPRA</v>
          </cell>
          <cell r="C872" t="str">
            <v>025</v>
          </cell>
        </row>
        <row r="873">
          <cell r="A873" t="str">
            <v>B94</v>
          </cell>
          <cell r="B873" t="str">
            <v>SECUELAS DE OTRAS ENF. INFECC. Y PARASITARIAS Y DE LAS NO ESPECIFICADA</v>
          </cell>
          <cell r="C873" t="str">
            <v>025</v>
          </cell>
        </row>
        <row r="874">
          <cell r="A874" t="str">
            <v>B940</v>
          </cell>
          <cell r="B874" t="str">
            <v>SECUELAS DE TRACOMA</v>
          </cell>
          <cell r="C874" t="str">
            <v>025</v>
          </cell>
        </row>
        <row r="875">
          <cell r="A875" t="str">
            <v>B941</v>
          </cell>
          <cell r="B875" t="str">
            <v>SECUELAS DE ENCEFALITIS VIRAL</v>
          </cell>
          <cell r="C875" t="str">
            <v>025</v>
          </cell>
        </row>
        <row r="876">
          <cell r="A876" t="str">
            <v>B942</v>
          </cell>
          <cell r="B876" t="str">
            <v>SECUELAS DE HEPATITIS VIRAL</v>
          </cell>
          <cell r="C876" t="str">
            <v>025</v>
          </cell>
        </row>
        <row r="877">
          <cell r="A877" t="str">
            <v>B948</v>
          </cell>
          <cell r="B877" t="str">
            <v>SECUELAS DE OTRAS ENF. INFECCIOSAS Y PARASITAEIAS ESPECIFICADAS</v>
          </cell>
          <cell r="C877" t="str">
            <v>025</v>
          </cell>
        </row>
        <row r="878">
          <cell r="A878" t="str">
            <v>B949</v>
          </cell>
          <cell r="B878" t="str">
            <v>SECUELAS DE ENF. INFECCIOSAS Y PARASITARIAS NO ESPECIFICADAS</v>
          </cell>
          <cell r="C878" t="str">
            <v>025</v>
          </cell>
        </row>
        <row r="879">
          <cell r="A879" t="str">
            <v>B95</v>
          </cell>
          <cell r="B879" t="str">
            <v>ESTREPTOCOCOS Y ESTAFILOCOCOS COMO CAUSA DE ENF.CLAS.EN OTROS CAP.</v>
          </cell>
          <cell r="C879" t="str">
            <v>025</v>
          </cell>
        </row>
        <row r="880">
          <cell r="A880" t="str">
            <v>B950</v>
          </cell>
          <cell r="B880" t="str">
            <v>ESTREPTOCOCO, GRUPO A, COMO CAUSA DE ENF.CLAS. EN OTROS CAPITULOS</v>
          </cell>
          <cell r="C880" t="str">
            <v>025</v>
          </cell>
        </row>
        <row r="881">
          <cell r="A881" t="str">
            <v>B951</v>
          </cell>
          <cell r="B881" t="str">
            <v>ESTREPTOCOCO, GRUPOB, COMO CAUSA DE ENF. CLASIFICADAS EN OTROS CAP.</v>
          </cell>
          <cell r="C881" t="str">
            <v>025</v>
          </cell>
        </row>
        <row r="882">
          <cell r="A882" t="str">
            <v>B952</v>
          </cell>
          <cell r="B882" t="str">
            <v>ESTREPTOCOCO,GRUPO D, COMO CAUSA DE ENF. CLASIFICADAS EN OTROS CAP.</v>
          </cell>
          <cell r="C882" t="str">
            <v>025</v>
          </cell>
        </row>
        <row r="883">
          <cell r="A883" t="str">
            <v>B953</v>
          </cell>
          <cell r="B883" t="str">
            <v>STREPTOCOCCUS PNEUMONIAE COMO CAUSA DE ENF. CLASIF. EN OTROS CAP.</v>
          </cell>
          <cell r="C883" t="str">
            <v>025</v>
          </cell>
        </row>
        <row r="884">
          <cell r="A884" t="str">
            <v>B954</v>
          </cell>
          <cell r="B884" t="str">
            <v>OTROS ESTREPTOCOCOS COMO CAUSA DE ENF.CLASIF. EN OTROS CAPITULOS</v>
          </cell>
          <cell r="C884" t="str">
            <v>025</v>
          </cell>
        </row>
        <row r="885">
          <cell r="A885" t="str">
            <v>B955</v>
          </cell>
          <cell r="B885" t="str">
            <v>ESTREPTOCOCO NO ESPECIFI.COMO CAUSA DE ENF. CLASIF. EN OTROS CAPITUL.</v>
          </cell>
          <cell r="C885" t="str">
            <v>025</v>
          </cell>
        </row>
        <row r="886">
          <cell r="A886" t="str">
            <v>B956</v>
          </cell>
          <cell r="B886" t="str">
            <v>STAPHYLOCOCCUS AUREUS COMO CAUSA DE ENF.CLASIF.EN OTROS CAPITULOS</v>
          </cell>
          <cell r="C886" t="str">
            <v>025</v>
          </cell>
        </row>
        <row r="887">
          <cell r="A887" t="str">
            <v>B957</v>
          </cell>
          <cell r="B887" t="str">
            <v>OTROS ESTAFILOCOCOS COMO CAUSA DE ENF.CLASIF. EN OTROS CAPITULOS</v>
          </cell>
          <cell r="C887" t="str">
            <v>025</v>
          </cell>
        </row>
        <row r="888">
          <cell r="A888" t="str">
            <v>B958</v>
          </cell>
          <cell r="B888" t="str">
            <v>ESTAFILOCOCO NO ESPECIF. COMO CAUSA DE ENF. CLASIF.EN OTROS CAPITULOS</v>
          </cell>
          <cell r="C888" t="str">
            <v>025</v>
          </cell>
        </row>
        <row r="889">
          <cell r="A889" t="str">
            <v>B96</v>
          </cell>
          <cell r="B889" t="str">
            <v>OTORS AGENTES BACTERIANOS COMO CAUSA DE ENF.CLASIF. EN OTROS CAP.</v>
          </cell>
          <cell r="C889" t="str">
            <v>025</v>
          </cell>
        </row>
        <row r="890">
          <cell r="A890" t="str">
            <v>B960</v>
          </cell>
          <cell r="B890" t="str">
            <v>MYCOPLASMA PNEUMONIAE COMO CAUSA DE ENF. CLASIF.EN OTROS CAPITULOS</v>
          </cell>
          <cell r="C890" t="str">
            <v>025</v>
          </cell>
        </row>
        <row r="891">
          <cell r="A891" t="str">
            <v>B961</v>
          </cell>
          <cell r="B891" t="str">
            <v>KLEBSIELLA PNEUMONIAE COMO CAUSA DE ENF.CLASF.EN OTROS CAPITULOS</v>
          </cell>
          <cell r="C891" t="str">
            <v>025</v>
          </cell>
        </row>
        <row r="892">
          <cell r="A892" t="str">
            <v>B962</v>
          </cell>
          <cell r="B892" t="str">
            <v>ESCHERICHIA COLI COMO CAUSA DE ENF.CLASIF. EN OTROS CAPITULOS</v>
          </cell>
          <cell r="C892" t="str">
            <v>025</v>
          </cell>
        </row>
        <row r="893">
          <cell r="A893" t="str">
            <v>B963</v>
          </cell>
          <cell r="B893" t="str">
            <v>HAEMOPHILUS INFLUENZAE COMO CAUSA DE ENF. CLASIF.EN OTROS CAPITULOS</v>
          </cell>
          <cell r="C893" t="str">
            <v>025</v>
          </cell>
        </row>
        <row r="894">
          <cell r="A894" t="str">
            <v>B964</v>
          </cell>
          <cell r="B894" t="str">
            <v>PROTEUS (MIRABILIS) (MORGANII) COMO CAUSA DE ENF.CLAS.EN OTROS CAP.</v>
          </cell>
          <cell r="C894" t="str">
            <v>025</v>
          </cell>
        </row>
        <row r="895">
          <cell r="A895" t="str">
            <v>B965</v>
          </cell>
          <cell r="B895" t="str">
            <v>PSEUDOMONAS (AERUGINOSA) (MALLEI) COMO CAUSA DE ENF. CLAS.EN OTROS C.</v>
          </cell>
          <cell r="C895" t="str">
            <v>025</v>
          </cell>
        </row>
        <row r="896">
          <cell r="A896" t="str">
            <v>B966</v>
          </cell>
          <cell r="B896" t="str">
            <v>BACILLUS FRAGILIS (B. FRAGILIS)COMO CAUSA DE ENF.CLASIF.EN OTROS CAPIT</v>
          </cell>
          <cell r="C896" t="str">
            <v>025</v>
          </cell>
        </row>
        <row r="897">
          <cell r="A897" t="str">
            <v>B967</v>
          </cell>
          <cell r="B897" t="str">
            <v>CLOSTRIDIUM PERFRINGES (C. PERFRINGENS)COMO CAUSA DE ENF.CLAS.EN OTRO</v>
          </cell>
          <cell r="C897" t="str">
            <v>025</v>
          </cell>
        </row>
        <row r="898">
          <cell r="A898" t="str">
            <v>B968</v>
          </cell>
          <cell r="B898" t="str">
            <v>OTROS AGENTES BACTERIANOS ESPEC. COMO CAUSA DE ENF. CLASF. EN OTROS</v>
          </cell>
          <cell r="C898" t="str">
            <v>025</v>
          </cell>
        </row>
        <row r="899">
          <cell r="A899" t="str">
            <v>B97</v>
          </cell>
          <cell r="B899" t="str">
            <v>AGENTES VIRALES COMO CAUSA DE ENF. CLASIF. EN OTROS CAPITULOS</v>
          </cell>
          <cell r="C899" t="str">
            <v>025</v>
          </cell>
        </row>
        <row r="900">
          <cell r="A900" t="str">
            <v>B970</v>
          </cell>
          <cell r="B900" t="str">
            <v>ADENOVIRUS COMO CAUSA DE ENF.CLASIFICADAS EN OTROS CAPITULOS</v>
          </cell>
          <cell r="C900" t="str">
            <v>025</v>
          </cell>
        </row>
        <row r="901">
          <cell r="A901" t="str">
            <v>B971</v>
          </cell>
          <cell r="B901" t="str">
            <v>ENTEROVIRUS COMO CAUSA DE ENF. CLASIFICADAS EN OTROS CAPITULOS</v>
          </cell>
          <cell r="C901" t="str">
            <v>025</v>
          </cell>
        </row>
        <row r="902">
          <cell r="A902" t="str">
            <v>B972</v>
          </cell>
          <cell r="B902" t="str">
            <v>CORONAVIRUS COMO CAUSA DE ENF. CLASIFICADAS EN OTROS CAPITULOS</v>
          </cell>
          <cell r="C902" t="str">
            <v>025</v>
          </cell>
        </row>
        <row r="903">
          <cell r="A903" t="str">
            <v>B973</v>
          </cell>
          <cell r="B903" t="str">
            <v>RETROVIRUS COMO CAUSA DE ENF.CLASIFICADAS EN OTROS CAPITULOS</v>
          </cell>
          <cell r="C903" t="str">
            <v>025</v>
          </cell>
        </row>
        <row r="904">
          <cell r="A904" t="str">
            <v>B974</v>
          </cell>
          <cell r="B904" t="str">
            <v>VIRUS SINCICIAL RESPIRATORIO COMO CAUSA DE ENF.CLAS.EN OTROS CAPIT.</v>
          </cell>
          <cell r="C904" t="str">
            <v>025</v>
          </cell>
        </row>
        <row r="905">
          <cell r="A905" t="str">
            <v>B975</v>
          </cell>
          <cell r="B905" t="str">
            <v>REOVIRUS COMO CAUSA DE ENF. CLASIFICADAS EN OTROS CAPITULOS</v>
          </cell>
          <cell r="C905" t="str">
            <v>025</v>
          </cell>
        </row>
        <row r="906">
          <cell r="A906" t="str">
            <v>B976</v>
          </cell>
          <cell r="B906" t="str">
            <v>PARVOVIRUS COMO CAUSA DE ENF. CLASIFICADAS  EN OTROS CAPITULOS</v>
          </cell>
          <cell r="C906" t="str">
            <v>025</v>
          </cell>
        </row>
        <row r="907">
          <cell r="A907" t="str">
            <v>B977</v>
          </cell>
          <cell r="B907" t="str">
            <v>PAPILOMAVIRUS COMO CAUSA DE ENF.CLASIFICADAS EN OTROS CAPITULOS</v>
          </cell>
          <cell r="C907" t="str">
            <v>025</v>
          </cell>
        </row>
        <row r="908">
          <cell r="A908" t="str">
            <v>B978</v>
          </cell>
          <cell r="B908" t="str">
            <v>OTROS AGENTES VIRALES COMO CAUSA DE ENF.CLASIF. EN OTROS CAPITULOS</v>
          </cell>
          <cell r="C908" t="str">
            <v>025</v>
          </cell>
        </row>
        <row r="909">
          <cell r="A909" t="str">
            <v>B99</v>
          </cell>
          <cell r="B909" t="str">
            <v>OTRAS ENFERMEDADES INFECCIOSAS Y LAS NO ESPESIFICADAS</v>
          </cell>
          <cell r="C909" t="str">
            <v>025</v>
          </cell>
        </row>
        <row r="910">
          <cell r="A910" t="str">
            <v>C00</v>
          </cell>
          <cell r="B910" t="str">
            <v>TUMOR MALIGNO DEL LABIO</v>
          </cell>
          <cell r="C910" t="str">
            <v>027</v>
          </cell>
        </row>
        <row r="911">
          <cell r="A911" t="str">
            <v>C000</v>
          </cell>
          <cell r="B911" t="str">
            <v>TUMOR MALIGNO DEL LABIO SUPERIOR,CARA EXTERNA</v>
          </cell>
          <cell r="C911" t="str">
            <v>027</v>
          </cell>
        </row>
        <row r="912">
          <cell r="A912" t="str">
            <v>C001</v>
          </cell>
          <cell r="B912" t="str">
            <v>TUMOR MALIGNO DEL LABIO INFERIOR, CARA EXTERNA</v>
          </cell>
          <cell r="C912" t="str">
            <v>027</v>
          </cell>
        </row>
        <row r="913">
          <cell r="A913" t="str">
            <v>C002</v>
          </cell>
          <cell r="B913" t="str">
            <v>TUMOR MALIGNO DEL LABIO, CARA EXTERNA, SIN OTRA ESPECIFICACION</v>
          </cell>
          <cell r="C913" t="str">
            <v>027</v>
          </cell>
        </row>
        <row r="914">
          <cell r="A914" t="str">
            <v>C003</v>
          </cell>
          <cell r="B914" t="str">
            <v>TUMOR MALIGNO DEL LABIO SUPERIOR, CARA INTERNA</v>
          </cell>
          <cell r="C914" t="str">
            <v>027</v>
          </cell>
        </row>
        <row r="915">
          <cell r="A915" t="str">
            <v>C004</v>
          </cell>
          <cell r="B915" t="str">
            <v>TUMOR MALIGNO DEL LABIO INFERIOR, CARA INTERNA</v>
          </cell>
          <cell r="C915" t="str">
            <v>027</v>
          </cell>
        </row>
        <row r="916">
          <cell r="A916" t="str">
            <v>C005</v>
          </cell>
          <cell r="B916" t="str">
            <v>TUMOR MALIGNO DEL LABIO, CARA INTERNA, SIN OTRA ESPECIFICACION</v>
          </cell>
          <cell r="C916" t="str">
            <v>027</v>
          </cell>
        </row>
        <row r="917">
          <cell r="A917" t="str">
            <v>C006</v>
          </cell>
          <cell r="B917" t="str">
            <v>TUMOR MALIGNO DE LA COMISURA LABIAL</v>
          </cell>
          <cell r="C917" t="str">
            <v>027</v>
          </cell>
        </row>
        <row r="918">
          <cell r="A918" t="str">
            <v>C008</v>
          </cell>
          <cell r="B918" t="str">
            <v>LESION DE SITIOS CONTIGUOS DEL LABIO</v>
          </cell>
          <cell r="C918" t="str">
            <v>027</v>
          </cell>
        </row>
        <row r="919">
          <cell r="A919" t="str">
            <v>C009</v>
          </cell>
          <cell r="B919" t="str">
            <v>TUMOR MALIGNO DEL LABIO, PARTE NO ESPECIFICADA</v>
          </cell>
          <cell r="C919" t="str">
            <v>027</v>
          </cell>
        </row>
        <row r="920">
          <cell r="A920" t="str">
            <v>C01</v>
          </cell>
          <cell r="B920" t="str">
            <v>TUMOR MALIGNO DE LA BASE DE LA LENGUA</v>
          </cell>
          <cell r="C920" t="str">
            <v>027</v>
          </cell>
        </row>
        <row r="921">
          <cell r="A921" t="str">
            <v>C02</v>
          </cell>
          <cell r="B921" t="str">
            <v>TUMOR MALIGNO DE OTRAS PARTES Y DE LAS NO ESPECIF. DE LA LENGUA</v>
          </cell>
          <cell r="C921" t="str">
            <v>027</v>
          </cell>
        </row>
        <row r="922">
          <cell r="A922" t="str">
            <v>C020</v>
          </cell>
          <cell r="B922" t="str">
            <v>TUMOR MALIGNO DE LA CARA DORSAL DE LA LENGUA</v>
          </cell>
          <cell r="C922" t="str">
            <v>027</v>
          </cell>
        </row>
        <row r="923">
          <cell r="A923" t="str">
            <v>C021</v>
          </cell>
          <cell r="B923" t="str">
            <v>TUMOR MALIGNO DEL BORDE DE LA LENGUA</v>
          </cell>
          <cell r="C923" t="str">
            <v>027</v>
          </cell>
        </row>
        <row r="924">
          <cell r="A924" t="str">
            <v>C022</v>
          </cell>
          <cell r="B924" t="str">
            <v>TUMOR MALIGNO DE LA CARA VEMTRAL DE LA LENGUA</v>
          </cell>
          <cell r="C924" t="str">
            <v>027</v>
          </cell>
        </row>
        <row r="925">
          <cell r="A925" t="str">
            <v>C023</v>
          </cell>
          <cell r="B925" t="str">
            <v>TUMOR MALIGNO DE LOS DOS TERCIOS ANT. DE LA LENGUA PARTE NO ESPEC.</v>
          </cell>
          <cell r="C925" t="str">
            <v>027</v>
          </cell>
        </row>
        <row r="926">
          <cell r="A926" t="str">
            <v>C024</v>
          </cell>
          <cell r="B926" t="str">
            <v>TUMOR MALIGNO DE LA AMIGDALA LINGUAL</v>
          </cell>
          <cell r="C926" t="str">
            <v>027</v>
          </cell>
        </row>
        <row r="927">
          <cell r="A927" t="str">
            <v>C028</v>
          </cell>
          <cell r="B927" t="str">
            <v>LESION DE SITIOS CONTIGUOS DE LA LENGUA</v>
          </cell>
          <cell r="C927" t="str">
            <v>027</v>
          </cell>
        </row>
        <row r="928">
          <cell r="A928" t="str">
            <v>C029</v>
          </cell>
          <cell r="B928" t="str">
            <v>TUMOR MALIGNO DE LA LENGUA, PARTE NO ESPECIFICADA</v>
          </cell>
          <cell r="C928" t="str">
            <v>027</v>
          </cell>
        </row>
        <row r="929">
          <cell r="A929" t="str">
            <v>C03</v>
          </cell>
          <cell r="B929" t="str">
            <v>TUMOR MALIGNO DE LA ENCIA</v>
          </cell>
          <cell r="C929" t="str">
            <v>027</v>
          </cell>
        </row>
        <row r="930">
          <cell r="A930" t="str">
            <v>C030</v>
          </cell>
          <cell r="B930" t="str">
            <v>TUMOR MALIGNO DE LA ENCIA SUPERIOR</v>
          </cell>
          <cell r="C930" t="str">
            <v>027</v>
          </cell>
        </row>
        <row r="931">
          <cell r="A931" t="str">
            <v>C031</v>
          </cell>
          <cell r="B931" t="str">
            <v>TUMOR MALIGNO DE LA ENCIA INFERIOR</v>
          </cell>
          <cell r="C931" t="str">
            <v>027</v>
          </cell>
        </row>
        <row r="932">
          <cell r="A932" t="str">
            <v>C039</v>
          </cell>
          <cell r="B932" t="str">
            <v>TUMOR MALIGNO DE LA ENCIA, PARTE NO ESPECIFICADA</v>
          </cell>
          <cell r="C932" t="str">
            <v>027</v>
          </cell>
        </row>
        <row r="933">
          <cell r="A933" t="str">
            <v>C04</v>
          </cell>
          <cell r="B933" t="str">
            <v>TUMOR MALIGNO DEL PISO DE LA BOCA</v>
          </cell>
          <cell r="C933" t="str">
            <v>027</v>
          </cell>
        </row>
        <row r="934">
          <cell r="A934" t="str">
            <v>C040</v>
          </cell>
          <cell r="B934" t="str">
            <v>TUMOR MALIGNO DE LA PARTE ANTERIOR DEL PISO DE LA BOCA</v>
          </cell>
          <cell r="C934" t="str">
            <v>027</v>
          </cell>
        </row>
        <row r="935">
          <cell r="A935" t="str">
            <v>C041</v>
          </cell>
          <cell r="B935" t="str">
            <v>TUMOR MALIGNO DE LA PARTE LATERAL DEL PISO DE LA BOCA</v>
          </cell>
          <cell r="C935" t="str">
            <v>027</v>
          </cell>
        </row>
        <row r="936">
          <cell r="A936" t="str">
            <v>C048</v>
          </cell>
          <cell r="B936" t="str">
            <v>LESION DE SITIOS CONTIGUOS DEL PISO DE LA BOCA</v>
          </cell>
          <cell r="C936" t="str">
            <v>027</v>
          </cell>
        </row>
        <row r="937">
          <cell r="A937" t="str">
            <v>C049</v>
          </cell>
          <cell r="B937" t="str">
            <v>TUMOR MALIGNO DEL PISO DE LA BOCA, PARTE NO ESPECIFICADA</v>
          </cell>
          <cell r="C937" t="str">
            <v>027</v>
          </cell>
        </row>
        <row r="938">
          <cell r="A938" t="str">
            <v>C05</v>
          </cell>
          <cell r="B938" t="str">
            <v>TUMOR MALIGNO DEL PALADAR</v>
          </cell>
          <cell r="C938" t="str">
            <v>027</v>
          </cell>
        </row>
        <row r="939">
          <cell r="A939" t="str">
            <v>C050</v>
          </cell>
          <cell r="B939" t="str">
            <v>TUMOR MALIGNO DEL PALADAR DURO</v>
          </cell>
          <cell r="C939" t="str">
            <v>027</v>
          </cell>
        </row>
        <row r="940">
          <cell r="A940" t="str">
            <v>C051</v>
          </cell>
          <cell r="B940" t="str">
            <v>TUMOR MALIGNO DEL PALADAR BLANDO</v>
          </cell>
          <cell r="C940" t="str">
            <v>027</v>
          </cell>
        </row>
        <row r="941">
          <cell r="A941" t="str">
            <v>C052</v>
          </cell>
          <cell r="B941" t="str">
            <v>TUMOR MALIGNO DE LA UVULA</v>
          </cell>
          <cell r="C941" t="str">
            <v>027</v>
          </cell>
        </row>
        <row r="942">
          <cell r="A942" t="str">
            <v>C058</v>
          </cell>
          <cell r="B942" t="str">
            <v>LESION DE SITIOS CONTUGUOS DEL PALADAR</v>
          </cell>
          <cell r="C942" t="str">
            <v>027</v>
          </cell>
        </row>
        <row r="943">
          <cell r="A943" t="str">
            <v>C059</v>
          </cell>
          <cell r="B943" t="str">
            <v>TUMOR MALIGNO DEL PALADAR, PARTE NO ESPECIFICADA</v>
          </cell>
          <cell r="C943" t="str">
            <v>027</v>
          </cell>
        </row>
        <row r="944">
          <cell r="A944" t="str">
            <v>C06</v>
          </cell>
          <cell r="B944" t="str">
            <v>TUMOR MALIGNO DE OTRAS PARTES Y DE LAS NO ESPECIFICADAS DE LA BOCA</v>
          </cell>
          <cell r="C944" t="str">
            <v>027</v>
          </cell>
        </row>
        <row r="945">
          <cell r="A945" t="str">
            <v>C060</v>
          </cell>
          <cell r="B945" t="str">
            <v>TUMOR MALIGNO DE LA MUCOSA DE LA BOCA</v>
          </cell>
          <cell r="C945" t="str">
            <v>027</v>
          </cell>
        </row>
        <row r="946">
          <cell r="A946" t="str">
            <v>C061</v>
          </cell>
          <cell r="B946" t="str">
            <v>TUMOR MALIGNO DEL VESTIBULO DE LA BOCA</v>
          </cell>
          <cell r="C946" t="str">
            <v>027</v>
          </cell>
        </row>
        <row r="947">
          <cell r="A947" t="str">
            <v>C062</v>
          </cell>
          <cell r="B947" t="str">
            <v>TUMOR MALIGNO DEL AREA RETROMOLAR</v>
          </cell>
          <cell r="C947" t="str">
            <v>027</v>
          </cell>
        </row>
        <row r="948">
          <cell r="A948" t="str">
            <v>C068</v>
          </cell>
          <cell r="B948" t="str">
            <v>LESION DE SITIOS CONTIGUOS DE OTRAS PARTES Y DE LAS NO ESP.DE LA BOCA</v>
          </cell>
          <cell r="C948" t="str">
            <v>027</v>
          </cell>
        </row>
        <row r="949">
          <cell r="A949" t="str">
            <v>C069</v>
          </cell>
          <cell r="B949" t="str">
            <v>TUMOR MALIGNO DE LA BOCA, PARTE NO ESPECIFICADA</v>
          </cell>
          <cell r="C949" t="str">
            <v>027</v>
          </cell>
        </row>
        <row r="950">
          <cell r="A950" t="str">
            <v>C07</v>
          </cell>
          <cell r="B950" t="str">
            <v>TUMOR MALIGNO DE LA GLANDULA PAROTIDA</v>
          </cell>
          <cell r="C950" t="str">
            <v>027</v>
          </cell>
        </row>
        <row r="951">
          <cell r="A951" t="str">
            <v>C08</v>
          </cell>
          <cell r="B951" t="str">
            <v>TUMOR MALIG. DE OTRAS GLAND. SALIVALES MAYORES Y DE LAS NO ESPCIF.</v>
          </cell>
          <cell r="C951" t="str">
            <v>027</v>
          </cell>
        </row>
        <row r="952">
          <cell r="A952" t="str">
            <v>C080</v>
          </cell>
          <cell r="B952" t="str">
            <v>TUMOR MALIGNO DE LA GLANDULA SUBMAXILAR</v>
          </cell>
          <cell r="C952" t="str">
            <v>027</v>
          </cell>
        </row>
        <row r="953">
          <cell r="A953" t="str">
            <v>C081</v>
          </cell>
          <cell r="B953" t="str">
            <v>TUMOR MALIGNO DE LA GLANDULA SUBLINGUAL</v>
          </cell>
          <cell r="C953" t="str">
            <v>027</v>
          </cell>
        </row>
        <row r="954">
          <cell r="A954" t="str">
            <v>C088</v>
          </cell>
          <cell r="B954" t="str">
            <v>LESION DE SITIOS CONTIGUOS DE LAS GLANDULAS SALIVALES</v>
          </cell>
          <cell r="C954" t="str">
            <v>027</v>
          </cell>
        </row>
        <row r="955">
          <cell r="A955" t="str">
            <v>C089</v>
          </cell>
          <cell r="B955" t="str">
            <v>TUMOR MALIGNO DE GLANDULA SALIVAL MAYOR, NO ESPECIFICADA</v>
          </cell>
          <cell r="C955" t="str">
            <v>027</v>
          </cell>
        </row>
        <row r="956">
          <cell r="A956" t="str">
            <v>C09</v>
          </cell>
          <cell r="B956" t="str">
            <v>TUMOR MALIGNO DE LA AMIGDALA</v>
          </cell>
          <cell r="C956" t="str">
            <v>027</v>
          </cell>
        </row>
        <row r="957">
          <cell r="A957" t="str">
            <v>C090</v>
          </cell>
          <cell r="B957" t="str">
            <v>TUMOR MALIGNO DE LA FOSA AMIGDALINA</v>
          </cell>
          <cell r="C957" t="str">
            <v>027</v>
          </cell>
        </row>
        <row r="958">
          <cell r="A958" t="str">
            <v>C091</v>
          </cell>
          <cell r="B958" t="str">
            <v>TUMOR MALIGNO DEL PILAR AMIGDALINO (ANTERIOR) (POSTERIOR)</v>
          </cell>
          <cell r="C958" t="str">
            <v>027</v>
          </cell>
        </row>
        <row r="959">
          <cell r="A959" t="str">
            <v>C098</v>
          </cell>
          <cell r="B959" t="str">
            <v>LESION DE SITIOS CONTIGUOS DE LA AMIGDALA</v>
          </cell>
          <cell r="C959" t="str">
            <v>027</v>
          </cell>
        </row>
        <row r="960">
          <cell r="A960" t="str">
            <v>C099</v>
          </cell>
          <cell r="B960" t="str">
            <v>TUMOR MALIGNO DE LA AMIGDALA, PARTE NO ESPECIFICADA</v>
          </cell>
          <cell r="C960" t="str">
            <v>027</v>
          </cell>
        </row>
        <row r="961">
          <cell r="A961" t="str">
            <v>C10</v>
          </cell>
          <cell r="B961" t="str">
            <v>TUMOR MALIGNO DE LA OROFARINGE</v>
          </cell>
          <cell r="C961" t="str">
            <v>027</v>
          </cell>
        </row>
        <row r="962">
          <cell r="A962" t="str">
            <v>C100</v>
          </cell>
          <cell r="B962" t="str">
            <v>TUMOR MALIGNO DE LA VALECULA</v>
          </cell>
          <cell r="C962" t="str">
            <v>027</v>
          </cell>
        </row>
        <row r="963">
          <cell r="A963" t="str">
            <v>C101</v>
          </cell>
          <cell r="B963" t="str">
            <v>TUMOR MALIGNO DE LA CARA ANTERIOR DE LA EPIGLOTIS</v>
          </cell>
          <cell r="C963" t="str">
            <v>027</v>
          </cell>
        </row>
        <row r="964">
          <cell r="A964" t="str">
            <v>C102</v>
          </cell>
          <cell r="B964" t="str">
            <v>TUMOR MALIGNO DE LA PARED LATERAL DE LA OROFARINGE</v>
          </cell>
          <cell r="C964" t="str">
            <v>027</v>
          </cell>
        </row>
        <row r="965">
          <cell r="A965" t="str">
            <v>C103</v>
          </cell>
          <cell r="B965" t="str">
            <v>TUMOR MALIGNO DE LA PARED POSTERIOR DE LA OROFARINGE</v>
          </cell>
          <cell r="C965" t="str">
            <v>027</v>
          </cell>
        </row>
        <row r="966">
          <cell r="A966" t="str">
            <v>C104</v>
          </cell>
          <cell r="B966" t="str">
            <v>TUMOR MALIGNO DE LA HENDIDURA BRANQUIAL</v>
          </cell>
          <cell r="C966" t="str">
            <v>027</v>
          </cell>
        </row>
        <row r="967">
          <cell r="A967" t="str">
            <v>C108</v>
          </cell>
          <cell r="B967" t="str">
            <v>LESION DE SITIOS CONTIGUOS DE LA OROFARINGE</v>
          </cell>
          <cell r="C967" t="str">
            <v>027</v>
          </cell>
        </row>
        <row r="968">
          <cell r="A968" t="str">
            <v>C109</v>
          </cell>
          <cell r="B968" t="str">
            <v>TUMOR MALIGNO DE LA OROFARINGE, PARTE NO ESPECIFICADA</v>
          </cell>
          <cell r="C968" t="str">
            <v>027</v>
          </cell>
        </row>
        <row r="969">
          <cell r="A969" t="str">
            <v>C11</v>
          </cell>
          <cell r="B969" t="str">
            <v>TUMOR MALIGNO DE LA NASOFARINGE</v>
          </cell>
          <cell r="C969" t="str">
            <v>027</v>
          </cell>
        </row>
        <row r="970">
          <cell r="A970" t="str">
            <v>C110</v>
          </cell>
          <cell r="B970" t="str">
            <v>TUMOR MALIGNO DE LA PARED SUPERIOR DE LA NASOFARINGE</v>
          </cell>
          <cell r="C970" t="str">
            <v>027</v>
          </cell>
        </row>
        <row r="971">
          <cell r="A971" t="str">
            <v>C111</v>
          </cell>
          <cell r="B971" t="str">
            <v>TUMOR MALIGNO DE LA PARED POSTERIOR DE LA NASOFARINGE</v>
          </cell>
          <cell r="C971" t="str">
            <v>027</v>
          </cell>
        </row>
        <row r="972">
          <cell r="A972" t="str">
            <v>C112</v>
          </cell>
          <cell r="B972" t="str">
            <v>TUMOR MALIGNO DE LA PARED LATERAL DE LA NASOFARNGE</v>
          </cell>
          <cell r="C972" t="str">
            <v>027</v>
          </cell>
        </row>
        <row r="973">
          <cell r="A973" t="str">
            <v>C113</v>
          </cell>
          <cell r="B973" t="str">
            <v>TUMOR MALIGNO DE LA PARED ANTERIOR DE LA NASOFARINGE</v>
          </cell>
          <cell r="C973" t="str">
            <v>027</v>
          </cell>
        </row>
        <row r="974">
          <cell r="A974" t="str">
            <v>C118</v>
          </cell>
          <cell r="B974" t="str">
            <v>LESION DE SITIOS CONTIGUOS DE LA NASOFARINGE</v>
          </cell>
          <cell r="C974" t="str">
            <v>027</v>
          </cell>
        </row>
        <row r="975">
          <cell r="A975" t="str">
            <v>C119</v>
          </cell>
          <cell r="B975" t="str">
            <v>TUMOR MALIGNO DE LA NASOFRINGE, PARTE NO ESPECIFICADA</v>
          </cell>
          <cell r="C975" t="str">
            <v>027</v>
          </cell>
        </row>
        <row r="976">
          <cell r="A976" t="str">
            <v>C12</v>
          </cell>
          <cell r="B976" t="str">
            <v>TUMOR MALIGNO DEL SENO PIRIFORME</v>
          </cell>
          <cell r="C976" t="str">
            <v>027</v>
          </cell>
        </row>
        <row r="977">
          <cell r="A977" t="str">
            <v>C13</v>
          </cell>
          <cell r="B977" t="str">
            <v>TUMOR MALIGNO DE LA HIPOFARINGE</v>
          </cell>
          <cell r="C977" t="str">
            <v>027</v>
          </cell>
        </row>
        <row r="978">
          <cell r="A978" t="str">
            <v>C130</v>
          </cell>
          <cell r="B978" t="str">
            <v>TUMOR MALIGNO DE LA REGION POSTCRICOIDEA</v>
          </cell>
          <cell r="C978" t="str">
            <v>027</v>
          </cell>
        </row>
        <row r="979">
          <cell r="A979" t="str">
            <v>C131</v>
          </cell>
          <cell r="B979" t="str">
            <v>TUMOR MALIGNO DEL ARITENOEPIGLOTICO, CARA HIPOFARINGEA</v>
          </cell>
          <cell r="C979" t="str">
            <v>027</v>
          </cell>
        </row>
        <row r="980">
          <cell r="A980" t="str">
            <v>C132</v>
          </cell>
          <cell r="B980" t="str">
            <v>TUMOR MALIGNO DE LA PARED POSTERIOR DE LA HIPOFARINGE</v>
          </cell>
          <cell r="C980" t="str">
            <v>027</v>
          </cell>
        </row>
        <row r="981">
          <cell r="A981" t="str">
            <v>C138</v>
          </cell>
          <cell r="B981" t="str">
            <v>LESION DE SITIOS CONTIGUOS DE LA HIPOFARINGE</v>
          </cell>
          <cell r="C981" t="str">
            <v>027</v>
          </cell>
        </row>
        <row r="982">
          <cell r="A982" t="str">
            <v>C139</v>
          </cell>
          <cell r="B982" t="str">
            <v>TUMOR MALIGNO DE LA HIPOFARINGE, PARTE NO ESPECIFICADA</v>
          </cell>
          <cell r="C982" t="str">
            <v>027</v>
          </cell>
        </row>
        <row r="983">
          <cell r="A983" t="str">
            <v>C14</v>
          </cell>
          <cell r="B983" t="str">
            <v>TUMOR MALIG. DE OTROS SITIOS Y DE LOS MALDEF.DEL LABIO, DE LA CAV.BAC.</v>
          </cell>
          <cell r="C983" t="str">
            <v>027</v>
          </cell>
        </row>
        <row r="984">
          <cell r="A984" t="str">
            <v>C140</v>
          </cell>
          <cell r="B984" t="str">
            <v>TUMOR MALIGNO DE LA FARINGE, PARTE NO ESPECIFICADA</v>
          </cell>
          <cell r="C984" t="str">
            <v>027</v>
          </cell>
        </row>
        <row r="985">
          <cell r="A985" t="str">
            <v>C142</v>
          </cell>
          <cell r="B985" t="str">
            <v>TUMOR MALIGNO DEL ANILLO DE WALDEYE</v>
          </cell>
          <cell r="C985" t="str">
            <v>027</v>
          </cell>
        </row>
        <row r="986">
          <cell r="A986" t="str">
            <v>C148</v>
          </cell>
          <cell r="B986" t="str">
            <v>LESION DE SITIOS CONTIGUOS DEL LABIO,DE LA CAVIDAD BUCAL Y DE LA FAR.</v>
          </cell>
          <cell r="C986" t="str">
            <v>027</v>
          </cell>
        </row>
        <row r="987">
          <cell r="A987" t="str">
            <v>C15</v>
          </cell>
          <cell r="B987" t="str">
            <v>TUMOR MALIGNO DEL ESOFAGO</v>
          </cell>
          <cell r="C987" t="str">
            <v>028</v>
          </cell>
        </row>
        <row r="988">
          <cell r="A988" t="str">
            <v>C150</v>
          </cell>
          <cell r="B988" t="str">
            <v>TUMOR MALIGNO DEL ESOFAGO, PORCION CERVICAL</v>
          </cell>
          <cell r="C988" t="str">
            <v>028</v>
          </cell>
        </row>
        <row r="989">
          <cell r="A989" t="str">
            <v>C151</v>
          </cell>
          <cell r="B989" t="str">
            <v>TUMOR MALIGNO DEL ESOFAGO, PORCION TORACICA</v>
          </cell>
          <cell r="C989" t="str">
            <v>028</v>
          </cell>
        </row>
        <row r="990">
          <cell r="A990" t="str">
            <v>C152</v>
          </cell>
          <cell r="B990" t="str">
            <v>TUMOR MALIGNO DEL ESOFAGO, PORCION ABDOMINAL</v>
          </cell>
          <cell r="C990" t="str">
            <v>028</v>
          </cell>
        </row>
        <row r="991">
          <cell r="A991" t="str">
            <v>C153</v>
          </cell>
          <cell r="B991" t="str">
            <v>TUMOR MALIGNO DEL TERCIO SUPERIOR DEL ESOFAGO</v>
          </cell>
          <cell r="C991" t="str">
            <v>028</v>
          </cell>
        </row>
        <row r="992">
          <cell r="A992" t="str">
            <v>C154</v>
          </cell>
          <cell r="B992" t="str">
            <v>TUMOR MALIGNO DEL TERCIO MEDIO DEL ESOFAGO</v>
          </cell>
          <cell r="C992" t="str">
            <v>028</v>
          </cell>
        </row>
        <row r="993">
          <cell r="A993" t="str">
            <v>C155</v>
          </cell>
          <cell r="B993" t="str">
            <v>TUMOR MALIGNO DEL TERCIO INFERIOR DEL ESOFAGO</v>
          </cell>
          <cell r="C993" t="str">
            <v>028</v>
          </cell>
        </row>
        <row r="994">
          <cell r="A994" t="str">
            <v>C158</v>
          </cell>
          <cell r="B994" t="str">
            <v>LESION DE SITIOS CONTIGUOS DEL ESOFAGO</v>
          </cell>
          <cell r="C994" t="str">
            <v>028</v>
          </cell>
        </row>
        <row r="995">
          <cell r="A995" t="str">
            <v>C159</v>
          </cell>
          <cell r="B995" t="str">
            <v>TUMOR MALIGNO DEL ESOFAGO, PARTE NO ESPECIFICADA</v>
          </cell>
          <cell r="C995" t="str">
            <v>028</v>
          </cell>
        </row>
        <row r="996">
          <cell r="A996" t="str">
            <v>C16</v>
          </cell>
          <cell r="B996" t="str">
            <v>TUMOR MALIGNO DEL ESTOMAGO</v>
          </cell>
          <cell r="C996" t="str">
            <v>029</v>
          </cell>
        </row>
        <row r="997">
          <cell r="A997" t="str">
            <v>C160</v>
          </cell>
          <cell r="B997" t="str">
            <v>TUMOR MALIGNO DEL CARDIAS</v>
          </cell>
          <cell r="C997" t="str">
            <v>029</v>
          </cell>
        </row>
        <row r="998">
          <cell r="A998" t="str">
            <v>C161</v>
          </cell>
          <cell r="B998" t="str">
            <v>TUMOR MALIGNO DEL FUNDUS GASTRICO</v>
          </cell>
          <cell r="C998" t="str">
            <v>029</v>
          </cell>
        </row>
        <row r="999">
          <cell r="A999" t="str">
            <v>C162</v>
          </cell>
          <cell r="B999" t="str">
            <v>TUMOR MALIGNO DEL CUERPO DEL ESTOMAGO</v>
          </cell>
          <cell r="C999" t="str">
            <v>029</v>
          </cell>
        </row>
        <row r="1000">
          <cell r="A1000" t="str">
            <v>C163</v>
          </cell>
          <cell r="B1000" t="str">
            <v>TUMOR MALIGNO DEL ANTRO PILORICO</v>
          </cell>
          <cell r="C1000" t="str">
            <v>029</v>
          </cell>
        </row>
        <row r="1001">
          <cell r="A1001" t="str">
            <v>C164</v>
          </cell>
          <cell r="B1001" t="str">
            <v>TUMOR MALIGNO DEL PILORO</v>
          </cell>
          <cell r="C1001" t="str">
            <v>029</v>
          </cell>
        </row>
        <row r="1002">
          <cell r="A1002" t="str">
            <v>C165</v>
          </cell>
          <cell r="B1002" t="str">
            <v>TUMOR MALIGNO DE LA CURVATURA MANOR DEL ESTO.SIN OTRA ESPECIFIC.</v>
          </cell>
          <cell r="C1002" t="str">
            <v>029</v>
          </cell>
        </row>
        <row r="1003">
          <cell r="A1003" t="str">
            <v>C166</v>
          </cell>
          <cell r="B1003" t="str">
            <v>TUMOR MALIG. DE LA CURVATURA MAYOR DEL ESTOM.SIN OTRA ESPRCIFIC.</v>
          </cell>
          <cell r="C1003" t="str">
            <v>029</v>
          </cell>
        </row>
        <row r="1004">
          <cell r="A1004" t="str">
            <v>C168</v>
          </cell>
          <cell r="B1004" t="str">
            <v>LESION DE SITIOS CONTIGUOS DEL ESTOMAGO</v>
          </cell>
          <cell r="C1004" t="str">
            <v>029</v>
          </cell>
        </row>
        <row r="1005">
          <cell r="A1005" t="str">
            <v>C169</v>
          </cell>
          <cell r="B1005" t="str">
            <v>TUMOR MALIGNO DEL ESTOMAGO, PARTE NO ESPECIFICADA</v>
          </cell>
          <cell r="C1005" t="str">
            <v>029</v>
          </cell>
        </row>
        <row r="1006">
          <cell r="A1006" t="str">
            <v>C17</v>
          </cell>
          <cell r="B1006" t="str">
            <v>TUMOR MALIGNO DEL INTESTINO DELGADO</v>
          </cell>
          <cell r="C1006" t="str">
            <v>046</v>
          </cell>
        </row>
        <row r="1007">
          <cell r="A1007" t="str">
            <v>C170</v>
          </cell>
          <cell r="B1007" t="str">
            <v>TUMOR MALIGNO DEL DUODENO</v>
          </cell>
          <cell r="C1007" t="str">
            <v>046</v>
          </cell>
        </row>
        <row r="1008">
          <cell r="A1008" t="str">
            <v>C171</v>
          </cell>
          <cell r="B1008" t="str">
            <v>TUMOR MALIGNO DEL YEYUNO</v>
          </cell>
          <cell r="C1008" t="str">
            <v>046</v>
          </cell>
        </row>
        <row r="1009">
          <cell r="A1009" t="str">
            <v>C172</v>
          </cell>
          <cell r="B1009" t="str">
            <v>TUMOR MALIGNO DEL ILEON</v>
          </cell>
          <cell r="C1009" t="str">
            <v>046</v>
          </cell>
        </row>
        <row r="1010">
          <cell r="A1010" t="str">
            <v>C173</v>
          </cell>
          <cell r="B1010" t="str">
            <v>TUMOR MALIGNO DEL DIVERTICULO DE MECKEL</v>
          </cell>
          <cell r="C1010" t="str">
            <v>046</v>
          </cell>
        </row>
        <row r="1011">
          <cell r="A1011" t="str">
            <v>C178</v>
          </cell>
          <cell r="B1011" t="str">
            <v>LESION DE SITIOS CONTIGUOS DEL INTESTINO DELGADO</v>
          </cell>
          <cell r="C1011" t="str">
            <v>046</v>
          </cell>
        </row>
        <row r="1012">
          <cell r="A1012" t="str">
            <v>C179</v>
          </cell>
          <cell r="B1012" t="str">
            <v>TUMOR MALIGNO DEL INTESTINO DELGADO, PARTE NO ESPECIFICADA</v>
          </cell>
          <cell r="C1012" t="str">
            <v>046</v>
          </cell>
        </row>
        <row r="1013">
          <cell r="A1013" t="str">
            <v>C18</v>
          </cell>
          <cell r="B1013" t="str">
            <v>TUMOR MALIGNO DEL COLON</v>
          </cell>
          <cell r="C1013" t="str">
            <v>030</v>
          </cell>
        </row>
        <row r="1014">
          <cell r="A1014" t="str">
            <v>C180</v>
          </cell>
          <cell r="B1014" t="str">
            <v>TUMOR MALIGNO DEL CIEGO</v>
          </cell>
          <cell r="C1014" t="str">
            <v>030</v>
          </cell>
        </row>
        <row r="1015">
          <cell r="A1015" t="str">
            <v>C181</v>
          </cell>
          <cell r="B1015" t="str">
            <v>TUMOR MALIGNO DEL APENDICE</v>
          </cell>
          <cell r="C1015" t="str">
            <v>030</v>
          </cell>
        </row>
        <row r="1016">
          <cell r="A1016" t="str">
            <v>C182</v>
          </cell>
          <cell r="B1016" t="str">
            <v>TUMOR MALIGNO DEL COLON  ASCENDENTE</v>
          </cell>
          <cell r="C1016" t="str">
            <v>030</v>
          </cell>
        </row>
        <row r="1017">
          <cell r="A1017" t="str">
            <v>C183</v>
          </cell>
          <cell r="B1017" t="str">
            <v>TUMOR MALIGNO DEL ANGULO HEPATICO</v>
          </cell>
          <cell r="C1017" t="str">
            <v>030</v>
          </cell>
        </row>
        <row r="1018">
          <cell r="A1018" t="str">
            <v>C184</v>
          </cell>
          <cell r="B1018" t="str">
            <v>TUMOR MALIGNO DEL COLON TRANSVERSO</v>
          </cell>
          <cell r="C1018" t="str">
            <v>030</v>
          </cell>
        </row>
        <row r="1019">
          <cell r="A1019" t="str">
            <v>C185</v>
          </cell>
          <cell r="B1019" t="str">
            <v>TUMOR MALIGNO DEL ANGULO ESPLENICO</v>
          </cell>
          <cell r="C1019" t="str">
            <v>030</v>
          </cell>
        </row>
        <row r="1020">
          <cell r="A1020" t="str">
            <v>C186</v>
          </cell>
          <cell r="B1020" t="str">
            <v>TUMOR MALIGNO DEL COLON DESCENDENTE</v>
          </cell>
          <cell r="C1020" t="str">
            <v>030</v>
          </cell>
        </row>
        <row r="1021">
          <cell r="A1021" t="str">
            <v>C187</v>
          </cell>
          <cell r="B1021" t="str">
            <v>TUMOR MALIGNO DEL COLON SIGMOIDE</v>
          </cell>
          <cell r="C1021" t="str">
            <v>030</v>
          </cell>
        </row>
        <row r="1022">
          <cell r="A1022" t="str">
            <v>C188</v>
          </cell>
          <cell r="B1022" t="str">
            <v>LESION DE SITIOS CONTIGUOS DEL COLON</v>
          </cell>
          <cell r="C1022" t="str">
            <v>030</v>
          </cell>
        </row>
        <row r="1023">
          <cell r="A1023" t="str">
            <v>C189</v>
          </cell>
          <cell r="B1023" t="str">
            <v>TUMOR MALIGNO DEL COLON, PARTE NO ESPECIFICADA</v>
          </cell>
          <cell r="C1023" t="str">
            <v>030</v>
          </cell>
        </row>
        <row r="1024">
          <cell r="A1024" t="str">
            <v>C19</v>
          </cell>
          <cell r="B1024" t="str">
            <v>TUMOR MALIGNO DE LA UNION RECTOSIGMOIDEA</v>
          </cell>
          <cell r="C1024" t="str">
            <v>030</v>
          </cell>
        </row>
        <row r="1025">
          <cell r="A1025" t="str">
            <v>C20X</v>
          </cell>
          <cell r="B1025" t="str">
            <v>TUMOR MALIGNO DEL RECTO</v>
          </cell>
          <cell r="C1025" t="str">
            <v>030</v>
          </cell>
        </row>
        <row r="1026">
          <cell r="A1026" t="str">
            <v>C21</v>
          </cell>
          <cell r="B1026" t="str">
            <v>TUMOR MALIGNO DEL ANO Y DEL CONDUCTO ANAL</v>
          </cell>
          <cell r="C1026" t="str">
            <v>030</v>
          </cell>
        </row>
        <row r="1027">
          <cell r="A1027" t="str">
            <v>C210</v>
          </cell>
          <cell r="B1027" t="str">
            <v>TUMOR MALIGNO DEL ANO, PARTE NO ESPECIFICADA</v>
          </cell>
          <cell r="C1027" t="str">
            <v>030</v>
          </cell>
        </row>
        <row r="1028">
          <cell r="A1028" t="str">
            <v>C211</v>
          </cell>
          <cell r="B1028" t="str">
            <v>TUMOR MALIGNO DEL CONDUCTO ANAL</v>
          </cell>
          <cell r="C1028" t="str">
            <v>030</v>
          </cell>
        </row>
        <row r="1029">
          <cell r="A1029" t="str">
            <v>C212</v>
          </cell>
          <cell r="B1029" t="str">
            <v>TUMOR MALIGNO DE LA ZONA CLOACOGENICA</v>
          </cell>
          <cell r="C1029" t="str">
            <v>030</v>
          </cell>
        </row>
        <row r="1030">
          <cell r="A1030" t="str">
            <v>C218</v>
          </cell>
          <cell r="B1030" t="str">
            <v>LESION DE SITIOS CONT.DEL ANO, DEL CONDUCTO ANAL Y DEL RECTO</v>
          </cell>
          <cell r="C1030" t="str">
            <v>030</v>
          </cell>
        </row>
        <row r="1031">
          <cell r="A1031" t="str">
            <v>C22</v>
          </cell>
          <cell r="B1031" t="str">
            <v>TUMOR MALIGNO DEL HIGADO Y DE LAS VIAS BILIARES INTRAHEPATICAS</v>
          </cell>
          <cell r="C1031" t="str">
            <v>031</v>
          </cell>
        </row>
        <row r="1032">
          <cell r="A1032" t="str">
            <v>C220</v>
          </cell>
          <cell r="B1032" t="str">
            <v>CARCINOMA DE CELULAS HEPATICAS</v>
          </cell>
          <cell r="C1032" t="str">
            <v>031</v>
          </cell>
        </row>
        <row r="1033">
          <cell r="A1033" t="str">
            <v>C221</v>
          </cell>
          <cell r="B1033" t="str">
            <v>CARCINOMA DE VIAS BILIARES INTRAHEPATICAS</v>
          </cell>
          <cell r="C1033" t="str">
            <v>031</v>
          </cell>
        </row>
        <row r="1034">
          <cell r="A1034" t="str">
            <v>C222</v>
          </cell>
          <cell r="B1034" t="str">
            <v>HEPATOBLASTOMA</v>
          </cell>
          <cell r="C1034" t="str">
            <v>031</v>
          </cell>
        </row>
        <row r="1035">
          <cell r="A1035" t="str">
            <v>C223</v>
          </cell>
          <cell r="B1035" t="str">
            <v>ANGIOSARCOMA DEL HIGADO</v>
          </cell>
          <cell r="C1035" t="str">
            <v>031</v>
          </cell>
        </row>
        <row r="1036">
          <cell r="A1036" t="str">
            <v>C224</v>
          </cell>
          <cell r="B1036" t="str">
            <v>OTROS SARCOMAS DEL HIGADO</v>
          </cell>
          <cell r="C1036" t="str">
            <v>031</v>
          </cell>
        </row>
        <row r="1037">
          <cell r="A1037" t="str">
            <v>C227</v>
          </cell>
          <cell r="B1037" t="str">
            <v>OTROS CARCINOMAS ESPECIFICADOS DEL HIGADO</v>
          </cell>
          <cell r="C1037" t="str">
            <v>031</v>
          </cell>
        </row>
        <row r="1038">
          <cell r="A1038" t="str">
            <v>C229</v>
          </cell>
          <cell r="B1038" t="str">
            <v>TUMOR MALIGNO DEL HIGADO, NO ESPECIFICADO</v>
          </cell>
          <cell r="C1038" t="str">
            <v>031</v>
          </cell>
        </row>
        <row r="1039">
          <cell r="A1039" t="str">
            <v>C23X</v>
          </cell>
          <cell r="B1039" t="str">
            <v>TUMOR MALIGNO DE LA VESICULA BILIAR</v>
          </cell>
          <cell r="C1039" t="str">
            <v>046</v>
          </cell>
        </row>
        <row r="1040">
          <cell r="A1040" t="str">
            <v>C24</v>
          </cell>
          <cell r="B1040" t="str">
            <v>TUMOR MALIG. DE OTRAS PARTES Y DE LAS NO ESPEC.DE LAS VIAS BILIARES</v>
          </cell>
          <cell r="C1040" t="str">
            <v>046</v>
          </cell>
        </row>
        <row r="1041">
          <cell r="A1041" t="str">
            <v>C240</v>
          </cell>
          <cell r="B1041" t="str">
            <v>TUMOR MALIGNO DE LAS VIAS BILIARES EXTRAHEPATICAS</v>
          </cell>
          <cell r="C1041" t="str">
            <v>046</v>
          </cell>
        </row>
        <row r="1042">
          <cell r="A1042" t="str">
            <v>C241</v>
          </cell>
          <cell r="B1042" t="str">
            <v>TUMOR MALIGNO DE LA AMPOLLA DE VATER</v>
          </cell>
          <cell r="C1042" t="str">
            <v>046</v>
          </cell>
        </row>
        <row r="1043">
          <cell r="A1043" t="str">
            <v>C248</v>
          </cell>
          <cell r="B1043" t="str">
            <v>LESION DE SITIOS CONTIGUOS DE LAS VIAS BILIARES</v>
          </cell>
          <cell r="C1043" t="str">
            <v>046</v>
          </cell>
        </row>
        <row r="1044">
          <cell r="A1044" t="str">
            <v>C249</v>
          </cell>
          <cell r="B1044" t="str">
            <v>TUMOR MALIGNO DE LAS VIAS BILIARES, PARTE NO ESPECIFICADA</v>
          </cell>
          <cell r="C1044" t="str">
            <v>046</v>
          </cell>
        </row>
        <row r="1045">
          <cell r="A1045" t="str">
            <v>C25</v>
          </cell>
          <cell r="B1045" t="str">
            <v>TUMOR MALIGNO DEL PANCREAS</v>
          </cell>
          <cell r="C1045" t="str">
            <v>032</v>
          </cell>
        </row>
        <row r="1046">
          <cell r="A1046" t="str">
            <v>C250</v>
          </cell>
          <cell r="B1046" t="str">
            <v>TUMOR MALIGNO DE LA CABEZA DEL PANCREAS</v>
          </cell>
          <cell r="C1046" t="str">
            <v>032</v>
          </cell>
        </row>
        <row r="1047">
          <cell r="A1047" t="str">
            <v>C251</v>
          </cell>
          <cell r="B1047" t="str">
            <v>TUMOR MALIGNO DEL CUERPO DEL PANCREAS</v>
          </cell>
          <cell r="C1047" t="str">
            <v>032</v>
          </cell>
        </row>
        <row r="1048">
          <cell r="A1048" t="str">
            <v>C252</v>
          </cell>
          <cell r="B1048" t="str">
            <v>TUMOR MALIGNO DE LA COLA DEL PANCREAS</v>
          </cell>
          <cell r="C1048" t="str">
            <v>032</v>
          </cell>
        </row>
        <row r="1049">
          <cell r="A1049" t="str">
            <v>C253</v>
          </cell>
          <cell r="B1049" t="str">
            <v>TUMOR MALIGNO DEL CONDUCTO PANCREATICO</v>
          </cell>
          <cell r="C1049" t="str">
            <v>032</v>
          </cell>
        </row>
        <row r="1050">
          <cell r="A1050" t="str">
            <v>C254</v>
          </cell>
          <cell r="B1050" t="str">
            <v>TUMOR MALIGNO DEL PANCREAS ENDOCRINO</v>
          </cell>
          <cell r="C1050" t="str">
            <v>032</v>
          </cell>
        </row>
        <row r="1051">
          <cell r="A1051" t="str">
            <v>C257</v>
          </cell>
          <cell r="B1051" t="str">
            <v>TUMOR MALIGNO DE OTRAS PARTES ESPECIFICADAS DEL PANCREAS</v>
          </cell>
          <cell r="C1051" t="str">
            <v>032</v>
          </cell>
        </row>
        <row r="1052">
          <cell r="A1052" t="str">
            <v>C258</v>
          </cell>
          <cell r="B1052" t="str">
            <v>LESION DE SITIOS CONTIGUOS DEL PANCREAS</v>
          </cell>
          <cell r="C1052" t="str">
            <v>032</v>
          </cell>
        </row>
        <row r="1053">
          <cell r="A1053" t="str">
            <v>C259</v>
          </cell>
          <cell r="B1053" t="str">
            <v>TUMOR MALIGNO DEL PANCREAS, PARTE NO ESPECIFICADA</v>
          </cell>
          <cell r="C1053" t="str">
            <v>032</v>
          </cell>
        </row>
        <row r="1054">
          <cell r="A1054" t="str">
            <v>C26</v>
          </cell>
          <cell r="B1054" t="str">
            <v>TUMOR MALIG.DE OTROS SITIOS Y DE LOS MAL DEF. DE LOS ORG. DIGESTIVOS</v>
          </cell>
          <cell r="C1054" t="str">
            <v>046</v>
          </cell>
        </row>
        <row r="1055">
          <cell r="A1055" t="str">
            <v>C260</v>
          </cell>
          <cell r="B1055" t="str">
            <v>TUMOR MALIGNO DEL INTESTINO, PARTE NO ESPECIFICADA</v>
          </cell>
          <cell r="C1055" t="str">
            <v>046</v>
          </cell>
        </row>
        <row r="1056">
          <cell r="A1056" t="str">
            <v>C261</v>
          </cell>
          <cell r="B1056" t="str">
            <v>TUMOR MALIGNO DEL BAZO</v>
          </cell>
          <cell r="C1056" t="str">
            <v>046</v>
          </cell>
        </row>
        <row r="1057">
          <cell r="A1057" t="str">
            <v>C268</v>
          </cell>
          <cell r="B1057" t="str">
            <v>LESION DE SITIOS CONTIGUOS DE LOS ORGANOS DIGESTIVOS</v>
          </cell>
          <cell r="C1057" t="str">
            <v>046</v>
          </cell>
        </row>
        <row r="1058">
          <cell r="A1058" t="str">
            <v>C269</v>
          </cell>
          <cell r="B1058" t="str">
            <v>TUMOR MALIGNO DE SITIOS MAL DEFINIDOS DE LOS ORGANOS DIGESTIVOS</v>
          </cell>
          <cell r="C1058" t="str">
            <v>046</v>
          </cell>
        </row>
        <row r="1059">
          <cell r="A1059" t="str">
            <v>C30</v>
          </cell>
          <cell r="B1059" t="str">
            <v>TUMOR MALIGNO DE LAS FOSAS NASALES Y DEL OIDO MEDIO</v>
          </cell>
          <cell r="C1059" t="str">
            <v>046</v>
          </cell>
        </row>
        <row r="1060">
          <cell r="A1060" t="str">
            <v>C300</v>
          </cell>
          <cell r="B1060" t="str">
            <v>TUMOR MALIGNO DE LA FOSA NASAL</v>
          </cell>
          <cell r="C1060" t="str">
            <v>046</v>
          </cell>
        </row>
        <row r="1061">
          <cell r="A1061" t="str">
            <v>C301</v>
          </cell>
          <cell r="B1061" t="str">
            <v>TUMOR MALIGNO DEL OIDO MEDIO</v>
          </cell>
          <cell r="C1061" t="str">
            <v>046</v>
          </cell>
        </row>
        <row r="1062">
          <cell r="A1062" t="str">
            <v>C31</v>
          </cell>
          <cell r="B1062" t="str">
            <v>TUMOR MALIGNO DE LOS SENOS PARANASALES</v>
          </cell>
          <cell r="C1062" t="str">
            <v>046</v>
          </cell>
        </row>
        <row r="1063">
          <cell r="A1063" t="str">
            <v>C310</v>
          </cell>
          <cell r="B1063" t="str">
            <v>TUMOR MALIGNO DEL SENO MAXILAR</v>
          </cell>
          <cell r="C1063" t="str">
            <v>046</v>
          </cell>
        </row>
        <row r="1064">
          <cell r="A1064" t="str">
            <v>C311</v>
          </cell>
          <cell r="B1064" t="str">
            <v>TUMOR MALIGNO DEL SENO ETMOIDAL</v>
          </cell>
          <cell r="C1064" t="str">
            <v>046</v>
          </cell>
        </row>
        <row r="1065">
          <cell r="A1065" t="str">
            <v>C312</v>
          </cell>
          <cell r="B1065" t="str">
            <v>TUMOR MALIGNO DEL SENO FRONTAL</v>
          </cell>
          <cell r="C1065" t="str">
            <v>046</v>
          </cell>
        </row>
        <row r="1066">
          <cell r="A1066" t="str">
            <v>C313</v>
          </cell>
          <cell r="B1066" t="str">
            <v>TUMOR MALIGNO DEL SENO ESFENOIDAL</v>
          </cell>
          <cell r="C1066" t="str">
            <v>046</v>
          </cell>
        </row>
        <row r="1067">
          <cell r="A1067" t="str">
            <v>C318</v>
          </cell>
          <cell r="B1067" t="str">
            <v>LESION DE SITIOS CONTIGUOS DE LOS SENOS PARANASALES</v>
          </cell>
          <cell r="C1067" t="str">
            <v>046</v>
          </cell>
        </row>
        <row r="1068">
          <cell r="A1068" t="str">
            <v>C319</v>
          </cell>
          <cell r="B1068" t="str">
            <v>TUMOR MALIGNO DE SENO PARANASAL NO ESPECIFICADO</v>
          </cell>
          <cell r="C1068" t="str">
            <v>046</v>
          </cell>
        </row>
        <row r="1069">
          <cell r="A1069" t="str">
            <v>C32</v>
          </cell>
          <cell r="B1069" t="str">
            <v>TUMOR MALIGNO DE LA LARINGE</v>
          </cell>
          <cell r="C1069" t="str">
            <v>033</v>
          </cell>
        </row>
        <row r="1070">
          <cell r="A1070" t="str">
            <v>C320</v>
          </cell>
          <cell r="B1070" t="str">
            <v>TUMOR MALIGNO DE LA GLOTIS</v>
          </cell>
          <cell r="C1070" t="str">
            <v>033</v>
          </cell>
        </row>
        <row r="1071">
          <cell r="A1071" t="str">
            <v>C321</v>
          </cell>
          <cell r="B1071" t="str">
            <v>TUMOR MALIGNO DE LA REGION SUPRAGLOTICA</v>
          </cell>
          <cell r="C1071" t="str">
            <v>033</v>
          </cell>
        </row>
        <row r="1072">
          <cell r="A1072" t="str">
            <v>C322</v>
          </cell>
          <cell r="B1072" t="str">
            <v>TUMOR MALIGNO DE LA SUBGLOTICA</v>
          </cell>
          <cell r="C1072" t="str">
            <v>033</v>
          </cell>
        </row>
        <row r="1073">
          <cell r="A1073" t="str">
            <v>C323</v>
          </cell>
          <cell r="B1073" t="str">
            <v>TUMOR MALIGNO DEL CARTILAGO LARINGEO</v>
          </cell>
          <cell r="C1073" t="str">
            <v>033</v>
          </cell>
        </row>
        <row r="1074">
          <cell r="A1074" t="str">
            <v>C328</v>
          </cell>
          <cell r="B1074" t="str">
            <v>LESION DE SITIOS CONTIGUOS DE LA LARINGE</v>
          </cell>
          <cell r="C1074" t="str">
            <v>033</v>
          </cell>
        </row>
        <row r="1075">
          <cell r="A1075" t="str">
            <v>C329</v>
          </cell>
          <cell r="B1075" t="str">
            <v>TUMOR MALIGNO DE LA LARINGE, PARTE NO ESPECIFICADA</v>
          </cell>
          <cell r="C1075" t="str">
            <v>033</v>
          </cell>
        </row>
        <row r="1076">
          <cell r="A1076" t="str">
            <v>C33</v>
          </cell>
          <cell r="B1076" t="str">
            <v>TUMOR MALIGNO DE LA TRAQUEA</v>
          </cell>
          <cell r="C1076" t="str">
            <v>034</v>
          </cell>
        </row>
        <row r="1077">
          <cell r="A1077" t="str">
            <v>C34</v>
          </cell>
          <cell r="B1077" t="str">
            <v>TUMOR MALIGNO DE LOS BRONQUIOS Y DEL PULMON</v>
          </cell>
          <cell r="C1077" t="str">
            <v>034</v>
          </cell>
        </row>
        <row r="1078">
          <cell r="A1078" t="str">
            <v>C340</v>
          </cell>
          <cell r="B1078" t="str">
            <v>TUMOR MALIGNO DEL BRONQUIO PRINCIPAL</v>
          </cell>
          <cell r="C1078" t="str">
            <v>034</v>
          </cell>
        </row>
        <row r="1079">
          <cell r="A1079" t="str">
            <v>C341</v>
          </cell>
          <cell r="B1079" t="str">
            <v>TUMOR MALIGNO DEL LOBULO SUPERIOR, BRONQUIO O PULMON</v>
          </cell>
          <cell r="C1079" t="str">
            <v>034</v>
          </cell>
        </row>
        <row r="1080">
          <cell r="A1080" t="str">
            <v>C342</v>
          </cell>
          <cell r="B1080" t="str">
            <v>TUMOR MALIGNO DEL LOBULO MEDIO, BRONQUIO O PULMON</v>
          </cell>
          <cell r="C1080" t="str">
            <v>034</v>
          </cell>
        </row>
        <row r="1081">
          <cell r="A1081" t="str">
            <v>C343</v>
          </cell>
          <cell r="B1081" t="str">
            <v>TUMOR MALIGNO DEL LOBULO INFERIOR, BRONQUIO O PULMON</v>
          </cell>
          <cell r="C1081" t="str">
            <v>034</v>
          </cell>
        </row>
        <row r="1082">
          <cell r="A1082" t="str">
            <v>C348</v>
          </cell>
          <cell r="B1082" t="str">
            <v>LESION DE SITIOS CONTIGUOS DE LOS BRONQUIOS Y DEL PULMON</v>
          </cell>
          <cell r="C1082" t="str">
            <v>034</v>
          </cell>
        </row>
        <row r="1083">
          <cell r="A1083" t="str">
            <v>C349</v>
          </cell>
          <cell r="B1083" t="str">
            <v>TUMOR MALIGNO DE LOS BRONQUIOS O DEL PULMON, PARTE NO ESPECIFICADA</v>
          </cell>
          <cell r="C1083" t="str">
            <v>034</v>
          </cell>
        </row>
        <row r="1084">
          <cell r="A1084" t="str">
            <v>C37X</v>
          </cell>
          <cell r="B1084" t="str">
            <v>TUMOR MALIGNO DEL TIMO</v>
          </cell>
          <cell r="C1084" t="str">
            <v>046</v>
          </cell>
        </row>
        <row r="1085">
          <cell r="A1085" t="str">
            <v>C38</v>
          </cell>
          <cell r="B1085" t="str">
            <v>TUMOR MALIGNO DEL CORAZON, DEL MEDIASTINO Y DE LA PLEURA</v>
          </cell>
          <cell r="C1085" t="str">
            <v>046</v>
          </cell>
        </row>
        <row r="1086">
          <cell r="A1086" t="str">
            <v>C380</v>
          </cell>
          <cell r="B1086" t="str">
            <v>TUMOR MALIGNO DEL CORAZON</v>
          </cell>
          <cell r="C1086" t="str">
            <v>046</v>
          </cell>
        </row>
        <row r="1087">
          <cell r="A1087" t="str">
            <v>C381</v>
          </cell>
          <cell r="B1087" t="str">
            <v>TUMOR MALIGNO DEL MEDIASTINO ANTERIOR</v>
          </cell>
          <cell r="C1087" t="str">
            <v>046</v>
          </cell>
        </row>
        <row r="1088">
          <cell r="A1088" t="str">
            <v>C382</v>
          </cell>
          <cell r="B1088" t="str">
            <v>TUMOR MALIGNO DEL MEDIASTINO POSTERIOR</v>
          </cell>
          <cell r="C1088" t="str">
            <v>046</v>
          </cell>
        </row>
        <row r="1089">
          <cell r="A1089" t="str">
            <v>C383</v>
          </cell>
          <cell r="B1089" t="str">
            <v>TUMOR MALIGNO DEL MEDIASTINO, PARTE NO ESPECIFICADA</v>
          </cell>
          <cell r="C1089" t="str">
            <v>046</v>
          </cell>
        </row>
        <row r="1090">
          <cell r="A1090" t="str">
            <v>C384</v>
          </cell>
          <cell r="B1090" t="str">
            <v>TUMOR MALIGNO DE LA PLEURA</v>
          </cell>
          <cell r="C1090" t="str">
            <v>046</v>
          </cell>
        </row>
        <row r="1091">
          <cell r="A1091" t="str">
            <v>C388</v>
          </cell>
          <cell r="B1091" t="str">
            <v>LESION DE SITIOS CONTIGUOS DEL CORAZON, DEL MEDIAST. Y DE LA PLEURA</v>
          </cell>
          <cell r="C1091" t="str">
            <v>046</v>
          </cell>
        </row>
        <row r="1092">
          <cell r="A1092" t="str">
            <v>C39</v>
          </cell>
          <cell r="B1092" t="str">
            <v>TUMOR MALIG. DE OTROS SITIOS Y DE LOS MAL DEF.DEL SISTEMA RESPIRATORIO</v>
          </cell>
          <cell r="C1092" t="str">
            <v>046</v>
          </cell>
        </row>
        <row r="1093">
          <cell r="A1093" t="str">
            <v>C390</v>
          </cell>
          <cell r="B1093" t="str">
            <v>TUMOR MALIG. DE LAS VIAS RESP.SUPERIORES, PARTE NO ESPECIFICADA</v>
          </cell>
          <cell r="C1093" t="str">
            <v>046</v>
          </cell>
        </row>
        <row r="1094">
          <cell r="A1094" t="str">
            <v>C398</v>
          </cell>
          <cell r="B1094" t="str">
            <v>LESION DE SITIOS CONTIGUOS DE LOS ORG. RESPIRATORIOS E INTRATORACIC.</v>
          </cell>
          <cell r="C1094" t="str">
            <v>046</v>
          </cell>
        </row>
        <row r="1095">
          <cell r="A1095" t="str">
            <v>C399</v>
          </cell>
          <cell r="B1095" t="str">
            <v>TUMOR MALIGNO DE SITIOS MAL DEFINIDOS DEL SISTEMA RESPIRATORIOS</v>
          </cell>
          <cell r="C1095" t="str">
            <v>046</v>
          </cell>
        </row>
        <row r="1096">
          <cell r="A1096" t="str">
            <v>C40</v>
          </cell>
          <cell r="B1096" t="str">
            <v>TUMOR MALIG. DE LOS HUESOS Y DE LOS CARTILAGOS ART. DE LOS MIEMBROS</v>
          </cell>
          <cell r="C1096" t="str">
            <v>046</v>
          </cell>
        </row>
        <row r="1097">
          <cell r="A1097" t="str">
            <v>C400</v>
          </cell>
          <cell r="B1097" t="str">
            <v>TUMOR MALIG. DEL OMOPLATO Y DE LOS HUESOS LARGOS DEL MIEMB. SUPERIOR</v>
          </cell>
          <cell r="C1097" t="str">
            <v>046</v>
          </cell>
        </row>
        <row r="1098">
          <cell r="A1098" t="str">
            <v>C401</v>
          </cell>
          <cell r="B1098" t="str">
            <v>TUMOR MALIGNO DE LOS HUESOS CORTOS DEL MIEMBRO SUPERIOR</v>
          </cell>
          <cell r="C1098" t="str">
            <v>046</v>
          </cell>
        </row>
        <row r="1099">
          <cell r="A1099" t="str">
            <v>C402</v>
          </cell>
          <cell r="B1099" t="str">
            <v>TUMOR MALIGNO DE LOS HUESOS LARGOS DEL MIEMBRO INFERIOR</v>
          </cell>
          <cell r="C1099" t="str">
            <v>046</v>
          </cell>
        </row>
        <row r="1100">
          <cell r="A1100" t="str">
            <v>C403</v>
          </cell>
          <cell r="B1100" t="str">
            <v>TUMOR MALIGNO DE LOS HUESOS CORTOS DEL MIEMBRO INFERIOR</v>
          </cell>
          <cell r="C1100" t="str">
            <v>046</v>
          </cell>
        </row>
        <row r="1101">
          <cell r="A1101" t="str">
            <v>C408</v>
          </cell>
          <cell r="B1101" t="str">
            <v>LESION DE SITIOS CONT. DE LOS HUESOS Y DE LOS CART. ARTIC. DE LOS MIEM</v>
          </cell>
          <cell r="C1101" t="str">
            <v>046</v>
          </cell>
        </row>
        <row r="1102">
          <cell r="A1102" t="str">
            <v>C409</v>
          </cell>
          <cell r="B1102" t="str">
            <v>TUMOR MALIG. DE LOS HUESOS Y DE LOS CART. ARTIC.DE LOS MIEMB. SIN OTRA</v>
          </cell>
          <cell r="C1102" t="str">
            <v>046</v>
          </cell>
        </row>
        <row r="1103">
          <cell r="A1103" t="str">
            <v>C41</v>
          </cell>
          <cell r="B1103" t="str">
            <v>TUMOR MALIG. DE LOS HUESOS Y DE LODS CART. ART. DE OTROS SITIOS</v>
          </cell>
          <cell r="C1103" t="str">
            <v>046</v>
          </cell>
        </row>
        <row r="1104">
          <cell r="A1104" t="str">
            <v>C410</v>
          </cell>
          <cell r="B1104" t="str">
            <v>TUMOR MALIGNO DE LOS HUESOS DEL CRANEO Y DE LA CARA</v>
          </cell>
          <cell r="C1104" t="str">
            <v>046</v>
          </cell>
        </row>
        <row r="1105">
          <cell r="A1105" t="str">
            <v>C411</v>
          </cell>
          <cell r="B1105" t="str">
            <v>TUMOR MALIGNO DEL HUESO DEL MAXILAR INFERIOR</v>
          </cell>
          <cell r="C1105" t="str">
            <v>046</v>
          </cell>
        </row>
        <row r="1106">
          <cell r="A1106" t="str">
            <v>C412</v>
          </cell>
          <cell r="B1106" t="str">
            <v>TUMOR MALIGNO DE LA COLUMNA VERTEBRAL</v>
          </cell>
          <cell r="C1106" t="str">
            <v>046</v>
          </cell>
        </row>
        <row r="1107">
          <cell r="A1107" t="str">
            <v>C413</v>
          </cell>
          <cell r="B1107" t="str">
            <v>TUMOR MALIGNO DE LA COSTILLA, ESTERNON Y CLAVICULA</v>
          </cell>
          <cell r="C1107" t="str">
            <v>046</v>
          </cell>
        </row>
        <row r="1108">
          <cell r="A1108" t="str">
            <v>C414</v>
          </cell>
          <cell r="B1108" t="str">
            <v>TUMOR MALIGNO DE LOS HUESOS DE LA PELVIS, SACRO Y COCCIX</v>
          </cell>
          <cell r="C1108" t="str">
            <v>046</v>
          </cell>
        </row>
        <row r="1109">
          <cell r="A1109" t="str">
            <v>C418</v>
          </cell>
          <cell r="B1109" t="str">
            <v>LESION DE SITIOS CONTIGUOS DEL HUESO Y DEL CARTILAGO ARTICULAR</v>
          </cell>
          <cell r="C1109" t="str">
            <v>046</v>
          </cell>
        </row>
        <row r="1110">
          <cell r="A1110" t="str">
            <v>C419</v>
          </cell>
          <cell r="B1110" t="str">
            <v>TUMOR MALIGNO DEL HUESO Y DEL CARTILAGO ARTICULAR, NO ESPECIFICADO</v>
          </cell>
          <cell r="C1110" t="str">
            <v>046</v>
          </cell>
        </row>
        <row r="1111">
          <cell r="A1111" t="str">
            <v>C43</v>
          </cell>
          <cell r="B1111" t="str">
            <v>MELANOMA MALIGNO DE LA PIEL</v>
          </cell>
          <cell r="C1111" t="str">
            <v>035</v>
          </cell>
        </row>
        <row r="1112">
          <cell r="A1112" t="str">
            <v>C430</v>
          </cell>
          <cell r="B1112" t="str">
            <v>MELANOMA MALIGNO DEL LABIO</v>
          </cell>
          <cell r="C1112" t="str">
            <v>035</v>
          </cell>
        </row>
        <row r="1113">
          <cell r="A1113" t="str">
            <v>C431</v>
          </cell>
          <cell r="B1113" t="str">
            <v>MELANOMA MALIGNO DEL PARPADO, INCLUIDA LA COMISURA PALPEBRAL</v>
          </cell>
          <cell r="C1113" t="str">
            <v>035</v>
          </cell>
        </row>
        <row r="1114">
          <cell r="A1114" t="str">
            <v>C432</v>
          </cell>
          <cell r="B1114" t="str">
            <v>MELANOMA MALIGNO DE LA OREJA Y DEL CONDUCTO AUDITIVO EXTERNO</v>
          </cell>
          <cell r="C1114" t="str">
            <v>035</v>
          </cell>
        </row>
        <row r="1115">
          <cell r="A1115" t="str">
            <v>C433</v>
          </cell>
          <cell r="B1115" t="str">
            <v>MELANOMA MALIGNO DE LAS OTRAS PARTES Y LAS NO ESPECIF. DE LA CARA</v>
          </cell>
          <cell r="C1115" t="str">
            <v>035</v>
          </cell>
        </row>
        <row r="1116">
          <cell r="A1116" t="str">
            <v>C434</v>
          </cell>
          <cell r="B1116" t="str">
            <v>MELANOMA MALIGNO DEL CUERPO CABELLUDO Y DEL CUELLO</v>
          </cell>
          <cell r="C1116" t="str">
            <v>035</v>
          </cell>
        </row>
        <row r="1117">
          <cell r="A1117" t="str">
            <v>C435</v>
          </cell>
          <cell r="B1117" t="str">
            <v>MELANOMA MALIGNO DEL TRONCO</v>
          </cell>
          <cell r="C1117" t="str">
            <v>035</v>
          </cell>
        </row>
        <row r="1118">
          <cell r="A1118" t="str">
            <v>C436</v>
          </cell>
          <cell r="B1118" t="str">
            <v>MELANOMA MALIGNO DEL MIEMBRO SUPERIOR, INCLUIDA EL HOMBRO</v>
          </cell>
          <cell r="C1118" t="str">
            <v>035</v>
          </cell>
        </row>
        <row r="1119">
          <cell r="A1119" t="str">
            <v>C437</v>
          </cell>
          <cell r="B1119" t="str">
            <v>MELANOMA MALIGNO DEL MIEMBRO INFERIOR, INCLUIDO LA CADERA</v>
          </cell>
          <cell r="C1119" t="str">
            <v>035</v>
          </cell>
        </row>
        <row r="1120">
          <cell r="A1120" t="str">
            <v>C438</v>
          </cell>
          <cell r="B1120" t="str">
            <v>MELANOMA MALIGNO DE SITIOS CONTIGUOS DE LA PIEL</v>
          </cell>
          <cell r="C1120" t="str">
            <v>035</v>
          </cell>
        </row>
        <row r="1121">
          <cell r="A1121" t="str">
            <v>C439</v>
          </cell>
          <cell r="B1121" t="str">
            <v>MELANOMA MALIGNO DE LA PIEL, SITIO NO ESPECIFICADO</v>
          </cell>
          <cell r="C1121" t="str">
            <v>035</v>
          </cell>
        </row>
        <row r="1122">
          <cell r="A1122" t="str">
            <v>C44</v>
          </cell>
          <cell r="B1122" t="str">
            <v>OTROS TUMORES MALIGNOS DE LA PIEL</v>
          </cell>
          <cell r="C1122" t="str">
            <v>046</v>
          </cell>
        </row>
        <row r="1123">
          <cell r="A1123" t="str">
            <v>C440</v>
          </cell>
          <cell r="B1123" t="str">
            <v>TUMOR MALIGNO DE LA PIEL DEL LABIO</v>
          </cell>
          <cell r="C1123" t="str">
            <v>046</v>
          </cell>
        </row>
        <row r="1124">
          <cell r="A1124" t="str">
            <v>C441</v>
          </cell>
          <cell r="B1124" t="str">
            <v>TUMOR MALIGNO DE LA PIEL DEL PARPADO, INCLUIDA LA COMISURA PALPEBRAL</v>
          </cell>
          <cell r="C1124" t="str">
            <v>046</v>
          </cell>
        </row>
        <row r="1125">
          <cell r="A1125" t="str">
            <v>C442</v>
          </cell>
          <cell r="B1125" t="str">
            <v>TUMOR MALIGNO DE LA PIEL DE LA OREJA Y DEL CONDUCTO AUDITIVO EXTERNO</v>
          </cell>
          <cell r="C1125" t="str">
            <v>046</v>
          </cell>
        </row>
        <row r="1126">
          <cell r="A1126" t="str">
            <v>C443</v>
          </cell>
          <cell r="B1126" t="str">
            <v>TUMOR MALIGNO DE LA PIEL DE OTRAS PARTES Y DE LAS NO ESPEC. DE LA CARA</v>
          </cell>
          <cell r="C1126" t="str">
            <v>046</v>
          </cell>
        </row>
        <row r="1127">
          <cell r="A1127" t="str">
            <v>C444</v>
          </cell>
          <cell r="B1127" t="str">
            <v>TUMOR MALIGNO DE LA PIEL DEL CUERO CABELLUDO Y DEL CUELLO</v>
          </cell>
          <cell r="C1127" t="str">
            <v>046</v>
          </cell>
        </row>
        <row r="1128">
          <cell r="A1128" t="str">
            <v>C445</v>
          </cell>
          <cell r="B1128" t="str">
            <v>TUMOR MALIGNO DE LA PIEL DEL TRONCO</v>
          </cell>
          <cell r="C1128" t="str">
            <v>046</v>
          </cell>
        </row>
        <row r="1129">
          <cell r="A1129" t="str">
            <v>C446</v>
          </cell>
          <cell r="B1129" t="str">
            <v>TUMOR MALIGNO DE LA PIEL DEL MIEMBRO SUPERIOR, INCLUIDO EL HOMBRO</v>
          </cell>
          <cell r="C1129" t="str">
            <v>046</v>
          </cell>
        </row>
        <row r="1130">
          <cell r="A1130" t="str">
            <v>C447</v>
          </cell>
          <cell r="B1130" t="str">
            <v>TUMOR MALIGNO DE LA PIEL DEL MIEMBRO INFERIOR, INCLUIDA LA CADERA</v>
          </cell>
          <cell r="C1130" t="str">
            <v>046</v>
          </cell>
        </row>
        <row r="1131">
          <cell r="A1131" t="str">
            <v>C448</v>
          </cell>
          <cell r="B1131" t="str">
            <v>LESION DE SITIOS CONTIGUOS DE LA PIEL</v>
          </cell>
          <cell r="C1131" t="str">
            <v>046</v>
          </cell>
        </row>
        <row r="1132">
          <cell r="A1132" t="str">
            <v>C449</v>
          </cell>
          <cell r="B1132" t="str">
            <v>TUMOR MALIGNO DE LA PIEL, SITIO NO ESPECIFICADO</v>
          </cell>
          <cell r="C1132" t="str">
            <v>046</v>
          </cell>
        </row>
        <row r="1133">
          <cell r="A1133" t="str">
            <v>C45</v>
          </cell>
          <cell r="B1133" t="str">
            <v>MESOTELIOMA</v>
          </cell>
          <cell r="C1133" t="str">
            <v>046</v>
          </cell>
        </row>
        <row r="1134">
          <cell r="A1134" t="str">
            <v>C450</v>
          </cell>
          <cell r="B1134" t="str">
            <v>MESOTELIOMA DE LA PLEURA</v>
          </cell>
          <cell r="C1134" t="str">
            <v>046</v>
          </cell>
        </row>
        <row r="1135">
          <cell r="A1135" t="str">
            <v>C451</v>
          </cell>
          <cell r="B1135" t="str">
            <v>MESOTELIOMA DEL PERITONEO</v>
          </cell>
          <cell r="C1135" t="str">
            <v>046</v>
          </cell>
        </row>
        <row r="1136">
          <cell r="A1136" t="str">
            <v>C452</v>
          </cell>
          <cell r="B1136" t="str">
            <v>MESOTELIOMA DEL PERICARDIO</v>
          </cell>
          <cell r="C1136" t="str">
            <v>046</v>
          </cell>
        </row>
        <row r="1137">
          <cell r="A1137" t="str">
            <v>C457</v>
          </cell>
          <cell r="B1137" t="str">
            <v>MESOTELIOMA DE OTROS SITIOS ESPECIFICADOS</v>
          </cell>
          <cell r="C1137" t="str">
            <v>046</v>
          </cell>
        </row>
        <row r="1138">
          <cell r="A1138" t="str">
            <v>C459</v>
          </cell>
          <cell r="B1138" t="str">
            <v>MESOTELIOMA, DE SITIO NO ESPECIFICADO</v>
          </cell>
          <cell r="C1138" t="str">
            <v>046</v>
          </cell>
        </row>
        <row r="1139">
          <cell r="A1139" t="str">
            <v>C46</v>
          </cell>
          <cell r="B1139" t="str">
            <v>SARCOMA DE KAPOSI</v>
          </cell>
          <cell r="C1139" t="str">
            <v>046</v>
          </cell>
        </row>
        <row r="1140">
          <cell r="A1140" t="str">
            <v>C460</v>
          </cell>
          <cell r="B1140" t="str">
            <v>SARCOMA DE KAPOSI DE LA PIEL</v>
          </cell>
          <cell r="C1140" t="str">
            <v>046</v>
          </cell>
        </row>
        <row r="1141">
          <cell r="A1141" t="str">
            <v>C461</v>
          </cell>
          <cell r="B1141" t="str">
            <v>SARCOMA DE KAPOSI DEL TEJIDO BLANDO</v>
          </cell>
          <cell r="C1141" t="str">
            <v>046</v>
          </cell>
        </row>
        <row r="1142">
          <cell r="A1142" t="str">
            <v>C462</v>
          </cell>
          <cell r="B1142" t="str">
            <v>SARCOMA DE KAPOSI DEL PALADAR</v>
          </cell>
          <cell r="C1142" t="str">
            <v>046</v>
          </cell>
        </row>
        <row r="1143">
          <cell r="A1143" t="str">
            <v>C463</v>
          </cell>
          <cell r="B1143" t="str">
            <v>SARCOMA DE KAPOSI DE LOS GANGLIOS LINFATICOS</v>
          </cell>
          <cell r="C1143" t="str">
            <v>046</v>
          </cell>
        </row>
        <row r="1144">
          <cell r="A1144" t="str">
            <v>C467</v>
          </cell>
          <cell r="B1144" t="str">
            <v>SARCOMA DE KAPOSI DE OTROS SITIOS ESPECIFICADOS</v>
          </cell>
          <cell r="C1144" t="str">
            <v>046</v>
          </cell>
        </row>
        <row r="1145">
          <cell r="A1145" t="str">
            <v>C468</v>
          </cell>
          <cell r="B1145" t="str">
            <v>SARCOMA DE KAPOSI DE MULTIPLES ORGANOS</v>
          </cell>
          <cell r="C1145" t="str">
            <v>046</v>
          </cell>
        </row>
        <row r="1146">
          <cell r="A1146" t="str">
            <v>C469</v>
          </cell>
          <cell r="B1146" t="str">
            <v>SARCOMA DE KAPOSI, DE SITIO NO ESPECIFICADO</v>
          </cell>
          <cell r="C1146" t="str">
            <v>046</v>
          </cell>
        </row>
        <row r="1147">
          <cell r="A1147" t="str">
            <v>C47</v>
          </cell>
          <cell r="B1147" t="str">
            <v>TUMOR MALIGNO DE LOS NERVIOS PERIFERICOS Y DEL SIST. NERV. AUTONOMO</v>
          </cell>
          <cell r="C1147" t="str">
            <v>046</v>
          </cell>
        </row>
        <row r="1148">
          <cell r="A1148" t="str">
            <v>C470</v>
          </cell>
          <cell r="B1148" t="str">
            <v>TUMOR MALIGNO DE LOS NERVIOS PERIFERICOS DE LA CABEZA, CARA Y CUELLO</v>
          </cell>
          <cell r="C1148" t="str">
            <v>046</v>
          </cell>
        </row>
        <row r="1149">
          <cell r="A1149" t="str">
            <v>C471</v>
          </cell>
          <cell r="B1149" t="str">
            <v>TUMOR MALIG. DE LOS NERVIOS PERIF. DEL MIEMB. SUPER. INCLUIDO EL HOMB.</v>
          </cell>
          <cell r="C1149" t="str">
            <v>046</v>
          </cell>
        </row>
        <row r="1150">
          <cell r="A1150" t="str">
            <v>C472</v>
          </cell>
          <cell r="B1150" t="str">
            <v>TUMOR MALIG. DE LOS NERVIOS PERF.DEL MIEMB.INFERIOR, INCLUIDA LA CADE.</v>
          </cell>
          <cell r="C1150" t="str">
            <v>046</v>
          </cell>
        </row>
        <row r="1151">
          <cell r="A1151" t="str">
            <v>C473</v>
          </cell>
          <cell r="B1151" t="str">
            <v>TUMOR MALIGNO DE LOS NERVIOS PERIFERICOS DEL TORAX</v>
          </cell>
          <cell r="C1151" t="str">
            <v>046</v>
          </cell>
        </row>
        <row r="1152">
          <cell r="A1152" t="str">
            <v>C474</v>
          </cell>
          <cell r="B1152" t="str">
            <v>TUMOR MALIGNO DE LOS NERVIOS PERIFERICOS DEL ABDOMEN</v>
          </cell>
          <cell r="C1152" t="str">
            <v>046</v>
          </cell>
        </row>
        <row r="1153">
          <cell r="A1153" t="str">
            <v>C475</v>
          </cell>
          <cell r="B1153" t="str">
            <v>TUMOR MALIGNO DE LOS NERVIOS PERIFERICOS DE LA PELVIS</v>
          </cell>
          <cell r="C1153" t="str">
            <v>046</v>
          </cell>
        </row>
        <row r="1154">
          <cell r="A1154" t="str">
            <v>C476</v>
          </cell>
          <cell r="B1154" t="str">
            <v>TUMOR MALIG. DE LOS NERVIOS PERIF. DEL TRONCO, SIN OTRA ESPECIFICACION</v>
          </cell>
          <cell r="C1154" t="str">
            <v>046</v>
          </cell>
        </row>
        <row r="1155">
          <cell r="A1155" t="str">
            <v>C478</v>
          </cell>
          <cell r="B1155" t="str">
            <v>LESION DE SITIOS CONTIG. DE LOS NERVIOS PERIF. Y DEL SIST.NERV. AUTONO</v>
          </cell>
          <cell r="C1155" t="str">
            <v>046</v>
          </cell>
        </row>
        <row r="1156">
          <cell r="A1156" t="str">
            <v>C479</v>
          </cell>
          <cell r="B1156" t="str">
            <v>TUMOR MALIG. DE LOS NERVIOS PERIF. Y DEL SIST.NERV. AUTON. PARTE NO ES</v>
          </cell>
          <cell r="C1156" t="str">
            <v>046</v>
          </cell>
        </row>
        <row r="1157">
          <cell r="A1157" t="str">
            <v>C48</v>
          </cell>
          <cell r="B1157" t="str">
            <v>TUMOR MALIGNO DEL PERITONEO Y DEL RETROPERITONEO</v>
          </cell>
          <cell r="C1157" t="str">
            <v>046</v>
          </cell>
        </row>
        <row r="1158">
          <cell r="A1158" t="str">
            <v>C480</v>
          </cell>
          <cell r="B1158" t="str">
            <v>TUMOR MALIGNO DEL RETROPERITONEO</v>
          </cell>
          <cell r="C1158" t="str">
            <v>046</v>
          </cell>
        </row>
        <row r="1159">
          <cell r="A1159" t="str">
            <v>C481</v>
          </cell>
          <cell r="B1159" t="str">
            <v>TUMOR MALIGNO DE PARTE ESPECIFICADA DEL PERITONEO</v>
          </cell>
          <cell r="C1159" t="str">
            <v>046</v>
          </cell>
        </row>
        <row r="1160">
          <cell r="A1160" t="str">
            <v>C482</v>
          </cell>
          <cell r="B1160" t="str">
            <v>TUMOR MALIGNO DEL PERITONEO, SIN OTRA ESPECIFICACION</v>
          </cell>
          <cell r="C1160" t="str">
            <v>046</v>
          </cell>
        </row>
        <row r="1161">
          <cell r="A1161" t="str">
            <v>C488</v>
          </cell>
          <cell r="B1161" t="str">
            <v>LESION DE SITIOS CONTIGUOS DEL PERITONEO Y DEL RETROPERITONEO</v>
          </cell>
          <cell r="C1161" t="str">
            <v>046</v>
          </cell>
        </row>
        <row r="1162">
          <cell r="A1162" t="str">
            <v>C49</v>
          </cell>
          <cell r="B1162" t="str">
            <v>TUMOR MALIGNO DE OTROS TEJIDOS CONJUNTIVOS Y DE TEJIDOS BLANDOS</v>
          </cell>
          <cell r="C1162" t="str">
            <v>046</v>
          </cell>
        </row>
        <row r="1163">
          <cell r="A1163" t="str">
            <v>C490</v>
          </cell>
          <cell r="B1163" t="str">
            <v>TUMOR MALIG.DEL TEJIDO CONJUNTIVO Y DEL TEJIDO BLANDO DE LA CABEZA</v>
          </cell>
          <cell r="C1163" t="str">
            <v>046</v>
          </cell>
        </row>
        <row r="1164">
          <cell r="A1164" t="str">
            <v>C491</v>
          </cell>
          <cell r="B1164" t="str">
            <v>TUMOR MALIG. DEL TEJIDO CONJ. Y TEJIDO BLANDO DEL MIEMB.SUPERIOR</v>
          </cell>
          <cell r="C1164" t="str">
            <v>046</v>
          </cell>
        </row>
        <row r="1165">
          <cell r="A1165" t="str">
            <v>C492</v>
          </cell>
          <cell r="B1165" t="str">
            <v>TUMOR MALIG. DEL TEJIDO CONJ. Y TEJIDO BLANDO DEL MIEMB.INFERIOR</v>
          </cell>
          <cell r="C1165" t="str">
            <v>046</v>
          </cell>
        </row>
        <row r="1166">
          <cell r="A1166" t="str">
            <v>C493</v>
          </cell>
          <cell r="B1166" t="str">
            <v>TUMOR MALIGNO DEL TEJIDO CONJUNTIVO Y DEL TEJIDO BLANDO DEL TORAX</v>
          </cell>
          <cell r="C1166" t="str">
            <v>046</v>
          </cell>
        </row>
        <row r="1167">
          <cell r="A1167" t="str">
            <v>C494</v>
          </cell>
          <cell r="B1167" t="str">
            <v>TUMOR MALIG. DEL TEJIDO CONJUNTIVO Y TEJIDO BLANDO DEL ABDOMEN</v>
          </cell>
          <cell r="C1167" t="str">
            <v>046</v>
          </cell>
        </row>
        <row r="1168">
          <cell r="A1168" t="str">
            <v>C495</v>
          </cell>
          <cell r="B1168" t="str">
            <v>TUMOR MALIG. DEL TEJIDO CONJUNTIVO Y TEJIDO BLANDO DE LA PELVIS</v>
          </cell>
          <cell r="C1168" t="str">
            <v>046</v>
          </cell>
        </row>
        <row r="1169">
          <cell r="A1169" t="str">
            <v>C496</v>
          </cell>
          <cell r="B1169" t="str">
            <v>TUMOR MALIGNO DEL TEJIDO CONJUNTIVO Y TEJIDO BLANDO DEL TRONCO</v>
          </cell>
          <cell r="C1169" t="str">
            <v>046</v>
          </cell>
        </row>
        <row r="1170">
          <cell r="A1170" t="str">
            <v>C498</v>
          </cell>
          <cell r="B1170" t="str">
            <v>LESION DE SITIOS CONTIGUOS DEL TEJIDO CONJUNTIVO Y DEL TEJIDO BLANDO</v>
          </cell>
          <cell r="C1170" t="str">
            <v>046</v>
          </cell>
        </row>
        <row r="1171">
          <cell r="A1171" t="str">
            <v>C499</v>
          </cell>
          <cell r="B1171" t="str">
            <v>TUMOR MALIG. DEL TEJIDO CONJ. Y TEJIDO BLAN. DE SITIO NO ESPECIFICADO</v>
          </cell>
          <cell r="C1171" t="str">
            <v>046</v>
          </cell>
        </row>
        <row r="1172">
          <cell r="A1172" t="str">
            <v>C50</v>
          </cell>
          <cell r="B1172" t="str">
            <v>TUMOR MALIGNO DE LA MAMA</v>
          </cell>
          <cell r="C1172" t="str">
            <v>036</v>
          </cell>
        </row>
        <row r="1173">
          <cell r="A1173" t="str">
            <v>C500</v>
          </cell>
          <cell r="B1173" t="str">
            <v>TUMOR MALIGNO DEL PEZON Y AREOLA MAMARIA</v>
          </cell>
          <cell r="C1173" t="str">
            <v>036</v>
          </cell>
        </row>
        <row r="1174">
          <cell r="A1174" t="str">
            <v>C501</v>
          </cell>
          <cell r="B1174" t="str">
            <v>TUMOR MALIGNO DE LA PORCION CENTRAL DE LA MAMA</v>
          </cell>
          <cell r="C1174" t="str">
            <v>036</v>
          </cell>
        </row>
        <row r="1175">
          <cell r="A1175" t="str">
            <v>C502</v>
          </cell>
          <cell r="B1175" t="str">
            <v>TUMOR MALUGNO DEL CUADRANTE SUPERIOR INTERNO DE LA MAMA</v>
          </cell>
          <cell r="C1175" t="str">
            <v>036</v>
          </cell>
        </row>
        <row r="1176">
          <cell r="A1176" t="str">
            <v>C503</v>
          </cell>
          <cell r="B1176" t="str">
            <v>TUMOR MALIGNO DEL CUADRANTE INFERIOR INTERNO DE LA MAMA</v>
          </cell>
          <cell r="C1176" t="str">
            <v>036</v>
          </cell>
        </row>
        <row r="1177">
          <cell r="A1177" t="str">
            <v>C504</v>
          </cell>
          <cell r="B1177" t="str">
            <v>TUMOR MALIGNO DEL CUADRANTE SUPERIOR EXTERNO DE LA MAMA</v>
          </cell>
          <cell r="C1177" t="str">
            <v>036</v>
          </cell>
        </row>
        <row r="1178">
          <cell r="A1178" t="str">
            <v>C505</v>
          </cell>
          <cell r="B1178" t="str">
            <v>TUMOR MALIGNO DEL CUADRANTE INFERIOR EXTERNO DE LA MAMA</v>
          </cell>
          <cell r="C1178" t="str">
            <v>036</v>
          </cell>
        </row>
        <row r="1179">
          <cell r="A1179" t="str">
            <v>C506</v>
          </cell>
          <cell r="B1179" t="str">
            <v>TUMOR MALIGNO DE LA PROLONGACION AXILAR DE LA MAMA</v>
          </cell>
          <cell r="C1179" t="str">
            <v>036</v>
          </cell>
        </row>
        <row r="1180">
          <cell r="A1180" t="str">
            <v>C508</v>
          </cell>
          <cell r="B1180" t="str">
            <v>LESION DE SITIOS CONTIGUOS DE LA MAMA</v>
          </cell>
          <cell r="C1180" t="str">
            <v>036</v>
          </cell>
        </row>
        <row r="1181">
          <cell r="A1181" t="str">
            <v>C509</v>
          </cell>
          <cell r="B1181" t="str">
            <v>TUMOR MALIGNO DE LA MAMA NO ESPECIFICADA</v>
          </cell>
          <cell r="C1181" t="str">
            <v>036</v>
          </cell>
        </row>
        <row r="1182">
          <cell r="A1182" t="str">
            <v>C51</v>
          </cell>
          <cell r="B1182" t="str">
            <v>TUMOR MALIGNO DE LA VULVA</v>
          </cell>
          <cell r="C1182" t="str">
            <v>046</v>
          </cell>
        </row>
        <row r="1183">
          <cell r="A1183" t="str">
            <v>C510</v>
          </cell>
          <cell r="B1183" t="str">
            <v>TUMOR MALIGNO DEL LABIO MAYOR</v>
          </cell>
          <cell r="C1183" t="str">
            <v>046</v>
          </cell>
        </row>
        <row r="1184">
          <cell r="A1184" t="str">
            <v>C511</v>
          </cell>
          <cell r="B1184" t="str">
            <v>TUMOR MALIGNO DEL LABIO MENOR</v>
          </cell>
          <cell r="C1184" t="str">
            <v>046</v>
          </cell>
        </row>
        <row r="1185">
          <cell r="A1185" t="str">
            <v>C512</v>
          </cell>
          <cell r="B1185" t="str">
            <v>TUMOR MALIGNO DEL CLITORIS</v>
          </cell>
          <cell r="C1185" t="str">
            <v>046</v>
          </cell>
        </row>
        <row r="1186">
          <cell r="A1186" t="str">
            <v>C518</v>
          </cell>
          <cell r="B1186" t="str">
            <v>LESION DE SITIOS CONTIGUOS DE LA VULVA</v>
          </cell>
          <cell r="C1186" t="str">
            <v>046</v>
          </cell>
        </row>
        <row r="1187">
          <cell r="A1187" t="str">
            <v>C519</v>
          </cell>
          <cell r="B1187" t="str">
            <v>TUMOR MALIGNO DE LA VULVA, PARTE NO ESPECIFICADA</v>
          </cell>
          <cell r="C1187" t="str">
            <v>046</v>
          </cell>
        </row>
        <row r="1188">
          <cell r="A1188" t="str">
            <v>C52</v>
          </cell>
          <cell r="B1188" t="str">
            <v>TUMOR MALIGNO DE LA VAGINA</v>
          </cell>
          <cell r="C1188" t="str">
            <v>046</v>
          </cell>
        </row>
        <row r="1189">
          <cell r="A1189" t="str">
            <v>C53</v>
          </cell>
          <cell r="B1189" t="str">
            <v>TUMOR MALIGNO DEL CUELLO DEL UTERO</v>
          </cell>
          <cell r="C1189" t="str">
            <v>037</v>
          </cell>
        </row>
        <row r="1190">
          <cell r="A1190" t="str">
            <v>C530</v>
          </cell>
          <cell r="B1190" t="str">
            <v>TUMOR MALIGNO DEL ENDOCERVIX</v>
          </cell>
          <cell r="C1190" t="str">
            <v>037</v>
          </cell>
        </row>
        <row r="1191">
          <cell r="A1191" t="str">
            <v>C531</v>
          </cell>
          <cell r="B1191" t="str">
            <v>TUMOR MALIGNO DEL EXOCERVIX</v>
          </cell>
          <cell r="C1191" t="str">
            <v>037</v>
          </cell>
        </row>
        <row r="1192">
          <cell r="A1192" t="str">
            <v>C538</v>
          </cell>
          <cell r="B1192" t="str">
            <v>LESION DE SITIOS CONTIGUOS DEL CUELLO DEL UTERO</v>
          </cell>
          <cell r="C1192" t="str">
            <v>037</v>
          </cell>
        </row>
        <row r="1193">
          <cell r="A1193" t="str">
            <v>C539</v>
          </cell>
          <cell r="B1193" t="str">
            <v>TUMOR MALIGNO DEL CUELLO DEL UTERO, SIN OTRA ESPECIFICACION</v>
          </cell>
          <cell r="C1193" t="str">
            <v>037</v>
          </cell>
        </row>
        <row r="1194">
          <cell r="A1194" t="str">
            <v>C54</v>
          </cell>
          <cell r="B1194" t="str">
            <v>TUMOR MALIGNO DEL CUERPO DEL UTERO</v>
          </cell>
          <cell r="C1194" t="str">
            <v>038</v>
          </cell>
        </row>
        <row r="1195">
          <cell r="A1195" t="str">
            <v>C540</v>
          </cell>
          <cell r="B1195" t="str">
            <v>TUMOR MALIGNO DEL ISTMO UTERINO</v>
          </cell>
          <cell r="C1195" t="str">
            <v>038</v>
          </cell>
        </row>
        <row r="1196">
          <cell r="A1196" t="str">
            <v>C541</v>
          </cell>
          <cell r="B1196" t="str">
            <v>TUMOR MALIGNO DEL ENDOMETRIO</v>
          </cell>
          <cell r="C1196" t="str">
            <v>038</v>
          </cell>
        </row>
        <row r="1197">
          <cell r="A1197" t="str">
            <v>C542</v>
          </cell>
          <cell r="B1197" t="str">
            <v>TUMOR MALIGNO DEL MIOMETRIO</v>
          </cell>
          <cell r="C1197" t="str">
            <v>038</v>
          </cell>
        </row>
        <row r="1198">
          <cell r="A1198" t="str">
            <v>C543</v>
          </cell>
          <cell r="B1198" t="str">
            <v>TUMOR MALIGNO DEL FONDO DEL UTERO</v>
          </cell>
          <cell r="C1198" t="str">
            <v>038</v>
          </cell>
        </row>
        <row r="1199">
          <cell r="A1199" t="str">
            <v>C548</v>
          </cell>
          <cell r="B1199" t="str">
            <v>LESION DE SITIOS CONTIGUOS DEL CUERPO DEL UTERO</v>
          </cell>
          <cell r="C1199" t="str">
            <v>038</v>
          </cell>
        </row>
        <row r="1200">
          <cell r="A1200" t="str">
            <v>C549</v>
          </cell>
          <cell r="B1200" t="str">
            <v>TUMOR MALIGNO DEL CUERPO DEL UTERO, PARTE NO ESPECIFICADA</v>
          </cell>
          <cell r="C1200" t="str">
            <v>038</v>
          </cell>
        </row>
        <row r="1201">
          <cell r="A1201" t="str">
            <v>C55</v>
          </cell>
          <cell r="B1201" t="str">
            <v>TUMOR MALIGNO DEL UTERO, PARTE NO ESPECIFICADA</v>
          </cell>
          <cell r="C1201" t="str">
            <v>038</v>
          </cell>
        </row>
        <row r="1202">
          <cell r="A1202" t="str">
            <v>C56X</v>
          </cell>
          <cell r="B1202" t="str">
            <v>TUMOR MALIGNO DEL OVARIO</v>
          </cell>
          <cell r="C1202" t="str">
            <v>039</v>
          </cell>
        </row>
        <row r="1203">
          <cell r="A1203" t="str">
            <v>C57</v>
          </cell>
          <cell r="B1203" t="str">
            <v>TUMOR MALIG.DE OTROS ORG.GENITALES FEMEN. Y DE LOS NO ESPECIFICADOS</v>
          </cell>
          <cell r="C1203" t="str">
            <v>046</v>
          </cell>
        </row>
        <row r="1204">
          <cell r="A1204" t="str">
            <v>C570</v>
          </cell>
          <cell r="B1204" t="str">
            <v>TUMOR MALIGNO DE LA TROMPA DE FALOPIO</v>
          </cell>
          <cell r="C1204" t="str">
            <v>046</v>
          </cell>
        </row>
        <row r="1205">
          <cell r="A1205" t="str">
            <v>C571</v>
          </cell>
          <cell r="B1205" t="str">
            <v>TUMOR MALIGNO DEL LIGAMENTO ANCHO</v>
          </cell>
          <cell r="C1205" t="str">
            <v>046</v>
          </cell>
        </row>
        <row r="1206">
          <cell r="A1206" t="str">
            <v>C572</v>
          </cell>
          <cell r="B1206" t="str">
            <v>TUMOR MALIGNO DEL LIGAMENTO REDONDO</v>
          </cell>
          <cell r="C1206" t="str">
            <v>046</v>
          </cell>
        </row>
        <row r="1207">
          <cell r="A1207" t="str">
            <v>C573</v>
          </cell>
          <cell r="B1207" t="str">
            <v>TUMOR MALIGNO DEL PARAMETRIO</v>
          </cell>
          <cell r="C1207" t="str">
            <v>046</v>
          </cell>
        </row>
        <row r="1208">
          <cell r="A1208" t="str">
            <v>C574</v>
          </cell>
          <cell r="B1208" t="str">
            <v>TUMOR MALIGNO DE LOS ANEXOS UTERINOS, SIN OTRA ESPECIFICACION</v>
          </cell>
          <cell r="C1208" t="str">
            <v>046</v>
          </cell>
        </row>
        <row r="1209">
          <cell r="A1209" t="str">
            <v>C577</v>
          </cell>
          <cell r="B1209" t="str">
            <v>TUMOR MALIG. DE OTRAS PARTES ESPECIF. DE LOS ORG. GENITALES FEMEN.</v>
          </cell>
          <cell r="C1209" t="str">
            <v>046</v>
          </cell>
        </row>
        <row r="1210">
          <cell r="A1210" t="str">
            <v>C578</v>
          </cell>
          <cell r="B1210" t="str">
            <v>LESION DE SITIOS CONTIGUOS DE LOS ORGANOS GENITALES FEMENINOS</v>
          </cell>
          <cell r="C1210" t="str">
            <v>046</v>
          </cell>
        </row>
        <row r="1211">
          <cell r="A1211" t="str">
            <v>C579</v>
          </cell>
          <cell r="B1211" t="str">
            <v>TUMOR MALIGNO DE ORGANO GENITAL FEMENINO, PARTE NO ESPECIFICADA</v>
          </cell>
          <cell r="C1211" t="str">
            <v>046</v>
          </cell>
        </row>
        <row r="1212">
          <cell r="A1212" t="str">
            <v>C58</v>
          </cell>
          <cell r="B1212" t="str">
            <v>TUMOR MALIGNO DE LA PLACENTA</v>
          </cell>
          <cell r="C1212" t="str">
            <v>046</v>
          </cell>
        </row>
        <row r="1213">
          <cell r="A1213" t="str">
            <v>C60</v>
          </cell>
          <cell r="B1213" t="str">
            <v>TUMOR MALIGNO DEL PENE</v>
          </cell>
          <cell r="C1213" t="str">
            <v>046</v>
          </cell>
        </row>
        <row r="1214">
          <cell r="A1214" t="str">
            <v>C600</v>
          </cell>
          <cell r="B1214" t="str">
            <v>TUMOR MALIGNO DEL PREPUCIO</v>
          </cell>
          <cell r="C1214" t="str">
            <v>046</v>
          </cell>
        </row>
        <row r="1215">
          <cell r="A1215" t="str">
            <v>C601</v>
          </cell>
          <cell r="B1215" t="str">
            <v>TUMOR MALIGNO DEL GLANDE</v>
          </cell>
          <cell r="C1215" t="str">
            <v>046</v>
          </cell>
        </row>
        <row r="1216">
          <cell r="A1216" t="str">
            <v>C602</v>
          </cell>
          <cell r="B1216" t="str">
            <v>TUMOR MALIGNO DEL CUERPO DEL PENE</v>
          </cell>
          <cell r="C1216" t="str">
            <v>046</v>
          </cell>
        </row>
        <row r="1217">
          <cell r="A1217" t="str">
            <v>C608</v>
          </cell>
          <cell r="B1217" t="str">
            <v>LESION DE SITIOS CONTIGUOS DEL PENE</v>
          </cell>
          <cell r="C1217" t="str">
            <v>046</v>
          </cell>
        </row>
        <row r="1218">
          <cell r="A1218" t="str">
            <v>C609</v>
          </cell>
          <cell r="B1218" t="str">
            <v>TUMOR MALIGNO DEL PENE, PARTE NO ESPECIFICADA</v>
          </cell>
          <cell r="C1218" t="str">
            <v>046</v>
          </cell>
        </row>
        <row r="1219">
          <cell r="A1219" t="str">
            <v>C61X</v>
          </cell>
          <cell r="B1219" t="str">
            <v>TUMOR MALIGNO DE LA PROSTATA</v>
          </cell>
          <cell r="C1219" t="str">
            <v>040</v>
          </cell>
        </row>
        <row r="1220">
          <cell r="A1220" t="str">
            <v>C62X</v>
          </cell>
          <cell r="B1220" t="str">
            <v>TUMOR MALIGNO DEL TESTICULO</v>
          </cell>
          <cell r="C1220" t="str">
            <v>046</v>
          </cell>
        </row>
        <row r="1221">
          <cell r="A1221" t="str">
            <v>C620</v>
          </cell>
          <cell r="B1221" t="str">
            <v>TUMOR MALIGNO DEL TESTICULO NO DESCENDIDO</v>
          </cell>
          <cell r="C1221" t="str">
            <v>046</v>
          </cell>
        </row>
        <row r="1222">
          <cell r="A1222" t="str">
            <v>C621</v>
          </cell>
          <cell r="B1222" t="str">
            <v>TUMOR MALIGNO DEL TESTICULO DESCENDIDO</v>
          </cell>
          <cell r="C1222" t="str">
            <v>046</v>
          </cell>
        </row>
        <row r="1223">
          <cell r="A1223" t="str">
            <v>C629</v>
          </cell>
          <cell r="B1223" t="str">
            <v>TUMOR MALIGNO DEL TESTICULO, NO ESPECIFICADO</v>
          </cell>
          <cell r="C1223" t="str">
            <v>046</v>
          </cell>
        </row>
        <row r="1224">
          <cell r="A1224" t="str">
            <v>C63X</v>
          </cell>
          <cell r="B1224" t="str">
            <v>TUMOR MALIG. DE OTROS ORAG. GENITALES MASCULINOS Y DE LOS NO ESPEC.</v>
          </cell>
          <cell r="C1224" t="str">
            <v>046</v>
          </cell>
        </row>
        <row r="1225">
          <cell r="A1225" t="str">
            <v>C630</v>
          </cell>
          <cell r="B1225" t="str">
            <v>TUMOR MALIGNO DEL EPIDIDIMO</v>
          </cell>
          <cell r="C1225" t="str">
            <v>046</v>
          </cell>
        </row>
        <row r="1226">
          <cell r="A1226" t="str">
            <v>C631</v>
          </cell>
          <cell r="B1226" t="str">
            <v>TUMOR MALIGNO DEL CORDON ESPERMATICO</v>
          </cell>
          <cell r="C1226" t="str">
            <v>046</v>
          </cell>
        </row>
        <row r="1227">
          <cell r="A1227" t="str">
            <v>C632</v>
          </cell>
          <cell r="B1227" t="str">
            <v>TUMOR MALIGNO DEL ESCROTO</v>
          </cell>
          <cell r="C1227" t="str">
            <v>046</v>
          </cell>
        </row>
        <row r="1228">
          <cell r="A1228" t="str">
            <v>C637</v>
          </cell>
          <cell r="B1228" t="str">
            <v>TUMOR MALIG. DE OTRAS PARTES ESPEC. DE LOS ORG. GENITALES MASCULINOS</v>
          </cell>
          <cell r="C1228" t="str">
            <v>046</v>
          </cell>
        </row>
        <row r="1229">
          <cell r="A1229" t="str">
            <v>C638</v>
          </cell>
          <cell r="B1229" t="str">
            <v>LESION DE SITIOS CONTIGUOS DE LOS ORGANOS GENITALES MASCULINOS</v>
          </cell>
          <cell r="C1229" t="str">
            <v>046</v>
          </cell>
        </row>
        <row r="1230">
          <cell r="A1230" t="str">
            <v>C639</v>
          </cell>
          <cell r="B1230" t="str">
            <v>TUMOR MALIGNO DE ORG. GENITAL MASCULINO, NO ESPECIFICADA</v>
          </cell>
          <cell r="C1230" t="str">
            <v>046</v>
          </cell>
        </row>
        <row r="1231">
          <cell r="A1231" t="str">
            <v>C64X</v>
          </cell>
          <cell r="B1231" t="str">
            <v>TUMOR MALIGNO DEL RIÑON, EXCEPTO DE LA PELVIS RENAL</v>
          </cell>
          <cell r="C1231" t="str">
            <v>046</v>
          </cell>
        </row>
        <row r="1232">
          <cell r="A1232" t="str">
            <v>C65X</v>
          </cell>
          <cell r="B1232" t="str">
            <v>TUMOR MALIGNO DE LA PELVIS RENAL</v>
          </cell>
          <cell r="C1232" t="str">
            <v>046</v>
          </cell>
        </row>
        <row r="1233">
          <cell r="A1233" t="str">
            <v>C66X</v>
          </cell>
          <cell r="B1233" t="str">
            <v>TUMOR MALIGNO DEL URETER</v>
          </cell>
          <cell r="C1233" t="str">
            <v>046</v>
          </cell>
        </row>
        <row r="1234">
          <cell r="A1234" t="str">
            <v>C67X</v>
          </cell>
          <cell r="B1234" t="str">
            <v>TUMOR MALIGNO DE LA VEJIGA URINARIA</v>
          </cell>
          <cell r="C1234" t="str">
            <v>041</v>
          </cell>
        </row>
        <row r="1235">
          <cell r="A1235" t="str">
            <v>C670</v>
          </cell>
          <cell r="B1235" t="str">
            <v>TUMOR MALIGNO DEL TRIGONO VESICAL</v>
          </cell>
          <cell r="C1235" t="str">
            <v>041</v>
          </cell>
        </row>
        <row r="1236">
          <cell r="A1236" t="str">
            <v>C671</v>
          </cell>
          <cell r="B1236" t="str">
            <v>TUMOR MALIGNO DE LA CUPULA VESICAL</v>
          </cell>
          <cell r="C1236" t="str">
            <v>041</v>
          </cell>
        </row>
        <row r="1237">
          <cell r="A1237" t="str">
            <v>C672</v>
          </cell>
          <cell r="B1237" t="str">
            <v>TUMOR MALIGNO DE LA PARED LATERAL DE LA VEJIGA</v>
          </cell>
          <cell r="C1237" t="str">
            <v>041</v>
          </cell>
        </row>
        <row r="1238">
          <cell r="A1238" t="str">
            <v>C673</v>
          </cell>
          <cell r="B1238" t="str">
            <v>TUMOR MALIGNO DE LA PARED ANTERIOR DE LA VEJIGA</v>
          </cell>
          <cell r="C1238" t="str">
            <v>041</v>
          </cell>
        </row>
        <row r="1239">
          <cell r="A1239" t="str">
            <v>C674</v>
          </cell>
          <cell r="B1239" t="str">
            <v>TUMOR MALIGNO DE LA PARED POSTERIOR DE LA VEJIGA</v>
          </cell>
          <cell r="C1239" t="str">
            <v>041</v>
          </cell>
        </row>
        <row r="1240">
          <cell r="A1240" t="str">
            <v>C675</v>
          </cell>
          <cell r="B1240" t="str">
            <v>TUMOR MALIGNO DEL CUELLO DE LA VEJIGA</v>
          </cell>
          <cell r="C1240" t="str">
            <v>041</v>
          </cell>
        </row>
        <row r="1241">
          <cell r="A1241" t="str">
            <v>C676</v>
          </cell>
          <cell r="B1241" t="str">
            <v>TUMOR MALIGNO DEL ORIFICIO URETERAL</v>
          </cell>
          <cell r="C1241" t="str">
            <v>041</v>
          </cell>
        </row>
        <row r="1242">
          <cell r="A1242" t="str">
            <v>C677</v>
          </cell>
          <cell r="B1242" t="str">
            <v>TUMOR MALIGNO DEL URACO</v>
          </cell>
          <cell r="C1242" t="str">
            <v>041</v>
          </cell>
        </row>
        <row r="1243">
          <cell r="A1243" t="str">
            <v>C678</v>
          </cell>
          <cell r="B1243" t="str">
            <v>LESION DE SITIOS CONTIGUOS DE LA VEJIGA</v>
          </cell>
          <cell r="C1243" t="str">
            <v>041</v>
          </cell>
        </row>
        <row r="1244">
          <cell r="A1244" t="str">
            <v>C679</v>
          </cell>
          <cell r="B1244" t="str">
            <v>TUMOR MALIGNO DE LA VEJIGA URINARIA, PARTE NO ESPECIFICADA</v>
          </cell>
          <cell r="C1244" t="str">
            <v>041</v>
          </cell>
        </row>
        <row r="1245">
          <cell r="A1245" t="str">
            <v>C68</v>
          </cell>
          <cell r="B1245" t="str">
            <v>TUMOR MALIGNO DE OTROS ORGANOS URINARIOS Y DE LOS NO ESPECIFICADOS</v>
          </cell>
          <cell r="C1245" t="str">
            <v>046</v>
          </cell>
        </row>
        <row r="1246">
          <cell r="A1246" t="str">
            <v>C680</v>
          </cell>
          <cell r="B1246" t="str">
            <v>TUMOR MALIGNO DE LA URETRA</v>
          </cell>
          <cell r="C1246" t="str">
            <v>046</v>
          </cell>
        </row>
        <row r="1247">
          <cell r="A1247" t="str">
            <v>C681</v>
          </cell>
          <cell r="B1247" t="str">
            <v>TUMOR MALIGNO DE LAS GLANDULAS PARAURETRALES</v>
          </cell>
          <cell r="C1247" t="str">
            <v>046</v>
          </cell>
        </row>
        <row r="1248">
          <cell r="A1248" t="str">
            <v>C688</v>
          </cell>
          <cell r="B1248" t="str">
            <v>LESION DE SITIOS CONTIGUOS DE LOS ORGANOS URINARIOS</v>
          </cell>
          <cell r="C1248" t="str">
            <v>046</v>
          </cell>
        </row>
        <row r="1249">
          <cell r="A1249" t="str">
            <v>C689</v>
          </cell>
          <cell r="B1249" t="str">
            <v>TUM0R MALIGNO DE ORGANO URINARIO NO ESPECIFICADO</v>
          </cell>
          <cell r="C1249" t="str">
            <v>046</v>
          </cell>
        </row>
        <row r="1250">
          <cell r="A1250" t="str">
            <v>C69</v>
          </cell>
          <cell r="B1250" t="str">
            <v>TUMOR MALIGNO DEL OJO Y SUS ANEXOS</v>
          </cell>
          <cell r="C1250" t="str">
            <v>046</v>
          </cell>
        </row>
        <row r="1251">
          <cell r="A1251" t="str">
            <v>C690</v>
          </cell>
          <cell r="B1251" t="str">
            <v>TUMOR MALIGNO DE LA CONJUNTIVA</v>
          </cell>
          <cell r="C1251" t="str">
            <v>046</v>
          </cell>
        </row>
        <row r="1252">
          <cell r="A1252" t="str">
            <v>C691</v>
          </cell>
          <cell r="B1252" t="str">
            <v>TUMOR MALIGNO DE LA CORNEA</v>
          </cell>
          <cell r="C1252" t="str">
            <v>046</v>
          </cell>
        </row>
        <row r="1253">
          <cell r="A1253" t="str">
            <v>C692</v>
          </cell>
          <cell r="B1253" t="str">
            <v>TUMOR MALIGNO DE LA RETINA</v>
          </cell>
          <cell r="C1253" t="str">
            <v>046</v>
          </cell>
        </row>
        <row r="1254">
          <cell r="A1254" t="str">
            <v>C693</v>
          </cell>
          <cell r="B1254" t="str">
            <v>TUMOR MALIGNO DE LA COROIDES</v>
          </cell>
          <cell r="C1254" t="str">
            <v>046</v>
          </cell>
        </row>
        <row r="1255">
          <cell r="A1255" t="str">
            <v>C694</v>
          </cell>
          <cell r="B1255" t="str">
            <v>TUMOR MALIGNO DEL CUERPO CILIAR</v>
          </cell>
          <cell r="C1255" t="str">
            <v>046</v>
          </cell>
        </row>
        <row r="1256">
          <cell r="A1256" t="str">
            <v>C695</v>
          </cell>
          <cell r="B1256" t="str">
            <v>TUMOR MALIGNO DE LA GLANDULA Y CONDUCTO LAGRIMALES</v>
          </cell>
          <cell r="C1256" t="str">
            <v>046</v>
          </cell>
        </row>
        <row r="1257">
          <cell r="A1257" t="str">
            <v>C696</v>
          </cell>
          <cell r="B1257" t="str">
            <v>TUMOR MALIGNO DE LA ORBITA</v>
          </cell>
          <cell r="C1257" t="str">
            <v>046</v>
          </cell>
        </row>
        <row r="1258">
          <cell r="A1258" t="str">
            <v>C698</v>
          </cell>
          <cell r="B1258" t="str">
            <v>LESION DE SITIOS CONTIGUOS DEL OJO Y SUS ANEXOS</v>
          </cell>
          <cell r="C1258" t="str">
            <v>046</v>
          </cell>
        </row>
        <row r="1259">
          <cell r="A1259" t="str">
            <v>C699</v>
          </cell>
          <cell r="B1259" t="str">
            <v>TUMOR MALIGNO DEL OJO, PARTE NO ESPECIFICADA</v>
          </cell>
          <cell r="C1259" t="str">
            <v>046</v>
          </cell>
        </row>
        <row r="1260">
          <cell r="A1260" t="str">
            <v>C70</v>
          </cell>
          <cell r="B1260" t="str">
            <v>TUMOR MALIGNO DE LAS MENINGES</v>
          </cell>
          <cell r="C1260" t="str">
            <v>042</v>
          </cell>
        </row>
        <row r="1261">
          <cell r="A1261" t="str">
            <v>C700</v>
          </cell>
          <cell r="B1261" t="str">
            <v>TUMOR MALIGNO DE LAS MENINGES CEREBRALES</v>
          </cell>
          <cell r="C1261" t="str">
            <v>042</v>
          </cell>
        </row>
        <row r="1262">
          <cell r="A1262" t="str">
            <v>C701</v>
          </cell>
          <cell r="B1262" t="str">
            <v>TUMOR MALIGNO DE LAS MENINGES RAQUIDEAS</v>
          </cell>
          <cell r="C1262" t="str">
            <v>042</v>
          </cell>
        </row>
        <row r="1263">
          <cell r="A1263" t="str">
            <v>C709</v>
          </cell>
          <cell r="B1263" t="str">
            <v>TUMOR MALIGNO DE LAS MENINGES, PARTE NO ESPECIFICADA</v>
          </cell>
          <cell r="C1263" t="str">
            <v>042</v>
          </cell>
        </row>
        <row r="1264">
          <cell r="A1264" t="str">
            <v>C71</v>
          </cell>
          <cell r="B1264" t="str">
            <v>TUMOR MALIGNO DEL ENCEFALO</v>
          </cell>
          <cell r="C1264" t="str">
            <v>042</v>
          </cell>
        </row>
        <row r="1265">
          <cell r="A1265" t="str">
            <v>C710</v>
          </cell>
          <cell r="B1265" t="str">
            <v>TUMOR MALIGNO DEL CEREBRO, EXCEPTO LOBULOS Y VENTRICULOS</v>
          </cell>
          <cell r="C1265" t="str">
            <v>042</v>
          </cell>
        </row>
        <row r="1266">
          <cell r="A1266" t="str">
            <v>C711</v>
          </cell>
          <cell r="B1266" t="str">
            <v>TUMOR MALIGNO DEL LOBULO FRONTAL</v>
          </cell>
          <cell r="C1266" t="str">
            <v>042</v>
          </cell>
        </row>
        <row r="1267">
          <cell r="A1267" t="str">
            <v>C712</v>
          </cell>
          <cell r="B1267" t="str">
            <v>TUMOR MALIGNO DEL LOBULO TEMPORAL</v>
          </cell>
          <cell r="C1267" t="str">
            <v>042</v>
          </cell>
        </row>
        <row r="1268">
          <cell r="A1268" t="str">
            <v>C713</v>
          </cell>
          <cell r="B1268" t="str">
            <v>TUMOR MALIGNO DEL LOBULO PARIETAL</v>
          </cell>
          <cell r="C1268" t="str">
            <v>042</v>
          </cell>
        </row>
        <row r="1269">
          <cell r="A1269" t="str">
            <v>C714</v>
          </cell>
          <cell r="B1269" t="str">
            <v>TUMOR MALIGNO DEL LOBULO OCCIPITAL</v>
          </cell>
          <cell r="C1269" t="str">
            <v>042</v>
          </cell>
        </row>
        <row r="1270">
          <cell r="A1270" t="str">
            <v>C715</v>
          </cell>
          <cell r="B1270" t="str">
            <v>TUMOR MALIGNO DEL VENTRICULO CEREBRAL</v>
          </cell>
          <cell r="C1270" t="str">
            <v>042</v>
          </cell>
        </row>
        <row r="1271">
          <cell r="A1271" t="str">
            <v>C716</v>
          </cell>
          <cell r="B1271" t="str">
            <v>TUMOR MALIGNO DEL CEREBELO</v>
          </cell>
          <cell r="C1271" t="str">
            <v>042</v>
          </cell>
        </row>
        <row r="1272">
          <cell r="A1272" t="str">
            <v>C717</v>
          </cell>
          <cell r="B1272" t="str">
            <v>TUMOR MALIGNO DEL PEDUNCULO CEREBRAL</v>
          </cell>
          <cell r="C1272" t="str">
            <v>042</v>
          </cell>
        </row>
        <row r="1273">
          <cell r="A1273" t="str">
            <v>C718</v>
          </cell>
          <cell r="B1273" t="str">
            <v>LESION DE SITIOS CONTIGUOS DEL ENCEFALO</v>
          </cell>
          <cell r="C1273" t="str">
            <v>042</v>
          </cell>
        </row>
        <row r="1274">
          <cell r="A1274" t="str">
            <v>C719</v>
          </cell>
          <cell r="B1274" t="str">
            <v>TUMOR MALIGNO DEL ENCEFALO, PARTE NO ESPECIFICADA</v>
          </cell>
          <cell r="C1274" t="str">
            <v>042</v>
          </cell>
        </row>
        <row r="1275">
          <cell r="A1275" t="str">
            <v>C72</v>
          </cell>
          <cell r="B1275" t="str">
            <v>TUMOR MALIG. DE LA MEDULA ESPINAL, DE LOS NERV.CRANEALES Y DE OTRAS</v>
          </cell>
          <cell r="C1275" t="str">
            <v>042</v>
          </cell>
        </row>
        <row r="1276">
          <cell r="A1276" t="str">
            <v>C720</v>
          </cell>
          <cell r="B1276" t="str">
            <v>TUMOR MALIGNO DE LA MEDULA ESPINAL</v>
          </cell>
          <cell r="C1276" t="str">
            <v>042</v>
          </cell>
        </row>
        <row r="1277">
          <cell r="A1277" t="str">
            <v>C721</v>
          </cell>
          <cell r="B1277" t="str">
            <v>TUMOR MALIGNO DE LA COLA DE CABALLO</v>
          </cell>
          <cell r="C1277" t="str">
            <v>042</v>
          </cell>
        </row>
        <row r="1278">
          <cell r="A1278" t="str">
            <v>C722</v>
          </cell>
          <cell r="B1278" t="str">
            <v>TUMOR MALIGNO DEL NERVIO OLFATORIO</v>
          </cell>
          <cell r="C1278" t="str">
            <v>042</v>
          </cell>
        </row>
        <row r="1279">
          <cell r="A1279" t="str">
            <v>C723</v>
          </cell>
          <cell r="B1279" t="str">
            <v>TUMOR MALIGNO DEL NERVIO OPTICO</v>
          </cell>
          <cell r="C1279" t="str">
            <v>042</v>
          </cell>
        </row>
        <row r="1280">
          <cell r="A1280" t="str">
            <v>C724</v>
          </cell>
          <cell r="B1280" t="str">
            <v>TUMOR MALIGNO DEL NERVIO ACUSTICO</v>
          </cell>
          <cell r="C1280" t="str">
            <v>042</v>
          </cell>
        </row>
        <row r="1281">
          <cell r="A1281" t="str">
            <v>C725</v>
          </cell>
          <cell r="B1281" t="str">
            <v>TUMOR MALIGNO DE OTROS NERVIOS CRANEALES Y LOS NO ESPECIFICADOS</v>
          </cell>
          <cell r="C1281" t="str">
            <v>042</v>
          </cell>
        </row>
        <row r="1282">
          <cell r="A1282" t="str">
            <v>C728</v>
          </cell>
          <cell r="B1282" t="str">
            <v>LESION DE OTROS SITIOS CONTIGUOS DEL ENCEFALO Y OTRAS PARTES DEL SIS.</v>
          </cell>
          <cell r="C1282" t="str">
            <v>042</v>
          </cell>
        </row>
        <row r="1283">
          <cell r="A1283" t="str">
            <v>C729</v>
          </cell>
          <cell r="B1283" t="str">
            <v>TUMOR MALIGNO DEL SISTEMA NERVIOSO CENTRAL, SIN OTRA ESPECIFICACION</v>
          </cell>
          <cell r="C1283" t="str">
            <v>042</v>
          </cell>
        </row>
        <row r="1284">
          <cell r="A1284" t="str">
            <v>C73</v>
          </cell>
          <cell r="B1284" t="str">
            <v>TUMOR MALIGNO DE LA GLANDULA TIROIDES</v>
          </cell>
          <cell r="C1284" t="str">
            <v>046</v>
          </cell>
        </row>
        <row r="1285">
          <cell r="A1285" t="str">
            <v>C74</v>
          </cell>
          <cell r="B1285" t="str">
            <v>TUMOR MALIGNO DE LA GLANDULA SUPRARRENAL</v>
          </cell>
          <cell r="C1285" t="str">
            <v>046</v>
          </cell>
        </row>
        <row r="1286">
          <cell r="A1286" t="str">
            <v>C740</v>
          </cell>
          <cell r="B1286" t="str">
            <v>TUMOR MALIGNO DE LA CORTEZA DE LA GLANDULA SUPRARRENAL</v>
          </cell>
          <cell r="C1286" t="str">
            <v>046</v>
          </cell>
        </row>
        <row r="1287">
          <cell r="A1287" t="str">
            <v>C741</v>
          </cell>
          <cell r="B1287" t="str">
            <v>TUMOR MALIGNO DE LA MEDULA DE LA GLANDULA SUPRARRENAL</v>
          </cell>
          <cell r="C1287" t="str">
            <v>046</v>
          </cell>
        </row>
        <row r="1288">
          <cell r="A1288" t="str">
            <v>C749</v>
          </cell>
          <cell r="B1288" t="str">
            <v>TUMOR MALIGNO DE LA GLANDULA SUPRARRENAL, PARTE NO ESPECIFICADA</v>
          </cell>
          <cell r="C1288" t="str">
            <v>046</v>
          </cell>
        </row>
        <row r="1289">
          <cell r="A1289" t="str">
            <v>C75</v>
          </cell>
          <cell r="B1289" t="str">
            <v>TUMOR MALIG. DE OTRAS GLANDULAS ENDOCRINAS Y DE ESTRUCTURA AFINES</v>
          </cell>
          <cell r="C1289" t="str">
            <v>046</v>
          </cell>
        </row>
        <row r="1290">
          <cell r="A1290" t="str">
            <v>C750</v>
          </cell>
          <cell r="B1290" t="str">
            <v>TUMOR MALIGNO DE LA GLANDULA PARATIROIDES</v>
          </cell>
          <cell r="C1290" t="str">
            <v>046</v>
          </cell>
        </row>
        <row r="1291">
          <cell r="A1291" t="str">
            <v>C751</v>
          </cell>
          <cell r="B1291" t="str">
            <v>TUMOR MALIGNO DE LA HIPOFISIS</v>
          </cell>
          <cell r="C1291" t="str">
            <v>046</v>
          </cell>
        </row>
        <row r="1292">
          <cell r="A1292" t="str">
            <v>C752</v>
          </cell>
          <cell r="B1292" t="str">
            <v>TUMOR MALIGNO DEL CONDUCTO CRANEOFARINGEO</v>
          </cell>
          <cell r="C1292" t="str">
            <v>046</v>
          </cell>
        </row>
        <row r="1293">
          <cell r="A1293" t="str">
            <v>C753</v>
          </cell>
          <cell r="B1293" t="str">
            <v>TUMOR MALIGNO DE LA GLANDULA PINEAL</v>
          </cell>
          <cell r="C1293" t="str">
            <v>046</v>
          </cell>
        </row>
        <row r="1294">
          <cell r="A1294" t="str">
            <v>C754</v>
          </cell>
          <cell r="B1294" t="str">
            <v>TUMOR MALIGNO DEL CUERPO CAROTIDEO</v>
          </cell>
          <cell r="C1294" t="str">
            <v>046</v>
          </cell>
        </row>
        <row r="1295">
          <cell r="A1295" t="str">
            <v>C755</v>
          </cell>
          <cell r="B1295" t="str">
            <v>TUMOR MALIGNO DEL CUERPO AORTICO Y OTROS CUERPOS CROMAFINES</v>
          </cell>
          <cell r="C1295" t="str">
            <v>046</v>
          </cell>
        </row>
        <row r="1296">
          <cell r="A1296" t="str">
            <v>C758</v>
          </cell>
          <cell r="B1296" t="str">
            <v>TUMOR MALIGNO PLURIGLANDULAR, NO ESPECIFICADO</v>
          </cell>
          <cell r="C1296" t="str">
            <v>046</v>
          </cell>
        </row>
        <row r="1297">
          <cell r="A1297" t="str">
            <v>C759</v>
          </cell>
          <cell r="B1297" t="str">
            <v>TUMOR MALIGNO DE GLANDULA ENDOCRINA NO ESPECIFICADA</v>
          </cell>
          <cell r="C1297" t="str">
            <v>046</v>
          </cell>
        </row>
        <row r="1298">
          <cell r="A1298" t="str">
            <v>C76</v>
          </cell>
          <cell r="B1298" t="str">
            <v>TUMOR MALIGNO DE OTROS SITIOS Y DE SITIOS MAL DEFINIDOS</v>
          </cell>
          <cell r="C1298" t="str">
            <v>046</v>
          </cell>
        </row>
        <row r="1299">
          <cell r="A1299" t="str">
            <v>C760</v>
          </cell>
          <cell r="B1299" t="str">
            <v>TUMOR MALIGNO DE LA CABEZA, CARA Y CUELLO</v>
          </cell>
          <cell r="C1299" t="str">
            <v>046</v>
          </cell>
        </row>
        <row r="1300">
          <cell r="A1300" t="str">
            <v>C761</v>
          </cell>
          <cell r="B1300" t="str">
            <v>TUMOR MALIGNO DEL TORAX</v>
          </cell>
          <cell r="C1300" t="str">
            <v>046</v>
          </cell>
        </row>
        <row r="1301">
          <cell r="A1301" t="str">
            <v>C762</v>
          </cell>
          <cell r="B1301" t="str">
            <v>TUMOR MALIGNO DEL ABDOMEN</v>
          </cell>
          <cell r="C1301" t="str">
            <v>046</v>
          </cell>
        </row>
        <row r="1302">
          <cell r="A1302" t="str">
            <v>C763</v>
          </cell>
          <cell r="B1302" t="str">
            <v>TUMOR MALIGNO DE LA PELVIS</v>
          </cell>
          <cell r="C1302" t="str">
            <v>046</v>
          </cell>
        </row>
        <row r="1303">
          <cell r="A1303" t="str">
            <v>C764</v>
          </cell>
          <cell r="B1303" t="str">
            <v>TUMOR MALIGNO DEL MIENBRO SUPERIOR</v>
          </cell>
          <cell r="C1303" t="str">
            <v>046</v>
          </cell>
        </row>
        <row r="1304">
          <cell r="A1304" t="str">
            <v>C765</v>
          </cell>
          <cell r="B1304" t="str">
            <v>TUMOR MALIGNO DEL MIEMBRO INFERIOR</v>
          </cell>
          <cell r="C1304" t="str">
            <v>046</v>
          </cell>
        </row>
        <row r="1305">
          <cell r="A1305" t="str">
            <v>C767</v>
          </cell>
          <cell r="B1305" t="str">
            <v>TUMOR MALIGNO DE OTROS SITIOS MAL DEFINIDOS</v>
          </cell>
          <cell r="C1305" t="str">
            <v>046</v>
          </cell>
        </row>
        <row r="1306">
          <cell r="A1306" t="str">
            <v>C768</v>
          </cell>
          <cell r="B1306" t="str">
            <v>LESION DE SITIOS CONTIGUOS MAL DEFINIDOS</v>
          </cell>
          <cell r="C1306" t="str">
            <v>046</v>
          </cell>
        </row>
        <row r="1307">
          <cell r="A1307" t="str">
            <v>C77</v>
          </cell>
          <cell r="B1307" t="str">
            <v>TUMOR MALIGNO SECUNDARIO Y EL NO ESPECIFICADODE LOS GANG. LINFATICOS</v>
          </cell>
          <cell r="C1307" t="str">
            <v>046</v>
          </cell>
        </row>
        <row r="1308">
          <cell r="A1308" t="str">
            <v>C770</v>
          </cell>
          <cell r="B1308" t="str">
            <v>TUMOR MALIGNO DE LOS GANGLIOS LINFATICOS DE LA CABEZA, CARA Y CUELLO</v>
          </cell>
          <cell r="C1308" t="str">
            <v>046</v>
          </cell>
        </row>
        <row r="1309">
          <cell r="A1309" t="str">
            <v>C771</v>
          </cell>
          <cell r="B1309" t="str">
            <v>TUMOR MALIGNO DE LOS GANGLIOS LINFATICOS INTRATORACICOS</v>
          </cell>
          <cell r="C1309" t="str">
            <v>046</v>
          </cell>
        </row>
        <row r="1310">
          <cell r="A1310" t="str">
            <v>C772</v>
          </cell>
          <cell r="B1310" t="str">
            <v>TUMOR MALIGNO DE LOS GANGLIOS LINFATICOS INTRAABDOMINALES</v>
          </cell>
          <cell r="C1310" t="str">
            <v>046</v>
          </cell>
        </row>
        <row r="1311">
          <cell r="A1311" t="str">
            <v>C773</v>
          </cell>
          <cell r="B1311" t="str">
            <v>TUMOR MALIG. DE LOS GANGL. LINFAT. DE LA AXILA Y DEL MIENBRO SUPERIOR</v>
          </cell>
          <cell r="C1311" t="str">
            <v>046</v>
          </cell>
        </row>
        <row r="1312">
          <cell r="A1312" t="str">
            <v>C774</v>
          </cell>
          <cell r="B1312" t="str">
            <v>TUMOR MALIG. DE LOS GANGL. LINF. DE LA REGION INGUINAL Y DEL MIENB.IMF</v>
          </cell>
          <cell r="C1312" t="str">
            <v>046</v>
          </cell>
        </row>
        <row r="1313">
          <cell r="A1313" t="str">
            <v>C775</v>
          </cell>
          <cell r="B1313" t="str">
            <v>TUMOR MALIGNO DE LOS GANGLIOS LINFATICOS DE LA PELVIS</v>
          </cell>
          <cell r="C1313" t="str">
            <v>046</v>
          </cell>
        </row>
        <row r="1314">
          <cell r="A1314" t="str">
            <v>C778</v>
          </cell>
          <cell r="B1314" t="str">
            <v>TUMOR MALIG.DE LOS GANGLIOS LINFATICOS DE REGIONES MULTIPLES</v>
          </cell>
          <cell r="C1314" t="str">
            <v>046</v>
          </cell>
        </row>
        <row r="1315">
          <cell r="A1315" t="str">
            <v>C779</v>
          </cell>
          <cell r="B1315" t="str">
            <v>TUMOR MALIGNO DEL GANGLIO LINFATICO, SITIO NO ESPECIFICADO</v>
          </cell>
          <cell r="C1315" t="str">
            <v>046</v>
          </cell>
        </row>
        <row r="1316">
          <cell r="A1316" t="str">
            <v>C78</v>
          </cell>
          <cell r="B1316" t="str">
            <v>TUMOR MALIGNO SUCUNDARIO DE LOS ORGANOS RESPIRATORIOS Y DEGESTIVO</v>
          </cell>
          <cell r="C1316" t="str">
            <v>046</v>
          </cell>
        </row>
        <row r="1317">
          <cell r="A1317" t="str">
            <v>C780</v>
          </cell>
          <cell r="B1317" t="str">
            <v>TUMOR MAKIGNO SECUNDARIO DEL PULMON</v>
          </cell>
          <cell r="C1317" t="str">
            <v>046</v>
          </cell>
        </row>
        <row r="1318">
          <cell r="A1318" t="str">
            <v>C781</v>
          </cell>
          <cell r="B1318" t="str">
            <v>TUMOR MALIGNO SECUNDARIO DEL MEDIASTINO</v>
          </cell>
          <cell r="C1318" t="str">
            <v>046</v>
          </cell>
        </row>
        <row r="1319">
          <cell r="A1319" t="str">
            <v>C782</v>
          </cell>
          <cell r="B1319" t="str">
            <v>TUMOR MALIGNO SECUNDARIO DE LA PLEURA</v>
          </cell>
          <cell r="C1319" t="str">
            <v>046</v>
          </cell>
        </row>
        <row r="1320">
          <cell r="A1320" t="str">
            <v>C783</v>
          </cell>
          <cell r="B1320" t="str">
            <v>TUMOR MALIGNO SECUNDARIO DE OTROS ORG. RESPIRAT. Y DE LOS NO ESPECIF.</v>
          </cell>
          <cell r="C1320" t="str">
            <v>046</v>
          </cell>
        </row>
        <row r="1321">
          <cell r="A1321" t="str">
            <v>C784</v>
          </cell>
          <cell r="B1321" t="str">
            <v>TUMOR MALIGNO SECUNDARIO DEL INTESTINO DELGADO</v>
          </cell>
          <cell r="C1321" t="str">
            <v>046</v>
          </cell>
        </row>
        <row r="1322">
          <cell r="A1322" t="str">
            <v>C785</v>
          </cell>
          <cell r="B1322" t="str">
            <v>TUMOR MALIGNO SECUNDARIO DEL INTESTINO GRUESO Y DEL RECTO</v>
          </cell>
          <cell r="C1322" t="str">
            <v>046</v>
          </cell>
        </row>
        <row r="1323">
          <cell r="A1323" t="str">
            <v>C786</v>
          </cell>
          <cell r="B1323" t="str">
            <v>TUMOR MALIGNO SECUNDARIO DEL PERITONEO Y DEL RETROPERITONEO</v>
          </cell>
          <cell r="C1323" t="str">
            <v>046</v>
          </cell>
        </row>
        <row r="1324">
          <cell r="A1324" t="str">
            <v>C787</v>
          </cell>
          <cell r="B1324" t="str">
            <v>TUMOR MALIGNO SECUNDARIO DEL HIGADO</v>
          </cell>
          <cell r="C1324" t="str">
            <v>046</v>
          </cell>
        </row>
        <row r="1325">
          <cell r="A1325" t="str">
            <v>C788</v>
          </cell>
          <cell r="B1325" t="str">
            <v>TUMOR MALIG. SECUND. DE OTROS ORG. DIGEST. Y DE LOS NO ESPECIFICADOS</v>
          </cell>
          <cell r="C1325" t="str">
            <v>046</v>
          </cell>
        </row>
        <row r="1326">
          <cell r="A1326" t="str">
            <v>C79</v>
          </cell>
          <cell r="B1326" t="str">
            <v>TUMOR MALIGNO SECUNDARIO DE OTROS SITIOS</v>
          </cell>
          <cell r="C1326" t="str">
            <v>046</v>
          </cell>
        </row>
        <row r="1327">
          <cell r="A1327" t="str">
            <v>C790</v>
          </cell>
          <cell r="B1327" t="str">
            <v>TUMOR MALIGNO SECUNDARIO DEL RIÑON Y DE LA PELVIS RENAL</v>
          </cell>
          <cell r="C1327" t="str">
            <v>046</v>
          </cell>
        </row>
        <row r="1328">
          <cell r="A1328" t="str">
            <v>C791</v>
          </cell>
          <cell r="B1328" t="str">
            <v>TUMOR MALIG. SECUN. DE LA VEJIGA, Y DE OTROS ORG. Y LOS NO ESPECIF.</v>
          </cell>
          <cell r="C1328" t="str">
            <v>046</v>
          </cell>
        </row>
        <row r="1329">
          <cell r="A1329" t="str">
            <v>C792</v>
          </cell>
          <cell r="B1329" t="str">
            <v>TUMOR MALIGNO SECUNDARIO DE LA PIEL</v>
          </cell>
          <cell r="C1329" t="str">
            <v>046</v>
          </cell>
        </row>
        <row r="1330">
          <cell r="A1330" t="str">
            <v>C793</v>
          </cell>
          <cell r="B1330" t="str">
            <v>TUMOR MALIGNO SECUNDARIO DEL ENCEFALO Y DE LAS MANINGES CEREBRALES</v>
          </cell>
          <cell r="C1330" t="str">
            <v>046</v>
          </cell>
        </row>
        <row r="1331">
          <cell r="A1331" t="str">
            <v>C794</v>
          </cell>
          <cell r="B1331" t="str">
            <v>TUMOR MALIG. SECUN. DE OTRAS PARTES DEL SIST. NERV. Y DE LAS NO ESPEC.</v>
          </cell>
          <cell r="C1331" t="str">
            <v>046</v>
          </cell>
        </row>
        <row r="1332">
          <cell r="A1332" t="str">
            <v>C795</v>
          </cell>
          <cell r="B1332" t="str">
            <v>TUMOR MALIGNO SECUNDARIO DE LOS HUESOS Y DE LA MEDULA OSEA</v>
          </cell>
          <cell r="C1332" t="str">
            <v>046</v>
          </cell>
        </row>
        <row r="1333">
          <cell r="A1333" t="str">
            <v>C796</v>
          </cell>
          <cell r="B1333" t="str">
            <v>TUMOR MALIGNO SECUNDARIO DEL OVARIO</v>
          </cell>
          <cell r="C1333" t="str">
            <v>046</v>
          </cell>
        </row>
        <row r="1334">
          <cell r="A1334" t="str">
            <v>C797</v>
          </cell>
          <cell r="B1334" t="str">
            <v>TUMOR MALIGNO SECUNDARIO DE LA GLANDULA SUPRARRENAL</v>
          </cell>
          <cell r="C1334" t="str">
            <v>046</v>
          </cell>
        </row>
        <row r="1335">
          <cell r="A1335" t="str">
            <v>C798</v>
          </cell>
          <cell r="B1335" t="str">
            <v>TUMOR MALIGNO SECUNDARIO DE OTROS SITIOS ESPECIFICADOS</v>
          </cell>
          <cell r="C1335" t="str">
            <v>046</v>
          </cell>
        </row>
        <row r="1336">
          <cell r="A1336" t="str">
            <v>C80X</v>
          </cell>
          <cell r="B1336" t="str">
            <v>TUMOR MALIGNO DE SITIOS NO ESPECIFICADOS</v>
          </cell>
          <cell r="C1336" t="str">
            <v>046</v>
          </cell>
        </row>
        <row r="1337">
          <cell r="A1337" t="str">
            <v>C81</v>
          </cell>
          <cell r="B1337" t="str">
            <v>ENFERMEDAD DE HODKIN</v>
          </cell>
          <cell r="C1337" t="str">
            <v>046</v>
          </cell>
        </row>
        <row r="1338">
          <cell r="A1338" t="str">
            <v>C810</v>
          </cell>
          <cell r="B1338" t="str">
            <v>ENFERMEDAD DE HODKIN CON PREDOMINIO LINFOCITICO</v>
          </cell>
          <cell r="C1338" t="str">
            <v>046</v>
          </cell>
        </row>
        <row r="1339">
          <cell r="A1339" t="str">
            <v>C811</v>
          </cell>
          <cell r="B1339" t="str">
            <v>ENFERMEDAD DE HODKIN CON ESCLEROSIS NODULAR</v>
          </cell>
          <cell r="C1339" t="str">
            <v>046</v>
          </cell>
        </row>
        <row r="1340">
          <cell r="A1340" t="str">
            <v>C812</v>
          </cell>
          <cell r="B1340" t="str">
            <v>ENFERMEDAD DE HODKIN CON CELULARIDAD MIXTA</v>
          </cell>
          <cell r="C1340" t="str">
            <v>046</v>
          </cell>
        </row>
        <row r="1341">
          <cell r="A1341" t="str">
            <v>C813</v>
          </cell>
          <cell r="B1341" t="str">
            <v>ENFERMEDAD DE HODKIN CON DEPLECION LINFOCITICA</v>
          </cell>
          <cell r="C1341" t="str">
            <v>046</v>
          </cell>
        </row>
        <row r="1342">
          <cell r="A1342" t="str">
            <v>C817</v>
          </cell>
          <cell r="B1342" t="str">
            <v>OTROS TIPOS DE ENFERMEDAD DE HODKIN</v>
          </cell>
          <cell r="C1342" t="str">
            <v>046</v>
          </cell>
        </row>
        <row r="1343">
          <cell r="A1343" t="str">
            <v>C819</v>
          </cell>
          <cell r="B1343" t="str">
            <v>ENFERMEDAD DE HODKIN, NO ESPECIFICADA</v>
          </cell>
          <cell r="C1343" t="str">
            <v>046</v>
          </cell>
        </row>
        <row r="1344">
          <cell r="A1344" t="str">
            <v>C82</v>
          </cell>
          <cell r="B1344" t="str">
            <v>LINFOMA NO DE HODKIN (NODULAR)</v>
          </cell>
          <cell r="C1344" t="str">
            <v>043</v>
          </cell>
        </row>
        <row r="1345">
          <cell r="A1345" t="str">
            <v>C820</v>
          </cell>
          <cell r="B1345" t="str">
            <v>LINFOMA NO DE HODKIN DE CELULAS PEQUEÑAS HENDIDAS, FOLICULAR</v>
          </cell>
          <cell r="C1345" t="str">
            <v>043</v>
          </cell>
        </row>
        <row r="1346">
          <cell r="A1346" t="str">
            <v>C821</v>
          </cell>
          <cell r="B1346" t="str">
            <v>LINFOMA NO DE HODKIN MIXTO, DE PEQ. CELULAS HEND. Y DE GRANDES CELUL.</v>
          </cell>
          <cell r="C1346" t="str">
            <v>043</v>
          </cell>
        </row>
        <row r="1347">
          <cell r="A1347" t="str">
            <v>C822</v>
          </cell>
          <cell r="B1347" t="str">
            <v>LINFOMA NO DE HODKIN DE CELULAS GRANDES, FOLICULAR</v>
          </cell>
          <cell r="C1347" t="str">
            <v>043</v>
          </cell>
        </row>
        <row r="1348">
          <cell r="A1348" t="str">
            <v>C827</v>
          </cell>
          <cell r="B1348" t="str">
            <v>OTROS TIPOS ESPECIFICADOS DE LINFOMA NO DE HODKIN FOLICULAR</v>
          </cell>
          <cell r="C1348" t="str">
            <v>043</v>
          </cell>
        </row>
        <row r="1349">
          <cell r="A1349" t="str">
            <v>C829</v>
          </cell>
          <cell r="B1349" t="str">
            <v>LINFOMA NO DE HODKIN FOLICULAR, SIN OTRA ESPECIFICACION</v>
          </cell>
          <cell r="C1349" t="str">
            <v>043</v>
          </cell>
        </row>
        <row r="1350">
          <cell r="A1350" t="str">
            <v>C83</v>
          </cell>
          <cell r="B1350" t="str">
            <v>LINFOMA NO  HODKIN DIFUSO</v>
          </cell>
          <cell r="C1350" t="str">
            <v>043</v>
          </cell>
        </row>
        <row r="1351">
          <cell r="A1351" t="str">
            <v>C830</v>
          </cell>
          <cell r="B1351" t="str">
            <v>LINFOMA NO HODKIN DE CELULAS PEQUEÑAS (DIFUSO)</v>
          </cell>
          <cell r="C1351" t="str">
            <v>043</v>
          </cell>
        </row>
        <row r="1352">
          <cell r="A1352" t="str">
            <v>C831</v>
          </cell>
          <cell r="B1352" t="str">
            <v>LINFOMA NO HODKIN DE CELULAS PEQUEÑAS HENDIDAS (DIFUSO)</v>
          </cell>
          <cell r="C1352" t="str">
            <v>043</v>
          </cell>
        </row>
        <row r="1353">
          <cell r="A1353" t="str">
            <v>C832</v>
          </cell>
          <cell r="B1353" t="str">
            <v>LINFOMA NO HODKIN MIXTO, DE CELULAS PEQUEÑAS Y GRANDES (DIFUSO)</v>
          </cell>
          <cell r="C1353" t="str">
            <v>043</v>
          </cell>
        </row>
        <row r="1354">
          <cell r="A1354" t="str">
            <v>C833</v>
          </cell>
          <cell r="B1354" t="str">
            <v>LINFOMA NO HODKIN DE CELULAS GRANDES (DIFUSO)</v>
          </cell>
          <cell r="C1354" t="str">
            <v>043</v>
          </cell>
        </row>
        <row r="1355">
          <cell r="A1355" t="str">
            <v>C834</v>
          </cell>
          <cell r="B1355" t="str">
            <v>LINFOMA NO HODKIN INMUNOBLASTICO (DIFUSO)</v>
          </cell>
          <cell r="C1355" t="str">
            <v>043</v>
          </cell>
        </row>
        <row r="1356">
          <cell r="A1356" t="str">
            <v>C835</v>
          </cell>
          <cell r="B1356" t="str">
            <v>LINFOMA NO HODKIN LINFOBLASTICO (DIFUSO)</v>
          </cell>
          <cell r="C1356" t="str">
            <v>043</v>
          </cell>
        </row>
        <row r="1357">
          <cell r="A1357" t="str">
            <v>C836</v>
          </cell>
          <cell r="B1357" t="str">
            <v>LINFOMA NO HODKIN INDEFERENCIADO (DIFUSO)</v>
          </cell>
          <cell r="C1357" t="str">
            <v>043</v>
          </cell>
        </row>
        <row r="1358">
          <cell r="A1358" t="str">
            <v>C837</v>
          </cell>
          <cell r="B1358" t="str">
            <v>TUMOR DE BURKITT</v>
          </cell>
          <cell r="C1358" t="str">
            <v>043</v>
          </cell>
        </row>
        <row r="1359">
          <cell r="A1359" t="str">
            <v>C838</v>
          </cell>
          <cell r="B1359" t="str">
            <v>OTROS TIPOS ESPECIFICADOS DE LINFOMA NO HODKIN DIFUSO</v>
          </cell>
          <cell r="C1359" t="str">
            <v>043</v>
          </cell>
        </row>
        <row r="1360">
          <cell r="A1360" t="str">
            <v>C839</v>
          </cell>
          <cell r="B1360" t="str">
            <v>LINFOMA NO HODKIN DIFUSO, SIN OTRA ESPECIFICACION</v>
          </cell>
          <cell r="C1360" t="str">
            <v>043</v>
          </cell>
        </row>
        <row r="1361">
          <cell r="A1361" t="str">
            <v>C84</v>
          </cell>
          <cell r="B1361" t="str">
            <v>LINFOMA DE CELULAS T, PERIFERICO Y CUTANEO</v>
          </cell>
          <cell r="C1361" t="str">
            <v>043</v>
          </cell>
        </row>
        <row r="1362">
          <cell r="A1362" t="str">
            <v>C840</v>
          </cell>
          <cell r="B1362" t="str">
            <v>MICOSIS FUNGOIDE</v>
          </cell>
          <cell r="C1362" t="str">
            <v>043</v>
          </cell>
        </row>
        <row r="1363">
          <cell r="A1363" t="str">
            <v>C841</v>
          </cell>
          <cell r="B1363" t="str">
            <v>ENFERMEDAD DE SEZARY</v>
          </cell>
          <cell r="C1363" t="str">
            <v>043</v>
          </cell>
        </row>
        <row r="1364">
          <cell r="A1364" t="str">
            <v>C842</v>
          </cell>
          <cell r="B1364" t="str">
            <v>LINFOMA DE ZONA T</v>
          </cell>
          <cell r="C1364" t="str">
            <v>043</v>
          </cell>
        </row>
        <row r="1365">
          <cell r="A1365" t="str">
            <v>C843</v>
          </cell>
          <cell r="B1365" t="str">
            <v>LINFOMA LINFOEPITELIOIDE</v>
          </cell>
          <cell r="C1365" t="str">
            <v>043</v>
          </cell>
        </row>
        <row r="1366">
          <cell r="A1366" t="str">
            <v>C844</v>
          </cell>
          <cell r="B1366" t="str">
            <v>LINFOMA DE CELULAS T PERIFERICO</v>
          </cell>
          <cell r="C1366" t="str">
            <v>043</v>
          </cell>
        </row>
        <row r="1367">
          <cell r="A1367" t="str">
            <v>C845</v>
          </cell>
          <cell r="B1367" t="str">
            <v>OTROS LINFOMAS DE CELULAS T Y LOS NO ESPECIFICADOS</v>
          </cell>
          <cell r="C1367" t="str">
            <v>043</v>
          </cell>
        </row>
        <row r="1368">
          <cell r="A1368" t="str">
            <v>C85</v>
          </cell>
          <cell r="B1368" t="str">
            <v>LINFOMA NO HODKIN DE OTRO TIPO Y EL NO ESPECIFICADO</v>
          </cell>
          <cell r="C1368" t="str">
            <v>043</v>
          </cell>
        </row>
        <row r="1369">
          <cell r="A1369" t="str">
            <v>C850</v>
          </cell>
          <cell r="B1369" t="str">
            <v>LINFOSARCOMA</v>
          </cell>
          <cell r="C1369" t="str">
            <v>043</v>
          </cell>
        </row>
        <row r="1370">
          <cell r="A1370" t="str">
            <v>C851</v>
          </cell>
          <cell r="B1370" t="str">
            <v>LINFOMA DE CELULAS B, SIN OTRA ESPECIFICACION</v>
          </cell>
          <cell r="C1370" t="str">
            <v>043</v>
          </cell>
        </row>
        <row r="1371">
          <cell r="A1371" t="str">
            <v>C857</v>
          </cell>
          <cell r="B1371" t="str">
            <v>OTROS TIPOS ESPECIFICADOS DE LINFOMA NO HODKIN</v>
          </cell>
          <cell r="C1371" t="str">
            <v>043</v>
          </cell>
        </row>
        <row r="1372">
          <cell r="A1372" t="str">
            <v>C859</v>
          </cell>
          <cell r="B1372" t="str">
            <v>LINFOMA NO HODKIN, NO ESPECIFICADO</v>
          </cell>
          <cell r="C1372" t="str">
            <v>043</v>
          </cell>
        </row>
        <row r="1373">
          <cell r="A1373" t="str">
            <v>C88</v>
          </cell>
          <cell r="B1373" t="str">
            <v>ENFERMEDADES INMUNOPROLIFERATIVAS MALIGNAS</v>
          </cell>
          <cell r="C1373" t="str">
            <v>046</v>
          </cell>
        </row>
        <row r="1374">
          <cell r="A1374" t="str">
            <v>C880</v>
          </cell>
          <cell r="B1374" t="str">
            <v>MACROGLOBULINEMIA DE WALDENSTROM</v>
          </cell>
          <cell r="C1374" t="str">
            <v>046</v>
          </cell>
        </row>
        <row r="1375">
          <cell r="A1375" t="str">
            <v>C881</v>
          </cell>
          <cell r="B1375" t="str">
            <v>ENFERMEDAD DE CADENA PESADA ALFA</v>
          </cell>
          <cell r="C1375" t="str">
            <v>046</v>
          </cell>
        </row>
        <row r="1376">
          <cell r="A1376" t="str">
            <v>C882</v>
          </cell>
          <cell r="B1376" t="str">
            <v>ENFERMEDAD DE CADENA PESADA GAMMA</v>
          </cell>
          <cell r="C1376" t="str">
            <v>046</v>
          </cell>
        </row>
        <row r="1377">
          <cell r="A1377" t="str">
            <v>C883</v>
          </cell>
          <cell r="B1377" t="str">
            <v>ENFERMEDAD INMUNOPROLIFERATIVA DEL INTESTINO DELGADO</v>
          </cell>
          <cell r="C1377" t="str">
            <v>046</v>
          </cell>
        </row>
        <row r="1378">
          <cell r="A1378" t="str">
            <v>C887</v>
          </cell>
          <cell r="B1378" t="str">
            <v>OTRAS ENFERMEDADES INMUNOPROLIFERATIVAS MALIGNAS</v>
          </cell>
          <cell r="C1378" t="str">
            <v>046</v>
          </cell>
        </row>
        <row r="1379">
          <cell r="A1379" t="str">
            <v>C889</v>
          </cell>
          <cell r="B1379" t="str">
            <v>ENFERMEDAD INMUNOPROLIFERATIVA MALIGNA, SIN OTRA ESPECIFICACION</v>
          </cell>
          <cell r="C1379" t="str">
            <v>046</v>
          </cell>
        </row>
        <row r="1380">
          <cell r="A1380" t="str">
            <v>C90</v>
          </cell>
          <cell r="B1380" t="str">
            <v>MIELOMA MULTIPLE Y TUMORES MALIGNOS DE CELULAS PLASMATICAS</v>
          </cell>
          <cell r="C1380" t="str">
            <v>044</v>
          </cell>
        </row>
        <row r="1381">
          <cell r="A1381" t="str">
            <v>C900</v>
          </cell>
          <cell r="B1381" t="str">
            <v>MIELOMA MULTIPLE</v>
          </cell>
          <cell r="C1381" t="str">
            <v>044</v>
          </cell>
        </row>
        <row r="1382">
          <cell r="A1382" t="str">
            <v>C901</v>
          </cell>
          <cell r="B1382" t="str">
            <v>LEUCEMIA DE CELULAS PLASMATICAS</v>
          </cell>
          <cell r="C1382" t="str">
            <v>044</v>
          </cell>
        </row>
        <row r="1383">
          <cell r="A1383" t="str">
            <v>C902</v>
          </cell>
          <cell r="B1383" t="str">
            <v>PLASMOCITOMA, EXTRAMEDULAR</v>
          </cell>
          <cell r="C1383" t="str">
            <v>044</v>
          </cell>
        </row>
        <row r="1384">
          <cell r="A1384" t="str">
            <v>C91</v>
          </cell>
          <cell r="B1384" t="str">
            <v>LEUCEMIA LINFOIDE</v>
          </cell>
          <cell r="C1384" t="str">
            <v>045</v>
          </cell>
        </row>
        <row r="1385">
          <cell r="A1385" t="str">
            <v>C910</v>
          </cell>
          <cell r="B1385" t="str">
            <v>LEUCEMIA LINFOBLASTICA AGUDA</v>
          </cell>
          <cell r="C1385" t="str">
            <v>045</v>
          </cell>
        </row>
        <row r="1386">
          <cell r="A1386" t="str">
            <v>C911</v>
          </cell>
          <cell r="B1386" t="str">
            <v>LEUCEMIA LINFOCITICA CRONICA</v>
          </cell>
          <cell r="C1386" t="str">
            <v>045</v>
          </cell>
        </row>
        <row r="1387">
          <cell r="A1387" t="str">
            <v>C912</v>
          </cell>
          <cell r="B1387" t="str">
            <v>LEUCEMIA LINFOCITICA SUBAGUDA</v>
          </cell>
          <cell r="C1387" t="str">
            <v>045</v>
          </cell>
        </row>
        <row r="1388">
          <cell r="A1388" t="str">
            <v>C913</v>
          </cell>
          <cell r="B1388" t="str">
            <v>LEUCEMIA PROLINFOCITICA</v>
          </cell>
          <cell r="C1388" t="str">
            <v>045</v>
          </cell>
        </row>
        <row r="1389">
          <cell r="A1389" t="str">
            <v>C914</v>
          </cell>
          <cell r="B1389" t="str">
            <v>LEUCEMIA DE CELULAS VELLOSAS</v>
          </cell>
          <cell r="C1389" t="str">
            <v>045</v>
          </cell>
        </row>
        <row r="1390">
          <cell r="A1390" t="str">
            <v>C915</v>
          </cell>
          <cell r="B1390" t="str">
            <v>LEUCEMIA DE CELULAS T ADULTAS</v>
          </cell>
          <cell r="C1390" t="str">
            <v>045</v>
          </cell>
        </row>
        <row r="1391">
          <cell r="A1391" t="str">
            <v>C917</v>
          </cell>
          <cell r="B1391" t="str">
            <v>OTRAS LEUCEMIALINFOIDES</v>
          </cell>
          <cell r="C1391" t="str">
            <v>045</v>
          </cell>
        </row>
        <row r="1392">
          <cell r="A1392" t="str">
            <v>C919</v>
          </cell>
          <cell r="B1392" t="str">
            <v>LEUCEMIA LINFOIDE, SIN OTRA ESPECIFICACION</v>
          </cell>
          <cell r="C1392" t="str">
            <v>045</v>
          </cell>
        </row>
        <row r="1393">
          <cell r="A1393" t="str">
            <v>C92</v>
          </cell>
          <cell r="B1393" t="str">
            <v>LEUCEMIA MIELOIDE</v>
          </cell>
          <cell r="C1393" t="str">
            <v>045</v>
          </cell>
        </row>
        <row r="1394">
          <cell r="A1394" t="str">
            <v>C920</v>
          </cell>
          <cell r="B1394" t="str">
            <v>LEUCEMIA MIELOIDE AGUDA</v>
          </cell>
          <cell r="C1394" t="str">
            <v>045</v>
          </cell>
        </row>
        <row r="1395">
          <cell r="A1395" t="str">
            <v>C921</v>
          </cell>
          <cell r="B1395" t="str">
            <v>LEUCEMIA MIELOIDE CRONICA</v>
          </cell>
          <cell r="C1395" t="str">
            <v>045</v>
          </cell>
        </row>
        <row r="1396">
          <cell r="A1396" t="str">
            <v>C922</v>
          </cell>
          <cell r="B1396" t="str">
            <v>LEUCEMIA MIELIODE SUBAGUDA</v>
          </cell>
          <cell r="C1396" t="str">
            <v>045</v>
          </cell>
        </row>
        <row r="1397">
          <cell r="A1397" t="str">
            <v>C923</v>
          </cell>
          <cell r="B1397" t="str">
            <v>SARCOMA MIELOIDE</v>
          </cell>
          <cell r="C1397" t="str">
            <v>045</v>
          </cell>
        </row>
        <row r="1398">
          <cell r="A1398" t="str">
            <v>C924</v>
          </cell>
          <cell r="B1398" t="str">
            <v>LEUCEMIA PROMIELOCITICA AGUDA</v>
          </cell>
          <cell r="C1398" t="str">
            <v>045</v>
          </cell>
        </row>
        <row r="1399">
          <cell r="A1399" t="str">
            <v>C925</v>
          </cell>
          <cell r="B1399" t="str">
            <v>LEUCEMIA MIELOMONOCITICA AGUDA</v>
          </cell>
          <cell r="C1399" t="str">
            <v>045</v>
          </cell>
        </row>
        <row r="1400">
          <cell r="A1400" t="str">
            <v>C927</v>
          </cell>
          <cell r="B1400" t="str">
            <v>OTRAS LEUCEMIAS MIELOIDES</v>
          </cell>
          <cell r="C1400" t="str">
            <v>045</v>
          </cell>
        </row>
        <row r="1401">
          <cell r="A1401" t="str">
            <v>C929</v>
          </cell>
          <cell r="B1401" t="str">
            <v>LEUCEMIA MIELOIDE, SIN OTRA ESPECIFICACION</v>
          </cell>
          <cell r="C1401" t="str">
            <v>045</v>
          </cell>
        </row>
        <row r="1402">
          <cell r="A1402" t="str">
            <v>C93</v>
          </cell>
          <cell r="B1402" t="str">
            <v>LEUCEMIA MONOCITICA</v>
          </cell>
          <cell r="C1402" t="str">
            <v>045</v>
          </cell>
        </row>
        <row r="1403">
          <cell r="A1403" t="str">
            <v>C930</v>
          </cell>
          <cell r="B1403" t="str">
            <v>LEUCEMIA MONOCITICA AGUDA</v>
          </cell>
          <cell r="C1403" t="str">
            <v>045</v>
          </cell>
        </row>
        <row r="1404">
          <cell r="A1404" t="str">
            <v>C931</v>
          </cell>
          <cell r="B1404" t="str">
            <v>LEUCEMIA MONOCITICA CRONICA</v>
          </cell>
          <cell r="C1404" t="str">
            <v>045</v>
          </cell>
        </row>
        <row r="1405">
          <cell r="A1405" t="str">
            <v>C932</v>
          </cell>
          <cell r="B1405" t="str">
            <v>LEUCEMIA MONOCITICA SUBAGUDA</v>
          </cell>
          <cell r="C1405" t="str">
            <v>045</v>
          </cell>
        </row>
        <row r="1406">
          <cell r="A1406" t="str">
            <v>C937</v>
          </cell>
          <cell r="B1406" t="str">
            <v>OTRAS LEUCEMIAS MONOCITICAS</v>
          </cell>
          <cell r="C1406" t="str">
            <v>045</v>
          </cell>
        </row>
        <row r="1407">
          <cell r="A1407" t="str">
            <v>C939</v>
          </cell>
          <cell r="B1407" t="str">
            <v>LEUCEMIA MONOCITICA, SIN OTRA ESPECIFICACION</v>
          </cell>
          <cell r="C1407" t="str">
            <v>045</v>
          </cell>
        </row>
        <row r="1408">
          <cell r="A1408" t="str">
            <v>C94</v>
          </cell>
          <cell r="B1408" t="str">
            <v>OTRAS LEUCEMIAS DE TIPO CELULAR ESPECIFICADO</v>
          </cell>
          <cell r="C1408" t="str">
            <v>045</v>
          </cell>
        </row>
        <row r="1409">
          <cell r="A1409" t="str">
            <v>C940</v>
          </cell>
          <cell r="B1409" t="str">
            <v>ERITREMIA AGUDA Y ERITROLEUCEMIA</v>
          </cell>
          <cell r="C1409" t="str">
            <v>045</v>
          </cell>
        </row>
        <row r="1410">
          <cell r="A1410" t="str">
            <v>C941</v>
          </cell>
          <cell r="B1410" t="str">
            <v>ERITREMIA CRONICA</v>
          </cell>
          <cell r="C1410" t="str">
            <v>045</v>
          </cell>
        </row>
        <row r="1411">
          <cell r="A1411" t="str">
            <v>C942</v>
          </cell>
          <cell r="B1411" t="str">
            <v>LEUCEMIA MEGACARIOBLASTICA AGUDA</v>
          </cell>
          <cell r="C1411" t="str">
            <v>045</v>
          </cell>
        </row>
        <row r="1412">
          <cell r="A1412" t="str">
            <v>C943</v>
          </cell>
          <cell r="B1412" t="str">
            <v>LEUCEMIA DE MASTOCITOS</v>
          </cell>
          <cell r="C1412" t="str">
            <v>045</v>
          </cell>
        </row>
        <row r="1413">
          <cell r="A1413" t="str">
            <v>C944</v>
          </cell>
          <cell r="B1413" t="str">
            <v>PANMIELOSIS AGUDA</v>
          </cell>
          <cell r="C1413" t="str">
            <v>045</v>
          </cell>
        </row>
        <row r="1414">
          <cell r="A1414" t="str">
            <v>C945</v>
          </cell>
          <cell r="B1414" t="str">
            <v>MIELOFIBROSIS AGUDA</v>
          </cell>
          <cell r="C1414" t="str">
            <v>045</v>
          </cell>
        </row>
        <row r="1415">
          <cell r="A1415" t="str">
            <v>C947</v>
          </cell>
          <cell r="B1415" t="str">
            <v>OTRAS LEUCEMIAS ESPECIFICADAS</v>
          </cell>
          <cell r="C1415" t="str">
            <v>045</v>
          </cell>
        </row>
        <row r="1416">
          <cell r="A1416" t="str">
            <v>C95</v>
          </cell>
          <cell r="B1416" t="str">
            <v>LEUCEMIA DE CELULAS DE TIPO NO ESPECIFICADO</v>
          </cell>
          <cell r="C1416" t="str">
            <v>045</v>
          </cell>
        </row>
        <row r="1417">
          <cell r="A1417" t="str">
            <v>C950</v>
          </cell>
          <cell r="B1417" t="str">
            <v>LEUCEMIA AGUDA, CELULAS DE TIPO NO ESPECIFICADO</v>
          </cell>
          <cell r="C1417" t="str">
            <v>045</v>
          </cell>
        </row>
        <row r="1418">
          <cell r="A1418" t="str">
            <v>C951</v>
          </cell>
          <cell r="B1418" t="str">
            <v>LEUCEMIA CRONICA, CELULAS DE TIPO NO ESPECIFICADO</v>
          </cell>
          <cell r="C1418" t="str">
            <v>045</v>
          </cell>
        </row>
        <row r="1419">
          <cell r="A1419" t="str">
            <v>C952</v>
          </cell>
          <cell r="B1419" t="str">
            <v>LEUCEMIA SUBAGUDA, CELULAS DE TIPO NO ESPECIFICADO</v>
          </cell>
          <cell r="C1419" t="str">
            <v>045</v>
          </cell>
        </row>
        <row r="1420">
          <cell r="A1420" t="str">
            <v>C957</v>
          </cell>
          <cell r="B1420" t="str">
            <v>OTRAS LEUCEMIAS DE CELULAS DE TIPO NO ESPECIFICADO</v>
          </cell>
          <cell r="C1420" t="str">
            <v>045</v>
          </cell>
        </row>
        <row r="1421">
          <cell r="A1421" t="str">
            <v>C959</v>
          </cell>
          <cell r="B1421" t="str">
            <v>LEUCEMIA, NO ESPECIFICADA</v>
          </cell>
          <cell r="C1421" t="str">
            <v>045</v>
          </cell>
        </row>
        <row r="1422">
          <cell r="A1422" t="str">
            <v>C96</v>
          </cell>
          <cell r="B1422" t="str">
            <v>OTROS TUMORES MALIG.Y LOS NO ESP.DEL TEJIDO LINFATICO, DE LOS ORG.HEM</v>
          </cell>
          <cell r="C1422" t="str">
            <v>046</v>
          </cell>
        </row>
        <row r="1423">
          <cell r="A1423" t="str">
            <v>C960</v>
          </cell>
          <cell r="B1423" t="str">
            <v>ENFERMEDAD DE LETTERER-SIWE</v>
          </cell>
          <cell r="C1423" t="str">
            <v>046</v>
          </cell>
        </row>
        <row r="1424">
          <cell r="A1424" t="str">
            <v>C961</v>
          </cell>
          <cell r="B1424" t="str">
            <v>HISTIOCITOSIS MALGNA</v>
          </cell>
          <cell r="C1424" t="str">
            <v>046</v>
          </cell>
        </row>
        <row r="1425">
          <cell r="A1425" t="str">
            <v>C962</v>
          </cell>
          <cell r="B1425" t="str">
            <v>TUMOR MALIGNO DE MASTOCITOS</v>
          </cell>
          <cell r="C1425" t="str">
            <v>046</v>
          </cell>
        </row>
        <row r="1426">
          <cell r="A1426" t="str">
            <v>C963</v>
          </cell>
          <cell r="B1426" t="str">
            <v>LINFOMA HISTIOCITICO VERDADERO</v>
          </cell>
          <cell r="C1426" t="str">
            <v>046</v>
          </cell>
        </row>
        <row r="1427">
          <cell r="A1427" t="str">
            <v>C967</v>
          </cell>
          <cell r="B1427" t="str">
            <v>OTROS TUMORES MALIG. ESPEC.DEL TEJIDO LINFATICO, HEMATOPOYETICO</v>
          </cell>
          <cell r="C1427" t="str">
            <v>046</v>
          </cell>
        </row>
        <row r="1428">
          <cell r="A1428" t="str">
            <v>C969</v>
          </cell>
          <cell r="B1428" t="str">
            <v>TUMOR MALIG.DEL TEJIDO LINFATICO, HEMATOP. Y TEJIDOS AFINES, SIN OTRA</v>
          </cell>
          <cell r="C1428" t="str">
            <v>046</v>
          </cell>
        </row>
        <row r="1429">
          <cell r="A1429" t="str">
            <v>C97X</v>
          </cell>
          <cell r="B1429" t="str">
            <v>TUMORES MALIGNOS (PRIMARIO) DE SITIOS MULTIPLES INDEPENDIENTES</v>
          </cell>
          <cell r="C1429" t="str">
            <v>046</v>
          </cell>
        </row>
        <row r="1430">
          <cell r="A1430" t="str">
            <v>CITO</v>
          </cell>
          <cell r="B1430" t="str">
            <v>CITOLOGIA ANORMAL</v>
          </cell>
          <cell r="C1430" t="str">
            <v>000</v>
          </cell>
        </row>
        <row r="1431">
          <cell r="A1431" t="str">
            <v>D00</v>
          </cell>
          <cell r="B1431" t="str">
            <v>CARCINOMA IN SITU DE LA CAVIDAD BUCAL, DEL ESOFAGO Y DEL ESTOMAGO</v>
          </cell>
          <cell r="C1431" t="str">
            <v>047</v>
          </cell>
        </row>
        <row r="1432">
          <cell r="A1432" t="str">
            <v>D000</v>
          </cell>
          <cell r="B1432" t="str">
            <v>CARCINOMA IN SITU DEL LABIO, DE LA CAVIDAD BUCAL Y DE LA FARINGE</v>
          </cell>
          <cell r="C1432" t="str">
            <v>047</v>
          </cell>
        </row>
        <row r="1433">
          <cell r="A1433" t="str">
            <v>D001</v>
          </cell>
          <cell r="B1433" t="str">
            <v>CARCINOMA IN SITU DEL ESOFAGO</v>
          </cell>
          <cell r="C1433" t="str">
            <v>047</v>
          </cell>
        </row>
        <row r="1434">
          <cell r="A1434" t="str">
            <v>D002</v>
          </cell>
          <cell r="B1434" t="str">
            <v>CARCINOMA IN SITU DEL ESTOMAGO</v>
          </cell>
          <cell r="C1434" t="str">
            <v>047</v>
          </cell>
        </row>
        <row r="1435">
          <cell r="A1435" t="str">
            <v>D01</v>
          </cell>
          <cell r="B1435" t="str">
            <v>CARCINOMA IN SITU DE OTROS ORG. DIGESTIVOS Y DE LOS NO ESPECIFICADOS</v>
          </cell>
          <cell r="C1435" t="str">
            <v>047</v>
          </cell>
        </row>
        <row r="1436">
          <cell r="A1436" t="str">
            <v>D010</v>
          </cell>
          <cell r="B1436" t="str">
            <v>CARCINOMA IN SITU DEL COLON</v>
          </cell>
          <cell r="C1436" t="str">
            <v>047</v>
          </cell>
        </row>
        <row r="1437">
          <cell r="A1437" t="str">
            <v>D011</v>
          </cell>
          <cell r="B1437" t="str">
            <v>CARCINOMA IN SITU DE LA UNION RECTOSIGMOIDEA.</v>
          </cell>
          <cell r="C1437" t="str">
            <v>047</v>
          </cell>
        </row>
        <row r="1438">
          <cell r="A1438" t="str">
            <v>D012</v>
          </cell>
          <cell r="B1438" t="str">
            <v>CARCINOMA IN SITU DEL RECTO</v>
          </cell>
          <cell r="C1438" t="str">
            <v>047</v>
          </cell>
        </row>
        <row r="1439">
          <cell r="A1439" t="str">
            <v>D013</v>
          </cell>
          <cell r="B1439" t="str">
            <v>CARCINOMA IN SITU DEL ANO Y DEL CONDUCTO ANAL</v>
          </cell>
          <cell r="C1439" t="str">
            <v>047</v>
          </cell>
        </row>
        <row r="1440">
          <cell r="A1440" t="str">
            <v>D014</v>
          </cell>
          <cell r="B1440" t="str">
            <v>CARCINOMA IN SITU DE OTRAS PARTES Y DE LAS NO ESPECIFICADAS DEL INTES.</v>
          </cell>
          <cell r="C1440" t="str">
            <v>047</v>
          </cell>
        </row>
        <row r="1441">
          <cell r="A1441" t="str">
            <v>D015</v>
          </cell>
          <cell r="B1441" t="str">
            <v>CARCINOMA IN SITU DEL HIGADO, DE LA VESICULA BILIAR Y DEL CONDUCTO BIL</v>
          </cell>
          <cell r="C1441" t="str">
            <v>047</v>
          </cell>
        </row>
        <row r="1442">
          <cell r="A1442" t="str">
            <v>D017</v>
          </cell>
          <cell r="B1442" t="str">
            <v>CARCINOMA IN SITU DE OTRAS PARTES ESPEC. DE ORGANOS DIGESTIVOS</v>
          </cell>
          <cell r="C1442" t="str">
            <v>047</v>
          </cell>
        </row>
        <row r="1443">
          <cell r="A1443" t="str">
            <v>D019</v>
          </cell>
          <cell r="B1443" t="str">
            <v>CARCINOMA IN SITU DE ORGANOS DIGESTIVOS NO ESPECIFICADOS</v>
          </cell>
          <cell r="C1443" t="str">
            <v>047</v>
          </cell>
        </row>
        <row r="1444">
          <cell r="A1444" t="str">
            <v>D02</v>
          </cell>
          <cell r="B1444" t="str">
            <v>CARCINOMA IN SITU DEL SISTEMA RESPIRATORIO Y DEL OIDO MEDIO</v>
          </cell>
          <cell r="C1444" t="str">
            <v>047</v>
          </cell>
        </row>
        <row r="1445">
          <cell r="A1445" t="str">
            <v>D020</v>
          </cell>
          <cell r="B1445" t="str">
            <v>CARCINOMA IN SITU DE LA LARINGE</v>
          </cell>
          <cell r="C1445" t="str">
            <v>047</v>
          </cell>
        </row>
        <row r="1446">
          <cell r="A1446" t="str">
            <v>D021</v>
          </cell>
          <cell r="B1446" t="str">
            <v>CARCINOMA IN SITU DE LA TRAQUEA</v>
          </cell>
          <cell r="C1446" t="str">
            <v>047</v>
          </cell>
        </row>
        <row r="1447">
          <cell r="A1447" t="str">
            <v>D022</v>
          </cell>
          <cell r="B1447" t="str">
            <v>CARCINOMA IN SITU DEL BRONQUIO Y DEL PULMON</v>
          </cell>
          <cell r="C1447" t="str">
            <v>047</v>
          </cell>
        </row>
        <row r="1448">
          <cell r="A1448" t="str">
            <v>D023</v>
          </cell>
          <cell r="B1448" t="str">
            <v>CACINOMA IN SITU DE OTRAS DEL SISTEMA RESPIRATORIO</v>
          </cell>
          <cell r="C1448" t="str">
            <v>047</v>
          </cell>
        </row>
        <row r="1449">
          <cell r="A1449" t="str">
            <v>D024</v>
          </cell>
          <cell r="B1449" t="str">
            <v>CARCINOMA IN SITU DE ORGANOS RESPIRATORIOS NO ESPECIFICADOS3</v>
          </cell>
          <cell r="C1449" t="str">
            <v>047</v>
          </cell>
        </row>
        <row r="1450">
          <cell r="A1450" t="str">
            <v>D03</v>
          </cell>
          <cell r="B1450" t="str">
            <v>MELANOMA IN SITU</v>
          </cell>
          <cell r="C1450" t="str">
            <v>047</v>
          </cell>
        </row>
        <row r="1451">
          <cell r="A1451" t="str">
            <v>D030</v>
          </cell>
          <cell r="B1451" t="str">
            <v>MELANOMA IN SITU DEL LABIO</v>
          </cell>
          <cell r="C1451" t="str">
            <v>047</v>
          </cell>
        </row>
        <row r="1452">
          <cell r="A1452" t="str">
            <v>D031</v>
          </cell>
          <cell r="B1452" t="str">
            <v>MELANOMA IN SITU DEL PARPADO Y DE LA COMISURA PALPEBRAL</v>
          </cell>
          <cell r="C1452" t="str">
            <v>047</v>
          </cell>
        </row>
        <row r="1453">
          <cell r="A1453" t="str">
            <v>D032</v>
          </cell>
          <cell r="B1453" t="str">
            <v>MELANOMA IN SITU DE LA OREJA Y DEL CONDUCTO AUDITIVO</v>
          </cell>
          <cell r="C1453" t="str">
            <v>047</v>
          </cell>
        </row>
        <row r="1454">
          <cell r="A1454" t="str">
            <v>D033</v>
          </cell>
          <cell r="B1454" t="str">
            <v>MELANOMA IN SITU DE OTRAS PARTES Y DE LAS NO ESPECIFICADAS</v>
          </cell>
          <cell r="C1454" t="str">
            <v>047</v>
          </cell>
        </row>
        <row r="1455">
          <cell r="A1455" t="str">
            <v>D034</v>
          </cell>
          <cell r="B1455" t="str">
            <v>MELANOMA IN SITU DEL CUERO CABELLUDO Y DEL CUELLO</v>
          </cell>
          <cell r="C1455" t="str">
            <v>047</v>
          </cell>
        </row>
        <row r="1456">
          <cell r="A1456" t="str">
            <v>D035</v>
          </cell>
          <cell r="B1456" t="str">
            <v>MELANOMA IN SITU DEL TRONCO</v>
          </cell>
          <cell r="C1456" t="str">
            <v>047</v>
          </cell>
        </row>
        <row r="1457">
          <cell r="A1457" t="str">
            <v>D036</v>
          </cell>
          <cell r="B1457" t="str">
            <v>MELANOMA IN SITU DEL MIEMBRO SUPERIOR, INCLUIDO EL HOMBRO</v>
          </cell>
          <cell r="C1457" t="str">
            <v>047</v>
          </cell>
        </row>
        <row r="1458">
          <cell r="A1458" t="str">
            <v>D037</v>
          </cell>
          <cell r="B1458" t="str">
            <v>MELANOMA IN SITU DEL MIEMBRO INFERIOR, INCLUIDA LA CADERA</v>
          </cell>
          <cell r="C1458" t="str">
            <v>047</v>
          </cell>
        </row>
        <row r="1459">
          <cell r="A1459" t="str">
            <v>D038</v>
          </cell>
          <cell r="B1459" t="str">
            <v>MELANOMA IN SITU DE OTROS SITIOS</v>
          </cell>
          <cell r="C1459" t="str">
            <v>047</v>
          </cell>
        </row>
        <row r="1460">
          <cell r="A1460" t="str">
            <v>D039</v>
          </cell>
          <cell r="B1460" t="str">
            <v>MELANOMA IN SITU, SITIO NO ESPECIFICADO</v>
          </cell>
          <cell r="C1460" t="str">
            <v>047</v>
          </cell>
        </row>
        <row r="1461">
          <cell r="A1461" t="str">
            <v>D04</v>
          </cell>
          <cell r="B1461" t="str">
            <v>CARCINOMA IN SITU DE LA PIEL</v>
          </cell>
          <cell r="C1461" t="str">
            <v>047</v>
          </cell>
        </row>
        <row r="1462">
          <cell r="A1462" t="str">
            <v>D040</v>
          </cell>
          <cell r="B1462" t="str">
            <v>CARCINOMA IN SITU DE LA PIEL DEL LABIO</v>
          </cell>
          <cell r="C1462" t="str">
            <v>047</v>
          </cell>
        </row>
        <row r="1463">
          <cell r="A1463" t="str">
            <v>D041</v>
          </cell>
          <cell r="B1463" t="str">
            <v>CARCINOMA IN SITU DE LA PIEL Y DE LA COMISURA PALPEBRAL</v>
          </cell>
          <cell r="C1463" t="str">
            <v>047</v>
          </cell>
        </row>
        <row r="1464">
          <cell r="A1464" t="str">
            <v>D042</v>
          </cell>
          <cell r="B1464" t="str">
            <v>CARCINOMA IN SITU DE LA PIEL DE LA OREJA Y DEL CONDUCTO AUDITIVO EXT.</v>
          </cell>
          <cell r="C1464" t="str">
            <v>047</v>
          </cell>
        </row>
        <row r="1465">
          <cell r="A1465" t="str">
            <v>D043</v>
          </cell>
          <cell r="B1465" t="str">
            <v>CARCINOMA IN SITU DE LA PIEL DE OTRAS PARTES Y DE LAS NO ESP.DE LA CAR</v>
          </cell>
          <cell r="C1465" t="str">
            <v>047</v>
          </cell>
        </row>
        <row r="1466">
          <cell r="A1466" t="str">
            <v>D044</v>
          </cell>
          <cell r="B1466" t="str">
            <v>CARCINOMA IN SITU DE LA PIEL DEL CUERO CABELLUDO Y CUELLO</v>
          </cell>
          <cell r="C1466" t="str">
            <v>047</v>
          </cell>
        </row>
        <row r="1467">
          <cell r="A1467" t="str">
            <v>D045</v>
          </cell>
          <cell r="B1467" t="str">
            <v>CARCINOMA IN SITU DE LA PIEL DEL TRONCO</v>
          </cell>
          <cell r="C1467" t="str">
            <v>047</v>
          </cell>
        </row>
        <row r="1468">
          <cell r="A1468" t="str">
            <v>D046</v>
          </cell>
          <cell r="B1468" t="str">
            <v>CARCINOMA IN SITU DE LA PIEL DEL MIEMBRO SUPERIOR, INCLUIDO EL HOMBRO</v>
          </cell>
          <cell r="C1468" t="str">
            <v>047</v>
          </cell>
        </row>
        <row r="1469">
          <cell r="A1469" t="str">
            <v>D047</v>
          </cell>
          <cell r="B1469" t="str">
            <v>CARCINOMA IN SITU DE LA PIEL DEL MIEMBRO INFERIOR, INCLUIDA LA CADERA</v>
          </cell>
          <cell r="C1469" t="str">
            <v>047</v>
          </cell>
        </row>
        <row r="1470">
          <cell r="A1470" t="str">
            <v>D048</v>
          </cell>
          <cell r="B1470" t="str">
            <v>CARCINOMA IN SITU DE LA PIEL DE OTROS SITIOS ESPECIFICADOS</v>
          </cell>
          <cell r="C1470" t="str">
            <v>047</v>
          </cell>
        </row>
        <row r="1471">
          <cell r="A1471" t="str">
            <v>D049</v>
          </cell>
          <cell r="B1471" t="str">
            <v>CARCINOMA IN SITU DE LA PIEL, SITIO NO ESPECIFICADO</v>
          </cell>
          <cell r="C1471" t="str">
            <v>047</v>
          </cell>
        </row>
        <row r="1472">
          <cell r="A1472" t="str">
            <v>D05</v>
          </cell>
          <cell r="B1472" t="str">
            <v>CARCINOMA IN SITU DE LA MAMA</v>
          </cell>
          <cell r="C1472" t="str">
            <v>047</v>
          </cell>
        </row>
        <row r="1473">
          <cell r="A1473" t="str">
            <v>D050</v>
          </cell>
          <cell r="B1473" t="str">
            <v>CARCINOMA IN SITU LOBULAR</v>
          </cell>
          <cell r="C1473" t="str">
            <v>047</v>
          </cell>
        </row>
        <row r="1474">
          <cell r="A1474" t="str">
            <v>D051</v>
          </cell>
          <cell r="B1474" t="str">
            <v>CARCINOMA IN SITU INTRACANACULAR</v>
          </cell>
          <cell r="C1474" t="str">
            <v>047</v>
          </cell>
        </row>
        <row r="1475">
          <cell r="A1475" t="str">
            <v>D057</v>
          </cell>
          <cell r="B1475" t="str">
            <v>OTROS CARCINOMAS IN SITU DE LA MAMA</v>
          </cell>
          <cell r="C1475" t="str">
            <v>047</v>
          </cell>
        </row>
        <row r="1476">
          <cell r="A1476" t="str">
            <v>D059</v>
          </cell>
          <cell r="B1476" t="str">
            <v>CARCINOMA IN SITU DE LA MAMA, PARTE NO ESPECIFICADA</v>
          </cell>
          <cell r="C1476" t="str">
            <v>047</v>
          </cell>
        </row>
        <row r="1477">
          <cell r="A1477" t="str">
            <v>D06</v>
          </cell>
          <cell r="B1477" t="str">
            <v>CARCINOMA IN SITU DEL CUELLO DEL UTERO</v>
          </cell>
          <cell r="C1477" t="str">
            <v>047</v>
          </cell>
        </row>
        <row r="1478">
          <cell r="A1478" t="str">
            <v>D060</v>
          </cell>
          <cell r="B1478" t="str">
            <v>CARCINOMA IN SITU DEL ENDOCERVIX</v>
          </cell>
          <cell r="C1478" t="str">
            <v>047</v>
          </cell>
        </row>
        <row r="1479">
          <cell r="A1479" t="str">
            <v>D061</v>
          </cell>
          <cell r="B1479" t="str">
            <v>CARCINOMA IN SITU DEL EXOCERVIX</v>
          </cell>
          <cell r="C1479" t="str">
            <v>047</v>
          </cell>
        </row>
        <row r="1480">
          <cell r="A1480" t="str">
            <v>D067</v>
          </cell>
          <cell r="B1480" t="str">
            <v>CARCINOMA IN SITU DE OTRAS PARTES ESPECIFICADAS DEL CUELLO DEL UTERO</v>
          </cell>
          <cell r="C1480" t="str">
            <v>047</v>
          </cell>
        </row>
        <row r="1481">
          <cell r="A1481" t="str">
            <v>D069</v>
          </cell>
          <cell r="B1481" t="str">
            <v>CARCINOMA IN SITU DEL CUELLO DEL UTERO, PARTE NO ESPECIFICADA</v>
          </cell>
          <cell r="C1481" t="str">
            <v>047</v>
          </cell>
        </row>
        <row r="1482">
          <cell r="A1482" t="str">
            <v>D07</v>
          </cell>
          <cell r="B1482" t="str">
            <v>CARCINOMA IN SITU DE OTROS ORG. GENITALES Y DE LOS NO ESPECIFICADOS</v>
          </cell>
          <cell r="C1482" t="str">
            <v>047</v>
          </cell>
        </row>
        <row r="1483">
          <cell r="A1483" t="str">
            <v>D070</v>
          </cell>
          <cell r="B1483" t="str">
            <v>CARCINOMA IN SITU DEL ENDOMETRIO</v>
          </cell>
          <cell r="C1483" t="str">
            <v>047</v>
          </cell>
        </row>
        <row r="1484">
          <cell r="A1484" t="str">
            <v>D071</v>
          </cell>
          <cell r="B1484" t="str">
            <v>CARCONOMA IN SITU DE LA VULVA</v>
          </cell>
          <cell r="C1484" t="str">
            <v>047</v>
          </cell>
        </row>
        <row r="1485">
          <cell r="A1485" t="str">
            <v>D072</v>
          </cell>
          <cell r="B1485" t="str">
            <v>CARCINOMA IN SITU DE LA VAGINA</v>
          </cell>
          <cell r="C1485" t="str">
            <v>047</v>
          </cell>
        </row>
        <row r="1486">
          <cell r="A1486" t="str">
            <v>D073</v>
          </cell>
          <cell r="B1486" t="str">
            <v>CARCINOMA IN SITU DE OTROS SITIOS DE ORG. GENIT. FEM. Y DE LOS NO ESP.</v>
          </cell>
          <cell r="C1486" t="str">
            <v>047</v>
          </cell>
        </row>
        <row r="1487">
          <cell r="A1487" t="str">
            <v>D074</v>
          </cell>
          <cell r="B1487" t="str">
            <v>CARCINOMA IN SITU DEL PENE.</v>
          </cell>
          <cell r="C1487" t="str">
            <v>047</v>
          </cell>
        </row>
        <row r="1488">
          <cell r="A1488" t="str">
            <v>D075</v>
          </cell>
          <cell r="B1488" t="str">
            <v>CARCINOMA IN SITU DE LA PROSTATA</v>
          </cell>
          <cell r="C1488" t="str">
            <v>047</v>
          </cell>
        </row>
        <row r="1489">
          <cell r="A1489" t="str">
            <v>D076</v>
          </cell>
          <cell r="B1489" t="str">
            <v>CARCINOMA IN SITU DE OTROS ROG. GENIT. MASC. Y DE LOS NO ESPECIFICADOS</v>
          </cell>
          <cell r="C1489" t="str">
            <v>047</v>
          </cell>
        </row>
        <row r="1490">
          <cell r="A1490" t="str">
            <v>D09</v>
          </cell>
          <cell r="B1490" t="str">
            <v>CARCINOMA IN SITU DE OTROS SITIOS Y DE LOS NO ESPECIFICADOS</v>
          </cell>
          <cell r="C1490" t="str">
            <v>047</v>
          </cell>
        </row>
        <row r="1491">
          <cell r="A1491" t="str">
            <v>D090</v>
          </cell>
          <cell r="B1491" t="str">
            <v>CARCINOMA IN SITU DE LA VEJIGA</v>
          </cell>
          <cell r="C1491" t="str">
            <v>047</v>
          </cell>
        </row>
        <row r="1492">
          <cell r="A1492" t="str">
            <v>D091</v>
          </cell>
          <cell r="B1492" t="str">
            <v>CARCINOMA IN SITU DE OTROS ORGANOS URINARIOS Y DE LOS NO ESPECIFIC.</v>
          </cell>
          <cell r="C1492" t="str">
            <v>047</v>
          </cell>
        </row>
        <row r="1493">
          <cell r="A1493" t="str">
            <v>D092</v>
          </cell>
          <cell r="B1493" t="str">
            <v>CARCINOMA IN SITU DEL OJO</v>
          </cell>
          <cell r="C1493" t="str">
            <v>047</v>
          </cell>
        </row>
        <row r="1494">
          <cell r="A1494" t="str">
            <v>D093</v>
          </cell>
          <cell r="B1494" t="str">
            <v>CARCINOMA IN SITU DE LA GLANDULA TIROIDDE Y DE OTRAS GLAN. ENDOCRIN.</v>
          </cell>
          <cell r="C1494" t="str">
            <v>047</v>
          </cell>
        </row>
        <row r="1495">
          <cell r="A1495" t="str">
            <v>D097</v>
          </cell>
          <cell r="B1495" t="str">
            <v>CARCINOMA IN SITU DE OTROS SITIOS ESPECIFICADOS</v>
          </cell>
          <cell r="C1495" t="str">
            <v>047</v>
          </cell>
        </row>
        <row r="1496">
          <cell r="A1496" t="str">
            <v>D099</v>
          </cell>
          <cell r="B1496" t="str">
            <v>CARCINOMA IN SITU, SITIO NO ESPECIFICADO</v>
          </cell>
          <cell r="C1496" t="str">
            <v>047</v>
          </cell>
        </row>
        <row r="1497">
          <cell r="A1497" t="str">
            <v>D10</v>
          </cell>
          <cell r="B1497" t="str">
            <v>TUMOR BENIGNO DE LA BOCA Y DE LA FARINGE</v>
          </cell>
          <cell r="C1497" t="str">
            <v>047</v>
          </cell>
        </row>
        <row r="1498">
          <cell r="A1498" t="str">
            <v>D100</v>
          </cell>
          <cell r="B1498" t="str">
            <v>TUMOR BENIGNO DEL LABIO</v>
          </cell>
          <cell r="C1498" t="str">
            <v>047</v>
          </cell>
        </row>
        <row r="1499">
          <cell r="A1499" t="str">
            <v>D101</v>
          </cell>
          <cell r="B1499" t="str">
            <v>TUMOR BENIGNO DE LA LENGUA</v>
          </cell>
          <cell r="C1499" t="str">
            <v>047</v>
          </cell>
        </row>
        <row r="1500">
          <cell r="A1500" t="str">
            <v>D102</v>
          </cell>
          <cell r="B1500" t="str">
            <v>TUMOR BENIGNO DEL PISO DE LA BOCA</v>
          </cell>
          <cell r="C1500" t="str">
            <v>047</v>
          </cell>
        </row>
        <row r="1501">
          <cell r="A1501" t="str">
            <v>D103</v>
          </cell>
          <cell r="B1501" t="str">
            <v>TUMOR BENIGNO DE OTRAS PARTES Y DE LAS NO ESPECIFICADAS DE LA BOCA</v>
          </cell>
          <cell r="C1501" t="str">
            <v>047</v>
          </cell>
        </row>
        <row r="1502">
          <cell r="A1502" t="str">
            <v>D104</v>
          </cell>
          <cell r="B1502" t="str">
            <v>TUMOR BENIGNO DE LA AMIGDALA</v>
          </cell>
          <cell r="C1502" t="str">
            <v>047</v>
          </cell>
        </row>
        <row r="1503">
          <cell r="A1503" t="str">
            <v>D105</v>
          </cell>
          <cell r="B1503" t="str">
            <v>TUMOR BENIGNO DE OTRAS PARTES DE LA OROFARINGE</v>
          </cell>
          <cell r="C1503" t="str">
            <v>047</v>
          </cell>
        </row>
        <row r="1504">
          <cell r="A1504" t="str">
            <v>D106</v>
          </cell>
          <cell r="B1504" t="str">
            <v>TUMOR BENIGNO DE LA NASOFARINGE</v>
          </cell>
          <cell r="C1504" t="str">
            <v>047</v>
          </cell>
        </row>
        <row r="1505">
          <cell r="A1505" t="str">
            <v>D107</v>
          </cell>
          <cell r="B1505" t="str">
            <v>TUMOR BENIGNO DE LA HIPOFARINGE</v>
          </cell>
          <cell r="C1505" t="str">
            <v>047</v>
          </cell>
        </row>
        <row r="1506">
          <cell r="A1506" t="str">
            <v>D109</v>
          </cell>
          <cell r="B1506" t="str">
            <v>TUMOR BENIGNO DE LA FARINGE, PARTE NO ESPECIFICADA</v>
          </cell>
          <cell r="C1506" t="str">
            <v>047</v>
          </cell>
        </row>
        <row r="1507">
          <cell r="A1507" t="str">
            <v>D11</v>
          </cell>
          <cell r="B1507" t="str">
            <v>TUMOR BENIGNO DE LAS GLANDULAS SALIVALES</v>
          </cell>
          <cell r="C1507" t="str">
            <v>047</v>
          </cell>
        </row>
        <row r="1508">
          <cell r="A1508" t="str">
            <v>D110</v>
          </cell>
          <cell r="B1508" t="str">
            <v>TUMOR BENIGNO DE LA GLANDULA PAROTIDA</v>
          </cell>
          <cell r="C1508" t="str">
            <v>047</v>
          </cell>
        </row>
        <row r="1509">
          <cell r="A1509" t="str">
            <v>D117</v>
          </cell>
          <cell r="B1509" t="str">
            <v>TUMOR BENIGNO DE OTRAS GLANDULAS SALIVALES MAYORES ESPECIFICADAS</v>
          </cell>
          <cell r="C1509" t="str">
            <v>047</v>
          </cell>
        </row>
        <row r="1510">
          <cell r="A1510" t="str">
            <v>D119</v>
          </cell>
          <cell r="B1510" t="str">
            <v>TUMOR BENIGNO DE LA GLANDULA SALIVAL MAYOR, SIN OTRA ESPECIFICACION</v>
          </cell>
          <cell r="C1510" t="str">
            <v>047</v>
          </cell>
        </row>
        <row r="1511">
          <cell r="A1511" t="str">
            <v>D12</v>
          </cell>
          <cell r="B1511" t="str">
            <v>TUMOR BENIGNO DEL COLON, DEL RECTO, DEL CONDUCTO ANAL Y DEL ANO</v>
          </cell>
          <cell r="C1511" t="str">
            <v>047</v>
          </cell>
        </row>
        <row r="1512">
          <cell r="A1512" t="str">
            <v>D120</v>
          </cell>
          <cell r="B1512" t="str">
            <v>TUMOR BENIGNO DEL CIEGO</v>
          </cell>
          <cell r="C1512" t="str">
            <v>047</v>
          </cell>
        </row>
        <row r="1513">
          <cell r="A1513" t="str">
            <v>D121</v>
          </cell>
          <cell r="B1513" t="str">
            <v>TUMOR BENIGNO DEL APENDICE</v>
          </cell>
          <cell r="C1513" t="str">
            <v>047</v>
          </cell>
        </row>
        <row r="1514">
          <cell r="A1514" t="str">
            <v>D122</v>
          </cell>
          <cell r="B1514" t="str">
            <v>TUMOR BENIGNO DEL COLON ASCENDENTE</v>
          </cell>
          <cell r="C1514" t="str">
            <v>047</v>
          </cell>
        </row>
        <row r="1515">
          <cell r="A1515" t="str">
            <v>D123</v>
          </cell>
          <cell r="B1515" t="str">
            <v>TUMOR BENIGNO DEL COLON TRANSVERSO</v>
          </cell>
          <cell r="C1515" t="str">
            <v>047</v>
          </cell>
        </row>
        <row r="1516">
          <cell r="A1516" t="str">
            <v>D124</v>
          </cell>
          <cell r="B1516" t="str">
            <v>TUMOR BENIGNO DEL COLON DESCENDENTE</v>
          </cell>
          <cell r="C1516" t="str">
            <v>047</v>
          </cell>
        </row>
        <row r="1517">
          <cell r="A1517" t="str">
            <v>D125</v>
          </cell>
          <cell r="B1517" t="str">
            <v>TUMOR BENIGNO DEL COLON SIGMOIDE</v>
          </cell>
          <cell r="C1517" t="str">
            <v>047</v>
          </cell>
        </row>
        <row r="1518">
          <cell r="A1518" t="str">
            <v>D126</v>
          </cell>
          <cell r="B1518" t="str">
            <v>TUMOR BENIGNO DEL COLON, PARTE NO ESPECIFICADA</v>
          </cell>
          <cell r="C1518" t="str">
            <v>047</v>
          </cell>
        </row>
        <row r="1519">
          <cell r="A1519" t="str">
            <v>D127</v>
          </cell>
          <cell r="B1519" t="str">
            <v>TUMOR BENIGNO DE LA UNION RECTOSIGMOIDEA</v>
          </cell>
          <cell r="C1519" t="str">
            <v>047</v>
          </cell>
        </row>
        <row r="1520">
          <cell r="A1520" t="str">
            <v>D128</v>
          </cell>
          <cell r="B1520" t="str">
            <v>TUMOR BENIGNO DEL RECTO</v>
          </cell>
          <cell r="C1520" t="str">
            <v>047</v>
          </cell>
        </row>
        <row r="1521">
          <cell r="A1521" t="str">
            <v>D129</v>
          </cell>
          <cell r="B1521" t="str">
            <v>TUMOR BENIGNO DEL CONDUCTO ANAL Y DEL ANO</v>
          </cell>
          <cell r="C1521" t="str">
            <v>047</v>
          </cell>
        </row>
        <row r="1522">
          <cell r="A1522" t="str">
            <v>D13</v>
          </cell>
          <cell r="B1522" t="str">
            <v>TUMOR BENIGNO DE OTRAS PARTES Y DE LAS MAL DEF.DEL SIST. DIGESTIVO</v>
          </cell>
          <cell r="C1522" t="str">
            <v>047</v>
          </cell>
        </row>
        <row r="1523">
          <cell r="A1523" t="str">
            <v>D130</v>
          </cell>
          <cell r="B1523" t="str">
            <v>TUMOR BENIGNO DEL ESOFAGO</v>
          </cell>
          <cell r="C1523" t="str">
            <v>047</v>
          </cell>
        </row>
        <row r="1524">
          <cell r="A1524" t="str">
            <v>D131</v>
          </cell>
          <cell r="B1524" t="str">
            <v>TUMOR BENIGNO DEL ESTOMAGO</v>
          </cell>
          <cell r="C1524" t="str">
            <v>047</v>
          </cell>
        </row>
        <row r="1525">
          <cell r="A1525" t="str">
            <v>D132</v>
          </cell>
          <cell r="B1525" t="str">
            <v>TUMOR BENIGNO DEL DUODENO</v>
          </cell>
          <cell r="C1525" t="str">
            <v>047</v>
          </cell>
        </row>
        <row r="1526">
          <cell r="A1526" t="str">
            <v>D133</v>
          </cell>
          <cell r="B1526" t="str">
            <v>TUMOR BENIG. DE OTRAS PARTES Y DE LAS NO ESPEC.DEL INTESTINO DELGADO</v>
          </cell>
          <cell r="C1526" t="str">
            <v>047</v>
          </cell>
        </row>
        <row r="1527">
          <cell r="A1527" t="str">
            <v>D134</v>
          </cell>
          <cell r="B1527" t="str">
            <v>TUMOR BENIGNO DEL HIGADO</v>
          </cell>
          <cell r="C1527" t="str">
            <v>047</v>
          </cell>
        </row>
        <row r="1528">
          <cell r="A1528" t="str">
            <v>D135</v>
          </cell>
          <cell r="B1528" t="str">
            <v>TUMOR BENIGNO DE LAS VIAS BILIARES EXTRAHEPATICAS</v>
          </cell>
          <cell r="C1528" t="str">
            <v>047</v>
          </cell>
        </row>
        <row r="1529">
          <cell r="A1529" t="str">
            <v>D136</v>
          </cell>
          <cell r="B1529" t="str">
            <v>TUMOR BENIGNO DEL PANCREAS</v>
          </cell>
          <cell r="C1529" t="str">
            <v>047</v>
          </cell>
        </row>
        <row r="1530">
          <cell r="A1530" t="str">
            <v>D137</v>
          </cell>
          <cell r="B1530" t="str">
            <v>TUMOR BENIGNO DEL PACREAS ENDOCRINO</v>
          </cell>
          <cell r="C1530" t="str">
            <v>047</v>
          </cell>
        </row>
        <row r="1531">
          <cell r="A1531" t="str">
            <v>D139</v>
          </cell>
          <cell r="B1531" t="str">
            <v>TUMOR BENIGNO DE SITIOS MAL DEFINIDOS DEL SISTEMA DIGESTIVO</v>
          </cell>
          <cell r="C1531" t="str">
            <v>047</v>
          </cell>
        </row>
        <row r="1532">
          <cell r="A1532" t="str">
            <v>D14</v>
          </cell>
          <cell r="B1532" t="str">
            <v>TUMOR BENIGNO DEL OIDO, DE LA CAVIDAD NASAL Y DE LOS SENOS PARANAS.</v>
          </cell>
          <cell r="C1532" t="str">
            <v>047</v>
          </cell>
        </row>
        <row r="1533">
          <cell r="A1533" t="str">
            <v>D140</v>
          </cell>
          <cell r="B1533" t="str">
            <v>TUMOR BEN. DEL OIDO, DE LA CAVIDAD NASAL Y DE LOS SENOS PARANASALES</v>
          </cell>
          <cell r="C1533" t="str">
            <v>047</v>
          </cell>
        </row>
        <row r="1534">
          <cell r="A1534" t="str">
            <v>D141</v>
          </cell>
          <cell r="B1534" t="str">
            <v>TUMOR BENIGNO DE LA LARINGE</v>
          </cell>
          <cell r="C1534" t="str">
            <v>047</v>
          </cell>
        </row>
        <row r="1535">
          <cell r="A1535" t="str">
            <v>D142</v>
          </cell>
          <cell r="B1535" t="str">
            <v>TUMOR BENIGNO DE LA TRAQUEA</v>
          </cell>
          <cell r="C1535" t="str">
            <v>047</v>
          </cell>
        </row>
        <row r="1536">
          <cell r="A1536" t="str">
            <v>D143</v>
          </cell>
          <cell r="B1536" t="str">
            <v>TUMOR BENIGNO DE LOS BRONQUIOS Y DEL PULMON</v>
          </cell>
          <cell r="C1536" t="str">
            <v>047</v>
          </cell>
        </row>
        <row r="1537">
          <cell r="A1537" t="str">
            <v>D144</v>
          </cell>
          <cell r="B1537" t="str">
            <v>TUMOR BENIGNO DEL SISTEMA RESPIRATORIO, SITIO NO ESPECIFICADO</v>
          </cell>
          <cell r="C1537" t="str">
            <v>047</v>
          </cell>
        </row>
        <row r="1538">
          <cell r="A1538" t="str">
            <v>D15</v>
          </cell>
          <cell r="B1538" t="str">
            <v>TUMOR BENIGNO DE OTROS ORGANOS INTRATORACICOS Y DE LOS NO ESPEC.</v>
          </cell>
          <cell r="C1538" t="str">
            <v>047</v>
          </cell>
        </row>
        <row r="1539">
          <cell r="A1539" t="str">
            <v>D150</v>
          </cell>
          <cell r="B1539" t="str">
            <v>TUMOR BENIGNO DEL TIMO</v>
          </cell>
          <cell r="C1539" t="str">
            <v>047</v>
          </cell>
        </row>
        <row r="1540">
          <cell r="A1540" t="str">
            <v>D151</v>
          </cell>
          <cell r="B1540" t="str">
            <v>TUMOR BENIGNO DEL CORAZON</v>
          </cell>
          <cell r="C1540" t="str">
            <v>047</v>
          </cell>
        </row>
        <row r="1541">
          <cell r="A1541" t="str">
            <v>D152</v>
          </cell>
          <cell r="B1541" t="str">
            <v>TUMOR BENIGNO DEL MEDIASTINO</v>
          </cell>
          <cell r="C1541" t="str">
            <v>047</v>
          </cell>
        </row>
        <row r="1542">
          <cell r="A1542" t="str">
            <v>D157</v>
          </cell>
          <cell r="B1542" t="str">
            <v>TUMOR BENIGNO DE OTROS ORGANOS INTRATORACICOS</v>
          </cell>
          <cell r="C1542" t="str">
            <v>047</v>
          </cell>
        </row>
        <row r="1543">
          <cell r="A1543" t="str">
            <v>D159</v>
          </cell>
          <cell r="B1543" t="str">
            <v>TUMOR BENIGNO DE ORGANO INTRATORACICO NO ESPECIFICADO</v>
          </cell>
          <cell r="C1543" t="str">
            <v>047</v>
          </cell>
        </row>
        <row r="1544">
          <cell r="A1544" t="str">
            <v>D16</v>
          </cell>
          <cell r="B1544" t="str">
            <v>TUMOR BENIGNO DEL HUESO Y DEL CARTILAGO ARTICULAR</v>
          </cell>
          <cell r="C1544" t="str">
            <v>047</v>
          </cell>
        </row>
        <row r="1545">
          <cell r="A1545" t="str">
            <v>D160</v>
          </cell>
          <cell r="B1545" t="str">
            <v>TUMOR BENIGNO DEL OMOPLARO Y HUESOS LARGOS DEL MIEMBRO SUPERIOR</v>
          </cell>
          <cell r="C1545" t="str">
            <v>047</v>
          </cell>
        </row>
        <row r="1546">
          <cell r="A1546" t="str">
            <v>D161</v>
          </cell>
          <cell r="B1546" t="str">
            <v>TUMOR BENIGNO DE LOS HUESOS CORTOS DEL MIEMBRO SUPERIOR</v>
          </cell>
          <cell r="C1546" t="str">
            <v>047</v>
          </cell>
        </row>
        <row r="1547">
          <cell r="A1547" t="str">
            <v>D162</v>
          </cell>
          <cell r="B1547" t="str">
            <v>TUMOR BENIGNO DE LOS HUESOS LARGOS DEL MIEMBRO INFERIOR</v>
          </cell>
          <cell r="C1547" t="str">
            <v>047</v>
          </cell>
        </row>
        <row r="1548">
          <cell r="A1548" t="str">
            <v>D163</v>
          </cell>
          <cell r="B1548" t="str">
            <v>TUMOR BENIGNO DE LOS HUESOS CORTOS DEL MIEMBRO INFERIOR</v>
          </cell>
          <cell r="C1548" t="str">
            <v>047</v>
          </cell>
        </row>
        <row r="1549">
          <cell r="A1549" t="str">
            <v>D164</v>
          </cell>
          <cell r="B1549" t="str">
            <v>TUMOR BENIGNO DE LOS HUESOS DEL CRANEO Y DE LA CARA</v>
          </cell>
          <cell r="C1549" t="str">
            <v>047</v>
          </cell>
        </row>
        <row r="1550">
          <cell r="A1550" t="str">
            <v>D165</v>
          </cell>
          <cell r="B1550" t="str">
            <v>TUMOR BENIGNO DEL MAXILAR INFERIOR</v>
          </cell>
          <cell r="C1550" t="str">
            <v>047</v>
          </cell>
        </row>
        <row r="1551">
          <cell r="A1551" t="str">
            <v>D166</v>
          </cell>
          <cell r="B1551" t="str">
            <v>TUMOR BENIGNO DE LA COLUMNA VERTEBRAL</v>
          </cell>
          <cell r="C1551" t="str">
            <v>047</v>
          </cell>
        </row>
        <row r="1552">
          <cell r="A1552" t="str">
            <v>D167</v>
          </cell>
          <cell r="B1552" t="str">
            <v>TUMOR BENIGNO DE LAS COSTILLAS, ESTERNON Y CLAVICULA</v>
          </cell>
          <cell r="C1552" t="str">
            <v>047</v>
          </cell>
        </row>
        <row r="1553">
          <cell r="A1553" t="str">
            <v>D168</v>
          </cell>
          <cell r="B1553" t="str">
            <v>TUMOR BENIGNO DE LOS HUESOS PELVICOS, SACRO Y COCCIX</v>
          </cell>
          <cell r="C1553" t="str">
            <v>047</v>
          </cell>
        </row>
        <row r="1554">
          <cell r="A1554" t="str">
            <v>D169</v>
          </cell>
          <cell r="B1554" t="str">
            <v>TUMOR BENIGNO DEL HUESO Y DEL CARTILAGO ARTICULAR, SITIO NO ESPECIFI.</v>
          </cell>
          <cell r="C1554" t="str">
            <v>047</v>
          </cell>
        </row>
        <row r="1555">
          <cell r="A1555" t="str">
            <v>D17</v>
          </cell>
          <cell r="B1555" t="str">
            <v>TUMORES BENIGNOS LIPOMATOSOS</v>
          </cell>
          <cell r="C1555" t="str">
            <v>047</v>
          </cell>
        </row>
        <row r="1556">
          <cell r="A1556" t="str">
            <v>D170</v>
          </cell>
          <cell r="B1556" t="str">
            <v>TUMOR BENIGNO LIPOMATOSO DE PIEL Y DE TEJ. SUBCUT. DE CABEZA, CARA</v>
          </cell>
          <cell r="C1556" t="str">
            <v>047</v>
          </cell>
        </row>
        <row r="1557">
          <cell r="A1557" t="str">
            <v>D171</v>
          </cell>
          <cell r="B1557" t="str">
            <v>TUMOR BENIGNO LIPOMATOSO DE PIEL Y TEJIDO SUBCUTANEO DEL TRONCO</v>
          </cell>
          <cell r="C1557" t="str">
            <v>047</v>
          </cell>
        </row>
        <row r="1558">
          <cell r="A1558" t="str">
            <v>D172</v>
          </cell>
          <cell r="B1558" t="str">
            <v>TUMOR BENIGNO LIPOMATOSO DE PIEL Y TEJIDO SUBCUTANEO DE MIEMBROS</v>
          </cell>
          <cell r="C1558" t="str">
            <v>047</v>
          </cell>
        </row>
        <row r="1559">
          <cell r="A1559" t="str">
            <v>D173</v>
          </cell>
          <cell r="B1559" t="str">
            <v>TUMOR BENIG. DE PIEL Y DE TEJ. SUBCUT. DE OTROS SITIOS Y DE LOS NO ESP</v>
          </cell>
          <cell r="C1559" t="str">
            <v>047</v>
          </cell>
        </row>
        <row r="1560">
          <cell r="A1560" t="str">
            <v>D174</v>
          </cell>
          <cell r="B1560" t="str">
            <v>TUMOR BENIGNO LIPOMATOSO DE LOS ORGANOS INTRATORACICOS</v>
          </cell>
          <cell r="C1560" t="str">
            <v>047</v>
          </cell>
        </row>
        <row r="1561">
          <cell r="A1561" t="str">
            <v>D175</v>
          </cell>
          <cell r="B1561" t="str">
            <v>TUMOR BENIGNO LIPOMATOSO DE LOS ORGANOS INTRAABDOMINALES</v>
          </cell>
          <cell r="C1561" t="str">
            <v>047</v>
          </cell>
        </row>
        <row r="1562">
          <cell r="A1562" t="str">
            <v>D176</v>
          </cell>
          <cell r="B1562" t="str">
            <v>TUMOR BENIGNO LIPOMATOSO DEL CORDON ESPERMATICO</v>
          </cell>
          <cell r="C1562" t="str">
            <v>047</v>
          </cell>
        </row>
        <row r="1563">
          <cell r="A1563" t="str">
            <v>D177</v>
          </cell>
          <cell r="B1563" t="str">
            <v>TUMOR BENIGNO LIPOMATOSO DE OTROS SITIOS ESPECIFICADOS</v>
          </cell>
          <cell r="C1563" t="str">
            <v>047</v>
          </cell>
        </row>
        <row r="1564">
          <cell r="A1564" t="str">
            <v>D179</v>
          </cell>
          <cell r="B1564" t="str">
            <v>TUMOR BENIGNO LIPOMATOSO, DE SITIO NO ESPECIFICADO</v>
          </cell>
          <cell r="C1564" t="str">
            <v>047</v>
          </cell>
        </row>
        <row r="1565">
          <cell r="A1565" t="str">
            <v>D18</v>
          </cell>
          <cell r="B1565" t="str">
            <v>HEMANGIOMA Y LINFAGIOMA DE CUALQUIER SITIO</v>
          </cell>
          <cell r="C1565" t="str">
            <v>047</v>
          </cell>
        </row>
        <row r="1566">
          <cell r="A1566" t="str">
            <v>D180</v>
          </cell>
          <cell r="B1566" t="str">
            <v>LINFAGIOMA, DE CUALQUIER SITIO</v>
          </cell>
          <cell r="C1566" t="str">
            <v>047</v>
          </cell>
        </row>
        <row r="1567">
          <cell r="A1567" t="str">
            <v>D181</v>
          </cell>
          <cell r="B1567" t="str">
            <v>LINFAGIOMA, DE CUALQUIER SITIO</v>
          </cell>
          <cell r="C1567" t="str">
            <v>047</v>
          </cell>
        </row>
        <row r="1568">
          <cell r="A1568" t="str">
            <v>D19</v>
          </cell>
          <cell r="B1568" t="str">
            <v>TUMORES BENIGNOS DEL TEJIDO MESOTELIAL</v>
          </cell>
          <cell r="C1568" t="str">
            <v>047</v>
          </cell>
        </row>
        <row r="1569">
          <cell r="A1569" t="str">
            <v>D190</v>
          </cell>
          <cell r="B1569" t="str">
            <v>TUMOR BENIGNO DEL TEJIDO MESOTELIAL DE LA PLEURA</v>
          </cell>
          <cell r="C1569" t="str">
            <v>047</v>
          </cell>
        </row>
        <row r="1570">
          <cell r="A1570" t="str">
            <v>D191</v>
          </cell>
          <cell r="B1570" t="str">
            <v>TUMOR BENIGNO DEL TEJIDO MESOTELIAL DEL PERITONEO</v>
          </cell>
          <cell r="C1570" t="str">
            <v>047</v>
          </cell>
        </row>
        <row r="1571">
          <cell r="A1571" t="str">
            <v>D197</v>
          </cell>
          <cell r="B1571" t="str">
            <v>TUMOR BENIGNO DEL TEJIDO MESOTELIAL DE OTROS SITIOS</v>
          </cell>
          <cell r="C1571" t="str">
            <v>047</v>
          </cell>
        </row>
        <row r="1572">
          <cell r="A1572" t="str">
            <v>D199</v>
          </cell>
          <cell r="B1572" t="str">
            <v>TUMOR BENIGNO DEL TEJIDO MESOTILIAL, DE SITIO NO ESPECIFICADO</v>
          </cell>
          <cell r="C1572" t="str">
            <v>047</v>
          </cell>
        </row>
        <row r="1573">
          <cell r="A1573" t="str">
            <v>D20</v>
          </cell>
          <cell r="B1573" t="str">
            <v>TUMOR BENIGNO DEL TEJIDO BLANDO DEL PERITONEO Y DEL RETROPERITONEO</v>
          </cell>
          <cell r="C1573" t="str">
            <v>047</v>
          </cell>
        </row>
        <row r="1574">
          <cell r="A1574" t="str">
            <v>D200</v>
          </cell>
          <cell r="B1574" t="str">
            <v>TUMOR BENIGNO DEL RETROPERITONEO</v>
          </cell>
          <cell r="C1574" t="str">
            <v>047</v>
          </cell>
        </row>
        <row r="1575">
          <cell r="A1575" t="str">
            <v>D201</v>
          </cell>
          <cell r="B1575" t="str">
            <v>TUMOR BENIGNO DEL PERITONEO</v>
          </cell>
          <cell r="C1575" t="str">
            <v>047</v>
          </cell>
        </row>
        <row r="1576">
          <cell r="A1576" t="str">
            <v>D21</v>
          </cell>
          <cell r="B1576" t="str">
            <v>OTROS TUMORES BENIGNOS DEL TEJIDO CONJUNTIVO Y DE LOS TEJ. BLANDOS</v>
          </cell>
          <cell r="C1576" t="str">
            <v>047</v>
          </cell>
        </row>
        <row r="1577">
          <cell r="A1577" t="str">
            <v>D210</v>
          </cell>
          <cell r="B1577" t="str">
            <v>TUMOR BENIG. DEL TEJ. CONJUN. Y DE OTROS TEJ. BLANDOS DE CABEZA, CARA</v>
          </cell>
          <cell r="C1577" t="str">
            <v>047</v>
          </cell>
        </row>
        <row r="1578">
          <cell r="A1578" t="str">
            <v>D211</v>
          </cell>
          <cell r="B1578" t="str">
            <v>TUMOR BENIG. DEL TEJ. CONJ. YDE OTROS TEJ. BLANDOS DEL MIEMB.SUPERIOR</v>
          </cell>
          <cell r="C1578" t="str">
            <v>047</v>
          </cell>
        </row>
        <row r="1579">
          <cell r="A1579" t="str">
            <v>D212</v>
          </cell>
          <cell r="B1579" t="str">
            <v>TUMOR BENIG. DEL TEJ. CONJ. Y DE OTROS TEJ. BLANDOS DEL MIEMB.INFERIOR</v>
          </cell>
          <cell r="C1579" t="str">
            <v>047</v>
          </cell>
        </row>
        <row r="1580">
          <cell r="A1580" t="str">
            <v>D213</v>
          </cell>
          <cell r="B1580" t="str">
            <v>TUMOR BENIG. DEL TEJ. CONJ. Y DE OTROS TEJIDOS BLANDOS DEL TORAX</v>
          </cell>
          <cell r="C1580" t="str">
            <v>047</v>
          </cell>
        </row>
        <row r="1581">
          <cell r="A1581" t="str">
            <v>D214</v>
          </cell>
          <cell r="B1581" t="str">
            <v>TUMOR BENIG. DEL TEJ. CONJ. Y OTROS TEJIDOS BLANDOS DEL ABDOMEN</v>
          </cell>
          <cell r="C1581" t="str">
            <v>047</v>
          </cell>
        </row>
        <row r="1582">
          <cell r="A1582" t="str">
            <v>D215</v>
          </cell>
          <cell r="B1582" t="str">
            <v>TUMOR BENIG. DEL TEJIDO CONJUNTIVO Y OTROS TEJI. BLANDOS DE LA PELVIS</v>
          </cell>
          <cell r="C1582" t="str">
            <v>047</v>
          </cell>
        </row>
        <row r="1583">
          <cell r="A1583" t="str">
            <v>D216</v>
          </cell>
          <cell r="B1583" t="str">
            <v>TUMOR BENIG. DEL TEJ. CONJ. Y OTROS TEJ. BLANDOS DEL TRONCO, SIN OTRA</v>
          </cell>
          <cell r="C1583" t="str">
            <v>047</v>
          </cell>
        </row>
        <row r="1584">
          <cell r="A1584" t="str">
            <v>D219</v>
          </cell>
          <cell r="B1584" t="str">
            <v>TUMOR BENIG. DEL TEJ. CONJ. Y OTROS TEJ. BLANDOS, DE SITIO NO ESPECIFI</v>
          </cell>
          <cell r="C1584" t="str">
            <v>047</v>
          </cell>
        </row>
        <row r="1585">
          <cell r="A1585" t="str">
            <v>D22</v>
          </cell>
          <cell r="B1585" t="str">
            <v>NEVO MELANOCITICO</v>
          </cell>
          <cell r="C1585" t="str">
            <v>047</v>
          </cell>
        </row>
        <row r="1586">
          <cell r="A1586" t="str">
            <v>D220</v>
          </cell>
          <cell r="B1586" t="str">
            <v>NEVO MELANOCITICO DEL LABIO</v>
          </cell>
          <cell r="C1586" t="str">
            <v>047</v>
          </cell>
        </row>
        <row r="1587">
          <cell r="A1587" t="str">
            <v>D221</v>
          </cell>
          <cell r="B1587" t="str">
            <v>NEVO MELANOCITICO DEL PARPADO, INCLUIDA LA COMISURA PALPEBRAL</v>
          </cell>
          <cell r="C1587" t="str">
            <v>047</v>
          </cell>
        </row>
        <row r="1588">
          <cell r="A1588" t="str">
            <v>D222</v>
          </cell>
          <cell r="B1588" t="str">
            <v>NEVO MELANOCITICO DE LA OREJA Y DEL CONDUCTO AUDITIVO EXTERNO</v>
          </cell>
          <cell r="C1588" t="str">
            <v>047</v>
          </cell>
        </row>
        <row r="1589">
          <cell r="A1589" t="str">
            <v>D223</v>
          </cell>
          <cell r="B1589" t="str">
            <v>NEVO MELANOCITICO DE OTRAS PARTES Y DE LAS NO ESPCIFICADAS DE LA CARA</v>
          </cell>
          <cell r="C1589" t="str">
            <v>047</v>
          </cell>
        </row>
        <row r="1590">
          <cell r="A1590" t="str">
            <v>D224</v>
          </cell>
          <cell r="B1590" t="str">
            <v>NEVO MELANOCITICO DEL CUERO CABELLUDO Y DEL CUELLO</v>
          </cell>
          <cell r="C1590" t="str">
            <v>047</v>
          </cell>
        </row>
        <row r="1591">
          <cell r="A1591" t="str">
            <v>D225</v>
          </cell>
          <cell r="B1591" t="str">
            <v>NEVO MELANOCITICO DEL TRONCO</v>
          </cell>
          <cell r="C1591" t="str">
            <v>047</v>
          </cell>
        </row>
        <row r="1592">
          <cell r="A1592" t="str">
            <v>D226</v>
          </cell>
          <cell r="B1592" t="str">
            <v>NEVO MELANOCITICO DEL MIEMBRO SUPERIOR, INCLUIDO EL HOMBRO</v>
          </cell>
          <cell r="C1592" t="str">
            <v>047</v>
          </cell>
        </row>
        <row r="1593">
          <cell r="A1593" t="str">
            <v>D227</v>
          </cell>
          <cell r="B1593" t="str">
            <v>NEVO MELANOCITICO DEL MIEMBRO INFERIOR, INCLUIDA LA CADERA</v>
          </cell>
          <cell r="C1593" t="str">
            <v>047</v>
          </cell>
        </row>
        <row r="1594">
          <cell r="A1594" t="str">
            <v>D229</v>
          </cell>
          <cell r="B1594" t="str">
            <v>NEVO MELANOCITICO, SITIO NO ESPECIFICADO</v>
          </cell>
          <cell r="C1594" t="str">
            <v>047</v>
          </cell>
        </row>
        <row r="1595">
          <cell r="A1595" t="str">
            <v>D23</v>
          </cell>
          <cell r="B1595" t="str">
            <v>OTROS TUMORES BENIGNOS DE LA PIEL</v>
          </cell>
          <cell r="C1595" t="str">
            <v>047</v>
          </cell>
        </row>
        <row r="1596">
          <cell r="A1596" t="str">
            <v>D230</v>
          </cell>
          <cell r="B1596" t="str">
            <v>TUMOR BENIGNO DE LA PIEL DEL LABIO</v>
          </cell>
          <cell r="C1596" t="str">
            <v>047</v>
          </cell>
        </row>
        <row r="1597">
          <cell r="A1597" t="str">
            <v>D231</v>
          </cell>
          <cell r="B1597" t="str">
            <v>TUMOR BENIGNO DE LA PIEL DEL PARPADO, INCLUIDA LA COMISURA PALPEBRAL</v>
          </cell>
          <cell r="C1597" t="str">
            <v>047</v>
          </cell>
        </row>
        <row r="1598">
          <cell r="A1598" t="str">
            <v>D232</v>
          </cell>
          <cell r="B1598" t="str">
            <v>TUMOR BENIGNO DE LA PIEL DE LA OREJA Y DEL CONDUCTO AUDITIVO EXTERNO</v>
          </cell>
          <cell r="C1598" t="str">
            <v>047</v>
          </cell>
        </row>
        <row r="1599">
          <cell r="A1599" t="str">
            <v>D233</v>
          </cell>
          <cell r="B1599" t="str">
            <v>TUMOR BENIGNO DE LA PIEL DE OTRAS PARTES Y DE LAS NO ESP. DE LA CARA</v>
          </cell>
          <cell r="C1599" t="str">
            <v>047</v>
          </cell>
        </row>
        <row r="1600">
          <cell r="A1600" t="str">
            <v>D234</v>
          </cell>
          <cell r="B1600" t="str">
            <v>TUMOR BENIGNO DE LA PIEL DEL CUERO CABELLUDO Y DEL CUELLO</v>
          </cell>
          <cell r="C1600" t="str">
            <v>047</v>
          </cell>
        </row>
        <row r="1601">
          <cell r="A1601" t="str">
            <v>D235</v>
          </cell>
          <cell r="B1601" t="str">
            <v>TUMOR BENIGNO DE LA PIEL DEL TRONCO</v>
          </cell>
          <cell r="C1601" t="str">
            <v>047</v>
          </cell>
        </row>
        <row r="1602">
          <cell r="A1602" t="str">
            <v>D236</v>
          </cell>
          <cell r="B1602" t="str">
            <v>TUMOR BENIGNO DE LA PIEL DEL MIEMBRO SUPERIOR, INCLUIDO EL HOMBRO</v>
          </cell>
          <cell r="C1602" t="str">
            <v>047</v>
          </cell>
        </row>
        <row r="1603">
          <cell r="A1603" t="str">
            <v>D237</v>
          </cell>
          <cell r="B1603" t="str">
            <v>TUMOR BENIGNO DE LA PIEL DEL MIENBRO INFERIOR, INCLUIDA LA CADERA</v>
          </cell>
          <cell r="C1603" t="str">
            <v>047</v>
          </cell>
        </row>
        <row r="1604">
          <cell r="A1604" t="str">
            <v>D239</v>
          </cell>
          <cell r="B1604" t="str">
            <v>TUMOR BENIGNO DE LA PIEL, SITIO NO ESPECIFICADO</v>
          </cell>
          <cell r="C1604" t="str">
            <v>047</v>
          </cell>
        </row>
        <row r="1605">
          <cell r="A1605" t="str">
            <v>D24</v>
          </cell>
          <cell r="B1605" t="str">
            <v>TUMOR BENIGNO DE LA MAMA</v>
          </cell>
          <cell r="C1605" t="str">
            <v>047</v>
          </cell>
        </row>
        <row r="1606">
          <cell r="A1606" t="str">
            <v>D25</v>
          </cell>
          <cell r="B1606" t="str">
            <v>LEIOMIOMA DEL UERO</v>
          </cell>
          <cell r="C1606" t="str">
            <v>047</v>
          </cell>
        </row>
        <row r="1607">
          <cell r="A1607" t="str">
            <v>D250</v>
          </cell>
          <cell r="B1607" t="str">
            <v>LEIOMIOMA SUBMUCOSO DEL UTERO</v>
          </cell>
          <cell r="C1607" t="str">
            <v>047</v>
          </cell>
        </row>
        <row r="1608">
          <cell r="A1608" t="str">
            <v>D251</v>
          </cell>
          <cell r="B1608" t="str">
            <v>LEIOMIOMA INTRAMURAL DEL UTERO</v>
          </cell>
          <cell r="C1608" t="str">
            <v>047</v>
          </cell>
        </row>
        <row r="1609">
          <cell r="A1609" t="str">
            <v>D252</v>
          </cell>
          <cell r="B1609" t="str">
            <v>LEIOMIOMA SUBSEROSO DEL UTERO</v>
          </cell>
          <cell r="C1609" t="str">
            <v>047</v>
          </cell>
        </row>
        <row r="1610">
          <cell r="A1610" t="str">
            <v>D259</v>
          </cell>
          <cell r="B1610" t="str">
            <v>LEIOMIOMA DEL UTERO, SIN OTRA ESPECIFICACION</v>
          </cell>
          <cell r="C1610" t="str">
            <v>047</v>
          </cell>
        </row>
        <row r="1611">
          <cell r="A1611" t="str">
            <v>D26</v>
          </cell>
          <cell r="B1611" t="str">
            <v>OTROS TUMORES BENIGNOS DEL UTERO</v>
          </cell>
          <cell r="C1611" t="str">
            <v>047</v>
          </cell>
        </row>
        <row r="1612">
          <cell r="A1612" t="str">
            <v>D260</v>
          </cell>
          <cell r="B1612" t="str">
            <v>TUMOR BENIGNO DEL CUELLO DEL UTERO</v>
          </cell>
          <cell r="C1612" t="str">
            <v>047</v>
          </cell>
        </row>
        <row r="1613">
          <cell r="A1613" t="str">
            <v>D261</v>
          </cell>
          <cell r="B1613" t="str">
            <v>TUMOR BENIGNO DEL CUERPO DEL UTERO</v>
          </cell>
          <cell r="C1613" t="str">
            <v>047</v>
          </cell>
        </row>
        <row r="1614">
          <cell r="A1614" t="str">
            <v>D267</v>
          </cell>
          <cell r="B1614" t="str">
            <v>TUMOR BENIGNO DE OTRAS PARTES ESPECIFICADAS DEL UTERO</v>
          </cell>
          <cell r="C1614" t="str">
            <v>047</v>
          </cell>
        </row>
        <row r="1615">
          <cell r="A1615" t="str">
            <v>D269</v>
          </cell>
          <cell r="B1615" t="str">
            <v>TUMOR BENIGNO DEL UTERO, PARTE NO ESPECIFICADA</v>
          </cell>
          <cell r="C1615" t="str">
            <v>047</v>
          </cell>
        </row>
        <row r="1616">
          <cell r="A1616" t="str">
            <v>D27</v>
          </cell>
          <cell r="B1616" t="str">
            <v>TUMOR BENIGNO DEL OVARIO</v>
          </cell>
          <cell r="C1616" t="str">
            <v>047</v>
          </cell>
        </row>
        <row r="1617">
          <cell r="A1617" t="str">
            <v>D28</v>
          </cell>
          <cell r="B1617" t="str">
            <v>TUMOR BENIG. DE OTROS ORG. GENIT. FEMENINOS Y DE LOS NO ESPECIFICADOS</v>
          </cell>
          <cell r="C1617" t="str">
            <v>047</v>
          </cell>
        </row>
        <row r="1618">
          <cell r="A1618" t="str">
            <v>D280</v>
          </cell>
          <cell r="B1618" t="str">
            <v>TUMOR BENIGNO DE LA VULVA</v>
          </cell>
          <cell r="C1618" t="str">
            <v>047</v>
          </cell>
        </row>
        <row r="1619">
          <cell r="A1619" t="str">
            <v>D281</v>
          </cell>
          <cell r="B1619" t="str">
            <v>TUMOR BENIGNO DE LA VAGINA</v>
          </cell>
          <cell r="C1619" t="str">
            <v>047</v>
          </cell>
        </row>
        <row r="1620">
          <cell r="A1620" t="str">
            <v>D282</v>
          </cell>
          <cell r="B1620" t="str">
            <v>TUMOR BENIGNO DE LA TROMPA DE FALOPIO Y DE LOS LIGAMENTOS UTERINOS</v>
          </cell>
          <cell r="C1620" t="str">
            <v>047</v>
          </cell>
        </row>
        <row r="1621">
          <cell r="A1621" t="str">
            <v>D287</v>
          </cell>
          <cell r="B1621" t="str">
            <v>TUMOR BENIG. DE OTROS SITIOS ESPEC. DE LOS ORG. GENIT. FEMENINOS</v>
          </cell>
          <cell r="C1621" t="str">
            <v>047</v>
          </cell>
        </row>
        <row r="1622">
          <cell r="A1622" t="str">
            <v>D289</v>
          </cell>
          <cell r="B1622" t="str">
            <v>TUMOR BENIG. DE ORG.GENITAL FEMENINO, SITIO NO ESPECIFICADO</v>
          </cell>
          <cell r="C1622" t="str">
            <v>047</v>
          </cell>
        </row>
        <row r="1623">
          <cell r="A1623" t="str">
            <v>D29</v>
          </cell>
          <cell r="B1623" t="str">
            <v>TUMOR BENIGNO DE LOS ORGANOS GENITALES MASCULINOS</v>
          </cell>
          <cell r="C1623" t="str">
            <v>047</v>
          </cell>
        </row>
        <row r="1624">
          <cell r="A1624" t="str">
            <v>D290</v>
          </cell>
          <cell r="B1624" t="str">
            <v>TUMOR BENIGNO DEL PENE</v>
          </cell>
          <cell r="C1624" t="str">
            <v>047</v>
          </cell>
        </row>
        <row r="1625">
          <cell r="A1625" t="str">
            <v>D291</v>
          </cell>
          <cell r="B1625" t="str">
            <v>TIMOR BENIGNO DE LA PROSTATA</v>
          </cell>
          <cell r="C1625" t="str">
            <v>047</v>
          </cell>
        </row>
        <row r="1626">
          <cell r="A1626" t="str">
            <v>D292</v>
          </cell>
          <cell r="B1626" t="str">
            <v>TUMOR BENIGNO DE LOS TESTICULOS</v>
          </cell>
          <cell r="C1626" t="str">
            <v>047</v>
          </cell>
        </row>
        <row r="1627">
          <cell r="A1627" t="str">
            <v>D293</v>
          </cell>
          <cell r="B1627" t="str">
            <v>TUMOR BENIGNO DEL EPIDIDIMO</v>
          </cell>
          <cell r="C1627" t="str">
            <v>047</v>
          </cell>
        </row>
        <row r="1628">
          <cell r="A1628" t="str">
            <v>D294</v>
          </cell>
          <cell r="B1628" t="str">
            <v>TUMOR BENIGNO DEL ESCROTO</v>
          </cell>
          <cell r="C1628" t="str">
            <v>047</v>
          </cell>
        </row>
        <row r="1629">
          <cell r="A1629" t="str">
            <v>D297</v>
          </cell>
          <cell r="B1629" t="str">
            <v>TUMOR BENIGNO DE OTROS ORGANOS GENITALES MASCULINOS</v>
          </cell>
          <cell r="C1629" t="str">
            <v>047</v>
          </cell>
        </row>
        <row r="1630">
          <cell r="A1630" t="str">
            <v>D299</v>
          </cell>
          <cell r="B1630" t="str">
            <v>TUMOR BENIGNO DE ORGANO GENITAL MASCULINO, SITIO ESPECIFICADO</v>
          </cell>
          <cell r="C1630" t="str">
            <v>047</v>
          </cell>
        </row>
        <row r="1631">
          <cell r="A1631" t="str">
            <v>D30</v>
          </cell>
          <cell r="B1631" t="str">
            <v>TIMOR BENIGNO DE LOS ORGANOS URINARIOS</v>
          </cell>
          <cell r="C1631" t="str">
            <v>047</v>
          </cell>
        </row>
        <row r="1632">
          <cell r="A1632" t="str">
            <v>D300</v>
          </cell>
          <cell r="B1632" t="str">
            <v>TUMOR BENIGNO DEL RIÑON</v>
          </cell>
          <cell r="C1632" t="str">
            <v>047</v>
          </cell>
        </row>
        <row r="1633">
          <cell r="A1633" t="str">
            <v>D301</v>
          </cell>
          <cell r="B1633" t="str">
            <v>TUMOR BENIGNO DE LA PELVIS RENAL</v>
          </cell>
          <cell r="C1633" t="str">
            <v>047</v>
          </cell>
        </row>
        <row r="1634">
          <cell r="A1634" t="str">
            <v>D302</v>
          </cell>
          <cell r="B1634" t="str">
            <v>TUMOR BENIGNO DEL URETER</v>
          </cell>
          <cell r="C1634" t="str">
            <v>047</v>
          </cell>
        </row>
        <row r="1635">
          <cell r="A1635" t="str">
            <v>D303</v>
          </cell>
          <cell r="B1635" t="str">
            <v>TUMOR BENIGNO DE LA VEJIGA</v>
          </cell>
          <cell r="C1635" t="str">
            <v>047</v>
          </cell>
        </row>
        <row r="1636">
          <cell r="A1636" t="str">
            <v>D304</v>
          </cell>
          <cell r="B1636" t="str">
            <v>TUMOR BENIGNO DE LA URETRA</v>
          </cell>
          <cell r="C1636" t="str">
            <v>047</v>
          </cell>
        </row>
        <row r="1637">
          <cell r="A1637" t="str">
            <v>D307</v>
          </cell>
          <cell r="B1637" t="str">
            <v>TUMOR BENIGNO DE OTROS ORGANOS URINARIOS</v>
          </cell>
          <cell r="C1637" t="str">
            <v>047</v>
          </cell>
        </row>
        <row r="1638">
          <cell r="A1638" t="str">
            <v>D309</v>
          </cell>
          <cell r="B1638" t="str">
            <v>TUMOR BENIGNO DE ORGANO URINARIO NO ESPECIFICADO</v>
          </cell>
          <cell r="C1638" t="str">
            <v>047</v>
          </cell>
        </row>
        <row r="1639">
          <cell r="A1639" t="str">
            <v>D31</v>
          </cell>
          <cell r="B1639" t="str">
            <v>TUMOR BENIGNO DEL OJO Y SUS ANEXOS</v>
          </cell>
          <cell r="C1639" t="str">
            <v>047</v>
          </cell>
        </row>
        <row r="1640">
          <cell r="A1640" t="str">
            <v>D310</v>
          </cell>
          <cell r="B1640" t="str">
            <v>TUMOR BENIGNO DE LA CONJUNTIVA</v>
          </cell>
          <cell r="C1640" t="str">
            <v>047</v>
          </cell>
        </row>
        <row r="1641">
          <cell r="A1641" t="str">
            <v>D311</v>
          </cell>
          <cell r="B1641" t="str">
            <v>TUMOR BENIGNO DE LA CORNEA</v>
          </cell>
          <cell r="C1641" t="str">
            <v>047</v>
          </cell>
        </row>
        <row r="1642">
          <cell r="A1642" t="str">
            <v>D312</v>
          </cell>
          <cell r="B1642" t="str">
            <v>TUMOR BENIGNO DE LA RETINA</v>
          </cell>
          <cell r="C1642" t="str">
            <v>047</v>
          </cell>
        </row>
        <row r="1643">
          <cell r="A1643" t="str">
            <v>D313</v>
          </cell>
          <cell r="B1643" t="str">
            <v>TUMOR BENIGNO DE LA COROIDES</v>
          </cell>
          <cell r="C1643" t="str">
            <v>047</v>
          </cell>
        </row>
        <row r="1644">
          <cell r="A1644" t="str">
            <v>D314</v>
          </cell>
          <cell r="B1644" t="str">
            <v>TUMOR BENIGNO DEL CUERPO CILIAR</v>
          </cell>
          <cell r="C1644" t="str">
            <v>047</v>
          </cell>
        </row>
        <row r="1645">
          <cell r="A1645" t="str">
            <v>D315</v>
          </cell>
          <cell r="B1645" t="str">
            <v>TUMOR BENIGNO DE LAS GLANDULAS Y DE LOS CONDUCTOS LAGRIMALES</v>
          </cell>
          <cell r="C1645" t="str">
            <v>047</v>
          </cell>
        </row>
        <row r="1646">
          <cell r="A1646" t="str">
            <v>D316</v>
          </cell>
          <cell r="B1646" t="str">
            <v>TUMOR BENIGNO DE LA ORBITA, PARTE NO ESPECIFICADA</v>
          </cell>
          <cell r="C1646" t="str">
            <v>047</v>
          </cell>
        </row>
        <row r="1647">
          <cell r="A1647" t="str">
            <v>D319</v>
          </cell>
          <cell r="B1647" t="str">
            <v>TUMOR BENIGNO DEL OJO, PARTE NO ESPECIFICADA</v>
          </cell>
          <cell r="C1647" t="str">
            <v>047</v>
          </cell>
        </row>
        <row r="1648">
          <cell r="A1648" t="str">
            <v>D32</v>
          </cell>
          <cell r="B1648" t="str">
            <v>TUMORES BENIGNOS DE LAS MENINGES</v>
          </cell>
          <cell r="C1648" t="str">
            <v>047</v>
          </cell>
        </row>
        <row r="1649">
          <cell r="A1649" t="str">
            <v>D320</v>
          </cell>
          <cell r="B1649" t="str">
            <v>TUMOR BENIGNO DE LAS MENINGES CEREBRALES</v>
          </cell>
          <cell r="C1649" t="str">
            <v>047</v>
          </cell>
        </row>
        <row r="1650">
          <cell r="A1650" t="str">
            <v>D321</v>
          </cell>
          <cell r="B1650" t="str">
            <v>TUMOR BENIGNO DE LAS MENINGES RAQUIDEAS</v>
          </cell>
          <cell r="C1650" t="str">
            <v>047</v>
          </cell>
        </row>
        <row r="1651">
          <cell r="A1651" t="str">
            <v>D329</v>
          </cell>
          <cell r="B1651" t="str">
            <v>TUMOR BENIGNO DE LAS MENINGES, PARTE NO ESPECIFICADA</v>
          </cell>
          <cell r="C1651" t="str">
            <v>047</v>
          </cell>
        </row>
        <row r="1652">
          <cell r="A1652" t="str">
            <v>D33</v>
          </cell>
          <cell r="B1652" t="str">
            <v>TUMOR BENIGNO DEL ENCEFALO Y DE OTRAS PARTES DEL SIST. NERVIOSO CEN.</v>
          </cell>
          <cell r="C1652" t="str">
            <v>047</v>
          </cell>
        </row>
        <row r="1653">
          <cell r="A1653" t="str">
            <v>D330</v>
          </cell>
          <cell r="B1653" t="str">
            <v>TUMOR BENIGNO DEL ENCEFALO, SUPRATENTORIAL</v>
          </cell>
          <cell r="C1653" t="str">
            <v>047</v>
          </cell>
        </row>
        <row r="1654">
          <cell r="A1654" t="str">
            <v>D331</v>
          </cell>
          <cell r="B1654" t="str">
            <v>TUMOR BENIGNO DEL ENCEFALO, INFRATENTORIAL</v>
          </cell>
          <cell r="C1654" t="str">
            <v>047</v>
          </cell>
        </row>
        <row r="1655">
          <cell r="A1655" t="str">
            <v>D332</v>
          </cell>
          <cell r="B1655" t="str">
            <v>TUMOR BENIGNO DEL ENCEFALO, PARTE NO ESPECIFICADA</v>
          </cell>
          <cell r="C1655" t="str">
            <v>047</v>
          </cell>
        </row>
        <row r="1656">
          <cell r="A1656" t="str">
            <v>D333</v>
          </cell>
          <cell r="B1656" t="str">
            <v>TUMOR BENIGNO DE LOS NERVIOS CRANEALES</v>
          </cell>
          <cell r="C1656" t="str">
            <v>047</v>
          </cell>
        </row>
        <row r="1657">
          <cell r="A1657" t="str">
            <v>D334</v>
          </cell>
          <cell r="B1657" t="str">
            <v>TUMOR BENIGNO DE LA MEDULA ESPINAL</v>
          </cell>
          <cell r="C1657" t="str">
            <v>047</v>
          </cell>
        </row>
        <row r="1658">
          <cell r="A1658" t="str">
            <v>D337</v>
          </cell>
          <cell r="B1658" t="str">
            <v>TUMOR BENIG. DE OTRAS PARTES ESPECIF. DEL SIST. NERVIOSO CENTRAL</v>
          </cell>
          <cell r="C1658" t="str">
            <v>047</v>
          </cell>
        </row>
        <row r="1659">
          <cell r="A1659" t="str">
            <v>D339</v>
          </cell>
          <cell r="B1659" t="str">
            <v>TUMOR BENIGNO DEL SISTEMA NERVIOSO CENTRAL, SITIO NO ESPECIFICADO</v>
          </cell>
          <cell r="C1659" t="str">
            <v>047</v>
          </cell>
        </row>
        <row r="1660">
          <cell r="A1660" t="str">
            <v>D34</v>
          </cell>
          <cell r="B1660" t="str">
            <v>TUMOR BENIGNO DE LA GLANDULA TIROIDES</v>
          </cell>
          <cell r="C1660" t="str">
            <v>047</v>
          </cell>
        </row>
        <row r="1661">
          <cell r="A1661" t="str">
            <v>D35</v>
          </cell>
          <cell r="B1661" t="str">
            <v>TUMOR BENIGNO DE OTRAS GLANDULAS ENDOCRINAS Y DE LAS NO ESPECIFIC.</v>
          </cell>
          <cell r="C1661" t="str">
            <v>047</v>
          </cell>
        </row>
        <row r="1662">
          <cell r="A1662" t="str">
            <v>D350</v>
          </cell>
          <cell r="B1662" t="str">
            <v>TUMOR BENIGNO DE LA GLANDULA SUPRARRENAL</v>
          </cell>
          <cell r="C1662" t="str">
            <v>047</v>
          </cell>
        </row>
        <row r="1663">
          <cell r="A1663" t="str">
            <v>D351</v>
          </cell>
          <cell r="B1663" t="str">
            <v>TUMOR BENIGNO DE LA GLANDULA PARATIROIDES</v>
          </cell>
          <cell r="C1663" t="str">
            <v>047</v>
          </cell>
        </row>
        <row r="1664">
          <cell r="A1664" t="str">
            <v>D352</v>
          </cell>
          <cell r="B1664" t="str">
            <v>TUMOR BENIGNO DE LA HIPOFISIS</v>
          </cell>
          <cell r="C1664" t="str">
            <v>047</v>
          </cell>
        </row>
        <row r="1665">
          <cell r="A1665" t="str">
            <v>D353</v>
          </cell>
          <cell r="B1665" t="str">
            <v>TUMOR BENIGNO DEL CONDUCTO CRANEOFARINGEO</v>
          </cell>
          <cell r="C1665" t="str">
            <v>047</v>
          </cell>
        </row>
        <row r="1666">
          <cell r="A1666" t="str">
            <v>D354</v>
          </cell>
          <cell r="B1666" t="str">
            <v>TUMOR BENIGNO DE LA GLANDULA PINEAL</v>
          </cell>
          <cell r="C1666" t="str">
            <v>047</v>
          </cell>
        </row>
        <row r="1667">
          <cell r="A1667" t="str">
            <v>D355</v>
          </cell>
          <cell r="B1667" t="str">
            <v>TUMOR BENIGNO DEL CUERPO CAROTIDEO</v>
          </cell>
          <cell r="C1667" t="str">
            <v>047</v>
          </cell>
        </row>
        <row r="1668">
          <cell r="A1668" t="str">
            <v>D356</v>
          </cell>
          <cell r="B1668" t="str">
            <v>TUMOR BENIGNO DEL CUERPO AORTICO Y DE OTROS CUERPOS CROMAFINES</v>
          </cell>
          <cell r="C1668" t="str">
            <v>047</v>
          </cell>
        </row>
        <row r="1669">
          <cell r="A1669" t="str">
            <v>D357</v>
          </cell>
          <cell r="B1669" t="str">
            <v>TUMOR BENIGNO DE OTRAS GLANDULAS ENDOCRINAS ESPECIFICADAS</v>
          </cell>
          <cell r="C1669" t="str">
            <v>047</v>
          </cell>
        </row>
        <row r="1670">
          <cell r="A1670" t="str">
            <v>D358</v>
          </cell>
          <cell r="B1670" t="str">
            <v>TUMOR BENIGNO PLURIGLANDULAR</v>
          </cell>
          <cell r="C1670" t="str">
            <v>047</v>
          </cell>
        </row>
        <row r="1671">
          <cell r="A1671" t="str">
            <v>D359</v>
          </cell>
          <cell r="B1671" t="str">
            <v>TUMOR BENIGNO DE GLANDULA ENDOCRINA NO ESPECIFICADA</v>
          </cell>
          <cell r="C1671" t="str">
            <v>047</v>
          </cell>
        </row>
        <row r="1672">
          <cell r="A1672" t="str">
            <v>D36</v>
          </cell>
          <cell r="B1672" t="str">
            <v>TUMOR BENIGNO DE OTROS SITIOS Y DE LOS NO ESPECIFICADOS</v>
          </cell>
          <cell r="C1672" t="str">
            <v>047</v>
          </cell>
        </row>
        <row r="1673">
          <cell r="A1673" t="str">
            <v>D360</v>
          </cell>
          <cell r="B1673" t="str">
            <v>TUMOR BENIGNO DE LOS GANGLIOS LINFATICOS</v>
          </cell>
          <cell r="C1673" t="str">
            <v>047</v>
          </cell>
        </row>
        <row r="1674">
          <cell r="A1674" t="str">
            <v>D361</v>
          </cell>
          <cell r="B1674" t="str">
            <v>TUMOR BENIGNO DE LOS NERVIOS PERIFERICOS Y DEL SISTEMA NERV. AUTONO.</v>
          </cell>
          <cell r="C1674" t="str">
            <v>047</v>
          </cell>
        </row>
        <row r="1675">
          <cell r="A1675" t="str">
            <v>D362</v>
          </cell>
          <cell r="B1675" t="str">
            <v>TRAUMATISMO DEL PANCREAS</v>
          </cell>
          <cell r="C1675" t="str">
            <v>00</v>
          </cell>
        </row>
        <row r="1676">
          <cell r="A1676" t="str">
            <v>D367</v>
          </cell>
          <cell r="B1676" t="str">
            <v>TUMOR BENIGNO DE OTROS SITIOS ESPECIFICADOS</v>
          </cell>
          <cell r="C1676" t="str">
            <v>047</v>
          </cell>
        </row>
        <row r="1677">
          <cell r="A1677" t="str">
            <v>D369</v>
          </cell>
          <cell r="B1677" t="str">
            <v>TUMOR BENIGNO DE SITIOS NO ESPECIFICADO</v>
          </cell>
          <cell r="C1677" t="str">
            <v>047</v>
          </cell>
        </row>
        <row r="1678">
          <cell r="A1678" t="str">
            <v>D37</v>
          </cell>
          <cell r="B1678" t="str">
            <v>TUMOR DE COMPORT. INCIERTO O DESC. DE LA CAV. BUCAL Y DE LOS ORG.DIG.</v>
          </cell>
          <cell r="C1678" t="str">
            <v>047</v>
          </cell>
        </row>
        <row r="1679">
          <cell r="A1679" t="str">
            <v>D370</v>
          </cell>
          <cell r="B1679" t="str">
            <v>TUMOR DE COMPORT. INCIERTO O DESC. DEL LABIO, DE LA CAV. BUCAL Y DE LA</v>
          </cell>
          <cell r="C1679" t="str">
            <v>047</v>
          </cell>
        </row>
        <row r="1680">
          <cell r="A1680" t="str">
            <v>D371</v>
          </cell>
          <cell r="B1680" t="str">
            <v>TUMOR DE COMPORT. INCIERTO O DESCONOCIDO DEL ESTOMAGO</v>
          </cell>
          <cell r="C1680" t="str">
            <v>047</v>
          </cell>
        </row>
        <row r="1681">
          <cell r="A1681" t="str">
            <v>D372</v>
          </cell>
          <cell r="B1681" t="str">
            <v>TUMOR DE COMPORT. INCIERTO O DESCONOCIDO DEL INTESTINO DELGADO</v>
          </cell>
          <cell r="C1681" t="str">
            <v>047</v>
          </cell>
        </row>
        <row r="1682">
          <cell r="A1682" t="str">
            <v>D373</v>
          </cell>
          <cell r="B1682" t="str">
            <v>TUMOR DE COMPORT. INCIERTO O DESCONOCIDO DEL APENDICE</v>
          </cell>
          <cell r="C1682" t="str">
            <v>047</v>
          </cell>
        </row>
        <row r="1683">
          <cell r="A1683" t="str">
            <v>D374</v>
          </cell>
          <cell r="B1683" t="str">
            <v>TRUMOR DE COMPORTAMIENTO INCIERTO O DESCONOCIDO DEL COLON</v>
          </cell>
          <cell r="C1683" t="str">
            <v>047</v>
          </cell>
        </row>
        <row r="1684">
          <cell r="A1684" t="str">
            <v>D375</v>
          </cell>
          <cell r="B1684" t="str">
            <v>TOMOR DE COMPOTAMIENTO INCIERTO O DESCONOCIDO DEL RECTO</v>
          </cell>
          <cell r="C1684" t="str">
            <v>047</v>
          </cell>
        </row>
        <row r="1685">
          <cell r="A1685" t="str">
            <v>D376</v>
          </cell>
          <cell r="B1685" t="str">
            <v>TUMOR DE COMP. INCIERTO O DESC. DEL HIGADO, DE LA VES. BILIAR Y DEL CO</v>
          </cell>
          <cell r="C1685" t="str">
            <v>047</v>
          </cell>
        </row>
        <row r="1686">
          <cell r="A1686" t="str">
            <v>D377</v>
          </cell>
          <cell r="B1686" t="str">
            <v>TUMOR DE COMPORT. INCIERTO O DESC. DE OTROS ORG. DIGEST.ESPECIFICADOS</v>
          </cell>
          <cell r="C1686" t="str">
            <v>047</v>
          </cell>
        </row>
        <row r="1687">
          <cell r="A1687" t="str">
            <v>D379</v>
          </cell>
          <cell r="B1687" t="str">
            <v>TUMOR DE COMPORT. INCIERTO O DESC. DE ORG. DIGESTIVOS, SITIO NO ESPSC.</v>
          </cell>
          <cell r="C1687" t="str">
            <v>047</v>
          </cell>
        </row>
        <row r="1688">
          <cell r="A1688" t="str">
            <v>D38</v>
          </cell>
          <cell r="B1688" t="str">
            <v>TUMOR DE COMPORT. INCIERTO O DESC. DEL OIDO MEDIO Y DE LOS ORG. RESP.</v>
          </cell>
          <cell r="C1688" t="str">
            <v>047</v>
          </cell>
        </row>
        <row r="1689">
          <cell r="A1689" t="str">
            <v>D380</v>
          </cell>
          <cell r="B1689" t="str">
            <v>TUMOR DE COMPORT. INCIERTO O DESCONOCIDO DE LARINGE</v>
          </cell>
          <cell r="C1689" t="str">
            <v>047</v>
          </cell>
        </row>
        <row r="1690">
          <cell r="A1690" t="str">
            <v>D381</v>
          </cell>
          <cell r="B1690" t="str">
            <v>TUMOR DE COMPORT. INCIERTO O DESC. DE LA TRAQUEA, DE LOS BRONQ. Y DEL</v>
          </cell>
          <cell r="C1690" t="str">
            <v>047</v>
          </cell>
        </row>
        <row r="1691">
          <cell r="A1691" t="str">
            <v>D382</v>
          </cell>
          <cell r="B1691" t="str">
            <v>TUMOR DE COMPORTAMIENTO INCIERTO O DESCONOCIDO DE LA PLEURA</v>
          </cell>
          <cell r="C1691" t="str">
            <v>047</v>
          </cell>
        </row>
        <row r="1692">
          <cell r="A1692" t="str">
            <v>D383</v>
          </cell>
          <cell r="B1692" t="str">
            <v>TUMOR DE COMPORTAMIENTO INCIERTO O DESCONOCIDO DEL MEDIASTINO</v>
          </cell>
          <cell r="C1692" t="str">
            <v>047</v>
          </cell>
        </row>
        <row r="1693">
          <cell r="A1693" t="str">
            <v>D384</v>
          </cell>
          <cell r="B1693" t="str">
            <v>TUMOR DE COMPORTAMIENTO INCIERTO O DESCONOCIDO DEL TIMO</v>
          </cell>
          <cell r="C1693" t="str">
            <v>047</v>
          </cell>
        </row>
        <row r="1694">
          <cell r="A1694" t="str">
            <v>D385</v>
          </cell>
          <cell r="B1694" t="str">
            <v>TUMOR DE COMPORT. INCIERTO O DESC. DE OTROS ORGANOS RESPIRATORIOS</v>
          </cell>
          <cell r="C1694" t="str">
            <v>047</v>
          </cell>
        </row>
        <row r="1695">
          <cell r="A1695" t="str">
            <v>D386</v>
          </cell>
          <cell r="B1695" t="str">
            <v>TUMOR DE COMPORT. INCIERTO O DESC. DE ORG. RESP. SITIO NO ESPECIFICADO</v>
          </cell>
          <cell r="C1695" t="str">
            <v>047</v>
          </cell>
        </row>
        <row r="1696">
          <cell r="A1696" t="str">
            <v>D39</v>
          </cell>
          <cell r="B1696" t="str">
            <v>TUMOR DE COMPORT. INCIETO O DESC. DE LOS ORGANOS GENITALES FEMENINOS</v>
          </cell>
          <cell r="C1696" t="str">
            <v>047</v>
          </cell>
        </row>
        <row r="1697">
          <cell r="A1697" t="str">
            <v>D390</v>
          </cell>
          <cell r="B1697" t="str">
            <v>TUMOR DE COMPORTAMIENTO INCIERTO O DESCONOCIDO DEL UTERO</v>
          </cell>
          <cell r="C1697" t="str">
            <v>047</v>
          </cell>
        </row>
        <row r="1698">
          <cell r="A1698" t="str">
            <v>D391</v>
          </cell>
          <cell r="B1698" t="str">
            <v>TUMOR DE COMPORTAMIENTO INCIERTO O DESCONOCIDO DEL OVARIO</v>
          </cell>
          <cell r="C1698" t="str">
            <v>047</v>
          </cell>
        </row>
        <row r="1699">
          <cell r="A1699" t="str">
            <v>D392</v>
          </cell>
          <cell r="B1699" t="str">
            <v>TUMOR DE COMPORTAMIENTO INCIERTO O DESCONOCIDO DE LA PLACENTA</v>
          </cell>
          <cell r="C1699" t="str">
            <v>047</v>
          </cell>
        </row>
        <row r="1700">
          <cell r="A1700" t="str">
            <v>D397</v>
          </cell>
          <cell r="B1700" t="str">
            <v>TUMOR DE COMPORT. INCIERTO O DESC. DE OTROS ORG. GENIT. FEMENINOS</v>
          </cell>
          <cell r="C1700" t="str">
            <v>047</v>
          </cell>
        </row>
        <row r="1701">
          <cell r="A1701" t="str">
            <v>D399</v>
          </cell>
          <cell r="B1701" t="str">
            <v>TUMOR DE COMPORT. INCIERTO O DESC. DE ORG. GENIT. FEMEN. NO ESPECIF.</v>
          </cell>
          <cell r="C1701" t="str">
            <v>047</v>
          </cell>
        </row>
        <row r="1702">
          <cell r="A1702" t="str">
            <v>D40</v>
          </cell>
          <cell r="B1702" t="str">
            <v>TUMOR DE COMPORT. INCIERTO O DESC. DE LOS ORG.GENITALES MASCULINOS</v>
          </cell>
          <cell r="C1702" t="str">
            <v>047</v>
          </cell>
        </row>
        <row r="1703">
          <cell r="A1703" t="str">
            <v>D400</v>
          </cell>
          <cell r="B1703" t="str">
            <v>TUMOR DE COMPORTAMIENTO INCIERTO O DESCONOCIDO DE LA PROSTATA</v>
          </cell>
          <cell r="C1703" t="str">
            <v>047</v>
          </cell>
        </row>
        <row r="1704">
          <cell r="A1704" t="str">
            <v>D401</v>
          </cell>
          <cell r="B1704" t="str">
            <v>TUMOR DE COMPORTAMIENTO INCIERTO O DESCONOCIDO DEL TESTICULO</v>
          </cell>
          <cell r="C1704" t="str">
            <v>047</v>
          </cell>
        </row>
        <row r="1705">
          <cell r="A1705" t="str">
            <v>D407</v>
          </cell>
          <cell r="B1705" t="str">
            <v>TUMOR DE COMPORT. INCIERTO O DESC. DE OTROS ORG.GENIT. MASCULINOS</v>
          </cell>
          <cell r="C1705" t="str">
            <v>047</v>
          </cell>
        </row>
        <row r="1706">
          <cell r="A1706" t="str">
            <v>D409</v>
          </cell>
          <cell r="B1706" t="str">
            <v>TUMOR DE COMPORT. INCIERTO O DESC. DE ORG. GEN. MASC. NO ESPECIFICADO</v>
          </cell>
          <cell r="C1706" t="str">
            <v>047</v>
          </cell>
        </row>
        <row r="1707">
          <cell r="A1707" t="str">
            <v>D41</v>
          </cell>
          <cell r="B1707" t="str">
            <v>TUMOR DE COMPORT. INCIERTO O DESC. DE LOS ORGANOS URINARIOS</v>
          </cell>
          <cell r="C1707" t="str">
            <v>047</v>
          </cell>
        </row>
        <row r="1708">
          <cell r="A1708" t="str">
            <v>D410</v>
          </cell>
          <cell r="B1708" t="str">
            <v>TUMOR DE COMPORT.INCIERTO O DESCONOCIDO DE LOS ORGANOS URINARIOS</v>
          </cell>
          <cell r="C1708" t="str">
            <v>047</v>
          </cell>
        </row>
        <row r="1709">
          <cell r="A1709" t="str">
            <v>D411</v>
          </cell>
          <cell r="B1709" t="str">
            <v>TUMOR DE COMPORT. INCIERTO O DESCONOCIDO DE LA PEVIS RENAL</v>
          </cell>
          <cell r="C1709" t="str">
            <v>047</v>
          </cell>
        </row>
        <row r="1710">
          <cell r="A1710" t="str">
            <v>D412</v>
          </cell>
          <cell r="B1710" t="str">
            <v>TUMOR DE COMPORTAMIENTO INCIERTO O DESCONOCIDO DEL URETER</v>
          </cell>
          <cell r="C1710" t="str">
            <v>047</v>
          </cell>
        </row>
        <row r="1711">
          <cell r="A1711" t="str">
            <v>D413</v>
          </cell>
          <cell r="B1711" t="str">
            <v>TUMOR DE COMPORTAMIENTO INCIERTO O DESCONOCIDO DE LA URETRA</v>
          </cell>
          <cell r="C1711" t="str">
            <v>047</v>
          </cell>
        </row>
        <row r="1712">
          <cell r="A1712" t="str">
            <v>D414</v>
          </cell>
          <cell r="B1712" t="str">
            <v>TUMOR DE COMPORTAMIENTO INCIERTO O DESCONOCIDO DE LA VEJIGA</v>
          </cell>
          <cell r="C1712" t="str">
            <v>047</v>
          </cell>
        </row>
        <row r="1713">
          <cell r="A1713" t="str">
            <v>D417</v>
          </cell>
          <cell r="B1713" t="str">
            <v>TUMOR DE COMPORT. INCIERTO O DESC. DE OTROS ORGANOS URINARIOS</v>
          </cell>
          <cell r="C1713" t="str">
            <v>047</v>
          </cell>
        </row>
        <row r="1714">
          <cell r="A1714" t="str">
            <v>D419</v>
          </cell>
          <cell r="B1714" t="str">
            <v>TUMOR DE COMPOT. INCIERTO O DESC. DE ORG. URINARIOS NO ESPECICIFICADO</v>
          </cell>
          <cell r="C1714" t="str">
            <v>047</v>
          </cell>
        </row>
        <row r="1715">
          <cell r="A1715" t="str">
            <v>D42</v>
          </cell>
          <cell r="B1715" t="str">
            <v>TUMOR DE COMPORTAMIENTO INCIERTO O DESCONOCIDO DE LAS MENINGES</v>
          </cell>
          <cell r="C1715" t="str">
            <v>047</v>
          </cell>
        </row>
        <row r="1716">
          <cell r="A1716" t="str">
            <v>D420</v>
          </cell>
          <cell r="B1716" t="str">
            <v>TUMOR DE COMPOT. INCIERTO O DESC. DE LAS MANINGES CEREBRALES</v>
          </cell>
          <cell r="C1716" t="str">
            <v>047</v>
          </cell>
        </row>
        <row r="1717">
          <cell r="A1717" t="str">
            <v>D421</v>
          </cell>
          <cell r="B1717" t="str">
            <v>TUMOR DE COMPOT. INCIERTO O DESC. DE LAS MENINGES RAQUIDEAS</v>
          </cell>
          <cell r="C1717" t="str">
            <v>047</v>
          </cell>
        </row>
        <row r="1718">
          <cell r="A1718" t="str">
            <v>D429</v>
          </cell>
          <cell r="B1718" t="str">
            <v>TUMOR DE COMPORT. INCIERTO O DESC. DE LAS MENINGES, PARTE NO ESPCIF.</v>
          </cell>
          <cell r="C1718" t="str">
            <v>047</v>
          </cell>
        </row>
        <row r="1719">
          <cell r="A1719" t="str">
            <v>D43</v>
          </cell>
          <cell r="B1719" t="str">
            <v>TUMOR DE COMPORT. INCIERTO O DESC. DEL ENCEFALO Y SIST. NERV. CENTRAL</v>
          </cell>
          <cell r="C1719" t="str">
            <v>047</v>
          </cell>
        </row>
        <row r="1720">
          <cell r="A1720" t="str">
            <v>D430</v>
          </cell>
          <cell r="B1720" t="str">
            <v>TUMOR DE COMPORT. INCIERTO O DESC. DEL ENCEFALO, SUPRATENTORIAL</v>
          </cell>
          <cell r="C1720" t="str">
            <v>047</v>
          </cell>
        </row>
        <row r="1721">
          <cell r="A1721" t="str">
            <v>D431</v>
          </cell>
          <cell r="B1721" t="str">
            <v>TUMOR DE COMPORT. INCIERTO O DESC. DEL ENCEFALO, INFRATENTORIAL</v>
          </cell>
          <cell r="C1721" t="str">
            <v>047</v>
          </cell>
        </row>
        <row r="1722">
          <cell r="A1722" t="str">
            <v>D432</v>
          </cell>
          <cell r="B1722" t="str">
            <v>TUMOR DE COMPORT. INCIERTO O DESC. DEL ENCEFALO, PARTE NO ESPECIFACADA</v>
          </cell>
          <cell r="C1722" t="str">
            <v>047</v>
          </cell>
        </row>
        <row r="1723">
          <cell r="A1723" t="str">
            <v>D433</v>
          </cell>
          <cell r="B1723" t="str">
            <v>TUMOR DE COMPORT. INCIERTO O DESC. DE LOS NERVIOS CRANEALES</v>
          </cell>
          <cell r="C1723" t="str">
            <v>047</v>
          </cell>
        </row>
        <row r="1724">
          <cell r="A1724" t="str">
            <v>D434</v>
          </cell>
          <cell r="B1724" t="str">
            <v>TUMOR DE COMPORT. INCIERTO O DESC. DE LA MEDULA ESPINAL</v>
          </cell>
          <cell r="C1724" t="str">
            <v>047</v>
          </cell>
        </row>
        <row r="1725">
          <cell r="A1725" t="str">
            <v>D437</v>
          </cell>
          <cell r="B1725" t="str">
            <v>TUMOR DE COMPORT. INCIERTO O DESC. DE OTRAS PARTES ESP. DEL SIST.NERV</v>
          </cell>
          <cell r="C1725" t="str">
            <v>047</v>
          </cell>
        </row>
        <row r="1726">
          <cell r="A1726" t="str">
            <v>D439</v>
          </cell>
          <cell r="B1726" t="str">
            <v>TUMOR DE COMPORT. INCIERTO O DESC. DEL SIST. NERV. CENTRAL SITIO NO ES</v>
          </cell>
          <cell r="C1726" t="str">
            <v>047</v>
          </cell>
        </row>
        <row r="1727">
          <cell r="A1727" t="str">
            <v>D44</v>
          </cell>
          <cell r="B1727" t="str">
            <v>TUMOR DE COMPORT. INCIERTO O DESC. DE LAS GLANDULAS ENDOCRINAS</v>
          </cell>
          <cell r="C1727" t="str">
            <v>047</v>
          </cell>
        </row>
        <row r="1728">
          <cell r="A1728" t="str">
            <v>D440</v>
          </cell>
          <cell r="B1728" t="str">
            <v>TUMOR DE COMPOT. INCIERTO O DESC. DE LA GLADULA TIROIDES</v>
          </cell>
          <cell r="C1728" t="str">
            <v>047</v>
          </cell>
        </row>
        <row r="1729">
          <cell r="A1729" t="str">
            <v>D441</v>
          </cell>
          <cell r="B1729" t="str">
            <v>TUMOR DE COMPORT.INCIERTO O DESC. DE LA GLANDULA SUPRARRENAL</v>
          </cell>
          <cell r="C1729" t="str">
            <v>047</v>
          </cell>
        </row>
        <row r="1730">
          <cell r="A1730" t="str">
            <v>D442</v>
          </cell>
          <cell r="B1730" t="str">
            <v>TUMOR DE COMPORT. INCIERTO O DESC. DE LA GLANDULA PARATIROIDES</v>
          </cell>
          <cell r="C1730" t="str">
            <v>047</v>
          </cell>
        </row>
        <row r="1731">
          <cell r="A1731" t="str">
            <v>D443</v>
          </cell>
          <cell r="B1731" t="str">
            <v>TUMOR CE COMPORT. INCIERTO O DESC. DE LA GLANDULA HIPOFISIS</v>
          </cell>
          <cell r="C1731" t="str">
            <v>047</v>
          </cell>
        </row>
        <row r="1732">
          <cell r="A1732" t="str">
            <v>D444</v>
          </cell>
          <cell r="B1732" t="str">
            <v>TUMOR DE COMPORT. INCIERTO O DESC. DEL CONDUCTO CRANEOFARINGEO</v>
          </cell>
          <cell r="C1732" t="str">
            <v>047</v>
          </cell>
        </row>
        <row r="1733">
          <cell r="A1733" t="str">
            <v>D445</v>
          </cell>
          <cell r="B1733" t="str">
            <v>TUMOR DE COMPORT. INCIERTO O DESC. DE LA GLANDULA PINEAL</v>
          </cell>
          <cell r="C1733" t="str">
            <v>047</v>
          </cell>
        </row>
        <row r="1734">
          <cell r="A1734" t="str">
            <v>D446</v>
          </cell>
          <cell r="B1734" t="str">
            <v>TUMOR DE COMPORT. INCIERTO O DESC. DEL CUERPO CAROTIDEO</v>
          </cell>
          <cell r="C1734" t="str">
            <v>047</v>
          </cell>
        </row>
        <row r="1735">
          <cell r="A1735" t="str">
            <v>D447</v>
          </cell>
          <cell r="B1735" t="str">
            <v>TUMOR DE COMPORT. INCIERTO O DESC. DEL CUERPO AORTICO Y OTROS C. CROM</v>
          </cell>
          <cell r="C1735" t="str">
            <v>047</v>
          </cell>
        </row>
        <row r="1736">
          <cell r="A1736" t="str">
            <v>D448</v>
          </cell>
          <cell r="B1736" t="str">
            <v>TUMOR DE COMPORT. INCIERTO O DESC. CON AFECTACION PLURIGLANDULAR</v>
          </cell>
          <cell r="C1736" t="str">
            <v>047</v>
          </cell>
        </row>
        <row r="1737">
          <cell r="A1737" t="str">
            <v>D449</v>
          </cell>
          <cell r="B1737" t="str">
            <v>TUMOR DE COMPORT. INCIERTO O DESC. DE GLANDULA ENDOCRINA NO ESPEC</v>
          </cell>
          <cell r="C1737" t="str">
            <v>047</v>
          </cell>
        </row>
        <row r="1738">
          <cell r="A1738" t="str">
            <v>D45</v>
          </cell>
          <cell r="B1738" t="str">
            <v>POLICITEMIA VERA</v>
          </cell>
          <cell r="C1738" t="str">
            <v>047</v>
          </cell>
        </row>
        <row r="1739">
          <cell r="A1739" t="str">
            <v>D46</v>
          </cell>
          <cell r="B1739" t="str">
            <v>SINDROMES MIELODISPLASICOS</v>
          </cell>
          <cell r="C1739" t="str">
            <v>047</v>
          </cell>
        </row>
        <row r="1740">
          <cell r="A1740" t="str">
            <v>D460</v>
          </cell>
          <cell r="B1740" t="str">
            <v>ANEMIA REFRACTARIA SIN SIDEROBLASTOS, ASI DESCRITA</v>
          </cell>
          <cell r="C1740" t="str">
            <v>047</v>
          </cell>
        </row>
        <row r="1741">
          <cell r="A1741" t="str">
            <v>D461</v>
          </cell>
          <cell r="B1741" t="str">
            <v>ANEMIA REFRACTARIA CON SIDEROBLASTOS</v>
          </cell>
          <cell r="C1741" t="str">
            <v>047</v>
          </cell>
        </row>
        <row r="1742">
          <cell r="A1742" t="str">
            <v>D462</v>
          </cell>
          <cell r="B1742" t="str">
            <v>ANEMIA REFRACTARIA CON EXCESO DE BLASTOS</v>
          </cell>
          <cell r="C1742" t="str">
            <v>047</v>
          </cell>
        </row>
        <row r="1743">
          <cell r="A1743" t="str">
            <v>D463</v>
          </cell>
          <cell r="B1743" t="str">
            <v>ANEMIA REFRACTARIA CON EXCESO DE BLASTOS CON TRANSFORMACION</v>
          </cell>
          <cell r="C1743" t="str">
            <v>047</v>
          </cell>
        </row>
        <row r="1744">
          <cell r="A1744" t="str">
            <v>D464</v>
          </cell>
          <cell r="B1744" t="str">
            <v>ANEMIA REFRACTARIA, SIN OTRA ESPECIFICACION</v>
          </cell>
          <cell r="C1744" t="str">
            <v>047</v>
          </cell>
        </row>
        <row r="1745">
          <cell r="A1745" t="str">
            <v>D467</v>
          </cell>
          <cell r="B1745" t="str">
            <v>OTROS SINDROMES MIELODISPLASTICOS</v>
          </cell>
          <cell r="C1745" t="str">
            <v>047</v>
          </cell>
        </row>
        <row r="1746">
          <cell r="A1746" t="str">
            <v>D469</v>
          </cell>
          <cell r="B1746" t="str">
            <v>SINDROME MIELODISPLASICO, SIN OTRA ESPECIFICACION</v>
          </cell>
          <cell r="C1746" t="str">
            <v>047</v>
          </cell>
        </row>
        <row r="1747">
          <cell r="A1747" t="str">
            <v>D47</v>
          </cell>
          <cell r="B1747" t="str">
            <v>OTROS TUMORES DE COMPORT. INCIERTO O DESC. DEL TEJIDO LINFATICO</v>
          </cell>
          <cell r="C1747" t="str">
            <v>047</v>
          </cell>
        </row>
        <row r="1748">
          <cell r="A1748" t="str">
            <v>D470</v>
          </cell>
          <cell r="B1748" t="str">
            <v>TUMOR DE COMPORT.INCIERTO O DESC. DE LOS MASTOCITOS E HISTIOCITOS</v>
          </cell>
          <cell r="C1748" t="str">
            <v>047</v>
          </cell>
        </row>
        <row r="1749">
          <cell r="A1749" t="str">
            <v>D471</v>
          </cell>
          <cell r="B1749" t="str">
            <v>ENFERMEDAD MIELOPROLIFERATIVA CRONICA</v>
          </cell>
          <cell r="C1749" t="str">
            <v>047</v>
          </cell>
        </row>
        <row r="1750">
          <cell r="A1750" t="str">
            <v>D472</v>
          </cell>
          <cell r="B1750" t="str">
            <v>GAMMOPATIA MONOCIONAL</v>
          </cell>
          <cell r="C1750" t="str">
            <v>047</v>
          </cell>
        </row>
        <row r="1751">
          <cell r="A1751" t="str">
            <v>D473</v>
          </cell>
          <cell r="B1751" t="str">
            <v>TROMBOCITOPENIA (HEMORRAGICA) ESENCIAL</v>
          </cell>
          <cell r="C1751" t="str">
            <v>047</v>
          </cell>
        </row>
        <row r="1752">
          <cell r="A1752" t="str">
            <v>D477</v>
          </cell>
          <cell r="B1752" t="str">
            <v>OTROS TUMORES ESPEC. DE COMPORT. INCIERTO O DESC. DEL TEJIDO LINFATIC</v>
          </cell>
          <cell r="C1752" t="str">
            <v>047</v>
          </cell>
        </row>
        <row r="1753">
          <cell r="A1753" t="str">
            <v>D479</v>
          </cell>
          <cell r="B1753" t="str">
            <v>TUMORES DE COMPORT. INCIERTO O DESC. DEL TEJIDO LINFATICO, DE LOS ORG.</v>
          </cell>
          <cell r="C1753" t="str">
            <v>047</v>
          </cell>
        </row>
        <row r="1754">
          <cell r="A1754" t="str">
            <v>D48</v>
          </cell>
          <cell r="B1754" t="str">
            <v>TUMOR DE COMPORT. INCIERTO O DESC. DE OTROS SITIOS Y DE LOS NO ESPC.</v>
          </cell>
          <cell r="C1754" t="str">
            <v>047</v>
          </cell>
        </row>
        <row r="1755">
          <cell r="A1755" t="str">
            <v>D480</v>
          </cell>
          <cell r="B1755" t="str">
            <v>TUMOR DE COMPORT. INCIERTO O DESC. DEL HUESO Y CARTILAGO ARTICULAR</v>
          </cell>
          <cell r="C1755" t="str">
            <v>047</v>
          </cell>
        </row>
        <row r="1756">
          <cell r="A1756" t="str">
            <v>D481</v>
          </cell>
          <cell r="B1756" t="str">
            <v>TUMOR DE COMPORT. INCIERTO O DESC. DEL TEJIDO CONJ. Y OTRO TEJ. BLANDO</v>
          </cell>
          <cell r="C1756" t="str">
            <v>047</v>
          </cell>
        </row>
        <row r="1757">
          <cell r="A1757" t="str">
            <v>D482</v>
          </cell>
          <cell r="B1757" t="str">
            <v>TUMOR DE COMPORT. INCIERTO O DESC. DE LOS NERV. PERIF. Y DEL SIST. NER</v>
          </cell>
          <cell r="C1757" t="str">
            <v>047</v>
          </cell>
        </row>
        <row r="1758">
          <cell r="A1758" t="str">
            <v>D483</v>
          </cell>
          <cell r="B1758" t="str">
            <v>TUMOR DE COMPORTAMIENTO INCIERTO O DESCONOCIDO DEL RETROPERITONEO</v>
          </cell>
          <cell r="C1758" t="str">
            <v>047</v>
          </cell>
        </row>
        <row r="1759">
          <cell r="A1759" t="str">
            <v>D484</v>
          </cell>
          <cell r="B1759" t="str">
            <v>TUMOR DE COMPORTAMIENTO INCIERTO O DESCONOCIDO DEL PERITONEO</v>
          </cell>
          <cell r="C1759" t="str">
            <v>047</v>
          </cell>
        </row>
        <row r="1760">
          <cell r="A1760" t="str">
            <v>D485</v>
          </cell>
          <cell r="B1760" t="str">
            <v>TUMOR DE COMPORTAMIENTO INCIERTO O DESCONOCIDO DE LA PIEL</v>
          </cell>
          <cell r="C1760" t="str">
            <v>047</v>
          </cell>
        </row>
        <row r="1761">
          <cell r="A1761" t="str">
            <v>D486</v>
          </cell>
          <cell r="B1761" t="str">
            <v>TUMOR DE COMPORTAMIENTO INCIERTO O DESCONOCIDO DE LA MAMA</v>
          </cell>
          <cell r="C1761" t="str">
            <v>047</v>
          </cell>
        </row>
        <row r="1762">
          <cell r="A1762" t="str">
            <v>D487</v>
          </cell>
          <cell r="B1762" t="str">
            <v>TUMOR DE COMPORT. INCIERTO O DESC. DE OTROS SITIOS ESPECIFICADOS</v>
          </cell>
          <cell r="C1762" t="str">
            <v>047</v>
          </cell>
        </row>
        <row r="1763">
          <cell r="A1763" t="str">
            <v>D489</v>
          </cell>
          <cell r="B1763" t="str">
            <v>TUMOR DE COMPORTAMIENTO INCIERTO O DESC. DE SITIO NO ESPECIFICADO</v>
          </cell>
          <cell r="C1763" t="str">
            <v>047</v>
          </cell>
        </row>
        <row r="1764">
          <cell r="A1764" t="str">
            <v>D50</v>
          </cell>
          <cell r="B1764" t="str">
            <v>ANEMIAS POR DEFICIENCIA DE HIERRO</v>
          </cell>
          <cell r="C1764" t="str">
            <v>049</v>
          </cell>
        </row>
        <row r="1765">
          <cell r="A1765" t="str">
            <v>D500</v>
          </cell>
          <cell r="B1765" t="str">
            <v>ANEMIA POR DEFICIENCIA DE HIERRO SECUNDARIA A PERDIDA DE SANGRE (CRO)</v>
          </cell>
          <cell r="C1765" t="str">
            <v>049</v>
          </cell>
        </row>
        <row r="1766">
          <cell r="A1766" t="str">
            <v>D501</v>
          </cell>
          <cell r="B1766" t="str">
            <v>DISFAGIA SIDEROPENICA</v>
          </cell>
          <cell r="C1766" t="str">
            <v>049</v>
          </cell>
        </row>
        <row r="1767">
          <cell r="A1767" t="str">
            <v>D508</v>
          </cell>
          <cell r="B1767" t="str">
            <v>OTRAS ANEMIAS POR DEFICIENCIA DE HIERRO</v>
          </cell>
          <cell r="C1767" t="str">
            <v>049</v>
          </cell>
        </row>
        <row r="1768">
          <cell r="A1768" t="str">
            <v>D509</v>
          </cell>
          <cell r="B1768" t="str">
            <v>ANEMIA POR DEFICIENCIA DE HIERRO SIN OTRA ESPECIFICACION</v>
          </cell>
          <cell r="C1768" t="str">
            <v>049</v>
          </cell>
        </row>
        <row r="1769">
          <cell r="A1769" t="str">
            <v>D51</v>
          </cell>
          <cell r="B1769" t="str">
            <v>ANEMIA POR DEFICIENCIA DE VITAMINA B12</v>
          </cell>
          <cell r="C1769" t="str">
            <v>049</v>
          </cell>
        </row>
        <row r="1770">
          <cell r="A1770" t="str">
            <v>D510</v>
          </cell>
          <cell r="B1770" t="str">
            <v>ANEMIA POR DEF. DE VITAMINA B12 DEBIDA A DEF. DEL FACTOR INTRINSECO</v>
          </cell>
          <cell r="C1770" t="str">
            <v>049</v>
          </cell>
        </row>
        <row r="1771">
          <cell r="A1771" t="str">
            <v>D511</v>
          </cell>
          <cell r="B1771" t="str">
            <v>ANEMIA POR DEF. DE VIT. B12 DEBIDA A MALA ABSORCION SELECTIVA DE VITAM</v>
          </cell>
          <cell r="C1771" t="str">
            <v>049</v>
          </cell>
        </row>
        <row r="1772">
          <cell r="A1772" t="str">
            <v>D512</v>
          </cell>
          <cell r="B1772" t="str">
            <v>DEFICIENCIA DE TRASCOBALAMINA</v>
          </cell>
          <cell r="C1772" t="str">
            <v>049</v>
          </cell>
        </row>
        <row r="1773">
          <cell r="A1773" t="str">
            <v>D513</v>
          </cell>
          <cell r="B1773" t="str">
            <v>OTRAS ANEMIAS POR DEFICIENCIA DIETETICA DE VITAMINA B12</v>
          </cell>
          <cell r="C1773" t="str">
            <v>049</v>
          </cell>
        </row>
        <row r="1774">
          <cell r="A1774" t="str">
            <v>D518</v>
          </cell>
          <cell r="B1774" t="str">
            <v>OTRAS ANEMIAS POR DEFICIENCIA DE VITAMINA B12</v>
          </cell>
          <cell r="C1774" t="str">
            <v>049</v>
          </cell>
        </row>
        <row r="1775">
          <cell r="A1775" t="str">
            <v>D519</v>
          </cell>
          <cell r="B1775" t="str">
            <v>ANEMIA POR DEFICIENCIA DE VITAMINA B12, SIN OTRA ESPECIFICACION</v>
          </cell>
          <cell r="C1775" t="str">
            <v>049</v>
          </cell>
        </row>
        <row r="1776">
          <cell r="A1776" t="str">
            <v>D52</v>
          </cell>
          <cell r="B1776" t="str">
            <v>ANEMIA POR DEFICIENCIA DE FOLATOS</v>
          </cell>
          <cell r="C1776" t="str">
            <v>049</v>
          </cell>
        </row>
        <row r="1777">
          <cell r="A1777" t="str">
            <v>D520</v>
          </cell>
          <cell r="B1777" t="str">
            <v>ANEMIA POR DEFICIENCIA DIETETICA DE FOLATOS</v>
          </cell>
          <cell r="C1777" t="str">
            <v>049</v>
          </cell>
        </row>
        <row r="1778">
          <cell r="A1778" t="str">
            <v>D521</v>
          </cell>
          <cell r="B1778" t="str">
            <v>ANEMIA POR DEFICIENCIA DE FOLATOS INDUCIDA POR DROGAS</v>
          </cell>
          <cell r="C1778" t="str">
            <v>049</v>
          </cell>
        </row>
        <row r="1779">
          <cell r="A1779" t="str">
            <v>D528</v>
          </cell>
          <cell r="B1779" t="str">
            <v>OTRAS ANEMIAS POR DEFICIENCIA DE FOLATOS</v>
          </cell>
          <cell r="C1779" t="str">
            <v>049</v>
          </cell>
        </row>
        <row r="1780">
          <cell r="A1780" t="str">
            <v>D529</v>
          </cell>
          <cell r="B1780" t="str">
            <v>ANEMIA POR DEFICIENCIA DE FOLATOS, SIN OTRA ESPECIFICACION</v>
          </cell>
          <cell r="C1780" t="str">
            <v>049</v>
          </cell>
        </row>
        <row r="1781">
          <cell r="A1781" t="str">
            <v>D53</v>
          </cell>
          <cell r="B1781" t="str">
            <v>OTRS ANEMIAS NUTRICIONALES</v>
          </cell>
          <cell r="C1781" t="str">
            <v>049</v>
          </cell>
        </row>
        <row r="1782">
          <cell r="A1782" t="str">
            <v>D530</v>
          </cell>
          <cell r="B1782" t="str">
            <v>ANEMIA POR DEFICIENCIA DE PROTEINAS</v>
          </cell>
          <cell r="C1782" t="str">
            <v>049</v>
          </cell>
        </row>
        <row r="1783">
          <cell r="A1783" t="str">
            <v>D531</v>
          </cell>
          <cell r="B1783" t="str">
            <v>OTRAS ENEMIAS MAGALOBLASTICAS, NO ESPECIFICADAS EN OTRA PARTE</v>
          </cell>
          <cell r="C1783" t="str">
            <v>049</v>
          </cell>
        </row>
        <row r="1784">
          <cell r="A1784" t="str">
            <v>D532</v>
          </cell>
          <cell r="B1784" t="str">
            <v>ANEMIA ESCORBUTICA</v>
          </cell>
          <cell r="C1784" t="str">
            <v>049</v>
          </cell>
        </row>
        <row r="1785">
          <cell r="A1785" t="str">
            <v>D538</v>
          </cell>
          <cell r="B1785" t="str">
            <v>OTRAS ANEMIAS NUTRICIONALES ESPECIFICADAS</v>
          </cell>
          <cell r="C1785" t="str">
            <v>049</v>
          </cell>
        </row>
        <row r="1786">
          <cell r="A1786" t="str">
            <v>D539</v>
          </cell>
          <cell r="B1786" t="str">
            <v>ANEMIA NUTRICIONALES, NO ESPECIFICADAS</v>
          </cell>
          <cell r="C1786" t="str">
            <v>049</v>
          </cell>
        </row>
        <row r="1787">
          <cell r="A1787" t="str">
            <v>D55</v>
          </cell>
          <cell r="B1787" t="str">
            <v>ANEMIA DEBIDA A TRASTORNOS ENZIMATICOS</v>
          </cell>
          <cell r="C1787" t="str">
            <v>049</v>
          </cell>
        </row>
        <row r="1788">
          <cell r="A1788" t="str">
            <v>D550</v>
          </cell>
          <cell r="B1788" t="str">
            <v>ANEMIA DEBIDA A DEFICIENCIA DE GLUCOSA-6-FOSFATO DESHIDROGENASA (G6FD)</v>
          </cell>
          <cell r="C1788" t="str">
            <v>049</v>
          </cell>
        </row>
        <row r="1789">
          <cell r="A1789" t="str">
            <v>D551</v>
          </cell>
          <cell r="B1789" t="str">
            <v>ANEMIA DEBIDA A OTROS TRASTORNOS DEL METABOLISMO DEL GLUTATION</v>
          </cell>
          <cell r="C1789" t="str">
            <v>049</v>
          </cell>
        </row>
        <row r="1790">
          <cell r="A1790" t="str">
            <v>D552</v>
          </cell>
          <cell r="B1790" t="str">
            <v>ANEMIA DEBIDA A TRASTORNOS DE LA ENZIMAS GLUCOLITICAS</v>
          </cell>
          <cell r="C1790" t="str">
            <v>049</v>
          </cell>
        </row>
        <row r="1791">
          <cell r="A1791" t="str">
            <v>D553</v>
          </cell>
          <cell r="B1791" t="str">
            <v>ANEMIA DEBIDA A TRASTORNOS DEL METABOLISMO DE LOS NUCLEOTIDOS</v>
          </cell>
          <cell r="C1791" t="str">
            <v>049</v>
          </cell>
        </row>
        <row r="1792">
          <cell r="A1792" t="str">
            <v>D558</v>
          </cell>
          <cell r="B1792" t="str">
            <v>OTRAS ANEMIAS DEBIDAS A TRASTORNOS ENZIMATICOS</v>
          </cell>
          <cell r="C1792" t="str">
            <v>049</v>
          </cell>
        </row>
        <row r="1793">
          <cell r="A1793" t="str">
            <v>D559</v>
          </cell>
          <cell r="B1793" t="str">
            <v>ANEMIA DEBIDA A TRASTORNOS ENZIMATICOS, SIN OTRA ESPECIFICACION</v>
          </cell>
          <cell r="C1793" t="str">
            <v>049</v>
          </cell>
        </row>
        <row r="1794">
          <cell r="A1794" t="str">
            <v>D56</v>
          </cell>
          <cell r="B1794" t="str">
            <v>TALASEMIA</v>
          </cell>
          <cell r="C1794" t="str">
            <v>049</v>
          </cell>
        </row>
        <row r="1795">
          <cell r="A1795" t="str">
            <v>D560</v>
          </cell>
          <cell r="B1795" t="str">
            <v>ALFA TALASEMIA</v>
          </cell>
          <cell r="C1795" t="str">
            <v>049</v>
          </cell>
        </row>
        <row r="1796">
          <cell r="A1796" t="str">
            <v>D561</v>
          </cell>
          <cell r="B1796" t="str">
            <v>BETA TALASEMIA</v>
          </cell>
          <cell r="C1796" t="str">
            <v>049</v>
          </cell>
        </row>
        <row r="1797">
          <cell r="A1797" t="str">
            <v>D562</v>
          </cell>
          <cell r="B1797" t="str">
            <v>DELTA-BETA TALASEMIA</v>
          </cell>
          <cell r="C1797" t="str">
            <v>049</v>
          </cell>
        </row>
        <row r="1798">
          <cell r="A1798" t="str">
            <v>D563</v>
          </cell>
          <cell r="B1798" t="str">
            <v>RASGO TALASEMICO</v>
          </cell>
          <cell r="C1798" t="str">
            <v>049</v>
          </cell>
        </row>
        <row r="1799">
          <cell r="A1799" t="str">
            <v>D564</v>
          </cell>
          <cell r="B1799" t="str">
            <v>PERSISTENCIA HEREDITARIA DE LA HEMOGLOBINA FETAL (PHHF)</v>
          </cell>
          <cell r="C1799" t="str">
            <v>049</v>
          </cell>
        </row>
        <row r="1800">
          <cell r="A1800" t="str">
            <v>D568</v>
          </cell>
          <cell r="B1800" t="str">
            <v>OTRAS TALASEMIAS</v>
          </cell>
          <cell r="C1800" t="str">
            <v>049</v>
          </cell>
        </row>
        <row r="1801">
          <cell r="A1801" t="str">
            <v>D569</v>
          </cell>
          <cell r="B1801" t="str">
            <v>TALASEMIA, NO ESPECIFICADA</v>
          </cell>
          <cell r="C1801" t="str">
            <v>049</v>
          </cell>
        </row>
        <row r="1802">
          <cell r="A1802" t="str">
            <v>D57</v>
          </cell>
          <cell r="B1802" t="str">
            <v>TRASTORNOS FALCIFORMES</v>
          </cell>
          <cell r="C1802" t="str">
            <v>049</v>
          </cell>
        </row>
        <row r="1803">
          <cell r="A1803" t="str">
            <v>D570</v>
          </cell>
          <cell r="B1803" t="str">
            <v>ANEMIA FALCIFORME CO CRISIS</v>
          </cell>
          <cell r="C1803" t="str">
            <v>049</v>
          </cell>
        </row>
        <row r="1804">
          <cell r="A1804" t="str">
            <v>D571</v>
          </cell>
          <cell r="B1804" t="str">
            <v>ANEMIA FALCIFORME SIN CRISIS</v>
          </cell>
          <cell r="C1804" t="str">
            <v>049</v>
          </cell>
        </row>
        <row r="1805">
          <cell r="A1805" t="str">
            <v>D572</v>
          </cell>
          <cell r="B1805" t="str">
            <v>TRASTORNOS FALCIFORMES HETEROCIGOTOS DOBLES</v>
          </cell>
          <cell r="C1805" t="str">
            <v>049</v>
          </cell>
        </row>
        <row r="1806">
          <cell r="A1806" t="str">
            <v>D573</v>
          </cell>
          <cell r="B1806" t="str">
            <v>RASGO DREPANOCITICO</v>
          </cell>
          <cell r="C1806" t="str">
            <v>049</v>
          </cell>
        </row>
        <row r="1807">
          <cell r="A1807" t="str">
            <v>D578</v>
          </cell>
          <cell r="B1807" t="str">
            <v>OTROS TRASTORNOS FALCIFORMES</v>
          </cell>
          <cell r="C1807" t="str">
            <v>049</v>
          </cell>
        </row>
        <row r="1808">
          <cell r="A1808" t="str">
            <v>D58</v>
          </cell>
          <cell r="B1808" t="str">
            <v>OTRAS ANEMIAS HEMOLITICAS HEREDITARIAS</v>
          </cell>
          <cell r="C1808" t="str">
            <v>049</v>
          </cell>
        </row>
        <row r="1809">
          <cell r="A1809" t="str">
            <v>D580</v>
          </cell>
          <cell r="B1809" t="str">
            <v>ESFEROCITOSIS HEREDITARIA</v>
          </cell>
          <cell r="C1809" t="str">
            <v>049</v>
          </cell>
        </row>
        <row r="1810">
          <cell r="A1810" t="str">
            <v>D581</v>
          </cell>
          <cell r="B1810" t="str">
            <v>ELIPTOCITOSIS HEREDITARIA</v>
          </cell>
          <cell r="C1810" t="str">
            <v>049</v>
          </cell>
        </row>
        <row r="1811">
          <cell r="A1811" t="str">
            <v>D582</v>
          </cell>
          <cell r="B1811" t="str">
            <v>OTRAS HEMOGLOBINOPATIAS</v>
          </cell>
          <cell r="C1811" t="str">
            <v>049</v>
          </cell>
        </row>
        <row r="1812">
          <cell r="A1812" t="str">
            <v>D588</v>
          </cell>
          <cell r="B1812" t="str">
            <v>OTRAS ANEMIAS HEMOLITICAS HEREDITARIAS ESPECIFICADAS</v>
          </cell>
          <cell r="C1812" t="str">
            <v>049</v>
          </cell>
        </row>
        <row r="1813">
          <cell r="A1813" t="str">
            <v>D589</v>
          </cell>
          <cell r="B1813" t="str">
            <v>ANEMIA HEMOLITICA HEREDITARIA, SIN OTRA ESPECIFICACION</v>
          </cell>
          <cell r="C1813" t="str">
            <v>049</v>
          </cell>
        </row>
        <row r="1814">
          <cell r="A1814" t="str">
            <v>D59</v>
          </cell>
          <cell r="B1814" t="str">
            <v>ANEMIA HEMOLITICA ADQUIRIDA</v>
          </cell>
          <cell r="C1814" t="str">
            <v>049</v>
          </cell>
        </row>
        <row r="1815">
          <cell r="A1815" t="str">
            <v>D590</v>
          </cell>
          <cell r="B1815" t="str">
            <v>ANEMIA HEMOLITICA AUTOINMUNE INCLUIDA POR DROGAS</v>
          </cell>
          <cell r="C1815" t="str">
            <v>049</v>
          </cell>
        </row>
        <row r="1816">
          <cell r="A1816" t="str">
            <v>D591</v>
          </cell>
          <cell r="B1816" t="str">
            <v>OTRAS ANEMIAS HEMOLITICAS AUTOINMUNES</v>
          </cell>
          <cell r="C1816" t="str">
            <v>049</v>
          </cell>
        </row>
        <row r="1817">
          <cell r="A1817" t="str">
            <v>D592</v>
          </cell>
          <cell r="B1817" t="str">
            <v>ANEMIA HEMOLITICA NO AUTOINMUNE INDUCIDA POR DROGAS</v>
          </cell>
          <cell r="C1817" t="str">
            <v>049</v>
          </cell>
        </row>
        <row r="1818">
          <cell r="A1818" t="str">
            <v>D593</v>
          </cell>
          <cell r="B1818" t="str">
            <v>SIDROME HEMOLITICO-UREMICO</v>
          </cell>
          <cell r="C1818" t="str">
            <v>049</v>
          </cell>
        </row>
        <row r="1819">
          <cell r="A1819" t="str">
            <v>D594</v>
          </cell>
          <cell r="B1819" t="str">
            <v>OTRAS ANEMIAS HEMOLITICAS NO AUTOINMUNES</v>
          </cell>
          <cell r="C1819" t="str">
            <v>049</v>
          </cell>
        </row>
        <row r="1820">
          <cell r="A1820" t="str">
            <v>D595</v>
          </cell>
          <cell r="B1820" t="str">
            <v>HEMOGLOBINURIA PAROXISTICA NOCTURNA (MARCHIAFAVA-MICHELI)</v>
          </cell>
          <cell r="C1820" t="str">
            <v>049</v>
          </cell>
        </row>
        <row r="1821">
          <cell r="A1821" t="str">
            <v>D596</v>
          </cell>
          <cell r="B1821" t="str">
            <v>HEMOGLOBINURIA DEBIDA A HEMOLISIS POR OTRAS CAUSAS EXTERNAS</v>
          </cell>
          <cell r="C1821" t="str">
            <v>049</v>
          </cell>
        </row>
        <row r="1822">
          <cell r="A1822" t="str">
            <v>D598</v>
          </cell>
          <cell r="B1822" t="str">
            <v>OTRS ANEMIAS HEMOLITICAS ADQUIRIDAS</v>
          </cell>
          <cell r="C1822" t="str">
            <v>049</v>
          </cell>
        </row>
        <row r="1823">
          <cell r="A1823" t="str">
            <v>D599</v>
          </cell>
          <cell r="B1823" t="str">
            <v>ANEMIA HEMOLITICA ADQUIRIDA, SIN OTRA ESPECIFICACION</v>
          </cell>
          <cell r="C1823" t="str">
            <v>049</v>
          </cell>
        </row>
        <row r="1824">
          <cell r="A1824" t="str">
            <v>D60</v>
          </cell>
          <cell r="B1824" t="str">
            <v>APLASIA ADQUIRIDA, EXCLUSIVA DE LA SERIE ROJA (ERITROBLASTOPENIA)</v>
          </cell>
          <cell r="C1824" t="str">
            <v>049</v>
          </cell>
        </row>
        <row r="1825">
          <cell r="A1825" t="str">
            <v>D600</v>
          </cell>
          <cell r="B1825" t="str">
            <v>APLASIA CRONICA ADQUIRIDA, EXCLUSIVA DE LA SERIE ROJA</v>
          </cell>
          <cell r="C1825" t="str">
            <v>049</v>
          </cell>
        </row>
        <row r="1826">
          <cell r="A1826" t="str">
            <v>D601</v>
          </cell>
          <cell r="B1826" t="str">
            <v>APLASIA TRANSITORIA ADQUIRIDA, EXCLUSIVA DE LA SERIE ROJA</v>
          </cell>
          <cell r="C1826" t="str">
            <v>049</v>
          </cell>
        </row>
        <row r="1827">
          <cell r="A1827" t="str">
            <v>D608</v>
          </cell>
          <cell r="B1827" t="str">
            <v>OTRAS APLASIAS ADQUIRIDAS, EXCLUSIVAS DE LA SERIE ROJA</v>
          </cell>
          <cell r="C1827" t="str">
            <v>049</v>
          </cell>
        </row>
        <row r="1828">
          <cell r="A1828" t="str">
            <v>D609</v>
          </cell>
          <cell r="B1828" t="str">
            <v>APLASIA ADQUIRIDA, EXCLUSIVA DE LA SERIE ROJA, NO ESPECIFICADA</v>
          </cell>
          <cell r="C1828" t="str">
            <v>049</v>
          </cell>
        </row>
        <row r="1829">
          <cell r="A1829" t="str">
            <v>D61</v>
          </cell>
          <cell r="B1829" t="str">
            <v>ORTAS ANEMIAS APLASTICAS</v>
          </cell>
          <cell r="C1829" t="str">
            <v>049</v>
          </cell>
        </row>
        <row r="1830">
          <cell r="A1830" t="str">
            <v>D610</v>
          </cell>
          <cell r="B1830" t="str">
            <v>ANEMIA APLASTICA CONSTITUCIONAL</v>
          </cell>
          <cell r="C1830" t="str">
            <v>049</v>
          </cell>
        </row>
        <row r="1831">
          <cell r="A1831" t="str">
            <v>D611</v>
          </cell>
          <cell r="B1831" t="str">
            <v>ANEMIA APLASTICA INDUCIDA POR DROGAS</v>
          </cell>
          <cell r="C1831" t="str">
            <v>049</v>
          </cell>
        </row>
        <row r="1832">
          <cell r="A1832" t="str">
            <v>D612</v>
          </cell>
          <cell r="B1832" t="str">
            <v>ANEMIA APLASTICA DEBIDA A OTROS AGENTES EXTERNOS</v>
          </cell>
          <cell r="C1832" t="str">
            <v>049</v>
          </cell>
        </row>
        <row r="1833">
          <cell r="A1833" t="str">
            <v>D613</v>
          </cell>
          <cell r="B1833" t="str">
            <v>ANEMIA APLASTICA IDIOPATICA</v>
          </cell>
          <cell r="C1833" t="str">
            <v>049</v>
          </cell>
        </row>
        <row r="1834">
          <cell r="A1834" t="str">
            <v>D618</v>
          </cell>
          <cell r="B1834" t="str">
            <v>OTRAS ANEMIAS APLASTICAS ESPECIFICADAS</v>
          </cell>
          <cell r="C1834" t="str">
            <v>049</v>
          </cell>
        </row>
        <row r="1835">
          <cell r="A1835" t="str">
            <v>D619</v>
          </cell>
          <cell r="B1835" t="str">
            <v>ANEMIA APLASTICA SIN OTRA EPECIFICACION</v>
          </cell>
          <cell r="C1835" t="str">
            <v>049</v>
          </cell>
        </row>
        <row r="1836">
          <cell r="A1836" t="str">
            <v>D62</v>
          </cell>
          <cell r="B1836" t="str">
            <v>ANEMIA POSTHEMORRAGICO AGUDA</v>
          </cell>
          <cell r="C1836" t="str">
            <v>049</v>
          </cell>
        </row>
        <row r="1837">
          <cell r="A1837" t="str">
            <v>D63*</v>
          </cell>
          <cell r="B1837" t="str">
            <v>ANEMIA EN ENFERMEDADES CRONICAS CLASIFICADAS EN OTRAS PARTES</v>
          </cell>
          <cell r="C1837" t="str">
            <v>049</v>
          </cell>
        </row>
        <row r="1838">
          <cell r="A1838" t="str">
            <v>D630</v>
          </cell>
          <cell r="B1838" t="str">
            <v>ANEMIA EN ENFERMEDADES NEOPLASTICA (C00-D48+)</v>
          </cell>
          <cell r="C1838" t="str">
            <v>049</v>
          </cell>
        </row>
        <row r="1839">
          <cell r="A1839" t="str">
            <v>D638</v>
          </cell>
          <cell r="B1839" t="str">
            <v>ANEMIA EN OTRAS ENFERMEDADES CRONICAS CLASIFICADAS EN OTRA PARTE</v>
          </cell>
          <cell r="C1839" t="str">
            <v>049</v>
          </cell>
        </row>
        <row r="1840">
          <cell r="A1840" t="str">
            <v>D64</v>
          </cell>
          <cell r="B1840" t="str">
            <v>OTRAS ANEMIAS</v>
          </cell>
          <cell r="C1840" t="str">
            <v>049</v>
          </cell>
        </row>
        <row r="1841">
          <cell r="A1841" t="str">
            <v>D640</v>
          </cell>
          <cell r="B1841" t="str">
            <v>ANEMIA SIDEROBLASTICA HEREDITARIA</v>
          </cell>
          <cell r="C1841" t="str">
            <v>049</v>
          </cell>
        </row>
        <row r="1842">
          <cell r="A1842" t="str">
            <v>D641</v>
          </cell>
          <cell r="B1842" t="str">
            <v>ANEMIA SIDEROBLASTICA SECUNDARIA A OTRA ENFERMEDAD</v>
          </cell>
          <cell r="C1842" t="str">
            <v>049</v>
          </cell>
        </row>
        <row r="1843">
          <cell r="A1843" t="str">
            <v>D642</v>
          </cell>
          <cell r="B1843" t="str">
            <v>ANEMIA SIDEROBLASTICA SECUNDARIA, DEBIDA A DROGAS Y TOXINAS</v>
          </cell>
          <cell r="C1843" t="str">
            <v>049</v>
          </cell>
        </row>
        <row r="1844">
          <cell r="A1844" t="str">
            <v>D643</v>
          </cell>
          <cell r="B1844" t="str">
            <v>OTRAS ANEMIAS SIDEROBLASTICAS</v>
          </cell>
          <cell r="C1844" t="str">
            <v>049</v>
          </cell>
        </row>
        <row r="1845">
          <cell r="A1845" t="str">
            <v>D644</v>
          </cell>
          <cell r="B1845" t="str">
            <v>ANEMIA DISERITROPOYETICA CONGENITA</v>
          </cell>
          <cell r="C1845" t="str">
            <v>049</v>
          </cell>
        </row>
        <row r="1846">
          <cell r="A1846" t="str">
            <v>D648</v>
          </cell>
          <cell r="B1846" t="str">
            <v>OTRAS ANEMIAS ESPECIFICADAS</v>
          </cell>
          <cell r="C1846" t="str">
            <v>049</v>
          </cell>
        </row>
        <row r="1847">
          <cell r="A1847" t="str">
            <v>D649</v>
          </cell>
          <cell r="B1847" t="str">
            <v>ANEMIA DE TIPO NO ESPECIFICADO</v>
          </cell>
          <cell r="C1847" t="str">
            <v>049</v>
          </cell>
        </row>
        <row r="1848">
          <cell r="A1848" t="str">
            <v>D65</v>
          </cell>
          <cell r="B1848" t="str">
            <v>COAGULACION INTRAVASCULAR DISEMINADA (SINDROME DE DESFIBRINACION)</v>
          </cell>
          <cell r="C1848" t="str">
            <v>050</v>
          </cell>
        </row>
        <row r="1849">
          <cell r="A1849" t="str">
            <v>D66</v>
          </cell>
          <cell r="B1849" t="str">
            <v>DEFICIENCIA HEREDITARIA DEL FACTOR VIII</v>
          </cell>
          <cell r="C1849" t="str">
            <v>050</v>
          </cell>
        </row>
        <row r="1850">
          <cell r="A1850" t="str">
            <v>D67</v>
          </cell>
          <cell r="B1850" t="str">
            <v>DEFICIENCIA HEREDITARIA DEL FACTOR IX</v>
          </cell>
          <cell r="C1850" t="str">
            <v>050</v>
          </cell>
        </row>
        <row r="1851">
          <cell r="A1851" t="str">
            <v>D68</v>
          </cell>
          <cell r="B1851" t="str">
            <v>OTROS DEFECTOS DE LA COAGULACION</v>
          </cell>
          <cell r="C1851" t="str">
            <v>050</v>
          </cell>
        </row>
        <row r="1852">
          <cell r="A1852" t="str">
            <v>D680</v>
          </cell>
          <cell r="B1852" t="str">
            <v>ENFERMEDAD DE VON WILLEBRAND</v>
          </cell>
          <cell r="C1852" t="str">
            <v>050</v>
          </cell>
        </row>
        <row r="1853">
          <cell r="A1853" t="str">
            <v>D681</v>
          </cell>
          <cell r="B1853" t="str">
            <v>DEFICIENCIA HEREDITARIA DEL FACTOR XI</v>
          </cell>
          <cell r="C1853" t="str">
            <v>050</v>
          </cell>
        </row>
        <row r="1854">
          <cell r="A1854" t="str">
            <v>D682</v>
          </cell>
          <cell r="B1854" t="str">
            <v>DEFICIENCIA HEREDITARIA DE OTROS FACTORES DE LA COAGULACION</v>
          </cell>
          <cell r="C1854" t="str">
            <v>050</v>
          </cell>
        </row>
        <row r="1855">
          <cell r="A1855" t="str">
            <v>D683</v>
          </cell>
          <cell r="B1855" t="str">
            <v>TRASTORNO HEMORRAGICO DEBIDO A ANTICOAGULANTES CIRCULANTES</v>
          </cell>
          <cell r="C1855" t="str">
            <v>050</v>
          </cell>
        </row>
        <row r="1856">
          <cell r="A1856" t="str">
            <v>D684</v>
          </cell>
          <cell r="B1856" t="str">
            <v>DEFICIENCIA ADQUIRIDA DE FACTORES DE LA COAGULACION</v>
          </cell>
          <cell r="C1856" t="str">
            <v>050</v>
          </cell>
        </row>
        <row r="1857">
          <cell r="A1857" t="str">
            <v>D688</v>
          </cell>
          <cell r="B1857" t="str">
            <v>OTROS DEFECTOS ESPECIFICADOS DE LA COAGULACION</v>
          </cell>
          <cell r="C1857" t="str">
            <v>050</v>
          </cell>
        </row>
        <row r="1858">
          <cell r="A1858" t="str">
            <v>D689</v>
          </cell>
          <cell r="B1858" t="str">
            <v>DEFECTO DE LA COAGULACION, NO ESPECIFICADO</v>
          </cell>
          <cell r="C1858" t="str">
            <v>050</v>
          </cell>
        </row>
        <row r="1859">
          <cell r="A1859" t="str">
            <v>D69</v>
          </cell>
          <cell r="B1859" t="str">
            <v>PURPURA Y OTRAS AFECCIONES HEMORRAGICOS</v>
          </cell>
          <cell r="C1859" t="str">
            <v>048</v>
          </cell>
        </row>
        <row r="1860">
          <cell r="A1860" t="str">
            <v>D690</v>
          </cell>
          <cell r="B1860" t="str">
            <v>PURPURA ALERGICA</v>
          </cell>
          <cell r="C1860" t="str">
            <v>048</v>
          </cell>
        </row>
        <row r="1861">
          <cell r="A1861" t="str">
            <v>D691</v>
          </cell>
          <cell r="B1861" t="str">
            <v>DEFECTOS CUALITATIVOS DE LAS PLAQUETAS</v>
          </cell>
          <cell r="C1861" t="str">
            <v>048</v>
          </cell>
        </row>
        <row r="1862">
          <cell r="A1862" t="str">
            <v>D692</v>
          </cell>
          <cell r="B1862" t="str">
            <v>OTRAS PURPURAS NO TROMBOCITOPENICAS</v>
          </cell>
          <cell r="C1862" t="str">
            <v>048</v>
          </cell>
        </row>
        <row r="1863">
          <cell r="A1863" t="str">
            <v>D693</v>
          </cell>
          <cell r="B1863" t="str">
            <v>PURPURA TROMBOCITOPENICAS IDIOPATICA</v>
          </cell>
          <cell r="C1863" t="str">
            <v>048</v>
          </cell>
        </row>
        <row r="1864">
          <cell r="A1864" t="str">
            <v>D694</v>
          </cell>
          <cell r="B1864" t="str">
            <v>OTRAS TROMBOCITOPENIAS PRIMARIAS</v>
          </cell>
          <cell r="C1864" t="str">
            <v>048</v>
          </cell>
        </row>
        <row r="1865">
          <cell r="A1865" t="str">
            <v>D695</v>
          </cell>
          <cell r="B1865" t="str">
            <v>TROMBOCITOPENIA SECUNDARIA</v>
          </cell>
          <cell r="C1865" t="str">
            <v>048</v>
          </cell>
        </row>
        <row r="1866">
          <cell r="A1866" t="str">
            <v>D696</v>
          </cell>
          <cell r="B1866" t="str">
            <v>TROMBOCITOPENIA NO ESPECIFICADA</v>
          </cell>
          <cell r="C1866" t="str">
            <v>048</v>
          </cell>
        </row>
        <row r="1867">
          <cell r="A1867" t="str">
            <v>D698</v>
          </cell>
          <cell r="B1867" t="str">
            <v>OTRAS AFECCIONES HEMORRAGICAS ESPECIFICADAS</v>
          </cell>
          <cell r="C1867" t="str">
            <v>048</v>
          </cell>
        </row>
        <row r="1868">
          <cell r="A1868" t="str">
            <v>D699</v>
          </cell>
          <cell r="B1868" t="str">
            <v>AFECCIONES HEMORRAGICA, NO ESPECIFICADA</v>
          </cell>
          <cell r="C1868" t="str">
            <v>048</v>
          </cell>
        </row>
        <row r="1869">
          <cell r="A1869" t="str">
            <v>D70</v>
          </cell>
          <cell r="B1869" t="str">
            <v>AGRANULOCITOSIS</v>
          </cell>
          <cell r="C1869" t="str">
            <v>050</v>
          </cell>
        </row>
        <row r="1870">
          <cell r="A1870" t="str">
            <v>D71</v>
          </cell>
          <cell r="B1870" t="str">
            <v>TRASTORNO FUNCIONALES DE LOS POLIMORFONUCLEARES NEUTROFILOS</v>
          </cell>
          <cell r="C1870" t="str">
            <v>050</v>
          </cell>
        </row>
        <row r="1871">
          <cell r="A1871" t="str">
            <v>D72</v>
          </cell>
          <cell r="B1871" t="str">
            <v>OTROS TRASTORNOS DE LOS LEUCOCITOS</v>
          </cell>
          <cell r="C1871" t="str">
            <v>050</v>
          </cell>
        </row>
        <row r="1872">
          <cell r="A1872" t="str">
            <v>D720</v>
          </cell>
          <cell r="B1872" t="str">
            <v>ANOMALIAS GENETICAS DE LOS LEUCOCITOS</v>
          </cell>
          <cell r="C1872" t="str">
            <v>050</v>
          </cell>
        </row>
        <row r="1873">
          <cell r="A1873" t="str">
            <v>D721</v>
          </cell>
          <cell r="B1873" t="str">
            <v>EOSINOFILIA</v>
          </cell>
          <cell r="C1873" t="str">
            <v>050</v>
          </cell>
        </row>
        <row r="1874">
          <cell r="A1874" t="str">
            <v>D728</v>
          </cell>
          <cell r="B1874" t="str">
            <v>OTROS TRASTORNOS ESPECIFICADOS DE LOS LEUCOCITOS</v>
          </cell>
          <cell r="C1874" t="str">
            <v>050</v>
          </cell>
        </row>
        <row r="1875">
          <cell r="A1875" t="str">
            <v>D729</v>
          </cell>
          <cell r="B1875" t="str">
            <v>TRASTORNOS DE LOS LEUCOCITOS, NO ESPECIFICADOS</v>
          </cell>
          <cell r="C1875" t="str">
            <v>050</v>
          </cell>
        </row>
        <row r="1876">
          <cell r="A1876" t="str">
            <v>D73</v>
          </cell>
          <cell r="B1876" t="str">
            <v>ENFERMEDADES DEL BAZO</v>
          </cell>
          <cell r="C1876" t="str">
            <v>050</v>
          </cell>
        </row>
        <row r="1877">
          <cell r="A1877" t="str">
            <v>D730</v>
          </cell>
          <cell r="B1877" t="str">
            <v>HIPOESPLENISMO</v>
          </cell>
          <cell r="C1877" t="str">
            <v>050</v>
          </cell>
        </row>
        <row r="1878">
          <cell r="A1878" t="str">
            <v>D731</v>
          </cell>
          <cell r="B1878" t="str">
            <v>HIPERESPLENISMO</v>
          </cell>
          <cell r="C1878" t="str">
            <v>050</v>
          </cell>
        </row>
        <row r="1879">
          <cell r="A1879" t="str">
            <v>D732</v>
          </cell>
          <cell r="B1879" t="str">
            <v>ESPLENOMEGALIA CONGESTIVA CRONICA</v>
          </cell>
          <cell r="C1879" t="str">
            <v>050</v>
          </cell>
        </row>
        <row r="1880">
          <cell r="A1880" t="str">
            <v>D733</v>
          </cell>
          <cell r="B1880" t="str">
            <v>ABSCESO DEL BAZO</v>
          </cell>
          <cell r="C1880" t="str">
            <v>050</v>
          </cell>
        </row>
        <row r="1881">
          <cell r="A1881" t="str">
            <v>D734</v>
          </cell>
          <cell r="B1881" t="str">
            <v>QUISTE DEL BAZO</v>
          </cell>
          <cell r="C1881" t="str">
            <v>050</v>
          </cell>
        </row>
        <row r="1882">
          <cell r="A1882" t="str">
            <v>D735</v>
          </cell>
          <cell r="B1882" t="str">
            <v>INFARTO DEL BAZO</v>
          </cell>
          <cell r="C1882" t="str">
            <v>050</v>
          </cell>
        </row>
        <row r="1883">
          <cell r="A1883" t="str">
            <v>D738</v>
          </cell>
          <cell r="B1883" t="str">
            <v>OTRAS ENFERMEDADES DEL BAZO</v>
          </cell>
          <cell r="C1883" t="str">
            <v>050</v>
          </cell>
        </row>
        <row r="1884">
          <cell r="A1884" t="str">
            <v>D739</v>
          </cell>
          <cell r="B1884" t="str">
            <v>ENFERMEDAD DEL BAZO, NO ESPECIFICADA</v>
          </cell>
          <cell r="C1884" t="str">
            <v>050</v>
          </cell>
        </row>
        <row r="1885">
          <cell r="A1885" t="str">
            <v>D74</v>
          </cell>
          <cell r="B1885" t="str">
            <v>METAHEMOGLOBINEMIA</v>
          </cell>
          <cell r="C1885" t="str">
            <v>050</v>
          </cell>
        </row>
        <row r="1886">
          <cell r="A1886" t="str">
            <v>D740</v>
          </cell>
          <cell r="B1886" t="str">
            <v>METAHEMOGLOBINEMIA CONGENITA</v>
          </cell>
          <cell r="C1886" t="str">
            <v>050</v>
          </cell>
        </row>
        <row r="1887">
          <cell r="A1887" t="str">
            <v>D748</v>
          </cell>
          <cell r="B1887" t="str">
            <v>OTRAS METAHEMOGLOBINEMIAS</v>
          </cell>
          <cell r="C1887" t="str">
            <v>050</v>
          </cell>
        </row>
        <row r="1888">
          <cell r="A1888" t="str">
            <v>D749</v>
          </cell>
          <cell r="B1888" t="str">
            <v>METAHEMOGLOBINEMIA, NO ESPECIFICADA</v>
          </cell>
          <cell r="C1888" t="str">
            <v>050</v>
          </cell>
        </row>
        <row r="1889">
          <cell r="A1889" t="str">
            <v>D75</v>
          </cell>
          <cell r="B1889" t="str">
            <v>OTRAS ENFERMEDADES DE LA SANGRE Y DE LOS ORG. HEMATOPOYETICOS</v>
          </cell>
          <cell r="C1889" t="str">
            <v>050</v>
          </cell>
        </row>
        <row r="1890">
          <cell r="A1890" t="str">
            <v>D750</v>
          </cell>
          <cell r="B1890" t="str">
            <v>ERITROCITOSIS FAMILIAR</v>
          </cell>
          <cell r="C1890" t="str">
            <v>050</v>
          </cell>
        </row>
        <row r="1891">
          <cell r="A1891" t="str">
            <v>D751</v>
          </cell>
          <cell r="B1891" t="str">
            <v>POLICITEMIA SECUNDARIA</v>
          </cell>
          <cell r="C1891" t="str">
            <v>050</v>
          </cell>
        </row>
        <row r="1892">
          <cell r="A1892" t="str">
            <v>D752</v>
          </cell>
          <cell r="B1892" t="str">
            <v>TROMBOCITOSIS ESENCIAL</v>
          </cell>
          <cell r="C1892" t="str">
            <v>050</v>
          </cell>
        </row>
        <row r="1893">
          <cell r="A1893" t="str">
            <v>D758</v>
          </cell>
          <cell r="B1893" t="str">
            <v>OTRAS ENF. ESPECIF. DE LA SANGRE Y DE LOS ORGANOS HEMATOPOYETICOS</v>
          </cell>
          <cell r="C1893" t="str">
            <v>050</v>
          </cell>
        </row>
        <row r="1894">
          <cell r="A1894" t="str">
            <v>D759</v>
          </cell>
          <cell r="B1894" t="str">
            <v>ENF. DE LA SANGRE Y DE LOS ORGANOS HEMATOPOYETICOS, NO ESPECIFICADA</v>
          </cell>
          <cell r="C1894" t="str">
            <v>050</v>
          </cell>
        </row>
        <row r="1895">
          <cell r="A1895" t="str">
            <v>D76</v>
          </cell>
          <cell r="B1895" t="str">
            <v>CIERTAS ENF. QUE AFECTAN AL TEJ. LINFORRETICULAR Y AL SIST.RETICULOEN</v>
          </cell>
          <cell r="C1895" t="str">
            <v>050</v>
          </cell>
        </row>
        <row r="1896">
          <cell r="A1896" t="str">
            <v>D760</v>
          </cell>
          <cell r="B1896" t="str">
            <v>HISTIOCITOSIS DE LAS CELULAS DE LANGERHANS, NO CLASIF. EN OTRA PARTE</v>
          </cell>
          <cell r="C1896" t="str">
            <v>050</v>
          </cell>
        </row>
        <row r="1897">
          <cell r="A1897" t="str">
            <v>D761</v>
          </cell>
          <cell r="B1897" t="str">
            <v>LINFOHISTIOCITOSIS HEMOFAGOCITICA</v>
          </cell>
          <cell r="C1897" t="str">
            <v>050</v>
          </cell>
        </row>
        <row r="1898">
          <cell r="A1898" t="str">
            <v>D762</v>
          </cell>
          <cell r="B1898" t="str">
            <v>SIDROME HEMOFAGOCITICO ASOCIADO A INFECCION</v>
          </cell>
          <cell r="C1898" t="str">
            <v>050</v>
          </cell>
        </row>
        <row r="1899">
          <cell r="A1899" t="str">
            <v>D763</v>
          </cell>
          <cell r="B1899" t="str">
            <v>OTROS SINDROMES HISTIOCITICOS</v>
          </cell>
          <cell r="C1899" t="str">
            <v>050</v>
          </cell>
        </row>
        <row r="1900">
          <cell r="A1900" t="str">
            <v>D80</v>
          </cell>
          <cell r="B1900" t="str">
            <v>INMUNODEFICIENCIA CON PREDOMINIO DE DEFECTOS DE LOS ANTICUERPOS</v>
          </cell>
          <cell r="C1900" t="str">
            <v>050</v>
          </cell>
        </row>
        <row r="1901">
          <cell r="A1901" t="str">
            <v>D800</v>
          </cell>
          <cell r="B1901" t="str">
            <v>HIPOGAMMAGLOBULINEMIA HEREDITARIA</v>
          </cell>
          <cell r="C1901" t="str">
            <v>050</v>
          </cell>
        </row>
        <row r="1902">
          <cell r="A1902" t="str">
            <v>D801</v>
          </cell>
          <cell r="B1902" t="str">
            <v>HIPOGAMMAGLOBULINEMIA NO FAMILIAR</v>
          </cell>
          <cell r="C1902" t="str">
            <v>050</v>
          </cell>
        </row>
        <row r="1903">
          <cell r="A1903" t="str">
            <v>D802</v>
          </cell>
          <cell r="B1903" t="str">
            <v>DEFICIENCIA SELECTIVA DE INMUNOGLOBULINA A (IGA)</v>
          </cell>
          <cell r="C1903" t="str">
            <v>050</v>
          </cell>
        </row>
        <row r="1904">
          <cell r="A1904" t="str">
            <v>D803</v>
          </cell>
          <cell r="B1904" t="str">
            <v>DEFICIENCIA SELECTIVA DE SUBCLASE DE LA INMUNOGLOBULINA G (IGG)</v>
          </cell>
          <cell r="C1904" t="str">
            <v>050</v>
          </cell>
        </row>
        <row r="1905">
          <cell r="A1905" t="str">
            <v>D804</v>
          </cell>
          <cell r="B1905" t="str">
            <v>DEFICIENCIA SELECTIVA DE INMUNOGLOBULINA M (IGM)</v>
          </cell>
          <cell r="C1905" t="str">
            <v>050</v>
          </cell>
        </row>
        <row r="1906">
          <cell r="A1906" t="str">
            <v>D805</v>
          </cell>
          <cell r="B1906" t="str">
            <v>INMUNODEFICIENCIA CON INCREMENTO DE INMUNOGLOBULINA M (IGM)</v>
          </cell>
          <cell r="C1906" t="str">
            <v>050</v>
          </cell>
        </row>
        <row r="1907">
          <cell r="A1907" t="str">
            <v>D806</v>
          </cell>
          <cell r="B1907" t="str">
            <v>DEFICIENCIA DE ANTICUERPOS CON INMUNO. CASI NORMALES O CON HIPERINMUNO</v>
          </cell>
          <cell r="C1907" t="str">
            <v>050</v>
          </cell>
        </row>
        <row r="1908">
          <cell r="A1908" t="str">
            <v>D807</v>
          </cell>
          <cell r="B1908" t="str">
            <v>HIPOGAMMAGLOBULINEMIA TRANSITORIA DE LA INFANCIA</v>
          </cell>
          <cell r="C1908" t="str">
            <v>050</v>
          </cell>
        </row>
        <row r="1909">
          <cell r="A1909" t="str">
            <v>D808</v>
          </cell>
          <cell r="B1909" t="str">
            <v>OTRAS INMUNODEFICIENCIAS CON PREDOMINIO DE DEFECTOS DE ANTICUERPOS</v>
          </cell>
          <cell r="C1909" t="str">
            <v>050</v>
          </cell>
        </row>
        <row r="1910">
          <cell r="A1910" t="str">
            <v>D809</v>
          </cell>
          <cell r="B1910" t="str">
            <v>INMUNODEF. CON PREDOMINIO DE DEFECTOS DE LOS ANTIC. NO ESPECIFICADA</v>
          </cell>
          <cell r="C1910" t="str">
            <v>050</v>
          </cell>
        </row>
        <row r="1911">
          <cell r="A1911" t="str">
            <v>D81</v>
          </cell>
          <cell r="B1911" t="str">
            <v>INMUNODEFICIENCIAS COMBINADAS</v>
          </cell>
          <cell r="C1911" t="str">
            <v>050</v>
          </cell>
        </row>
        <row r="1912">
          <cell r="A1912" t="str">
            <v>D810</v>
          </cell>
          <cell r="B1912" t="str">
            <v>INMUNODEFICIENCA COMBINADA SEVERA (IDCS) CON DISGENECIA RETICULAR</v>
          </cell>
          <cell r="C1912" t="str">
            <v>050</v>
          </cell>
        </row>
        <row r="1913">
          <cell r="A1913" t="str">
            <v>D811</v>
          </cell>
          <cell r="B1913" t="str">
            <v>INMUNODEFICIENCIA COMBINADA SEVERA (IDCS) CON LINFOCITOPENIA T Y B</v>
          </cell>
          <cell r="C1913" t="str">
            <v>050</v>
          </cell>
        </row>
        <row r="1914">
          <cell r="A1914" t="str">
            <v>D812</v>
          </cell>
          <cell r="B1914" t="str">
            <v>INMUNODEFICIENCIA COMBINADA SEVERA (IDCS) CON CIFRA BAJA O NORMAL</v>
          </cell>
          <cell r="C1914" t="str">
            <v>050</v>
          </cell>
        </row>
        <row r="1915">
          <cell r="A1915" t="str">
            <v>D813</v>
          </cell>
          <cell r="B1915" t="str">
            <v>DEFICIENCIA DE LA ADENOSINA DEAMINASA (ADA)</v>
          </cell>
          <cell r="C1915" t="str">
            <v>050</v>
          </cell>
        </row>
        <row r="1916">
          <cell r="A1916" t="str">
            <v>D814</v>
          </cell>
          <cell r="B1916" t="str">
            <v>SINDROME DE NEZELOF</v>
          </cell>
          <cell r="C1916" t="str">
            <v>050</v>
          </cell>
        </row>
        <row r="1917">
          <cell r="A1917" t="str">
            <v>D815</v>
          </cell>
          <cell r="B1917" t="str">
            <v>DEFICIENCIA DE LA FOSFORILASA PURINONUCLEOSIDA (FPN)</v>
          </cell>
          <cell r="C1917" t="str">
            <v>050</v>
          </cell>
        </row>
        <row r="1918">
          <cell r="A1918" t="str">
            <v>D816</v>
          </cell>
          <cell r="B1918" t="str">
            <v>DEFICIENCIA DE LA CLASE I DEL COMPLEJO DE HISTOCOMPATIBILIDAD MAYOR</v>
          </cell>
          <cell r="C1918" t="str">
            <v>050</v>
          </cell>
        </row>
        <row r="1919">
          <cell r="A1919" t="str">
            <v>D817</v>
          </cell>
          <cell r="B1919" t="str">
            <v>DEFICIENCIA DE LA CLASE II DEL COMPLEJO DE HISTOCOMPATIBILIDAD MAYOR</v>
          </cell>
          <cell r="C1919" t="str">
            <v>050</v>
          </cell>
        </row>
        <row r="1920">
          <cell r="A1920" t="str">
            <v>D818</v>
          </cell>
          <cell r="B1920" t="str">
            <v>OTRAS INMUNODEFICIENCIAS COMBINADAS</v>
          </cell>
          <cell r="C1920" t="str">
            <v>050</v>
          </cell>
        </row>
        <row r="1921">
          <cell r="A1921" t="str">
            <v>D819</v>
          </cell>
          <cell r="B1921" t="str">
            <v>INMUNODEFICIENCIA COMBINADA, NO ESPECIFICADA</v>
          </cell>
          <cell r="C1921" t="str">
            <v>050</v>
          </cell>
        </row>
        <row r="1922">
          <cell r="A1922" t="str">
            <v>D82</v>
          </cell>
          <cell r="B1922" t="str">
            <v>INMUNODEFICIENCIA ASOCIADA CON OTROS DEFECTOS MAYORES</v>
          </cell>
          <cell r="C1922" t="str">
            <v>050</v>
          </cell>
        </row>
        <row r="1923">
          <cell r="A1923" t="str">
            <v>D820</v>
          </cell>
          <cell r="B1923" t="str">
            <v>SINDROME DE WISKOTT-ALDRICH</v>
          </cell>
          <cell r="C1923" t="str">
            <v>050</v>
          </cell>
        </row>
        <row r="1924">
          <cell r="A1924" t="str">
            <v>D821</v>
          </cell>
          <cell r="B1924" t="str">
            <v>SINDROME DE DI GEORGE</v>
          </cell>
          <cell r="C1924" t="str">
            <v>050</v>
          </cell>
        </row>
        <row r="1925">
          <cell r="A1925" t="str">
            <v>D822</v>
          </cell>
          <cell r="B1925" t="str">
            <v>INMUNODEFICIENCIA CON ENANISMO MICROMELICO (MIEBROS CORTOS)</v>
          </cell>
          <cell r="C1925" t="str">
            <v>050</v>
          </cell>
        </row>
        <row r="1926">
          <cell r="A1926" t="str">
            <v>D823</v>
          </cell>
          <cell r="B1926" t="str">
            <v>INMUNODEF. CONSECUTIVA A RESPUESTA DEFECTUOSA HERED. CONTRA EL VIR</v>
          </cell>
          <cell r="C1926" t="str">
            <v>050</v>
          </cell>
        </row>
        <row r="1927">
          <cell r="A1927" t="str">
            <v>D824</v>
          </cell>
          <cell r="B1927" t="str">
            <v>SINDROME DE HIPERINMUNOGLOBULINA E (IGE)</v>
          </cell>
          <cell r="C1927" t="str">
            <v>050</v>
          </cell>
        </row>
        <row r="1928">
          <cell r="A1928" t="str">
            <v>D828</v>
          </cell>
          <cell r="B1928" t="str">
            <v>INMUNODEFICIENCIA ASOCIADA CON OTROS DEFECTOS MAYORES ESPECIFICADOS</v>
          </cell>
          <cell r="C1928" t="str">
            <v>050</v>
          </cell>
        </row>
        <row r="1929">
          <cell r="A1929" t="str">
            <v>D829</v>
          </cell>
          <cell r="B1929" t="str">
            <v>INMUNODEFICIENCIA ASOCIADA CON DEFECTOS MAYORES NO ESPECIFICADOS</v>
          </cell>
          <cell r="C1929" t="str">
            <v>050</v>
          </cell>
        </row>
        <row r="1930">
          <cell r="A1930" t="str">
            <v>D83</v>
          </cell>
          <cell r="B1930" t="str">
            <v>INMUNODEFICIENCIA VARAIBLE COMUN</v>
          </cell>
          <cell r="C1930" t="str">
            <v>050</v>
          </cell>
        </row>
        <row r="1931">
          <cell r="A1931" t="str">
            <v>D830</v>
          </cell>
          <cell r="B1931" t="str">
            <v>INMUNODEF. VARIABLE COMUN CON PRED. DE ANORMALIDAD EN EL MUMERO</v>
          </cell>
          <cell r="C1931" t="str">
            <v>050</v>
          </cell>
        </row>
        <row r="1932">
          <cell r="A1932" t="str">
            <v>D831</v>
          </cell>
          <cell r="B1932" t="str">
            <v>INMUNODEF. VARIABLE COMUN CON PRED. DE TRASTORNOS INMUNORREGUL.</v>
          </cell>
          <cell r="C1932" t="str">
            <v>050</v>
          </cell>
        </row>
        <row r="1933">
          <cell r="A1933" t="str">
            <v>D832</v>
          </cell>
          <cell r="B1933" t="str">
            <v>INMUNODEF. VARIABLE COMUN CON AUTOANTICUERPOS ANTI-B O ANTI-T</v>
          </cell>
          <cell r="C1933" t="str">
            <v>050</v>
          </cell>
        </row>
        <row r="1934">
          <cell r="A1934" t="str">
            <v>D838</v>
          </cell>
          <cell r="B1934" t="str">
            <v>OTRAS INMUNODEFICIENCIA VARIABLES COMUNES</v>
          </cell>
          <cell r="C1934" t="str">
            <v>050</v>
          </cell>
        </row>
        <row r="1935">
          <cell r="A1935" t="str">
            <v>D839</v>
          </cell>
          <cell r="B1935" t="str">
            <v>INMUNODEFICIENCIA VARIABLES COMUN, NO ESPECIFICADA</v>
          </cell>
          <cell r="C1935" t="str">
            <v>050</v>
          </cell>
        </row>
        <row r="1936">
          <cell r="A1936" t="str">
            <v>D84</v>
          </cell>
          <cell r="B1936" t="str">
            <v>OTRAS INMUNODEFICIENCIAS</v>
          </cell>
          <cell r="C1936" t="str">
            <v>050</v>
          </cell>
        </row>
        <row r="1937">
          <cell r="A1937" t="str">
            <v>D840</v>
          </cell>
          <cell r="B1937" t="str">
            <v>DEFECTO DE LA FUNCION-1 DEL LINFOCITO (LFA-1)</v>
          </cell>
          <cell r="C1937" t="str">
            <v>050</v>
          </cell>
        </row>
        <row r="1938">
          <cell r="A1938" t="str">
            <v>D841</v>
          </cell>
          <cell r="B1938" t="str">
            <v>DEFECTO DEL SISTEMA DEL COMPLEMENTO</v>
          </cell>
          <cell r="C1938" t="str">
            <v>050</v>
          </cell>
        </row>
        <row r="1939">
          <cell r="A1939" t="str">
            <v>D848</v>
          </cell>
          <cell r="B1939" t="str">
            <v>OTRAS INMUNODEFICIENCIAS ESPECIFICADAS</v>
          </cell>
          <cell r="C1939" t="str">
            <v>050</v>
          </cell>
        </row>
        <row r="1940">
          <cell r="A1940" t="str">
            <v>D849</v>
          </cell>
          <cell r="B1940" t="str">
            <v>INMUNODEFICIENCIA, NO ESPECIFICADA</v>
          </cell>
          <cell r="C1940" t="str">
            <v>050</v>
          </cell>
        </row>
        <row r="1941">
          <cell r="A1941" t="str">
            <v>D86</v>
          </cell>
          <cell r="B1941" t="str">
            <v>SARCOIDOSIS</v>
          </cell>
          <cell r="C1941" t="str">
            <v>050</v>
          </cell>
        </row>
        <row r="1942">
          <cell r="A1942" t="str">
            <v>D860</v>
          </cell>
          <cell r="B1942" t="str">
            <v>SARCOIDOSIS DEL PULMON</v>
          </cell>
          <cell r="C1942" t="str">
            <v>050</v>
          </cell>
        </row>
        <row r="1943">
          <cell r="A1943" t="str">
            <v>D861</v>
          </cell>
          <cell r="B1943" t="str">
            <v>SARCOIDOSIS DE LOS GANGLIOS LINFATICOS</v>
          </cell>
          <cell r="C1943" t="str">
            <v>050</v>
          </cell>
        </row>
        <row r="1944">
          <cell r="A1944" t="str">
            <v>D862</v>
          </cell>
          <cell r="B1944" t="str">
            <v>SARCOIDOSIS DEL PULMON Y DE LOS GANGLIOS LINFATICOS</v>
          </cell>
          <cell r="C1944" t="str">
            <v>050</v>
          </cell>
        </row>
        <row r="1945">
          <cell r="A1945" t="str">
            <v>D863</v>
          </cell>
          <cell r="B1945" t="str">
            <v>SARCOIDOSIS DE LA PIEL</v>
          </cell>
          <cell r="C1945" t="str">
            <v>050</v>
          </cell>
        </row>
        <row r="1946">
          <cell r="A1946" t="str">
            <v>D868</v>
          </cell>
          <cell r="B1946" t="str">
            <v>SARCOIDOSIS DE OTROS SITIOS ESPECIFICADOS O DE SITIOS COMBINADOS</v>
          </cell>
          <cell r="C1946" t="str">
            <v>050</v>
          </cell>
        </row>
        <row r="1947">
          <cell r="A1947" t="str">
            <v>D869</v>
          </cell>
          <cell r="B1947" t="str">
            <v>SARCOIDOSIS DE SITIO NO ESPECIFICADO</v>
          </cell>
          <cell r="C1947" t="str">
            <v>050</v>
          </cell>
        </row>
        <row r="1948">
          <cell r="A1948" t="str">
            <v>D89</v>
          </cell>
          <cell r="B1948" t="str">
            <v>OTROS TRASTORNOS QUE AFECTAN EL MECANISMO DE LA INMUNIDAD, NO CLAS.</v>
          </cell>
          <cell r="C1948" t="str">
            <v>050</v>
          </cell>
        </row>
        <row r="1949">
          <cell r="A1949" t="str">
            <v>D890</v>
          </cell>
          <cell r="B1949" t="str">
            <v>HIPRGAMMAGLOBULINEMIA POLICIONAL</v>
          </cell>
          <cell r="C1949" t="str">
            <v>050</v>
          </cell>
        </row>
        <row r="1950">
          <cell r="A1950" t="str">
            <v>D891</v>
          </cell>
          <cell r="B1950" t="str">
            <v>CRIOGLOBULINEMIA</v>
          </cell>
          <cell r="C1950" t="str">
            <v>050</v>
          </cell>
        </row>
        <row r="1951">
          <cell r="A1951" t="str">
            <v>D892</v>
          </cell>
          <cell r="B1951" t="str">
            <v>HIPERGAMMAGLOBULINEMIA, NO ESPECIFICADA</v>
          </cell>
          <cell r="C1951" t="str">
            <v>050</v>
          </cell>
        </row>
        <row r="1952">
          <cell r="A1952" t="str">
            <v>D898</v>
          </cell>
          <cell r="B1952" t="str">
            <v>OTROS TRASTORNOS ESPECIF. QUE AFECTAN EL MECANISMO DE LA INMUNIDAD</v>
          </cell>
          <cell r="C1952" t="str">
            <v>050</v>
          </cell>
        </row>
        <row r="1953">
          <cell r="A1953" t="str">
            <v>D899</v>
          </cell>
          <cell r="B1953" t="str">
            <v>TRASTORNOS QUE AFECTAN AL MECANISMO DE LA INMUNIDAD, NO ESPECIFICAD</v>
          </cell>
          <cell r="C1953" t="str">
            <v>050</v>
          </cell>
        </row>
        <row r="1954">
          <cell r="A1954" t="str">
            <v>E00</v>
          </cell>
          <cell r="B1954" t="str">
            <v>SINDROME CONGENITO DE DEFICIENCIA DE YODO</v>
          </cell>
          <cell r="C1954" t="str">
            <v>054</v>
          </cell>
        </row>
        <row r="1955">
          <cell r="A1955" t="str">
            <v>E000</v>
          </cell>
          <cell r="B1955" t="str">
            <v>SIDROME CONGENITO DE DEFICIENCIA DE YODO, TIPO NUROLOGICO</v>
          </cell>
          <cell r="C1955" t="str">
            <v>054</v>
          </cell>
        </row>
        <row r="1956">
          <cell r="A1956" t="str">
            <v>E001</v>
          </cell>
          <cell r="B1956" t="str">
            <v>SIDROME DE DEFICIENCIA CONGENITA DE YODO, TIPO MIXEDEMATOSO</v>
          </cell>
          <cell r="C1956" t="str">
            <v>054</v>
          </cell>
        </row>
        <row r="1957">
          <cell r="A1957" t="str">
            <v>E002</v>
          </cell>
          <cell r="B1957" t="str">
            <v>SIDROME CONGENITO DE DEFICIENCIA DE YODO, TIPO MIXTO</v>
          </cell>
          <cell r="C1957" t="str">
            <v>054</v>
          </cell>
        </row>
        <row r="1958">
          <cell r="A1958" t="str">
            <v>E009</v>
          </cell>
          <cell r="B1958" t="str">
            <v>SIDROME CONGENITO DE YODO, NO ESPECIFICADO</v>
          </cell>
          <cell r="C1958" t="str">
            <v>054</v>
          </cell>
        </row>
        <row r="1959">
          <cell r="A1959" t="str">
            <v>E01</v>
          </cell>
          <cell r="B1959" t="str">
            <v>TRASTORNOS TIROIDEOS VINCULADOS A DEFICIENCIA DE YODO Y AFECCIONES</v>
          </cell>
          <cell r="C1959" t="str">
            <v>054</v>
          </cell>
        </row>
        <row r="1960">
          <cell r="A1960" t="str">
            <v>E010</v>
          </cell>
          <cell r="B1960" t="str">
            <v>BOCIO DIFUSO (ENDEMICO) RELACIONADO CON DEFICIENCIA DE YODO</v>
          </cell>
          <cell r="C1960" t="str">
            <v>054</v>
          </cell>
        </row>
        <row r="1961">
          <cell r="A1961" t="str">
            <v>E011</v>
          </cell>
          <cell r="B1961" t="str">
            <v>BOCIO MULTINODULAR (ENDEMICO) RELACIONADO CON DEFICIENCIA DE YODO</v>
          </cell>
          <cell r="C1961" t="str">
            <v>054</v>
          </cell>
        </row>
        <row r="1962">
          <cell r="A1962" t="str">
            <v>E012</v>
          </cell>
          <cell r="B1962" t="str">
            <v>BOCIO (ENDEMICO) RELACIONADO CON DEFICIENCIA DE YODO, NO ESPECIFICADO</v>
          </cell>
          <cell r="C1962" t="str">
            <v>054</v>
          </cell>
        </row>
        <row r="1963">
          <cell r="A1963" t="str">
            <v>E018</v>
          </cell>
          <cell r="B1963" t="str">
            <v>OTROS TRASTORNOS DE LA TIROIDES RELACIONADOS CON DEFIC. DE YODO</v>
          </cell>
          <cell r="C1963" t="str">
            <v>054</v>
          </cell>
        </row>
        <row r="1964">
          <cell r="A1964" t="str">
            <v>E02</v>
          </cell>
          <cell r="B1964" t="str">
            <v>HIPOTIROIDISMO SUBCLINICO POR DEFICIENCIA DE YODO</v>
          </cell>
          <cell r="C1964" t="str">
            <v>054</v>
          </cell>
        </row>
        <row r="1965">
          <cell r="A1965" t="str">
            <v>E03</v>
          </cell>
          <cell r="B1965" t="str">
            <v>OTROS HIPOTIROIDISMO</v>
          </cell>
          <cell r="C1965" t="str">
            <v>054</v>
          </cell>
        </row>
        <row r="1966">
          <cell r="A1966" t="str">
            <v>E030</v>
          </cell>
          <cell r="B1966" t="str">
            <v>HIPOTIROIDISMO CONGENITO CON BOCIO DIFUSO</v>
          </cell>
          <cell r="C1966" t="str">
            <v>054</v>
          </cell>
        </row>
        <row r="1967">
          <cell r="A1967" t="str">
            <v>E031</v>
          </cell>
          <cell r="B1967" t="str">
            <v>HIPOTIROIDISMO CONGENITO SIN BOCIO</v>
          </cell>
          <cell r="C1967" t="str">
            <v>054</v>
          </cell>
        </row>
        <row r="1968">
          <cell r="A1968" t="str">
            <v>E033</v>
          </cell>
          <cell r="B1968" t="str">
            <v>HIPOTIROIDISMO POSTINFECCIOOSO</v>
          </cell>
          <cell r="C1968" t="str">
            <v>054</v>
          </cell>
        </row>
        <row r="1969">
          <cell r="A1969" t="str">
            <v>E034</v>
          </cell>
          <cell r="B1969" t="str">
            <v>ATROFIA DE TIROIDES (ADQUIRIDA)</v>
          </cell>
          <cell r="C1969" t="str">
            <v>054</v>
          </cell>
        </row>
        <row r="1970">
          <cell r="A1970" t="str">
            <v>E035</v>
          </cell>
          <cell r="B1970" t="str">
            <v>COMA MIXEDEMATOSO</v>
          </cell>
          <cell r="C1970" t="str">
            <v>054</v>
          </cell>
        </row>
        <row r="1971">
          <cell r="A1971" t="str">
            <v>E038</v>
          </cell>
          <cell r="B1971" t="str">
            <v>OTROS HIPOTIROIDISMO ESPECIFICADOS</v>
          </cell>
          <cell r="C1971" t="str">
            <v>054</v>
          </cell>
        </row>
        <row r="1972">
          <cell r="A1972" t="str">
            <v>E039</v>
          </cell>
          <cell r="B1972" t="str">
            <v>HIPOTIROIDISMO, NO ESPECIFICADO</v>
          </cell>
          <cell r="C1972" t="str">
            <v>054</v>
          </cell>
        </row>
        <row r="1973">
          <cell r="A1973" t="str">
            <v>E04</v>
          </cell>
          <cell r="B1973" t="str">
            <v>OTROS BOCIOS NO TOXICOS</v>
          </cell>
          <cell r="C1973" t="str">
            <v>054</v>
          </cell>
        </row>
        <row r="1974">
          <cell r="A1974" t="str">
            <v>E040</v>
          </cell>
          <cell r="B1974" t="str">
            <v>BOCIO DIFUSO NO TOXICO</v>
          </cell>
          <cell r="C1974" t="str">
            <v>054</v>
          </cell>
        </row>
        <row r="1975">
          <cell r="A1975" t="str">
            <v>E041</v>
          </cell>
          <cell r="B1975" t="str">
            <v>NODULO TIROIDEO SOLITARIO NO TOXICO</v>
          </cell>
          <cell r="C1975" t="str">
            <v>054</v>
          </cell>
        </row>
        <row r="1976">
          <cell r="A1976" t="str">
            <v>E042</v>
          </cell>
          <cell r="B1976" t="str">
            <v>BOCIO MULTINODULAR NO TOXICO</v>
          </cell>
          <cell r="C1976" t="str">
            <v>054</v>
          </cell>
        </row>
        <row r="1977">
          <cell r="A1977" t="str">
            <v>E048</v>
          </cell>
          <cell r="B1977" t="str">
            <v>OTROS BOCIOS NO TOXICOS ESPECIFICADOS</v>
          </cell>
          <cell r="C1977" t="str">
            <v>054</v>
          </cell>
        </row>
        <row r="1978">
          <cell r="A1978" t="str">
            <v>E049</v>
          </cell>
          <cell r="B1978" t="str">
            <v>BOCIO NO TOXICO, NO ESPECIFICADO</v>
          </cell>
          <cell r="C1978" t="str">
            <v>054</v>
          </cell>
        </row>
        <row r="1979">
          <cell r="A1979" t="str">
            <v>E05</v>
          </cell>
          <cell r="B1979" t="str">
            <v>TIROTOXICOSIS (HIPERTIROIDISMO)</v>
          </cell>
          <cell r="C1979" t="str">
            <v>054</v>
          </cell>
        </row>
        <row r="1980">
          <cell r="A1980" t="str">
            <v>E050</v>
          </cell>
          <cell r="B1980" t="str">
            <v>TIROTOXICOSIS CON BOCIO DIFUSO</v>
          </cell>
          <cell r="C1980" t="str">
            <v>054</v>
          </cell>
        </row>
        <row r="1981">
          <cell r="A1981" t="str">
            <v>E051</v>
          </cell>
          <cell r="B1981" t="str">
            <v>TIORTOXICOSIS CON NODULO SOLITARIO TIROIDEO TOXICO</v>
          </cell>
          <cell r="C1981" t="str">
            <v>054</v>
          </cell>
        </row>
        <row r="1982">
          <cell r="A1982" t="str">
            <v>E052</v>
          </cell>
          <cell r="B1982" t="str">
            <v>TIROTOXICOSIS CON BOCIO MULTINODULAR TOXICO</v>
          </cell>
          <cell r="C1982" t="str">
            <v>054</v>
          </cell>
        </row>
        <row r="1983">
          <cell r="A1983" t="str">
            <v>E053</v>
          </cell>
          <cell r="B1983" t="str">
            <v>TIROTOXICOSIS POR TEJIDO TIROIDEO ECTOPICO</v>
          </cell>
          <cell r="C1983" t="str">
            <v>054</v>
          </cell>
        </row>
        <row r="1984">
          <cell r="A1984" t="str">
            <v>E054</v>
          </cell>
          <cell r="B1984" t="str">
            <v>TIROTOXICOSIS FACTICIA</v>
          </cell>
          <cell r="C1984" t="str">
            <v>054</v>
          </cell>
        </row>
        <row r="1985">
          <cell r="A1985" t="str">
            <v>E055</v>
          </cell>
          <cell r="B1985" t="str">
            <v>CRISIS O TORMENTA TIROTOXICA</v>
          </cell>
          <cell r="C1985" t="str">
            <v>054</v>
          </cell>
        </row>
        <row r="1986">
          <cell r="A1986" t="str">
            <v>E058</v>
          </cell>
          <cell r="B1986" t="str">
            <v>OTRAS TIROTOXICOSIS</v>
          </cell>
          <cell r="C1986" t="str">
            <v>054</v>
          </cell>
        </row>
        <row r="1987">
          <cell r="A1987" t="str">
            <v>E059</v>
          </cell>
          <cell r="B1987" t="str">
            <v>TIROTOXICOSIS, NO ESPECIFICADA</v>
          </cell>
          <cell r="C1987" t="str">
            <v>054</v>
          </cell>
        </row>
        <row r="1988">
          <cell r="A1988" t="str">
            <v>E06</v>
          </cell>
          <cell r="B1988" t="str">
            <v>TIROIDITIS</v>
          </cell>
          <cell r="C1988" t="str">
            <v>054</v>
          </cell>
        </row>
        <row r="1989">
          <cell r="A1989" t="str">
            <v>E060</v>
          </cell>
          <cell r="B1989" t="str">
            <v>TIROIDITIS AGUDA</v>
          </cell>
          <cell r="C1989" t="str">
            <v>054</v>
          </cell>
        </row>
        <row r="1990">
          <cell r="A1990" t="str">
            <v>E061</v>
          </cell>
          <cell r="B1990" t="str">
            <v>TIROIDITIS SUBAGUDA</v>
          </cell>
          <cell r="C1990" t="str">
            <v>054</v>
          </cell>
        </row>
        <row r="1991">
          <cell r="A1991" t="str">
            <v>E062</v>
          </cell>
          <cell r="B1991" t="str">
            <v>TIROIDITIS CRONICA CON TIROTOXICOSIS TRANSITORIA</v>
          </cell>
          <cell r="C1991" t="str">
            <v>054</v>
          </cell>
        </row>
        <row r="1992">
          <cell r="A1992" t="str">
            <v>E063</v>
          </cell>
          <cell r="B1992" t="str">
            <v>TIROIDITIS AUTOINMUNE</v>
          </cell>
          <cell r="C1992" t="str">
            <v>054</v>
          </cell>
        </row>
        <row r="1993">
          <cell r="A1993" t="str">
            <v>E064</v>
          </cell>
          <cell r="B1993" t="str">
            <v>TIROIDITIS INDUCIDA POR DROGAS</v>
          </cell>
          <cell r="C1993" t="str">
            <v>054</v>
          </cell>
        </row>
        <row r="1994">
          <cell r="A1994" t="str">
            <v>E065</v>
          </cell>
          <cell r="B1994" t="str">
            <v>OTRAS TIROIDITIS CRONICAS</v>
          </cell>
          <cell r="C1994" t="str">
            <v>054</v>
          </cell>
        </row>
        <row r="1995">
          <cell r="A1995" t="str">
            <v>E069</v>
          </cell>
          <cell r="B1995" t="str">
            <v>TIROIDITIS, NO ESPECIFICADA</v>
          </cell>
          <cell r="C1995" t="str">
            <v>054</v>
          </cell>
        </row>
        <row r="1996">
          <cell r="A1996" t="str">
            <v>E07</v>
          </cell>
          <cell r="B1996" t="str">
            <v>OTROS TRASTORNOS TIROIDEOS</v>
          </cell>
          <cell r="C1996" t="str">
            <v>054</v>
          </cell>
        </row>
        <row r="1997">
          <cell r="A1997" t="str">
            <v>E070</v>
          </cell>
          <cell r="B1997" t="str">
            <v>HIPERSECRECION DE CALCITONINA</v>
          </cell>
          <cell r="C1997" t="str">
            <v>054</v>
          </cell>
        </row>
        <row r="1998">
          <cell r="A1998" t="str">
            <v>E071</v>
          </cell>
          <cell r="B1998" t="str">
            <v>BOCIO DISHORMOGENETICO</v>
          </cell>
          <cell r="C1998" t="str">
            <v>054</v>
          </cell>
        </row>
        <row r="1999">
          <cell r="A1999" t="str">
            <v>E078</v>
          </cell>
          <cell r="B1999" t="str">
            <v>OTROS TRASTORNOS ESPECIFICADOS DE LA GLANDULA TIROIDES</v>
          </cell>
          <cell r="C1999" t="str">
            <v>054</v>
          </cell>
        </row>
        <row r="2000">
          <cell r="A2000" t="str">
            <v>E079</v>
          </cell>
          <cell r="B2000" t="str">
            <v>TRASTORNO DE LA GLANDULA TIROIDES, NO ESPECIFICADO</v>
          </cell>
          <cell r="C2000" t="str">
            <v>054</v>
          </cell>
        </row>
        <row r="2001">
          <cell r="A2001" t="str">
            <v>E10</v>
          </cell>
          <cell r="B2001" t="str">
            <v>DIABETES MELLITUS INSULINODEPENDIENTE</v>
          </cell>
          <cell r="C2001" t="str">
            <v>052</v>
          </cell>
        </row>
        <row r="2002">
          <cell r="A2002" t="str">
            <v>E107</v>
          </cell>
          <cell r="B2002" t="str">
            <v>DIABETES MELLITUS INSULINODEPENDIENTE</v>
          </cell>
          <cell r="C2002" t="str">
            <v>052</v>
          </cell>
        </row>
        <row r="2003">
          <cell r="A2003" t="str">
            <v>E109</v>
          </cell>
          <cell r="B2003" t="str">
            <v>DIABETES MELLITUS INSULINODEPENDIENTE</v>
          </cell>
          <cell r="C2003" t="str">
            <v>052</v>
          </cell>
        </row>
        <row r="2004">
          <cell r="A2004" t="str">
            <v>E11</v>
          </cell>
          <cell r="B2004" t="str">
            <v>DIABETES MELLITUS NO INSULINODEPENDIENTE</v>
          </cell>
          <cell r="C2004" t="str">
            <v>052</v>
          </cell>
        </row>
        <row r="2005">
          <cell r="A2005" t="str">
            <v>E112</v>
          </cell>
          <cell r="B2005" t="str">
            <v>DIABETES MELLITUS NO INSULINODEPENDIENTE</v>
          </cell>
          <cell r="C2005" t="str">
            <v>052</v>
          </cell>
        </row>
        <row r="2006">
          <cell r="A2006" t="str">
            <v>E116</v>
          </cell>
          <cell r="B2006" t="str">
            <v>DIABETES MELLITUS NO INSULINODEPENDIENTE</v>
          </cell>
          <cell r="C2006" t="str">
            <v>052</v>
          </cell>
        </row>
        <row r="2007">
          <cell r="A2007" t="str">
            <v>E117</v>
          </cell>
          <cell r="B2007" t="str">
            <v>DIABETES MELLITUS NO INSULINODEPENDIENTE</v>
          </cell>
          <cell r="C2007" t="str">
            <v>052</v>
          </cell>
        </row>
        <row r="2008">
          <cell r="A2008" t="str">
            <v>E119</v>
          </cell>
          <cell r="B2008" t="str">
            <v>DIABETES MELLITUS NO INSULINODEPENDIENTE</v>
          </cell>
          <cell r="C2008" t="str">
            <v>052</v>
          </cell>
        </row>
        <row r="2009">
          <cell r="A2009" t="str">
            <v>E122</v>
          </cell>
          <cell r="B2009" t="str">
            <v>DIABETES MELLITUS ASOCIADA CON DESNUTRICION</v>
          </cell>
          <cell r="C2009" t="str">
            <v>052</v>
          </cell>
        </row>
        <row r="2010">
          <cell r="A2010" t="str">
            <v>E13</v>
          </cell>
          <cell r="B2010" t="str">
            <v>OTRAS DIABETES MELLITUS ESPECIFICADAS</v>
          </cell>
          <cell r="C2010" t="str">
            <v>052</v>
          </cell>
        </row>
        <row r="2011">
          <cell r="A2011" t="str">
            <v>E142</v>
          </cell>
          <cell r="B2011" t="str">
            <v>DIABETES MELLITUS, NO ESPECIFICADA</v>
          </cell>
          <cell r="C2011" t="str">
            <v>052</v>
          </cell>
        </row>
        <row r="2012">
          <cell r="A2012" t="str">
            <v>E145</v>
          </cell>
          <cell r="B2012" t="str">
            <v>DIABETES MELLITUS, NO ESPECIFICADA</v>
          </cell>
          <cell r="C2012" t="str">
            <v>052</v>
          </cell>
        </row>
        <row r="2013">
          <cell r="A2013" t="str">
            <v>E146</v>
          </cell>
          <cell r="B2013" t="str">
            <v>DIABETES MELLITUS, NO ESPECIFICADA</v>
          </cell>
          <cell r="C2013" t="str">
            <v>052</v>
          </cell>
        </row>
        <row r="2014">
          <cell r="A2014" t="str">
            <v>E147</v>
          </cell>
          <cell r="B2014" t="str">
            <v>DIABETES MELLITUS, NO ESPECIFICADA</v>
          </cell>
          <cell r="C2014" t="str">
            <v>052</v>
          </cell>
        </row>
        <row r="2015">
          <cell r="A2015" t="str">
            <v>E149</v>
          </cell>
          <cell r="B2015" t="str">
            <v>DIABETES MELLITUS, NO ESPECIFICADA</v>
          </cell>
          <cell r="C2015" t="str">
            <v>052</v>
          </cell>
        </row>
        <row r="2016">
          <cell r="A2016" t="str">
            <v>E15</v>
          </cell>
          <cell r="B2016" t="str">
            <v>COMA HIPOGLICEMICO NO DIABETICO</v>
          </cell>
          <cell r="C2016" t="str">
            <v>054</v>
          </cell>
        </row>
        <row r="2017">
          <cell r="A2017" t="str">
            <v>E16</v>
          </cell>
          <cell r="B2017" t="str">
            <v>OTROS TRASTORNOS DE LA SECRECION INTERNA DEL PANCREAS</v>
          </cell>
          <cell r="C2017" t="str">
            <v>054</v>
          </cell>
        </row>
        <row r="2018">
          <cell r="A2018" t="str">
            <v>E160</v>
          </cell>
          <cell r="B2018" t="str">
            <v>HIPOGLICEMIA SIN COMA, INDUCIDA POR DROGAS</v>
          </cell>
          <cell r="C2018" t="str">
            <v>054</v>
          </cell>
        </row>
        <row r="2019">
          <cell r="A2019" t="str">
            <v>E161</v>
          </cell>
          <cell r="B2019" t="str">
            <v>OTRAS HIPOGLICEMIAS</v>
          </cell>
          <cell r="C2019" t="str">
            <v>054</v>
          </cell>
        </row>
        <row r="2020">
          <cell r="A2020" t="str">
            <v>E162</v>
          </cell>
          <cell r="B2020" t="str">
            <v>HIPOGLICEMIA, NO ESPECIFICADA</v>
          </cell>
          <cell r="C2020" t="str">
            <v>054</v>
          </cell>
        </row>
        <row r="2021">
          <cell r="A2021" t="str">
            <v>E163</v>
          </cell>
          <cell r="B2021" t="str">
            <v>SECRECION EXAGERADA DEL GLUCAGON</v>
          </cell>
          <cell r="C2021" t="str">
            <v>054</v>
          </cell>
        </row>
        <row r="2022">
          <cell r="A2022" t="str">
            <v>E168</v>
          </cell>
          <cell r="B2022" t="str">
            <v>OTROS TRASTORNOS ESPECIFICADOS DE LA SECRECION INTERNA DEL PANCREAS</v>
          </cell>
          <cell r="C2022" t="str">
            <v>054</v>
          </cell>
        </row>
        <row r="2023">
          <cell r="A2023" t="str">
            <v>E169</v>
          </cell>
          <cell r="B2023" t="str">
            <v>TRASTORNOS DE LA SECRECION INTERNA DEL PANCREAS, SIN OTRA ESPECIFIC</v>
          </cell>
          <cell r="C2023" t="str">
            <v>054</v>
          </cell>
        </row>
        <row r="2024">
          <cell r="A2024" t="str">
            <v>E21</v>
          </cell>
          <cell r="B2024" t="str">
            <v>HIPERPARATIRIODIMO Y OTROS TRASTORNOS DE LA GLANDULA PARATIROIDES</v>
          </cell>
          <cell r="C2024" t="str">
            <v>054</v>
          </cell>
        </row>
        <row r="2025">
          <cell r="A2025" t="str">
            <v>E210</v>
          </cell>
          <cell r="B2025" t="str">
            <v>HIPERPARATIROIDISMO PRIMARIO</v>
          </cell>
          <cell r="C2025" t="str">
            <v>054</v>
          </cell>
        </row>
        <row r="2026">
          <cell r="A2026" t="str">
            <v>E211</v>
          </cell>
          <cell r="B2026" t="str">
            <v>HIPERPARATIROIDISMO SECUNDARIO NO CLASIFICADO EN OTRA PARTE</v>
          </cell>
          <cell r="C2026" t="str">
            <v>054</v>
          </cell>
        </row>
        <row r="2027">
          <cell r="A2027" t="str">
            <v>E212</v>
          </cell>
          <cell r="B2027" t="str">
            <v>OTROS TIPOS DE HIPERTIROIDISMO</v>
          </cell>
          <cell r="C2027" t="str">
            <v>054</v>
          </cell>
        </row>
        <row r="2028">
          <cell r="A2028" t="str">
            <v>E213</v>
          </cell>
          <cell r="B2028" t="str">
            <v>HIPERPARATIROIDISMO, SIN OTRA ESPECIFICACION</v>
          </cell>
          <cell r="C2028" t="str">
            <v>054</v>
          </cell>
        </row>
        <row r="2029">
          <cell r="A2029" t="str">
            <v>E214</v>
          </cell>
          <cell r="B2029" t="str">
            <v>OTROS TRASTORNOS ESPECIFICADOS DE LA GLANDULA PARATIROIDES</v>
          </cell>
          <cell r="C2029" t="str">
            <v>054</v>
          </cell>
        </row>
        <row r="2030">
          <cell r="A2030" t="str">
            <v>E215</v>
          </cell>
          <cell r="B2030" t="str">
            <v>TRASTORNOS DE LA GANDULA PARATIROIDES, NO ESPECIFICADO</v>
          </cell>
          <cell r="C2030" t="str">
            <v>054</v>
          </cell>
        </row>
        <row r="2031">
          <cell r="A2031" t="str">
            <v>E22</v>
          </cell>
          <cell r="B2031" t="str">
            <v>HIPERFICION DE LA GLANDULA HIPOFISIS</v>
          </cell>
          <cell r="C2031" t="str">
            <v>054</v>
          </cell>
        </row>
        <row r="2032">
          <cell r="A2032" t="str">
            <v>E220</v>
          </cell>
          <cell r="B2032" t="str">
            <v>ACROMEGALIA Y GIGANTISMO HIPOFISARIO</v>
          </cell>
          <cell r="C2032" t="str">
            <v>054</v>
          </cell>
        </row>
        <row r="2033">
          <cell r="A2033" t="str">
            <v>E221</v>
          </cell>
          <cell r="B2033" t="str">
            <v>HIPERPROLACTINEMIA</v>
          </cell>
          <cell r="C2033" t="str">
            <v>054</v>
          </cell>
        </row>
        <row r="2034">
          <cell r="A2034" t="str">
            <v>E222</v>
          </cell>
          <cell r="B2034" t="str">
            <v>SIDROME DE SECRECION INAPROPIADA DE HORMONA ANTIDIURETICA</v>
          </cell>
          <cell r="C2034" t="str">
            <v>054</v>
          </cell>
        </row>
        <row r="2035">
          <cell r="A2035" t="str">
            <v>E228</v>
          </cell>
          <cell r="B2035" t="str">
            <v>OTRAS HIPERFUNCIONES DE LA GLANDULA HIPOFISIS</v>
          </cell>
          <cell r="C2035" t="str">
            <v>054</v>
          </cell>
        </row>
        <row r="2036">
          <cell r="A2036" t="str">
            <v>E229</v>
          </cell>
          <cell r="B2036" t="str">
            <v>HIPERFUNCION DE LA GLANDULA HIPOFISIS, NO ESPECIFICADA</v>
          </cell>
          <cell r="C2036" t="str">
            <v>054</v>
          </cell>
        </row>
        <row r="2037">
          <cell r="A2037" t="str">
            <v>E23</v>
          </cell>
          <cell r="B2037" t="str">
            <v>HIPOFUNCION Y OTROS TRASTORNOS DE LA GLANDULA HIPOFISIS</v>
          </cell>
          <cell r="C2037" t="str">
            <v>054</v>
          </cell>
        </row>
        <row r="2038">
          <cell r="A2038" t="str">
            <v>E230</v>
          </cell>
          <cell r="B2038" t="str">
            <v>HIPOPITUITARISMO</v>
          </cell>
          <cell r="C2038" t="str">
            <v>054</v>
          </cell>
        </row>
        <row r="2039">
          <cell r="A2039" t="str">
            <v>E231</v>
          </cell>
          <cell r="B2039" t="str">
            <v>HIPOPITUITARISMO INDUCIDO POR DROGAS</v>
          </cell>
          <cell r="C2039" t="str">
            <v>054</v>
          </cell>
        </row>
        <row r="2040">
          <cell r="A2040" t="str">
            <v>E232</v>
          </cell>
          <cell r="B2040" t="str">
            <v>DIABETES INSIPIDA</v>
          </cell>
          <cell r="C2040" t="str">
            <v>054</v>
          </cell>
        </row>
        <row r="2041">
          <cell r="A2041" t="str">
            <v>E233</v>
          </cell>
          <cell r="B2041" t="str">
            <v>DISFINCION HIPOTALAMICA, NO CLASIFICADA EN OTRA PARTE</v>
          </cell>
          <cell r="C2041" t="str">
            <v>054</v>
          </cell>
        </row>
        <row r="2042">
          <cell r="A2042" t="str">
            <v>E236</v>
          </cell>
          <cell r="B2042" t="str">
            <v>OTROS TRASTORNOS DE LA GLANDULA HIPOFISIS</v>
          </cell>
          <cell r="C2042" t="str">
            <v>054</v>
          </cell>
        </row>
        <row r="2043">
          <cell r="A2043" t="str">
            <v>E237</v>
          </cell>
          <cell r="B2043" t="str">
            <v>TRASTORNO DE LA GLANDULA HIPOFISIS, NO ESPECIFICADO</v>
          </cell>
          <cell r="C2043" t="str">
            <v>054</v>
          </cell>
        </row>
        <row r="2044">
          <cell r="A2044" t="str">
            <v>E24</v>
          </cell>
          <cell r="B2044" t="str">
            <v>SIDROME DE CUSHING</v>
          </cell>
          <cell r="C2044" t="str">
            <v>054</v>
          </cell>
        </row>
        <row r="2045">
          <cell r="A2045" t="str">
            <v>E240</v>
          </cell>
          <cell r="B2045" t="str">
            <v>ENFERMEDAD DE CUSHING DEPENDIENTE DE LA HIPOFISIS</v>
          </cell>
          <cell r="C2045" t="str">
            <v>054</v>
          </cell>
        </row>
        <row r="2046">
          <cell r="A2046" t="str">
            <v>E241</v>
          </cell>
          <cell r="B2046" t="str">
            <v>SINDROME DE NELSON</v>
          </cell>
          <cell r="C2046" t="str">
            <v>054</v>
          </cell>
        </row>
        <row r="2047">
          <cell r="A2047" t="str">
            <v>E242</v>
          </cell>
          <cell r="B2047" t="str">
            <v>SIDROME DE CUSHING INDUCIDO POR DROGAS</v>
          </cell>
          <cell r="C2047" t="str">
            <v>054</v>
          </cell>
        </row>
        <row r="2048">
          <cell r="A2048" t="str">
            <v>E243</v>
          </cell>
          <cell r="B2048" t="str">
            <v>SINDROME DE ACTH ECTOPICO</v>
          </cell>
          <cell r="C2048" t="str">
            <v>054</v>
          </cell>
        </row>
        <row r="2049">
          <cell r="A2049" t="str">
            <v>E244</v>
          </cell>
          <cell r="B2049" t="str">
            <v>SINDROME DE SEUDO-CUSHING INDUCIDO POR ALCOHOL</v>
          </cell>
          <cell r="C2049" t="str">
            <v>054</v>
          </cell>
        </row>
        <row r="2050">
          <cell r="A2050" t="str">
            <v>E248</v>
          </cell>
          <cell r="B2050" t="str">
            <v>OTROS TIPOS DE SINDROME DE CUSHING</v>
          </cell>
          <cell r="C2050" t="str">
            <v>054</v>
          </cell>
        </row>
        <row r="2051">
          <cell r="A2051" t="str">
            <v>E25</v>
          </cell>
          <cell r="B2051" t="str">
            <v>TRASTORNOS ADRENOGENITALES</v>
          </cell>
          <cell r="C2051" t="str">
            <v>054</v>
          </cell>
        </row>
        <row r="2052">
          <cell r="A2052" t="str">
            <v>E250</v>
          </cell>
          <cell r="B2052" t="str">
            <v>TRASTORNOS ADRENOGENITALES CONGENITOS CON DEFICIENCIA ENZIMATICA</v>
          </cell>
          <cell r="C2052" t="str">
            <v>054</v>
          </cell>
        </row>
        <row r="2053">
          <cell r="A2053" t="str">
            <v>E258</v>
          </cell>
          <cell r="B2053" t="str">
            <v>OTROS TRASTORNOS ADRENOGENITALES</v>
          </cell>
          <cell r="C2053" t="str">
            <v>054</v>
          </cell>
        </row>
        <row r="2054">
          <cell r="A2054" t="str">
            <v>E259</v>
          </cell>
          <cell r="B2054" t="str">
            <v>TRASTORNO ADRENOGENITALES, NO ESPECIFICADO</v>
          </cell>
          <cell r="C2054" t="str">
            <v>054</v>
          </cell>
        </row>
        <row r="2055">
          <cell r="A2055" t="str">
            <v>E26</v>
          </cell>
          <cell r="B2055" t="str">
            <v>HIPERALDOSTERONISMO</v>
          </cell>
          <cell r="C2055" t="str">
            <v>054</v>
          </cell>
        </row>
        <row r="2056">
          <cell r="A2056" t="str">
            <v>E260</v>
          </cell>
          <cell r="B2056" t="str">
            <v>HIPRALDOSTERONISMO PRIMARIO</v>
          </cell>
          <cell r="C2056" t="str">
            <v>054</v>
          </cell>
        </row>
        <row r="2057">
          <cell r="A2057" t="str">
            <v>E261</v>
          </cell>
          <cell r="B2057" t="str">
            <v>HIPERALDOSTERONISMO SECUNDARIO</v>
          </cell>
          <cell r="C2057" t="str">
            <v>054</v>
          </cell>
        </row>
        <row r="2058">
          <cell r="A2058" t="str">
            <v>E268</v>
          </cell>
          <cell r="B2058" t="str">
            <v>OTROS TIPOS DE HIPERALDOSTERONISMO</v>
          </cell>
          <cell r="C2058" t="str">
            <v>054</v>
          </cell>
        </row>
        <row r="2059">
          <cell r="A2059" t="str">
            <v>E269</v>
          </cell>
          <cell r="B2059" t="str">
            <v>HIPERALDOSTERONISMO, NO ESPECIFICADO</v>
          </cell>
          <cell r="C2059" t="str">
            <v>054</v>
          </cell>
        </row>
        <row r="2060">
          <cell r="A2060" t="str">
            <v>E27</v>
          </cell>
          <cell r="B2060" t="str">
            <v>OTROS TRASTORNOS DE LA GLANDULA SUPRARRENAL</v>
          </cell>
          <cell r="C2060" t="str">
            <v>054</v>
          </cell>
        </row>
        <row r="2061">
          <cell r="A2061" t="str">
            <v>E270</v>
          </cell>
          <cell r="B2061" t="str">
            <v>OTRA HIPERACTIVIDAD CORTICOSUPRARRENAL</v>
          </cell>
          <cell r="C2061" t="str">
            <v>054</v>
          </cell>
        </row>
        <row r="2062">
          <cell r="A2062" t="str">
            <v>E271</v>
          </cell>
          <cell r="B2062" t="str">
            <v>INSUFICIENCIA CORTICOSUPRARRENAL PRIMARIA</v>
          </cell>
          <cell r="C2062" t="str">
            <v>054</v>
          </cell>
        </row>
        <row r="2063">
          <cell r="A2063" t="str">
            <v>E272</v>
          </cell>
          <cell r="B2063" t="str">
            <v>CRISIS ADDISONIANA</v>
          </cell>
          <cell r="C2063" t="str">
            <v>054</v>
          </cell>
        </row>
        <row r="2064">
          <cell r="A2064" t="str">
            <v>E273</v>
          </cell>
          <cell r="B2064" t="str">
            <v>INSUFICIENCIA CORTICOSUPRARRENAL INDUCIDA PÓR DROGAS</v>
          </cell>
          <cell r="C2064" t="str">
            <v>054</v>
          </cell>
        </row>
        <row r="2065">
          <cell r="A2065" t="str">
            <v>E274</v>
          </cell>
          <cell r="B2065" t="str">
            <v>OTRAS INSUFICIENCIA CORTICOSUPRARRENAL Y LAS NO ESPECIFICADAS</v>
          </cell>
          <cell r="C2065" t="str">
            <v>054</v>
          </cell>
        </row>
        <row r="2066">
          <cell r="A2066" t="str">
            <v>E275</v>
          </cell>
          <cell r="B2066" t="str">
            <v>HIPERFUNCION DE LA MEDULA SUPRARRENAL</v>
          </cell>
          <cell r="C2066" t="str">
            <v>054</v>
          </cell>
        </row>
        <row r="2067">
          <cell r="A2067" t="str">
            <v>E278</v>
          </cell>
          <cell r="B2067" t="str">
            <v>OTROS TRASTORNOS ESPECIFICADOS DE LA GLANDULA SUPRARRENAL</v>
          </cell>
          <cell r="C2067" t="str">
            <v>054</v>
          </cell>
        </row>
        <row r="2068">
          <cell r="A2068" t="str">
            <v>E279</v>
          </cell>
          <cell r="B2068" t="str">
            <v>TRASTORNO DE LA GLANDULA SUPRARRENAL, NO ESPECIFICADO</v>
          </cell>
          <cell r="C2068" t="str">
            <v>054</v>
          </cell>
        </row>
        <row r="2069">
          <cell r="A2069" t="str">
            <v>E28</v>
          </cell>
          <cell r="B2069" t="str">
            <v>DISFUNCION OVARICA</v>
          </cell>
          <cell r="C2069" t="str">
            <v>054</v>
          </cell>
        </row>
        <row r="2070">
          <cell r="A2070" t="str">
            <v>E280</v>
          </cell>
          <cell r="B2070" t="str">
            <v>EXCESO DE ESTROGENOS</v>
          </cell>
          <cell r="C2070" t="str">
            <v>054</v>
          </cell>
        </row>
        <row r="2071">
          <cell r="A2071" t="str">
            <v>E281</v>
          </cell>
          <cell r="B2071" t="str">
            <v>EXCESO DE ANDROGENOS</v>
          </cell>
          <cell r="C2071" t="str">
            <v>054</v>
          </cell>
        </row>
        <row r="2072">
          <cell r="A2072" t="str">
            <v>E282</v>
          </cell>
          <cell r="B2072" t="str">
            <v>SINDROME DE OVARIO POLIQUISTICO</v>
          </cell>
          <cell r="C2072" t="str">
            <v>054</v>
          </cell>
        </row>
        <row r="2073">
          <cell r="A2073" t="str">
            <v>E283</v>
          </cell>
          <cell r="B2073" t="str">
            <v>INSUFICIENCIA OVARICA PRIMARIA</v>
          </cell>
          <cell r="C2073" t="str">
            <v>054</v>
          </cell>
        </row>
        <row r="2074">
          <cell r="A2074" t="str">
            <v>E288</v>
          </cell>
          <cell r="B2074" t="str">
            <v>OTRAS DISFUNCIONES OVARICAS</v>
          </cell>
          <cell r="C2074" t="str">
            <v>054</v>
          </cell>
        </row>
        <row r="2075">
          <cell r="A2075" t="str">
            <v>E289</v>
          </cell>
          <cell r="B2075" t="str">
            <v>DISFUNCION OVARICA, NO ESPECIFICADA</v>
          </cell>
          <cell r="C2075" t="str">
            <v>054</v>
          </cell>
        </row>
        <row r="2076">
          <cell r="A2076" t="str">
            <v>E29</v>
          </cell>
          <cell r="B2076" t="str">
            <v>DISFUNCION TESTICULAR</v>
          </cell>
          <cell r="C2076" t="str">
            <v>054</v>
          </cell>
        </row>
        <row r="2077">
          <cell r="A2077" t="str">
            <v>E290</v>
          </cell>
          <cell r="B2077" t="str">
            <v>HIPERFUNCION TESTICULAR</v>
          </cell>
          <cell r="C2077" t="str">
            <v>054</v>
          </cell>
        </row>
        <row r="2078">
          <cell r="A2078" t="str">
            <v>E291</v>
          </cell>
          <cell r="B2078" t="str">
            <v>HIPOFUNCION TESTICULAR</v>
          </cell>
          <cell r="C2078" t="str">
            <v>054</v>
          </cell>
        </row>
        <row r="2079">
          <cell r="A2079" t="str">
            <v>E298</v>
          </cell>
          <cell r="B2079" t="str">
            <v>OTRAS DISFUNCIONES TESTICULARES</v>
          </cell>
          <cell r="C2079" t="str">
            <v>054</v>
          </cell>
        </row>
        <row r="2080">
          <cell r="A2080" t="str">
            <v>E299</v>
          </cell>
          <cell r="B2080" t="str">
            <v>DISFUNCION TESTICULAR, NO ESPECIFICADA</v>
          </cell>
          <cell r="C2080" t="str">
            <v>054</v>
          </cell>
        </row>
        <row r="2081">
          <cell r="A2081" t="str">
            <v>E30</v>
          </cell>
          <cell r="B2081" t="str">
            <v>TRASTORNOS DE LA PUBERTAD, CLASIFIVADOS EN OTRA PARTE</v>
          </cell>
          <cell r="C2081" t="str">
            <v>054</v>
          </cell>
        </row>
        <row r="2082">
          <cell r="A2082" t="str">
            <v>E300</v>
          </cell>
          <cell r="B2082" t="str">
            <v>PUBERTAD RETARDADA</v>
          </cell>
          <cell r="C2082" t="str">
            <v>054</v>
          </cell>
        </row>
        <row r="2083">
          <cell r="A2083" t="str">
            <v>E301</v>
          </cell>
          <cell r="B2083" t="str">
            <v>PUBERTAD PRECOZ</v>
          </cell>
          <cell r="C2083" t="str">
            <v>054</v>
          </cell>
        </row>
        <row r="2084">
          <cell r="A2084" t="str">
            <v>E308</v>
          </cell>
          <cell r="B2084" t="str">
            <v>OTROS TRASTORNOS DE LA PUBERTAD</v>
          </cell>
          <cell r="C2084" t="str">
            <v>054</v>
          </cell>
        </row>
        <row r="2085">
          <cell r="A2085" t="str">
            <v>E309</v>
          </cell>
          <cell r="B2085" t="str">
            <v>TRASTORNOS DE LA PUBERTAD</v>
          </cell>
          <cell r="C2085" t="str">
            <v>054</v>
          </cell>
        </row>
        <row r="2086">
          <cell r="A2086" t="str">
            <v>E31</v>
          </cell>
          <cell r="B2086" t="str">
            <v>DISFUNCION POLIGLANDULAR</v>
          </cell>
          <cell r="C2086" t="str">
            <v>054</v>
          </cell>
        </row>
        <row r="2087">
          <cell r="A2087" t="str">
            <v>E310</v>
          </cell>
          <cell r="B2087" t="str">
            <v>INSUFICIENCIA POLIGLANDULAR AUTOINMUNE</v>
          </cell>
          <cell r="C2087" t="str">
            <v>054</v>
          </cell>
        </row>
        <row r="2088">
          <cell r="A2088" t="str">
            <v>E311</v>
          </cell>
          <cell r="B2088" t="str">
            <v>HIPERFUNCION POLIGLANDULAR</v>
          </cell>
          <cell r="C2088" t="str">
            <v>054</v>
          </cell>
        </row>
        <row r="2089">
          <cell r="A2089" t="str">
            <v>E318</v>
          </cell>
          <cell r="B2089" t="str">
            <v>OTRAS DISFUNCIONES POLIGLANDULAR</v>
          </cell>
          <cell r="C2089" t="str">
            <v>054</v>
          </cell>
        </row>
        <row r="2090">
          <cell r="A2090" t="str">
            <v>E319</v>
          </cell>
          <cell r="B2090" t="str">
            <v>DISFUCION POLIGLANDULAR, NO ESPECIFICADA</v>
          </cell>
          <cell r="C2090" t="str">
            <v>054</v>
          </cell>
        </row>
        <row r="2091">
          <cell r="A2091" t="str">
            <v>E32</v>
          </cell>
          <cell r="B2091" t="str">
            <v>ENFERMEDAD DEL TIMO</v>
          </cell>
          <cell r="C2091" t="str">
            <v>054</v>
          </cell>
        </row>
        <row r="2092">
          <cell r="A2092" t="str">
            <v>E320</v>
          </cell>
          <cell r="B2092" t="str">
            <v>HIPERPLASIA PERSISTENTE DEL TIMO</v>
          </cell>
          <cell r="C2092" t="str">
            <v>054</v>
          </cell>
        </row>
        <row r="2093">
          <cell r="A2093" t="str">
            <v>E321</v>
          </cell>
          <cell r="B2093" t="str">
            <v>ABSCESO DEL TIMO</v>
          </cell>
          <cell r="C2093" t="str">
            <v>054</v>
          </cell>
        </row>
        <row r="2094">
          <cell r="A2094" t="str">
            <v>E328</v>
          </cell>
          <cell r="B2094" t="str">
            <v>OTRAS ENFERMEDADES DEL TIMO</v>
          </cell>
          <cell r="C2094" t="str">
            <v>054</v>
          </cell>
        </row>
        <row r="2095">
          <cell r="A2095" t="str">
            <v>E329</v>
          </cell>
          <cell r="B2095" t="str">
            <v>ENFERMEDAD DEL TIMO, NO ESPECIFICADA</v>
          </cell>
          <cell r="C2095" t="str">
            <v>054</v>
          </cell>
        </row>
        <row r="2096">
          <cell r="A2096" t="str">
            <v>E34</v>
          </cell>
          <cell r="B2096" t="str">
            <v>OTROS TRASTORNOS ENDOCRINOS</v>
          </cell>
          <cell r="C2096" t="str">
            <v>054</v>
          </cell>
        </row>
        <row r="2097">
          <cell r="A2097" t="str">
            <v>E340</v>
          </cell>
          <cell r="B2097" t="str">
            <v>SIDROME CARCINOIDE</v>
          </cell>
          <cell r="C2097" t="str">
            <v>054</v>
          </cell>
        </row>
        <row r="2098">
          <cell r="A2098" t="str">
            <v>E341</v>
          </cell>
          <cell r="B2098" t="str">
            <v>OTRAS HIPERSECRECIONES DE ORMONAS INTESTINALES</v>
          </cell>
          <cell r="C2098" t="str">
            <v>054</v>
          </cell>
        </row>
        <row r="2099">
          <cell r="A2099" t="str">
            <v>E342</v>
          </cell>
          <cell r="B2099" t="str">
            <v>SECRECION HORMONAL ECTOPICA, NO CLASIFICADA EN OTRA PARTE</v>
          </cell>
          <cell r="C2099" t="str">
            <v>054</v>
          </cell>
        </row>
        <row r="2100">
          <cell r="A2100" t="str">
            <v>E343</v>
          </cell>
          <cell r="B2100" t="str">
            <v>ENANISMO, NO CLASIFICADO EN OTRA PARTE</v>
          </cell>
          <cell r="C2100" t="str">
            <v>054</v>
          </cell>
        </row>
        <row r="2101">
          <cell r="A2101" t="str">
            <v>E344</v>
          </cell>
          <cell r="B2101" t="str">
            <v>ESTATURA ALTA CONSTITUCIONAL</v>
          </cell>
          <cell r="C2101" t="str">
            <v>054</v>
          </cell>
        </row>
        <row r="2102">
          <cell r="A2102" t="str">
            <v>E345</v>
          </cell>
          <cell r="B2102" t="str">
            <v>SINDROME DE RESISTENCIA ANDROGENICA</v>
          </cell>
          <cell r="C2102" t="str">
            <v>054</v>
          </cell>
        </row>
        <row r="2103">
          <cell r="A2103" t="str">
            <v>E348</v>
          </cell>
          <cell r="B2103" t="str">
            <v>OTROS TRASTORNOS ENDOCRINOS ESPECIFICADOS</v>
          </cell>
          <cell r="C2103" t="str">
            <v>054</v>
          </cell>
        </row>
        <row r="2104">
          <cell r="A2104" t="str">
            <v>E349</v>
          </cell>
          <cell r="B2104" t="str">
            <v>TRASTORNOS ENDOCRINO, NO ESPECIFICADO</v>
          </cell>
          <cell r="C2104" t="str">
            <v>054</v>
          </cell>
        </row>
        <row r="2105">
          <cell r="A2105" t="str">
            <v>E40</v>
          </cell>
          <cell r="B2105" t="str">
            <v>KWASHIORKOR</v>
          </cell>
          <cell r="C2105" t="str">
            <v>053</v>
          </cell>
        </row>
        <row r="2106">
          <cell r="A2106" t="str">
            <v>E41</v>
          </cell>
          <cell r="B2106" t="str">
            <v>MARASMO NUTRICIONAL</v>
          </cell>
          <cell r="C2106" t="str">
            <v>053</v>
          </cell>
        </row>
        <row r="2107">
          <cell r="A2107" t="str">
            <v>E42</v>
          </cell>
          <cell r="B2107" t="str">
            <v>KWASHIORKOR MARASMATICO</v>
          </cell>
          <cell r="C2107" t="str">
            <v>053</v>
          </cell>
        </row>
        <row r="2108">
          <cell r="A2108" t="str">
            <v>E43X</v>
          </cell>
          <cell r="B2108" t="str">
            <v>DESNUTRICION PROTEICOCALORICA SEVERA, NO ESPECIFICADA</v>
          </cell>
          <cell r="C2108" t="str">
            <v>053</v>
          </cell>
        </row>
        <row r="2109">
          <cell r="A2109" t="str">
            <v>E44</v>
          </cell>
          <cell r="B2109" t="str">
            <v>DESNUTRICION PROTEICOCALORICA DE GRADO MODERADO Y LEVE</v>
          </cell>
          <cell r="C2109" t="str">
            <v>053</v>
          </cell>
        </row>
        <row r="2110">
          <cell r="A2110" t="str">
            <v>E440</v>
          </cell>
          <cell r="B2110" t="str">
            <v>DESNUTRICION PROTEICOCALORICA  MADERADA</v>
          </cell>
          <cell r="C2110" t="str">
            <v>053</v>
          </cell>
        </row>
        <row r="2111">
          <cell r="A2111" t="str">
            <v>E441</v>
          </cell>
          <cell r="B2111" t="str">
            <v>DESNUTRICION PROTEICOCALORICAS LEVE</v>
          </cell>
          <cell r="C2111" t="str">
            <v>053</v>
          </cell>
        </row>
        <row r="2112">
          <cell r="A2112" t="str">
            <v>E45</v>
          </cell>
          <cell r="B2112" t="str">
            <v>RETARDO DEL DESARROLLO DEBIDO A DESNUTRICION PROTEICOCALORICA</v>
          </cell>
          <cell r="C2112" t="str">
            <v>053</v>
          </cell>
        </row>
        <row r="2113">
          <cell r="A2113" t="str">
            <v>E46</v>
          </cell>
          <cell r="B2113" t="str">
            <v>DESNUTRICION PROTEICOCALORICA, NO ESPECIFICADA</v>
          </cell>
          <cell r="C2113" t="str">
            <v>053</v>
          </cell>
        </row>
        <row r="2114">
          <cell r="A2114" t="str">
            <v>E50</v>
          </cell>
          <cell r="B2114" t="str">
            <v>DEFICIENCIA DE VITAMINA A</v>
          </cell>
          <cell r="C2114" t="str">
            <v>054</v>
          </cell>
        </row>
        <row r="2115">
          <cell r="A2115" t="str">
            <v>E500</v>
          </cell>
          <cell r="B2115" t="str">
            <v>DEFICIENCIA DE VITAMINA A CON XEROSIS CONJUNTIVAL</v>
          </cell>
          <cell r="C2115" t="str">
            <v>054</v>
          </cell>
        </row>
        <row r="2116">
          <cell r="A2116" t="str">
            <v>E501</v>
          </cell>
          <cell r="B2116" t="str">
            <v>DEFICIENCIA DE VITAMINA A CON MANCHA DE BITOT Y XEROSIS CONJUNTIVAL</v>
          </cell>
          <cell r="C2116" t="str">
            <v>054</v>
          </cell>
        </row>
        <row r="2117">
          <cell r="A2117" t="str">
            <v>E502</v>
          </cell>
          <cell r="B2117" t="str">
            <v>DEFICIENCIA DE VITAMINA A CON XEROSIS CORNEAL</v>
          </cell>
          <cell r="C2117" t="str">
            <v>054</v>
          </cell>
        </row>
        <row r="2118">
          <cell r="A2118" t="str">
            <v>E503</v>
          </cell>
          <cell r="B2118" t="str">
            <v>DEFICIENCIA DE VITAMINA A CON ULCERACION CORNEAL Y XEROSIS</v>
          </cell>
          <cell r="C2118" t="str">
            <v>054</v>
          </cell>
        </row>
        <row r="2119">
          <cell r="A2119" t="str">
            <v>E504</v>
          </cell>
          <cell r="B2119" t="str">
            <v>DEFICIENCIA DE VITAMINA A CON QUERATOMALACIA</v>
          </cell>
          <cell r="C2119" t="str">
            <v>054</v>
          </cell>
        </row>
        <row r="2120">
          <cell r="A2120" t="str">
            <v>E505</v>
          </cell>
          <cell r="B2120" t="str">
            <v>DEFICIENCIA DE VITAMINA A CON CEGUERA NOCTURNA</v>
          </cell>
          <cell r="C2120" t="str">
            <v>054</v>
          </cell>
        </row>
        <row r="2121">
          <cell r="A2121" t="str">
            <v>E506</v>
          </cell>
          <cell r="B2121" t="str">
            <v>DEFICIENCIA DE VITAMINA A CON CICATRICES XEROFTALMICAS DE LA CORNEA</v>
          </cell>
          <cell r="C2121" t="str">
            <v>054</v>
          </cell>
        </row>
        <row r="2122">
          <cell r="A2122" t="str">
            <v>E507</v>
          </cell>
          <cell r="B2122" t="str">
            <v>OTRAS MANIFESTACIONES OCULARES DE DEFICIENCIA DE VITAMINA A</v>
          </cell>
          <cell r="C2122" t="str">
            <v>054</v>
          </cell>
        </row>
        <row r="2123">
          <cell r="A2123" t="str">
            <v>E508</v>
          </cell>
          <cell r="B2123" t="str">
            <v>OTRAS MANIFESTACIONES DE DEFICIENCIA DE VITAMINA A</v>
          </cell>
          <cell r="C2123" t="str">
            <v>054</v>
          </cell>
        </row>
        <row r="2124">
          <cell r="A2124" t="str">
            <v>E509</v>
          </cell>
          <cell r="B2124" t="str">
            <v>DEFICIENCIA DE VITAMINA A, NO ESPECIFICADA</v>
          </cell>
          <cell r="C2124" t="str">
            <v>054</v>
          </cell>
        </row>
        <row r="2125">
          <cell r="A2125" t="str">
            <v>E51</v>
          </cell>
          <cell r="B2125" t="str">
            <v>DEFICIENCIA DE TIAMINA</v>
          </cell>
          <cell r="C2125" t="str">
            <v>054</v>
          </cell>
        </row>
        <row r="2126">
          <cell r="A2126" t="str">
            <v>E511</v>
          </cell>
          <cell r="B2126" t="str">
            <v>BERIBERI</v>
          </cell>
          <cell r="C2126" t="str">
            <v>054</v>
          </cell>
        </row>
        <row r="2127">
          <cell r="A2127" t="str">
            <v>E512</v>
          </cell>
          <cell r="B2127" t="str">
            <v>ENCEFALOPATIA DE WERNICKE</v>
          </cell>
          <cell r="C2127" t="str">
            <v>054</v>
          </cell>
        </row>
        <row r="2128">
          <cell r="A2128" t="str">
            <v>E518</v>
          </cell>
          <cell r="B2128" t="str">
            <v>OTRAS MANIFESTACIONES DE LA DEFICIENCIA DE TIAMINA</v>
          </cell>
          <cell r="C2128" t="str">
            <v>054</v>
          </cell>
        </row>
        <row r="2129">
          <cell r="A2129" t="str">
            <v>E519</v>
          </cell>
          <cell r="B2129" t="str">
            <v>DEFICIENCIA DE TIAMINA, NO ESPECIFICADA</v>
          </cell>
          <cell r="C2129" t="str">
            <v>054</v>
          </cell>
        </row>
        <row r="2130">
          <cell r="A2130" t="str">
            <v>E52</v>
          </cell>
          <cell r="B2130" t="str">
            <v>DEFICIENCIA DE NIACINA (PELAGRA)</v>
          </cell>
          <cell r="C2130" t="str">
            <v>054</v>
          </cell>
        </row>
        <row r="2131">
          <cell r="A2131" t="str">
            <v>E53</v>
          </cell>
          <cell r="B2131" t="str">
            <v>DEFICIENCIA DE OTRAS VITAMINAS SEL GRUPO B</v>
          </cell>
          <cell r="C2131" t="str">
            <v>054</v>
          </cell>
        </row>
        <row r="2132">
          <cell r="A2132" t="str">
            <v>E530</v>
          </cell>
          <cell r="B2132" t="str">
            <v>DEFICIENCIA DE RIBOFLAVINA</v>
          </cell>
          <cell r="C2132" t="str">
            <v>054</v>
          </cell>
        </row>
        <row r="2133">
          <cell r="A2133" t="str">
            <v>E531</v>
          </cell>
          <cell r="B2133" t="str">
            <v>DEFICIENCIA DE PIRIDOXINA</v>
          </cell>
          <cell r="C2133" t="str">
            <v>054</v>
          </cell>
        </row>
        <row r="2134">
          <cell r="A2134" t="str">
            <v>E538</v>
          </cell>
          <cell r="B2134" t="str">
            <v>DEFICIENCIA DE OTRAS VITAMINAS DEL GRUPO B</v>
          </cell>
          <cell r="C2134" t="str">
            <v>054</v>
          </cell>
        </row>
        <row r="2135">
          <cell r="A2135" t="str">
            <v>E539</v>
          </cell>
          <cell r="B2135" t="str">
            <v>DEFICIENCIA DE VITAMINA B, NO ESPECIFICADA</v>
          </cell>
          <cell r="C2135" t="str">
            <v>054</v>
          </cell>
        </row>
        <row r="2136">
          <cell r="A2136" t="str">
            <v>E54</v>
          </cell>
          <cell r="B2136" t="str">
            <v>DEFICIENCIA DE ACIDO ASCORBICO</v>
          </cell>
          <cell r="C2136" t="str">
            <v>054</v>
          </cell>
        </row>
        <row r="2137">
          <cell r="A2137" t="str">
            <v>E55</v>
          </cell>
          <cell r="B2137" t="str">
            <v>DEFICIENCIA DE VITAMINA D</v>
          </cell>
          <cell r="C2137" t="str">
            <v>054</v>
          </cell>
        </row>
        <row r="2138">
          <cell r="A2138" t="str">
            <v>E550</v>
          </cell>
          <cell r="B2138" t="str">
            <v>RAQUITISMO ACTIVO</v>
          </cell>
          <cell r="C2138" t="str">
            <v>054</v>
          </cell>
        </row>
        <row r="2139">
          <cell r="A2139" t="str">
            <v>E559</v>
          </cell>
          <cell r="B2139" t="str">
            <v>DEFICIENCIA DE VITAMINA D, NO ESPECIFICADA</v>
          </cell>
          <cell r="C2139" t="str">
            <v>054</v>
          </cell>
        </row>
        <row r="2140">
          <cell r="A2140" t="str">
            <v>E56</v>
          </cell>
          <cell r="B2140" t="str">
            <v>OTRAS DEFICIENCIAS DE VITAMINAS</v>
          </cell>
          <cell r="C2140" t="str">
            <v>054</v>
          </cell>
        </row>
        <row r="2141">
          <cell r="A2141" t="str">
            <v>E560</v>
          </cell>
          <cell r="B2141" t="str">
            <v>DEFICIENCIA DE VITAMINA E</v>
          </cell>
          <cell r="C2141" t="str">
            <v>054</v>
          </cell>
        </row>
        <row r="2142">
          <cell r="A2142" t="str">
            <v>E561</v>
          </cell>
          <cell r="B2142" t="str">
            <v>DEFICIENCIA DE VITAMINA K</v>
          </cell>
          <cell r="C2142" t="str">
            <v>054</v>
          </cell>
        </row>
        <row r="2143">
          <cell r="A2143" t="str">
            <v>E568</v>
          </cell>
          <cell r="B2143" t="str">
            <v>DEFICIENCIA DE OTRAS VITAMINAS</v>
          </cell>
          <cell r="C2143" t="str">
            <v>054</v>
          </cell>
        </row>
        <row r="2144">
          <cell r="A2144" t="str">
            <v>E569</v>
          </cell>
          <cell r="B2144" t="str">
            <v>DEFICIENCIA DE VITAMINA, NO ESPECIFICADA</v>
          </cell>
          <cell r="C2144" t="str">
            <v>054</v>
          </cell>
        </row>
        <row r="2145">
          <cell r="A2145" t="str">
            <v>E58</v>
          </cell>
          <cell r="B2145" t="str">
            <v>DEFICIENCIA DIETETICA DE CALCIO</v>
          </cell>
          <cell r="C2145" t="str">
            <v>054</v>
          </cell>
        </row>
        <row r="2146">
          <cell r="A2146" t="str">
            <v>E59</v>
          </cell>
          <cell r="B2146" t="str">
            <v>DEFICIENCIA DIETETICA DE SELENIO</v>
          </cell>
          <cell r="C2146" t="str">
            <v>054</v>
          </cell>
        </row>
        <row r="2147">
          <cell r="A2147" t="str">
            <v>E60</v>
          </cell>
          <cell r="B2147" t="str">
            <v>DEFICIENCIA DIETETICA DE ZINC</v>
          </cell>
          <cell r="C2147" t="str">
            <v>054</v>
          </cell>
        </row>
        <row r="2148">
          <cell r="A2148" t="str">
            <v>E61</v>
          </cell>
          <cell r="B2148" t="str">
            <v>DEFICIENCIA DE OTROS ELEMENTOS NUTRICIONALES</v>
          </cell>
          <cell r="C2148" t="str">
            <v>054</v>
          </cell>
        </row>
        <row r="2149">
          <cell r="A2149" t="str">
            <v>E610</v>
          </cell>
          <cell r="B2149" t="str">
            <v>DEFICIENCIA DE COBRE</v>
          </cell>
          <cell r="C2149" t="str">
            <v>054</v>
          </cell>
        </row>
        <row r="2150">
          <cell r="A2150" t="str">
            <v>E611</v>
          </cell>
          <cell r="B2150" t="str">
            <v>DEFICIENCIA DE HIERRO</v>
          </cell>
          <cell r="C2150" t="str">
            <v>054</v>
          </cell>
        </row>
        <row r="2151">
          <cell r="A2151" t="str">
            <v>E612</v>
          </cell>
          <cell r="B2151" t="str">
            <v>DEFICIENCIA DE MAGNESIO</v>
          </cell>
          <cell r="C2151" t="str">
            <v>054</v>
          </cell>
        </row>
        <row r="2152">
          <cell r="A2152" t="str">
            <v>E613</v>
          </cell>
          <cell r="B2152" t="str">
            <v>DEFICIENCIA DE MANGANESO</v>
          </cell>
          <cell r="C2152" t="str">
            <v>054</v>
          </cell>
        </row>
        <row r="2153">
          <cell r="A2153" t="str">
            <v>E614</v>
          </cell>
          <cell r="B2153" t="str">
            <v>DEFICIENCIA DE CROMO</v>
          </cell>
          <cell r="C2153" t="str">
            <v>054</v>
          </cell>
        </row>
        <row r="2154">
          <cell r="A2154" t="str">
            <v>E615</v>
          </cell>
          <cell r="B2154" t="str">
            <v>DEFICIENCIA DE MOLIBDENO</v>
          </cell>
          <cell r="C2154" t="str">
            <v>054</v>
          </cell>
        </row>
        <row r="2155">
          <cell r="A2155" t="str">
            <v>E616</v>
          </cell>
          <cell r="B2155" t="str">
            <v>DEFICIENCIA DE VANADIO</v>
          </cell>
          <cell r="C2155" t="str">
            <v>054</v>
          </cell>
        </row>
        <row r="2156">
          <cell r="A2156" t="str">
            <v>E617</v>
          </cell>
          <cell r="B2156" t="str">
            <v>DEFICIENCIA DE MULTIPLES ELEMENTOS NUTRICIONALES</v>
          </cell>
          <cell r="C2156" t="str">
            <v>054</v>
          </cell>
        </row>
        <row r="2157">
          <cell r="A2157" t="str">
            <v>E618</v>
          </cell>
          <cell r="B2157" t="str">
            <v>DEFICIENCIA DE OTROS ELEMENTOS NUTRICIONALES ESPECIFICADOS</v>
          </cell>
          <cell r="C2157" t="str">
            <v>054</v>
          </cell>
        </row>
        <row r="2158">
          <cell r="A2158" t="str">
            <v>E619</v>
          </cell>
          <cell r="B2158" t="str">
            <v>DEFICIENCIA DE OTROS ELEMENTOS NUTRICIONAL, NO ESPECIFICADO</v>
          </cell>
          <cell r="C2158" t="str">
            <v>054</v>
          </cell>
        </row>
        <row r="2159">
          <cell r="A2159" t="str">
            <v>E63</v>
          </cell>
          <cell r="B2159" t="str">
            <v>OTRAS DEFICIENCIAS NUTRICIONALES</v>
          </cell>
          <cell r="C2159" t="str">
            <v>054</v>
          </cell>
        </row>
        <row r="2160">
          <cell r="A2160" t="str">
            <v>E630</v>
          </cell>
          <cell r="B2160" t="str">
            <v>DEFICIENCIA DE ACIDOS GRASOS ESENCIALES(AGE)</v>
          </cell>
          <cell r="C2160" t="str">
            <v>054</v>
          </cell>
        </row>
        <row r="2161">
          <cell r="A2161" t="str">
            <v>E631</v>
          </cell>
          <cell r="B2161" t="str">
            <v>DESEQUILIBRIO DE LOS CONSTITUYENTES EN LA DIETA</v>
          </cell>
          <cell r="C2161" t="str">
            <v>054</v>
          </cell>
        </row>
        <row r="2162">
          <cell r="A2162" t="str">
            <v>E638</v>
          </cell>
          <cell r="B2162" t="str">
            <v>OTRAS DEFICIENCIAS NUTRICIONALES ESPECIFICADAS</v>
          </cell>
          <cell r="C2162" t="str">
            <v>054</v>
          </cell>
        </row>
        <row r="2163">
          <cell r="A2163" t="str">
            <v>E639</v>
          </cell>
          <cell r="B2163" t="str">
            <v>DEFICIENCIA NUTRICIONAL, NO ESPECIFICADA</v>
          </cell>
          <cell r="C2163" t="str">
            <v>054</v>
          </cell>
        </row>
        <row r="2164">
          <cell r="A2164" t="str">
            <v>E64</v>
          </cell>
          <cell r="B2164" t="str">
            <v>SECUELAS DE LA DESNUTRICION Y DE OTRAS DEFICIENCIAS NUTRICIONALES</v>
          </cell>
          <cell r="C2164" t="str">
            <v>054</v>
          </cell>
        </row>
        <row r="2165">
          <cell r="A2165" t="str">
            <v>E640</v>
          </cell>
          <cell r="B2165" t="str">
            <v>SECUELAS DE LA DESNUTRICION PROTEICOCALORICAS</v>
          </cell>
          <cell r="C2165" t="str">
            <v>054</v>
          </cell>
        </row>
        <row r="2166">
          <cell r="A2166" t="str">
            <v>E641</v>
          </cell>
          <cell r="B2166" t="str">
            <v>SECUELAS DE LA DEFICIENCIA DE VITAMINA A</v>
          </cell>
          <cell r="C2166" t="str">
            <v>054</v>
          </cell>
        </row>
        <row r="2167">
          <cell r="A2167" t="str">
            <v>E642</v>
          </cell>
          <cell r="B2167" t="str">
            <v>SECUELAS DE LA DEFICIENCIA DE VITAMINA C</v>
          </cell>
          <cell r="C2167" t="str">
            <v>054</v>
          </cell>
        </row>
        <row r="2168">
          <cell r="A2168" t="str">
            <v>E643</v>
          </cell>
          <cell r="B2168" t="str">
            <v>SECUELAS DEL RAQUITISMO</v>
          </cell>
          <cell r="C2168" t="str">
            <v>054</v>
          </cell>
        </row>
        <row r="2169">
          <cell r="A2169" t="str">
            <v>E648</v>
          </cell>
          <cell r="B2169" t="str">
            <v>SECUELAS DE OTRAS DEFICIENCIAS NUTRICIONALES</v>
          </cell>
          <cell r="C2169" t="str">
            <v>054</v>
          </cell>
        </row>
        <row r="2170">
          <cell r="A2170" t="str">
            <v>E649</v>
          </cell>
          <cell r="B2170" t="str">
            <v>SECUELAS DE LA DEFICIENCIA NUTRICIONALES NO ESPECIFICADA</v>
          </cell>
          <cell r="C2170" t="str">
            <v>054</v>
          </cell>
        </row>
        <row r="2171">
          <cell r="A2171" t="str">
            <v>E65</v>
          </cell>
          <cell r="B2171" t="str">
            <v>ADIPOSIDAD LOCALIZADA</v>
          </cell>
          <cell r="C2171" t="str">
            <v>054</v>
          </cell>
        </row>
        <row r="2172">
          <cell r="A2172" t="str">
            <v>E66</v>
          </cell>
          <cell r="B2172" t="str">
            <v>OBESIDAD</v>
          </cell>
          <cell r="C2172" t="str">
            <v>054</v>
          </cell>
        </row>
        <row r="2173">
          <cell r="A2173" t="str">
            <v>E660</v>
          </cell>
          <cell r="B2173" t="str">
            <v>OBESIDAD DEBIDA A EXCESO DE CALORIAS</v>
          </cell>
          <cell r="C2173" t="str">
            <v>054</v>
          </cell>
        </row>
        <row r="2174">
          <cell r="A2174" t="str">
            <v>E661</v>
          </cell>
          <cell r="B2174" t="str">
            <v>OBESIDAD INDUCIDA POR DROGAS</v>
          </cell>
          <cell r="C2174" t="str">
            <v>054</v>
          </cell>
        </row>
        <row r="2175">
          <cell r="A2175" t="str">
            <v>E662</v>
          </cell>
          <cell r="B2175" t="str">
            <v>OBESIDAD EXTERNA CON HIPOVENTILACION ALVEOLAR</v>
          </cell>
          <cell r="C2175" t="str">
            <v>054</v>
          </cell>
        </row>
        <row r="2176">
          <cell r="A2176" t="str">
            <v>E668</v>
          </cell>
          <cell r="B2176" t="str">
            <v>OTROS TIPOS DE OBESIDAD</v>
          </cell>
          <cell r="C2176" t="str">
            <v>054</v>
          </cell>
        </row>
        <row r="2177">
          <cell r="A2177" t="str">
            <v>E669</v>
          </cell>
          <cell r="B2177" t="str">
            <v>OBESIDAD, NO ESPECIFICADA</v>
          </cell>
          <cell r="C2177" t="str">
            <v>054</v>
          </cell>
        </row>
        <row r="2178">
          <cell r="A2178" t="str">
            <v>E67</v>
          </cell>
          <cell r="B2178" t="str">
            <v>OTROS TIPOS DE HIPERALIMENTACION</v>
          </cell>
          <cell r="C2178" t="str">
            <v>054</v>
          </cell>
        </row>
        <row r="2179">
          <cell r="A2179" t="str">
            <v>E670</v>
          </cell>
          <cell r="B2179" t="str">
            <v>HIPERVITAMINOSIS A</v>
          </cell>
          <cell r="C2179" t="str">
            <v>054</v>
          </cell>
        </row>
        <row r="2180">
          <cell r="A2180" t="str">
            <v>E671</v>
          </cell>
          <cell r="B2180" t="str">
            <v>HIPERCAROTINEMIA</v>
          </cell>
          <cell r="C2180" t="str">
            <v>054</v>
          </cell>
        </row>
        <row r="2181">
          <cell r="A2181" t="str">
            <v>E672</v>
          </cell>
          <cell r="B2181" t="str">
            <v>SIDROME DE MEGAVITAMINA B6</v>
          </cell>
          <cell r="C2181" t="str">
            <v>054</v>
          </cell>
        </row>
        <row r="2182">
          <cell r="A2182" t="str">
            <v>E673</v>
          </cell>
          <cell r="B2182" t="str">
            <v>HIPERVITAMINOSIS D</v>
          </cell>
          <cell r="C2182" t="str">
            <v>054</v>
          </cell>
        </row>
        <row r="2183">
          <cell r="A2183" t="str">
            <v>E678</v>
          </cell>
          <cell r="B2183" t="str">
            <v>OTROS TIPOS DE HIPERALIMENTACION ESPECIFICADOS</v>
          </cell>
          <cell r="C2183" t="str">
            <v>054</v>
          </cell>
        </row>
        <row r="2184">
          <cell r="A2184" t="str">
            <v>E68</v>
          </cell>
          <cell r="B2184" t="str">
            <v>SECUELAS DE HIPERALIMENTACION</v>
          </cell>
          <cell r="C2184" t="str">
            <v>054</v>
          </cell>
        </row>
        <row r="2185">
          <cell r="A2185" t="str">
            <v>E70</v>
          </cell>
          <cell r="B2185" t="str">
            <v>TRASTORNOS DEL METABOLISMO DE LOS AMINOACIDOS AROMATICOS</v>
          </cell>
          <cell r="C2185" t="str">
            <v>054</v>
          </cell>
        </row>
        <row r="2186">
          <cell r="A2186" t="str">
            <v>E700</v>
          </cell>
          <cell r="B2186" t="str">
            <v>FENILCETONURIA CLASICA</v>
          </cell>
          <cell r="C2186" t="str">
            <v>054</v>
          </cell>
        </row>
        <row r="2187">
          <cell r="A2187" t="str">
            <v>E701</v>
          </cell>
          <cell r="B2187" t="str">
            <v>OTRAS HIPERFENILALANINEMIAS</v>
          </cell>
          <cell r="C2187" t="str">
            <v>054</v>
          </cell>
        </row>
        <row r="2188">
          <cell r="A2188" t="str">
            <v>E702</v>
          </cell>
          <cell r="B2188" t="str">
            <v>TRASTORNOS DEL METABOLISMO DE LA TIROSINA</v>
          </cell>
          <cell r="C2188" t="str">
            <v>054</v>
          </cell>
        </row>
        <row r="2189">
          <cell r="A2189" t="str">
            <v>E703</v>
          </cell>
          <cell r="B2189" t="str">
            <v>ALBINISMO</v>
          </cell>
          <cell r="C2189" t="str">
            <v>054</v>
          </cell>
        </row>
        <row r="2190">
          <cell r="A2190" t="str">
            <v>E708</v>
          </cell>
          <cell r="B2190" t="str">
            <v>OTROS TRASTORNOS DEL METABOLISMO DE LOS AMINOACIDOS</v>
          </cell>
          <cell r="C2190" t="str">
            <v>054</v>
          </cell>
        </row>
        <row r="2191">
          <cell r="A2191" t="str">
            <v>E709</v>
          </cell>
          <cell r="B2191" t="str">
            <v>TRASTORNOS DEL METAB. DE LOS AMINOACIDOS AROMATICOS, NO ESPECIF.</v>
          </cell>
          <cell r="C2191" t="str">
            <v>054</v>
          </cell>
        </row>
        <row r="2192">
          <cell r="A2192" t="str">
            <v>E71</v>
          </cell>
          <cell r="B2192" t="str">
            <v>TRASTORNOS DEL METAB. DE LOS AMINOACIDOS DE CADENA RAMIFICADA</v>
          </cell>
          <cell r="C2192" t="str">
            <v>054</v>
          </cell>
        </row>
        <row r="2193">
          <cell r="A2193" t="str">
            <v>E710</v>
          </cell>
          <cell r="B2193" t="str">
            <v>ENFERMEDAD DE LA ORINA EN JARABE DE ARCE</v>
          </cell>
          <cell r="C2193" t="str">
            <v>054</v>
          </cell>
        </row>
        <row r="2194">
          <cell r="A2194" t="str">
            <v>E711</v>
          </cell>
          <cell r="B2194" t="str">
            <v>OTROS TRASTORNOS DEL METABOLISMO DE LOS AMINACIDOS DE CADENA RAM.</v>
          </cell>
          <cell r="C2194" t="str">
            <v>054</v>
          </cell>
        </row>
        <row r="2195">
          <cell r="A2195" t="str">
            <v>E712</v>
          </cell>
          <cell r="B2195" t="str">
            <v>OTROS TRASTORNOS DEL METAB. DE LOS AMINOACIDOS DE CADENA RAM. NO</v>
          </cell>
          <cell r="C2195" t="str">
            <v>054</v>
          </cell>
        </row>
        <row r="2196">
          <cell r="A2196" t="str">
            <v>E713</v>
          </cell>
          <cell r="B2196" t="str">
            <v>TRASTORNOS DEL METABOLISMO DE LOS ACIDOS GRASOS</v>
          </cell>
          <cell r="C2196" t="str">
            <v>054</v>
          </cell>
        </row>
        <row r="2197">
          <cell r="A2197" t="str">
            <v>E72</v>
          </cell>
          <cell r="B2197" t="str">
            <v>OTROS TRASTORNOS DEL METABOLISMO DE LOS AMINOACIDOS</v>
          </cell>
          <cell r="C2197" t="str">
            <v>054</v>
          </cell>
        </row>
        <row r="2198">
          <cell r="A2198" t="str">
            <v>E720</v>
          </cell>
          <cell r="B2198" t="str">
            <v>TRASTORNOS DEL TRANSPORTE DE LOS AMINOACIDOS</v>
          </cell>
          <cell r="C2198" t="str">
            <v>054</v>
          </cell>
        </row>
        <row r="2199">
          <cell r="A2199" t="str">
            <v>E721</v>
          </cell>
          <cell r="B2199" t="str">
            <v>TRASTORNOS DEL MRTABOLISMO DE LOS AMINOACIDOS AZUFRADOS</v>
          </cell>
          <cell r="C2199" t="str">
            <v>054</v>
          </cell>
        </row>
        <row r="2200">
          <cell r="A2200" t="str">
            <v>E722</v>
          </cell>
          <cell r="B2200" t="str">
            <v>TRASTORNOS DEL METABOLISMO DEL CICLO DE LA UREA</v>
          </cell>
          <cell r="C2200" t="str">
            <v>054</v>
          </cell>
        </row>
        <row r="2201">
          <cell r="A2201" t="str">
            <v>E723</v>
          </cell>
          <cell r="B2201" t="str">
            <v>TRASTORNOS DEL METABOLISMO DE LA HDROXILISINA</v>
          </cell>
          <cell r="C2201" t="str">
            <v>054</v>
          </cell>
        </row>
        <row r="2202">
          <cell r="A2202" t="str">
            <v>E724</v>
          </cell>
          <cell r="B2202" t="str">
            <v>TRASTORNOS DEL METABOLISMO DE LA ORNITINA</v>
          </cell>
          <cell r="C2202" t="str">
            <v>054</v>
          </cell>
        </row>
        <row r="2203">
          <cell r="A2203" t="str">
            <v>E725</v>
          </cell>
          <cell r="B2203" t="str">
            <v>TRASTORNOS DEL METABOLISMO DE LA GLICINA</v>
          </cell>
          <cell r="C2203" t="str">
            <v>054</v>
          </cell>
        </row>
        <row r="2204">
          <cell r="A2204" t="str">
            <v>E728</v>
          </cell>
          <cell r="B2204" t="str">
            <v>OTROS TRASTORNOS ESPECIFICADOS DEL METABOLISMO DE LOS AMINOACIDOS</v>
          </cell>
          <cell r="C2204" t="str">
            <v>054</v>
          </cell>
        </row>
        <row r="2205">
          <cell r="A2205" t="str">
            <v>E729</v>
          </cell>
          <cell r="B2205" t="str">
            <v>TRASTORNOS DEL METABOLISMO DE LOS AMINOACIDOS, NO ESPECIFICADO</v>
          </cell>
          <cell r="C2205" t="str">
            <v>054</v>
          </cell>
        </row>
        <row r="2206">
          <cell r="A2206" t="str">
            <v>E73</v>
          </cell>
          <cell r="B2206" t="str">
            <v>INTOLERANCIA A LA LACTOSA</v>
          </cell>
          <cell r="C2206" t="str">
            <v>054</v>
          </cell>
        </row>
        <row r="2207">
          <cell r="A2207" t="str">
            <v>E730</v>
          </cell>
          <cell r="B2207" t="str">
            <v>DEFICIENCIA CONGENITA DE LACTOSA</v>
          </cell>
          <cell r="C2207" t="str">
            <v>054</v>
          </cell>
        </row>
        <row r="2208">
          <cell r="A2208" t="str">
            <v>E731</v>
          </cell>
          <cell r="B2208" t="str">
            <v>DEFICIENCIA SECUNDARIA DE LACTASA</v>
          </cell>
          <cell r="C2208" t="str">
            <v>054</v>
          </cell>
        </row>
        <row r="2209">
          <cell r="A2209" t="str">
            <v>E738</v>
          </cell>
          <cell r="B2209" t="str">
            <v>OTROS TIPOS DE INTOLERANCIA A LA LACTOSA</v>
          </cell>
          <cell r="C2209" t="str">
            <v>054</v>
          </cell>
        </row>
        <row r="2210">
          <cell r="A2210" t="str">
            <v>E739</v>
          </cell>
          <cell r="B2210" t="str">
            <v>INTOLERANCIA A LA LACTOSA, NO ESPECIFICADA</v>
          </cell>
          <cell r="C2210" t="str">
            <v>054</v>
          </cell>
        </row>
        <row r="2211">
          <cell r="A2211" t="str">
            <v>E74</v>
          </cell>
          <cell r="B2211" t="str">
            <v>OTROS TRASTORNOS DEL METABOLISMO DE LOS CARBOHIDRATOS</v>
          </cell>
          <cell r="C2211" t="str">
            <v>054</v>
          </cell>
        </row>
        <row r="2212">
          <cell r="A2212" t="str">
            <v>E740</v>
          </cell>
          <cell r="B2212" t="str">
            <v>ENFERMEDAD DEL ALMACENAMIENTO DE GLUCOGENO</v>
          </cell>
          <cell r="C2212" t="str">
            <v>054</v>
          </cell>
        </row>
        <row r="2213">
          <cell r="A2213" t="str">
            <v>E741</v>
          </cell>
          <cell r="B2213" t="str">
            <v>TRASTORNOS DEL METABOLISMO DE LA FRUCTOSA</v>
          </cell>
          <cell r="C2213" t="str">
            <v>054</v>
          </cell>
        </row>
        <row r="2214">
          <cell r="A2214" t="str">
            <v>E742</v>
          </cell>
          <cell r="B2214" t="str">
            <v>TRASTORNO DEL METABOLISMO DE LA GALACTOSA</v>
          </cell>
          <cell r="C2214" t="str">
            <v>054</v>
          </cell>
        </row>
        <row r="2215">
          <cell r="A2215" t="str">
            <v>E743</v>
          </cell>
          <cell r="B2215" t="str">
            <v>OTROS TRATORNOS DE LA ABSORCION INTESTINAL DE CARBOHIDRATOS</v>
          </cell>
          <cell r="C2215" t="str">
            <v>054</v>
          </cell>
        </row>
        <row r="2216">
          <cell r="A2216" t="str">
            <v>E744</v>
          </cell>
          <cell r="B2216" t="str">
            <v>TRASTORNOS DEL METABOLISMO DEL PIRUVATO Y DE LA GLUCONEOGENESIS</v>
          </cell>
          <cell r="C2216" t="str">
            <v>054</v>
          </cell>
        </row>
        <row r="2217">
          <cell r="A2217" t="str">
            <v>E748</v>
          </cell>
          <cell r="B2217" t="str">
            <v>OTROS TRASTORNOS ESPECIFICADOS DEL METABOLISMO DE LOS CARBOHIDRATOS</v>
          </cell>
          <cell r="C2217" t="str">
            <v>054</v>
          </cell>
        </row>
        <row r="2218">
          <cell r="A2218" t="str">
            <v>E749</v>
          </cell>
          <cell r="B2218" t="str">
            <v>TRASTORNO DEL METABOLISMO DE LOS CARBOHIDRATOS, NO ESAPECIFICADOS</v>
          </cell>
          <cell r="C2218" t="str">
            <v>054</v>
          </cell>
        </row>
        <row r="2219">
          <cell r="A2219" t="str">
            <v>E75</v>
          </cell>
          <cell r="B2219" t="str">
            <v>TRASTORNOS DEL METABOLISMO DE LOS ESFINGOLIPIDOS Y OTROS TRSTORNO</v>
          </cell>
          <cell r="C2219" t="str">
            <v>054</v>
          </cell>
        </row>
        <row r="2220">
          <cell r="A2220" t="str">
            <v>E750</v>
          </cell>
          <cell r="B2220" t="str">
            <v>GANGLIOSIDOSIS GM2</v>
          </cell>
          <cell r="C2220" t="str">
            <v>054</v>
          </cell>
        </row>
        <row r="2221">
          <cell r="A2221" t="str">
            <v>E751</v>
          </cell>
          <cell r="B2221" t="str">
            <v>OTRAS GANGLIOSIDOSIS</v>
          </cell>
          <cell r="C2221" t="str">
            <v>054</v>
          </cell>
        </row>
        <row r="2222">
          <cell r="A2222" t="str">
            <v>E752</v>
          </cell>
          <cell r="B2222" t="str">
            <v>OTRAS ESFINGOLIPIDOSIS</v>
          </cell>
          <cell r="C2222" t="str">
            <v>054</v>
          </cell>
        </row>
        <row r="2223">
          <cell r="A2223" t="str">
            <v>E753</v>
          </cell>
          <cell r="B2223" t="str">
            <v>ESFINGOLIPIDOSIS, NO ESPECIFICADA</v>
          </cell>
          <cell r="C2223" t="str">
            <v>054</v>
          </cell>
        </row>
        <row r="2224">
          <cell r="A2224" t="str">
            <v>E754</v>
          </cell>
          <cell r="B2224" t="str">
            <v>LIPOFUSCIONOSIS CEROIDE NEURAL</v>
          </cell>
          <cell r="C2224" t="str">
            <v>054</v>
          </cell>
        </row>
        <row r="2225">
          <cell r="A2225" t="str">
            <v>E755</v>
          </cell>
          <cell r="B2225" t="str">
            <v>OTROS TRASTORNOS DEL ALMACENAMIENTO DE LIPIDOS</v>
          </cell>
          <cell r="C2225" t="str">
            <v>054</v>
          </cell>
        </row>
        <row r="2226">
          <cell r="A2226" t="str">
            <v>E756</v>
          </cell>
          <cell r="B2226" t="str">
            <v>TRASTORNO DEL ALMCENAMIENTO DE LIPIDOS, NO ESPECIFICADO</v>
          </cell>
          <cell r="C2226" t="str">
            <v>054</v>
          </cell>
        </row>
        <row r="2227">
          <cell r="A2227" t="str">
            <v>E76</v>
          </cell>
          <cell r="B2227" t="str">
            <v>TRASTORNOS DEL METABOLISMO DE LOS GLUCOSAMINOGLICANOS</v>
          </cell>
          <cell r="C2227" t="str">
            <v>054</v>
          </cell>
        </row>
        <row r="2228">
          <cell r="A2228" t="str">
            <v>E760</v>
          </cell>
          <cell r="B2228" t="str">
            <v>MUCOPOLISACARIDOSIS TIPO I</v>
          </cell>
          <cell r="C2228" t="str">
            <v>054</v>
          </cell>
        </row>
        <row r="2229">
          <cell r="A2229" t="str">
            <v>E761</v>
          </cell>
          <cell r="B2229" t="str">
            <v>MUCOPOLISACARIDOSIS TIPO II</v>
          </cell>
          <cell r="C2229" t="str">
            <v>054</v>
          </cell>
        </row>
        <row r="2230">
          <cell r="A2230" t="str">
            <v>E762</v>
          </cell>
          <cell r="B2230" t="str">
            <v>OTRAS MUCOPOLISACARIDOSIS</v>
          </cell>
          <cell r="C2230" t="str">
            <v>054</v>
          </cell>
        </row>
        <row r="2231">
          <cell r="A2231" t="str">
            <v>E763</v>
          </cell>
          <cell r="B2231" t="str">
            <v>MUCOPOLISACARIDOSIS NO ESPECIFICADA</v>
          </cell>
          <cell r="C2231" t="str">
            <v>054</v>
          </cell>
        </row>
        <row r="2232">
          <cell r="A2232" t="str">
            <v>E768</v>
          </cell>
          <cell r="B2232" t="str">
            <v>OTROS TRASTORNOS DEL METABOLISMO DE LOS GLUCOSAMINOGLICANOS</v>
          </cell>
          <cell r="C2232" t="str">
            <v>054</v>
          </cell>
        </row>
        <row r="2233">
          <cell r="A2233" t="str">
            <v>E769</v>
          </cell>
          <cell r="B2233" t="str">
            <v>TRASTORNO DEL METABOLISMO DE LOS GLUCOSAMONOGLICANOS, NO ESPECIF.</v>
          </cell>
          <cell r="C2233" t="str">
            <v>054</v>
          </cell>
        </row>
        <row r="2234">
          <cell r="A2234" t="str">
            <v>E77</v>
          </cell>
          <cell r="B2234" t="str">
            <v>TRASTORNOS DEL METABOLISMO DE LAS GLUCOPROTEINAS</v>
          </cell>
          <cell r="C2234" t="str">
            <v>054</v>
          </cell>
        </row>
        <row r="2235">
          <cell r="A2235" t="str">
            <v>E770</v>
          </cell>
          <cell r="B2235" t="str">
            <v>DEFECTOS EN LA MODIFICACION POSTRASLACION DE ENZINAS LISOSOMALES</v>
          </cell>
          <cell r="C2235" t="str">
            <v>054</v>
          </cell>
        </row>
        <row r="2236">
          <cell r="A2236" t="str">
            <v>E778</v>
          </cell>
          <cell r="B2236" t="str">
            <v>OTROS TRASTORNOS DEL METABOLISMO DE LAS GLUCOPROTEINAS</v>
          </cell>
          <cell r="C2236" t="str">
            <v>054</v>
          </cell>
        </row>
        <row r="2237">
          <cell r="A2237" t="str">
            <v>E779</v>
          </cell>
          <cell r="B2237" t="str">
            <v>TRASTORNO DEL METABOLISMO DE LAS GLUCOPROTEINAS, NO ESPECIFICADO</v>
          </cell>
          <cell r="C2237" t="str">
            <v>054</v>
          </cell>
        </row>
        <row r="2238">
          <cell r="A2238" t="str">
            <v>E780</v>
          </cell>
          <cell r="B2238" t="str">
            <v>HIPERCOLESTEROLEMIA PURA</v>
          </cell>
          <cell r="C2238" t="str">
            <v>054</v>
          </cell>
        </row>
        <row r="2239">
          <cell r="A2239" t="str">
            <v>E781</v>
          </cell>
          <cell r="B2239" t="str">
            <v>HIPERGLICERIDEMIA PURA</v>
          </cell>
          <cell r="C2239" t="str">
            <v>054</v>
          </cell>
        </row>
        <row r="2240">
          <cell r="A2240" t="str">
            <v>E782</v>
          </cell>
          <cell r="B2240" t="str">
            <v>HIPERLIPIDEMIA MIXTA</v>
          </cell>
          <cell r="C2240" t="str">
            <v>054</v>
          </cell>
        </row>
        <row r="2241">
          <cell r="A2241" t="str">
            <v>E783</v>
          </cell>
          <cell r="B2241" t="str">
            <v>HIPERQUILOMICRONEMIA</v>
          </cell>
          <cell r="C2241" t="str">
            <v>054</v>
          </cell>
        </row>
        <row r="2242">
          <cell r="A2242" t="str">
            <v>E784</v>
          </cell>
          <cell r="B2242" t="str">
            <v>OTRA HIPERLIPIDEMIA</v>
          </cell>
          <cell r="C2242" t="str">
            <v>054</v>
          </cell>
        </row>
        <row r="2243">
          <cell r="A2243" t="str">
            <v>E785</v>
          </cell>
          <cell r="B2243" t="str">
            <v>HIPERLIPIDEMIA NO ESPECIFICADA</v>
          </cell>
          <cell r="C2243" t="str">
            <v>054</v>
          </cell>
        </row>
        <row r="2244">
          <cell r="A2244" t="str">
            <v>E786</v>
          </cell>
          <cell r="B2244" t="str">
            <v>DEFICIENCIA DE LIPOPROTEINAS</v>
          </cell>
          <cell r="C2244" t="str">
            <v>054</v>
          </cell>
        </row>
        <row r="2245">
          <cell r="A2245" t="str">
            <v>E788</v>
          </cell>
          <cell r="B2245" t="str">
            <v>OTROS TRASTORNOS DEL METABOLISMO DE LAS LIPOPROTEINAS</v>
          </cell>
          <cell r="C2245" t="str">
            <v>054</v>
          </cell>
        </row>
        <row r="2246">
          <cell r="A2246" t="str">
            <v>E789</v>
          </cell>
          <cell r="B2246" t="str">
            <v>TRASTORNOS DEL METABOLISMO DE LAS LIPOPROTEINAS, NO ESPECIFICADO</v>
          </cell>
          <cell r="C2246" t="str">
            <v>054</v>
          </cell>
        </row>
        <row r="2247">
          <cell r="A2247" t="str">
            <v>E79</v>
          </cell>
          <cell r="B2247" t="str">
            <v>TRASTORNOS DEL METABOLISMO DE LAS PURINAS Y DE LAS PIRIMIDINAS</v>
          </cell>
          <cell r="C2247" t="str">
            <v>054</v>
          </cell>
        </row>
        <row r="2248">
          <cell r="A2248" t="str">
            <v>E790</v>
          </cell>
          <cell r="B2248" t="str">
            <v>HIPERURICEMIA SIN SIGNOS DE ARTRITIS INFLAMATORIA Y ENF. TOFACEA</v>
          </cell>
          <cell r="C2248" t="str">
            <v>054</v>
          </cell>
        </row>
        <row r="2249">
          <cell r="A2249" t="str">
            <v>E791</v>
          </cell>
          <cell r="B2249" t="str">
            <v>SIDROME DE LESCH-NYHAN</v>
          </cell>
          <cell r="C2249" t="str">
            <v>054</v>
          </cell>
        </row>
        <row r="2250">
          <cell r="A2250" t="str">
            <v>E798</v>
          </cell>
          <cell r="B2250" t="str">
            <v>OTROS TRASTORNOS DEL METABOLISMO DE LAS PURINAS Y DE LAS PIRIMIDINA</v>
          </cell>
          <cell r="C2250" t="str">
            <v>054</v>
          </cell>
        </row>
        <row r="2251">
          <cell r="A2251" t="str">
            <v>E799</v>
          </cell>
          <cell r="B2251" t="str">
            <v>TRASTORNOS DEL METAB. DE LAS PURINAS Y DE LAS PIRIMIDINAS, NO ESPECIF</v>
          </cell>
          <cell r="C2251" t="str">
            <v>054</v>
          </cell>
        </row>
        <row r="2252">
          <cell r="A2252" t="str">
            <v>E80</v>
          </cell>
          <cell r="B2252" t="str">
            <v>TRASTORNOS DEL METABOLISMO DE LAS PORFIRINAS Y DE LA BILIRRUBINA</v>
          </cell>
          <cell r="C2252" t="str">
            <v>054</v>
          </cell>
        </row>
        <row r="2253">
          <cell r="A2253" t="str">
            <v>E800</v>
          </cell>
          <cell r="B2253" t="str">
            <v>PORFIRIA ERITROPOYETICA HEREDITARIA</v>
          </cell>
          <cell r="C2253" t="str">
            <v>054</v>
          </cell>
        </row>
        <row r="2254">
          <cell r="A2254" t="str">
            <v>E801</v>
          </cell>
          <cell r="B2254" t="str">
            <v>PORFIRIA CUTANEA TARDIA</v>
          </cell>
          <cell r="C2254" t="str">
            <v>054</v>
          </cell>
        </row>
        <row r="2255">
          <cell r="A2255" t="str">
            <v>E802</v>
          </cell>
          <cell r="B2255" t="str">
            <v>OTRAS PORFIRIAS</v>
          </cell>
          <cell r="C2255" t="str">
            <v>054</v>
          </cell>
        </row>
        <row r="2256">
          <cell r="A2256" t="str">
            <v>E803</v>
          </cell>
          <cell r="B2256" t="str">
            <v>DEFECTOS DE CATALASA Y PEROXIDASA</v>
          </cell>
          <cell r="C2256" t="str">
            <v>054</v>
          </cell>
        </row>
        <row r="2257">
          <cell r="A2257" t="str">
            <v>E804</v>
          </cell>
          <cell r="B2257" t="str">
            <v>SINDROME DE GILBERT</v>
          </cell>
          <cell r="C2257" t="str">
            <v>054</v>
          </cell>
        </row>
        <row r="2258">
          <cell r="A2258" t="str">
            <v>E805</v>
          </cell>
          <cell r="B2258" t="str">
            <v>SIDROME DE CRIGLER-NAJJAR</v>
          </cell>
          <cell r="C2258" t="str">
            <v>054</v>
          </cell>
        </row>
        <row r="2259">
          <cell r="A2259" t="str">
            <v>E806</v>
          </cell>
          <cell r="B2259" t="str">
            <v>OTROS TRASTORNOS DEL METABOLISMO DE LA BILIRRUBINA</v>
          </cell>
          <cell r="C2259" t="str">
            <v>054</v>
          </cell>
        </row>
        <row r="2260">
          <cell r="A2260" t="str">
            <v>E807</v>
          </cell>
          <cell r="B2260" t="str">
            <v>TRASTORNO DEL METABOLISMO DE LA BILIRRUBINA, NO ESPECIFICADO</v>
          </cell>
          <cell r="C2260" t="str">
            <v>054</v>
          </cell>
        </row>
        <row r="2261">
          <cell r="A2261" t="str">
            <v>E83</v>
          </cell>
          <cell r="B2261" t="str">
            <v>TRASTORNOS DEL METABOLISMO DE LOS MINERALES</v>
          </cell>
          <cell r="C2261" t="str">
            <v>054</v>
          </cell>
        </row>
        <row r="2262">
          <cell r="A2262" t="str">
            <v>E830</v>
          </cell>
          <cell r="B2262" t="str">
            <v>TRASTORNO DEL METABOLISMO DEL COBRE</v>
          </cell>
          <cell r="C2262" t="str">
            <v>054</v>
          </cell>
        </row>
        <row r="2263">
          <cell r="A2263" t="str">
            <v>E831</v>
          </cell>
          <cell r="B2263" t="str">
            <v>TRASTORNOS DEL METABOLISMO DEL HIERRO</v>
          </cell>
          <cell r="C2263" t="str">
            <v>054</v>
          </cell>
        </row>
        <row r="2264">
          <cell r="A2264" t="str">
            <v>E832</v>
          </cell>
          <cell r="B2264" t="str">
            <v>TRASTORNOS DEL METABOLISMO DEL ZINC</v>
          </cell>
          <cell r="C2264" t="str">
            <v>054</v>
          </cell>
        </row>
        <row r="2265">
          <cell r="A2265" t="str">
            <v>E833</v>
          </cell>
          <cell r="B2265" t="str">
            <v>TRASTORNOS DEL METABOLISMO DEL FOSFORO</v>
          </cell>
          <cell r="C2265" t="str">
            <v>054</v>
          </cell>
        </row>
        <row r="2266">
          <cell r="A2266" t="str">
            <v>E834</v>
          </cell>
          <cell r="B2266" t="str">
            <v>TRASTORNO DEL METABOLISMO DEL MAGNESIO</v>
          </cell>
          <cell r="C2266" t="str">
            <v>054</v>
          </cell>
        </row>
        <row r="2267">
          <cell r="A2267" t="str">
            <v>E835</v>
          </cell>
          <cell r="B2267" t="str">
            <v>TRASTORNOS DEL METABOLISMO DEL CALCIO</v>
          </cell>
          <cell r="C2267" t="str">
            <v>054</v>
          </cell>
        </row>
        <row r="2268">
          <cell r="A2268" t="str">
            <v>E838</v>
          </cell>
          <cell r="B2268" t="str">
            <v>OTROS TRASTORNOS DEL METABOLISMO DE LOS MINERALES</v>
          </cell>
          <cell r="C2268" t="str">
            <v>054</v>
          </cell>
        </row>
        <row r="2269">
          <cell r="A2269" t="str">
            <v>E839</v>
          </cell>
          <cell r="B2269" t="str">
            <v>TRASTORNO DEL METABOLISMO DE LOS MINERALES, NO ESPECIFICADO</v>
          </cell>
          <cell r="C2269" t="str">
            <v>054</v>
          </cell>
        </row>
        <row r="2270">
          <cell r="A2270" t="str">
            <v>E84</v>
          </cell>
          <cell r="B2270" t="str">
            <v>FIBROSIS QUISTICA</v>
          </cell>
          <cell r="C2270" t="str">
            <v>054</v>
          </cell>
        </row>
        <row r="2271">
          <cell r="A2271" t="str">
            <v>E840</v>
          </cell>
          <cell r="B2271" t="str">
            <v>FIBROSIS QUISTICA CON MANIFESTACIONES PULMONARES</v>
          </cell>
          <cell r="C2271" t="str">
            <v>054</v>
          </cell>
        </row>
        <row r="2272">
          <cell r="A2272" t="str">
            <v>E841</v>
          </cell>
          <cell r="B2272" t="str">
            <v>FIBROSIS QUISTICA CON MANIFESTACIONES INTESTINALES</v>
          </cell>
          <cell r="C2272" t="str">
            <v>054</v>
          </cell>
        </row>
        <row r="2273">
          <cell r="A2273" t="str">
            <v>E848</v>
          </cell>
          <cell r="B2273" t="str">
            <v>FIBROSIS QUISTICA CON OTRAS MANIFESTACIONES</v>
          </cell>
          <cell r="C2273" t="str">
            <v>054</v>
          </cell>
        </row>
        <row r="2274">
          <cell r="A2274" t="str">
            <v>E849</v>
          </cell>
          <cell r="B2274" t="str">
            <v>FIBROSIS QUISTICA, SIN OTRA ESPECIFICACION</v>
          </cell>
          <cell r="C2274" t="str">
            <v>054</v>
          </cell>
        </row>
        <row r="2275">
          <cell r="A2275" t="str">
            <v>E85</v>
          </cell>
          <cell r="B2275" t="str">
            <v>AMILOIDOSIS</v>
          </cell>
          <cell r="C2275" t="str">
            <v>054</v>
          </cell>
        </row>
        <row r="2276">
          <cell r="A2276" t="str">
            <v>E850</v>
          </cell>
          <cell r="B2276" t="str">
            <v>AMILOIDOSIS HEREDOFAMILIAR NO NEUROPATICA</v>
          </cell>
          <cell r="C2276" t="str">
            <v>054</v>
          </cell>
        </row>
        <row r="2277">
          <cell r="A2277" t="str">
            <v>E851</v>
          </cell>
          <cell r="B2277" t="str">
            <v>AMILOIDOSIS HEREDOFAMILIAR NEUROPATICA</v>
          </cell>
          <cell r="C2277" t="str">
            <v>054</v>
          </cell>
        </row>
        <row r="2278">
          <cell r="A2278" t="str">
            <v>E852</v>
          </cell>
          <cell r="B2278" t="str">
            <v>AMILOIDOSIS HEREDOFAMILIAR NO ESPECIFICADA</v>
          </cell>
          <cell r="C2278" t="str">
            <v>054</v>
          </cell>
        </row>
        <row r="2279">
          <cell r="A2279" t="str">
            <v>E853</v>
          </cell>
          <cell r="B2279" t="str">
            <v>AMILOIDOSIS SISTEMICA SECUNDARIA</v>
          </cell>
          <cell r="C2279" t="str">
            <v>054</v>
          </cell>
        </row>
        <row r="2280">
          <cell r="A2280" t="str">
            <v>E854</v>
          </cell>
          <cell r="B2280" t="str">
            <v>AMILOIDOSIS LIMITADA A UN ORGANO</v>
          </cell>
          <cell r="C2280" t="str">
            <v>054</v>
          </cell>
        </row>
        <row r="2281">
          <cell r="A2281" t="str">
            <v>E858</v>
          </cell>
          <cell r="B2281" t="str">
            <v>OTRAS AMILOIDOSIS</v>
          </cell>
          <cell r="C2281" t="str">
            <v>054</v>
          </cell>
        </row>
        <row r="2282">
          <cell r="A2282" t="str">
            <v>E859</v>
          </cell>
          <cell r="B2282" t="str">
            <v>AMILOIDOSIS, NO ESPECIFICADA</v>
          </cell>
          <cell r="C2282" t="str">
            <v>054</v>
          </cell>
        </row>
        <row r="2283">
          <cell r="A2283" t="str">
            <v>E86</v>
          </cell>
          <cell r="B2283" t="str">
            <v>DEPLECION DEL VOLUMEN</v>
          </cell>
          <cell r="C2283" t="str">
            <v>054</v>
          </cell>
        </row>
        <row r="2284">
          <cell r="A2284" t="str">
            <v>E87</v>
          </cell>
          <cell r="B2284" t="str">
            <v>OTROS TRASTORNOS DE LOS LIQUIDOS, DE LOS ELECTROLITOS Y DEL EQUIL.</v>
          </cell>
          <cell r="C2284" t="str">
            <v>054</v>
          </cell>
        </row>
        <row r="2285">
          <cell r="A2285" t="str">
            <v>E870</v>
          </cell>
          <cell r="B2285" t="str">
            <v>HIPEROSMOLARIDAD E HIPERNATREMIA</v>
          </cell>
          <cell r="C2285" t="str">
            <v>054</v>
          </cell>
        </row>
        <row r="2286">
          <cell r="A2286" t="str">
            <v>E871</v>
          </cell>
          <cell r="B2286" t="str">
            <v>HIPOSMOLARIDAD E HIPONATREMIA</v>
          </cell>
          <cell r="C2286" t="str">
            <v>054</v>
          </cell>
        </row>
        <row r="2287">
          <cell r="A2287" t="str">
            <v>E872</v>
          </cell>
          <cell r="B2287" t="str">
            <v>ACIDOSIS</v>
          </cell>
          <cell r="C2287" t="str">
            <v>054</v>
          </cell>
        </row>
        <row r="2288">
          <cell r="A2288" t="str">
            <v>E873</v>
          </cell>
          <cell r="B2288" t="str">
            <v>ALCALOSIS</v>
          </cell>
          <cell r="C2288" t="str">
            <v>054</v>
          </cell>
        </row>
        <row r="2289">
          <cell r="A2289" t="str">
            <v>E874</v>
          </cell>
          <cell r="B2289" t="str">
            <v>TRASTORNOS MIXTOS DEL BALANCE ACIDO-BASICO</v>
          </cell>
          <cell r="C2289" t="str">
            <v>054</v>
          </cell>
        </row>
        <row r="2290">
          <cell r="A2290" t="str">
            <v>E875</v>
          </cell>
          <cell r="B2290" t="str">
            <v>HIPERPOTASEMIA</v>
          </cell>
          <cell r="C2290" t="str">
            <v>054</v>
          </cell>
        </row>
        <row r="2291">
          <cell r="A2291" t="str">
            <v>E876</v>
          </cell>
          <cell r="B2291" t="str">
            <v>HIPOPOTASMIA</v>
          </cell>
          <cell r="C2291" t="str">
            <v>054</v>
          </cell>
        </row>
        <row r="2292">
          <cell r="A2292" t="str">
            <v>E877</v>
          </cell>
          <cell r="B2292" t="str">
            <v>SOBRECARGA DE LIQUIDOS</v>
          </cell>
          <cell r="C2292" t="str">
            <v>054</v>
          </cell>
        </row>
        <row r="2293">
          <cell r="A2293" t="str">
            <v>E878</v>
          </cell>
          <cell r="B2293" t="str">
            <v>OTROS TRASTORNOS DEL EQUILIBRIO DE LOS ELECTROLITOS Y DE LOS LIQUID.</v>
          </cell>
          <cell r="C2293" t="str">
            <v>054</v>
          </cell>
        </row>
        <row r="2294">
          <cell r="A2294" t="str">
            <v>E88</v>
          </cell>
          <cell r="B2294" t="str">
            <v>OTROS TRASTORNOS METABOLICOS</v>
          </cell>
          <cell r="C2294" t="str">
            <v>054</v>
          </cell>
        </row>
        <row r="2295">
          <cell r="A2295" t="str">
            <v>E880</v>
          </cell>
          <cell r="B2295" t="str">
            <v>TRASTORNOS DEL METABOLISMO DE LAS PROTEINAS PLASMATICAS, NO CLASIF.</v>
          </cell>
          <cell r="C2295" t="str">
            <v>054</v>
          </cell>
        </row>
        <row r="2296">
          <cell r="A2296" t="str">
            <v>E881</v>
          </cell>
          <cell r="B2296" t="str">
            <v>LIPODISTROFIA, NO CLASIFICADA EN OTRA PARTE</v>
          </cell>
          <cell r="C2296" t="str">
            <v>054</v>
          </cell>
        </row>
        <row r="2297">
          <cell r="A2297" t="str">
            <v>E882</v>
          </cell>
          <cell r="B2297" t="str">
            <v>LIPOMATOSIS, NO CLASIFICADA EN OTRA PARTE</v>
          </cell>
          <cell r="C2297" t="str">
            <v>054</v>
          </cell>
        </row>
        <row r="2298">
          <cell r="A2298" t="str">
            <v>E888</v>
          </cell>
          <cell r="B2298" t="str">
            <v>OTROS TRASTORNOS ESPECIFICADOS DEL METABOLISMO</v>
          </cell>
          <cell r="C2298" t="str">
            <v>054</v>
          </cell>
        </row>
        <row r="2299">
          <cell r="A2299" t="str">
            <v>E889</v>
          </cell>
          <cell r="B2299" t="str">
            <v>TRASTORNOS METABOLICO, NO ESPECIFICADO</v>
          </cell>
          <cell r="C2299" t="str">
            <v>054</v>
          </cell>
        </row>
        <row r="2300">
          <cell r="A2300" t="str">
            <v>E89</v>
          </cell>
          <cell r="B2300" t="str">
            <v>TRASTORNOS ENDOCRINOS Y METABOLICOS CONSECUTIVOS A PROC. NO CLSICF</v>
          </cell>
          <cell r="C2300" t="str">
            <v>054</v>
          </cell>
        </row>
        <row r="2301">
          <cell r="A2301" t="str">
            <v>E890</v>
          </cell>
          <cell r="B2301" t="str">
            <v>HIPOTIROIDISMO CONSECUTIVO A PROCEDIMIENTOS</v>
          </cell>
          <cell r="C2301" t="str">
            <v>054</v>
          </cell>
        </row>
        <row r="2302">
          <cell r="A2302" t="str">
            <v>E891</v>
          </cell>
          <cell r="B2302" t="str">
            <v>HIPOINSULINEMIA CONSECUTIVA A PROCEDIMIENTOS</v>
          </cell>
          <cell r="C2302" t="str">
            <v>054</v>
          </cell>
        </row>
        <row r="2303">
          <cell r="A2303" t="str">
            <v>E892</v>
          </cell>
          <cell r="B2303" t="str">
            <v>HIPOPARATIROIDISMO CONSECUTIVO A PROCEDIMIENTOS</v>
          </cell>
          <cell r="C2303" t="str">
            <v>054</v>
          </cell>
        </row>
        <row r="2304">
          <cell r="A2304" t="str">
            <v>E893</v>
          </cell>
          <cell r="B2304" t="str">
            <v>HIPOPITUITARISMO CONSECUTIVO A PROCEDIMIENTOS</v>
          </cell>
          <cell r="C2304" t="str">
            <v>054</v>
          </cell>
        </row>
        <row r="2305">
          <cell r="A2305" t="str">
            <v>E894</v>
          </cell>
          <cell r="B2305" t="str">
            <v>INSUFICIENCIA OVARICA CONSECUTIVA A PROCEDIMIENTOS</v>
          </cell>
          <cell r="C2305" t="str">
            <v>054</v>
          </cell>
        </row>
        <row r="2306">
          <cell r="A2306" t="str">
            <v>E895</v>
          </cell>
          <cell r="B2306" t="str">
            <v>HIPOFUNCION TESTICULAR CONSECUTIVA A PROCEDIMIENTOS</v>
          </cell>
          <cell r="C2306" t="str">
            <v>054</v>
          </cell>
        </row>
        <row r="2307">
          <cell r="A2307" t="str">
            <v>E896</v>
          </cell>
          <cell r="B2307" t="str">
            <v>HIPOFUNCION ADRENOCORTICAL (MEDULA SUPRARRENAL) CONSEC.A PROCEDIM</v>
          </cell>
          <cell r="C2307" t="str">
            <v>054</v>
          </cell>
        </row>
        <row r="2308">
          <cell r="A2308" t="str">
            <v>E898</v>
          </cell>
          <cell r="B2308" t="str">
            <v>OTROS TRASTORNOS METABOLICOS Y ENDOCRINOS CONSEC. A PROCEDIMIENT.</v>
          </cell>
          <cell r="C2308" t="str">
            <v>054</v>
          </cell>
        </row>
        <row r="2309">
          <cell r="A2309" t="str">
            <v>E899</v>
          </cell>
          <cell r="B2309" t="str">
            <v>TRASTORNOS ENDOCRINOS Y METABOLICO CONSEC. A PROC. NO ESPECIFICADO</v>
          </cell>
          <cell r="C2309" t="str">
            <v>054</v>
          </cell>
        </row>
        <row r="2310">
          <cell r="A2310" t="str">
            <v>F01</v>
          </cell>
          <cell r="B2310" t="str">
            <v>DEMENCIA VASCULAR</v>
          </cell>
          <cell r="C2310" t="str">
            <v>057</v>
          </cell>
        </row>
        <row r="2311">
          <cell r="A2311" t="str">
            <v>F010</v>
          </cell>
          <cell r="B2311" t="str">
            <v>DEMENCIA VASCULAR DE COMIENZO AGUDO</v>
          </cell>
          <cell r="C2311" t="str">
            <v>057</v>
          </cell>
        </row>
        <row r="2312">
          <cell r="A2312" t="str">
            <v>F011</v>
          </cell>
          <cell r="B2312" t="str">
            <v>DEMENCIA VASCULAR POR INFARTOS MULTIPLES</v>
          </cell>
          <cell r="C2312" t="str">
            <v>057</v>
          </cell>
        </row>
        <row r="2313">
          <cell r="A2313" t="str">
            <v>F012</v>
          </cell>
          <cell r="B2313" t="str">
            <v>DEMENCIA VASCULAR SUBCORTICAL</v>
          </cell>
          <cell r="C2313" t="str">
            <v>057</v>
          </cell>
        </row>
        <row r="2314">
          <cell r="A2314" t="str">
            <v>F013</v>
          </cell>
          <cell r="B2314" t="str">
            <v>DEMENCIA VASCULAR MIXTA, CORTICAL Y SUBCORTICAL</v>
          </cell>
          <cell r="C2314" t="str">
            <v>057</v>
          </cell>
        </row>
        <row r="2315">
          <cell r="A2315" t="str">
            <v>F018</v>
          </cell>
          <cell r="B2315" t="str">
            <v>OTRAS DEMENCIAS VASCULARES</v>
          </cell>
          <cell r="C2315" t="str">
            <v>057</v>
          </cell>
        </row>
        <row r="2316">
          <cell r="A2316" t="str">
            <v>F019</v>
          </cell>
          <cell r="B2316" t="str">
            <v>DEMENCIA VASCULAR, NO ESPECIFICADA</v>
          </cell>
          <cell r="C2316" t="str">
            <v>057</v>
          </cell>
        </row>
        <row r="2317">
          <cell r="A2317" t="str">
            <v>F03</v>
          </cell>
          <cell r="B2317" t="str">
            <v>DEMENCIA, NO ESPECIFICADA</v>
          </cell>
          <cell r="C2317" t="str">
            <v>057</v>
          </cell>
        </row>
        <row r="2318">
          <cell r="A2318" t="str">
            <v>F04</v>
          </cell>
          <cell r="B2318" t="str">
            <v>SINDROME AMNESICO ORGANICO, NO INDUCIDO POR ALCOHOL O POR OTRAS</v>
          </cell>
          <cell r="C2318" t="str">
            <v>057</v>
          </cell>
        </row>
        <row r="2319">
          <cell r="A2319" t="str">
            <v>F05</v>
          </cell>
          <cell r="B2319" t="str">
            <v>DELIRIO, NO INDUCIDO  POR ALCOHOL O POR OTRAS SUSTANCIAS PSICOACTIVAS</v>
          </cell>
          <cell r="C2319" t="str">
            <v>057</v>
          </cell>
        </row>
        <row r="2320">
          <cell r="A2320" t="str">
            <v>F050</v>
          </cell>
          <cell r="B2320" t="str">
            <v>DELIRIO NO SUPERPUESTO A UN CUADRO DE DEMENCIA, ASI DESCRITO</v>
          </cell>
          <cell r="C2320" t="str">
            <v>057</v>
          </cell>
        </row>
        <row r="2321">
          <cell r="A2321" t="str">
            <v>F051</v>
          </cell>
          <cell r="B2321" t="str">
            <v>DELIRIO SUPERPUESTO A UN CUADRO DE DEMENCIA</v>
          </cell>
          <cell r="C2321" t="str">
            <v>057</v>
          </cell>
        </row>
        <row r="2322">
          <cell r="A2322" t="str">
            <v>F058</v>
          </cell>
          <cell r="B2322" t="str">
            <v>OTROS DELIRIOS</v>
          </cell>
          <cell r="C2322" t="str">
            <v>057</v>
          </cell>
        </row>
        <row r="2323">
          <cell r="A2323" t="str">
            <v>F059</v>
          </cell>
          <cell r="B2323" t="str">
            <v>DELIRIO, NO ESPECIFICADO</v>
          </cell>
          <cell r="C2323" t="str">
            <v>057</v>
          </cell>
        </row>
        <row r="2324">
          <cell r="A2324" t="str">
            <v>F06</v>
          </cell>
          <cell r="B2324" t="str">
            <v>OTROS TRASTORNOS MENTALES DEBIDOS A LESION Y DISFUNCION CEREBRAL</v>
          </cell>
          <cell r="C2324" t="str">
            <v>057</v>
          </cell>
        </row>
        <row r="2325">
          <cell r="A2325" t="str">
            <v>F060</v>
          </cell>
          <cell r="B2325" t="str">
            <v>ALUCINOSIS ORGANICA</v>
          </cell>
          <cell r="C2325" t="str">
            <v>057</v>
          </cell>
        </row>
        <row r="2326">
          <cell r="A2326" t="str">
            <v>F061</v>
          </cell>
          <cell r="B2326" t="str">
            <v>TRASTORNOS CATATONICO, ORGANICO</v>
          </cell>
          <cell r="C2326" t="str">
            <v>057</v>
          </cell>
        </row>
        <row r="2327">
          <cell r="A2327" t="str">
            <v>F062</v>
          </cell>
          <cell r="B2327" t="str">
            <v>TRASTORNOS DELIRANTE (ESQUIZOFRENIFORME) ORGANICO</v>
          </cell>
          <cell r="C2327" t="str">
            <v>057</v>
          </cell>
        </row>
        <row r="2328">
          <cell r="A2328" t="str">
            <v>F063</v>
          </cell>
          <cell r="B2328" t="str">
            <v>TRASTORNOS DEL HUMOR (AFECTIVO), ORGANICO</v>
          </cell>
          <cell r="C2328" t="str">
            <v>057</v>
          </cell>
        </row>
        <row r="2329">
          <cell r="A2329" t="str">
            <v>F064</v>
          </cell>
          <cell r="B2329" t="str">
            <v>TRASTORNO DE ANSIEDAD, ORGANICO</v>
          </cell>
          <cell r="C2329" t="str">
            <v>057</v>
          </cell>
        </row>
        <row r="2330">
          <cell r="A2330" t="str">
            <v>F065</v>
          </cell>
          <cell r="B2330" t="str">
            <v>TRASTORNOS DISOCIATIVO, ORGANICO</v>
          </cell>
          <cell r="C2330" t="str">
            <v>057</v>
          </cell>
        </row>
        <row r="2331">
          <cell r="A2331" t="str">
            <v>F066</v>
          </cell>
          <cell r="B2331" t="str">
            <v>TRASTORNO DE LA LABILIDAD EMOCIONAL (ASTENICO), ORGANICO</v>
          </cell>
          <cell r="C2331" t="str">
            <v>057</v>
          </cell>
        </row>
        <row r="2332">
          <cell r="A2332" t="str">
            <v>F067</v>
          </cell>
          <cell r="B2332" t="str">
            <v>TRASTORNO COGNOSCITIVO LEVE</v>
          </cell>
          <cell r="C2332" t="str">
            <v>057</v>
          </cell>
        </row>
        <row r="2333">
          <cell r="A2333" t="str">
            <v>F068</v>
          </cell>
          <cell r="B2333" t="str">
            <v>OTROS TRASTORNOS MENTALES ESPECIFICADOS DEBIDOS A LESION Y DISFUNC.</v>
          </cell>
          <cell r="C2333" t="str">
            <v>057</v>
          </cell>
        </row>
        <row r="2334">
          <cell r="A2334" t="str">
            <v>F069</v>
          </cell>
          <cell r="B2334" t="str">
            <v>TRASTORNOS MENTALES NO ESPEC. DEBIDO A LESION Y DISF. CEREBRAL</v>
          </cell>
          <cell r="C2334" t="str">
            <v>057</v>
          </cell>
        </row>
        <row r="2335">
          <cell r="A2335" t="str">
            <v>F07</v>
          </cell>
          <cell r="B2335" t="str">
            <v>TRASTONOS DE LA PERSONALIDAD Y DEL COMPORT. DEBIDO A ENF. LESION</v>
          </cell>
          <cell r="C2335" t="str">
            <v>057</v>
          </cell>
        </row>
        <row r="2336">
          <cell r="A2336" t="str">
            <v>F070</v>
          </cell>
          <cell r="B2336" t="str">
            <v>TRASTORNO DE LA PERSONALIDAD, ORGANICO</v>
          </cell>
          <cell r="C2336" t="str">
            <v>057</v>
          </cell>
        </row>
        <row r="2337">
          <cell r="A2337" t="str">
            <v>F071</v>
          </cell>
          <cell r="B2337" t="str">
            <v>SIDROME POSTENCEFALITICO</v>
          </cell>
          <cell r="C2337" t="str">
            <v>057</v>
          </cell>
        </row>
        <row r="2338">
          <cell r="A2338" t="str">
            <v>F072</v>
          </cell>
          <cell r="B2338" t="str">
            <v>SINDROME POSTCONCUSIONAL</v>
          </cell>
          <cell r="C2338" t="str">
            <v>057</v>
          </cell>
        </row>
        <row r="2339">
          <cell r="A2339" t="str">
            <v>F078</v>
          </cell>
          <cell r="B2339" t="str">
            <v>OTROS TRAST. ORG. DE LA PERSONALIDAD Y DEL CMPORT. DEBIDO A ENF</v>
          </cell>
          <cell r="C2339" t="str">
            <v>057</v>
          </cell>
        </row>
        <row r="2340">
          <cell r="A2340" t="str">
            <v>F079</v>
          </cell>
          <cell r="B2340" t="str">
            <v>TRASTORNO ORG. DE LA PERSONALIDAD Y DEL COMPORT. NO ESPEC. DEBIDO</v>
          </cell>
          <cell r="C2340" t="str">
            <v>057</v>
          </cell>
        </row>
        <row r="2341">
          <cell r="A2341" t="str">
            <v>F09</v>
          </cell>
          <cell r="B2341" t="str">
            <v>TRASTORNO MENTAL ORGANICO O SINTOMATICO, NO ESPECIFICADO</v>
          </cell>
          <cell r="C2341" t="str">
            <v>057</v>
          </cell>
        </row>
        <row r="2342">
          <cell r="A2342" t="str">
            <v>F10</v>
          </cell>
          <cell r="B2342" t="str">
            <v>TRASTORNOS MENTALES Y DEL COMPORTAMIENTO DEBIDOS AL USO DE ALCOH.</v>
          </cell>
          <cell r="C2342" t="str">
            <v>056</v>
          </cell>
        </row>
        <row r="2343">
          <cell r="A2343" t="str">
            <v>F11</v>
          </cell>
          <cell r="B2343" t="str">
            <v>TRASTORNOS MENTALES Y DEL COMPORTAMIENTO DEBIDOS AL USO DE OPIACEO</v>
          </cell>
          <cell r="C2343" t="str">
            <v>056</v>
          </cell>
        </row>
        <row r="2344">
          <cell r="A2344" t="str">
            <v>F12</v>
          </cell>
          <cell r="B2344" t="str">
            <v>TRASTORNOS MENTALES Y DEL COMPORT.DEBIDOS AL USO DE CANNABINOIDES</v>
          </cell>
          <cell r="C2344" t="str">
            <v>056</v>
          </cell>
        </row>
        <row r="2345">
          <cell r="A2345" t="str">
            <v>F13</v>
          </cell>
          <cell r="B2345" t="str">
            <v>TRASTONOS MENTALES Y DEL COMPORT. DEBIDOS AL USO DE SEDANTES O HIP</v>
          </cell>
          <cell r="C2345" t="str">
            <v>056</v>
          </cell>
        </row>
        <row r="2346">
          <cell r="A2346" t="str">
            <v>F14</v>
          </cell>
          <cell r="B2346" t="str">
            <v>TRASTORNOS MENTALES Y DEL COMPORT. DEBIDOS AL USO DE COCAINA</v>
          </cell>
          <cell r="C2346" t="str">
            <v>056</v>
          </cell>
        </row>
        <row r="2347">
          <cell r="A2347" t="str">
            <v>F15</v>
          </cell>
          <cell r="B2347" t="str">
            <v>TRASTORNOS MENTALES Y DEL COMPORT. DEBIDOS AL USO DE OTROS ESTIM.</v>
          </cell>
          <cell r="C2347" t="str">
            <v>056</v>
          </cell>
        </row>
        <row r="2348">
          <cell r="A2348" t="str">
            <v>F16</v>
          </cell>
          <cell r="B2348" t="str">
            <v>TRASTORNOS MENTALES Y DEL COMPORT. DEBIDOS AL USO DE ALUCINOGENOS</v>
          </cell>
          <cell r="C2348" t="str">
            <v>056</v>
          </cell>
        </row>
        <row r="2349">
          <cell r="A2349" t="str">
            <v>F17</v>
          </cell>
          <cell r="B2349" t="str">
            <v>TRASTORNOS MENTALES Y DEL COMPORT. DEBIDOS AL USO DE TABACO</v>
          </cell>
          <cell r="C2349" t="str">
            <v>056</v>
          </cell>
        </row>
        <row r="2350">
          <cell r="A2350" t="str">
            <v>F18</v>
          </cell>
          <cell r="B2350" t="str">
            <v>TRASTORNOS MENTALES Y DEL COMPORT. DEBIDOS AL USO DE DISOLVENTES</v>
          </cell>
          <cell r="C2350" t="str">
            <v>056</v>
          </cell>
        </row>
        <row r="2351">
          <cell r="A2351" t="str">
            <v>F19</v>
          </cell>
          <cell r="B2351" t="str">
            <v>TRASTORNOS MENTALES Y DEL COMPORT. DEBIDOS AL USO DE MULTIPLE DROGAS</v>
          </cell>
          <cell r="C2351" t="str">
            <v>056</v>
          </cell>
        </row>
        <row r="2352">
          <cell r="A2352" t="str">
            <v>F20</v>
          </cell>
          <cell r="B2352" t="str">
            <v>ESQUIZOFRENIA</v>
          </cell>
          <cell r="C2352" t="str">
            <v>057</v>
          </cell>
        </row>
        <row r="2353">
          <cell r="A2353" t="str">
            <v>F200</v>
          </cell>
          <cell r="B2353" t="str">
            <v>ESQUIZOFRENIA PARANOIDE</v>
          </cell>
          <cell r="C2353" t="str">
            <v>057</v>
          </cell>
        </row>
        <row r="2354">
          <cell r="A2354" t="str">
            <v>F201</v>
          </cell>
          <cell r="B2354" t="str">
            <v>ESQUIZOFRENIA HEBEFRENICA</v>
          </cell>
          <cell r="C2354" t="str">
            <v>057</v>
          </cell>
        </row>
        <row r="2355">
          <cell r="A2355" t="str">
            <v>F202</v>
          </cell>
          <cell r="B2355" t="str">
            <v>ESQUIZOFRENIA CATATONICA</v>
          </cell>
          <cell r="C2355" t="str">
            <v>057</v>
          </cell>
        </row>
        <row r="2356">
          <cell r="A2356" t="str">
            <v>F203</v>
          </cell>
          <cell r="B2356" t="str">
            <v>ESQUIZOFRENIA INDIFERENCIADA</v>
          </cell>
          <cell r="C2356" t="str">
            <v>057</v>
          </cell>
        </row>
        <row r="2357">
          <cell r="A2357" t="str">
            <v>F204</v>
          </cell>
          <cell r="B2357" t="str">
            <v>DEPRESION POSTESQUIZOFRENICA</v>
          </cell>
          <cell r="C2357" t="str">
            <v>057</v>
          </cell>
        </row>
        <row r="2358">
          <cell r="A2358" t="str">
            <v>F205</v>
          </cell>
          <cell r="B2358" t="str">
            <v>ESQUIZOFRENIA RESIDUAL</v>
          </cell>
          <cell r="C2358" t="str">
            <v>057</v>
          </cell>
        </row>
        <row r="2359">
          <cell r="A2359" t="str">
            <v>F206</v>
          </cell>
          <cell r="B2359" t="str">
            <v>ESQUIZOFRENIA SIMPLE</v>
          </cell>
          <cell r="C2359" t="str">
            <v>057</v>
          </cell>
        </row>
        <row r="2360">
          <cell r="A2360" t="str">
            <v>F208</v>
          </cell>
          <cell r="B2360" t="str">
            <v>OTRAS ESQUIZOFRENIAS</v>
          </cell>
          <cell r="C2360" t="str">
            <v>057</v>
          </cell>
        </row>
        <row r="2361">
          <cell r="A2361" t="str">
            <v>F209</v>
          </cell>
          <cell r="B2361" t="str">
            <v>ESQUIZOFRENIA, NO ESPECIFICADA</v>
          </cell>
          <cell r="C2361" t="str">
            <v>057</v>
          </cell>
        </row>
        <row r="2362">
          <cell r="A2362" t="str">
            <v>F21</v>
          </cell>
          <cell r="B2362" t="str">
            <v>TRASTORNO ESQUIZOTIPICO</v>
          </cell>
          <cell r="C2362" t="str">
            <v>057</v>
          </cell>
        </row>
        <row r="2363">
          <cell r="A2363" t="str">
            <v>F22</v>
          </cell>
          <cell r="B2363" t="str">
            <v>TRASTORNOS DELIRANTES PERSISTENTES</v>
          </cell>
          <cell r="C2363" t="str">
            <v>057</v>
          </cell>
        </row>
        <row r="2364">
          <cell r="A2364" t="str">
            <v>F220</v>
          </cell>
          <cell r="B2364" t="str">
            <v>TRASTORNOS DELIRANTE</v>
          </cell>
          <cell r="C2364" t="str">
            <v>057</v>
          </cell>
        </row>
        <row r="2365">
          <cell r="A2365" t="str">
            <v>F228</v>
          </cell>
          <cell r="B2365" t="str">
            <v>OTROS TRASTORNOS DELIRANTES PERSISTENTES</v>
          </cell>
          <cell r="C2365" t="str">
            <v>057</v>
          </cell>
        </row>
        <row r="2366">
          <cell r="A2366" t="str">
            <v>F229</v>
          </cell>
          <cell r="B2366" t="str">
            <v>TRASTORNOS DELIRANTE PERSISTENTES, NO ESPECIFICADO</v>
          </cell>
          <cell r="C2366" t="str">
            <v>057</v>
          </cell>
        </row>
        <row r="2367">
          <cell r="A2367" t="str">
            <v>F23</v>
          </cell>
          <cell r="B2367" t="str">
            <v>TRASTORNOS PSICOTICOS AGUDOS Y TRANSITORIOS</v>
          </cell>
          <cell r="C2367" t="str">
            <v>057</v>
          </cell>
        </row>
        <row r="2368">
          <cell r="A2368" t="str">
            <v>F230</v>
          </cell>
          <cell r="B2368" t="str">
            <v>TRASTORNOS PSICOTICO AGUDO POLIMORFO, SIN SINTOMAS DE ESQUIZOFRENIA</v>
          </cell>
          <cell r="C2368" t="str">
            <v>057</v>
          </cell>
        </row>
        <row r="2369">
          <cell r="A2369" t="str">
            <v>F231</v>
          </cell>
          <cell r="B2369" t="str">
            <v>TRASTORNO PSICOTICO AGUDO POLIMORFO, CON SINTOMAS DE ESQUIZOFRENIA</v>
          </cell>
          <cell r="C2369" t="str">
            <v>057</v>
          </cell>
        </row>
        <row r="2370">
          <cell r="A2370" t="str">
            <v>F232</v>
          </cell>
          <cell r="B2370" t="str">
            <v>TRASTORNO PSICOTICO AGUDO DE TIPO ESQUIZOFRENICO</v>
          </cell>
          <cell r="C2370" t="str">
            <v>057</v>
          </cell>
        </row>
        <row r="2371">
          <cell r="A2371" t="str">
            <v>F233</v>
          </cell>
          <cell r="B2371" t="str">
            <v>OTRO TRASTORNO PSICOTICO AGUDO, CON PREDOMINIO DE IDEAS DELIRANTES</v>
          </cell>
          <cell r="C2371" t="str">
            <v>057</v>
          </cell>
        </row>
        <row r="2372">
          <cell r="A2372" t="str">
            <v>F238</v>
          </cell>
          <cell r="B2372" t="str">
            <v>OTROS TRASTORNOS PSICOTICOS AGUDOS Y TRANSITORIOS</v>
          </cell>
          <cell r="C2372" t="str">
            <v>057</v>
          </cell>
        </row>
        <row r="2373">
          <cell r="A2373" t="str">
            <v>F239</v>
          </cell>
          <cell r="B2373" t="str">
            <v>TRASTORNO PSICOTICO AGUDO Y TRANSITORIO, NO ESPECIFICADO</v>
          </cell>
          <cell r="C2373" t="str">
            <v>057</v>
          </cell>
        </row>
        <row r="2374">
          <cell r="A2374" t="str">
            <v>F24</v>
          </cell>
          <cell r="B2374" t="str">
            <v>TRASTORNO DELIRANTE INDUCIDO</v>
          </cell>
          <cell r="C2374" t="str">
            <v>057</v>
          </cell>
        </row>
        <row r="2375">
          <cell r="A2375" t="str">
            <v>F25</v>
          </cell>
          <cell r="B2375" t="str">
            <v>TRASTORNOS ESQUIZOAFECTIVOS</v>
          </cell>
          <cell r="C2375" t="str">
            <v>057</v>
          </cell>
        </row>
        <row r="2376">
          <cell r="A2376" t="str">
            <v>F250</v>
          </cell>
          <cell r="B2376" t="str">
            <v>TRASTORNO ESQUIZOAFECTIVO DE TIPO MANIACO</v>
          </cell>
          <cell r="C2376" t="str">
            <v>057</v>
          </cell>
        </row>
        <row r="2377">
          <cell r="A2377" t="str">
            <v>F251</v>
          </cell>
          <cell r="B2377" t="str">
            <v>TRASTORNO ESQUIZOAFECTIVO DE TIPO DEPRESIVO</v>
          </cell>
          <cell r="C2377" t="str">
            <v>057</v>
          </cell>
        </row>
        <row r="2378">
          <cell r="A2378" t="str">
            <v>F252</v>
          </cell>
          <cell r="B2378" t="str">
            <v>TRASTORNO ESQUIZOAFECTIVO DE TIPO MIXTO</v>
          </cell>
          <cell r="C2378" t="str">
            <v>057</v>
          </cell>
        </row>
        <row r="2379">
          <cell r="A2379" t="str">
            <v>F258</v>
          </cell>
          <cell r="B2379" t="str">
            <v>OTROS TRASTORNOS ESQUIZOAFECTIVOS</v>
          </cell>
          <cell r="C2379" t="str">
            <v>057</v>
          </cell>
        </row>
        <row r="2380">
          <cell r="A2380" t="str">
            <v>F259</v>
          </cell>
          <cell r="B2380" t="str">
            <v>TRASTORNO ESQUIZOAFECTIVO, NO ESPECIFCADO</v>
          </cell>
          <cell r="C2380" t="str">
            <v>057</v>
          </cell>
        </row>
        <row r="2381">
          <cell r="A2381" t="str">
            <v>F28</v>
          </cell>
          <cell r="B2381" t="str">
            <v>OTROS TRASTORNOS PSICOTICOS DE ORIGEN NO ORGANICO</v>
          </cell>
          <cell r="C2381" t="str">
            <v>057</v>
          </cell>
        </row>
        <row r="2382">
          <cell r="A2382" t="str">
            <v>F29</v>
          </cell>
          <cell r="B2382" t="str">
            <v>PSICOSIS DE ORIGEN NO ORGANICO, NO ESPECIFICADA</v>
          </cell>
          <cell r="C2382" t="str">
            <v>057</v>
          </cell>
        </row>
        <row r="2383">
          <cell r="A2383" t="str">
            <v>F30</v>
          </cell>
          <cell r="B2383" t="str">
            <v>EPISODIO MANIACO</v>
          </cell>
          <cell r="C2383" t="str">
            <v>057</v>
          </cell>
        </row>
        <row r="2384">
          <cell r="A2384" t="str">
            <v>F300</v>
          </cell>
          <cell r="B2384" t="str">
            <v>HIPOMANIA</v>
          </cell>
          <cell r="C2384" t="str">
            <v>057</v>
          </cell>
        </row>
        <row r="2385">
          <cell r="A2385" t="str">
            <v>F301</v>
          </cell>
          <cell r="B2385" t="str">
            <v>MANIA SIN SINTOMAS PSICOTICOS</v>
          </cell>
          <cell r="C2385" t="str">
            <v>057</v>
          </cell>
        </row>
        <row r="2386">
          <cell r="A2386" t="str">
            <v>F302</v>
          </cell>
          <cell r="B2386" t="str">
            <v>MANIA CON SINTOMAS PSICOTICOS</v>
          </cell>
          <cell r="C2386" t="str">
            <v>057</v>
          </cell>
        </row>
        <row r="2387">
          <cell r="A2387" t="str">
            <v>F308</v>
          </cell>
          <cell r="B2387" t="str">
            <v>OTROS EPISODIOS MANIACOS</v>
          </cell>
          <cell r="C2387" t="str">
            <v>057</v>
          </cell>
        </row>
        <row r="2388">
          <cell r="A2388" t="str">
            <v>F309</v>
          </cell>
          <cell r="B2388" t="str">
            <v>EPISODIO MANIACO, NO ESPECIFICADO</v>
          </cell>
          <cell r="C2388" t="str">
            <v>057</v>
          </cell>
        </row>
        <row r="2389">
          <cell r="A2389" t="str">
            <v>F31</v>
          </cell>
          <cell r="B2389" t="str">
            <v>TRASTORNO AFECTIVO BIPOLAR</v>
          </cell>
          <cell r="C2389" t="str">
            <v>057</v>
          </cell>
        </row>
        <row r="2390">
          <cell r="A2390" t="str">
            <v>F310</v>
          </cell>
          <cell r="B2390" t="str">
            <v>TRASTORNO AFECTIVO BIPOLAR, EPISODIO HIPOMANIACO PRESENTE</v>
          </cell>
          <cell r="C2390" t="str">
            <v>057</v>
          </cell>
        </row>
        <row r="2391">
          <cell r="A2391" t="str">
            <v>F311</v>
          </cell>
          <cell r="B2391" t="str">
            <v>TRASTORNO AFECTIVO BIPOLAR, EPISODIO MANIACO PRESENTE SIN SINT. PSIC</v>
          </cell>
          <cell r="C2391" t="str">
            <v>057</v>
          </cell>
        </row>
        <row r="2392">
          <cell r="A2392" t="str">
            <v>F312</v>
          </cell>
          <cell r="B2392" t="str">
            <v>TRASTORNOS AFECTIVOS BIPOLAR, EPISODIO MANIACO PRESENTE CON SINTOM</v>
          </cell>
          <cell r="C2392" t="str">
            <v>057</v>
          </cell>
        </row>
        <row r="2393">
          <cell r="A2393" t="str">
            <v>F313</v>
          </cell>
          <cell r="B2393" t="str">
            <v>TRASTORNO AFECTIVO BIPOLAR, EPIS. DEPRESIVO PRESENTE LEVE O MODERAD</v>
          </cell>
          <cell r="C2393" t="str">
            <v>057</v>
          </cell>
        </row>
        <row r="2394">
          <cell r="A2394" t="str">
            <v>F314</v>
          </cell>
          <cell r="B2394" t="str">
            <v>TRASTORNO AFECTIVO BIPOLAR, EPISODIO DEPRESIVO GRAVE PRESENTE SIN</v>
          </cell>
          <cell r="C2394" t="str">
            <v>057</v>
          </cell>
        </row>
        <row r="2395">
          <cell r="A2395" t="str">
            <v>F315</v>
          </cell>
          <cell r="B2395" t="str">
            <v>TRASTORNO AFECTIVO BIPOLAR, EPISODIO DEPRESIVO GRAVE PRES. CON SINT</v>
          </cell>
          <cell r="C2395" t="str">
            <v>057</v>
          </cell>
        </row>
        <row r="2396">
          <cell r="A2396" t="str">
            <v>F316</v>
          </cell>
          <cell r="B2396" t="str">
            <v>TRASTORNO AFECTIVO BIPOLAR, EPISODIO MIXTO PRESENTE</v>
          </cell>
          <cell r="C2396" t="str">
            <v>057</v>
          </cell>
        </row>
        <row r="2397">
          <cell r="A2397" t="str">
            <v>F317</v>
          </cell>
          <cell r="B2397" t="str">
            <v>TRASTORNO AFECTIVO BIPOLAR, ACTUALMENTE EN REMISION</v>
          </cell>
          <cell r="C2397" t="str">
            <v>057</v>
          </cell>
        </row>
        <row r="2398">
          <cell r="A2398" t="str">
            <v>F318</v>
          </cell>
          <cell r="B2398" t="str">
            <v>OTROS TRASTORNOS AFECTIVOS BIPOLARES</v>
          </cell>
          <cell r="C2398" t="str">
            <v>057</v>
          </cell>
        </row>
        <row r="2399">
          <cell r="A2399" t="str">
            <v>F319</v>
          </cell>
          <cell r="B2399" t="str">
            <v>TRASTORNO AFECTIVO BIPOLAR, NO ESPECIFICADO</v>
          </cell>
          <cell r="C2399" t="str">
            <v>057</v>
          </cell>
        </row>
        <row r="2400">
          <cell r="A2400" t="str">
            <v>F32</v>
          </cell>
          <cell r="B2400" t="str">
            <v>EPISODIO DEPRESIVO</v>
          </cell>
          <cell r="C2400" t="str">
            <v>057</v>
          </cell>
        </row>
        <row r="2401">
          <cell r="A2401" t="str">
            <v>F320</v>
          </cell>
          <cell r="B2401" t="str">
            <v>EPISODIO DEPRESIVO LEVE</v>
          </cell>
          <cell r="C2401" t="str">
            <v>057</v>
          </cell>
        </row>
        <row r="2402">
          <cell r="A2402" t="str">
            <v>F321</v>
          </cell>
          <cell r="B2402" t="str">
            <v>EPISODIO DEPRESIVO MODERADO</v>
          </cell>
          <cell r="C2402" t="str">
            <v>057</v>
          </cell>
        </row>
        <row r="2403">
          <cell r="A2403" t="str">
            <v>F322</v>
          </cell>
          <cell r="B2403" t="str">
            <v>EPISODIO DEPRESIVO GRAVE SIN SINTOMAS PSICOTICOS</v>
          </cell>
          <cell r="C2403" t="str">
            <v>057</v>
          </cell>
        </row>
        <row r="2404">
          <cell r="A2404" t="str">
            <v>F323</v>
          </cell>
          <cell r="B2404" t="str">
            <v>EPISODIO DEPRESIVO GRAVE CON SINTOMAS PSICOTICOS</v>
          </cell>
          <cell r="C2404" t="str">
            <v>057</v>
          </cell>
        </row>
        <row r="2405">
          <cell r="A2405" t="str">
            <v>F328</v>
          </cell>
          <cell r="B2405" t="str">
            <v>OTROS EPISODIOS DEPRESIVOS</v>
          </cell>
          <cell r="C2405" t="str">
            <v>057</v>
          </cell>
        </row>
        <row r="2406">
          <cell r="A2406" t="str">
            <v>F329</v>
          </cell>
          <cell r="B2406" t="str">
            <v>EPISODIO DEPRESIVO, NO ESPECIFICADO</v>
          </cell>
          <cell r="C2406" t="str">
            <v>057</v>
          </cell>
        </row>
        <row r="2407">
          <cell r="A2407" t="str">
            <v>F33</v>
          </cell>
          <cell r="B2407" t="str">
            <v>TRASTORNO DEPRESIVO RECURRENTE</v>
          </cell>
          <cell r="C2407" t="str">
            <v>057</v>
          </cell>
        </row>
        <row r="2408">
          <cell r="A2408" t="str">
            <v>F330</v>
          </cell>
          <cell r="B2408" t="str">
            <v>TRASTORNO DEPRESIVO RECURRENTE, EPISODIO LEVE PRESENTE</v>
          </cell>
          <cell r="C2408" t="str">
            <v>057</v>
          </cell>
        </row>
        <row r="2409">
          <cell r="A2409" t="str">
            <v>F331</v>
          </cell>
          <cell r="B2409" t="str">
            <v>TRASTORNOS DEPRESIVO RECURRENTE, EPISODIO MODERADO</v>
          </cell>
          <cell r="C2409" t="str">
            <v>057</v>
          </cell>
        </row>
        <row r="2410">
          <cell r="A2410" t="str">
            <v>F332</v>
          </cell>
          <cell r="B2410" t="str">
            <v>TRASTORNO DEPRESIVO RECURRENTE, EPISODIO DEPRESIVO GRAVE PRESENTE</v>
          </cell>
          <cell r="C2410" t="str">
            <v>057</v>
          </cell>
        </row>
        <row r="2411">
          <cell r="A2411" t="str">
            <v>F333</v>
          </cell>
          <cell r="B2411" t="str">
            <v>TRASTORNO DEPRESIVO RECURRENTE, EPISODIO DEPRESIVO GRAVE PRESENTE</v>
          </cell>
          <cell r="C2411" t="str">
            <v>057</v>
          </cell>
        </row>
        <row r="2412">
          <cell r="A2412" t="str">
            <v>F334</v>
          </cell>
          <cell r="B2412" t="str">
            <v>TRASTORNO DEPRESIVO RECURRENTE ACTUALMENTE EN REMISION</v>
          </cell>
          <cell r="C2412" t="str">
            <v>057</v>
          </cell>
        </row>
        <row r="2413">
          <cell r="A2413" t="str">
            <v>F338</v>
          </cell>
          <cell r="B2413" t="str">
            <v>OTROS TRASTORNOS DEPRESIVOS RECURRENTES</v>
          </cell>
          <cell r="C2413" t="str">
            <v>057</v>
          </cell>
        </row>
        <row r="2414">
          <cell r="A2414" t="str">
            <v>F339</v>
          </cell>
          <cell r="B2414" t="str">
            <v>TRASTORNO DEPRESIVO RECURRENTE, NO ESPECIFICADO</v>
          </cell>
          <cell r="C2414" t="str">
            <v>057</v>
          </cell>
        </row>
        <row r="2415">
          <cell r="A2415" t="str">
            <v>F34</v>
          </cell>
          <cell r="B2415" t="str">
            <v>TRASTORNOS DEL HUMOR (AFECTIVO) PERSISTENTE</v>
          </cell>
          <cell r="C2415" t="str">
            <v>057</v>
          </cell>
        </row>
        <row r="2416">
          <cell r="A2416" t="str">
            <v>F340</v>
          </cell>
          <cell r="B2416" t="str">
            <v>CICLOTIMIA</v>
          </cell>
          <cell r="C2416" t="str">
            <v>057</v>
          </cell>
        </row>
        <row r="2417">
          <cell r="A2417" t="str">
            <v>F341</v>
          </cell>
          <cell r="B2417" t="str">
            <v>DISTIMIA</v>
          </cell>
          <cell r="C2417" t="str">
            <v>057</v>
          </cell>
        </row>
        <row r="2418">
          <cell r="A2418" t="str">
            <v>F348</v>
          </cell>
          <cell r="B2418" t="str">
            <v>OTROS TRASTORNOS DEL HUMOR (AFECTIVO) PERSISTENTES</v>
          </cell>
          <cell r="C2418" t="str">
            <v>057</v>
          </cell>
        </row>
        <row r="2419">
          <cell r="A2419" t="str">
            <v>F349</v>
          </cell>
          <cell r="B2419" t="str">
            <v>TRASTORNOS PERSISTENTES DEL HUMOR (AFECTIVO), NO ESPECIFICADO</v>
          </cell>
          <cell r="C2419" t="str">
            <v>057</v>
          </cell>
        </row>
        <row r="2420">
          <cell r="A2420" t="str">
            <v>F38</v>
          </cell>
          <cell r="B2420" t="str">
            <v>OTROS TRASTORNOS DEL HUMOR (AFECTIVO)</v>
          </cell>
          <cell r="C2420" t="str">
            <v>057</v>
          </cell>
        </row>
        <row r="2421">
          <cell r="A2421" t="str">
            <v>F380</v>
          </cell>
          <cell r="B2421" t="str">
            <v>OTROS TRASTORNOS DEL HUMOR (AFECTIVOS), AISLADOS</v>
          </cell>
          <cell r="C2421" t="str">
            <v>057</v>
          </cell>
        </row>
        <row r="2422">
          <cell r="A2422" t="str">
            <v>F381</v>
          </cell>
          <cell r="B2422" t="str">
            <v>OTROS TRASTORNOS DEL HUMOR (AFECTIVOS), RECURRENTES</v>
          </cell>
          <cell r="C2422" t="str">
            <v>057</v>
          </cell>
        </row>
        <row r="2423">
          <cell r="A2423" t="str">
            <v>F388</v>
          </cell>
          <cell r="B2423" t="str">
            <v>OTROS TRASTORNOS DEL HUMOR (AFECTIVS) ESPECIFICADOS</v>
          </cell>
          <cell r="C2423" t="str">
            <v>057</v>
          </cell>
        </row>
        <row r="2424">
          <cell r="A2424" t="str">
            <v>F39</v>
          </cell>
          <cell r="B2424" t="str">
            <v>TRASTORNO DEL HUMOR (AFECTIVO), NO ESPECIFICADO</v>
          </cell>
          <cell r="C2424" t="str">
            <v>057</v>
          </cell>
        </row>
        <row r="2425">
          <cell r="A2425" t="str">
            <v>F40</v>
          </cell>
          <cell r="B2425" t="str">
            <v>TRASTORNOS FOBICOS DE ANSIEDAD</v>
          </cell>
          <cell r="C2425" t="str">
            <v>057</v>
          </cell>
        </row>
        <row r="2426">
          <cell r="A2426" t="str">
            <v>F400</v>
          </cell>
          <cell r="B2426" t="str">
            <v>AGORAFOBIA</v>
          </cell>
          <cell r="C2426" t="str">
            <v>057</v>
          </cell>
        </row>
        <row r="2427">
          <cell r="A2427" t="str">
            <v>F401</v>
          </cell>
          <cell r="B2427" t="str">
            <v>FOBIAS SOCIALES</v>
          </cell>
          <cell r="C2427" t="str">
            <v>057</v>
          </cell>
        </row>
        <row r="2428">
          <cell r="A2428" t="str">
            <v>F402</v>
          </cell>
          <cell r="B2428" t="str">
            <v>FOBIAS ESPECIFICADAS (AISLADAS)</v>
          </cell>
          <cell r="C2428" t="str">
            <v>057</v>
          </cell>
        </row>
        <row r="2429">
          <cell r="A2429" t="str">
            <v>F408</v>
          </cell>
          <cell r="B2429" t="str">
            <v>OTROS TRASTORNOS DE ANSIEDAD</v>
          </cell>
          <cell r="C2429" t="str">
            <v>057</v>
          </cell>
        </row>
        <row r="2430">
          <cell r="A2430" t="str">
            <v>F409</v>
          </cell>
          <cell r="B2430" t="str">
            <v>TRASTORNO FOBICO DE ANSIEDAD, NO ESPECIFICADO</v>
          </cell>
          <cell r="C2430" t="str">
            <v>057</v>
          </cell>
        </row>
        <row r="2431">
          <cell r="A2431" t="str">
            <v>F41</v>
          </cell>
          <cell r="B2431" t="str">
            <v>OTROS TRASTORNOS DE ANSIEDAD</v>
          </cell>
          <cell r="C2431" t="str">
            <v>057</v>
          </cell>
        </row>
        <row r="2432">
          <cell r="A2432" t="str">
            <v>F410</v>
          </cell>
          <cell r="B2432" t="str">
            <v>TRASTORNO DE PANICO (ANSIEDAD PAROXISTICA EPISODICA)</v>
          </cell>
          <cell r="C2432" t="str">
            <v>057</v>
          </cell>
        </row>
        <row r="2433">
          <cell r="A2433" t="str">
            <v>F411</v>
          </cell>
          <cell r="B2433" t="str">
            <v>TRASTORNO DE ANSIEDAD GENERALIZADA</v>
          </cell>
          <cell r="C2433" t="str">
            <v>057</v>
          </cell>
        </row>
        <row r="2434">
          <cell r="A2434" t="str">
            <v>F412</v>
          </cell>
          <cell r="B2434" t="str">
            <v>TRASTORNO MIXTO DE ANSIEDAD Y DEPRESION</v>
          </cell>
          <cell r="C2434" t="str">
            <v>057</v>
          </cell>
        </row>
        <row r="2435">
          <cell r="A2435" t="str">
            <v>F413</v>
          </cell>
          <cell r="B2435" t="str">
            <v>OTROS TRASTORNOS DE ANSIEDAD MIXTOS</v>
          </cell>
          <cell r="C2435" t="str">
            <v>057</v>
          </cell>
        </row>
        <row r="2436">
          <cell r="A2436" t="str">
            <v>F418</v>
          </cell>
          <cell r="B2436" t="str">
            <v>OTROS TRASTORNOS DE ANSIEDAD ESPECIFICADOS</v>
          </cell>
          <cell r="C2436" t="str">
            <v>057</v>
          </cell>
        </row>
        <row r="2437">
          <cell r="A2437" t="str">
            <v>F419</v>
          </cell>
          <cell r="B2437" t="str">
            <v>TRASTORNO DE ANSIEDAD, NO ESPECIFICADO</v>
          </cell>
          <cell r="C2437" t="str">
            <v>057</v>
          </cell>
        </row>
        <row r="2438">
          <cell r="A2438" t="str">
            <v>F42</v>
          </cell>
          <cell r="B2438" t="str">
            <v>TRASTORNO OBSESIVO-COMPULSIVO</v>
          </cell>
          <cell r="C2438" t="str">
            <v>057</v>
          </cell>
        </row>
        <row r="2439">
          <cell r="A2439" t="str">
            <v>F420</v>
          </cell>
          <cell r="B2439" t="str">
            <v>PREDOMINIO DE PENSAMIENTO O RUMIACIONES OBSESIVAS</v>
          </cell>
          <cell r="C2439" t="str">
            <v>057</v>
          </cell>
        </row>
        <row r="2440">
          <cell r="A2440" t="str">
            <v>F421</v>
          </cell>
          <cell r="B2440" t="str">
            <v>PREDOMINIO DE ACTOS COMPULSIVOS (RITUALES OBSESIVOS)</v>
          </cell>
          <cell r="C2440" t="str">
            <v>057</v>
          </cell>
        </row>
        <row r="2441">
          <cell r="A2441" t="str">
            <v>F422</v>
          </cell>
          <cell r="B2441" t="str">
            <v>ACTOS E IDEAS OBSESIVAS MIXTOS</v>
          </cell>
          <cell r="C2441" t="str">
            <v>057</v>
          </cell>
        </row>
        <row r="2442">
          <cell r="A2442" t="str">
            <v>F428</v>
          </cell>
          <cell r="B2442" t="str">
            <v>OTROS TRASTORNOS OBSESIVO-COMPULSIVOS</v>
          </cell>
          <cell r="C2442" t="str">
            <v>057</v>
          </cell>
        </row>
        <row r="2443">
          <cell r="A2443" t="str">
            <v>F429</v>
          </cell>
          <cell r="B2443" t="str">
            <v>TRASTORNO OBSESIVO-COMPULSIVO, NO ESPECIFICADO</v>
          </cell>
          <cell r="C2443" t="str">
            <v>057</v>
          </cell>
        </row>
        <row r="2444">
          <cell r="A2444" t="str">
            <v>F43</v>
          </cell>
          <cell r="B2444" t="str">
            <v>REACCION AL ESTRES GRAVE Y TRASTORNOS DE ADAPTACION</v>
          </cell>
          <cell r="C2444" t="str">
            <v>057</v>
          </cell>
        </row>
        <row r="2445">
          <cell r="A2445" t="str">
            <v>F430</v>
          </cell>
          <cell r="B2445" t="str">
            <v>REACION AL ESTRES AGUDO</v>
          </cell>
          <cell r="C2445" t="str">
            <v>057</v>
          </cell>
        </row>
        <row r="2446">
          <cell r="A2446" t="str">
            <v>F431</v>
          </cell>
          <cell r="B2446" t="str">
            <v>TRASTORNO DE ESTRES POSTRAUMATICO</v>
          </cell>
          <cell r="C2446" t="str">
            <v>057</v>
          </cell>
        </row>
        <row r="2447">
          <cell r="A2447" t="str">
            <v>F432</v>
          </cell>
          <cell r="B2447" t="str">
            <v>TRASTORNO DE ADAPTACION</v>
          </cell>
          <cell r="C2447" t="str">
            <v>057</v>
          </cell>
        </row>
        <row r="2448">
          <cell r="A2448" t="str">
            <v>F438</v>
          </cell>
          <cell r="B2448" t="str">
            <v>OTRAS REACCIONES AL ESTRES GRAVE</v>
          </cell>
          <cell r="C2448" t="str">
            <v>057</v>
          </cell>
        </row>
        <row r="2449">
          <cell r="A2449" t="str">
            <v>F439</v>
          </cell>
          <cell r="B2449" t="str">
            <v>REACCION AL ESTRES GRAVE, NO ESPECIFICADA</v>
          </cell>
          <cell r="C2449" t="str">
            <v>057</v>
          </cell>
        </row>
        <row r="2450">
          <cell r="A2450" t="str">
            <v>F44</v>
          </cell>
          <cell r="B2450" t="str">
            <v>TRASTORNOS DISOCIATIVOS (DE CONVERSION)</v>
          </cell>
          <cell r="C2450" t="str">
            <v>057</v>
          </cell>
        </row>
        <row r="2451">
          <cell r="A2451" t="str">
            <v>F440</v>
          </cell>
          <cell r="B2451" t="str">
            <v>AMNESIA DISOCIATIVA</v>
          </cell>
          <cell r="C2451" t="str">
            <v>057</v>
          </cell>
        </row>
        <row r="2452">
          <cell r="A2452" t="str">
            <v>F441</v>
          </cell>
          <cell r="B2452" t="str">
            <v>FUGA DISOCIATIVA</v>
          </cell>
          <cell r="C2452" t="str">
            <v>057</v>
          </cell>
        </row>
        <row r="2453">
          <cell r="A2453" t="str">
            <v>F442</v>
          </cell>
          <cell r="B2453" t="str">
            <v>ESTUPOR DISOCIATIVO</v>
          </cell>
          <cell r="C2453" t="str">
            <v>057</v>
          </cell>
        </row>
        <row r="2454">
          <cell r="A2454" t="str">
            <v>F443</v>
          </cell>
          <cell r="B2454" t="str">
            <v>TRASTORNOS DE TRANCE Y POSESION</v>
          </cell>
          <cell r="C2454" t="str">
            <v>057</v>
          </cell>
        </row>
        <row r="2455">
          <cell r="A2455" t="str">
            <v>F444</v>
          </cell>
          <cell r="B2455" t="str">
            <v>TRASTORNOS DISOCIATIVOS DEL MOVIMIENTO</v>
          </cell>
          <cell r="C2455" t="str">
            <v>057</v>
          </cell>
        </row>
        <row r="2456">
          <cell r="A2456" t="str">
            <v>F445</v>
          </cell>
          <cell r="B2456" t="str">
            <v>CONVULSIONES DISOCIATIVAS</v>
          </cell>
          <cell r="C2456" t="str">
            <v>057</v>
          </cell>
        </row>
        <row r="2457">
          <cell r="A2457" t="str">
            <v>F446</v>
          </cell>
          <cell r="B2457" t="str">
            <v>ANESTESIA DISOCIATIVA Y PERDIDA SENSORIAL</v>
          </cell>
          <cell r="C2457" t="str">
            <v>057</v>
          </cell>
        </row>
        <row r="2458">
          <cell r="A2458" t="str">
            <v>F447</v>
          </cell>
          <cell r="B2458" t="str">
            <v>TRASTORNOS DISOCIATIVOS MIXTOS (Y DE CONVERSION)</v>
          </cell>
          <cell r="C2458" t="str">
            <v>057</v>
          </cell>
        </row>
        <row r="2459">
          <cell r="A2459" t="str">
            <v>F448</v>
          </cell>
          <cell r="B2459" t="str">
            <v>OTROS TRASTORNOS DISOCIATIVOS (DE CONVERSION)</v>
          </cell>
          <cell r="C2459" t="str">
            <v>057</v>
          </cell>
        </row>
        <row r="2460">
          <cell r="A2460" t="str">
            <v>F449</v>
          </cell>
          <cell r="B2460" t="str">
            <v>TRASTORNOS DISOCIATIVO (DE CONVERSION), NO ESPECIFICADO</v>
          </cell>
          <cell r="C2460" t="str">
            <v>057</v>
          </cell>
        </row>
        <row r="2461">
          <cell r="A2461" t="str">
            <v>F45</v>
          </cell>
          <cell r="B2461" t="str">
            <v>TRASTORNOS SOMATOMORFOS</v>
          </cell>
          <cell r="C2461" t="str">
            <v>057</v>
          </cell>
        </row>
        <row r="2462">
          <cell r="A2462" t="str">
            <v>F450</v>
          </cell>
          <cell r="B2462" t="str">
            <v>TRASTORNO DE SOMATIZACION</v>
          </cell>
          <cell r="C2462" t="str">
            <v>057</v>
          </cell>
        </row>
        <row r="2463">
          <cell r="A2463" t="str">
            <v>F451</v>
          </cell>
          <cell r="B2463" t="str">
            <v>TRASTORNO SOMATOMORFO INDIFERENCIADO</v>
          </cell>
          <cell r="C2463" t="str">
            <v>057</v>
          </cell>
        </row>
        <row r="2464">
          <cell r="A2464" t="str">
            <v>F452</v>
          </cell>
          <cell r="B2464" t="str">
            <v>TRASTORNO HIPOCONDRIACO</v>
          </cell>
          <cell r="C2464" t="str">
            <v>057</v>
          </cell>
        </row>
        <row r="2465">
          <cell r="A2465" t="str">
            <v>F453</v>
          </cell>
          <cell r="B2465" t="str">
            <v>DISFUNCION AUTONOMICA SOMATOMORFA</v>
          </cell>
          <cell r="C2465" t="str">
            <v>057</v>
          </cell>
        </row>
        <row r="2466">
          <cell r="A2466" t="str">
            <v>F454</v>
          </cell>
          <cell r="B2466" t="str">
            <v>TRASTORNO DE DOLOR PERSISTENTE SOMATOMORFO</v>
          </cell>
          <cell r="C2466" t="str">
            <v>057</v>
          </cell>
        </row>
        <row r="2467">
          <cell r="A2467" t="str">
            <v>F458</v>
          </cell>
          <cell r="B2467" t="str">
            <v>OTROS TRASTORNOS SOMATOMORFOS</v>
          </cell>
          <cell r="C2467" t="str">
            <v>057</v>
          </cell>
        </row>
        <row r="2468">
          <cell r="A2468" t="str">
            <v>F459</v>
          </cell>
          <cell r="B2468" t="str">
            <v>TRASTRONO SOMATOMORFO, NO ESPECIFICADO</v>
          </cell>
          <cell r="C2468" t="str">
            <v>057</v>
          </cell>
        </row>
        <row r="2469">
          <cell r="A2469" t="str">
            <v>F48</v>
          </cell>
          <cell r="B2469" t="str">
            <v>OTROS TRASTORNOS NEUROTICOS</v>
          </cell>
          <cell r="C2469" t="str">
            <v>057</v>
          </cell>
        </row>
        <row r="2470">
          <cell r="A2470" t="str">
            <v>F480</v>
          </cell>
          <cell r="B2470" t="str">
            <v>NEURASTENIA</v>
          </cell>
          <cell r="C2470" t="str">
            <v>057</v>
          </cell>
        </row>
        <row r="2471">
          <cell r="A2471" t="str">
            <v>F481</v>
          </cell>
          <cell r="B2471" t="str">
            <v>SINDROME DE DESPERSONALIZACION Y DESVINCULACION DE LA REALIDAD</v>
          </cell>
          <cell r="C2471" t="str">
            <v>057</v>
          </cell>
        </row>
        <row r="2472">
          <cell r="A2472" t="str">
            <v>F488</v>
          </cell>
          <cell r="B2472" t="str">
            <v>OTROS TRASTORNOS NEUROTICOS ESPECIFICADOS</v>
          </cell>
          <cell r="C2472" t="str">
            <v>057</v>
          </cell>
        </row>
        <row r="2473">
          <cell r="A2473" t="str">
            <v>F489</v>
          </cell>
          <cell r="B2473" t="str">
            <v>TRASTORNO NEUROTICO, NO ESPECIFICADO</v>
          </cell>
          <cell r="C2473" t="str">
            <v>057</v>
          </cell>
        </row>
        <row r="2474">
          <cell r="A2474" t="str">
            <v>F50</v>
          </cell>
          <cell r="B2474" t="str">
            <v>TRASTORNOS DE LA INGESTION DE ALIMENTOS</v>
          </cell>
          <cell r="C2474" t="str">
            <v>057</v>
          </cell>
        </row>
        <row r="2475">
          <cell r="A2475" t="str">
            <v>F500</v>
          </cell>
          <cell r="B2475" t="str">
            <v>ANOREXIA NERVIOSA</v>
          </cell>
          <cell r="C2475" t="str">
            <v>057</v>
          </cell>
        </row>
        <row r="2476">
          <cell r="A2476" t="str">
            <v>F501</v>
          </cell>
          <cell r="B2476" t="str">
            <v>ANOREXIA NERVIOSA ATIPICA</v>
          </cell>
          <cell r="C2476" t="str">
            <v>057</v>
          </cell>
        </row>
        <row r="2477">
          <cell r="A2477" t="str">
            <v>F502</v>
          </cell>
          <cell r="B2477" t="str">
            <v>BULIMIA NERVIOSA</v>
          </cell>
          <cell r="C2477" t="str">
            <v>057</v>
          </cell>
        </row>
        <row r="2478">
          <cell r="A2478" t="str">
            <v>F503</v>
          </cell>
          <cell r="B2478" t="str">
            <v>BULIMIA NERVIOSA ATIPICA</v>
          </cell>
          <cell r="C2478" t="str">
            <v>057</v>
          </cell>
        </row>
        <row r="2479">
          <cell r="A2479" t="str">
            <v>F504</v>
          </cell>
          <cell r="B2479" t="str">
            <v>HIPERFAFIA ASOCIADA CON OTRAS ALTERACIONES PSICOLOGICAS</v>
          </cell>
          <cell r="C2479" t="str">
            <v>057</v>
          </cell>
        </row>
        <row r="2480">
          <cell r="A2480" t="str">
            <v>F505</v>
          </cell>
          <cell r="B2480" t="str">
            <v>VOMITOS ASOCIADOS CON OTRAS ALTERACIONES PSICOLOGICAS</v>
          </cell>
          <cell r="C2480" t="str">
            <v>057</v>
          </cell>
        </row>
        <row r="2481">
          <cell r="A2481" t="str">
            <v>F508</v>
          </cell>
          <cell r="B2481" t="str">
            <v>OTROS TRASTORNOS DE LA INGESTION DE ALIMENTOS</v>
          </cell>
          <cell r="C2481" t="str">
            <v>057</v>
          </cell>
        </row>
        <row r="2482">
          <cell r="A2482" t="str">
            <v>F509</v>
          </cell>
          <cell r="B2482" t="str">
            <v>TRASTORNO DE LA INGESTION DE ALIMENTOS, NO ESPECIFICADO</v>
          </cell>
          <cell r="C2482" t="str">
            <v>057</v>
          </cell>
        </row>
        <row r="2483">
          <cell r="A2483" t="str">
            <v>F51</v>
          </cell>
          <cell r="B2483" t="str">
            <v>TRASTORNOS NO ORGANICOS DEL SUEÑO</v>
          </cell>
          <cell r="C2483" t="str">
            <v>057</v>
          </cell>
        </row>
        <row r="2484">
          <cell r="A2484" t="str">
            <v>F510</v>
          </cell>
          <cell r="B2484" t="str">
            <v>INSOMNIO NO ORGANICO</v>
          </cell>
          <cell r="C2484" t="str">
            <v>057</v>
          </cell>
        </row>
        <row r="2485">
          <cell r="A2485" t="str">
            <v>F511</v>
          </cell>
          <cell r="B2485" t="str">
            <v>HIPERSOMNIO NO ORGANICO</v>
          </cell>
          <cell r="C2485" t="str">
            <v>057</v>
          </cell>
        </row>
        <row r="2486">
          <cell r="A2486" t="str">
            <v>F512</v>
          </cell>
          <cell r="B2486" t="str">
            <v>TRASTORNO NO ORGANICO DEL CICLO SUEÑO-VIGILIA</v>
          </cell>
          <cell r="C2486" t="str">
            <v>057</v>
          </cell>
        </row>
        <row r="2487">
          <cell r="A2487" t="str">
            <v>F513</v>
          </cell>
          <cell r="B2487" t="str">
            <v>SONAMBULISMO</v>
          </cell>
          <cell r="C2487" t="str">
            <v>057</v>
          </cell>
        </row>
        <row r="2488">
          <cell r="A2488" t="str">
            <v>F514</v>
          </cell>
          <cell r="B2488" t="str">
            <v>TERRORES DEL SUEÑO (TERRORES NOCTURNOS)</v>
          </cell>
          <cell r="C2488" t="str">
            <v>057</v>
          </cell>
        </row>
        <row r="2489">
          <cell r="A2489" t="str">
            <v>F515</v>
          </cell>
          <cell r="B2489" t="str">
            <v>PESADILLAS</v>
          </cell>
          <cell r="C2489" t="str">
            <v>057</v>
          </cell>
        </row>
        <row r="2490">
          <cell r="A2490" t="str">
            <v>F518</v>
          </cell>
          <cell r="B2490" t="str">
            <v>OTROS TRASTORNOS NO ORGANICOS DEL SUEÑO</v>
          </cell>
          <cell r="C2490" t="str">
            <v>057</v>
          </cell>
        </row>
        <row r="2491">
          <cell r="A2491" t="str">
            <v>F519</v>
          </cell>
          <cell r="B2491" t="str">
            <v>TRASTORNO NO ORGANICO DEL SUEÑO, NO ESPECIFICADO</v>
          </cell>
          <cell r="C2491" t="str">
            <v>057</v>
          </cell>
        </row>
        <row r="2492">
          <cell r="A2492" t="str">
            <v>F52</v>
          </cell>
          <cell r="B2492" t="str">
            <v>DISFUNCION SEXUAL NO OCASIONADA POR TRASTORNO NI ENF. ORGANICOS</v>
          </cell>
          <cell r="C2492" t="str">
            <v>057</v>
          </cell>
        </row>
        <row r="2493">
          <cell r="A2493" t="str">
            <v>F520</v>
          </cell>
          <cell r="B2493" t="str">
            <v>FALTA O PERDIDA DEL DESEO SEXUAL</v>
          </cell>
          <cell r="C2493" t="str">
            <v>057</v>
          </cell>
        </row>
        <row r="2494">
          <cell r="A2494" t="str">
            <v>F521</v>
          </cell>
          <cell r="B2494" t="str">
            <v>AVERSION AL SEXO Y FALTA DE GOCE SEXUAL</v>
          </cell>
          <cell r="C2494" t="str">
            <v>057</v>
          </cell>
        </row>
        <row r="2495">
          <cell r="A2495" t="str">
            <v>F522</v>
          </cell>
          <cell r="B2495" t="str">
            <v>FALLA DE LA RESPUESTA GENITAL</v>
          </cell>
          <cell r="C2495" t="str">
            <v>057</v>
          </cell>
        </row>
        <row r="2496">
          <cell r="A2496" t="str">
            <v>F523</v>
          </cell>
          <cell r="B2496" t="str">
            <v>DISFUNCION ORGANICA</v>
          </cell>
          <cell r="C2496" t="str">
            <v>057</v>
          </cell>
        </row>
        <row r="2497">
          <cell r="A2497" t="str">
            <v>F524</v>
          </cell>
          <cell r="B2497" t="str">
            <v>EYACULACION PRECOZ</v>
          </cell>
          <cell r="C2497" t="str">
            <v>057</v>
          </cell>
        </row>
        <row r="2498">
          <cell r="A2498" t="str">
            <v>F525</v>
          </cell>
          <cell r="B2498" t="str">
            <v>VAGINISMO NO ORGANICO</v>
          </cell>
          <cell r="C2498" t="str">
            <v>057</v>
          </cell>
        </row>
        <row r="2499">
          <cell r="A2499" t="str">
            <v>F526</v>
          </cell>
          <cell r="B2499" t="str">
            <v>DISPAREUNIA NO ORGANICA</v>
          </cell>
          <cell r="C2499" t="str">
            <v>057</v>
          </cell>
        </row>
        <row r="2500">
          <cell r="A2500" t="str">
            <v>F527</v>
          </cell>
          <cell r="B2500" t="str">
            <v>IMPULSO SEXUAL EXCESIVO</v>
          </cell>
          <cell r="C2500" t="str">
            <v>057</v>
          </cell>
        </row>
        <row r="2501">
          <cell r="A2501" t="str">
            <v>F528</v>
          </cell>
          <cell r="B2501" t="str">
            <v>OTRAS DISFUNCIONES SEXUALES, NO OCASIONADAS POR TRAST. NI ENF. ORG.</v>
          </cell>
          <cell r="C2501" t="str">
            <v>057</v>
          </cell>
        </row>
        <row r="2502">
          <cell r="A2502" t="str">
            <v>F529</v>
          </cell>
          <cell r="B2502" t="str">
            <v>DISFUNCION SEXUAL NO OCASIONADA POR TRAST. NI POR ENF. ORG. NO ESPEC</v>
          </cell>
          <cell r="C2502" t="str">
            <v>057</v>
          </cell>
        </row>
        <row r="2503">
          <cell r="A2503" t="str">
            <v>F53</v>
          </cell>
          <cell r="B2503" t="str">
            <v>TRASTORNOS MENTALES Y DEL COMPORT. ASOCIADOS CON EL PUERPERIO</v>
          </cell>
          <cell r="C2503" t="str">
            <v>057</v>
          </cell>
        </row>
        <row r="2504">
          <cell r="A2504" t="str">
            <v>F530</v>
          </cell>
          <cell r="B2504" t="str">
            <v>TRASTORNOS MENTALES Y DEL COMPORT. LEVES ASOCIADOS CON EL PUERPERIO</v>
          </cell>
          <cell r="C2504" t="str">
            <v>057</v>
          </cell>
        </row>
        <row r="2505">
          <cell r="A2505" t="str">
            <v>F531</v>
          </cell>
          <cell r="B2505" t="str">
            <v>TRASTORNOS MENTALES Y DEL COMPORT. GRAVES, ASOCIADOS CON EL PUERPERIO</v>
          </cell>
          <cell r="C2505" t="str">
            <v>057</v>
          </cell>
        </row>
        <row r="2506">
          <cell r="A2506" t="str">
            <v>F538</v>
          </cell>
          <cell r="B2506" t="str">
            <v>OTROS TRASTORNOS MENTALES Y DEL COMPORT. ASOCIADOS CO EL PUERPERIO</v>
          </cell>
          <cell r="C2506" t="str">
            <v>057</v>
          </cell>
        </row>
        <row r="2507">
          <cell r="A2507" t="str">
            <v>F539</v>
          </cell>
          <cell r="B2507" t="str">
            <v>TRASTORNO MENTAL PUERPERAL, NO ESPECIFICADO</v>
          </cell>
          <cell r="C2507" t="str">
            <v>057</v>
          </cell>
        </row>
        <row r="2508">
          <cell r="A2508" t="str">
            <v>F54</v>
          </cell>
          <cell r="B2508" t="str">
            <v>FACTORES PSICOLOGICOS Y DEL COMPORT. ASOCIADOS CON TRASTOR. O ENF.</v>
          </cell>
          <cell r="C2508" t="str">
            <v>057</v>
          </cell>
        </row>
        <row r="2509">
          <cell r="A2509" t="str">
            <v>F55</v>
          </cell>
          <cell r="B2509" t="str">
            <v>ABUSO DE SUSTANCIAS QUE NO PRODUCEN DEPENDENCIA</v>
          </cell>
          <cell r="C2509" t="str">
            <v>057</v>
          </cell>
        </row>
        <row r="2510">
          <cell r="A2510" t="str">
            <v>F59</v>
          </cell>
          <cell r="B2510" t="str">
            <v>SIDROMES DEL COMPORT. CON ALTER. FISIOLOGICAS Y FACTORES FISICOS, NO</v>
          </cell>
          <cell r="C2510" t="str">
            <v>057</v>
          </cell>
        </row>
        <row r="2511">
          <cell r="A2511" t="str">
            <v>F60</v>
          </cell>
          <cell r="B2511" t="str">
            <v>TRASTORNOS ESPECIFICOS DE LA PERSONALIDAD</v>
          </cell>
          <cell r="C2511" t="str">
            <v>057</v>
          </cell>
        </row>
        <row r="2512">
          <cell r="A2512" t="str">
            <v>F600</v>
          </cell>
          <cell r="B2512" t="str">
            <v>TRASTORNOS PARANOIDE DE LA PERSONALIDAD</v>
          </cell>
          <cell r="C2512" t="str">
            <v>057</v>
          </cell>
        </row>
        <row r="2513">
          <cell r="A2513" t="str">
            <v>F601</v>
          </cell>
          <cell r="B2513" t="str">
            <v>TRASTORNO ESQUIZOIDE DE LA PERSONALIDAD</v>
          </cell>
          <cell r="C2513" t="str">
            <v>057</v>
          </cell>
        </row>
        <row r="2514">
          <cell r="A2514" t="str">
            <v>F602</v>
          </cell>
          <cell r="B2514" t="str">
            <v>TRASTORNO ASOCIAL DE LA PERSONALIDAD</v>
          </cell>
          <cell r="C2514" t="str">
            <v>057</v>
          </cell>
        </row>
        <row r="2515">
          <cell r="A2515" t="str">
            <v>F603</v>
          </cell>
          <cell r="B2515" t="str">
            <v>TRASTORNO DE LA PERSONALIDAD EMOCIONALMENTE INESTABLE</v>
          </cell>
          <cell r="C2515" t="str">
            <v>057</v>
          </cell>
        </row>
        <row r="2516">
          <cell r="A2516" t="str">
            <v>F604</v>
          </cell>
          <cell r="B2516" t="str">
            <v>TRASTORNO HISTRIONICO DE LA PERSONALIDAD</v>
          </cell>
          <cell r="C2516" t="str">
            <v>057</v>
          </cell>
        </row>
        <row r="2517">
          <cell r="A2517" t="str">
            <v>F605</v>
          </cell>
          <cell r="B2517" t="str">
            <v>TRASTORNO ANANCASTICO DE LA PERSONALIDAD</v>
          </cell>
          <cell r="C2517" t="str">
            <v>057</v>
          </cell>
        </row>
        <row r="2518">
          <cell r="A2518" t="str">
            <v>F606</v>
          </cell>
          <cell r="B2518" t="str">
            <v>TRASTORNO DE LA PERSONLIDAD ANSIOSA (EVASIVA, ELUSIVA)</v>
          </cell>
          <cell r="C2518" t="str">
            <v>057</v>
          </cell>
        </row>
        <row r="2519">
          <cell r="A2519" t="str">
            <v>F607</v>
          </cell>
          <cell r="B2519" t="str">
            <v>TRASTORNO DE LA PERSINALIDAD DEPENDIENTE</v>
          </cell>
          <cell r="C2519" t="str">
            <v>057</v>
          </cell>
        </row>
        <row r="2520">
          <cell r="A2520" t="str">
            <v>F608</v>
          </cell>
          <cell r="B2520" t="str">
            <v>OTROS TRASTORNOS ESPECIFICOS DE LA PERSONALIDAD</v>
          </cell>
          <cell r="C2520" t="str">
            <v>057</v>
          </cell>
        </row>
        <row r="2521">
          <cell r="A2521" t="str">
            <v>F609</v>
          </cell>
          <cell r="B2521" t="str">
            <v>TRASTORNO DE LA PERSONALIDAD, NO ESPECIFICADO</v>
          </cell>
          <cell r="C2521" t="str">
            <v>057</v>
          </cell>
        </row>
        <row r="2522">
          <cell r="A2522" t="str">
            <v>F61</v>
          </cell>
          <cell r="B2522" t="str">
            <v>TRASTORNOS MIXTOS Y OTROS TRASTONOS DE LA PERSONALIDAD</v>
          </cell>
          <cell r="C2522" t="str">
            <v>057</v>
          </cell>
        </row>
        <row r="2523">
          <cell r="A2523" t="str">
            <v>F62</v>
          </cell>
          <cell r="B2523" t="str">
            <v>CAMBIOS PERDURABLES DE LA PERSON. NO ATRIBUIBLES A LA LESION O A ENF</v>
          </cell>
          <cell r="C2523" t="str">
            <v>057</v>
          </cell>
        </row>
        <row r="2524">
          <cell r="A2524" t="str">
            <v>F620</v>
          </cell>
          <cell r="B2524" t="str">
            <v>CAMBIO PERDURABLES DE LA PERSON. DESPUES DE UNA EXPERIENCIA CATAS.</v>
          </cell>
          <cell r="C2524" t="str">
            <v>057</v>
          </cell>
        </row>
        <row r="2525">
          <cell r="A2525" t="str">
            <v>F621</v>
          </cell>
          <cell r="B2525" t="str">
            <v>CAMBIO PERDURABLES DE LA PERS. CONSECUTIVO A UNA ENF. PSIQUIATRICA</v>
          </cell>
          <cell r="C2525" t="str">
            <v>057</v>
          </cell>
        </row>
        <row r="2526">
          <cell r="A2526" t="str">
            <v>F628</v>
          </cell>
          <cell r="B2526" t="str">
            <v>OTROS CAMBIOS PERDURABLES DE LA PERSONALIDAD</v>
          </cell>
          <cell r="C2526" t="str">
            <v>057</v>
          </cell>
        </row>
        <row r="2527">
          <cell r="A2527" t="str">
            <v>F629</v>
          </cell>
          <cell r="B2527" t="str">
            <v>CAMBIO PERDURABLE DE LA PERSONALIDAD, NO ESPECIFICADO</v>
          </cell>
          <cell r="C2527" t="str">
            <v>057</v>
          </cell>
        </row>
        <row r="2528">
          <cell r="A2528" t="str">
            <v>F63</v>
          </cell>
          <cell r="B2528" t="str">
            <v>TRASTORNOS DE LOS HABITOS Y DE LOS IMPULSOS</v>
          </cell>
          <cell r="C2528" t="str">
            <v>057</v>
          </cell>
        </row>
        <row r="2529">
          <cell r="A2529" t="str">
            <v>F630</v>
          </cell>
          <cell r="B2529" t="str">
            <v>JUEGO PATOLOGICO</v>
          </cell>
          <cell r="C2529" t="str">
            <v>057</v>
          </cell>
        </row>
        <row r="2530">
          <cell r="A2530" t="str">
            <v>F631</v>
          </cell>
          <cell r="B2530" t="str">
            <v>PIROMANIA</v>
          </cell>
          <cell r="C2530" t="str">
            <v>057</v>
          </cell>
        </row>
        <row r="2531">
          <cell r="A2531" t="str">
            <v>F632</v>
          </cell>
          <cell r="B2531" t="str">
            <v>HURTO PATOLOGICO (CLEPTOMANIA)</v>
          </cell>
          <cell r="C2531" t="str">
            <v>057</v>
          </cell>
        </row>
        <row r="2532">
          <cell r="A2532" t="str">
            <v>F633</v>
          </cell>
          <cell r="B2532" t="str">
            <v>TRICOTILOMANIA</v>
          </cell>
          <cell r="C2532" t="str">
            <v>057</v>
          </cell>
        </row>
        <row r="2533">
          <cell r="A2533" t="str">
            <v>F638</v>
          </cell>
          <cell r="B2533" t="str">
            <v>OTROS TRASTORNOS DE LOS HABITOS Y DE LOS IMPULSOS</v>
          </cell>
          <cell r="C2533" t="str">
            <v>057</v>
          </cell>
        </row>
        <row r="2534">
          <cell r="A2534" t="str">
            <v>F639</v>
          </cell>
          <cell r="B2534" t="str">
            <v>TRASTORNO DE LOS HABITOS Y DE LOS IMPULSOS, NO ESPECIFICADO</v>
          </cell>
          <cell r="C2534" t="str">
            <v>057</v>
          </cell>
        </row>
        <row r="2535">
          <cell r="A2535" t="str">
            <v>F64</v>
          </cell>
          <cell r="B2535" t="str">
            <v>TRASTORNOS DE LA IDENTIDAD DE GENERO</v>
          </cell>
          <cell r="C2535" t="str">
            <v>057</v>
          </cell>
        </row>
        <row r="2536">
          <cell r="A2536" t="str">
            <v>F640</v>
          </cell>
          <cell r="B2536" t="str">
            <v>TRANSEXUALISMO</v>
          </cell>
          <cell r="C2536" t="str">
            <v>057</v>
          </cell>
        </row>
        <row r="2537">
          <cell r="A2537" t="str">
            <v>F641</v>
          </cell>
          <cell r="B2537" t="str">
            <v>TRANSVESTISMO DE ROL DUAL</v>
          </cell>
          <cell r="C2537" t="str">
            <v>057</v>
          </cell>
        </row>
        <row r="2538">
          <cell r="A2538" t="str">
            <v>F642</v>
          </cell>
          <cell r="B2538" t="str">
            <v>TRASTORNO DE LA IDENTIDAD DE GENERO EN LA NIÑES</v>
          </cell>
          <cell r="C2538" t="str">
            <v>057</v>
          </cell>
        </row>
        <row r="2539">
          <cell r="A2539" t="str">
            <v>F648</v>
          </cell>
          <cell r="B2539" t="str">
            <v>OTROS TRASTORNOS DE LA IDENTIDAD DE GENERO, NO ESPECIFICADO</v>
          </cell>
          <cell r="C2539" t="str">
            <v>057</v>
          </cell>
        </row>
        <row r="2540">
          <cell r="A2540" t="str">
            <v>F649</v>
          </cell>
          <cell r="B2540" t="str">
            <v>TRASTORNO DE LA IDENTIDAD DE GENERO, NO ESPECIFICADO</v>
          </cell>
          <cell r="C2540" t="str">
            <v>057</v>
          </cell>
        </row>
        <row r="2541">
          <cell r="A2541" t="str">
            <v>F65</v>
          </cell>
          <cell r="B2541" t="str">
            <v>TRASTORNO DE LA PREFERENCIA SEXUAL</v>
          </cell>
          <cell r="C2541" t="str">
            <v>057</v>
          </cell>
        </row>
        <row r="2542">
          <cell r="A2542" t="str">
            <v>F650</v>
          </cell>
          <cell r="B2542" t="str">
            <v>FETICHISMO</v>
          </cell>
          <cell r="C2542" t="str">
            <v>057</v>
          </cell>
        </row>
        <row r="2543">
          <cell r="A2543" t="str">
            <v>F651</v>
          </cell>
          <cell r="B2543" t="str">
            <v>TRANSVESTISMO FETICHISTA</v>
          </cell>
          <cell r="C2543" t="str">
            <v>057</v>
          </cell>
        </row>
        <row r="2544">
          <cell r="A2544" t="str">
            <v>F652</v>
          </cell>
          <cell r="B2544" t="str">
            <v>EXHIBICIONISMO</v>
          </cell>
          <cell r="C2544" t="str">
            <v>057</v>
          </cell>
        </row>
        <row r="2545">
          <cell r="A2545" t="str">
            <v>F653</v>
          </cell>
          <cell r="B2545" t="str">
            <v>VOYEURISMO</v>
          </cell>
          <cell r="C2545" t="str">
            <v>057</v>
          </cell>
        </row>
        <row r="2546">
          <cell r="A2546" t="str">
            <v>F654</v>
          </cell>
          <cell r="B2546" t="str">
            <v>PEDOFILIA</v>
          </cell>
          <cell r="C2546" t="str">
            <v>057</v>
          </cell>
        </row>
        <row r="2547">
          <cell r="A2547" t="str">
            <v>F655</v>
          </cell>
          <cell r="B2547" t="str">
            <v>SADOMASOQUISMO</v>
          </cell>
          <cell r="C2547" t="str">
            <v>057</v>
          </cell>
        </row>
        <row r="2548">
          <cell r="A2548" t="str">
            <v>F656</v>
          </cell>
          <cell r="B2548" t="str">
            <v>TRASTORNOS MULTIPLES DE LA PREFERENCIA SEXUAL</v>
          </cell>
          <cell r="C2548" t="str">
            <v>057</v>
          </cell>
        </row>
        <row r="2549">
          <cell r="A2549" t="str">
            <v>F658</v>
          </cell>
          <cell r="B2549" t="str">
            <v>OTROS TRASTORNOS DE LA PREFERENCIA SEXUAL</v>
          </cell>
          <cell r="C2549" t="str">
            <v>057</v>
          </cell>
        </row>
        <row r="2550">
          <cell r="A2550" t="str">
            <v>F659</v>
          </cell>
          <cell r="B2550" t="str">
            <v>TRASTORNO DE LA PREFERENCIA SEXUAL, NO ESPECIFICADO</v>
          </cell>
          <cell r="C2550" t="str">
            <v>057</v>
          </cell>
        </row>
        <row r="2551">
          <cell r="A2551" t="str">
            <v>F66</v>
          </cell>
          <cell r="B2551" t="str">
            <v>TRASTORNOS PSICOLOGICOS Y DEL COMPORT. ASOCIADOS CON EL DESARROLLO</v>
          </cell>
          <cell r="C2551" t="str">
            <v>057</v>
          </cell>
        </row>
        <row r="2552">
          <cell r="A2552" t="str">
            <v>F660</v>
          </cell>
          <cell r="B2552" t="str">
            <v>TRASTORNO DE LA MADURACION SEXUAL</v>
          </cell>
          <cell r="C2552" t="str">
            <v>057</v>
          </cell>
        </row>
        <row r="2553">
          <cell r="A2553" t="str">
            <v>F661</v>
          </cell>
          <cell r="B2553" t="str">
            <v>ORIENTACION SEXUAL EGODISTONICA</v>
          </cell>
          <cell r="C2553" t="str">
            <v>057</v>
          </cell>
        </row>
        <row r="2554">
          <cell r="A2554" t="str">
            <v>F662</v>
          </cell>
          <cell r="B2554" t="str">
            <v>TRASTORNO DE LA RELACION SEXUAL</v>
          </cell>
          <cell r="C2554" t="str">
            <v>057</v>
          </cell>
        </row>
        <row r="2555">
          <cell r="A2555" t="str">
            <v>F668</v>
          </cell>
          <cell r="B2555" t="str">
            <v>OTROS TRASTORNOS DEL DESARROLLO PSICOSEXUAL</v>
          </cell>
          <cell r="C2555" t="str">
            <v>057</v>
          </cell>
        </row>
        <row r="2556">
          <cell r="A2556" t="str">
            <v>F669</v>
          </cell>
          <cell r="B2556" t="str">
            <v>TRASTORNO DEL DESARROLLO PSICOSEXUAL, NO ESPECIFICADO</v>
          </cell>
          <cell r="C2556" t="str">
            <v>057</v>
          </cell>
        </row>
        <row r="2557">
          <cell r="A2557" t="str">
            <v>F68</v>
          </cell>
          <cell r="B2557" t="str">
            <v>OTROS TRASTORNOS DE LA PERSONALIDAD Y DEL COMPORT. EN ADULTOS</v>
          </cell>
          <cell r="C2557" t="str">
            <v>057</v>
          </cell>
        </row>
        <row r="2558">
          <cell r="A2558" t="str">
            <v>F680</v>
          </cell>
          <cell r="B2558" t="str">
            <v>ELABORACION DE SINTOMAS FISICOS POR CAUSAS PSICOLOGICAS</v>
          </cell>
          <cell r="C2558" t="str">
            <v>057</v>
          </cell>
        </row>
        <row r="2559">
          <cell r="A2559" t="str">
            <v>F681</v>
          </cell>
          <cell r="B2559" t="str">
            <v>PRODUCCION INTENCIONAL O SIMULACION DE SINTOMAS O DE INCAPACIDADES</v>
          </cell>
          <cell r="C2559" t="str">
            <v>057</v>
          </cell>
        </row>
        <row r="2560">
          <cell r="A2560" t="str">
            <v>F688</v>
          </cell>
          <cell r="B2560" t="str">
            <v>OTROS TRASTORNOS ESPECIFICADOS DE LA PERSON. Y DEL COMPORT. EN ADULTOS</v>
          </cell>
          <cell r="C2560" t="str">
            <v>057</v>
          </cell>
        </row>
        <row r="2561">
          <cell r="A2561" t="str">
            <v>F69</v>
          </cell>
          <cell r="B2561" t="str">
            <v>TASTORNO DE LA PERSONALIDAD Y DEL COMPRT. EN ADULTOS, NO ESPECIF.</v>
          </cell>
          <cell r="C2561" t="str">
            <v>057</v>
          </cell>
        </row>
        <row r="2562">
          <cell r="A2562" t="str">
            <v>F70</v>
          </cell>
          <cell r="B2562" t="str">
            <v>RETRASO MENTAL LEVE</v>
          </cell>
          <cell r="C2562" t="str">
            <v>057</v>
          </cell>
        </row>
        <row r="2563">
          <cell r="A2563" t="str">
            <v>F71</v>
          </cell>
          <cell r="B2563" t="str">
            <v>RETRASO MENTAL MODERADO</v>
          </cell>
          <cell r="C2563" t="str">
            <v>057</v>
          </cell>
        </row>
        <row r="2564">
          <cell r="A2564" t="str">
            <v>F72</v>
          </cell>
          <cell r="B2564" t="str">
            <v>RETRASO MENTAL GRAVE</v>
          </cell>
          <cell r="C2564" t="str">
            <v>057</v>
          </cell>
        </row>
        <row r="2565">
          <cell r="A2565" t="str">
            <v>F721</v>
          </cell>
          <cell r="B2565" t="str">
            <v>PERFORACION  ATICA DE LA MENBRANA TIMPANICA</v>
          </cell>
          <cell r="C2565" t="str">
            <v>00</v>
          </cell>
        </row>
        <row r="2566">
          <cell r="A2566" t="str">
            <v>F73</v>
          </cell>
          <cell r="B2566" t="str">
            <v>RETRASO MENTAL PROFUNDO</v>
          </cell>
          <cell r="C2566" t="str">
            <v>057</v>
          </cell>
        </row>
        <row r="2567">
          <cell r="A2567" t="str">
            <v>F78</v>
          </cell>
          <cell r="B2567" t="str">
            <v>OTROS TIPOS DE RETRASO MENTAL</v>
          </cell>
          <cell r="C2567" t="str">
            <v>057</v>
          </cell>
        </row>
        <row r="2568">
          <cell r="A2568" t="str">
            <v>F79</v>
          </cell>
          <cell r="B2568" t="str">
            <v>RETRASO MENTAL, NO ESPECIFICADO</v>
          </cell>
          <cell r="C2568" t="str">
            <v>057</v>
          </cell>
        </row>
        <row r="2569">
          <cell r="A2569" t="str">
            <v>F80</v>
          </cell>
          <cell r="B2569" t="str">
            <v>TRASTORNOS ESPECIFICOS DEL DESARROLLO DEL HABLA Y DEL LENGUAJE</v>
          </cell>
          <cell r="C2569" t="str">
            <v>057</v>
          </cell>
        </row>
        <row r="2570">
          <cell r="A2570" t="str">
            <v>F800</v>
          </cell>
          <cell r="B2570" t="str">
            <v>TRASTORNO ESPECIFICO DE LA PRONUNCIACION</v>
          </cell>
          <cell r="C2570" t="str">
            <v>057</v>
          </cell>
        </row>
        <row r="2571">
          <cell r="A2571" t="str">
            <v>F801</v>
          </cell>
          <cell r="B2571" t="str">
            <v>TRASTORNO DEL LENGUAJE EXPRESIVO</v>
          </cell>
          <cell r="C2571" t="str">
            <v>057</v>
          </cell>
        </row>
        <row r="2572">
          <cell r="A2572" t="str">
            <v>F802</v>
          </cell>
          <cell r="B2572" t="str">
            <v>TRASTORNO DE LA RECEPCION DEL LENGUAJE</v>
          </cell>
          <cell r="C2572" t="str">
            <v>057</v>
          </cell>
        </row>
        <row r="2573">
          <cell r="A2573" t="str">
            <v>F803</v>
          </cell>
          <cell r="B2573" t="str">
            <v>AFASIA ADQUIRIDA CON EPILEPSIA (LANDAU-KLEFFNER)</v>
          </cell>
          <cell r="C2573" t="str">
            <v>057</v>
          </cell>
        </row>
        <row r="2574">
          <cell r="A2574" t="str">
            <v>F808</v>
          </cell>
          <cell r="B2574" t="str">
            <v>OTROS TRASTORNOS DEL DESARROLLO DEL HABLA Y DEL LENGUAJE</v>
          </cell>
          <cell r="C2574" t="str">
            <v>057</v>
          </cell>
        </row>
        <row r="2575">
          <cell r="A2575" t="str">
            <v>F809</v>
          </cell>
          <cell r="B2575" t="str">
            <v>TRASTRONO DEL DESARROLLO DEL HABLA Y DEL LENGUAJE NO ESPECIFICADO</v>
          </cell>
          <cell r="C2575" t="str">
            <v>057</v>
          </cell>
        </row>
        <row r="2576">
          <cell r="A2576" t="str">
            <v>F81</v>
          </cell>
          <cell r="B2576" t="str">
            <v>TRASTORNOS ESPECIFICOS DEL DESARROLLO DE LAS HABILIDADES ESCOLARES</v>
          </cell>
          <cell r="C2576" t="str">
            <v>057</v>
          </cell>
        </row>
        <row r="2577">
          <cell r="A2577" t="str">
            <v>F810</v>
          </cell>
          <cell r="B2577" t="str">
            <v>TRASTORNO ESPECIFICO DE LA LECTURA</v>
          </cell>
          <cell r="C2577" t="str">
            <v>057</v>
          </cell>
        </row>
        <row r="2578">
          <cell r="A2578" t="str">
            <v>F811</v>
          </cell>
          <cell r="B2578" t="str">
            <v>TRASTORNO ESPECIFICO DEL DELETREO (ORTOGRAFIA)</v>
          </cell>
          <cell r="C2578" t="str">
            <v>057</v>
          </cell>
        </row>
        <row r="2579">
          <cell r="A2579" t="str">
            <v>F812</v>
          </cell>
          <cell r="B2579" t="str">
            <v>TRASTORNO ESPECIFICO DE LAS HABILIDADES ARITMETICAS</v>
          </cell>
          <cell r="C2579" t="str">
            <v>057</v>
          </cell>
        </row>
        <row r="2580">
          <cell r="A2580" t="str">
            <v>F813</v>
          </cell>
          <cell r="B2580" t="str">
            <v>TRASTORNO MIXTO DE LAS HABILIDADES ESCOLARES</v>
          </cell>
          <cell r="C2580" t="str">
            <v>057</v>
          </cell>
        </row>
        <row r="2581">
          <cell r="A2581" t="str">
            <v>F818</v>
          </cell>
          <cell r="B2581" t="str">
            <v>OTROS TRASTORNOS DEL DESARROLLO DE LAS HABILIDADES ESCOLARES</v>
          </cell>
          <cell r="C2581" t="str">
            <v>057</v>
          </cell>
        </row>
        <row r="2582">
          <cell r="A2582" t="str">
            <v>F819</v>
          </cell>
          <cell r="B2582" t="str">
            <v>TRASTORNO DEL DESARROLLO DE LAS HABILIDADES ESCOLARES, NO ESPECIFIC</v>
          </cell>
          <cell r="C2582" t="str">
            <v>057</v>
          </cell>
        </row>
        <row r="2583">
          <cell r="A2583" t="str">
            <v>F82</v>
          </cell>
          <cell r="B2583" t="str">
            <v>TRASTORNO ESPECIFICO DEL DESARROLLO DE LA FUNCION MOTRIZ</v>
          </cell>
          <cell r="C2583" t="str">
            <v>057</v>
          </cell>
        </row>
        <row r="2584">
          <cell r="A2584" t="str">
            <v>F83</v>
          </cell>
          <cell r="B2584" t="str">
            <v>TRASTORNOS ESPECIFICOS MIXTOS DEL DESARROLLO</v>
          </cell>
          <cell r="C2584" t="str">
            <v>057</v>
          </cell>
        </row>
        <row r="2585">
          <cell r="A2585" t="str">
            <v>F84</v>
          </cell>
          <cell r="B2585" t="str">
            <v>TRASTORNOS GENERALIZADOS DEL DESARROLLO</v>
          </cell>
          <cell r="C2585" t="str">
            <v>057</v>
          </cell>
        </row>
        <row r="2586">
          <cell r="A2586" t="str">
            <v>F840</v>
          </cell>
          <cell r="B2586" t="str">
            <v>AUTISMO EN LA NIÑES</v>
          </cell>
          <cell r="C2586" t="str">
            <v>057</v>
          </cell>
        </row>
        <row r="2587">
          <cell r="A2587" t="str">
            <v>F841</v>
          </cell>
          <cell r="B2587" t="str">
            <v>AUTISMO ATIPICO</v>
          </cell>
          <cell r="C2587" t="str">
            <v>057</v>
          </cell>
        </row>
        <row r="2588">
          <cell r="A2588" t="str">
            <v>F842</v>
          </cell>
          <cell r="B2588" t="str">
            <v>SINDROME DE RETT</v>
          </cell>
          <cell r="C2588" t="str">
            <v>057</v>
          </cell>
        </row>
        <row r="2589">
          <cell r="A2589" t="str">
            <v>F843</v>
          </cell>
          <cell r="B2589" t="str">
            <v>OTRO TRASTORNO DESINTEGRATIVO DE LA NIÑES</v>
          </cell>
          <cell r="C2589" t="str">
            <v>057</v>
          </cell>
        </row>
        <row r="2590">
          <cell r="A2590" t="str">
            <v>F844</v>
          </cell>
          <cell r="B2590" t="str">
            <v>TRASTORNO HIPERACTIVO ASOCIADO CON RETRASO MENTAL Y MOVIM. ESTEREOT</v>
          </cell>
          <cell r="C2590" t="str">
            <v>057</v>
          </cell>
        </row>
        <row r="2591">
          <cell r="A2591" t="str">
            <v>F845</v>
          </cell>
          <cell r="B2591" t="str">
            <v>SINDROME DE ASPERGER</v>
          </cell>
          <cell r="C2591" t="str">
            <v>057</v>
          </cell>
        </row>
        <row r="2592">
          <cell r="A2592" t="str">
            <v>F848</v>
          </cell>
          <cell r="B2592" t="str">
            <v>OTROS TRASTORNOS GENERALIZADOS DEL DESARROLLO</v>
          </cell>
          <cell r="C2592" t="str">
            <v>057</v>
          </cell>
        </row>
        <row r="2593">
          <cell r="A2593" t="str">
            <v>F849</v>
          </cell>
          <cell r="B2593" t="str">
            <v>TRASTORNO GENERALIZADO DEL DESARROLLO NO ESPECIFICADO</v>
          </cell>
          <cell r="C2593" t="str">
            <v>057</v>
          </cell>
        </row>
        <row r="2594">
          <cell r="A2594" t="str">
            <v>F88</v>
          </cell>
          <cell r="B2594" t="str">
            <v>OTROS TRASTORNOS DEL DESARROLLO PSICOLOGICO</v>
          </cell>
          <cell r="C2594" t="str">
            <v>057</v>
          </cell>
        </row>
        <row r="2595">
          <cell r="A2595" t="str">
            <v>F89</v>
          </cell>
          <cell r="B2595" t="str">
            <v>TRASTORNO DEL DESARROLLO PSICOLOGICO, NO ESPECIFICADO</v>
          </cell>
          <cell r="C2595" t="str">
            <v>057</v>
          </cell>
        </row>
        <row r="2596">
          <cell r="A2596" t="str">
            <v>F90</v>
          </cell>
          <cell r="B2596" t="str">
            <v>TRASTORNOS HIPERCINETICOS</v>
          </cell>
          <cell r="C2596" t="str">
            <v>057</v>
          </cell>
        </row>
        <row r="2597">
          <cell r="A2597" t="str">
            <v>F900</v>
          </cell>
          <cell r="B2597" t="str">
            <v>PERTURBACION DE LA ACTIVIDAD Y DE LA ATENCION</v>
          </cell>
          <cell r="C2597" t="str">
            <v>057</v>
          </cell>
        </row>
        <row r="2598">
          <cell r="A2598" t="str">
            <v>F901</v>
          </cell>
          <cell r="B2598" t="str">
            <v>TRASTORNO HIPERCINETICO DE LA CONDUCTA</v>
          </cell>
          <cell r="C2598" t="str">
            <v>057</v>
          </cell>
        </row>
        <row r="2599">
          <cell r="A2599" t="str">
            <v>F908</v>
          </cell>
          <cell r="B2599" t="str">
            <v>OTROS TRASTORNOS HIPERCINETICOS</v>
          </cell>
          <cell r="C2599" t="str">
            <v>057</v>
          </cell>
        </row>
        <row r="2600">
          <cell r="A2600" t="str">
            <v>F909</v>
          </cell>
          <cell r="B2600" t="str">
            <v>TRASTORNO HIPERCINETICO, NO ESPECIFICADO</v>
          </cell>
          <cell r="C2600" t="str">
            <v>057</v>
          </cell>
        </row>
        <row r="2601">
          <cell r="A2601" t="str">
            <v>F91</v>
          </cell>
          <cell r="B2601" t="str">
            <v>TRASTRONOS DE LA CONDUCTA</v>
          </cell>
          <cell r="C2601" t="str">
            <v>057</v>
          </cell>
        </row>
        <row r="2602">
          <cell r="A2602" t="str">
            <v>F910</v>
          </cell>
          <cell r="B2602" t="str">
            <v>TRASTRONO DE LA CONDUCTA LIMITADO AL CONTEXTO FAMILIAR</v>
          </cell>
          <cell r="C2602" t="str">
            <v>057</v>
          </cell>
        </row>
        <row r="2603">
          <cell r="A2603" t="str">
            <v>F911</v>
          </cell>
          <cell r="B2603" t="str">
            <v>TRASTORNO DE LA CONDUCTA INSOCIABLE</v>
          </cell>
          <cell r="C2603" t="str">
            <v>057</v>
          </cell>
        </row>
        <row r="2604">
          <cell r="A2604" t="str">
            <v>F912</v>
          </cell>
          <cell r="B2604" t="str">
            <v>TRASTORNO DE LA CONDUCTA SOCIABLE</v>
          </cell>
          <cell r="C2604" t="str">
            <v>057</v>
          </cell>
        </row>
        <row r="2605">
          <cell r="A2605" t="str">
            <v>F913</v>
          </cell>
          <cell r="B2605" t="str">
            <v>TRASTORNO OPOSITOR DESAFIANTE</v>
          </cell>
          <cell r="C2605" t="str">
            <v>057</v>
          </cell>
        </row>
        <row r="2606">
          <cell r="A2606" t="str">
            <v>F918</v>
          </cell>
          <cell r="B2606" t="str">
            <v>OTROS TRASTORNOS DE LA CONDUCTA</v>
          </cell>
          <cell r="C2606" t="str">
            <v>057</v>
          </cell>
        </row>
        <row r="2607">
          <cell r="A2607" t="str">
            <v>F919</v>
          </cell>
          <cell r="B2607" t="str">
            <v>TRASTORNO DE LA CONDUCTA, NO ESPECIFICADO</v>
          </cell>
          <cell r="C2607" t="str">
            <v>057</v>
          </cell>
        </row>
        <row r="2608">
          <cell r="A2608" t="str">
            <v>F92</v>
          </cell>
          <cell r="B2608" t="str">
            <v>TRASTORNOS MIXTOS DE LA CONDUCTA Y DE LAS EMOCIONES</v>
          </cell>
          <cell r="C2608" t="str">
            <v>057</v>
          </cell>
        </row>
        <row r="2609">
          <cell r="A2609" t="str">
            <v>F920</v>
          </cell>
          <cell r="B2609" t="str">
            <v>TRASTORNO DEPRESIVO DE LA CONDUCTA</v>
          </cell>
          <cell r="C2609" t="str">
            <v>057</v>
          </cell>
        </row>
        <row r="2610">
          <cell r="A2610" t="str">
            <v>F928</v>
          </cell>
          <cell r="B2610" t="str">
            <v>OTROS TRASTORNOS MIXTOS DE LA CONDUCTA Y DE LAS EMOCIONES</v>
          </cell>
          <cell r="C2610" t="str">
            <v>057</v>
          </cell>
        </row>
        <row r="2611">
          <cell r="A2611" t="str">
            <v>F929</v>
          </cell>
          <cell r="B2611" t="str">
            <v>TRASTORNO MIXTO DE LA CONDUCTA Y DE LAS EMOCIONES, NO ESPECIFICADO</v>
          </cell>
          <cell r="C2611" t="str">
            <v>057</v>
          </cell>
        </row>
        <row r="2612">
          <cell r="A2612" t="str">
            <v>F93</v>
          </cell>
          <cell r="B2612" t="str">
            <v>TRASTORNOS EMOCIONALES DE COMIENZO ESPECIFICO EN LA NIÑEZ</v>
          </cell>
          <cell r="C2612" t="str">
            <v>057</v>
          </cell>
        </row>
        <row r="2613">
          <cell r="A2613" t="str">
            <v>F930</v>
          </cell>
          <cell r="B2613" t="str">
            <v>TRASTORNO DE ANSIEDAD DE SEPARACION EN LA NIÑEZ</v>
          </cell>
          <cell r="C2613" t="str">
            <v>057</v>
          </cell>
        </row>
        <row r="2614">
          <cell r="A2614" t="str">
            <v>F931</v>
          </cell>
          <cell r="B2614" t="str">
            <v>TRASTORNO DE ANSIEDAD FOBICA DE LA NIÑEZ</v>
          </cell>
          <cell r="C2614" t="str">
            <v>057</v>
          </cell>
        </row>
        <row r="2615">
          <cell r="A2615" t="str">
            <v>F932</v>
          </cell>
          <cell r="B2615" t="str">
            <v>TRASTORNO DE ANSIEDAD SOCIAL EN LA NIÑEZ</v>
          </cell>
          <cell r="C2615" t="str">
            <v>057</v>
          </cell>
        </row>
        <row r="2616">
          <cell r="A2616" t="str">
            <v>F933</v>
          </cell>
          <cell r="B2616" t="str">
            <v>TRASTORNO DE RIVALIDAD ENTRE HERMANOS</v>
          </cell>
          <cell r="C2616" t="str">
            <v>057</v>
          </cell>
        </row>
        <row r="2617">
          <cell r="A2617" t="str">
            <v>F938</v>
          </cell>
          <cell r="B2617" t="str">
            <v>OTROS TRASTORNOS EMOCIONALES EN LA NIÑEZ</v>
          </cell>
          <cell r="C2617" t="str">
            <v>057</v>
          </cell>
        </row>
        <row r="2618">
          <cell r="A2618" t="str">
            <v>F939</v>
          </cell>
          <cell r="B2618" t="str">
            <v>TRASTORNO EMOCIONAL EN LA NIÑEZ, NO ESPECIFICADO</v>
          </cell>
          <cell r="C2618" t="str">
            <v>057</v>
          </cell>
        </row>
        <row r="2619">
          <cell r="A2619" t="str">
            <v>F94</v>
          </cell>
          <cell r="B2619" t="str">
            <v>TRASTORNOS DEL COMPORT. SOCIAL DE COMIENZO ESPECIFICO EN LA NIÑEZ</v>
          </cell>
          <cell r="C2619" t="str">
            <v>057</v>
          </cell>
        </row>
        <row r="2620">
          <cell r="A2620" t="str">
            <v>F940</v>
          </cell>
          <cell r="B2620" t="str">
            <v>MUTISMO ELECTIVO</v>
          </cell>
          <cell r="C2620" t="str">
            <v>057</v>
          </cell>
        </row>
        <row r="2621">
          <cell r="A2621" t="str">
            <v>F941</v>
          </cell>
          <cell r="B2621" t="str">
            <v>TRASTORNO DE VINCULACION REACTIVA EN LA NIÑEZ</v>
          </cell>
          <cell r="C2621" t="str">
            <v>057</v>
          </cell>
        </row>
        <row r="2622">
          <cell r="A2622" t="str">
            <v>F942</v>
          </cell>
          <cell r="B2622" t="str">
            <v>TRASTORNO DE VINCULACION DESINHIBIDA  EN LA NIÑEZ</v>
          </cell>
          <cell r="C2622" t="str">
            <v>057</v>
          </cell>
        </row>
        <row r="2623">
          <cell r="A2623" t="str">
            <v>F948</v>
          </cell>
          <cell r="B2623" t="str">
            <v>OTROS TRASTORNOS DEL COMPORTAMIENTO SOCIAL EN LA NIÑEZ</v>
          </cell>
          <cell r="C2623" t="str">
            <v>057</v>
          </cell>
        </row>
        <row r="2624">
          <cell r="A2624" t="str">
            <v>F949</v>
          </cell>
          <cell r="B2624" t="str">
            <v>TRASTORNO DEL CMPORTAMIENTO SOCIAL EN LA NIÑEZ, NO ESPECIFICADO</v>
          </cell>
          <cell r="C2624" t="str">
            <v>057</v>
          </cell>
        </row>
        <row r="2625">
          <cell r="A2625" t="str">
            <v>F95</v>
          </cell>
          <cell r="B2625" t="str">
            <v>TRASTORNOS DEL TICS</v>
          </cell>
          <cell r="C2625" t="str">
            <v>057</v>
          </cell>
        </row>
        <row r="2626">
          <cell r="A2626" t="str">
            <v>F950</v>
          </cell>
          <cell r="B2626" t="str">
            <v>TRASTORNO POR TIC TRANSITORIO</v>
          </cell>
          <cell r="C2626" t="str">
            <v>057</v>
          </cell>
        </row>
        <row r="2627">
          <cell r="A2627" t="str">
            <v>F951</v>
          </cell>
          <cell r="B2627" t="str">
            <v>TRASTORNO POR TIC MOTOR O VOCAL CRONICO</v>
          </cell>
          <cell r="C2627" t="str">
            <v>057</v>
          </cell>
        </row>
        <row r="2628">
          <cell r="A2628" t="str">
            <v>F952</v>
          </cell>
          <cell r="B2628" t="str">
            <v>TRASTORNO POR TICS MOTORES Y VOCALES MULTIPLES COMBINADOS (DE LA T.)</v>
          </cell>
          <cell r="C2628" t="str">
            <v>057</v>
          </cell>
        </row>
        <row r="2629">
          <cell r="A2629" t="str">
            <v>F958</v>
          </cell>
          <cell r="B2629" t="str">
            <v>OTROS TRASTORNOS DEL TICS</v>
          </cell>
          <cell r="C2629" t="str">
            <v>057</v>
          </cell>
        </row>
        <row r="2630">
          <cell r="A2630" t="str">
            <v>F959</v>
          </cell>
          <cell r="B2630" t="str">
            <v>TRASTORNO POR TIC, NO ESPECIFICADO</v>
          </cell>
          <cell r="C2630" t="str">
            <v>057</v>
          </cell>
        </row>
        <row r="2631">
          <cell r="A2631" t="str">
            <v>F98</v>
          </cell>
          <cell r="B2631" t="str">
            <v>OTROS TRASTORNOS EMOCIONALES Y DEL COMPORT. QUE APARECEN HABITUAL.</v>
          </cell>
          <cell r="C2631" t="str">
            <v>057</v>
          </cell>
        </row>
        <row r="2632">
          <cell r="A2632" t="str">
            <v>F980</v>
          </cell>
          <cell r="B2632" t="str">
            <v>ENURESIS NO ORGANICA</v>
          </cell>
          <cell r="C2632" t="str">
            <v>057</v>
          </cell>
        </row>
        <row r="2633">
          <cell r="A2633" t="str">
            <v>F981</v>
          </cell>
          <cell r="B2633" t="str">
            <v>ENCOPRESIS NO ORGANICA</v>
          </cell>
          <cell r="C2633" t="str">
            <v>057</v>
          </cell>
        </row>
        <row r="2634">
          <cell r="A2634" t="str">
            <v>F982</v>
          </cell>
          <cell r="B2634" t="str">
            <v>TRASTORNO DE LA INGESTION ALIMENTARIA EN LA INFANCIA Y LA NIÑEZ</v>
          </cell>
          <cell r="C2634" t="str">
            <v>057</v>
          </cell>
        </row>
        <row r="2635">
          <cell r="A2635" t="str">
            <v>F983</v>
          </cell>
          <cell r="B2635" t="str">
            <v>PICA EN LA INFANCIA Y LA NIÑEZ</v>
          </cell>
          <cell r="C2635" t="str">
            <v>057</v>
          </cell>
        </row>
        <row r="2636">
          <cell r="A2636" t="str">
            <v>F984</v>
          </cell>
          <cell r="B2636" t="str">
            <v>TRASTORNOS DE LOS MOVIMIENTOS ESTEREOTIPADOS</v>
          </cell>
          <cell r="C2636" t="str">
            <v>057</v>
          </cell>
        </row>
        <row r="2637">
          <cell r="A2637" t="str">
            <v>F985</v>
          </cell>
          <cell r="B2637" t="str">
            <v>TARTAMUDEZ (ESPASMOFEMIA)</v>
          </cell>
          <cell r="C2637" t="str">
            <v>057</v>
          </cell>
        </row>
        <row r="2638">
          <cell r="A2638" t="str">
            <v>F986</v>
          </cell>
          <cell r="B2638" t="str">
            <v>FARFULLEO</v>
          </cell>
          <cell r="C2638" t="str">
            <v>057</v>
          </cell>
        </row>
        <row r="2639">
          <cell r="A2639" t="str">
            <v>F988</v>
          </cell>
          <cell r="B2639" t="str">
            <v>OTROS TRASTORNOS EMOCIONALES Y DEL COMPORT. QUE APARECEN HABITUAL</v>
          </cell>
          <cell r="C2639" t="str">
            <v>057</v>
          </cell>
        </row>
        <row r="2640">
          <cell r="A2640" t="str">
            <v>F989</v>
          </cell>
          <cell r="B2640" t="str">
            <v>TRASTORNO NO ESPEC. EMACIONAL Y DEL COMPORT. QUE APARECEN HABITUAL</v>
          </cell>
          <cell r="C2640" t="str">
            <v>057</v>
          </cell>
        </row>
        <row r="2641">
          <cell r="A2641" t="str">
            <v>F99</v>
          </cell>
          <cell r="B2641" t="str">
            <v>TRASTORNO MENTAL, NO ESPECIFICADO</v>
          </cell>
          <cell r="C2641" t="str">
            <v>057</v>
          </cell>
        </row>
        <row r="2642">
          <cell r="A2642" t="str">
            <v>FEB1</v>
          </cell>
          <cell r="B2642" t="str">
            <v>SINDROME FEBRIL EN ESTUDIO</v>
          </cell>
          <cell r="C2642" t="str">
            <v>000</v>
          </cell>
        </row>
        <row r="2643">
          <cell r="A2643" t="str">
            <v>FO4</v>
          </cell>
          <cell r="B2643" t="str">
            <v>SINDROME AMNESICO ORGANICO, NO INDUCIDO POR ALCOHOL O POR OTRAS</v>
          </cell>
          <cell r="C2643" t="str">
            <v>057</v>
          </cell>
        </row>
        <row r="2644">
          <cell r="A2644" t="str">
            <v>G00</v>
          </cell>
          <cell r="B2644" t="str">
            <v>MENINGITIS BACTERIANA, NO CLASIFICADA EN OTRA PARTE</v>
          </cell>
          <cell r="C2644" t="str">
            <v>059</v>
          </cell>
        </row>
        <row r="2645">
          <cell r="A2645" t="str">
            <v>G000</v>
          </cell>
          <cell r="B2645" t="str">
            <v>MENINGITIS POR HEMOFILOS</v>
          </cell>
          <cell r="C2645" t="str">
            <v>059</v>
          </cell>
        </row>
        <row r="2646">
          <cell r="A2646" t="str">
            <v>G001</v>
          </cell>
          <cell r="B2646" t="str">
            <v>MENINGITIS NEUMOCOCICA</v>
          </cell>
          <cell r="C2646" t="str">
            <v>059</v>
          </cell>
        </row>
        <row r="2647">
          <cell r="A2647" t="str">
            <v>G002</v>
          </cell>
          <cell r="B2647" t="str">
            <v>MENINGITIS ESTREPTOCOCICA</v>
          </cell>
          <cell r="C2647" t="str">
            <v>059</v>
          </cell>
        </row>
        <row r="2648">
          <cell r="A2648" t="str">
            <v>G003</v>
          </cell>
          <cell r="B2648" t="str">
            <v>MENINGITIS ESTAFILOCPCICA</v>
          </cell>
          <cell r="C2648" t="str">
            <v>059</v>
          </cell>
        </row>
        <row r="2649">
          <cell r="A2649" t="str">
            <v>G008</v>
          </cell>
          <cell r="B2649" t="str">
            <v>OTRAS MENINGITIS BACTERIANAS</v>
          </cell>
          <cell r="C2649" t="str">
            <v>059</v>
          </cell>
        </row>
        <row r="2650">
          <cell r="A2650" t="str">
            <v>G009</v>
          </cell>
          <cell r="B2650" t="str">
            <v>MENINGITIS BACTERIANA, NO ESPECIFICADAS</v>
          </cell>
          <cell r="C2650" t="str">
            <v>059</v>
          </cell>
        </row>
        <row r="2651">
          <cell r="A2651" t="str">
            <v>G03</v>
          </cell>
          <cell r="B2651" t="str">
            <v>MENINGITIS DEBIDA A OTRAS CAUSAS Y LAS NO ESPECIFICADAS</v>
          </cell>
          <cell r="C2651" t="str">
            <v>059</v>
          </cell>
        </row>
        <row r="2652">
          <cell r="A2652" t="str">
            <v>G030</v>
          </cell>
          <cell r="B2652" t="str">
            <v>MENINGITIS APIOGENA</v>
          </cell>
          <cell r="C2652" t="str">
            <v>059</v>
          </cell>
        </row>
        <row r="2653">
          <cell r="A2653" t="str">
            <v>G031</v>
          </cell>
          <cell r="B2653" t="str">
            <v>MENINGITIS CRONICA</v>
          </cell>
          <cell r="C2653" t="str">
            <v>059</v>
          </cell>
        </row>
        <row r="2654">
          <cell r="A2654" t="str">
            <v>G032</v>
          </cell>
          <cell r="B2654" t="str">
            <v>MENIGITIS RECURRENTE BENIGNA (MOLLARET)</v>
          </cell>
          <cell r="C2654" t="str">
            <v>059</v>
          </cell>
        </row>
        <row r="2655">
          <cell r="A2655" t="str">
            <v>G038</v>
          </cell>
          <cell r="B2655" t="str">
            <v>MENINGITIS DEBIDAS A OTRAS CAUSAS ESPECIFICADAS</v>
          </cell>
          <cell r="C2655" t="str">
            <v>059</v>
          </cell>
        </row>
        <row r="2656">
          <cell r="A2656" t="str">
            <v>G039</v>
          </cell>
          <cell r="B2656" t="str">
            <v>MENINGITIS, NO ESPECIFICADA</v>
          </cell>
          <cell r="C2656" t="str">
            <v>059</v>
          </cell>
        </row>
        <row r="2657">
          <cell r="A2657" t="str">
            <v>G04</v>
          </cell>
          <cell r="B2657" t="str">
            <v>ENCEFALITIS, MIELITIS Y ENCEFALOMIELITIS</v>
          </cell>
          <cell r="C2657" t="str">
            <v>061</v>
          </cell>
        </row>
        <row r="2658">
          <cell r="A2658" t="str">
            <v>G040</v>
          </cell>
          <cell r="B2658" t="str">
            <v>ENCEFALITIS AGUDA DISEMINADA</v>
          </cell>
          <cell r="C2658" t="str">
            <v>061</v>
          </cell>
        </row>
        <row r="2659">
          <cell r="A2659" t="str">
            <v>G041</v>
          </cell>
          <cell r="B2659" t="str">
            <v>PARAPLEJIA ESPASTICA TROPICAL</v>
          </cell>
          <cell r="C2659" t="str">
            <v>061</v>
          </cell>
        </row>
        <row r="2660">
          <cell r="A2660" t="str">
            <v>G042</v>
          </cell>
          <cell r="B2660" t="str">
            <v>MENINGOENCEFALITIS, MENINGOMIELITIS BACTERIANAS, NO CLAS. EN OTRA PTE.</v>
          </cell>
          <cell r="C2660" t="str">
            <v>061</v>
          </cell>
        </row>
        <row r="2661">
          <cell r="A2661" t="str">
            <v>G048</v>
          </cell>
          <cell r="B2661" t="str">
            <v>OTRAS ENCEFALITIS, MIELITIS Y ENCEFALOMIELITIS</v>
          </cell>
          <cell r="C2661" t="str">
            <v>061</v>
          </cell>
        </row>
        <row r="2662">
          <cell r="A2662" t="str">
            <v>G049</v>
          </cell>
          <cell r="B2662" t="str">
            <v>ENCEFALITIS, MIELITIS Y ENCEFALITIS, NO ESPECIFICADAS</v>
          </cell>
          <cell r="C2662" t="str">
            <v>061</v>
          </cell>
        </row>
        <row r="2663">
          <cell r="A2663" t="str">
            <v>G06</v>
          </cell>
          <cell r="B2663" t="str">
            <v>ABSCESO Y GRANULOMA INTRACRANEAL E INTRARRAQUIDEO</v>
          </cell>
          <cell r="C2663" t="str">
            <v>061</v>
          </cell>
        </row>
        <row r="2664">
          <cell r="A2664" t="str">
            <v>G060</v>
          </cell>
          <cell r="B2664" t="str">
            <v>ABSCESO Y GRANULOMA INTRACRANEAL</v>
          </cell>
          <cell r="C2664" t="str">
            <v>061</v>
          </cell>
        </row>
        <row r="2665">
          <cell r="A2665" t="str">
            <v>G061</v>
          </cell>
          <cell r="B2665" t="str">
            <v>ABSCESO Y GRANULOMA INTRARRAQUIDEO</v>
          </cell>
          <cell r="C2665" t="str">
            <v>061</v>
          </cell>
        </row>
        <row r="2666">
          <cell r="A2666" t="str">
            <v>G062</v>
          </cell>
          <cell r="B2666" t="str">
            <v>ABSCESO EXTRADURAL Y SUBDURAL, NO ESPECIFICADO</v>
          </cell>
          <cell r="C2666" t="str">
            <v>061</v>
          </cell>
        </row>
        <row r="2667">
          <cell r="A2667" t="str">
            <v>G08</v>
          </cell>
          <cell r="B2667" t="str">
            <v>FLIBITIS Y TROMBOFLEBITIS INTRACRANEAL E INTRARRAQUIDEA</v>
          </cell>
          <cell r="C2667" t="str">
            <v>061</v>
          </cell>
        </row>
        <row r="2668">
          <cell r="A2668" t="str">
            <v>G09X</v>
          </cell>
          <cell r="B2668" t="str">
            <v>SECUELAS DE ENFER. INFLAMATORIAS DEL SISTEMA NERVIOSO CENTRAL</v>
          </cell>
          <cell r="C2668" t="str">
            <v>061</v>
          </cell>
        </row>
        <row r="2669">
          <cell r="A2669" t="str">
            <v>G10</v>
          </cell>
          <cell r="B2669" t="str">
            <v>ENFERMEDAD DE HUNTINGTON</v>
          </cell>
          <cell r="C2669" t="str">
            <v>061</v>
          </cell>
        </row>
        <row r="2670">
          <cell r="A2670" t="str">
            <v>G11</v>
          </cell>
          <cell r="B2670" t="str">
            <v>ATAXIA HEREDITARIA</v>
          </cell>
          <cell r="C2670" t="str">
            <v>061</v>
          </cell>
        </row>
        <row r="2671">
          <cell r="A2671" t="str">
            <v>G110</v>
          </cell>
          <cell r="B2671" t="str">
            <v>ATAXIA CONGENITA NO PROGRESIVA</v>
          </cell>
          <cell r="C2671" t="str">
            <v>061</v>
          </cell>
        </row>
        <row r="2672">
          <cell r="A2672" t="str">
            <v>G111</v>
          </cell>
          <cell r="B2672" t="str">
            <v>ATAXIA CEREBELOSA DE INICIACION TEMPRANA</v>
          </cell>
          <cell r="C2672" t="str">
            <v>061</v>
          </cell>
        </row>
        <row r="2673">
          <cell r="A2673" t="str">
            <v>G112</v>
          </cell>
          <cell r="B2673" t="str">
            <v>ATAXIA CEREBELOSA DE INICIACION TARDIA</v>
          </cell>
          <cell r="C2673" t="str">
            <v>061</v>
          </cell>
        </row>
        <row r="2674">
          <cell r="A2674" t="str">
            <v>G113</v>
          </cell>
          <cell r="B2674" t="str">
            <v>ATAXIA CEREBELOSA CON REPARACION DEFECTUOSA DEL ADN</v>
          </cell>
          <cell r="C2674" t="str">
            <v>061</v>
          </cell>
        </row>
        <row r="2675">
          <cell r="A2675" t="str">
            <v>G114</v>
          </cell>
          <cell r="B2675" t="str">
            <v>PARAPLEJIA ESPASTICA HEREDITARIA</v>
          </cell>
          <cell r="C2675" t="str">
            <v>061</v>
          </cell>
        </row>
        <row r="2676">
          <cell r="A2676" t="str">
            <v>G118</v>
          </cell>
          <cell r="B2676" t="str">
            <v>OTRAS ATAXIAS HEREDITARIAS</v>
          </cell>
          <cell r="C2676" t="str">
            <v>061</v>
          </cell>
        </row>
        <row r="2677">
          <cell r="A2677" t="str">
            <v>G119</v>
          </cell>
          <cell r="B2677" t="str">
            <v>ATAXIA HEREDITARIA, NO ESPECIFICADA</v>
          </cell>
          <cell r="C2677" t="str">
            <v>061</v>
          </cell>
        </row>
        <row r="2678">
          <cell r="A2678" t="str">
            <v>G12</v>
          </cell>
          <cell r="B2678" t="str">
            <v>ATROFIA MUSCULAR ESPINAL Y SINDROMES AFINES</v>
          </cell>
          <cell r="C2678" t="str">
            <v>061</v>
          </cell>
        </row>
        <row r="2679">
          <cell r="A2679" t="str">
            <v>G120</v>
          </cell>
          <cell r="B2679" t="str">
            <v>ATROFIA MUSCULAR ESPINAL INFANTIL, TIPO I (WERDING-HOFFMAN)</v>
          </cell>
          <cell r="C2679" t="str">
            <v>061</v>
          </cell>
        </row>
        <row r="2680">
          <cell r="A2680" t="str">
            <v>G121</v>
          </cell>
          <cell r="B2680" t="str">
            <v>OTRAS ATROFIAS MUSCULARES ESPINALES HEREDITARIAS</v>
          </cell>
          <cell r="C2680" t="str">
            <v>061</v>
          </cell>
        </row>
        <row r="2681">
          <cell r="A2681" t="str">
            <v>G122</v>
          </cell>
          <cell r="B2681" t="str">
            <v>ENFERMEDADES DE LAS NEURONAS MOTORAS</v>
          </cell>
          <cell r="C2681" t="str">
            <v>061</v>
          </cell>
        </row>
        <row r="2682">
          <cell r="A2682" t="str">
            <v>G128</v>
          </cell>
          <cell r="B2682" t="str">
            <v>OTRAS ATROFIAS MUSCULARES ESPINALES Y SINDROMES AFINES</v>
          </cell>
          <cell r="C2682" t="str">
            <v>061</v>
          </cell>
        </row>
        <row r="2683">
          <cell r="A2683" t="str">
            <v>G129</v>
          </cell>
          <cell r="B2683" t="str">
            <v>ATROFIA MUSCULAR ESPINAL, SIN OTRA ESPECIFICACION</v>
          </cell>
          <cell r="C2683" t="str">
            <v>061</v>
          </cell>
        </row>
        <row r="2684">
          <cell r="A2684" t="str">
            <v>G20</v>
          </cell>
          <cell r="B2684" t="str">
            <v>ENFERMEDAD DE PARKINSON</v>
          </cell>
          <cell r="C2684" t="str">
            <v>061</v>
          </cell>
        </row>
        <row r="2685">
          <cell r="A2685" t="str">
            <v>G21</v>
          </cell>
          <cell r="B2685" t="str">
            <v>PARKINSONISMO SECUNDARIO</v>
          </cell>
          <cell r="C2685" t="str">
            <v>061</v>
          </cell>
        </row>
        <row r="2686">
          <cell r="A2686" t="str">
            <v>G210</v>
          </cell>
          <cell r="B2686" t="str">
            <v>SIDROME NEUROLEPTICO MALIGNO</v>
          </cell>
          <cell r="C2686" t="str">
            <v>061</v>
          </cell>
        </row>
        <row r="2687">
          <cell r="A2687" t="str">
            <v>G211</v>
          </cell>
          <cell r="B2687" t="str">
            <v>OTRO PARKINSONISMO SECUNDARIO INDUCIDO POR DROGAS</v>
          </cell>
          <cell r="C2687" t="str">
            <v>061</v>
          </cell>
        </row>
        <row r="2688">
          <cell r="A2688" t="str">
            <v>G212</v>
          </cell>
          <cell r="B2688" t="str">
            <v>PARKINSONISMO SECUNDARIO DEBIDO A OTROS AGENTES EXTERNOS</v>
          </cell>
          <cell r="C2688" t="str">
            <v>061</v>
          </cell>
        </row>
        <row r="2689">
          <cell r="A2689" t="str">
            <v>G213</v>
          </cell>
          <cell r="B2689" t="str">
            <v>PARKINSONISMO POSTENCEFALITICO</v>
          </cell>
          <cell r="C2689" t="str">
            <v>061</v>
          </cell>
        </row>
        <row r="2690">
          <cell r="A2690" t="str">
            <v>G218</v>
          </cell>
          <cell r="B2690" t="str">
            <v>OTROS TIPOS DE PARKINSONISMO SECUNDARIO</v>
          </cell>
          <cell r="C2690" t="str">
            <v>061</v>
          </cell>
        </row>
        <row r="2691">
          <cell r="A2691" t="str">
            <v>G219</v>
          </cell>
          <cell r="B2691" t="str">
            <v>PARKINSONISMO SECUNDARIO, NO ESPECIFICADO</v>
          </cell>
          <cell r="C2691" t="str">
            <v>061</v>
          </cell>
        </row>
        <row r="2692">
          <cell r="A2692" t="str">
            <v>G23</v>
          </cell>
          <cell r="B2692" t="str">
            <v>OTRAS ENFERMEDADES DEGENERATIVAS DE LOS NUCLEOS DE LA BASE</v>
          </cell>
          <cell r="C2692" t="str">
            <v>061</v>
          </cell>
        </row>
        <row r="2693">
          <cell r="A2693" t="str">
            <v>G230</v>
          </cell>
          <cell r="B2693" t="str">
            <v>ENFERMEDAD DE HALLERVORDEN-EPATZ</v>
          </cell>
          <cell r="C2693" t="str">
            <v>061</v>
          </cell>
        </row>
        <row r="2694">
          <cell r="A2694" t="str">
            <v>G231</v>
          </cell>
          <cell r="B2694" t="str">
            <v>OFTALMOPLEJIA SUPRANUCLEAR PROGRESIVA (STEELE-RICHARDSON-OLSZEW)</v>
          </cell>
          <cell r="C2694" t="str">
            <v>061</v>
          </cell>
        </row>
        <row r="2695">
          <cell r="A2695" t="str">
            <v>G232</v>
          </cell>
          <cell r="B2695" t="str">
            <v>DEGENERACION NIGROESTRIADA</v>
          </cell>
          <cell r="C2695" t="str">
            <v>061</v>
          </cell>
        </row>
        <row r="2696">
          <cell r="A2696" t="str">
            <v>G238</v>
          </cell>
          <cell r="B2696" t="str">
            <v>OTRAS ENF. DEGENERATIVAS ESPECIFICADAS DE LOS NUCLEOS DE LA BASE</v>
          </cell>
          <cell r="C2696" t="str">
            <v>061</v>
          </cell>
        </row>
        <row r="2697">
          <cell r="A2697" t="str">
            <v>G239</v>
          </cell>
          <cell r="B2697" t="str">
            <v>ENFERMEDAD DEGENERATIVA DE LOS NUCLEOS DE LA BASE, NO ESPECIFICADA</v>
          </cell>
          <cell r="C2697" t="str">
            <v>061</v>
          </cell>
        </row>
        <row r="2698">
          <cell r="A2698" t="str">
            <v>G24</v>
          </cell>
          <cell r="B2698" t="str">
            <v>DISTONIA</v>
          </cell>
          <cell r="C2698" t="str">
            <v>061</v>
          </cell>
        </row>
        <row r="2699">
          <cell r="A2699" t="str">
            <v>G240</v>
          </cell>
          <cell r="B2699" t="str">
            <v>DISTONIA INDUCIDA POR DROGAS</v>
          </cell>
          <cell r="C2699" t="str">
            <v>061</v>
          </cell>
        </row>
        <row r="2700">
          <cell r="A2700" t="str">
            <v>G241</v>
          </cell>
          <cell r="B2700" t="str">
            <v>DISTONIA IDIOPATICA FAMILIAR</v>
          </cell>
          <cell r="C2700" t="str">
            <v>061</v>
          </cell>
        </row>
        <row r="2701">
          <cell r="A2701" t="str">
            <v>G242</v>
          </cell>
          <cell r="B2701" t="str">
            <v>DISTONIA IDIOPATICA NO FAMILIAR</v>
          </cell>
          <cell r="C2701" t="str">
            <v>061</v>
          </cell>
        </row>
        <row r="2702">
          <cell r="A2702" t="str">
            <v>G243</v>
          </cell>
          <cell r="B2702" t="str">
            <v>TORTICOLIS ESPASMODICA</v>
          </cell>
          <cell r="C2702" t="str">
            <v>061</v>
          </cell>
        </row>
        <row r="2703">
          <cell r="A2703" t="str">
            <v>G244</v>
          </cell>
          <cell r="B2703" t="str">
            <v>DISTONIA BUCOFACIAL IDIOPATICA</v>
          </cell>
          <cell r="C2703" t="str">
            <v>061</v>
          </cell>
        </row>
        <row r="2704">
          <cell r="A2704" t="str">
            <v>G245</v>
          </cell>
          <cell r="B2704" t="str">
            <v>BLEFAROSPASMO</v>
          </cell>
          <cell r="C2704" t="str">
            <v>061</v>
          </cell>
        </row>
        <row r="2705">
          <cell r="A2705" t="str">
            <v>G248</v>
          </cell>
          <cell r="B2705" t="str">
            <v>OTRAS DISTONIAS</v>
          </cell>
          <cell r="C2705" t="str">
            <v>061</v>
          </cell>
        </row>
        <row r="2706">
          <cell r="A2706" t="str">
            <v>G249</v>
          </cell>
          <cell r="B2706" t="str">
            <v>DISTONIA, NO ESPECIFICADA</v>
          </cell>
          <cell r="C2706" t="str">
            <v>061</v>
          </cell>
        </row>
        <row r="2707">
          <cell r="A2707" t="str">
            <v>G25</v>
          </cell>
          <cell r="B2707" t="str">
            <v>OTROS TRASTORNOS EXTRAPIRAMIDALES Y DEL MOVIMIENTO</v>
          </cell>
          <cell r="C2707" t="str">
            <v>061</v>
          </cell>
        </row>
        <row r="2708">
          <cell r="A2708" t="str">
            <v>G250</v>
          </cell>
          <cell r="B2708" t="str">
            <v>TEMBLOR ESENCIAL</v>
          </cell>
          <cell r="C2708" t="str">
            <v>061</v>
          </cell>
        </row>
        <row r="2709">
          <cell r="A2709" t="str">
            <v>G251</v>
          </cell>
          <cell r="B2709" t="str">
            <v>TEMBLOR INDUCIDO POR DROGAS</v>
          </cell>
          <cell r="C2709" t="str">
            <v>061</v>
          </cell>
        </row>
        <row r="2710">
          <cell r="A2710" t="str">
            <v>G252</v>
          </cell>
          <cell r="B2710" t="str">
            <v>OTRAS FORMAS ESPECIFICADAS DEL TEMBLOR</v>
          </cell>
          <cell r="C2710" t="str">
            <v>061</v>
          </cell>
        </row>
        <row r="2711">
          <cell r="A2711" t="str">
            <v>G253</v>
          </cell>
          <cell r="B2711" t="str">
            <v>MIOCLONIA</v>
          </cell>
          <cell r="C2711" t="str">
            <v>061</v>
          </cell>
        </row>
        <row r="2712">
          <cell r="A2712" t="str">
            <v>G254</v>
          </cell>
          <cell r="B2712" t="str">
            <v>COREA INDUCIDA POR DROGAS</v>
          </cell>
          <cell r="C2712" t="str">
            <v>061</v>
          </cell>
        </row>
        <row r="2713">
          <cell r="A2713" t="str">
            <v>G255</v>
          </cell>
          <cell r="B2713" t="str">
            <v>OTRAS COREAS</v>
          </cell>
          <cell r="C2713" t="str">
            <v>061</v>
          </cell>
        </row>
        <row r="2714">
          <cell r="A2714" t="str">
            <v>G256</v>
          </cell>
          <cell r="B2714" t="str">
            <v>TICS INDUCIDOS POR DROGAS Y OTROS TICS DE ORIGEN ORGANICO</v>
          </cell>
          <cell r="C2714" t="str">
            <v>061</v>
          </cell>
        </row>
        <row r="2715">
          <cell r="A2715" t="str">
            <v>G258</v>
          </cell>
          <cell r="B2715" t="str">
            <v>OTROS TRASTORNOS EXTRAPIRAMIDALES Y DEL MOVIMIENTO</v>
          </cell>
          <cell r="C2715" t="str">
            <v>061</v>
          </cell>
        </row>
        <row r="2716">
          <cell r="A2716" t="str">
            <v>G259</v>
          </cell>
          <cell r="B2716" t="str">
            <v>TRASTORNOS EXTRAPIRAMIDAL Y DEL MOVIMIENTO, NO ESPECIFICADO</v>
          </cell>
          <cell r="C2716" t="str">
            <v>061</v>
          </cell>
        </row>
        <row r="2717">
          <cell r="A2717" t="str">
            <v>G30</v>
          </cell>
          <cell r="B2717" t="str">
            <v>ENFERMEDAD DE ALZHEIMER</v>
          </cell>
          <cell r="C2717" t="str">
            <v>060</v>
          </cell>
        </row>
        <row r="2718">
          <cell r="A2718" t="str">
            <v>G300</v>
          </cell>
          <cell r="B2718" t="str">
            <v>ENFERMEDAD DE ALZHEIMER DE COMIENZO TEMPRANO</v>
          </cell>
          <cell r="C2718" t="str">
            <v>060</v>
          </cell>
        </row>
        <row r="2719">
          <cell r="A2719" t="str">
            <v>G300</v>
          </cell>
          <cell r="B2719" t="str">
            <v>ENFERMEDAD DE ALZHEIMER DE COMIENZO TEMPRANO</v>
          </cell>
          <cell r="C2719" t="str">
            <v>060</v>
          </cell>
        </row>
        <row r="2720">
          <cell r="A2720" t="str">
            <v>G301</v>
          </cell>
          <cell r="B2720" t="str">
            <v>ENFERMEDAD DE ALZHEIMER DE COMIENZO TARDIO</v>
          </cell>
          <cell r="C2720" t="str">
            <v>060</v>
          </cell>
        </row>
        <row r="2721">
          <cell r="A2721" t="str">
            <v>G308</v>
          </cell>
          <cell r="B2721" t="str">
            <v>OTROS TIPOS DE ENFERMEDAD DE ALZHEIMER</v>
          </cell>
          <cell r="C2721" t="str">
            <v>060</v>
          </cell>
        </row>
        <row r="2722">
          <cell r="A2722" t="str">
            <v>G309</v>
          </cell>
          <cell r="B2722" t="str">
            <v>ENFERMEDAD DE ALZHEIMER, NO ESPECIFICADA</v>
          </cell>
          <cell r="C2722" t="str">
            <v>060</v>
          </cell>
        </row>
        <row r="2723">
          <cell r="A2723" t="str">
            <v>G31</v>
          </cell>
          <cell r="B2723" t="str">
            <v>OTRAS ENFERMEDADES DEGENERATIVAS DEL SIST. NERV. NO CLASIF. EN OTRA</v>
          </cell>
          <cell r="C2723" t="str">
            <v>061</v>
          </cell>
        </row>
        <row r="2724">
          <cell r="A2724" t="str">
            <v>G310</v>
          </cell>
          <cell r="B2724" t="str">
            <v>ATROFIA CEREBRAL CIRCUNSCRITA</v>
          </cell>
          <cell r="C2724" t="str">
            <v>061</v>
          </cell>
        </row>
        <row r="2725">
          <cell r="A2725" t="str">
            <v>G311</v>
          </cell>
          <cell r="B2725" t="str">
            <v>DEGENERACION CEREBRAL SENIL NO CLASIFICADA EN OTRA PARTE</v>
          </cell>
          <cell r="C2725" t="str">
            <v>061</v>
          </cell>
        </row>
        <row r="2726">
          <cell r="A2726" t="str">
            <v>G312</v>
          </cell>
          <cell r="B2726" t="str">
            <v>DEGENERACION DEL SISTEMA NERVIOSO DEBIDA AL ALCOHOL</v>
          </cell>
          <cell r="C2726" t="str">
            <v>061</v>
          </cell>
        </row>
        <row r="2727">
          <cell r="A2727" t="str">
            <v>G318</v>
          </cell>
          <cell r="B2727" t="str">
            <v>OTRAS ENFERMEDADES DEGENERATIVAS EPECIF.DEL SISTEMA NERVIOSO</v>
          </cell>
          <cell r="C2727" t="str">
            <v>061</v>
          </cell>
        </row>
        <row r="2728">
          <cell r="A2728" t="str">
            <v>G319</v>
          </cell>
          <cell r="B2728" t="str">
            <v>DEGENERACION DEL SISTEMA NERVIOSO, NO ESPECIFICADA</v>
          </cell>
          <cell r="C2728" t="str">
            <v>061</v>
          </cell>
        </row>
        <row r="2729">
          <cell r="A2729" t="str">
            <v>G35</v>
          </cell>
          <cell r="B2729" t="str">
            <v>ESCLEROSIS MULTIPLE</v>
          </cell>
          <cell r="C2729" t="str">
            <v>061</v>
          </cell>
        </row>
        <row r="2730">
          <cell r="A2730" t="str">
            <v>G36</v>
          </cell>
          <cell r="B2730" t="str">
            <v>OTRAS DESMIELINIZACION DISEMINADAS AGUDAS</v>
          </cell>
          <cell r="C2730" t="str">
            <v>061</v>
          </cell>
        </row>
        <row r="2731">
          <cell r="A2731" t="str">
            <v>G360</v>
          </cell>
          <cell r="B2731" t="str">
            <v>NEUROMIELITIS OPTICA (DEVIC)</v>
          </cell>
          <cell r="C2731" t="str">
            <v>061</v>
          </cell>
        </row>
        <row r="2732">
          <cell r="A2732" t="str">
            <v>G361</v>
          </cell>
          <cell r="B2732" t="str">
            <v>LEUCOENCEFALITIS HEMORRAGICA AGUDA Y SUBAGUDA (HURST)</v>
          </cell>
          <cell r="C2732" t="str">
            <v>061</v>
          </cell>
        </row>
        <row r="2733">
          <cell r="A2733" t="str">
            <v>G368</v>
          </cell>
          <cell r="B2733" t="str">
            <v>OTRAS DESMIELINIZACION DISEMINADA AGUDA, SIN OTRA ESPECIFICACION</v>
          </cell>
          <cell r="C2733" t="str">
            <v>061</v>
          </cell>
        </row>
        <row r="2734">
          <cell r="A2734" t="str">
            <v>G369</v>
          </cell>
          <cell r="B2734" t="str">
            <v>DESMIELINIZACION DISEMINADA AGUDA, SIN OTRA ESPECIFICACION</v>
          </cell>
          <cell r="C2734" t="str">
            <v>061</v>
          </cell>
        </row>
        <row r="2735">
          <cell r="A2735" t="str">
            <v>G37</v>
          </cell>
          <cell r="B2735" t="str">
            <v>OTRAS ENFERMEDADES DESMIELINIZANTES DEL SISTEMA NERVIOSO CENTRAL</v>
          </cell>
          <cell r="C2735" t="str">
            <v>061</v>
          </cell>
        </row>
        <row r="2736">
          <cell r="A2736" t="str">
            <v>G370</v>
          </cell>
          <cell r="B2736" t="str">
            <v>ESCLEROSIS DIFUSA</v>
          </cell>
          <cell r="C2736" t="str">
            <v>061</v>
          </cell>
        </row>
        <row r="2737">
          <cell r="A2737" t="str">
            <v>G371</v>
          </cell>
          <cell r="B2737" t="str">
            <v>DESMIELINIZACION CENTRAL DEL CUERPO CALLOSO</v>
          </cell>
          <cell r="C2737" t="str">
            <v>061</v>
          </cell>
        </row>
        <row r="2738">
          <cell r="A2738" t="str">
            <v>G372</v>
          </cell>
          <cell r="B2738" t="str">
            <v>MIELINOLISIS CENTRAL PONTINA</v>
          </cell>
          <cell r="C2738" t="str">
            <v>061</v>
          </cell>
        </row>
        <row r="2739">
          <cell r="A2739" t="str">
            <v>G373</v>
          </cell>
          <cell r="B2739" t="str">
            <v>MIELITIS TRANSVERSA AGUDA EN ENFERMEDADES DESMIELINIZANTE DEL SIST.</v>
          </cell>
          <cell r="C2739" t="str">
            <v>061</v>
          </cell>
        </row>
        <row r="2740">
          <cell r="A2740" t="str">
            <v>G374</v>
          </cell>
          <cell r="B2740" t="str">
            <v>MIELITIS NECROTIZANTE SUBAGUDA</v>
          </cell>
          <cell r="C2740" t="str">
            <v>061</v>
          </cell>
        </row>
        <row r="2741">
          <cell r="A2741" t="str">
            <v>G375</v>
          </cell>
          <cell r="B2741" t="str">
            <v>ESCLEROSIS CONCENTRICA (BALO)</v>
          </cell>
          <cell r="C2741" t="str">
            <v>061</v>
          </cell>
        </row>
        <row r="2742">
          <cell r="A2742" t="str">
            <v>G378</v>
          </cell>
          <cell r="B2742" t="str">
            <v>OTRAS ENFERMEDADES DESMIELINIZANTES DEL SIST. NERV. CENTRAL ESPECIF.</v>
          </cell>
          <cell r="C2742" t="str">
            <v>061</v>
          </cell>
        </row>
        <row r="2743">
          <cell r="A2743" t="str">
            <v>G379</v>
          </cell>
          <cell r="B2743" t="str">
            <v>ENFERMEDAD DESMIELINIZANTE DEL SIST. NERV. CENTRAL, NO ESPECIFICADA</v>
          </cell>
          <cell r="C2743" t="str">
            <v>061</v>
          </cell>
        </row>
        <row r="2744">
          <cell r="A2744" t="str">
            <v>G40</v>
          </cell>
          <cell r="B2744" t="str">
            <v>EPILEPSIA</v>
          </cell>
          <cell r="C2744" t="str">
            <v>061</v>
          </cell>
        </row>
        <row r="2745">
          <cell r="A2745" t="str">
            <v>G400</v>
          </cell>
          <cell r="B2745" t="str">
            <v>EPILEPSIA Y SINDROMES EPILEPTICOS IDIOPATICO RELACIONADOS (FOCALES)</v>
          </cell>
          <cell r="C2745" t="str">
            <v>061</v>
          </cell>
        </row>
        <row r="2746">
          <cell r="A2746" t="str">
            <v>G401</v>
          </cell>
          <cell r="B2746" t="str">
            <v>EPILEPSIA Y SINDROMES EPILEPTICOS SINTOMATICOS RALC. CON LOCALIZACION</v>
          </cell>
          <cell r="C2746" t="str">
            <v>061</v>
          </cell>
        </row>
        <row r="2747">
          <cell r="A2747" t="str">
            <v>G402</v>
          </cell>
          <cell r="B2747" t="str">
            <v>EPILEPSIA Y SINDROMES EPILEPTICOS SINTOMATICOS RELAC. CON LOCALIZAC.</v>
          </cell>
          <cell r="C2747" t="str">
            <v>061</v>
          </cell>
        </row>
        <row r="2748">
          <cell r="A2748" t="str">
            <v>G403</v>
          </cell>
          <cell r="B2748" t="str">
            <v>EPILEPSIA Y SINDROMES EPILEPTICOS IDIOPATICOS GENERALIZADOS</v>
          </cell>
          <cell r="C2748" t="str">
            <v>061</v>
          </cell>
        </row>
        <row r="2749">
          <cell r="A2749" t="str">
            <v>G404</v>
          </cell>
          <cell r="B2749" t="str">
            <v>OTRAS EPILEPSIAS Y SINDROMES EPILEPTICOS GENERALIZADOS</v>
          </cell>
          <cell r="C2749" t="str">
            <v>061</v>
          </cell>
        </row>
        <row r="2750">
          <cell r="A2750" t="str">
            <v>G405</v>
          </cell>
          <cell r="B2750" t="str">
            <v>SINDROME EPILEPTICOS ESPECIALES</v>
          </cell>
          <cell r="C2750" t="str">
            <v>061</v>
          </cell>
        </row>
        <row r="2751">
          <cell r="A2751" t="str">
            <v>G406</v>
          </cell>
          <cell r="B2751" t="str">
            <v>ATAQUES DE GRAN MAL, NO ESPECIFICADOS (CON O SIN PEQUEÑO MAL)</v>
          </cell>
          <cell r="C2751" t="str">
            <v>061</v>
          </cell>
        </row>
        <row r="2752">
          <cell r="A2752" t="str">
            <v>G407</v>
          </cell>
          <cell r="B2752" t="str">
            <v>PEQUEÑO MAL, NO ESPECIFICADO (SIN ATAQUE DE GRAN MAL)</v>
          </cell>
          <cell r="C2752" t="str">
            <v>061</v>
          </cell>
        </row>
        <row r="2753">
          <cell r="A2753" t="str">
            <v>G408</v>
          </cell>
          <cell r="B2753" t="str">
            <v>OTRAS EPILEPSIAS</v>
          </cell>
          <cell r="C2753" t="str">
            <v>061</v>
          </cell>
        </row>
        <row r="2754">
          <cell r="A2754" t="str">
            <v>G409</v>
          </cell>
          <cell r="B2754" t="str">
            <v>EPILEPSIA, TIPO NO ESPECIFICADO</v>
          </cell>
          <cell r="C2754" t="str">
            <v>061</v>
          </cell>
        </row>
        <row r="2755">
          <cell r="A2755" t="str">
            <v>G41</v>
          </cell>
          <cell r="B2755" t="str">
            <v>ESTADO DE MAL EPILEPTICO</v>
          </cell>
          <cell r="C2755" t="str">
            <v>061</v>
          </cell>
        </row>
        <row r="2756">
          <cell r="A2756" t="str">
            <v>G410</v>
          </cell>
          <cell r="B2756" t="str">
            <v>ESTADO DE GRAN MAL EPILEPTICO</v>
          </cell>
          <cell r="C2756" t="str">
            <v>061</v>
          </cell>
        </row>
        <row r="2757">
          <cell r="A2757" t="str">
            <v>G411</v>
          </cell>
          <cell r="B2757" t="str">
            <v>ESTADO DE PEQUEÑO MAL EPILEPTICO</v>
          </cell>
          <cell r="C2757" t="str">
            <v>061</v>
          </cell>
        </row>
        <row r="2758">
          <cell r="A2758" t="str">
            <v>G412</v>
          </cell>
          <cell r="B2758" t="str">
            <v>ESTADO DE MAL EPILEPTICO PARCIAL COMPLEJO</v>
          </cell>
          <cell r="C2758" t="str">
            <v>061</v>
          </cell>
        </row>
        <row r="2759">
          <cell r="A2759" t="str">
            <v>G418</v>
          </cell>
          <cell r="B2759" t="str">
            <v>OTROS ESTADOS EPILEPTICOS</v>
          </cell>
          <cell r="C2759" t="str">
            <v>061</v>
          </cell>
        </row>
        <row r="2760">
          <cell r="A2760" t="str">
            <v>G419</v>
          </cell>
          <cell r="B2760" t="str">
            <v>ESTADO DE MAL EPILEPTICO DE TIPO NO ESPECIFICADO</v>
          </cell>
          <cell r="C2760" t="str">
            <v>061</v>
          </cell>
        </row>
        <row r="2761">
          <cell r="A2761" t="str">
            <v>G43</v>
          </cell>
          <cell r="B2761" t="str">
            <v>MIGRAÑA</v>
          </cell>
          <cell r="C2761" t="str">
            <v>061</v>
          </cell>
        </row>
        <row r="2762">
          <cell r="A2762" t="str">
            <v>G430</v>
          </cell>
          <cell r="B2762" t="str">
            <v>MIGRAÑA SIN AURA (MIGRAÑA COMUN)</v>
          </cell>
          <cell r="C2762" t="str">
            <v>061</v>
          </cell>
        </row>
        <row r="2763">
          <cell r="A2763" t="str">
            <v>G431</v>
          </cell>
          <cell r="B2763" t="str">
            <v>MIGRAÑA CON AURA (MIGRAÑA CLASICA)</v>
          </cell>
          <cell r="C2763" t="str">
            <v>061</v>
          </cell>
        </row>
        <row r="2764">
          <cell r="A2764" t="str">
            <v>G432</v>
          </cell>
          <cell r="B2764" t="str">
            <v>ESTADO MIGRAÑOSO</v>
          </cell>
          <cell r="C2764" t="str">
            <v>061</v>
          </cell>
        </row>
        <row r="2765">
          <cell r="A2765" t="str">
            <v>G433</v>
          </cell>
          <cell r="B2765" t="str">
            <v>MIGRAÑA COMPLICADA</v>
          </cell>
          <cell r="C2765" t="str">
            <v>061</v>
          </cell>
        </row>
        <row r="2766">
          <cell r="A2766" t="str">
            <v>G438</v>
          </cell>
          <cell r="B2766" t="str">
            <v>OTRAS MIGRAÑAS</v>
          </cell>
          <cell r="C2766" t="str">
            <v>061</v>
          </cell>
        </row>
        <row r="2767">
          <cell r="A2767" t="str">
            <v>G439</v>
          </cell>
          <cell r="B2767" t="str">
            <v>MIGRAÑA, NO ESPECIFICADA</v>
          </cell>
          <cell r="C2767" t="str">
            <v>061</v>
          </cell>
        </row>
        <row r="2768">
          <cell r="A2768" t="str">
            <v>G44</v>
          </cell>
          <cell r="B2768" t="str">
            <v>OTROS SIDROMES DE CEFALEA</v>
          </cell>
          <cell r="C2768" t="str">
            <v>061</v>
          </cell>
        </row>
        <row r="2769">
          <cell r="A2769" t="str">
            <v>G440</v>
          </cell>
          <cell r="B2769" t="str">
            <v>SIDROME DE CEFALEA EN RACIMOS</v>
          </cell>
          <cell r="C2769" t="str">
            <v>061</v>
          </cell>
        </row>
        <row r="2770">
          <cell r="A2770" t="str">
            <v>G441</v>
          </cell>
          <cell r="B2770" t="str">
            <v>CEFALEA VASCULAR, NCOP</v>
          </cell>
          <cell r="C2770" t="str">
            <v>061</v>
          </cell>
        </row>
        <row r="2771">
          <cell r="A2771" t="str">
            <v>G442</v>
          </cell>
          <cell r="B2771" t="str">
            <v>CEFALEA DEBIDA A TENSION</v>
          </cell>
          <cell r="C2771" t="str">
            <v>061</v>
          </cell>
        </row>
        <row r="2772">
          <cell r="A2772" t="str">
            <v>G443</v>
          </cell>
          <cell r="B2772" t="str">
            <v>CEFALEA POETRAUMATICA CRONICA</v>
          </cell>
          <cell r="C2772" t="str">
            <v>061</v>
          </cell>
        </row>
        <row r="2773">
          <cell r="A2773" t="str">
            <v>G444</v>
          </cell>
          <cell r="B2773" t="str">
            <v>CEFALEA INDUCIDA POR DROGAS, NO CLASIFICADA EN OTRA PARTE</v>
          </cell>
          <cell r="C2773" t="str">
            <v>061</v>
          </cell>
        </row>
        <row r="2774">
          <cell r="A2774" t="str">
            <v>G448</v>
          </cell>
          <cell r="B2774" t="str">
            <v>OTROS SINDROMES DE CEFALEA ESPECIFICADA</v>
          </cell>
          <cell r="C2774" t="str">
            <v>061</v>
          </cell>
        </row>
        <row r="2775">
          <cell r="A2775" t="str">
            <v>G45</v>
          </cell>
          <cell r="B2775" t="str">
            <v>ATAQUES DE ISQUEMIA CEREBRAL TRANSITORIA Y SIDROMES AFINES</v>
          </cell>
          <cell r="C2775" t="str">
            <v>061</v>
          </cell>
        </row>
        <row r="2776">
          <cell r="A2776" t="str">
            <v>G450</v>
          </cell>
          <cell r="B2776" t="str">
            <v>SIDROME ARTERIAL VERTEBRO-BASILAR</v>
          </cell>
          <cell r="C2776" t="str">
            <v>061</v>
          </cell>
        </row>
        <row r="2777">
          <cell r="A2777" t="str">
            <v>G451</v>
          </cell>
          <cell r="B2777" t="str">
            <v>SIDROME DE LA ARTERIA CAROTIDA(HEMISFERICO)</v>
          </cell>
          <cell r="C2777" t="str">
            <v>061</v>
          </cell>
        </row>
        <row r="2778">
          <cell r="A2778" t="str">
            <v>G452</v>
          </cell>
          <cell r="B2778" t="str">
            <v>SINDROME ARTERIALES PRECEREBRALES BILATERALES Y MULTIPLES</v>
          </cell>
          <cell r="C2778" t="str">
            <v>061</v>
          </cell>
        </row>
        <row r="2779">
          <cell r="A2779" t="str">
            <v>G453</v>
          </cell>
          <cell r="B2779" t="str">
            <v>AMAUROSIS FUGAZ</v>
          </cell>
          <cell r="C2779" t="str">
            <v>061</v>
          </cell>
        </row>
        <row r="2780">
          <cell r="A2780" t="str">
            <v>G454</v>
          </cell>
          <cell r="B2780" t="str">
            <v>AMNESIA GLOBAL TRANSITORIA</v>
          </cell>
          <cell r="C2780" t="str">
            <v>061</v>
          </cell>
        </row>
        <row r="2781">
          <cell r="A2781" t="str">
            <v>G458</v>
          </cell>
          <cell r="B2781" t="str">
            <v>OTRAS IEQUEMIAS CEREBRALES TRANSITORIAS Y SINDROMES AFINES</v>
          </cell>
          <cell r="C2781" t="str">
            <v>061</v>
          </cell>
        </row>
        <row r="2782">
          <cell r="A2782" t="str">
            <v>G459</v>
          </cell>
          <cell r="B2782" t="str">
            <v>ISQUEMIA CEREBRAL TRANSITORIA, SIN OTRA ESPECIFICACION</v>
          </cell>
          <cell r="C2782" t="str">
            <v>061</v>
          </cell>
        </row>
        <row r="2783">
          <cell r="A2783" t="str">
            <v>G47</v>
          </cell>
          <cell r="B2783" t="str">
            <v>TRASTORNOS DEL SUEÑO</v>
          </cell>
          <cell r="C2783" t="str">
            <v>061</v>
          </cell>
        </row>
        <row r="2784">
          <cell r="A2784" t="str">
            <v>G470</v>
          </cell>
          <cell r="B2784" t="str">
            <v>TRASTORNOS DEL INICIO Y DEL MANTENIMIENTO DEL SUEÑO (INSOMNIOS)</v>
          </cell>
          <cell r="C2784" t="str">
            <v>061</v>
          </cell>
        </row>
        <row r="2785">
          <cell r="A2785" t="str">
            <v>G471</v>
          </cell>
          <cell r="B2785" t="str">
            <v>TRASTORNOS DE SOMNOLENCIA EXCESIVA (HIPERSOMNIOS)</v>
          </cell>
          <cell r="C2785" t="str">
            <v>061</v>
          </cell>
        </row>
        <row r="2786">
          <cell r="A2786" t="str">
            <v>G472</v>
          </cell>
          <cell r="B2786" t="str">
            <v>TRASTORNOS DEL RITMO NICTAMERAL</v>
          </cell>
          <cell r="C2786" t="str">
            <v>061</v>
          </cell>
        </row>
        <row r="2787">
          <cell r="A2787" t="str">
            <v>G473</v>
          </cell>
          <cell r="B2787" t="str">
            <v>APNEA DEL SUEÑO</v>
          </cell>
          <cell r="C2787" t="str">
            <v>061</v>
          </cell>
        </row>
        <row r="2788">
          <cell r="A2788" t="str">
            <v>G474</v>
          </cell>
          <cell r="B2788" t="str">
            <v>NARCOLEPSIA Y CATAPLEXIA</v>
          </cell>
          <cell r="C2788" t="str">
            <v>061</v>
          </cell>
        </row>
        <row r="2789">
          <cell r="A2789" t="str">
            <v>G478</v>
          </cell>
          <cell r="B2789" t="str">
            <v>OTROS TRASTORNOS DEL SUEÑO</v>
          </cell>
          <cell r="C2789" t="str">
            <v>061</v>
          </cell>
        </row>
        <row r="2790">
          <cell r="A2790" t="str">
            <v>G479</v>
          </cell>
          <cell r="B2790" t="str">
            <v>TRASTORNOS DEL SUEÑO, NO ESPECIFICADO</v>
          </cell>
          <cell r="C2790" t="str">
            <v>061</v>
          </cell>
        </row>
        <row r="2791">
          <cell r="A2791" t="str">
            <v>G50</v>
          </cell>
          <cell r="B2791" t="str">
            <v>TRASTORNOS DEL NERVIO TRIGEMINO</v>
          </cell>
          <cell r="C2791" t="str">
            <v>061</v>
          </cell>
        </row>
        <row r="2792">
          <cell r="A2792" t="str">
            <v>G500</v>
          </cell>
          <cell r="B2792" t="str">
            <v>NEURALGIA DEL TRIGEMINO</v>
          </cell>
          <cell r="C2792" t="str">
            <v>061</v>
          </cell>
        </row>
        <row r="2793">
          <cell r="A2793" t="str">
            <v>G501</v>
          </cell>
          <cell r="B2793" t="str">
            <v>DOLOR FACIAL ATIPICO</v>
          </cell>
          <cell r="C2793" t="str">
            <v>061</v>
          </cell>
        </row>
        <row r="2794">
          <cell r="A2794" t="str">
            <v>G508</v>
          </cell>
          <cell r="B2794" t="str">
            <v>OTROS TRASTORNOS DEL TRIGEMINO</v>
          </cell>
          <cell r="C2794" t="str">
            <v>061</v>
          </cell>
        </row>
        <row r="2795">
          <cell r="A2795" t="str">
            <v>G509</v>
          </cell>
          <cell r="B2795" t="str">
            <v>TRASTORNOS DEL TRIGEMINO, NO ESPECIFICADO</v>
          </cell>
          <cell r="C2795" t="str">
            <v>061</v>
          </cell>
        </row>
        <row r="2796">
          <cell r="A2796" t="str">
            <v>G51</v>
          </cell>
          <cell r="B2796" t="str">
            <v>TRASTORNOS DEL NERVIO FASCIAL</v>
          </cell>
          <cell r="C2796" t="str">
            <v>061</v>
          </cell>
        </row>
        <row r="2797">
          <cell r="A2797" t="str">
            <v>G510</v>
          </cell>
          <cell r="B2797" t="str">
            <v>PARALISIS DE BELL</v>
          </cell>
          <cell r="C2797" t="str">
            <v>061</v>
          </cell>
        </row>
        <row r="2798">
          <cell r="A2798" t="str">
            <v>G511</v>
          </cell>
          <cell r="B2798" t="str">
            <v>GANGLIONITIS GENICULADA</v>
          </cell>
          <cell r="C2798" t="str">
            <v>061</v>
          </cell>
        </row>
        <row r="2799">
          <cell r="A2799" t="str">
            <v>G512</v>
          </cell>
          <cell r="B2799" t="str">
            <v>SIDROME DE MELKERSSON</v>
          </cell>
          <cell r="C2799" t="str">
            <v>061</v>
          </cell>
        </row>
        <row r="2800">
          <cell r="A2800" t="str">
            <v>G513</v>
          </cell>
          <cell r="B2800" t="str">
            <v>ESPASMO HEMIFACIAL CLONICO</v>
          </cell>
          <cell r="C2800" t="str">
            <v>061</v>
          </cell>
        </row>
        <row r="2801">
          <cell r="A2801" t="str">
            <v>G514</v>
          </cell>
          <cell r="B2801" t="str">
            <v>MIOQUIMIA FACIAL</v>
          </cell>
          <cell r="C2801" t="str">
            <v>061</v>
          </cell>
        </row>
        <row r="2802">
          <cell r="A2802" t="str">
            <v>G518</v>
          </cell>
          <cell r="B2802" t="str">
            <v>OTROS TRASTORNOS DEL NERVIO FACIAL</v>
          </cell>
          <cell r="C2802" t="str">
            <v>061</v>
          </cell>
        </row>
        <row r="2803">
          <cell r="A2803" t="str">
            <v>G519</v>
          </cell>
          <cell r="B2803" t="str">
            <v>TRASTORNO DEL NERVIO FACIAL, NO ESPECIFICADO</v>
          </cell>
          <cell r="C2803" t="str">
            <v>061</v>
          </cell>
        </row>
        <row r="2804">
          <cell r="A2804" t="str">
            <v>G52</v>
          </cell>
          <cell r="B2804" t="str">
            <v>TRASTORNOS DE OTROS NERVIOS CRANEALES</v>
          </cell>
          <cell r="C2804" t="str">
            <v>061</v>
          </cell>
        </row>
        <row r="2805">
          <cell r="A2805" t="str">
            <v>G520</v>
          </cell>
          <cell r="B2805" t="str">
            <v>TRASTORNOS DEL NERVIO OLFATORIO</v>
          </cell>
          <cell r="C2805" t="str">
            <v>061</v>
          </cell>
        </row>
        <row r="2806">
          <cell r="A2806" t="str">
            <v>G521</v>
          </cell>
          <cell r="B2806" t="str">
            <v>TRASTORNOS DEL NERVIO GLOSOFARINGEO</v>
          </cell>
          <cell r="C2806" t="str">
            <v>061</v>
          </cell>
        </row>
        <row r="2807">
          <cell r="A2807" t="str">
            <v>G522</v>
          </cell>
          <cell r="B2807" t="str">
            <v>TRASTORNOS DEL NERVIO VAGO</v>
          </cell>
          <cell r="C2807" t="str">
            <v>061</v>
          </cell>
        </row>
        <row r="2808">
          <cell r="A2808" t="str">
            <v>G523</v>
          </cell>
          <cell r="B2808" t="str">
            <v>TRASTORNOS DEL NERVIO HIPOGLOSO</v>
          </cell>
          <cell r="C2808" t="str">
            <v>061</v>
          </cell>
        </row>
        <row r="2809">
          <cell r="A2809" t="str">
            <v>G527</v>
          </cell>
          <cell r="B2809" t="str">
            <v>TRASTORNOS DE MULTIPLES NERVIOS CRANEALES</v>
          </cell>
          <cell r="C2809" t="str">
            <v>061</v>
          </cell>
        </row>
        <row r="2810">
          <cell r="A2810" t="str">
            <v>G528</v>
          </cell>
          <cell r="B2810" t="str">
            <v>TRASTORNOS DE OTROS NERVIOS CRANEALES ESPECIFICADOS</v>
          </cell>
          <cell r="C2810" t="str">
            <v>061</v>
          </cell>
        </row>
        <row r="2811">
          <cell r="A2811" t="str">
            <v>G529</v>
          </cell>
          <cell r="B2811" t="str">
            <v>TRASTORNOS DEL NERVIO CRANEAL, NO ESPECIFICADO</v>
          </cell>
          <cell r="C2811" t="str">
            <v>061</v>
          </cell>
        </row>
        <row r="2812">
          <cell r="A2812" t="str">
            <v>G54</v>
          </cell>
          <cell r="B2812" t="str">
            <v>TRASTORNOS DE LAS RAICES Y DE LOS PLEXOS NERVIOSOS</v>
          </cell>
          <cell r="C2812" t="str">
            <v>061</v>
          </cell>
        </row>
        <row r="2813">
          <cell r="A2813" t="str">
            <v>G540</v>
          </cell>
          <cell r="B2813" t="str">
            <v>TRASTORNOS DEL PLEXO BRAQUIAL</v>
          </cell>
          <cell r="C2813" t="str">
            <v>061</v>
          </cell>
        </row>
        <row r="2814">
          <cell r="A2814" t="str">
            <v>G541</v>
          </cell>
          <cell r="B2814" t="str">
            <v>TRASTORNOS DEL PLEXO LUMBOSACRA</v>
          </cell>
          <cell r="C2814" t="str">
            <v>061</v>
          </cell>
        </row>
        <row r="2815">
          <cell r="A2815" t="str">
            <v>G542</v>
          </cell>
          <cell r="B2815" t="str">
            <v>TRASTORNOS DE LA RAIZ CERVICAL, NO CLASIFICADOS EN OTRA PARTE</v>
          </cell>
          <cell r="C2815" t="str">
            <v>061</v>
          </cell>
        </row>
        <row r="2816">
          <cell r="A2816" t="str">
            <v>G543</v>
          </cell>
          <cell r="B2816" t="str">
            <v>TRASTORNOS DE LA RAIZ TORACICA, NO CLASIFICADOS EN OTRA PARTE</v>
          </cell>
          <cell r="C2816" t="str">
            <v>061</v>
          </cell>
        </row>
        <row r="2817">
          <cell r="A2817" t="str">
            <v>G544</v>
          </cell>
          <cell r="B2817" t="str">
            <v>TRASTORNOS DE LA RAIZ LUMBOSACRA, NO CLASIFICADOS EN OTRA PARTE</v>
          </cell>
          <cell r="C2817" t="str">
            <v>061</v>
          </cell>
        </row>
        <row r="2818">
          <cell r="A2818" t="str">
            <v>G545</v>
          </cell>
          <cell r="B2818" t="str">
            <v>AMIOTROFIA NEURALGICA</v>
          </cell>
          <cell r="C2818" t="str">
            <v>061</v>
          </cell>
        </row>
        <row r="2819">
          <cell r="A2819" t="str">
            <v>G546</v>
          </cell>
          <cell r="B2819" t="str">
            <v>SINDROME DEL MIEMBRO FANTASMA CON DOLOR</v>
          </cell>
          <cell r="C2819" t="str">
            <v>061</v>
          </cell>
        </row>
        <row r="2820">
          <cell r="A2820" t="str">
            <v>G547</v>
          </cell>
          <cell r="B2820" t="str">
            <v>SIDROME DEL MIEMBRO FANTASMA SIN DOLOR</v>
          </cell>
          <cell r="C2820" t="str">
            <v>061</v>
          </cell>
        </row>
        <row r="2821">
          <cell r="A2821" t="str">
            <v>G548</v>
          </cell>
          <cell r="B2821" t="str">
            <v>OTROS TRASTORNOS DE LAS RAICES Y PLEXOS NERVIOSOS</v>
          </cell>
          <cell r="C2821" t="str">
            <v>061</v>
          </cell>
        </row>
        <row r="2822">
          <cell r="A2822" t="str">
            <v>G549</v>
          </cell>
          <cell r="B2822" t="str">
            <v>TRASTORNOS DE LA RAIZ Y PLEXOS NERVIOSOS, NO ESPECIFICADOS</v>
          </cell>
          <cell r="C2822" t="str">
            <v>061</v>
          </cell>
        </row>
        <row r="2823">
          <cell r="A2823" t="str">
            <v>G56</v>
          </cell>
          <cell r="B2823" t="str">
            <v>MONONEUROPATIAS DEL MIEMBRO SUPERIOR</v>
          </cell>
          <cell r="C2823" t="str">
            <v>061</v>
          </cell>
        </row>
        <row r="2824">
          <cell r="A2824" t="str">
            <v>G560</v>
          </cell>
          <cell r="B2824" t="str">
            <v>SINDROME DEL TUNEL CARPIANO</v>
          </cell>
          <cell r="C2824" t="str">
            <v>061</v>
          </cell>
        </row>
        <row r="2825">
          <cell r="A2825" t="str">
            <v>G561</v>
          </cell>
          <cell r="B2825" t="str">
            <v>OTRAS LESIONES DEL NERVIO MEDIANO</v>
          </cell>
          <cell r="C2825" t="str">
            <v>061</v>
          </cell>
        </row>
        <row r="2826">
          <cell r="A2826" t="str">
            <v>G562</v>
          </cell>
          <cell r="B2826" t="str">
            <v>LESION DEL NERVIO CUBITAL</v>
          </cell>
          <cell r="C2826" t="str">
            <v>061</v>
          </cell>
        </row>
        <row r="2827">
          <cell r="A2827" t="str">
            <v>G563</v>
          </cell>
          <cell r="B2827" t="str">
            <v>LESION DEL NERVIO RADIAL</v>
          </cell>
          <cell r="C2827" t="str">
            <v>061</v>
          </cell>
        </row>
        <row r="2828">
          <cell r="A2828" t="str">
            <v>G564</v>
          </cell>
          <cell r="B2828" t="str">
            <v>CAUSALGIA</v>
          </cell>
          <cell r="C2828" t="str">
            <v>061</v>
          </cell>
        </row>
        <row r="2829">
          <cell r="A2829" t="str">
            <v>G568</v>
          </cell>
          <cell r="B2829" t="str">
            <v>OTRAS MONONEUROPATIAS DEL MIEMBRO SUPERIOR</v>
          </cell>
          <cell r="C2829" t="str">
            <v>061</v>
          </cell>
        </row>
        <row r="2830">
          <cell r="A2830" t="str">
            <v>G569</v>
          </cell>
          <cell r="B2830" t="str">
            <v>MONONEUROPATIA DEL MIEMBRO SUPERIOR, SIN OTRA ESPECIFICACION</v>
          </cell>
          <cell r="C2830" t="str">
            <v>061</v>
          </cell>
        </row>
        <row r="2831">
          <cell r="A2831" t="str">
            <v>G57</v>
          </cell>
          <cell r="B2831" t="str">
            <v>MONONEUROPATIAS DEL MIEMBRO INFERIOR</v>
          </cell>
          <cell r="C2831" t="str">
            <v>061</v>
          </cell>
        </row>
        <row r="2832">
          <cell r="A2832" t="str">
            <v>G570</v>
          </cell>
          <cell r="B2832" t="str">
            <v>LESION DEL NERVIO CIATICO</v>
          </cell>
          <cell r="C2832" t="str">
            <v>061</v>
          </cell>
        </row>
        <row r="2833">
          <cell r="A2833" t="str">
            <v>G571</v>
          </cell>
          <cell r="B2833" t="str">
            <v>MERALGIA PARESTESICA</v>
          </cell>
          <cell r="C2833" t="str">
            <v>061</v>
          </cell>
        </row>
        <row r="2834">
          <cell r="A2834" t="str">
            <v>G572</v>
          </cell>
          <cell r="B2834" t="str">
            <v>LESION DEL NERVIO CRURAL</v>
          </cell>
          <cell r="C2834" t="str">
            <v>061</v>
          </cell>
        </row>
        <row r="2835">
          <cell r="A2835" t="str">
            <v>G573</v>
          </cell>
          <cell r="B2835" t="str">
            <v>LESION DEL NERVIO CIATICO POPLITEO EXTERNO</v>
          </cell>
          <cell r="C2835" t="str">
            <v>061</v>
          </cell>
        </row>
        <row r="2836">
          <cell r="A2836" t="str">
            <v>G574</v>
          </cell>
          <cell r="B2836" t="str">
            <v>LESION DEL NERVIO CIATICO POPLITEO INTERNO</v>
          </cell>
          <cell r="C2836" t="str">
            <v>061</v>
          </cell>
        </row>
        <row r="2837">
          <cell r="A2837" t="str">
            <v>G575</v>
          </cell>
          <cell r="B2837" t="str">
            <v>SIDROME DEL TUNEL CALCANEO</v>
          </cell>
          <cell r="C2837" t="str">
            <v>061</v>
          </cell>
        </row>
        <row r="2838">
          <cell r="A2838" t="str">
            <v>G576</v>
          </cell>
          <cell r="B2838" t="str">
            <v>LESION DEL NERVIO PLANTAR</v>
          </cell>
          <cell r="C2838" t="str">
            <v>061</v>
          </cell>
        </row>
        <row r="2839">
          <cell r="A2839" t="str">
            <v>G578</v>
          </cell>
          <cell r="B2839" t="str">
            <v>OTRAS MONONEUROPATIAS DEL MIEMBRO INFERIOR</v>
          </cell>
          <cell r="C2839" t="str">
            <v>061</v>
          </cell>
        </row>
        <row r="2840">
          <cell r="A2840" t="str">
            <v>G579</v>
          </cell>
          <cell r="B2840" t="str">
            <v>MONONEUROPATIA DEL MIEMBRO INFERIOR, SIN OTRA ESPECIFICACION</v>
          </cell>
          <cell r="C2840" t="str">
            <v>061</v>
          </cell>
        </row>
        <row r="2841">
          <cell r="A2841" t="str">
            <v>G58</v>
          </cell>
          <cell r="B2841" t="str">
            <v>OTRAS MONONEUROPATIAS</v>
          </cell>
          <cell r="C2841" t="str">
            <v>061</v>
          </cell>
        </row>
        <row r="2842">
          <cell r="A2842" t="str">
            <v>G580</v>
          </cell>
          <cell r="B2842" t="str">
            <v>NEUROPATIA INTERCOSTAL</v>
          </cell>
          <cell r="C2842" t="str">
            <v>061</v>
          </cell>
        </row>
        <row r="2843">
          <cell r="A2843" t="str">
            <v>G587</v>
          </cell>
          <cell r="B2843" t="str">
            <v>MONONEURITIS MULTIPLE</v>
          </cell>
          <cell r="C2843" t="str">
            <v>061</v>
          </cell>
        </row>
        <row r="2844">
          <cell r="A2844" t="str">
            <v>G588</v>
          </cell>
          <cell r="B2844" t="str">
            <v>OTRAS MONONEUROPATIAS ESPECIFICADAS</v>
          </cell>
          <cell r="C2844" t="str">
            <v>061</v>
          </cell>
        </row>
        <row r="2845">
          <cell r="A2845" t="str">
            <v>G589</v>
          </cell>
          <cell r="B2845" t="str">
            <v>MONONEUROPATIA, NO ESPECIFICADA</v>
          </cell>
          <cell r="C2845" t="str">
            <v>061</v>
          </cell>
        </row>
        <row r="2846">
          <cell r="A2846" t="str">
            <v>G60</v>
          </cell>
          <cell r="B2846" t="str">
            <v>NEUROPATIA HEREDITARIA E IDIOPATICA</v>
          </cell>
          <cell r="C2846" t="str">
            <v>061</v>
          </cell>
        </row>
        <row r="2847">
          <cell r="A2847" t="str">
            <v>G600</v>
          </cell>
          <cell r="B2847" t="str">
            <v>NEUROPATIA HEREDITARIA MOTORA Y SENSORIAL</v>
          </cell>
          <cell r="C2847" t="str">
            <v>061</v>
          </cell>
        </row>
        <row r="2848">
          <cell r="A2848" t="str">
            <v>G601</v>
          </cell>
          <cell r="B2848" t="str">
            <v>ENFERMEDAD DE REFSUM</v>
          </cell>
          <cell r="C2848" t="str">
            <v>061</v>
          </cell>
        </row>
        <row r="2849">
          <cell r="A2849" t="str">
            <v>G602</v>
          </cell>
          <cell r="B2849" t="str">
            <v>NEUROPATIA ASOCIADA CON ATAXIA HEREDITARIA</v>
          </cell>
          <cell r="C2849" t="str">
            <v>061</v>
          </cell>
        </row>
        <row r="2850">
          <cell r="A2850" t="str">
            <v>G603</v>
          </cell>
          <cell r="B2850" t="str">
            <v>NEUROPATIA PROGRESIVA IDIOPATICA</v>
          </cell>
          <cell r="C2850" t="str">
            <v>061</v>
          </cell>
        </row>
        <row r="2851">
          <cell r="A2851" t="str">
            <v>G608</v>
          </cell>
          <cell r="B2851" t="str">
            <v>OTRAS NEUROPATIAS HEREDITARIAS E IDIOPATICAS</v>
          </cell>
          <cell r="C2851" t="str">
            <v>061</v>
          </cell>
        </row>
        <row r="2852">
          <cell r="A2852" t="str">
            <v>G609</v>
          </cell>
          <cell r="B2852" t="str">
            <v>NEUROPATIA HEREDITARIA E IDIOPATICA, SIN OTRA ESPECIFICACION</v>
          </cell>
          <cell r="C2852" t="str">
            <v>061</v>
          </cell>
        </row>
        <row r="2853">
          <cell r="A2853" t="str">
            <v>G61</v>
          </cell>
          <cell r="B2853" t="str">
            <v>POLINEUROPATIA INFLAMATORIA</v>
          </cell>
          <cell r="C2853" t="str">
            <v>061</v>
          </cell>
        </row>
        <row r="2854">
          <cell r="A2854" t="str">
            <v>G610</v>
          </cell>
          <cell r="B2854" t="str">
            <v>SINDROME DE GUILLAIN-BARRE</v>
          </cell>
          <cell r="C2854" t="str">
            <v>061</v>
          </cell>
        </row>
        <row r="2855">
          <cell r="A2855" t="str">
            <v>G611</v>
          </cell>
          <cell r="B2855" t="str">
            <v>NEUROPATIA AL SUERO</v>
          </cell>
          <cell r="C2855" t="str">
            <v>061</v>
          </cell>
        </row>
        <row r="2856">
          <cell r="A2856" t="str">
            <v>G618</v>
          </cell>
          <cell r="B2856" t="str">
            <v>OTRAS POLINEUROPATIAS INFLAMATORIAS</v>
          </cell>
          <cell r="C2856" t="str">
            <v>061</v>
          </cell>
        </row>
        <row r="2857">
          <cell r="A2857" t="str">
            <v>G619</v>
          </cell>
          <cell r="B2857" t="str">
            <v>POLINEUROPATIA INFLAMATORIA, NO ESPECIFICADA</v>
          </cell>
          <cell r="C2857" t="str">
            <v>061</v>
          </cell>
        </row>
        <row r="2858">
          <cell r="A2858" t="str">
            <v>G62</v>
          </cell>
          <cell r="B2858" t="str">
            <v>OTRAS POLINEUROPATIAS</v>
          </cell>
          <cell r="C2858" t="str">
            <v>061</v>
          </cell>
        </row>
        <row r="2859">
          <cell r="A2859" t="str">
            <v>G620</v>
          </cell>
          <cell r="B2859" t="str">
            <v>POLINEUROPATIA INDUCIDA POR DROGAS</v>
          </cell>
          <cell r="C2859" t="str">
            <v>061</v>
          </cell>
        </row>
        <row r="2860">
          <cell r="A2860" t="str">
            <v>G621</v>
          </cell>
          <cell r="B2860" t="str">
            <v>POLINEUROPATIA ALCOHOLICA</v>
          </cell>
          <cell r="C2860" t="str">
            <v>061</v>
          </cell>
        </row>
        <row r="2861">
          <cell r="A2861" t="str">
            <v>G622</v>
          </cell>
          <cell r="B2861" t="str">
            <v>POLINEUROPATIA DEBIDA A OTRO AGENTE TOXICO</v>
          </cell>
          <cell r="C2861" t="str">
            <v>061</v>
          </cell>
        </row>
        <row r="2862">
          <cell r="A2862" t="str">
            <v>G628</v>
          </cell>
          <cell r="B2862" t="str">
            <v>OTRAS POLINEUROPATIAS ESPECIFICADAS</v>
          </cell>
          <cell r="C2862" t="str">
            <v>061</v>
          </cell>
        </row>
        <row r="2863">
          <cell r="A2863" t="str">
            <v>G629</v>
          </cell>
          <cell r="B2863" t="str">
            <v>POLINEUROPATIA, NO ESPECIFICADA</v>
          </cell>
          <cell r="C2863" t="str">
            <v>061</v>
          </cell>
        </row>
        <row r="2864">
          <cell r="A2864" t="str">
            <v>G64</v>
          </cell>
          <cell r="B2864" t="str">
            <v>OTROS TRASTORNOS DEL SISTEMA NERVIOSO PERIFERICO</v>
          </cell>
          <cell r="C2864" t="str">
            <v>061</v>
          </cell>
        </row>
        <row r="2865">
          <cell r="A2865" t="str">
            <v>G653</v>
          </cell>
          <cell r="B2865" t="str">
            <v>OTITIS MEDIA CRONICA MUCIODE</v>
          </cell>
          <cell r="C2865" t="str">
            <v>00</v>
          </cell>
        </row>
        <row r="2866">
          <cell r="A2866" t="str">
            <v>G70</v>
          </cell>
          <cell r="B2866" t="str">
            <v>MIASTENIA GRAVIS Y OTROS TRASTORNOS NEUROMUSCULARES</v>
          </cell>
          <cell r="C2866" t="str">
            <v>061</v>
          </cell>
        </row>
        <row r="2867">
          <cell r="A2867" t="str">
            <v>G700</v>
          </cell>
          <cell r="B2867" t="str">
            <v>MIASTENIA GRAVIS</v>
          </cell>
          <cell r="C2867" t="str">
            <v>061</v>
          </cell>
        </row>
        <row r="2868">
          <cell r="A2868" t="str">
            <v>G701</v>
          </cell>
          <cell r="B2868" t="str">
            <v>TRASTORNOS TOXICOS NEUROMUSCULARES</v>
          </cell>
          <cell r="C2868" t="str">
            <v>061</v>
          </cell>
        </row>
        <row r="2869">
          <cell r="A2869" t="str">
            <v>G702</v>
          </cell>
          <cell r="B2869" t="str">
            <v>MIASTENIA CONGENITA O DEL DESARROLLO</v>
          </cell>
          <cell r="C2869" t="str">
            <v>061</v>
          </cell>
        </row>
        <row r="2870">
          <cell r="A2870" t="str">
            <v>G708</v>
          </cell>
          <cell r="B2870" t="str">
            <v>OTROS TRASTORNOS NEUROMUSCULARES ESPECIFICADOS</v>
          </cell>
          <cell r="C2870" t="str">
            <v>061</v>
          </cell>
        </row>
        <row r="2871">
          <cell r="A2871" t="str">
            <v>G709</v>
          </cell>
          <cell r="B2871" t="str">
            <v>TRASTORNOS NEUROMUSCULAR, NO ESPECIFICADO</v>
          </cell>
          <cell r="C2871" t="str">
            <v>061</v>
          </cell>
        </row>
        <row r="2872">
          <cell r="A2872" t="str">
            <v>G71</v>
          </cell>
          <cell r="B2872" t="str">
            <v>TRASTORNOS MUSCULARES PRIMARIOS</v>
          </cell>
          <cell r="C2872" t="str">
            <v>061</v>
          </cell>
        </row>
        <row r="2873">
          <cell r="A2873" t="str">
            <v>G710</v>
          </cell>
          <cell r="B2873" t="str">
            <v>DITROFIA MUSCULAR</v>
          </cell>
          <cell r="C2873" t="str">
            <v>061</v>
          </cell>
        </row>
        <row r="2874">
          <cell r="A2874" t="str">
            <v>G711</v>
          </cell>
          <cell r="B2874" t="str">
            <v>TRASTORNOS MIOTONICOS</v>
          </cell>
          <cell r="C2874" t="str">
            <v>061</v>
          </cell>
        </row>
        <row r="2875">
          <cell r="A2875" t="str">
            <v>G712</v>
          </cell>
          <cell r="B2875" t="str">
            <v>MIOPATIAS CONGENITAS</v>
          </cell>
          <cell r="C2875" t="str">
            <v>061</v>
          </cell>
        </row>
        <row r="2876">
          <cell r="A2876" t="str">
            <v>G713</v>
          </cell>
          <cell r="B2876" t="str">
            <v>MIOPATIA MITOCONDRICA, NO CLASIFICADA EN OTRA PARTE</v>
          </cell>
          <cell r="C2876" t="str">
            <v>061</v>
          </cell>
        </row>
        <row r="2877">
          <cell r="A2877" t="str">
            <v>G718</v>
          </cell>
          <cell r="B2877" t="str">
            <v>OTROS TRASTRONOS PRIMARIOS DE LOS MUSCULOS</v>
          </cell>
          <cell r="C2877" t="str">
            <v>061</v>
          </cell>
        </row>
        <row r="2878">
          <cell r="A2878" t="str">
            <v>G719</v>
          </cell>
          <cell r="B2878" t="str">
            <v>TRASTORNOS PRIMARIO DEL MUSCULO, TIPO NO ESPECIFICADO</v>
          </cell>
          <cell r="C2878" t="str">
            <v>061</v>
          </cell>
        </row>
        <row r="2879">
          <cell r="A2879" t="str">
            <v>G72</v>
          </cell>
          <cell r="B2879" t="str">
            <v>OTRAS MIOPATIAS</v>
          </cell>
          <cell r="C2879" t="str">
            <v>061</v>
          </cell>
        </row>
        <row r="2880">
          <cell r="A2880" t="str">
            <v>G720</v>
          </cell>
          <cell r="B2880" t="str">
            <v>MIOPATIA INDUCIDA POR DROGAS</v>
          </cell>
          <cell r="C2880" t="str">
            <v>061</v>
          </cell>
        </row>
        <row r="2881">
          <cell r="A2881" t="str">
            <v>G721</v>
          </cell>
          <cell r="B2881" t="str">
            <v>MIOPATIA ALCOHOLICA</v>
          </cell>
          <cell r="C2881" t="str">
            <v>061</v>
          </cell>
        </row>
        <row r="2882">
          <cell r="A2882" t="str">
            <v>G722</v>
          </cell>
          <cell r="B2882" t="str">
            <v>MIOPATIA DEBIDA A OTROS AGENTES TOXICOS</v>
          </cell>
          <cell r="C2882" t="str">
            <v>061</v>
          </cell>
        </row>
        <row r="2883">
          <cell r="A2883" t="str">
            <v>G723</v>
          </cell>
          <cell r="B2883" t="str">
            <v>PARALISIS PERIODICA</v>
          </cell>
          <cell r="C2883" t="str">
            <v>061</v>
          </cell>
        </row>
        <row r="2884">
          <cell r="A2884" t="str">
            <v>G724</v>
          </cell>
          <cell r="B2884" t="str">
            <v>MIOPATIA INFLAMATORIA, NO CLASIFICADA EN OTRA PARTE</v>
          </cell>
          <cell r="C2884" t="str">
            <v>061</v>
          </cell>
        </row>
        <row r="2885">
          <cell r="A2885" t="str">
            <v>G728</v>
          </cell>
          <cell r="B2885" t="str">
            <v>OTRAS MIOPATIAS ESPECIFICADAS</v>
          </cell>
          <cell r="C2885" t="str">
            <v>061</v>
          </cell>
        </row>
        <row r="2886">
          <cell r="A2886" t="str">
            <v>G729</v>
          </cell>
          <cell r="B2886" t="str">
            <v>MIOPATIA, NO ESPECIFICADA</v>
          </cell>
          <cell r="C2886" t="str">
            <v>061</v>
          </cell>
        </row>
        <row r="2887">
          <cell r="A2887" t="str">
            <v>G80</v>
          </cell>
          <cell r="B2887" t="str">
            <v>PARALISIS CEREBRAL INFANTIL</v>
          </cell>
          <cell r="C2887" t="str">
            <v>061</v>
          </cell>
        </row>
        <row r="2888">
          <cell r="A2888" t="str">
            <v>G800</v>
          </cell>
          <cell r="B2888" t="str">
            <v>PARALISIS CEREBRAL ESPASTICA</v>
          </cell>
          <cell r="C2888" t="str">
            <v>061</v>
          </cell>
        </row>
        <row r="2889">
          <cell r="A2889" t="str">
            <v>G801</v>
          </cell>
          <cell r="B2889" t="str">
            <v>DIPLEJIA ESPASTICA</v>
          </cell>
          <cell r="C2889" t="str">
            <v>061</v>
          </cell>
        </row>
        <row r="2890">
          <cell r="A2890" t="str">
            <v>G802</v>
          </cell>
          <cell r="B2890" t="str">
            <v>HEMIPLEJIA INFANTIL</v>
          </cell>
          <cell r="C2890" t="str">
            <v>061</v>
          </cell>
        </row>
        <row r="2891">
          <cell r="A2891" t="str">
            <v>G803</v>
          </cell>
          <cell r="B2891" t="str">
            <v>PARALISIS CEREBRAL DISCINETICA</v>
          </cell>
          <cell r="C2891" t="str">
            <v>061</v>
          </cell>
        </row>
        <row r="2892">
          <cell r="A2892" t="str">
            <v>G804</v>
          </cell>
          <cell r="B2892" t="str">
            <v>PARALISIS CEREBRAL ATAXICA</v>
          </cell>
          <cell r="C2892" t="str">
            <v>061</v>
          </cell>
        </row>
        <row r="2893">
          <cell r="A2893" t="str">
            <v>G808</v>
          </cell>
          <cell r="B2893" t="str">
            <v>OTROS TIPOS DE PARALISIS CEREBRAL INFANTIL</v>
          </cell>
          <cell r="C2893" t="str">
            <v>061</v>
          </cell>
        </row>
        <row r="2894">
          <cell r="A2894" t="str">
            <v>G809</v>
          </cell>
          <cell r="B2894" t="str">
            <v>PARALISIS CEREBRAL INFANTIL, SIN OTRA ESPECIFICACION</v>
          </cell>
          <cell r="C2894" t="str">
            <v>061</v>
          </cell>
        </row>
        <row r="2895">
          <cell r="A2895" t="str">
            <v>G81</v>
          </cell>
          <cell r="B2895" t="str">
            <v>HEMIPLEJIA</v>
          </cell>
          <cell r="C2895" t="str">
            <v>061</v>
          </cell>
        </row>
        <row r="2896">
          <cell r="A2896" t="str">
            <v>G810</v>
          </cell>
          <cell r="B2896" t="str">
            <v>HEMIPLEJIA FLACIDA</v>
          </cell>
          <cell r="C2896" t="str">
            <v>061</v>
          </cell>
        </row>
        <row r="2897">
          <cell r="A2897" t="str">
            <v>G811</v>
          </cell>
          <cell r="B2897" t="str">
            <v>HEMIPLEJIA ESPASTICA</v>
          </cell>
          <cell r="C2897" t="str">
            <v>061</v>
          </cell>
        </row>
        <row r="2898">
          <cell r="A2898" t="str">
            <v>G819</v>
          </cell>
          <cell r="B2898" t="str">
            <v>HEMIPLEJIA, NO ESPECIFICADA</v>
          </cell>
          <cell r="C2898" t="str">
            <v>061</v>
          </cell>
        </row>
        <row r="2899">
          <cell r="A2899" t="str">
            <v>G82</v>
          </cell>
          <cell r="B2899" t="str">
            <v>PARAPLEJIA Y CUADRIPLEJIA</v>
          </cell>
          <cell r="C2899" t="str">
            <v>061</v>
          </cell>
        </row>
        <row r="2900">
          <cell r="A2900" t="str">
            <v>G820</v>
          </cell>
          <cell r="B2900" t="str">
            <v>PARAPLEJIA FLACIDA</v>
          </cell>
          <cell r="C2900" t="str">
            <v>061</v>
          </cell>
        </row>
        <row r="2901">
          <cell r="A2901" t="str">
            <v>G821</v>
          </cell>
          <cell r="B2901" t="str">
            <v>PARAPLEJIA ESPASTICA</v>
          </cell>
          <cell r="C2901" t="str">
            <v>061</v>
          </cell>
        </row>
        <row r="2902">
          <cell r="A2902" t="str">
            <v>G822</v>
          </cell>
          <cell r="B2902" t="str">
            <v>PARAPLEJIA, NO ESPECIFICADA</v>
          </cell>
          <cell r="C2902" t="str">
            <v>061</v>
          </cell>
        </row>
        <row r="2903">
          <cell r="A2903" t="str">
            <v>G823</v>
          </cell>
          <cell r="B2903" t="str">
            <v>CUADRIPLEJIA FLACIDA</v>
          </cell>
          <cell r="C2903" t="str">
            <v>061</v>
          </cell>
        </row>
        <row r="2904">
          <cell r="A2904" t="str">
            <v>G824</v>
          </cell>
          <cell r="B2904" t="str">
            <v>CUADRIPLEJIA ESPASTICA</v>
          </cell>
          <cell r="C2904" t="str">
            <v>061</v>
          </cell>
        </row>
        <row r="2905">
          <cell r="A2905" t="str">
            <v>G825</v>
          </cell>
          <cell r="B2905" t="str">
            <v>CUADRIPLEJIA, NO ESPECIFICADA</v>
          </cell>
          <cell r="C2905" t="str">
            <v>061</v>
          </cell>
        </row>
        <row r="2906">
          <cell r="A2906" t="str">
            <v>G83</v>
          </cell>
          <cell r="B2906" t="str">
            <v>OTROS SIDROMES PARALITICOS</v>
          </cell>
          <cell r="C2906" t="str">
            <v>061</v>
          </cell>
        </row>
        <row r="2907">
          <cell r="A2907" t="str">
            <v>G830</v>
          </cell>
          <cell r="B2907" t="str">
            <v>DIPLEJIA DE LOS MIEMBROS SUPERIORES</v>
          </cell>
          <cell r="C2907" t="str">
            <v>061</v>
          </cell>
        </row>
        <row r="2908">
          <cell r="A2908" t="str">
            <v>G831</v>
          </cell>
          <cell r="B2908" t="str">
            <v>MONOPLEJIA DE MIEMBRO INFERIOR</v>
          </cell>
          <cell r="C2908" t="str">
            <v>061</v>
          </cell>
        </row>
        <row r="2909">
          <cell r="A2909" t="str">
            <v>G832</v>
          </cell>
          <cell r="B2909" t="str">
            <v>MONOPLEJIA DE MIEMBRO SUPERIOR</v>
          </cell>
          <cell r="C2909" t="str">
            <v>061</v>
          </cell>
        </row>
        <row r="2910">
          <cell r="A2910" t="str">
            <v>G833</v>
          </cell>
          <cell r="B2910" t="str">
            <v>MONOPLEJIA, NO ESPECIFICADA</v>
          </cell>
          <cell r="C2910" t="str">
            <v>061</v>
          </cell>
        </row>
        <row r="2911">
          <cell r="A2911" t="str">
            <v>G834</v>
          </cell>
          <cell r="B2911" t="str">
            <v>SINDROME DE LA COLA DE CABALLO</v>
          </cell>
          <cell r="C2911" t="str">
            <v>061</v>
          </cell>
        </row>
        <row r="2912">
          <cell r="A2912" t="str">
            <v>G838</v>
          </cell>
          <cell r="B2912" t="str">
            <v>OTROS SINDROMES PARALITICOS ESPECIFICADOS</v>
          </cell>
          <cell r="C2912" t="str">
            <v>061</v>
          </cell>
        </row>
        <row r="2913">
          <cell r="A2913" t="str">
            <v>G839</v>
          </cell>
          <cell r="B2913" t="str">
            <v>SIDROME PARALITICO, NO ESPECIFICADO</v>
          </cell>
          <cell r="C2913" t="str">
            <v>061</v>
          </cell>
        </row>
        <row r="2914">
          <cell r="A2914" t="str">
            <v>G90</v>
          </cell>
          <cell r="B2914" t="str">
            <v>TRASTORNOS DEL SISTEMA NERVIOSO AUTONOMO</v>
          </cell>
          <cell r="C2914" t="str">
            <v>061</v>
          </cell>
        </row>
        <row r="2915">
          <cell r="A2915" t="str">
            <v>G900</v>
          </cell>
          <cell r="B2915" t="str">
            <v>NEUROPATIA AUTONOMA PERIFERICA IDIOPATICA</v>
          </cell>
          <cell r="C2915" t="str">
            <v>061</v>
          </cell>
        </row>
        <row r="2916">
          <cell r="A2916" t="str">
            <v>G901</v>
          </cell>
          <cell r="B2916" t="str">
            <v>DISAUTONOMIA FAMILIAR (SINDROME DE RILEY-DAY)</v>
          </cell>
          <cell r="C2916" t="str">
            <v>061</v>
          </cell>
        </row>
        <row r="2917">
          <cell r="A2917" t="str">
            <v>G902</v>
          </cell>
          <cell r="B2917" t="str">
            <v>SINDROME DE HORNER</v>
          </cell>
          <cell r="C2917" t="str">
            <v>061</v>
          </cell>
        </row>
        <row r="2918">
          <cell r="A2918" t="str">
            <v>G903</v>
          </cell>
          <cell r="B2918" t="str">
            <v>DEGENERACION DE SISTEMAS MULTIPLES</v>
          </cell>
          <cell r="C2918" t="str">
            <v>061</v>
          </cell>
        </row>
        <row r="2919">
          <cell r="A2919" t="str">
            <v>G908</v>
          </cell>
          <cell r="B2919" t="str">
            <v>OTROS TRASTORNOS DEL SISTEMA NERVIOSO AUTONOMO</v>
          </cell>
          <cell r="C2919" t="str">
            <v>061</v>
          </cell>
        </row>
        <row r="2920">
          <cell r="A2920" t="str">
            <v>G909</v>
          </cell>
          <cell r="B2920" t="str">
            <v>TRASTORNOS DEL SISTEMA NERVIOSO AUTONOMO, NO ESPECIFICADO</v>
          </cell>
          <cell r="C2920" t="str">
            <v>061</v>
          </cell>
        </row>
        <row r="2921">
          <cell r="A2921" t="str">
            <v>G91</v>
          </cell>
          <cell r="B2921" t="str">
            <v>HIDROCEFALO</v>
          </cell>
          <cell r="C2921" t="str">
            <v>061</v>
          </cell>
        </row>
        <row r="2922">
          <cell r="A2922" t="str">
            <v>G910</v>
          </cell>
          <cell r="B2922" t="str">
            <v>HIDROCEFALO COMUNICANTE</v>
          </cell>
          <cell r="C2922" t="str">
            <v>061</v>
          </cell>
        </row>
        <row r="2923">
          <cell r="A2923" t="str">
            <v>G911</v>
          </cell>
          <cell r="B2923" t="str">
            <v>HIDROCEFALO OBSTRUCTIVO</v>
          </cell>
          <cell r="C2923" t="str">
            <v>061</v>
          </cell>
        </row>
        <row r="2924">
          <cell r="A2924" t="str">
            <v>G912</v>
          </cell>
          <cell r="B2924" t="str">
            <v>HIDROCEFALO DE PRESION NORMAL</v>
          </cell>
          <cell r="C2924" t="str">
            <v>061</v>
          </cell>
        </row>
        <row r="2925">
          <cell r="A2925" t="str">
            <v>G913</v>
          </cell>
          <cell r="B2925" t="str">
            <v>HIDROCEFALO POSTRAUMATICO, SIN OTRA ESPECIFICACION</v>
          </cell>
          <cell r="C2925" t="str">
            <v>061</v>
          </cell>
        </row>
        <row r="2926">
          <cell r="A2926" t="str">
            <v>G918</v>
          </cell>
          <cell r="B2926" t="str">
            <v>OTROS TIPOS DE HIDROCEFALO</v>
          </cell>
          <cell r="C2926" t="str">
            <v>061</v>
          </cell>
        </row>
        <row r="2927">
          <cell r="A2927" t="str">
            <v>G919</v>
          </cell>
          <cell r="B2927" t="str">
            <v>HIDROCEFALO, NO ESPECIFICADO</v>
          </cell>
          <cell r="C2927" t="str">
            <v>061</v>
          </cell>
        </row>
        <row r="2928">
          <cell r="A2928" t="str">
            <v>G92</v>
          </cell>
          <cell r="B2928" t="str">
            <v>ENCEFALOPATIA TOXICA</v>
          </cell>
          <cell r="C2928" t="str">
            <v>061</v>
          </cell>
        </row>
        <row r="2929">
          <cell r="A2929" t="str">
            <v>G93</v>
          </cell>
          <cell r="B2929" t="str">
            <v>OTROS TRASTORNOS DEL ENCEFALO</v>
          </cell>
          <cell r="C2929" t="str">
            <v>061</v>
          </cell>
        </row>
        <row r="2930">
          <cell r="A2930" t="str">
            <v>G930</v>
          </cell>
          <cell r="B2930" t="str">
            <v>QUISTE CEREBRAL</v>
          </cell>
          <cell r="C2930" t="str">
            <v>061</v>
          </cell>
        </row>
        <row r="2931">
          <cell r="A2931" t="str">
            <v>G931</v>
          </cell>
          <cell r="B2931" t="str">
            <v>LESION CEREBRAL ANOXICA, NO CLASIFICADA EN OTRA PARTE</v>
          </cell>
          <cell r="C2931" t="str">
            <v>061</v>
          </cell>
        </row>
        <row r="2932">
          <cell r="A2932" t="str">
            <v>G932</v>
          </cell>
          <cell r="B2932" t="str">
            <v>HIPERTENCION INTRACRANEAL BENIGNA</v>
          </cell>
          <cell r="C2932" t="str">
            <v>061</v>
          </cell>
        </row>
        <row r="2933">
          <cell r="A2933" t="str">
            <v>G933</v>
          </cell>
          <cell r="B2933" t="str">
            <v>SINDROME DE FATIGA POSTVIRAL</v>
          </cell>
          <cell r="C2933" t="str">
            <v>061</v>
          </cell>
        </row>
        <row r="2934">
          <cell r="A2934" t="str">
            <v>G934</v>
          </cell>
          <cell r="B2934" t="str">
            <v>ENCEFALOPATIA NO ESPECIFICADA</v>
          </cell>
          <cell r="C2934" t="str">
            <v>061</v>
          </cell>
        </row>
        <row r="2935">
          <cell r="A2935" t="str">
            <v>G935</v>
          </cell>
          <cell r="B2935" t="str">
            <v>COMPRESION DEL ENCEFALO</v>
          </cell>
          <cell r="C2935" t="str">
            <v>061</v>
          </cell>
        </row>
        <row r="2936">
          <cell r="A2936" t="str">
            <v>G936</v>
          </cell>
          <cell r="B2936" t="str">
            <v>EDEMA CEREBRAL</v>
          </cell>
          <cell r="C2936" t="str">
            <v>061</v>
          </cell>
        </row>
        <row r="2937">
          <cell r="A2937" t="str">
            <v>G937</v>
          </cell>
          <cell r="B2937" t="str">
            <v>SINDROME DE REYE</v>
          </cell>
          <cell r="C2937" t="str">
            <v>061</v>
          </cell>
        </row>
        <row r="2938">
          <cell r="A2938" t="str">
            <v>G938</v>
          </cell>
          <cell r="B2938" t="str">
            <v>OTROS TRASTORNOS ESPECIFICADOS DEL ENCEFALO</v>
          </cell>
          <cell r="C2938" t="str">
            <v>061</v>
          </cell>
        </row>
        <row r="2939">
          <cell r="A2939" t="str">
            <v>G939</v>
          </cell>
          <cell r="B2939" t="str">
            <v>TRASTORNO DEL ENCEFALO, NO ESPECIFICADO</v>
          </cell>
          <cell r="C2939" t="str">
            <v>061</v>
          </cell>
        </row>
        <row r="2940">
          <cell r="A2940" t="str">
            <v>G95</v>
          </cell>
          <cell r="B2940" t="str">
            <v>OTRAS ENFERMEDADES DE LA MEDULA ESPENINAL</v>
          </cell>
          <cell r="C2940" t="str">
            <v>061</v>
          </cell>
        </row>
        <row r="2941">
          <cell r="A2941" t="str">
            <v>G950</v>
          </cell>
          <cell r="B2941" t="str">
            <v>SIRINGOMIELIA Y SIRINGOBULBIA</v>
          </cell>
          <cell r="C2941" t="str">
            <v>061</v>
          </cell>
        </row>
        <row r="2942">
          <cell r="A2942" t="str">
            <v>G951</v>
          </cell>
          <cell r="B2942" t="str">
            <v>MIELOPATIAS VASCULARES</v>
          </cell>
          <cell r="C2942" t="str">
            <v>061</v>
          </cell>
        </row>
        <row r="2943">
          <cell r="A2943" t="str">
            <v>G952</v>
          </cell>
          <cell r="B2943" t="str">
            <v>COMPRESION MEDULAR, NO ESPECIFICADA</v>
          </cell>
          <cell r="C2943" t="str">
            <v>061</v>
          </cell>
        </row>
        <row r="2944">
          <cell r="A2944" t="str">
            <v>G958</v>
          </cell>
          <cell r="B2944" t="str">
            <v>OTRAS ENFERMEDADES ESPECIFIACDAS DE LAS MEDULA ESPENINAL</v>
          </cell>
          <cell r="C2944" t="str">
            <v>061</v>
          </cell>
        </row>
        <row r="2945">
          <cell r="A2945" t="str">
            <v>G959</v>
          </cell>
          <cell r="B2945" t="str">
            <v>ENFERMEDAD DE LA MEDULA ESPENINAL, NO ESPECIFICADA</v>
          </cell>
          <cell r="C2945" t="str">
            <v>061</v>
          </cell>
        </row>
        <row r="2946">
          <cell r="A2946" t="str">
            <v>G96</v>
          </cell>
          <cell r="B2946" t="str">
            <v>OTROS TRASTORNOS DEL SISTEMA NERVIOSO CENTRAL</v>
          </cell>
          <cell r="C2946" t="str">
            <v>061</v>
          </cell>
        </row>
        <row r="2947">
          <cell r="A2947" t="str">
            <v>G960</v>
          </cell>
          <cell r="B2947" t="str">
            <v>PERDIDA DE LIQUIDO CEFALORRAQUIDEO</v>
          </cell>
          <cell r="C2947" t="str">
            <v>061</v>
          </cell>
        </row>
        <row r="2948">
          <cell r="A2948" t="str">
            <v>G961</v>
          </cell>
          <cell r="B2948" t="str">
            <v>TRASTORNOS DE LAS MENINGES, NO ESPECIFICADOS EN OTRA PARTE</v>
          </cell>
          <cell r="C2948" t="str">
            <v>061</v>
          </cell>
        </row>
        <row r="2949">
          <cell r="A2949" t="str">
            <v>G968</v>
          </cell>
          <cell r="B2949" t="str">
            <v>OTROS TRASTORNOS ESPECIFICADOS DEL SISTEMA NERVIOSO CENTRAL</v>
          </cell>
          <cell r="C2949" t="str">
            <v>061</v>
          </cell>
        </row>
        <row r="2950">
          <cell r="A2950" t="str">
            <v>G969</v>
          </cell>
          <cell r="B2950" t="str">
            <v>TRASTORNOS DEL SISTEMA NERVIOSO CENTRAL, NO ESPECIFICADO</v>
          </cell>
          <cell r="C2950" t="str">
            <v>061</v>
          </cell>
        </row>
        <row r="2951">
          <cell r="A2951" t="str">
            <v>G97</v>
          </cell>
          <cell r="B2951" t="str">
            <v>TRASTONOS DEL SISTEMA NERV. CONSECUTIVOS A PROCEDIMIENTOS, NO CLAS.</v>
          </cell>
          <cell r="C2951" t="str">
            <v>061</v>
          </cell>
        </row>
        <row r="2952">
          <cell r="A2952" t="str">
            <v>G970</v>
          </cell>
          <cell r="B2952" t="str">
            <v>PERDIDA DE LIQUIDO CEFALORRAQUIDEO POR PUNCION ESPINAL</v>
          </cell>
          <cell r="C2952" t="str">
            <v>061</v>
          </cell>
        </row>
        <row r="2953">
          <cell r="A2953" t="str">
            <v>G971</v>
          </cell>
          <cell r="B2953" t="str">
            <v>OTRA REACCION A LA PUNCION ESPINAL Y LUMBAR</v>
          </cell>
          <cell r="C2953" t="str">
            <v>061</v>
          </cell>
        </row>
        <row r="2954">
          <cell r="A2954" t="str">
            <v>G972</v>
          </cell>
          <cell r="B2954" t="str">
            <v>HIPOTENSION INTRACRANEAL POSTERIOR A ANASTOMOSIS</v>
          </cell>
          <cell r="C2954" t="str">
            <v>061</v>
          </cell>
        </row>
        <row r="2955">
          <cell r="A2955" t="str">
            <v>G978</v>
          </cell>
          <cell r="B2955" t="str">
            <v>OTROS TRASTORNOS DEL SISTEMA NERVIOSO CONSECUTIVOS A PROCEDIMIENTO</v>
          </cell>
          <cell r="C2955" t="str">
            <v>061</v>
          </cell>
        </row>
        <row r="2956">
          <cell r="A2956" t="str">
            <v>G979</v>
          </cell>
          <cell r="B2956" t="str">
            <v>TRASTORNOS NO ESPECIFICADOS DEL SISTEMA NERVIOSO, CONSECUTIVO A PRO.</v>
          </cell>
          <cell r="C2956" t="str">
            <v>061</v>
          </cell>
        </row>
        <row r="2957">
          <cell r="A2957" t="str">
            <v>G98</v>
          </cell>
          <cell r="B2957" t="str">
            <v>OTROS TRASTORNOS DEL SISTEMA NERVIOSO, NO CLASIFICADOS EN OTRA PARTE</v>
          </cell>
          <cell r="C2957" t="str">
            <v>061</v>
          </cell>
        </row>
        <row r="2958">
          <cell r="A2958" t="str">
            <v>H00</v>
          </cell>
          <cell r="B2958" t="str">
            <v>ORZUELO Y CALACIO</v>
          </cell>
          <cell r="C2958" t="str">
            <v>062</v>
          </cell>
        </row>
        <row r="2959">
          <cell r="A2959" t="str">
            <v>H000</v>
          </cell>
          <cell r="B2959" t="str">
            <v>ORZUELO Y OTRAS INFLAMACIONES PROFUNDAS DEL PAPARPADO</v>
          </cell>
          <cell r="C2959" t="str">
            <v>062</v>
          </cell>
        </row>
        <row r="2960">
          <cell r="A2960" t="str">
            <v>H001</v>
          </cell>
          <cell r="B2960" t="str">
            <v>CALACIO (CHALAZION)</v>
          </cell>
          <cell r="C2960" t="str">
            <v>062</v>
          </cell>
        </row>
        <row r="2961">
          <cell r="A2961" t="str">
            <v>H01</v>
          </cell>
          <cell r="B2961" t="str">
            <v>OTRAS INFLAMACIONES DEL PARPADO</v>
          </cell>
          <cell r="C2961" t="str">
            <v>062</v>
          </cell>
        </row>
        <row r="2962">
          <cell r="A2962" t="str">
            <v>H010</v>
          </cell>
          <cell r="B2962" t="str">
            <v>BLEFARITIS</v>
          </cell>
          <cell r="C2962" t="str">
            <v>062</v>
          </cell>
        </row>
        <row r="2963">
          <cell r="A2963" t="str">
            <v>H011</v>
          </cell>
          <cell r="B2963" t="str">
            <v>DERMATOSIS NO INFECCIOSA DEL PARPADO</v>
          </cell>
          <cell r="C2963" t="str">
            <v>062</v>
          </cell>
        </row>
        <row r="2964">
          <cell r="A2964" t="str">
            <v>H018</v>
          </cell>
          <cell r="B2964" t="str">
            <v>OTRAS INFLAMACIONES ESPECIFICADAS DEL PARPADO</v>
          </cell>
          <cell r="C2964" t="str">
            <v>062</v>
          </cell>
        </row>
        <row r="2965">
          <cell r="A2965" t="str">
            <v>H019</v>
          </cell>
          <cell r="B2965" t="str">
            <v>INFLAMACION DEL PARPADO, NO ESPECIFICADO</v>
          </cell>
          <cell r="C2965" t="str">
            <v>062</v>
          </cell>
        </row>
        <row r="2966">
          <cell r="A2966" t="str">
            <v>H02</v>
          </cell>
          <cell r="B2966" t="str">
            <v>OTROS TRASTORNOS DE LOS PARPADOS</v>
          </cell>
          <cell r="C2966" t="str">
            <v>062</v>
          </cell>
        </row>
        <row r="2967">
          <cell r="A2967" t="str">
            <v>H020</v>
          </cell>
          <cell r="B2967" t="str">
            <v>ENTROPION Y TRIQUIASIS PALPEBRAL</v>
          </cell>
          <cell r="C2967" t="str">
            <v>062</v>
          </cell>
        </row>
        <row r="2968">
          <cell r="A2968" t="str">
            <v>H021</v>
          </cell>
          <cell r="B2968" t="str">
            <v>ECTROPION DEL PARPADO</v>
          </cell>
          <cell r="C2968" t="str">
            <v>062</v>
          </cell>
        </row>
        <row r="2969">
          <cell r="A2969" t="str">
            <v>H022</v>
          </cell>
          <cell r="B2969" t="str">
            <v>LAGOFTALMOS</v>
          </cell>
          <cell r="C2969" t="str">
            <v>062</v>
          </cell>
        </row>
        <row r="2970">
          <cell r="A2970" t="str">
            <v>H023</v>
          </cell>
          <cell r="B2970" t="str">
            <v>BLEFAROCALASIA</v>
          </cell>
          <cell r="C2970" t="str">
            <v>062</v>
          </cell>
        </row>
        <row r="2971">
          <cell r="A2971" t="str">
            <v>H024</v>
          </cell>
          <cell r="B2971" t="str">
            <v>BLEFAROPTOSIS</v>
          </cell>
          <cell r="C2971" t="str">
            <v>062</v>
          </cell>
        </row>
        <row r="2972">
          <cell r="A2972" t="str">
            <v>H025</v>
          </cell>
          <cell r="B2972" t="str">
            <v>OTROS TRASTORNOS FUNCIONALES DEL PARPADO</v>
          </cell>
          <cell r="C2972" t="str">
            <v>062</v>
          </cell>
        </row>
        <row r="2973">
          <cell r="A2973" t="str">
            <v>H026</v>
          </cell>
          <cell r="B2973" t="str">
            <v>XANTELASMA DEL PARPADO</v>
          </cell>
          <cell r="C2973" t="str">
            <v>062</v>
          </cell>
        </row>
        <row r="2974">
          <cell r="A2974" t="str">
            <v>H027</v>
          </cell>
          <cell r="B2974" t="str">
            <v>OTROS TRASTORNOS DEGENERATIVOS DEL PARPADO Y DEL AREA PERIOCULAR</v>
          </cell>
          <cell r="C2974" t="str">
            <v>062</v>
          </cell>
        </row>
        <row r="2975">
          <cell r="A2975" t="str">
            <v>H028</v>
          </cell>
          <cell r="B2975" t="str">
            <v>OTROS TRASTORNOS ESPECIFICADOS DEL PARPADO</v>
          </cell>
          <cell r="C2975" t="str">
            <v>062</v>
          </cell>
        </row>
        <row r="2976">
          <cell r="A2976" t="str">
            <v>H029</v>
          </cell>
          <cell r="B2976" t="str">
            <v>TRASTORNO DEL PARPADO, NO ESPECIFICADO</v>
          </cell>
          <cell r="C2976" t="str">
            <v>062</v>
          </cell>
        </row>
        <row r="2977">
          <cell r="A2977" t="str">
            <v>H04</v>
          </cell>
          <cell r="B2977" t="str">
            <v>TRASTORNOS DEL APARATO LAGRIMAL</v>
          </cell>
          <cell r="C2977" t="str">
            <v>062</v>
          </cell>
        </row>
        <row r="2978">
          <cell r="A2978" t="str">
            <v>H040</v>
          </cell>
          <cell r="B2978" t="str">
            <v>DACRIOADENITIS</v>
          </cell>
          <cell r="C2978" t="str">
            <v>062</v>
          </cell>
        </row>
        <row r="2979">
          <cell r="A2979" t="str">
            <v>H041</v>
          </cell>
          <cell r="B2979" t="str">
            <v>OTROS TRASTORNOS DE LA GLANDULA LAGRIMAL</v>
          </cell>
          <cell r="C2979" t="str">
            <v>062</v>
          </cell>
        </row>
        <row r="2980">
          <cell r="A2980" t="str">
            <v>H042</v>
          </cell>
          <cell r="B2980" t="str">
            <v>EPIFORA</v>
          </cell>
          <cell r="C2980" t="str">
            <v>062</v>
          </cell>
        </row>
        <row r="2981">
          <cell r="A2981" t="str">
            <v>H043</v>
          </cell>
          <cell r="B2981" t="str">
            <v>INFLAMACION AGUDA Y LA NO ESPECIFICADA DE LAS VIAS LAGRIMALES</v>
          </cell>
          <cell r="C2981" t="str">
            <v>062</v>
          </cell>
        </row>
        <row r="2982">
          <cell r="A2982" t="str">
            <v>H044</v>
          </cell>
          <cell r="B2982" t="str">
            <v>INFLAMACION CRONICA DE LAS VIAS LAGRIMALES</v>
          </cell>
          <cell r="C2982" t="str">
            <v>062</v>
          </cell>
        </row>
        <row r="2983">
          <cell r="A2983" t="str">
            <v>H045</v>
          </cell>
          <cell r="B2983" t="str">
            <v>ESTENOSIS E INSUFICIENCIA DE LAS VIAS LAGRIMALES</v>
          </cell>
          <cell r="C2983" t="str">
            <v>062</v>
          </cell>
        </row>
        <row r="2984">
          <cell r="A2984" t="str">
            <v>H046</v>
          </cell>
          <cell r="B2984" t="str">
            <v>OTROS CAMBIOS DE LAS VIAS LAGRIMALES</v>
          </cell>
          <cell r="C2984" t="str">
            <v>062</v>
          </cell>
        </row>
        <row r="2985">
          <cell r="A2985" t="str">
            <v>H048</v>
          </cell>
          <cell r="B2985" t="str">
            <v>OTROS TRASTORNOS ESPECIFICADOS DEL APARATO LAGRIMAL</v>
          </cell>
          <cell r="C2985" t="str">
            <v>062</v>
          </cell>
        </row>
        <row r="2986">
          <cell r="A2986" t="str">
            <v>H049</v>
          </cell>
          <cell r="B2986" t="str">
            <v>TRASTORNO DEL APARATO LAGRIMAL, NO ESPECIFICADO</v>
          </cell>
          <cell r="C2986" t="str">
            <v>062</v>
          </cell>
        </row>
        <row r="2987">
          <cell r="A2987" t="str">
            <v>H05</v>
          </cell>
          <cell r="B2987" t="str">
            <v>TRASTORNOS DE LA ORBITA</v>
          </cell>
          <cell r="C2987" t="str">
            <v>062</v>
          </cell>
        </row>
        <row r="2988">
          <cell r="A2988" t="str">
            <v>H050</v>
          </cell>
          <cell r="B2988" t="str">
            <v>INFLAMACION AGUDA DE LA ORBITA</v>
          </cell>
          <cell r="C2988" t="str">
            <v>062</v>
          </cell>
        </row>
        <row r="2989">
          <cell r="A2989" t="str">
            <v>H051</v>
          </cell>
          <cell r="B2989" t="str">
            <v>TRASTORNOS INFLAMATORIOS CRONICOS DE LA ORBITA</v>
          </cell>
          <cell r="C2989" t="str">
            <v>062</v>
          </cell>
        </row>
        <row r="2990">
          <cell r="A2990" t="str">
            <v>H052</v>
          </cell>
          <cell r="B2990" t="str">
            <v>AFECCIONES EXOFTALMICAS</v>
          </cell>
          <cell r="C2990" t="str">
            <v>062</v>
          </cell>
        </row>
        <row r="2991">
          <cell r="A2991" t="str">
            <v>H053</v>
          </cell>
          <cell r="B2991" t="str">
            <v>DEFORMIDAD DE LA ORBITA</v>
          </cell>
          <cell r="C2991" t="str">
            <v>062</v>
          </cell>
        </row>
        <row r="2992">
          <cell r="A2992" t="str">
            <v>H054</v>
          </cell>
          <cell r="B2992" t="str">
            <v>ENOFTALMIA</v>
          </cell>
          <cell r="C2992" t="str">
            <v>062</v>
          </cell>
        </row>
        <row r="2993">
          <cell r="A2993" t="str">
            <v>H055</v>
          </cell>
          <cell r="B2993" t="str">
            <v>RETENCION DE CUERPO EXTRAÑO (ANTIGUO) CONSC. A HERIDA PENETR. DE LA OR</v>
          </cell>
          <cell r="C2993" t="str">
            <v>062</v>
          </cell>
        </row>
        <row r="2994">
          <cell r="A2994" t="str">
            <v>H058</v>
          </cell>
          <cell r="B2994" t="str">
            <v>OTROS TRASTORNOS DE LA ORBITA</v>
          </cell>
          <cell r="C2994" t="str">
            <v>062</v>
          </cell>
        </row>
        <row r="2995">
          <cell r="A2995" t="str">
            <v>H059</v>
          </cell>
          <cell r="B2995" t="str">
            <v>TRASTORNO DE LA ORBITA, NO ESPECIFICADO</v>
          </cell>
          <cell r="C2995" t="str">
            <v>062</v>
          </cell>
        </row>
        <row r="2996">
          <cell r="A2996" t="str">
            <v>H10</v>
          </cell>
          <cell r="B2996" t="str">
            <v>CONJUNTIVITIS</v>
          </cell>
          <cell r="C2996" t="str">
            <v>062</v>
          </cell>
        </row>
        <row r="2997">
          <cell r="A2997" t="str">
            <v>H100</v>
          </cell>
          <cell r="B2997" t="str">
            <v>CONJUNTIVITIS MUCOPURULENTA</v>
          </cell>
          <cell r="C2997" t="str">
            <v>062</v>
          </cell>
        </row>
        <row r="2998">
          <cell r="A2998" t="str">
            <v>H101</v>
          </cell>
          <cell r="B2998" t="str">
            <v>CONJUNTIVITIS ATOPICA AGUDA</v>
          </cell>
          <cell r="C2998" t="str">
            <v>062</v>
          </cell>
        </row>
        <row r="2999">
          <cell r="A2999" t="str">
            <v>H102</v>
          </cell>
          <cell r="B2999" t="str">
            <v>OTRAS CINJUNTIVITIS AGUDAS</v>
          </cell>
          <cell r="C2999" t="str">
            <v>062</v>
          </cell>
        </row>
        <row r="3000">
          <cell r="A3000" t="str">
            <v>H103</v>
          </cell>
          <cell r="B3000" t="str">
            <v>CONJUNTIVITIS AGUDA, NO ESPECIFICADA</v>
          </cell>
          <cell r="C3000" t="str">
            <v>062</v>
          </cell>
        </row>
        <row r="3001">
          <cell r="A3001" t="str">
            <v>H104</v>
          </cell>
          <cell r="B3001" t="str">
            <v>CONJUNTIVITIS CRONICA</v>
          </cell>
          <cell r="C3001" t="str">
            <v>062</v>
          </cell>
        </row>
        <row r="3002">
          <cell r="A3002" t="str">
            <v>H105</v>
          </cell>
          <cell r="B3002" t="str">
            <v>BLEFAROCONJUNTIVITIS</v>
          </cell>
          <cell r="C3002" t="str">
            <v>062</v>
          </cell>
        </row>
        <row r="3003">
          <cell r="A3003" t="str">
            <v>H108</v>
          </cell>
          <cell r="B3003" t="str">
            <v>OTRAS CONJUNTIVITIS</v>
          </cell>
          <cell r="C3003" t="str">
            <v>062</v>
          </cell>
        </row>
        <row r="3004">
          <cell r="A3004" t="str">
            <v>H109</v>
          </cell>
          <cell r="B3004" t="str">
            <v>CONJUNTIVITIS, NO ESPECIFICADA</v>
          </cell>
          <cell r="C3004" t="str">
            <v>062</v>
          </cell>
        </row>
        <row r="3005">
          <cell r="A3005" t="str">
            <v>H11</v>
          </cell>
          <cell r="B3005" t="str">
            <v>OTROS TRASTORNOS DE LA CONJUNTIVA</v>
          </cell>
          <cell r="C3005" t="str">
            <v>062</v>
          </cell>
        </row>
        <row r="3006">
          <cell r="A3006" t="str">
            <v>H110</v>
          </cell>
          <cell r="B3006" t="str">
            <v>PTERIGION</v>
          </cell>
          <cell r="C3006" t="str">
            <v>062</v>
          </cell>
        </row>
        <row r="3007">
          <cell r="A3007" t="str">
            <v>H111</v>
          </cell>
          <cell r="B3007" t="str">
            <v>DEGENERACION Y DEPOSITOS CONJUNTIVALES</v>
          </cell>
          <cell r="C3007" t="str">
            <v>062</v>
          </cell>
        </row>
        <row r="3008">
          <cell r="A3008" t="str">
            <v>H112</v>
          </cell>
          <cell r="B3008" t="str">
            <v>CICATRICES CONJUNTIVALES</v>
          </cell>
          <cell r="C3008" t="str">
            <v>062</v>
          </cell>
        </row>
        <row r="3009">
          <cell r="A3009" t="str">
            <v>H113</v>
          </cell>
          <cell r="B3009" t="str">
            <v>HEMORRAGIA CONJUNTIVAL</v>
          </cell>
          <cell r="C3009" t="str">
            <v>062</v>
          </cell>
        </row>
        <row r="3010">
          <cell r="A3010" t="str">
            <v>H114</v>
          </cell>
          <cell r="B3010" t="str">
            <v>OTROS TRASTORNOS VASCULARES Y QUISTES CONJUNTIVALES</v>
          </cell>
          <cell r="C3010" t="str">
            <v>062</v>
          </cell>
        </row>
        <row r="3011">
          <cell r="A3011" t="str">
            <v>H118</v>
          </cell>
          <cell r="B3011" t="str">
            <v>OTROS TRASTORNOS ESPECIFICADOS DE LA CONJUNTIVA</v>
          </cell>
          <cell r="C3011" t="str">
            <v>062</v>
          </cell>
        </row>
        <row r="3012">
          <cell r="A3012" t="str">
            <v>H119</v>
          </cell>
          <cell r="B3012" t="str">
            <v>TRASTORNO DE LA CONJUNTIVA, NO ESPECIFICADO</v>
          </cell>
          <cell r="C3012" t="str">
            <v>062</v>
          </cell>
        </row>
        <row r="3013">
          <cell r="A3013" t="str">
            <v>H15</v>
          </cell>
          <cell r="B3013" t="str">
            <v>TRASTORNOS DE LA ESCLEROTICA</v>
          </cell>
          <cell r="C3013" t="str">
            <v>062</v>
          </cell>
        </row>
        <row r="3014">
          <cell r="A3014" t="str">
            <v>H150</v>
          </cell>
          <cell r="B3014" t="str">
            <v>ESCLERITIS</v>
          </cell>
          <cell r="C3014" t="str">
            <v>062</v>
          </cell>
        </row>
        <row r="3015">
          <cell r="A3015" t="str">
            <v>H151</v>
          </cell>
          <cell r="B3015" t="str">
            <v>EPISCLERITIS</v>
          </cell>
          <cell r="C3015" t="str">
            <v>062</v>
          </cell>
        </row>
        <row r="3016">
          <cell r="A3016" t="str">
            <v>H158</v>
          </cell>
          <cell r="B3016" t="str">
            <v>OTROS TRASTORNOS DE LA ESCLEROTICA</v>
          </cell>
          <cell r="C3016" t="str">
            <v>062</v>
          </cell>
        </row>
        <row r="3017">
          <cell r="A3017" t="str">
            <v>H159</v>
          </cell>
          <cell r="B3017" t="str">
            <v>TRASTORNO DE LA ESCLEROTICA, NO ESPECIFICADO</v>
          </cell>
          <cell r="C3017" t="str">
            <v>062</v>
          </cell>
        </row>
        <row r="3018">
          <cell r="A3018" t="str">
            <v>H16</v>
          </cell>
          <cell r="B3018" t="str">
            <v>QUERATITIS</v>
          </cell>
          <cell r="C3018" t="str">
            <v>062</v>
          </cell>
        </row>
        <row r="3019">
          <cell r="A3019" t="str">
            <v>H160</v>
          </cell>
          <cell r="B3019" t="str">
            <v>ULCERA DE LA CORNEA</v>
          </cell>
          <cell r="C3019" t="str">
            <v>062</v>
          </cell>
        </row>
        <row r="3020">
          <cell r="A3020" t="str">
            <v>H161</v>
          </cell>
          <cell r="B3020" t="str">
            <v>OTRAS QUERATITIS SUPERFICIALES SIN CONJUNTIVITIS</v>
          </cell>
          <cell r="C3020" t="str">
            <v>062</v>
          </cell>
        </row>
        <row r="3021">
          <cell r="A3021" t="str">
            <v>H162</v>
          </cell>
          <cell r="B3021" t="str">
            <v>QUERATOCONJUNTIVITIS</v>
          </cell>
          <cell r="C3021" t="str">
            <v>062</v>
          </cell>
        </row>
        <row r="3022">
          <cell r="A3022" t="str">
            <v>H163</v>
          </cell>
          <cell r="B3022" t="str">
            <v>QUERATITIS INTERSTICIAL Y PROFUNDA</v>
          </cell>
          <cell r="C3022" t="str">
            <v>062</v>
          </cell>
        </row>
        <row r="3023">
          <cell r="A3023" t="str">
            <v>H164</v>
          </cell>
          <cell r="B3023" t="str">
            <v>NEOVASCULARIZACION DE LA CORNEA</v>
          </cell>
          <cell r="C3023" t="str">
            <v>062</v>
          </cell>
        </row>
        <row r="3024">
          <cell r="A3024" t="str">
            <v>H168</v>
          </cell>
          <cell r="B3024" t="str">
            <v>OTRAS QUERATITIS</v>
          </cell>
          <cell r="C3024" t="str">
            <v>062</v>
          </cell>
        </row>
        <row r="3025">
          <cell r="A3025" t="str">
            <v>H169</v>
          </cell>
          <cell r="B3025" t="str">
            <v>QUERATITIS, NO ESPECIFICADA</v>
          </cell>
          <cell r="C3025" t="str">
            <v>062</v>
          </cell>
        </row>
        <row r="3026">
          <cell r="A3026" t="str">
            <v>H17</v>
          </cell>
          <cell r="B3026" t="str">
            <v>OPACIDADES Y CICATRICES CORNEALES</v>
          </cell>
          <cell r="C3026" t="str">
            <v>062</v>
          </cell>
        </row>
        <row r="3027">
          <cell r="A3027" t="str">
            <v>H170</v>
          </cell>
          <cell r="B3027" t="str">
            <v>LEUCOMA ADHERENTE</v>
          </cell>
          <cell r="C3027" t="str">
            <v>062</v>
          </cell>
        </row>
        <row r="3028">
          <cell r="A3028" t="str">
            <v>H171</v>
          </cell>
          <cell r="B3028" t="str">
            <v>OTRAS OPACIDADES CENTRALES DE LA CORNEA</v>
          </cell>
          <cell r="C3028" t="str">
            <v>062</v>
          </cell>
        </row>
        <row r="3029">
          <cell r="A3029" t="str">
            <v>H178</v>
          </cell>
          <cell r="B3029" t="str">
            <v>OTRAS OPACIDADES O CICATRICES DE LA CORNEA</v>
          </cell>
          <cell r="C3029" t="str">
            <v>062</v>
          </cell>
        </row>
        <row r="3030">
          <cell r="A3030" t="str">
            <v>H179</v>
          </cell>
          <cell r="B3030" t="str">
            <v>CICATRIZ U OPACIDAD DE LA CORNEA, NO ESPECIFICADA</v>
          </cell>
          <cell r="C3030" t="str">
            <v>062</v>
          </cell>
        </row>
        <row r="3031">
          <cell r="A3031" t="str">
            <v>H18</v>
          </cell>
          <cell r="B3031" t="str">
            <v>OTROS TRASTORNOS DE LA CORNEA</v>
          </cell>
          <cell r="C3031" t="str">
            <v>062</v>
          </cell>
        </row>
        <row r="3032">
          <cell r="A3032" t="str">
            <v>H180</v>
          </cell>
          <cell r="B3032" t="str">
            <v>PIGMENTACIONES Y DEPOSITOS EN LA CORNEA</v>
          </cell>
          <cell r="C3032" t="str">
            <v>062</v>
          </cell>
        </row>
        <row r="3033">
          <cell r="A3033" t="str">
            <v>H181</v>
          </cell>
          <cell r="B3033" t="str">
            <v>QUERATOPATIA VESICULAR</v>
          </cell>
          <cell r="C3033" t="str">
            <v>062</v>
          </cell>
        </row>
        <row r="3034">
          <cell r="A3034" t="str">
            <v>H182</v>
          </cell>
          <cell r="B3034" t="str">
            <v>OTROS EDEMAS DE LA CORNEA</v>
          </cell>
          <cell r="C3034" t="str">
            <v>062</v>
          </cell>
        </row>
        <row r="3035">
          <cell r="A3035" t="str">
            <v>H183</v>
          </cell>
          <cell r="B3035" t="str">
            <v>CAMBIOS EN LA MENBRANAS DE LA CORNEA</v>
          </cell>
          <cell r="C3035" t="str">
            <v>062</v>
          </cell>
        </row>
        <row r="3036">
          <cell r="A3036" t="str">
            <v>H184</v>
          </cell>
          <cell r="B3036" t="str">
            <v>DEGENERACION DE LA CORNEA</v>
          </cell>
          <cell r="C3036" t="str">
            <v>062</v>
          </cell>
        </row>
        <row r="3037">
          <cell r="A3037" t="str">
            <v>H185</v>
          </cell>
          <cell r="B3037" t="str">
            <v>DISTROFIA HEREDITARIA DE LA CORNEA</v>
          </cell>
          <cell r="C3037" t="str">
            <v>062</v>
          </cell>
        </row>
        <row r="3038">
          <cell r="A3038" t="str">
            <v>H186</v>
          </cell>
          <cell r="B3038" t="str">
            <v>QUERATOCONO</v>
          </cell>
          <cell r="C3038" t="str">
            <v>062</v>
          </cell>
        </row>
        <row r="3039">
          <cell r="A3039" t="str">
            <v>H187</v>
          </cell>
          <cell r="B3039" t="str">
            <v>OTRAS DEFORMIDADES DE LA CORNEA</v>
          </cell>
          <cell r="C3039" t="str">
            <v>062</v>
          </cell>
        </row>
        <row r="3040">
          <cell r="A3040" t="str">
            <v>H188</v>
          </cell>
          <cell r="B3040" t="str">
            <v>OTROS TRASTORNOS ESPECIFICADOS DE LA CORNEA</v>
          </cell>
          <cell r="C3040" t="str">
            <v>062</v>
          </cell>
        </row>
        <row r="3041">
          <cell r="A3041" t="str">
            <v>H189</v>
          </cell>
          <cell r="B3041" t="str">
            <v>TRASTORNO DE LA CORNEA, NO ESPECIFICADO</v>
          </cell>
          <cell r="C3041" t="str">
            <v>062</v>
          </cell>
        </row>
        <row r="3042">
          <cell r="A3042" t="str">
            <v>H20</v>
          </cell>
          <cell r="B3042" t="str">
            <v>IRIDOCICLITIS</v>
          </cell>
          <cell r="C3042" t="str">
            <v>062</v>
          </cell>
        </row>
        <row r="3043">
          <cell r="A3043" t="str">
            <v>H200</v>
          </cell>
          <cell r="B3043" t="str">
            <v>IRIDOCICLITIS AGUDA Y SUBAGUDA</v>
          </cell>
          <cell r="C3043" t="str">
            <v>062</v>
          </cell>
        </row>
        <row r="3044">
          <cell r="A3044" t="str">
            <v>H201</v>
          </cell>
          <cell r="B3044" t="str">
            <v>IRIDOCICLITIS CRONICA</v>
          </cell>
          <cell r="C3044" t="str">
            <v>062</v>
          </cell>
        </row>
        <row r="3045">
          <cell r="A3045" t="str">
            <v>H202</v>
          </cell>
          <cell r="B3045" t="str">
            <v>IRIDOCICLITIS INDUCIDA POR TRASTORNO DEL CRISTALINO</v>
          </cell>
          <cell r="C3045" t="str">
            <v>062</v>
          </cell>
        </row>
        <row r="3046">
          <cell r="A3046" t="str">
            <v>H208</v>
          </cell>
          <cell r="B3046" t="str">
            <v>OTRAS IRIDOCICLITIS ESPECIFICADAS</v>
          </cell>
          <cell r="C3046" t="str">
            <v>062</v>
          </cell>
        </row>
        <row r="3047">
          <cell r="A3047" t="str">
            <v>H209</v>
          </cell>
          <cell r="B3047" t="str">
            <v>IRIDOCICLITIS, NO ESPECIFICADA</v>
          </cell>
          <cell r="C3047" t="str">
            <v>062</v>
          </cell>
        </row>
        <row r="3048">
          <cell r="A3048" t="str">
            <v>H21</v>
          </cell>
          <cell r="B3048" t="str">
            <v>OTROS TRASTORNOS DEL IRIS Y DEL CUERPO CILIAR</v>
          </cell>
          <cell r="C3048" t="str">
            <v>062</v>
          </cell>
        </row>
        <row r="3049">
          <cell r="A3049" t="str">
            <v>H210</v>
          </cell>
          <cell r="B3049" t="str">
            <v>HIFEMA</v>
          </cell>
          <cell r="C3049" t="str">
            <v>062</v>
          </cell>
        </row>
        <row r="3050">
          <cell r="A3050" t="str">
            <v>H211</v>
          </cell>
          <cell r="B3050" t="str">
            <v>OTROS TRASTORNOS VASCULARES DEL IRIS Y DEL CUERPO CILIAR</v>
          </cell>
          <cell r="C3050" t="str">
            <v>062</v>
          </cell>
        </row>
        <row r="3051">
          <cell r="A3051" t="str">
            <v>H212</v>
          </cell>
          <cell r="B3051" t="str">
            <v>DEGENERACION DEL IRIS Y DEL CUERPO CILIAR</v>
          </cell>
          <cell r="C3051" t="str">
            <v>062</v>
          </cell>
        </row>
        <row r="3052">
          <cell r="A3052" t="str">
            <v>H213</v>
          </cell>
          <cell r="B3052" t="str">
            <v>QUISTE DEL IRIS, DEL CUERPO CILIAR Y DE LA CAMARA ANTERIOR</v>
          </cell>
          <cell r="C3052" t="str">
            <v>062</v>
          </cell>
        </row>
        <row r="3053">
          <cell r="A3053" t="str">
            <v>H214</v>
          </cell>
          <cell r="B3053" t="str">
            <v>MENBRANAS PUPILARES</v>
          </cell>
          <cell r="C3053" t="str">
            <v>062</v>
          </cell>
        </row>
        <row r="3054">
          <cell r="A3054" t="str">
            <v>H215</v>
          </cell>
          <cell r="B3054" t="str">
            <v>OTRAS ADHERENCIAS Y DESGARROS DEL IRIS Y DEL CUERPO CILIAR</v>
          </cell>
          <cell r="C3054" t="str">
            <v>062</v>
          </cell>
        </row>
        <row r="3055">
          <cell r="A3055" t="str">
            <v>H218</v>
          </cell>
          <cell r="B3055" t="str">
            <v>OTROS TRASTORNOS ESPECIFICADOS DEL IRIS Y DEL CUERPO CILIAR</v>
          </cell>
          <cell r="C3055" t="str">
            <v>062</v>
          </cell>
        </row>
        <row r="3056">
          <cell r="A3056" t="str">
            <v>H219</v>
          </cell>
          <cell r="B3056" t="str">
            <v>TRASTORNO DEL IRIS Y DEL CUERPO CILIAR, NO ESPECIFICADO</v>
          </cell>
          <cell r="C3056" t="str">
            <v>062</v>
          </cell>
        </row>
        <row r="3057">
          <cell r="A3057" t="str">
            <v>H25</v>
          </cell>
          <cell r="B3057" t="str">
            <v>CATARATA SENIL</v>
          </cell>
          <cell r="C3057" t="str">
            <v>062</v>
          </cell>
        </row>
        <row r="3058">
          <cell r="A3058" t="str">
            <v>H250</v>
          </cell>
          <cell r="B3058" t="str">
            <v>CATARATA SENIL INCIPIENTE</v>
          </cell>
          <cell r="C3058" t="str">
            <v>062</v>
          </cell>
        </row>
        <row r="3059">
          <cell r="A3059" t="str">
            <v>H251</v>
          </cell>
          <cell r="B3059" t="str">
            <v>CATARATA SENIL NUCLEAR</v>
          </cell>
          <cell r="C3059" t="str">
            <v>062</v>
          </cell>
        </row>
        <row r="3060">
          <cell r="A3060" t="str">
            <v>H252</v>
          </cell>
          <cell r="B3060" t="str">
            <v>CATARATA SENIL, TIPO MORGAGNIAN</v>
          </cell>
          <cell r="C3060" t="str">
            <v>062</v>
          </cell>
        </row>
        <row r="3061">
          <cell r="A3061" t="str">
            <v>H258</v>
          </cell>
          <cell r="B3061" t="str">
            <v>OTRAS CATARATAS SENILES</v>
          </cell>
          <cell r="C3061" t="str">
            <v>062</v>
          </cell>
        </row>
        <row r="3062">
          <cell r="A3062" t="str">
            <v>H259</v>
          </cell>
          <cell r="B3062" t="str">
            <v>CATARATA SENIL, NO ESPECIFICADA</v>
          </cell>
          <cell r="C3062" t="str">
            <v>062</v>
          </cell>
        </row>
        <row r="3063">
          <cell r="A3063" t="str">
            <v>H26</v>
          </cell>
          <cell r="B3063" t="str">
            <v>OTRAS CATARATAS</v>
          </cell>
          <cell r="C3063" t="str">
            <v>062</v>
          </cell>
        </row>
        <row r="3064">
          <cell r="A3064" t="str">
            <v>H260</v>
          </cell>
          <cell r="B3064" t="str">
            <v>CATARATA INFANTIL, JUVENIL Y PRESENIL</v>
          </cell>
          <cell r="C3064" t="str">
            <v>062</v>
          </cell>
        </row>
        <row r="3065">
          <cell r="A3065" t="str">
            <v>H261</v>
          </cell>
          <cell r="B3065" t="str">
            <v>CATARATA TRAUMATICA</v>
          </cell>
          <cell r="C3065" t="str">
            <v>062</v>
          </cell>
        </row>
        <row r="3066">
          <cell r="A3066" t="str">
            <v>H262</v>
          </cell>
          <cell r="B3066" t="str">
            <v>CATARATA COMPLICADA</v>
          </cell>
          <cell r="C3066" t="str">
            <v>062</v>
          </cell>
        </row>
        <row r="3067">
          <cell r="A3067" t="str">
            <v>H263</v>
          </cell>
          <cell r="B3067" t="str">
            <v>CATARATA INDUCIDA POR DROGAS</v>
          </cell>
          <cell r="C3067" t="str">
            <v>062</v>
          </cell>
        </row>
        <row r="3068">
          <cell r="A3068" t="str">
            <v>H264</v>
          </cell>
          <cell r="B3068" t="str">
            <v>CATARATA RESIDUAL</v>
          </cell>
          <cell r="C3068" t="str">
            <v>062</v>
          </cell>
        </row>
        <row r="3069">
          <cell r="A3069" t="str">
            <v>H268</v>
          </cell>
          <cell r="B3069" t="str">
            <v>OTRAS FORMAS ESPECIFICADAS DE CATARATA</v>
          </cell>
          <cell r="C3069" t="str">
            <v>062</v>
          </cell>
        </row>
        <row r="3070">
          <cell r="A3070" t="str">
            <v>H269</v>
          </cell>
          <cell r="B3070" t="str">
            <v>CATARATA, NO ESPECIFICADA</v>
          </cell>
          <cell r="C3070" t="str">
            <v>062</v>
          </cell>
        </row>
        <row r="3071">
          <cell r="A3071" t="str">
            <v>H27</v>
          </cell>
          <cell r="B3071" t="str">
            <v>OTROS TRASTORNOS DEL CRISTALINO</v>
          </cell>
          <cell r="C3071" t="str">
            <v>062</v>
          </cell>
        </row>
        <row r="3072">
          <cell r="A3072" t="str">
            <v>H270</v>
          </cell>
          <cell r="B3072" t="str">
            <v>AFAQUIA</v>
          </cell>
          <cell r="C3072" t="str">
            <v>062</v>
          </cell>
        </row>
        <row r="3073">
          <cell r="A3073" t="str">
            <v>H271</v>
          </cell>
          <cell r="B3073" t="str">
            <v>LUXACION DEL CRISTALINO</v>
          </cell>
          <cell r="C3073" t="str">
            <v>062</v>
          </cell>
        </row>
        <row r="3074">
          <cell r="A3074" t="str">
            <v>H278</v>
          </cell>
          <cell r="B3074" t="str">
            <v>OTROS TRASTORNOS ESPECIFICADOS DEL CRISTALINO</v>
          </cell>
          <cell r="C3074" t="str">
            <v>062</v>
          </cell>
        </row>
        <row r="3075">
          <cell r="A3075" t="str">
            <v>H279</v>
          </cell>
          <cell r="B3075" t="str">
            <v>TRASTORNO DEL CRISTALINO, NO ESPECIFICADO</v>
          </cell>
          <cell r="C3075" t="str">
            <v>062</v>
          </cell>
        </row>
        <row r="3076">
          <cell r="A3076" t="str">
            <v>H30</v>
          </cell>
          <cell r="B3076" t="str">
            <v>INFLAMACION CORIORRETINIANA</v>
          </cell>
          <cell r="C3076" t="str">
            <v>062</v>
          </cell>
        </row>
        <row r="3077">
          <cell r="A3077" t="str">
            <v>H300</v>
          </cell>
          <cell r="B3077" t="str">
            <v>CORIORRETINITIS FOCAL</v>
          </cell>
          <cell r="C3077" t="str">
            <v>062</v>
          </cell>
        </row>
        <row r="3078">
          <cell r="A3078" t="str">
            <v>H301</v>
          </cell>
          <cell r="B3078" t="str">
            <v>CORIORRETINITIS DISEMINADA</v>
          </cell>
          <cell r="C3078" t="str">
            <v>062</v>
          </cell>
        </row>
        <row r="3079">
          <cell r="A3079" t="str">
            <v>H302</v>
          </cell>
          <cell r="B3079" t="str">
            <v>CICLITIS POSTERIOR</v>
          </cell>
          <cell r="C3079" t="str">
            <v>062</v>
          </cell>
        </row>
        <row r="3080">
          <cell r="A3080" t="str">
            <v>H308</v>
          </cell>
          <cell r="B3080" t="str">
            <v>OTRAS CORIORRETINITIS</v>
          </cell>
          <cell r="C3080" t="str">
            <v>062</v>
          </cell>
        </row>
        <row r="3081">
          <cell r="A3081" t="str">
            <v>H309</v>
          </cell>
          <cell r="B3081" t="str">
            <v>CORIORRETINITIS, NO ESPECIFICADA</v>
          </cell>
          <cell r="C3081" t="str">
            <v>062</v>
          </cell>
        </row>
        <row r="3082">
          <cell r="A3082" t="str">
            <v>H31</v>
          </cell>
          <cell r="B3082" t="str">
            <v>OTROS TRASTORNOS DE LA COROIDES</v>
          </cell>
          <cell r="C3082" t="str">
            <v>062</v>
          </cell>
        </row>
        <row r="3083">
          <cell r="A3083" t="str">
            <v>H310</v>
          </cell>
          <cell r="B3083" t="str">
            <v>CICATRICES CORIORRETINIANAS</v>
          </cell>
          <cell r="C3083" t="str">
            <v>062</v>
          </cell>
        </row>
        <row r="3084">
          <cell r="A3084" t="str">
            <v>H311</v>
          </cell>
          <cell r="B3084" t="str">
            <v>DEGENERACION COROIDEA</v>
          </cell>
          <cell r="C3084" t="str">
            <v>062</v>
          </cell>
        </row>
        <row r="3085">
          <cell r="A3085" t="str">
            <v>H312</v>
          </cell>
          <cell r="B3085" t="str">
            <v>DISTROFIA COROIDEA HEREDITARIA</v>
          </cell>
          <cell r="C3085" t="str">
            <v>062</v>
          </cell>
        </row>
        <row r="3086">
          <cell r="A3086" t="str">
            <v>H313</v>
          </cell>
          <cell r="B3086" t="str">
            <v>HEMORRAGIA Y RUPTURA DE LA COROIDES</v>
          </cell>
          <cell r="C3086" t="str">
            <v>062</v>
          </cell>
        </row>
        <row r="3087">
          <cell r="A3087" t="str">
            <v>H314</v>
          </cell>
          <cell r="B3087" t="str">
            <v>DESPRENDIMIENTO DE LA COROIDES</v>
          </cell>
          <cell r="C3087" t="str">
            <v>062</v>
          </cell>
        </row>
        <row r="3088">
          <cell r="A3088" t="str">
            <v>H318</v>
          </cell>
          <cell r="B3088" t="str">
            <v>OTROS TRASTORNOS ESPECIFICADOS DE LA COROIDES</v>
          </cell>
          <cell r="C3088" t="str">
            <v>062</v>
          </cell>
        </row>
        <row r="3089">
          <cell r="A3089" t="str">
            <v>H319</v>
          </cell>
          <cell r="B3089" t="str">
            <v>TRASTORNO DE LA COROIDES, NO ESPECIFICADO</v>
          </cell>
          <cell r="C3089" t="str">
            <v>062</v>
          </cell>
        </row>
        <row r="3090">
          <cell r="A3090" t="str">
            <v>H33</v>
          </cell>
          <cell r="B3090" t="str">
            <v>DESPRENDIMIENTO Y DESGARRO DE LA RETINA</v>
          </cell>
          <cell r="C3090" t="str">
            <v>062</v>
          </cell>
        </row>
        <row r="3091">
          <cell r="A3091" t="str">
            <v>H330</v>
          </cell>
          <cell r="B3091" t="str">
            <v>DESPRENDIMIENTO DE LA RETINA CON RUPTURA</v>
          </cell>
          <cell r="C3091" t="str">
            <v>062</v>
          </cell>
        </row>
        <row r="3092">
          <cell r="A3092" t="str">
            <v>H331</v>
          </cell>
          <cell r="B3092" t="str">
            <v>RETINOSQUISIS Y QUISTES DE LA RETINA</v>
          </cell>
          <cell r="C3092" t="str">
            <v>062</v>
          </cell>
        </row>
        <row r="3093">
          <cell r="A3093" t="str">
            <v>H332</v>
          </cell>
          <cell r="B3093" t="str">
            <v>DESPRENDIMIENTO SEROSO DE LA RETINA</v>
          </cell>
          <cell r="C3093" t="str">
            <v>062</v>
          </cell>
        </row>
        <row r="3094">
          <cell r="A3094" t="str">
            <v>H333</v>
          </cell>
          <cell r="B3094" t="str">
            <v>DESGARRO DE LA RETINA SIN DESPRENDIMIENTO</v>
          </cell>
          <cell r="C3094" t="str">
            <v>062</v>
          </cell>
        </row>
        <row r="3095">
          <cell r="A3095" t="str">
            <v>H334</v>
          </cell>
          <cell r="B3095" t="str">
            <v>DESPRENDIMIENTO DE LA RETINA POR TRACCION</v>
          </cell>
          <cell r="C3095" t="str">
            <v>062</v>
          </cell>
        </row>
        <row r="3096">
          <cell r="A3096" t="str">
            <v>H335</v>
          </cell>
          <cell r="B3096" t="str">
            <v>OTROS DESPRENDIMIENTOS DE LA RETINA</v>
          </cell>
          <cell r="C3096" t="str">
            <v>062</v>
          </cell>
        </row>
        <row r="3097">
          <cell r="A3097" t="str">
            <v>H34</v>
          </cell>
          <cell r="B3097" t="str">
            <v>OCLUSION VASCULAR DE LA RETINA</v>
          </cell>
          <cell r="C3097" t="str">
            <v>062</v>
          </cell>
        </row>
        <row r="3098">
          <cell r="A3098" t="str">
            <v>H340</v>
          </cell>
          <cell r="B3098" t="str">
            <v>OCLUSION ARTERIAL TRANSITORIA DE LA RETINA</v>
          </cell>
          <cell r="C3098" t="str">
            <v>062</v>
          </cell>
        </row>
        <row r="3099">
          <cell r="A3099" t="str">
            <v>H341</v>
          </cell>
          <cell r="B3099" t="str">
            <v>OCLUSION DE LA ARTERIA CENTRAL DE LA RETINA</v>
          </cell>
          <cell r="C3099" t="str">
            <v>062</v>
          </cell>
        </row>
        <row r="3100">
          <cell r="A3100" t="str">
            <v>H342</v>
          </cell>
          <cell r="B3100" t="str">
            <v>OTRAS FORMAS DE OCLUSION DE LA ARTERIA DE LA RETINA</v>
          </cell>
          <cell r="C3100" t="str">
            <v>062</v>
          </cell>
        </row>
        <row r="3101">
          <cell r="A3101" t="str">
            <v>H348</v>
          </cell>
          <cell r="B3101" t="str">
            <v>OTRAS OCLUSIONES VASCULARES RETINIANAS</v>
          </cell>
          <cell r="C3101" t="str">
            <v>062</v>
          </cell>
        </row>
        <row r="3102">
          <cell r="A3102" t="str">
            <v>H349</v>
          </cell>
          <cell r="B3102" t="str">
            <v>OCLUSION VASCULAR RETINIANA, SIN OTRA ESPECIFICACION</v>
          </cell>
          <cell r="C3102" t="str">
            <v>062</v>
          </cell>
        </row>
        <row r="3103">
          <cell r="A3103" t="str">
            <v>H35</v>
          </cell>
          <cell r="B3103" t="str">
            <v>OTROS TRASTORNOS DE LA RETINA</v>
          </cell>
          <cell r="C3103" t="str">
            <v>062</v>
          </cell>
        </row>
        <row r="3104">
          <cell r="A3104" t="str">
            <v>H350</v>
          </cell>
          <cell r="B3104" t="str">
            <v>RETINOPATIAS DEL FONDO Y CAMBIOS VASCULARES RETINIANOS</v>
          </cell>
          <cell r="C3104" t="str">
            <v>062</v>
          </cell>
        </row>
        <row r="3105">
          <cell r="A3105" t="str">
            <v>H351</v>
          </cell>
          <cell r="B3105" t="str">
            <v>RETINOPATIA DE LA PREMATURIDAD</v>
          </cell>
          <cell r="C3105" t="str">
            <v>062</v>
          </cell>
        </row>
        <row r="3106">
          <cell r="A3106" t="str">
            <v>H352</v>
          </cell>
          <cell r="B3106" t="str">
            <v>OTRAS RETINOPATIAS PROLIFERATIVAS</v>
          </cell>
          <cell r="C3106" t="str">
            <v>062</v>
          </cell>
        </row>
        <row r="3107">
          <cell r="A3107" t="str">
            <v>H353</v>
          </cell>
          <cell r="B3107" t="str">
            <v>DEGENERACION DE LA MASCULA Y DEL POLO POSTERIOR DEL OJO</v>
          </cell>
          <cell r="C3107" t="str">
            <v>062</v>
          </cell>
        </row>
        <row r="3108">
          <cell r="A3108" t="str">
            <v>H354</v>
          </cell>
          <cell r="B3108" t="str">
            <v>DEGENERACION PERIFERICA DE LA RETINA</v>
          </cell>
          <cell r="C3108" t="str">
            <v>062</v>
          </cell>
        </row>
        <row r="3109">
          <cell r="A3109" t="str">
            <v>H355</v>
          </cell>
          <cell r="B3109" t="str">
            <v>DISTROFIA HEREDITARIA DE LA RETINA</v>
          </cell>
          <cell r="C3109" t="str">
            <v>062</v>
          </cell>
        </row>
        <row r="3110">
          <cell r="A3110" t="str">
            <v>H356</v>
          </cell>
          <cell r="B3110" t="str">
            <v>HEMORRAGIA RETINIANA</v>
          </cell>
          <cell r="C3110" t="str">
            <v>062</v>
          </cell>
        </row>
        <row r="3111">
          <cell r="A3111" t="str">
            <v>H357</v>
          </cell>
          <cell r="B3111" t="str">
            <v>SEPARACION DE LAS CAPAS DE LA RETINA</v>
          </cell>
          <cell r="C3111" t="str">
            <v>062</v>
          </cell>
        </row>
        <row r="3112">
          <cell r="A3112" t="str">
            <v>H358</v>
          </cell>
          <cell r="B3112" t="str">
            <v>OTROS TRASTORNOS ESPECIFICADOS DE LA RETINA</v>
          </cell>
          <cell r="C3112" t="str">
            <v>062</v>
          </cell>
        </row>
        <row r="3113">
          <cell r="A3113" t="str">
            <v>H359</v>
          </cell>
          <cell r="B3113" t="str">
            <v>TRASTORNOS DE LA RETINA, NO ESPECIFICADO</v>
          </cell>
          <cell r="C3113" t="str">
            <v>062</v>
          </cell>
        </row>
        <row r="3114">
          <cell r="A3114" t="str">
            <v>H40</v>
          </cell>
          <cell r="B3114" t="str">
            <v>GLAUCOMA</v>
          </cell>
          <cell r="C3114" t="str">
            <v>062</v>
          </cell>
        </row>
        <row r="3115">
          <cell r="A3115" t="str">
            <v>H400</v>
          </cell>
          <cell r="B3115" t="str">
            <v>SOSPECHA DE GLAUCOMA</v>
          </cell>
          <cell r="C3115" t="str">
            <v>062</v>
          </cell>
        </row>
        <row r="3116">
          <cell r="A3116" t="str">
            <v>H401</v>
          </cell>
          <cell r="B3116" t="str">
            <v>GLAUCOMA PRIMARIO DE ANGULO ABIERTO</v>
          </cell>
          <cell r="C3116" t="str">
            <v>062</v>
          </cell>
        </row>
        <row r="3117">
          <cell r="A3117" t="str">
            <v>H402</v>
          </cell>
          <cell r="B3117" t="str">
            <v>GLAUCOMA PRIMARIO DE ANGULO CERRADO</v>
          </cell>
          <cell r="C3117" t="str">
            <v>062</v>
          </cell>
        </row>
        <row r="3118">
          <cell r="A3118" t="str">
            <v>H403</v>
          </cell>
          <cell r="B3118" t="str">
            <v>GLAUCOMA SECUNDARIO A TRAUMATISMO OCULAR</v>
          </cell>
          <cell r="C3118" t="str">
            <v>062</v>
          </cell>
        </row>
        <row r="3119">
          <cell r="A3119" t="str">
            <v>H404</v>
          </cell>
          <cell r="B3119" t="str">
            <v>GLAUCOMA SECUNDARIO A INFLAMACION OCULAR</v>
          </cell>
          <cell r="C3119" t="str">
            <v>062</v>
          </cell>
        </row>
        <row r="3120">
          <cell r="A3120" t="str">
            <v>H405</v>
          </cell>
          <cell r="B3120" t="str">
            <v>GLAUCOMA SECUNDARIO A OTROS TRASTORNOS DEL OJO</v>
          </cell>
          <cell r="C3120" t="str">
            <v>062</v>
          </cell>
        </row>
        <row r="3121">
          <cell r="A3121" t="str">
            <v>H406</v>
          </cell>
          <cell r="B3121" t="str">
            <v>GLAUCOMA SECUNDARIO A DROGAS</v>
          </cell>
          <cell r="C3121" t="str">
            <v>062</v>
          </cell>
        </row>
        <row r="3122">
          <cell r="A3122" t="str">
            <v>H408</v>
          </cell>
          <cell r="B3122" t="str">
            <v>OTROS GLAUCOMAS</v>
          </cell>
          <cell r="C3122" t="str">
            <v>062</v>
          </cell>
        </row>
        <row r="3123">
          <cell r="A3123" t="str">
            <v>H409</v>
          </cell>
          <cell r="B3123" t="str">
            <v>GLAUCOMA, NO ESPECIFICADO</v>
          </cell>
          <cell r="C3123" t="str">
            <v>062</v>
          </cell>
        </row>
        <row r="3124">
          <cell r="A3124" t="str">
            <v>H42</v>
          </cell>
          <cell r="B3124" t="str">
            <v>AUSENCIA, ATRESIA Y ESTENOSIS CONGENITA DEL INTESTINO GRUESO</v>
          </cell>
          <cell r="C3124" t="str">
            <v>093</v>
          </cell>
        </row>
        <row r="3125">
          <cell r="A3125" t="str">
            <v>H420</v>
          </cell>
          <cell r="B3125" t="str">
            <v>AUESENCIA., ATRESIA Y ESTANOSIS CONGENITA DEL RECTO, CON FISTULA</v>
          </cell>
          <cell r="C3125" t="str">
            <v>093</v>
          </cell>
        </row>
        <row r="3126">
          <cell r="A3126" t="str">
            <v>H421</v>
          </cell>
          <cell r="B3126" t="str">
            <v>AUSENCIA, ATRESIA Y ESTENOSIS CONGENITA  DEL RECTO, SIN FISTULA</v>
          </cell>
          <cell r="C3126" t="str">
            <v>093</v>
          </cell>
        </row>
        <row r="3127">
          <cell r="A3127" t="str">
            <v>H43</v>
          </cell>
          <cell r="B3127" t="str">
            <v>TRASTORNOS DEL CUERPO VITREO</v>
          </cell>
          <cell r="C3127" t="str">
            <v>062</v>
          </cell>
        </row>
        <row r="3128">
          <cell r="A3128" t="str">
            <v>H430</v>
          </cell>
          <cell r="B3128" t="str">
            <v>PROLAPSO DEL VITREO</v>
          </cell>
          <cell r="C3128" t="str">
            <v>062</v>
          </cell>
        </row>
        <row r="3129">
          <cell r="A3129" t="str">
            <v>H431</v>
          </cell>
          <cell r="B3129" t="str">
            <v>HEMORRAGIA DEL VITREO</v>
          </cell>
          <cell r="C3129" t="str">
            <v>062</v>
          </cell>
        </row>
        <row r="3130">
          <cell r="A3130" t="str">
            <v>H432</v>
          </cell>
          <cell r="B3130" t="str">
            <v>DEPOSITOS CRISTALINOS EN EL CUERPO VITREO</v>
          </cell>
          <cell r="C3130" t="str">
            <v>062</v>
          </cell>
        </row>
        <row r="3131">
          <cell r="A3131" t="str">
            <v>H433</v>
          </cell>
          <cell r="B3131" t="str">
            <v>OTRAS OPACIDADES VITREAS</v>
          </cell>
          <cell r="C3131" t="str">
            <v>062</v>
          </cell>
        </row>
        <row r="3132">
          <cell r="A3132" t="str">
            <v>H438</v>
          </cell>
          <cell r="B3132" t="str">
            <v>OTROS TRASTORNOS DEL CUERPO VITREO</v>
          </cell>
          <cell r="C3132" t="str">
            <v>062</v>
          </cell>
        </row>
        <row r="3133">
          <cell r="A3133" t="str">
            <v>H439</v>
          </cell>
          <cell r="B3133" t="str">
            <v>TRASTORNO DEL CUERPO VITREO, NO ESPECIFICADO</v>
          </cell>
          <cell r="C3133" t="str">
            <v>062</v>
          </cell>
        </row>
        <row r="3134">
          <cell r="A3134" t="str">
            <v>H44</v>
          </cell>
          <cell r="B3134" t="str">
            <v>TRASTORNOS DEL GLOBO OCULAR</v>
          </cell>
          <cell r="C3134" t="str">
            <v>062</v>
          </cell>
        </row>
        <row r="3135">
          <cell r="A3135" t="str">
            <v>H440</v>
          </cell>
          <cell r="B3135" t="str">
            <v>ENDOFTALMITIS PURULENTA</v>
          </cell>
          <cell r="C3135" t="str">
            <v>062</v>
          </cell>
        </row>
        <row r="3136">
          <cell r="A3136" t="str">
            <v>H441</v>
          </cell>
          <cell r="B3136" t="str">
            <v>OTRAS ENDOFTALMITIS</v>
          </cell>
          <cell r="C3136" t="str">
            <v>062</v>
          </cell>
        </row>
        <row r="3137">
          <cell r="A3137" t="str">
            <v>H442</v>
          </cell>
          <cell r="B3137" t="str">
            <v>MIOPIA DEGENERATIVA</v>
          </cell>
          <cell r="C3137" t="str">
            <v>062</v>
          </cell>
        </row>
        <row r="3138">
          <cell r="A3138" t="str">
            <v>H443</v>
          </cell>
          <cell r="B3138" t="str">
            <v>OTROS TRASTORNOS DEGENERATIVOS DEL GLOBO OCULAR</v>
          </cell>
          <cell r="C3138" t="str">
            <v>062</v>
          </cell>
        </row>
        <row r="3139">
          <cell r="A3139" t="str">
            <v>H444</v>
          </cell>
          <cell r="B3139" t="str">
            <v>HIPOTONIA OCULAR</v>
          </cell>
          <cell r="C3139" t="str">
            <v>062</v>
          </cell>
        </row>
        <row r="3140">
          <cell r="A3140" t="str">
            <v>H445</v>
          </cell>
          <cell r="B3140" t="str">
            <v>AFECCIONES DEGENERATIVAS DEL GLOBO OCULAR</v>
          </cell>
          <cell r="C3140" t="str">
            <v>062</v>
          </cell>
        </row>
        <row r="3141">
          <cell r="A3141" t="str">
            <v>H446</v>
          </cell>
          <cell r="B3141" t="str">
            <v>RETENCION INTRAOCULAR DE CUERPO EXTRAÑO MAGNETICO (ANTIGUO)</v>
          </cell>
          <cell r="C3141" t="str">
            <v>062</v>
          </cell>
        </row>
        <row r="3142">
          <cell r="A3142" t="str">
            <v>H447</v>
          </cell>
          <cell r="B3142" t="str">
            <v>RETENCION INTRAOCULAR DE CUERPO EXTRAÑO NO MAGNETICO (ANTIGUO)</v>
          </cell>
          <cell r="C3142" t="str">
            <v>062</v>
          </cell>
        </row>
        <row r="3143">
          <cell r="A3143" t="str">
            <v>H448</v>
          </cell>
          <cell r="B3143" t="str">
            <v>OTROS TRASTORNOS DEL GLOBO OCULAR</v>
          </cell>
          <cell r="C3143" t="str">
            <v>062</v>
          </cell>
        </row>
        <row r="3144">
          <cell r="A3144" t="str">
            <v>H449</v>
          </cell>
          <cell r="B3144" t="str">
            <v>TRASTORNOS DEL GLOBO OCULAR, NO ESPECIFICADO</v>
          </cell>
          <cell r="C3144" t="str">
            <v>062</v>
          </cell>
        </row>
        <row r="3145">
          <cell r="A3145" t="str">
            <v>H46</v>
          </cell>
          <cell r="B3145" t="str">
            <v>NEURITIS OPTICA</v>
          </cell>
          <cell r="C3145" t="str">
            <v>062</v>
          </cell>
        </row>
        <row r="3146">
          <cell r="A3146" t="str">
            <v>H47</v>
          </cell>
          <cell r="B3146" t="str">
            <v>OTROS TRASTORNOS DEL NERVIO OPTICO (II PAR) Y DE LAS VIAS OPTICAS</v>
          </cell>
          <cell r="C3146" t="str">
            <v>062</v>
          </cell>
        </row>
        <row r="3147">
          <cell r="A3147" t="str">
            <v>H470</v>
          </cell>
          <cell r="B3147" t="str">
            <v>TRASTORNOS DEL NERVIO OP´TICO, NO CLASIFICADOS EN OTRA PARTE</v>
          </cell>
          <cell r="C3147" t="str">
            <v>062</v>
          </cell>
        </row>
        <row r="3148">
          <cell r="A3148" t="str">
            <v>H471</v>
          </cell>
          <cell r="B3148" t="str">
            <v>PAPILEDEMA, NO ESPECIFICADO</v>
          </cell>
          <cell r="C3148" t="str">
            <v>062</v>
          </cell>
        </row>
        <row r="3149">
          <cell r="A3149" t="str">
            <v>H472</v>
          </cell>
          <cell r="B3149" t="str">
            <v>ATROFIA OPTICA</v>
          </cell>
          <cell r="C3149" t="str">
            <v>062</v>
          </cell>
        </row>
        <row r="3150">
          <cell r="A3150" t="str">
            <v>H473</v>
          </cell>
          <cell r="B3150" t="str">
            <v>OTROS TRASTORNOS DEL DISCO OPTICO</v>
          </cell>
          <cell r="C3150" t="str">
            <v>062</v>
          </cell>
        </row>
        <row r="3151">
          <cell r="A3151" t="str">
            <v>H474</v>
          </cell>
          <cell r="B3151" t="str">
            <v>TRASTORNOS DEL QUIASMA OPTICO</v>
          </cell>
          <cell r="C3151" t="str">
            <v>062</v>
          </cell>
        </row>
        <row r="3152">
          <cell r="A3152" t="str">
            <v>H475</v>
          </cell>
          <cell r="B3152" t="str">
            <v>TRASTORNOS DE OTRAS VIAS OPTICAS</v>
          </cell>
          <cell r="C3152" t="str">
            <v>062</v>
          </cell>
        </row>
        <row r="3153">
          <cell r="A3153" t="str">
            <v>H476</v>
          </cell>
          <cell r="B3153" t="str">
            <v>TRASTORNOS DE LA CORTEZA VISUAL</v>
          </cell>
          <cell r="C3153" t="str">
            <v>062</v>
          </cell>
        </row>
        <row r="3154">
          <cell r="A3154" t="str">
            <v>H477</v>
          </cell>
          <cell r="B3154" t="str">
            <v>TRASTORNO DE LAS VIAS OPTICAS, NO ESPECIFICADO</v>
          </cell>
          <cell r="C3154" t="str">
            <v>062</v>
          </cell>
        </row>
        <row r="3155">
          <cell r="A3155" t="str">
            <v>H49</v>
          </cell>
          <cell r="B3155" t="str">
            <v>ESTRABISMO PARALITICO</v>
          </cell>
          <cell r="C3155" t="str">
            <v>062</v>
          </cell>
        </row>
        <row r="3156">
          <cell r="A3156" t="str">
            <v>H490</v>
          </cell>
          <cell r="B3156" t="str">
            <v>PARALISIS DEL NERVIO MOTOR OCULAR COMUN (III PAR)</v>
          </cell>
          <cell r="C3156" t="str">
            <v>062</v>
          </cell>
        </row>
        <row r="3157">
          <cell r="A3157" t="str">
            <v>H491</v>
          </cell>
          <cell r="B3157" t="str">
            <v>PARALISIS DEL NERVIO PATETICO (IV PAR)</v>
          </cell>
          <cell r="C3157" t="str">
            <v>062</v>
          </cell>
        </row>
        <row r="3158">
          <cell r="A3158" t="str">
            <v>H492</v>
          </cell>
          <cell r="B3158" t="str">
            <v>PARALISIS DEL NERVIO MOTOR OCULAR EXTERNO (VI PAR)</v>
          </cell>
          <cell r="C3158" t="str">
            <v>062</v>
          </cell>
        </row>
        <row r="3159">
          <cell r="A3159" t="str">
            <v>H493</v>
          </cell>
          <cell r="B3159" t="str">
            <v>OFTALMOPLEJIA TOTAL (EXTERNA)</v>
          </cell>
          <cell r="C3159" t="str">
            <v>062</v>
          </cell>
        </row>
        <row r="3160">
          <cell r="A3160" t="str">
            <v>H494</v>
          </cell>
          <cell r="B3160" t="str">
            <v>OFTALMOPLEJIA EXTERNA PROGRESIVA</v>
          </cell>
          <cell r="C3160" t="str">
            <v>062</v>
          </cell>
        </row>
        <row r="3161">
          <cell r="A3161" t="str">
            <v>H498</v>
          </cell>
          <cell r="B3161" t="str">
            <v>OTROS ESTRABISMOS PARALITICOS</v>
          </cell>
          <cell r="C3161" t="str">
            <v>062</v>
          </cell>
        </row>
        <row r="3162">
          <cell r="A3162" t="str">
            <v>H499</v>
          </cell>
          <cell r="B3162" t="str">
            <v>ESTRABISMO PARALITICO, NO ESPECIFICADO</v>
          </cell>
          <cell r="C3162" t="str">
            <v>062</v>
          </cell>
        </row>
        <row r="3163">
          <cell r="A3163" t="str">
            <v>H50</v>
          </cell>
          <cell r="B3163" t="str">
            <v>OTROS ESTRABISMOS</v>
          </cell>
          <cell r="C3163" t="str">
            <v>062</v>
          </cell>
        </row>
        <row r="3164">
          <cell r="A3164" t="str">
            <v>H500</v>
          </cell>
          <cell r="B3164" t="str">
            <v>ESTRABISMO CONCOMITANTE CONVERGENTE</v>
          </cell>
          <cell r="C3164" t="str">
            <v>062</v>
          </cell>
        </row>
        <row r="3165">
          <cell r="A3165" t="str">
            <v>H501</v>
          </cell>
          <cell r="B3165" t="str">
            <v>ESTRABISMO CONCOMITANTE DIVERGENTE</v>
          </cell>
          <cell r="C3165" t="str">
            <v>062</v>
          </cell>
        </row>
        <row r="3166">
          <cell r="A3166" t="str">
            <v>H502</v>
          </cell>
          <cell r="B3166" t="str">
            <v>ESTRABISMO VERTICAL</v>
          </cell>
          <cell r="C3166" t="str">
            <v>062</v>
          </cell>
        </row>
        <row r="3167">
          <cell r="A3167" t="str">
            <v>H503</v>
          </cell>
          <cell r="B3167" t="str">
            <v>HETEROTROPIA INTERMITENTE</v>
          </cell>
          <cell r="C3167" t="str">
            <v>062</v>
          </cell>
        </row>
        <row r="3168">
          <cell r="A3168" t="str">
            <v>H504</v>
          </cell>
          <cell r="B3168" t="str">
            <v>OTRAS HETEROTROPIAS O LAS NO ESPECIFICADAS</v>
          </cell>
          <cell r="C3168" t="str">
            <v>062</v>
          </cell>
        </row>
        <row r="3169">
          <cell r="A3169" t="str">
            <v>H505</v>
          </cell>
          <cell r="B3169" t="str">
            <v>HETEROFORIA</v>
          </cell>
          <cell r="C3169" t="str">
            <v>062</v>
          </cell>
        </row>
        <row r="3170">
          <cell r="A3170" t="str">
            <v>H506</v>
          </cell>
          <cell r="B3170" t="str">
            <v>ESTRABISMO MECANICO</v>
          </cell>
          <cell r="C3170" t="str">
            <v>062</v>
          </cell>
        </row>
        <row r="3171">
          <cell r="A3171" t="str">
            <v>H508</v>
          </cell>
          <cell r="B3171" t="str">
            <v>OTROS ESTRABISMOS ESPECIFICADOS</v>
          </cell>
          <cell r="C3171" t="str">
            <v>062</v>
          </cell>
        </row>
        <row r="3172">
          <cell r="A3172" t="str">
            <v>H509</v>
          </cell>
          <cell r="B3172" t="str">
            <v>ESTRABISMO, NO ESPECIFICADO</v>
          </cell>
          <cell r="C3172" t="str">
            <v>062</v>
          </cell>
        </row>
        <row r="3173">
          <cell r="A3173" t="str">
            <v>H51</v>
          </cell>
          <cell r="B3173" t="str">
            <v>OTROS TRASTORNOS DE LOS MOVIMIENTOS BINOCULARES</v>
          </cell>
          <cell r="C3173" t="str">
            <v>062</v>
          </cell>
        </row>
        <row r="3174">
          <cell r="A3174" t="str">
            <v>H510</v>
          </cell>
          <cell r="B3174" t="str">
            <v>PARALISIS DE LA CONJUGACION DE LA MIRADA</v>
          </cell>
          <cell r="C3174" t="str">
            <v>062</v>
          </cell>
        </row>
        <row r="3175">
          <cell r="A3175" t="str">
            <v>H511</v>
          </cell>
          <cell r="B3175" t="str">
            <v>EXCESO E INSUFICIENCIA DE LA CONVERGENCIA OCULAR</v>
          </cell>
          <cell r="C3175" t="str">
            <v>062</v>
          </cell>
        </row>
        <row r="3176">
          <cell r="A3176" t="str">
            <v>H512</v>
          </cell>
          <cell r="B3176" t="str">
            <v>OFTALMOPLEJIA INTERNUCLEAR</v>
          </cell>
          <cell r="C3176" t="str">
            <v>062</v>
          </cell>
        </row>
        <row r="3177">
          <cell r="A3177" t="str">
            <v>H518</v>
          </cell>
          <cell r="B3177" t="str">
            <v>OTROS TRASTORNOS ESPECIFICADOS DE LOS MOVIMIENTOS BINOCULARES</v>
          </cell>
          <cell r="C3177" t="str">
            <v>062</v>
          </cell>
        </row>
        <row r="3178">
          <cell r="A3178" t="str">
            <v>H519</v>
          </cell>
          <cell r="B3178" t="str">
            <v>TRASTORNOS DEL MOVIMIENTO BINOCULAR, NO ESPECIFICADO</v>
          </cell>
          <cell r="C3178" t="str">
            <v>062</v>
          </cell>
        </row>
        <row r="3179">
          <cell r="A3179" t="str">
            <v>H52</v>
          </cell>
          <cell r="B3179" t="str">
            <v>TRASTORNOS DE LA ACOMODACION Y DE LA REFRACCION</v>
          </cell>
          <cell r="C3179" t="str">
            <v>062</v>
          </cell>
        </row>
        <row r="3180">
          <cell r="A3180" t="str">
            <v>H520</v>
          </cell>
          <cell r="B3180" t="str">
            <v>HIPERMETROPIA</v>
          </cell>
          <cell r="C3180" t="str">
            <v>062</v>
          </cell>
        </row>
        <row r="3181">
          <cell r="A3181" t="str">
            <v>H521</v>
          </cell>
          <cell r="B3181" t="str">
            <v>MIOPIA</v>
          </cell>
          <cell r="C3181" t="str">
            <v>062</v>
          </cell>
        </row>
        <row r="3182">
          <cell r="A3182" t="str">
            <v>H522</v>
          </cell>
          <cell r="B3182" t="str">
            <v>ASTIGMATISMO</v>
          </cell>
          <cell r="C3182" t="str">
            <v>062</v>
          </cell>
        </row>
        <row r="3183">
          <cell r="A3183" t="str">
            <v>H523</v>
          </cell>
          <cell r="B3183" t="str">
            <v>ANISOMETROPIA Y ANISEICONIA</v>
          </cell>
          <cell r="C3183" t="str">
            <v>062</v>
          </cell>
        </row>
        <row r="3184">
          <cell r="A3184" t="str">
            <v>H524</v>
          </cell>
          <cell r="B3184" t="str">
            <v>PRESBICIA</v>
          </cell>
          <cell r="C3184" t="str">
            <v>062</v>
          </cell>
        </row>
        <row r="3185">
          <cell r="A3185" t="str">
            <v>H525</v>
          </cell>
          <cell r="B3185" t="str">
            <v>TRASTORNOS DE LA ACOMODACION</v>
          </cell>
          <cell r="C3185" t="str">
            <v>062</v>
          </cell>
        </row>
        <row r="3186">
          <cell r="A3186" t="str">
            <v>H526</v>
          </cell>
          <cell r="B3186" t="str">
            <v>OTROS TRASTORNOS DE LA REFRACCION</v>
          </cell>
          <cell r="C3186" t="str">
            <v>062</v>
          </cell>
        </row>
        <row r="3187">
          <cell r="A3187" t="str">
            <v>H527</v>
          </cell>
          <cell r="B3187" t="str">
            <v>TRASTORNO DE LA REFRACCION, NO ESPECIFICADO</v>
          </cell>
          <cell r="C3187" t="str">
            <v>062</v>
          </cell>
        </row>
        <row r="3188">
          <cell r="A3188" t="str">
            <v>H53</v>
          </cell>
          <cell r="B3188" t="str">
            <v>ALTERACIONES DE LA VISION</v>
          </cell>
          <cell r="C3188" t="str">
            <v>062</v>
          </cell>
        </row>
        <row r="3189">
          <cell r="A3189" t="str">
            <v>H530</v>
          </cell>
          <cell r="B3189" t="str">
            <v>AMBLIOPIA EX ANOPSIA</v>
          </cell>
          <cell r="C3189" t="str">
            <v>062</v>
          </cell>
        </row>
        <row r="3190">
          <cell r="A3190" t="str">
            <v>H531</v>
          </cell>
          <cell r="B3190" t="str">
            <v>ALTERACIONES VISUALES SUBJETIVAS</v>
          </cell>
          <cell r="C3190" t="str">
            <v>062</v>
          </cell>
        </row>
        <row r="3191">
          <cell r="A3191" t="str">
            <v>H532</v>
          </cell>
          <cell r="B3191" t="str">
            <v>DIPLOPIA</v>
          </cell>
          <cell r="C3191" t="str">
            <v>062</v>
          </cell>
        </row>
        <row r="3192">
          <cell r="A3192" t="str">
            <v>H533</v>
          </cell>
          <cell r="B3192" t="str">
            <v>OTROS TRASTORNOS DE LA VISION BINOCULAR</v>
          </cell>
          <cell r="C3192" t="str">
            <v>062</v>
          </cell>
        </row>
        <row r="3193">
          <cell r="A3193" t="str">
            <v>H534</v>
          </cell>
          <cell r="B3193" t="str">
            <v>DEFECTOS DEL CAMPO VISUAL</v>
          </cell>
          <cell r="C3193" t="str">
            <v>062</v>
          </cell>
        </row>
        <row r="3194">
          <cell r="A3194" t="str">
            <v>H535</v>
          </cell>
          <cell r="B3194" t="str">
            <v>DEFICIENCIA DE LA VISION CROMATICA</v>
          </cell>
          <cell r="C3194" t="str">
            <v>062</v>
          </cell>
        </row>
        <row r="3195">
          <cell r="A3195" t="str">
            <v>H536</v>
          </cell>
          <cell r="B3195" t="str">
            <v>CEGUERA NOCTURNA</v>
          </cell>
          <cell r="C3195" t="str">
            <v>062</v>
          </cell>
        </row>
        <row r="3196">
          <cell r="A3196" t="str">
            <v>H538</v>
          </cell>
          <cell r="B3196" t="str">
            <v>OTRAS ALTERACIONES VISUALES</v>
          </cell>
          <cell r="C3196" t="str">
            <v>062</v>
          </cell>
        </row>
        <row r="3197">
          <cell r="A3197" t="str">
            <v>H539</v>
          </cell>
          <cell r="B3197" t="str">
            <v>ALTERACION VISUAL, NO ESPECIFICADA</v>
          </cell>
          <cell r="C3197" t="str">
            <v>062</v>
          </cell>
        </row>
        <row r="3198">
          <cell r="A3198" t="str">
            <v>H54</v>
          </cell>
          <cell r="B3198" t="str">
            <v>CEGUERA Y DISMINUCION DE LA AGUDEZA VISUAL</v>
          </cell>
          <cell r="C3198" t="str">
            <v>062</v>
          </cell>
        </row>
        <row r="3199">
          <cell r="A3199" t="str">
            <v>H540</v>
          </cell>
          <cell r="B3199" t="str">
            <v>CEGUERA DE AMBOS OJOS</v>
          </cell>
          <cell r="C3199" t="str">
            <v>062</v>
          </cell>
        </row>
        <row r="3200">
          <cell r="A3200" t="str">
            <v>H541</v>
          </cell>
          <cell r="B3200" t="str">
            <v>CEGUERA DE UN OJO, VISION SUBNORMAL DEL OTRO</v>
          </cell>
          <cell r="C3200" t="str">
            <v>062</v>
          </cell>
        </row>
        <row r="3201">
          <cell r="A3201" t="str">
            <v>H542</v>
          </cell>
          <cell r="B3201" t="str">
            <v>VISION SUBNORMAL DE AMBOS OJOS</v>
          </cell>
          <cell r="C3201" t="str">
            <v>062</v>
          </cell>
        </row>
        <row r="3202">
          <cell r="A3202" t="str">
            <v>H543</v>
          </cell>
          <cell r="B3202" t="str">
            <v>DISMINUCION INDETERMINADA DE LA AGUDEZA VISUAL EN AMBOS OJOS</v>
          </cell>
          <cell r="C3202" t="str">
            <v>062</v>
          </cell>
        </row>
        <row r="3203">
          <cell r="A3203" t="str">
            <v>H544</v>
          </cell>
          <cell r="B3203" t="str">
            <v>CEGUERA DE UN OJO</v>
          </cell>
          <cell r="C3203" t="str">
            <v>062</v>
          </cell>
        </row>
        <row r="3204">
          <cell r="A3204" t="str">
            <v>H545</v>
          </cell>
          <cell r="B3204" t="str">
            <v>VISION SUBNORMAL DE UN OJO</v>
          </cell>
          <cell r="C3204" t="str">
            <v>062</v>
          </cell>
        </row>
        <row r="3205">
          <cell r="A3205" t="str">
            <v>H546</v>
          </cell>
          <cell r="B3205" t="str">
            <v>DIMINUCION INDETERMINADA DE LA AGUDEZA VISUAL DE UN OJO</v>
          </cell>
          <cell r="C3205" t="str">
            <v>062</v>
          </cell>
        </row>
        <row r="3206">
          <cell r="A3206" t="str">
            <v>H547</v>
          </cell>
          <cell r="B3206" t="str">
            <v>DIMINUCION DE LA AGUDEZA VISUAL, SIN ESPECIFICACION</v>
          </cell>
          <cell r="C3206" t="str">
            <v>062</v>
          </cell>
        </row>
        <row r="3207">
          <cell r="A3207" t="str">
            <v>H55</v>
          </cell>
          <cell r="B3207" t="str">
            <v>NISTAGMO Y OTROS MOVIMIENTOS OCULARES IRREGULARES</v>
          </cell>
          <cell r="C3207" t="str">
            <v>062</v>
          </cell>
        </row>
        <row r="3208">
          <cell r="A3208" t="str">
            <v>H57</v>
          </cell>
          <cell r="B3208" t="str">
            <v>OTROS TRASTORNOS DEL OJO Y SUS ANEXOS</v>
          </cell>
          <cell r="C3208" t="str">
            <v>062</v>
          </cell>
        </row>
        <row r="3209">
          <cell r="A3209" t="str">
            <v>H570</v>
          </cell>
          <cell r="B3209" t="str">
            <v>ANOMALIAS DE LA FUNCION PUPILAR</v>
          </cell>
          <cell r="C3209" t="str">
            <v>062</v>
          </cell>
        </row>
        <row r="3210">
          <cell r="A3210" t="str">
            <v>H571</v>
          </cell>
          <cell r="B3210" t="str">
            <v>DOLOR OCULAR</v>
          </cell>
          <cell r="C3210" t="str">
            <v>062</v>
          </cell>
        </row>
        <row r="3211">
          <cell r="A3211" t="str">
            <v>H578</v>
          </cell>
          <cell r="B3211" t="str">
            <v>OTROS TRASTORNOS ESPECIFICADOS DEL OJO Y SUS ANEXOS</v>
          </cell>
          <cell r="C3211" t="str">
            <v>062</v>
          </cell>
        </row>
        <row r="3212">
          <cell r="A3212" t="str">
            <v>H579</v>
          </cell>
          <cell r="B3212" t="str">
            <v>TRASTORNO DEL OJO Y SUS ANEXOS, NO ESPECIFICADO</v>
          </cell>
          <cell r="C3212" t="str">
            <v>062</v>
          </cell>
        </row>
        <row r="3213">
          <cell r="A3213" t="str">
            <v>H59</v>
          </cell>
          <cell r="B3213" t="str">
            <v>TRASTORNOS DEL OJO Y SUS ANEXOS CONSC. A PROCEDIMIENTOS, NO NOP.</v>
          </cell>
          <cell r="C3213" t="str">
            <v>062</v>
          </cell>
        </row>
        <row r="3214">
          <cell r="A3214" t="str">
            <v>H590</v>
          </cell>
          <cell r="B3214" t="str">
            <v>SINDROME VITREO CONSECUTIVO A CIRUGIA DE CATARATA</v>
          </cell>
          <cell r="C3214" t="str">
            <v>062</v>
          </cell>
        </row>
        <row r="3215">
          <cell r="A3215" t="str">
            <v>H598</v>
          </cell>
          <cell r="B3215" t="str">
            <v>OTROS TRASTORNOS DEL OJO Y SUS ANEXOS, CONSECUTIVO A PROCEDIMIENTO</v>
          </cell>
          <cell r="C3215" t="str">
            <v>062</v>
          </cell>
        </row>
        <row r="3216">
          <cell r="A3216" t="str">
            <v>H599</v>
          </cell>
          <cell r="B3216" t="str">
            <v>TRASTORNO NO ESPECIFICADO DEL OJO Y SUS ANEXOS, CONSC. A PROCEDIM.</v>
          </cell>
          <cell r="C3216" t="str">
            <v>062</v>
          </cell>
        </row>
        <row r="3217">
          <cell r="A3217" t="str">
            <v>H60</v>
          </cell>
          <cell r="B3217" t="str">
            <v>OTITIS EXTERNA</v>
          </cell>
          <cell r="C3217" t="str">
            <v>063</v>
          </cell>
        </row>
        <row r="3218">
          <cell r="A3218" t="str">
            <v>H600</v>
          </cell>
          <cell r="B3218" t="str">
            <v>ABSCESO DEL OIDO EXTERNO</v>
          </cell>
          <cell r="C3218" t="str">
            <v>063</v>
          </cell>
        </row>
        <row r="3219">
          <cell r="A3219" t="str">
            <v>H601</v>
          </cell>
          <cell r="B3219" t="str">
            <v>CELULITIS DEL OIDO EXTERNO</v>
          </cell>
          <cell r="C3219" t="str">
            <v>063</v>
          </cell>
        </row>
        <row r="3220">
          <cell r="A3220" t="str">
            <v>H602</v>
          </cell>
          <cell r="B3220" t="str">
            <v>OTITIS EXTERNA MALIGNA</v>
          </cell>
          <cell r="C3220" t="str">
            <v>063</v>
          </cell>
        </row>
        <row r="3221">
          <cell r="A3221" t="str">
            <v>H603</v>
          </cell>
          <cell r="B3221" t="str">
            <v>OTRAS OTITIS EXTERNAS INFECCIOSAS</v>
          </cell>
          <cell r="C3221" t="str">
            <v>063</v>
          </cell>
        </row>
        <row r="3222">
          <cell r="A3222" t="str">
            <v>H604</v>
          </cell>
          <cell r="B3222" t="str">
            <v>COLESTEATOMA DEL OIDO EXTERNO</v>
          </cell>
          <cell r="C3222" t="str">
            <v>063</v>
          </cell>
        </row>
        <row r="3223">
          <cell r="A3223" t="str">
            <v>H605</v>
          </cell>
          <cell r="B3223" t="str">
            <v>OTITIS EXTERNA AGUDA, NO INFECCIOSA</v>
          </cell>
          <cell r="C3223" t="str">
            <v>063</v>
          </cell>
        </row>
        <row r="3224">
          <cell r="A3224" t="str">
            <v>H608</v>
          </cell>
          <cell r="B3224" t="str">
            <v>OTRAS OTITIS EXTERNA</v>
          </cell>
          <cell r="C3224" t="str">
            <v>063</v>
          </cell>
        </row>
        <row r="3225">
          <cell r="A3225" t="str">
            <v>H609</v>
          </cell>
          <cell r="B3225" t="str">
            <v>OTITIS EXTERNA, SIN OTRA ESPECIFICACION</v>
          </cell>
          <cell r="C3225" t="str">
            <v>063</v>
          </cell>
        </row>
        <row r="3226">
          <cell r="A3226" t="str">
            <v>H61</v>
          </cell>
          <cell r="B3226" t="str">
            <v>OTROS TRASTORNOS DEL OIDO EXTERNO</v>
          </cell>
          <cell r="C3226" t="str">
            <v>063</v>
          </cell>
        </row>
        <row r="3227">
          <cell r="A3227" t="str">
            <v>H610</v>
          </cell>
          <cell r="B3227" t="str">
            <v>PERICONDRITIS DEL OIDO EXTERNO</v>
          </cell>
          <cell r="C3227" t="str">
            <v>063</v>
          </cell>
        </row>
        <row r="3228">
          <cell r="A3228" t="str">
            <v>H611</v>
          </cell>
          <cell r="B3228" t="str">
            <v>AFECCIONES NO INFECCIONSAS DEL PABELLON SUDITIVO</v>
          </cell>
          <cell r="C3228" t="str">
            <v>063</v>
          </cell>
        </row>
        <row r="3229">
          <cell r="A3229" t="str">
            <v>H612</v>
          </cell>
          <cell r="B3229" t="str">
            <v>CERUMEN IMPACTADO</v>
          </cell>
          <cell r="C3229" t="str">
            <v>063</v>
          </cell>
        </row>
        <row r="3230">
          <cell r="A3230" t="str">
            <v>H613</v>
          </cell>
          <cell r="B3230" t="str">
            <v>ESTENOSIS ADQUIRIDA DEL CONDUCTO AUDITIVO EXTERNO</v>
          </cell>
          <cell r="C3230" t="str">
            <v>063</v>
          </cell>
        </row>
        <row r="3231">
          <cell r="A3231" t="str">
            <v>H618</v>
          </cell>
          <cell r="B3231" t="str">
            <v>OTROS TRASTORNOS ESPECIFICADOS DEL OIDO EXTERNO</v>
          </cell>
          <cell r="C3231" t="str">
            <v>063</v>
          </cell>
        </row>
        <row r="3232">
          <cell r="A3232" t="str">
            <v>H619</v>
          </cell>
          <cell r="B3232" t="str">
            <v>TRASTORNO DEL OIDO EXTERNO, NO ESPECIFICADO</v>
          </cell>
          <cell r="C3232" t="str">
            <v>063</v>
          </cell>
        </row>
        <row r="3233">
          <cell r="A3233" t="str">
            <v>H65</v>
          </cell>
          <cell r="B3233" t="str">
            <v>OTITIS MEDIA NO SUPURATIVA</v>
          </cell>
          <cell r="C3233" t="str">
            <v>063</v>
          </cell>
        </row>
        <row r="3234">
          <cell r="A3234" t="str">
            <v>H650</v>
          </cell>
          <cell r="B3234" t="str">
            <v>OTITIS MEDIA SEROSA</v>
          </cell>
          <cell r="C3234" t="str">
            <v>063</v>
          </cell>
        </row>
        <row r="3235">
          <cell r="A3235" t="str">
            <v>H651</v>
          </cell>
          <cell r="B3235" t="str">
            <v>OTRA OTITIS MEDIA AGUDA, NO SUPURATIVA</v>
          </cell>
          <cell r="C3235" t="str">
            <v>063</v>
          </cell>
        </row>
        <row r="3236">
          <cell r="A3236" t="str">
            <v>H652</v>
          </cell>
          <cell r="B3236" t="str">
            <v>OTITIS MEDIA CRONICA SEROSA</v>
          </cell>
          <cell r="C3236" t="str">
            <v>063</v>
          </cell>
        </row>
        <row r="3237">
          <cell r="A3237" t="str">
            <v>H653</v>
          </cell>
          <cell r="B3237" t="str">
            <v>OTITIS MEDIA CRONICA MUCOIDE</v>
          </cell>
          <cell r="C3237" t="str">
            <v>063</v>
          </cell>
        </row>
        <row r="3238">
          <cell r="A3238" t="str">
            <v>H654</v>
          </cell>
          <cell r="B3238" t="str">
            <v>OTRAS OTITIS MEDIAS CRONICAS NO SUPURATIVAS</v>
          </cell>
          <cell r="C3238" t="str">
            <v>063</v>
          </cell>
        </row>
        <row r="3239">
          <cell r="A3239" t="str">
            <v>H659</v>
          </cell>
          <cell r="B3239" t="str">
            <v>OTITIS MEDIA NO SUPURATIVA, SIN OTRA ESPECIFICACION</v>
          </cell>
          <cell r="C3239" t="str">
            <v>063</v>
          </cell>
        </row>
        <row r="3240">
          <cell r="A3240" t="str">
            <v>H66</v>
          </cell>
          <cell r="B3240" t="str">
            <v>OTITIS MEDIA SUPURATIVA Y LA NO ESPECIFICADA</v>
          </cell>
          <cell r="C3240" t="str">
            <v>063</v>
          </cell>
        </row>
        <row r="3241">
          <cell r="A3241" t="str">
            <v>H660</v>
          </cell>
          <cell r="B3241" t="str">
            <v>OTITIS MEDIA SUPURATIVA AGUDA</v>
          </cell>
          <cell r="C3241" t="str">
            <v>063</v>
          </cell>
        </row>
        <row r="3242">
          <cell r="A3242" t="str">
            <v>H661</v>
          </cell>
          <cell r="B3242" t="str">
            <v>OTITIS MEDIA TUBOTIMPANICA SUPURATIVA CRONICA</v>
          </cell>
          <cell r="C3242" t="str">
            <v>063</v>
          </cell>
        </row>
        <row r="3243">
          <cell r="A3243" t="str">
            <v>H662</v>
          </cell>
          <cell r="B3243" t="str">
            <v>OTITIS MEDIA SUPURATIVA CRONICA ATICOANTRAL</v>
          </cell>
          <cell r="C3243" t="str">
            <v>063</v>
          </cell>
        </row>
        <row r="3244">
          <cell r="A3244" t="str">
            <v>H663</v>
          </cell>
          <cell r="B3244" t="str">
            <v>OTRAS OTITIS MEDIAS CRONICAS SUPURATIVAS</v>
          </cell>
          <cell r="C3244" t="str">
            <v>063</v>
          </cell>
        </row>
        <row r="3245">
          <cell r="A3245" t="str">
            <v>H664</v>
          </cell>
          <cell r="B3245" t="str">
            <v>OTITIS MEDIA SUPURATIVA, SIN OTRA ESPECIFICACION</v>
          </cell>
          <cell r="C3245" t="str">
            <v>063</v>
          </cell>
        </row>
        <row r="3246">
          <cell r="A3246" t="str">
            <v>H669</v>
          </cell>
          <cell r="B3246" t="str">
            <v>OTITIS MEDIA, NO ESPECIFICADA</v>
          </cell>
          <cell r="C3246" t="str">
            <v>063</v>
          </cell>
        </row>
        <row r="3247">
          <cell r="A3247" t="str">
            <v>H68</v>
          </cell>
          <cell r="B3247" t="str">
            <v>INFLAMACION Y OBSTRUCCION DE LA TROMPA DE EUSTAQUIO</v>
          </cell>
          <cell r="C3247" t="str">
            <v>063</v>
          </cell>
        </row>
        <row r="3248">
          <cell r="A3248" t="str">
            <v>H680</v>
          </cell>
          <cell r="B3248" t="str">
            <v>SALPINGITIS EUSTAQUIANA</v>
          </cell>
          <cell r="C3248" t="str">
            <v>063</v>
          </cell>
        </row>
        <row r="3249">
          <cell r="A3249" t="str">
            <v>H681</v>
          </cell>
          <cell r="B3249" t="str">
            <v>OBSTRUCCION DE LA TROMPA DE EUSTAQUIO</v>
          </cell>
          <cell r="C3249" t="str">
            <v>063</v>
          </cell>
        </row>
        <row r="3250">
          <cell r="A3250" t="str">
            <v>H69</v>
          </cell>
          <cell r="B3250" t="str">
            <v>OTROS TRASTORNOS DE LA TROMPA DE EUSTAQUIO</v>
          </cell>
          <cell r="C3250" t="str">
            <v>063</v>
          </cell>
        </row>
        <row r="3251">
          <cell r="A3251" t="str">
            <v>H690</v>
          </cell>
          <cell r="B3251" t="str">
            <v>DISTENSION DE LA TROMPA DE EUSTAQUIO</v>
          </cell>
          <cell r="C3251" t="str">
            <v>063</v>
          </cell>
        </row>
        <row r="3252">
          <cell r="A3252" t="str">
            <v>H698</v>
          </cell>
          <cell r="B3252" t="str">
            <v>OTROS TRASTORNOS ESPECIFICADOS DE LA TROMPA DE EUSTAQUIO</v>
          </cell>
          <cell r="C3252" t="str">
            <v>063</v>
          </cell>
        </row>
        <row r="3253">
          <cell r="A3253" t="str">
            <v>H699</v>
          </cell>
          <cell r="B3253" t="str">
            <v>TRASTORNO DE LA TROMPA DE EUSTAQUIO, NO ESPECIFICADO</v>
          </cell>
          <cell r="C3253" t="str">
            <v>063</v>
          </cell>
        </row>
        <row r="3254">
          <cell r="A3254" t="str">
            <v>H70</v>
          </cell>
          <cell r="B3254" t="str">
            <v>MASTOIDITIS Y AFECCIONES RELACIONADAS</v>
          </cell>
          <cell r="C3254" t="str">
            <v>063</v>
          </cell>
        </row>
        <row r="3255">
          <cell r="A3255" t="str">
            <v>H700</v>
          </cell>
          <cell r="B3255" t="str">
            <v>MASTOIDITIS AGUDA</v>
          </cell>
          <cell r="C3255" t="str">
            <v>063</v>
          </cell>
        </row>
        <row r="3256">
          <cell r="A3256" t="str">
            <v>H701</v>
          </cell>
          <cell r="B3256" t="str">
            <v>MASTOIDITIS CRONICA</v>
          </cell>
          <cell r="C3256" t="str">
            <v>063</v>
          </cell>
        </row>
        <row r="3257">
          <cell r="A3257" t="str">
            <v>H702</v>
          </cell>
          <cell r="B3257" t="str">
            <v>PETROSITIS</v>
          </cell>
          <cell r="C3257" t="str">
            <v>063</v>
          </cell>
        </row>
        <row r="3258">
          <cell r="A3258" t="str">
            <v>H708</v>
          </cell>
          <cell r="B3258" t="str">
            <v>OTRAS MASTOIDITIS Y AFECCIONES RELACIONADAS</v>
          </cell>
          <cell r="C3258" t="str">
            <v>063</v>
          </cell>
        </row>
        <row r="3259">
          <cell r="A3259" t="str">
            <v>H709</v>
          </cell>
          <cell r="B3259" t="str">
            <v>MASTOIDITIS, NO ESPECIFICADA</v>
          </cell>
          <cell r="C3259" t="str">
            <v>063</v>
          </cell>
        </row>
        <row r="3260">
          <cell r="A3260" t="str">
            <v>H71</v>
          </cell>
          <cell r="B3260" t="str">
            <v>COLESTEATOMA DEL OIDO MEDIO</v>
          </cell>
          <cell r="C3260" t="str">
            <v>063</v>
          </cell>
        </row>
        <row r="3261">
          <cell r="A3261" t="str">
            <v>H72</v>
          </cell>
          <cell r="B3261" t="str">
            <v>PERFORACION DE LA MEMBRANA TIMPANICA</v>
          </cell>
          <cell r="C3261" t="str">
            <v>063</v>
          </cell>
        </row>
        <row r="3262">
          <cell r="A3262" t="str">
            <v>H720</v>
          </cell>
          <cell r="B3262" t="str">
            <v>PERFORACION CENTRAL DE LA MEMBRANA TIMPANICA</v>
          </cell>
          <cell r="C3262" t="str">
            <v>063</v>
          </cell>
        </row>
        <row r="3263">
          <cell r="A3263" t="str">
            <v>H721</v>
          </cell>
          <cell r="B3263" t="str">
            <v>PERFORACION ATICA DE LA MEMBRANA TIMPANICA</v>
          </cell>
          <cell r="C3263" t="str">
            <v>063</v>
          </cell>
        </row>
        <row r="3264">
          <cell r="A3264" t="str">
            <v>H722</v>
          </cell>
          <cell r="B3264" t="str">
            <v>OTRAS PERFORACIONES MARGINALES DE LA MEMBRANA TIMPANICA</v>
          </cell>
          <cell r="C3264" t="str">
            <v>063</v>
          </cell>
        </row>
        <row r="3265">
          <cell r="A3265" t="str">
            <v>H728</v>
          </cell>
          <cell r="B3265" t="str">
            <v>OTRAS PERFORACIONES DE LA MEMBRANA TIMPANICA</v>
          </cell>
          <cell r="C3265" t="str">
            <v>063</v>
          </cell>
        </row>
        <row r="3266">
          <cell r="A3266" t="str">
            <v>H729</v>
          </cell>
          <cell r="B3266" t="str">
            <v>PERFORACION DE LA MEMBRANA TIMPANICA, SIN OTRA ESPECIFICACION</v>
          </cell>
          <cell r="C3266" t="str">
            <v>063</v>
          </cell>
        </row>
        <row r="3267">
          <cell r="A3267" t="str">
            <v>H73</v>
          </cell>
          <cell r="B3267" t="str">
            <v>OTROS TRASTORNOS DE LA MEMBRANA TIMPANICA</v>
          </cell>
          <cell r="C3267" t="str">
            <v>063</v>
          </cell>
        </row>
        <row r="3268">
          <cell r="A3268" t="str">
            <v>H730</v>
          </cell>
          <cell r="B3268" t="str">
            <v>MIRINGITIS AGUDA</v>
          </cell>
          <cell r="C3268" t="str">
            <v>063</v>
          </cell>
        </row>
        <row r="3269">
          <cell r="A3269" t="str">
            <v>H731</v>
          </cell>
          <cell r="B3269" t="str">
            <v>MIRINGITIS CRONICA</v>
          </cell>
          <cell r="C3269" t="str">
            <v>063</v>
          </cell>
        </row>
        <row r="3270">
          <cell r="A3270" t="str">
            <v>H738</v>
          </cell>
          <cell r="B3270" t="str">
            <v>OTROS TRASTORNOS ESPECIFICADOS DE LA MEMBRANA TIMPANICA</v>
          </cell>
          <cell r="C3270" t="str">
            <v>063</v>
          </cell>
        </row>
        <row r="3271">
          <cell r="A3271" t="str">
            <v>H739</v>
          </cell>
          <cell r="B3271" t="str">
            <v>TRASTORNO DE LA MEMBRANA TIMPANICA, NO ESPECIFICADO</v>
          </cell>
          <cell r="C3271" t="str">
            <v>063</v>
          </cell>
        </row>
        <row r="3272">
          <cell r="A3272" t="str">
            <v>H74</v>
          </cell>
          <cell r="B3272" t="str">
            <v>OTROS TRASTORNOS DEL OIDO MEDIO Y DE LA APOFISIS MASTOIDES</v>
          </cell>
          <cell r="C3272" t="str">
            <v>063</v>
          </cell>
        </row>
        <row r="3273">
          <cell r="A3273" t="str">
            <v>H740</v>
          </cell>
          <cell r="B3273" t="str">
            <v>TIMPANOSCLEROSIS</v>
          </cell>
          <cell r="C3273" t="str">
            <v>063</v>
          </cell>
        </row>
        <row r="3274">
          <cell r="A3274" t="str">
            <v>H741</v>
          </cell>
          <cell r="B3274" t="str">
            <v>ENFERMEDAD ADHESIVA DEL OIDO MEDIO</v>
          </cell>
          <cell r="C3274" t="str">
            <v>063</v>
          </cell>
        </row>
        <row r="3275">
          <cell r="A3275" t="str">
            <v>H742</v>
          </cell>
          <cell r="B3275" t="str">
            <v>DISCONTINUIDAD Y DISLOCACION DE LOS HUESECILLOS DEL OIDO</v>
          </cell>
          <cell r="C3275" t="str">
            <v>063</v>
          </cell>
        </row>
        <row r="3276">
          <cell r="A3276" t="str">
            <v>H743</v>
          </cell>
          <cell r="B3276" t="str">
            <v>OTRAS ANORMALIDADES ADQUIRIDAS DE LOS HUESECILLOS DEL OIDO</v>
          </cell>
          <cell r="C3276" t="str">
            <v>063</v>
          </cell>
        </row>
        <row r="3277">
          <cell r="A3277" t="str">
            <v>H744</v>
          </cell>
          <cell r="B3277" t="str">
            <v>POLIPO DEL OIDO MEDIO</v>
          </cell>
          <cell r="C3277" t="str">
            <v>063</v>
          </cell>
        </row>
        <row r="3278">
          <cell r="A3278" t="str">
            <v>H748</v>
          </cell>
          <cell r="B3278" t="str">
            <v>OTROS TRASTORNOS ESPCIF. DEL OIDO MEDIO Y DE LA APOFISIS MASTOIDES</v>
          </cell>
          <cell r="C3278" t="str">
            <v>063</v>
          </cell>
        </row>
        <row r="3279">
          <cell r="A3279" t="str">
            <v>H749</v>
          </cell>
          <cell r="B3279" t="str">
            <v>TRASTORNO DEL OIDO MEDIO Y DE LA APOFISIS MASTOIDES, NO ESPECIFICADO</v>
          </cell>
          <cell r="C3279" t="str">
            <v>063</v>
          </cell>
        </row>
        <row r="3280">
          <cell r="A3280" t="str">
            <v>H80</v>
          </cell>
          <cell r="B3280" t="str">
            <v>OTOSCLEROSIS</v>
          </cell>
          <cell r="C3280" t="str">
            <v>063</v>
          </cell>
        </row>
        <row r="3281">
          <cell r="A3281" t="str">
            <v>H800</v>
          </cell>
          <cell r="B3281" t="str">
            <v>OTOSCLEROSIS QUE AFECTA LA VENTANA OVAL, NO OBLITERANTE</v>
          </cell>
          <cell r="C3281" t="str">
            <v>063</v>
          </cell>
        </row>
        <row r="3282">
          <cell r="A3282" t="str">
            <v>H801</v>
          </cell>
          <cell r="B3282" t="str">
            <v>OTOSCLEROSIS QUE AFECTA LA VENTANA OVAL, OBLITERANTE</v>
          </cell>
          <cell r="C3282" t="str">
            <v>063</v>
          </cell>
        </row>
        <row r="3283">
          <cell r="A3283" t="str">
            <v>H802</v>
          </cell>
          <cell r="B3283" t="str">
            <v>OTOSCLEROSIS COCLEAR</v>
          </cell>
          <cell r="C3283" t="str">
            <v>063</v>
          </cell>
        </row>
        <row r="3284">
          <cell r="A3284" t="str">
            <v>H808</v>
          </cell>
          <cell r="B3284" t="str">
            <v>OTRAS OTOSCLEROSIS</v>
          </cell>
          <cell r="C3284" t="str">
            <v>063</v>
          </cell>
        </row>
        <row r="3285">
          <cell r="A3285" t="str">
            <v>H809</v>
          </cell>
          <cell r="B3285" t="str">
            <v>OTOSCLEROSIS, NO ESPECIFICADA</v>
          </cell>
          <cell r="C3285" t="str">
            <v>063</v>
          </cell>
        </row>
        <row r="3286">
          <cell r="A3286" t="str">
            <v>H81</v>
          </cell>
          <cell r="B3286" t="str">
            <v>TRASTORNOS DE LA FUNCION VESTIBULAR</v>
          </cell>
          <cell r="C3286" t="str">
            <v>063</v>
          </cell>
        </row>
        <row r="3287">
          <cell r="A3287" t="str">
            <v>H810</v>
          </cell>
          <cell r="B3287" t="str">
            <v>ENFERMEDAD DE MENIERE</v>
          </cell>
          <cell r="C3287" t="str">
            <v>063</v>
          </cell>
        </row>
        <row r="3288">
          <cell r="A3288" t="str">
            <v>H811</v>
          </cell>
          <cell r="B3288" t="str">
            <v>VERTIGO PAROXISTICO BENIGNO</v>
          </cell>
          <cell r="C3288" t="str">
            <v>063</v>
          </cell>
        </row>
        <row r="3289">
          <cell r="A3289" t="str">
            <v>H812</v>
          </cell>
          <cell r="B3289" t="str">
            <v>NEURONITIS VESTIBULAR</v>
          </cell>
          <cell r="C3289" t="str">
            <v>063</v>
          </cell>
        </row>
        <row r="3290">
          <cell r="A3290" t="str">
            <v>H813</v>
          </cell>
          <cell r="B3290" t="str">
            <v>OTROS VERTIGOS PERIFERICOS</v>
          </cell>
          <cell r="C3290" t="str">
            <v>063</v>
          </cell>
        </row>
        <row r="3291">
          <cell r="A3291" t="str">
            <v>H814</v>
          </cell>
          <cell r="B3291" t="str">
            <v>VERTIGO DE ORIGEN CENTRAL</v>
          </cell>
          <cell r="C3291" t="str">
            <v>063</v>
          </cell>
        </row>
        <row r="3292">
          <cell r="A3292" t="str">
            <v>H818</v>
          </cell>
          <cell r="B3292" t="str">
            <v>OTROS TRASTORNOS DE LA FUNCION VESTIBULAR</v>
          </cell>
          <cell r="C3292" t="str">
            <v>063</v>
          </cell>
        </row>
        <row r="3293">
          <cell r="A3293" t="str">
            <v>H819</v>
          </cell>
          <cell r="B3293" t="str">
            <v>TRASTORNO DE LA FUNCION VESTIBULAR, NO ESPECIFICADO</v>
          </cell>
          <cell r="C3293" t="str">
            <v>063</v>
          </cell>
        </row>
        <row r="3294">
          <cell r="A3294" t="str">
            <v>H83</v>
          </cell>
          <cell r="B3294" t="str">
            <v>OTORS TRASTORNOS DEL OIDO INTERNO</v>
          </cell>
          <cell r="C3294" t="str">
            <v>063</v>
          </cell>
        </row>
        <row r="3295">
          <cell r="A3295" t="str">
            <v>H830</v>
          </cell>
          <cell r="B3295" t="str">
            <v>LABERINTITIS</v>
          </cell>
          <cell r="C3295" t="str">
            <v>063</v>
          </cell>
        </row>
        <row r="3296">
          <cell r="A3296" t="str">
            <v>H831</v>
          </cell>
          <cell r="B3296" t="str">
            <v>FISTULA DEL LABERINTO</v>
          </cell>
          <cell r="C3296" t="str">
            <v>063</v>
          </cell>
        </row>
        <row r="3297">
          <cell r="A3297" t="str">
            <v>H832</v>
          </cell>
          <cell r="B3297" t="str">
            <v>DISFUNCION DEL LABERINTO</v>
          </cell>
          <cell r="C3297" t="str">
            <v>063</v>
          </cell>
        </row>
        <row r="3298">
          <cell r="A3298" t="str">
            <v>H833</v>
          </cell>
          <cell r="B3298" t="str">
            <v>EFECTOS DEL RUIDO SOBRE EL OIDO INTERNO</v>
          </cell>
          <cell r="C3298" t="str">
            <v>063</v>
          </cell>
        </row>
        <row r="3299">
          <cell r="A3299" t="str">
            <v>H838</v>
          </cell>
          <cell r="B3299" t="str">
            <v>OTROS TRASTORNOS ESPECIFICADOS DEL OIDO INTERNO</v>
          </cell>
          <cell r="C3299" t="str">
            <v>063</v>
          </cell>
        </row>
        <row r="3300">
          <cell r="A3300" t="str">
            <v>H839</v>
          </cell>
          <cell r="B3300" t="str">
            <v>TRASTORNO DEL OIDO INTERNO, NO ESPECIFICADO</v>
          </cell>
          <cell r="C3300" t="str">
            <v>063</v>
          </cell>
        </row>
        <row r="3301">
          <cell r="A3301" t="str">
            <v>H90</v>
          </cell>
          <cell r="B3301" t="str">
            <v>HIPOACUSIA CONDUCTIVA Y NEUROSENSORIAL</v>
          </cell>
          <cell r="C3301" t="str">
            <v>063</v>
          </cell>
        </row>
        <row r="3302">
          <cell r="A3302" t="str">
            <v>H900</v>
          </cell>
          <cell r="B3302" t="str">
            <v>HIPOACUSIA CONDUCTIVA BILATERAL</v>
          </cell>
          <cell r="C3302" t="str">
            <v>063</v>
          </cell>
        </row>
        <row r="3303">
          <cell r="A3303" t="str">
            <v>H901</v>
          </cell>
          <cell r="B3303" t="str">
            <v>HIPOACUSIA CONDUCTIVA, UNILATERAL CON AUDICION IRRESTRICTA CONTRAL.</v>
          </cell>
          <cell r="C3303" t="str">
            <v>063</v>
          </cell>
        </row>
        <row r="3304">
          <cell r="A3304" t="str">
            <v>H902</v>
          </cell>
          <cell r="B3304" t="str">
            <v>HIPOACUSIA CONDUCTIVA, SIN OTRA ESPECIFICACION</v>
          </cell>
          <cell r="C3304" t="str">
            <v>063</v>
          </cell>
        </row>
        <row r="3305">
          <cell r="A3305" t="str">
            <v>H903</v>
          </cell>
          <cell r="B3305" t="str">
            <v>HIPOACUSIA NEUROSENSORIAL, BILATERAL</v>
          </cell>
          <cell r="C3305" t="str">
            <v>063</v>
          </cell>
        </row>
        <row r="3306">
          <cell r="A3306" t="str">
            <v>H904</v>
          </cell>
          <cell r="B3306" t="str">
            <v>HIPOACUSIA NEUROSENSORIAL, UNILATERAL CON AUDICION</v>
          </cell>
          <cell r="C3306" t="str">
            <v>063</v>
          </cell>
        </row>
        <row r="3307">
          <cell r="A3307" t="str">
            <v>H905</v>
          </cell>
          <cell r="B3307" t="str">
            <v>HIPOACUSIA NEUROSENSORIAL, SIN OTRA ESPECIFICACION</v>
          </cell>
          <cell r="C3307" t="str">
            <v>063</v>
          </cell>
        </row>
        <row r="3308">
          <cell r="A3308" t="str">
            <v>H906</v>
          </cell>
          <cell r="B3308" t="str">
            <v>HIPOACUSIA MIXTA CONDUCTIVA Y NEUROSENSORIAL. BILATERAL</v>
          </cell>
          <cell r="C3308" t="str">
            <v>063</v>
          </cell>
        </row>
        <row r="3309">
          <cell r="A3309" t="str">
            <v>H907</v>
          </cell>
          <cell r="B3309" t="str">
            <v>HIPOACUSIA MIXTA CONDUC. Y NEUROSENSORIAL, UNILATERAL CON UADICION</v>
          </cell>
          <cell r="C3309" t="str">
            <v>063</v>
          </cell>
        </row>
        <row r="3310">
          <cell r="A3310" t="str">
            <v>H908</v>
          </cell>
          <cell r="B3310" t="str">
            <v>HIPOACUSIA MIXTA CONDUCTIVA Y NEUROSENSORIAL, NO ESPECIFICADA</v>
          </cell>
          <cell r="C3310" t="str">
            <v>063</v>
          </cell>
        </row>
        <row r="3311">
          <cell r="A3311" t="str">
            <v>H91</v>
          </cell>
          <cell r="B3311" t="str">
            <v>OTRAS HIPOACUSIAS</v>
          </cell>
          <cell r="C3311" t="str">
            <v>063</v>
          </cell>
        </row>
        <row r="3312">
          <cell r="A3312" t="str">
            <v>H910</v>
          </cell>
          <cell r="B3312" t="str">
            <v>HIPOACUSIA OTOTOXICA</v>
          </cell>
          <cell r="C3312" t="str">
            <v>063</v>
          </cell>
        </row>
        <row r="3313">
          <cell r="A3313" t="str">
            <v>H911</v>
          </cell>
          <cell r="B3313" t="str">
            <v>PRESBIACUSIA</v>
          </cell>
          <cell r="C3313" t="str">
            <v>063</v>
          </cell>
        </row>
        <row r="3314">
          <cell r="A3314" t="str">
            <v>H912</v>
          </cell>
          <cell r="B3314" t="str">
            <v>HIPOACUSIA SUBITA IDIOPATICA</v>
          </cell>
          <cell r="C3314" t="str">
            <v>063</v>
          </cell>
        </row>
        <row r="3315">
          <cell r="A3315" t="str">
            <v>H913</v>
          </cell>
          <cell r="B3315" t="str">
            <v>SORDUMUDEZ, NO CLASIFICADA EN OTRA PARTE</v>
          </cell>
          <cell r="C3315" t="str">
            <v>063</v>
          </cell>
        </row>
        <row r="3316">
          <cell r="A3316" t="str">
            <v>H918</v>
          </cell>
          <cell r="B3316" t="str">
            <v>OTRAS HIPOACUSIAS ESPECIFICADAS</v>
          </cell>
          <cell r="C3316" t="str">
            <v>063</v>
          </cell>
        </row>
        <row r="3317">
          <cell r="A3317" t="str">
            <v>H919</v>
          </cell>
          <cell r="B3317" t="str">
            <v>HIPOACUSIA, NO ESEPCIFICADA</v>
          </cell>
          <cell r="C3317" t="str">
            <v>063</v>
          </cell>
        </row>
        <row r="3318">
          <cell r="A3318" t="str">
            <v>H92</v>
          </cell>
          <cell r="B3318" t="str">
            <v>OTALGIA Y SECRECION DEL OIDO</v>
          </cell>
          <cell r="C3318" t="str">
            <v>063</v>
          </cell>
        </row>
        <row r="3319">
          <cell r="A3319" t="str">
            <v>H920</v>
          </cell>
          <cell r="B3319" t="str">
            <v>OTALGIA</v>
          </cell>
          <cell r="C3319" t="str">
            <v>063</v>
          </cell>
        </row>
        <row r="3320">
          <cell r="A3320" t="str">
            <v>H921</v>
          </cell>
          <cell r="B3320" t="str">
            <v>OTORREA</v>
          </cell>
          <cell r="C3320" t="str">
            <v>063</v>
          </cell>
        </row>
        <row r="3321">
          <cell r="A3321" t="str">
            <v>H922</v>
          </cell>
          <cell r="B3321" t="str">
            <v>OTORRAGIA</v>
          </cell>
          <cell r="C3321" t="str">
            <v>063</v>
          </cell>
        </row>
        <row r="3322">
          <cell r="A3322" t="str">
            <v>H93</v>
          </cell>
          <cell r="B3322" t="str">
            <v>OTROS TRASTORNOS DEL OIDO, NO CLASIFICADOS EN OTRA PARTE</v>
          </cell>
          <cell r="C3322" t="str">
            <v>063</v>
          </cell>
        </row>
        <row r="3323">
          <cell r="A3323" t="str">
            <v>H930</v>
          </cell>
          <cell r="B3323" t="str">
            <v>TRASTORNO DEGENERATIVO Y VASCULARES DEL OIDO</v>
          </cell>
          <cell r="C3323" t="str">
            <v>063</v>
          </cell>
        </row>
        <row r="3324">
          <cell r="A3324" t="str">
            <v>H931</v>
          </cell>
          <cell r="B3324" t="str">
            <v>TINNITUS</v>
          </cell>
          <cell r="C3324" t="str">
            <v>063</v>
          </cell>
        </row>
        <row r="3325">
          <cell r="A3325" t="str">
            <v>H932</v>
          </cell>
          <cell r="B3325" t="str">
            <v>OTRAS PERCEPCIONES AUDITIVAS ANORMALES</v>
          </cell>
          <cell r="C3325" t="str">
            <v>063</v>
          </cell>
        </row>
        <row r="3326">
          <cell r="A3326" t="str">
            <v>H933</v>
          </cell>
          <cell r="B3326" t="str">
            <v>TRASTORNOS DEL NERVIO AUDITIVO</v>
          </cell>
          <cell r="C3326" t="str">
            <v>063</v>
          </cell>
        </row>
        <row r="3327">
          <cell r="A3327" t="str">
            <v>H938</v>
          </cell>
          <cell r="B3327" t="str">
            <v>OTROS TRASTORNOS ESPECIFICADOS DEL OIDO</v>
          </cell>
          <cell r="C3327" t="str">
            <v>063</v>
          </cell>
        </row>
        <row r="3328">
          <cell r="A3328" t="str">
            <v>H939</v>
          </cell>
          <cell r="B3328" t="str">
            <v>TRASTORNO DEL OIDO, NO ESPECIFICADO</v>
          </cell>
          <cell r="C3328" t="str">
            <v>063</v>
          </cell>
        </row>
        <row r="3329">
          <cell r="A3329" t="str">
            <v>H95</v>
          </cell>
          <cell r="B3329" t="str">
            <v>TRASTORNOS DEL OIDO Y DE LA APOFISIS MASTOIDES CONSC. A PROCEDIMIENTO</v>
          </cell>
          <cell r="C3329" t="str">
            <v>063</v>
          </cell>
        </row>
        <row r="3330">
          <cell r="A3330" t="str">
            <v>H950</v>
          </cell>
          <cell r="B3330" t="str">
            <v>COLESTEATOMA RECURRENTE DE LA CAVIDAD RESULTANTE DE LA MASTOIDECT</v>
          </cell>
          <cell r="C3330" t="str">
            <v>063</v>
          </cell>
        </row>
        <row r="3331">
          <cell r="A3331" t="str">
            <v>H951</v>
          </cell>
          <cell r="B3331" t="str">
            <v>OTROS TRASTORNOS POSTERIORES A LA MASTOIDECTOMIA</v>
          </cell>
          <cell r="C3331" t="str">
            <v>063</v>
          </cell>
        </row>
        <row r="3332">
          <cell r="A3332" t="str">
            <v>H958</v>
          </cell>
          <cell r="B3332" t="str">
            <v>OTROS TRASTORNOS DEL OIDO Y LA APOFISIS MASTOIDES, CONSC. A PROCED.</v>
          </cell>
          <cell r="C3332" t="str">
            <v>063</v>
          </cell>
        </row>
        <row r="3333">
          <cell r="A3333" t="str">
            <v>H959</v>
          </cell>
          <cell r="B3333" t="str">
            <v>TRASTORNOS NO ESEPCIF. DEL OIDO Y DE LA APOFISIS MASTOIDES CONSEC.</v>
          </cell>
          <cell r="C3333" t="str">
            <v>063</v>
          </cell>
        </row>
        <row r="3334">
          <cell r="A3334" t="str">
            <v>HOSP</v>
          </cell>
          <cell r="B3334" t="str">
            <v xml:space="preserve"> VIGILANCIA DE LA DISPOSICION RESIDUOS HOSPITALARIOS</v>
          </cell>
          <cell r="C3334" t="str">
            <v>000</v>
          </cell>
        </row>
        <row r="3335">
          <cell r="A3335" t="str">
            <v>I00</v>
          </cell>
          <cell r="B3335" t="str">
            <v>FIEBRE REUMATICA SIN MENCION DE COMPLICACION CARDIACA</v>
          </cell>
          <cell r="C3335" t="str">
            <v>065</v>
          </cell>
        </row>
        <row r="3336">
          <cell r="A3336" t="str">
            <v>I01</v>
          </cell>
          <cell r="B3336" t="str">
            <v>FIEBRE REUMATICA CON COMPLICACION CARDIACA</v>
          </cell>
          <cell r="C3336" t="str">
            <v>065</v>
          </cell>
        </row>
        <row r="3337">
          <cell r="A3337" t="str">
            <v>I010</v>
          </cell>
          <cell r="B3337" t="str">
            <v>PERICARDITIS REUMATICA AGUDA</v>
          </cell>
          <cell r="C3337" t="str">
            <v>065</v>
          </cell>
        </row>
        <row r="3338">
          <cell r="A3338" t="str">
            <v>I011</v>
          </cell>
          <cell r="B3338" t="str">
            <v>ENDOCARDITIS REUMATICA AGUDA</v>
          </cell>
          <cell r="C3338" t="str">
            <v>065</v>
          </cell>
        </row>
        <row r="3339">
          <cell r="A3339" t="str">
            <v>I012</v>
          </cell>
          <cell r="B3339" t="str">
            <v>MICARDITIS REUMATICA AGUDA</v>
          </cell>
          <cell r="C3339" t="str">
            <v>065</v>
          </cell>
        </row>
        <row r="3340">
          <cell r="A3340" t="str">
            <v>I018</v>
          </cell>
          <cell r="B3340" t="str">
            <v>OTRAS ENFERMEDADES REUMATICAS AGUDAS DEL CORAZON</v>
          </cell>
          <cell r="C3340" t="str">
            <v>065</v>
          </cell>
        </row>
        <row r="3341">
          <cell r="A3341" t="str">
            <v>I019</v>
          </cell>
          <cell r="B3341" t="str">
            <v>ENFERMEDAD REUMATICO AGUDA DEL CORAZON, NO ESPECIFICADA</v>
          </cell>
          <cell r="C3341" t="str">
            <v>065</v>
          </cell>
        </row>
        <row r="3342">
          <cell r="A3342" t="str">
            <v>I02</v>
          </cell>
          <cell r="B3342" t="str">
            <v>COREA REUMATICA</v>
          </cell>
          <cell r="C3342" t="str">
            <v>065</v>
          </cell>
        </row>
        <row r="3343">
          <cell r="A3343" t="str">
            <v>I020</v>
          </cell>
          <cell r="B3343" t="str">
            <v>COREA REUMATICA CON COMPLICACION CARDIACA</v>
          </cell>
          <cell r="C3343" t="str">
            <v>065</v>
          </cell>
        </row>
        <row r="3344">
          <cell r="A3344" t="str">
            <v>I029</v>
          </cell>
          <cell r="B3344" t="str">
            <v>COREA REUMATICA SIN MENCION DE COMPLICACION CARDIACA</v>
          </cell>
          <cell r="C3344" t="str">
            <v>065</v>
          </cell>
        </row>
        <row r="3345">
          <cell r="A3345" t="str">
            <v>I05</v>
          </cell>
          <cell r="B3345" t="str">
            <v>ENFERMEDADES REUMATICAS DE LA VALVULA MITRAL</v>
          </cell>
          <cell r="C3345" t="str">
            <v>065</v>
          </cell>
        </row>
        <row r="3346">
          <cell r="A3346" t="str">
            <v>I050</v>
          </cell>
          <cell r="B3346" t="str">
            <v>ESTENOSIS MITRAL</v>
          </cell>
          <cell r="C3346" t="str">
            <v>065</v>
          </cell>
        </row>
        <row r="3347">
          <cell r="A3347" t="str">
            <v>I051</v>
          </cell>
          <cell r="B3347" t="str">
            <v>INSUFICIENCIA MITRAL REUMATICA</v>
          </cell>
          <cell r="C3347" t="str">
            <v>065</v>
          </cell>
        </row>
        <row r="3348">
          <cell r="A3348" t="str">
            <v>I052</v>
          </cell>
          <cell r="B3348" t="str">
            <v>ESTENOSIS MITRAL CON INSUFICIENCIA</v>
          </cell>
          <cell r="C3348" t="str">
            <v>065</v>
          </cell>
        </row>
        <row r="3349">
          <cell r="A3349" t="str">
            <v>I058</v>
          </cell>
          <cell r="B3349" t="str">
            <v>OTRAS ENFERMEDADES DE LA VALVULA MITRAL</v>
          </cell>
          <cell r="C3349" t="str">
            <v>065</v>
          </cell>
        </row>
        <row r="3350">
          <cell r="A3350" t="str">
            <v>I059</v>
          </cell>
          <cell r="B3350" t="str">
            <v>ENFERMEDAD VALVULAR MITRAL, NO ESPECIFICADA</v>
          </cell>
          <cell r="C3350" t="str">
            <v>065</v>
          </cell>
        </row>
        <row r="3351">
          <cell r="A3351" t="str">
            <v>I06</v>
          </cell>
          <cell r="B3351" t="str">
            <v>ENFERMEDADES REUMATICAS DE LA VALVULA AORTICA</v>
          </cell>
          <cell r="C3351" t="str">
            <v>065</v>
          </cell>
        </row>
        <row r="3352">
          <cell r="A3352" t="str">
            <v>I060</v>
          </cell>
          <cell r="B3352" t="str">
            <v>ESTENOSIS AORTICA REUMATICA</v>
          </cell>
          <cell r="C3352" t="str">
            <v>065</v>
          </cell>
        </row>
        <row r="3353">
          <cell r="A3353" t="str">
            <v>I061</v>
          </cell>
          <cell r="B3353" t="str">
            <v>INSUFICIENCIA AORTICA REUMATICA</v>
          </cell>
          <cell r="C3353" t="str">
            <v>065</v>
          </cell>
        </row>
        <row r="3354">
          <cell r="A3354" t="str">
            <v>I062</v>
          </cell>
          <cell r="B3354" t="str">
            <v>ESTENOSIS AORTICA REUMATICA CON INSUFICIENCIA</v>
          </cell>
          <cell r="C3354" t="str">
            <v>065</v>
          </cell>
        </row>
        <row r="3355">
          <cell r="A3355" t="str">
            <v>I068</v>
          </cell>
          <cell r="B3355" t="str">
            <v>OTRAS ENFERMEDADES REUMATICAS DE LA VALVULA AORTICA</v>
          </cell>
          <cell r="C3355" t="str">
            <v>065</v>
          </cell>
        </row>
        <row r="3356">
          <cell r="A3356" t="str">
            <v>I069</v>
          </cell>
          <cell r="B3356" t="str">
            <v>ENFERMEDAD VALVULAR AORTICA REUMATICA, NO ESPECIFICADA</v>
          </cell>
          <cell r="C3356" t="str">
            <v>065</v>
          </cell>
        </row>
        <row r="3357">
          <cell r="A3357" t="str">
            <v>I07</v>
          </cell>
          <cell r="B3357" t="str">
            <v>ENFERMEDADES REUMATICAS DE LA VALVULA TRICUSPIDE</v>
          </cell>
          <cell r="C3357" t="str">
            <v>065</v>
          </cell>
        </row>
        <row r="3358">
          <cell r="A3358" t="str">
            <v>I070</v>
          </cell>
          <cell r="B3358" t="str">
            <v>ESTENOSIS TRICUSPIDE</v>
          </cell>
          <cell r="C3358" t="str">
            <v>065</v>
          </cell>
        </row>
        <row r="3359">
          <cell r="A3359" t="str">
            <v>I071</v>
          </cell>
          <cell r="B3359" t="str">
            <v>INSUFICIENCIA TRICUSPIDE</v>
          </cell>
          <cell r="C3359" t="str">
            <v>065</v>
          </cell>
        </row>
        <row r="3360">
          <cell r="A3360" t="str">
            <v>I072</v>
          </cell>
          <cell r="B3360" t="str">
            <v>ESTENOSIS E INSUFICIENCIA TRICUSPIDE</v>
          </cell>
          <cell r="C3360" t="str">
            <v>065</v>
          </cell>
        </row>
        <row r="3361">
          <cell r="A3361" t="str">
            <v>I078</v>
          </cell>
          <cell r="B3361" t="str">
            <v>OTRAS ENFERMEDADES DE LA VALVULA TRICUSPIDE</v>
          </cell>
          <cell r="C3361" t="str">
            <v>065</v>
          </cell>
        </row>
        <row r="3362">
          <cell r="A3362" t="str">
            <v>I079</v>
          </cell>
          <cell r="B3362" t="str">
            <v>ENFERMEDAD DE LA VALVULA TRICUSPIDE, NO ESPECIFICADA</v>
          </cell>
          <cell r="C3362" t="str">
            <v>065</v>
          </cell>
        </row>
        <row r="3363">
          <cell r="A3363" t="str">
            <v>I08</v>
          </cell>
          <cell r="B3363" t="str">
            <v>ENFERMEDADES VALVULARES MULTIPLES</v>
          </cell>
          <cell r="C3363" t="str">
            <v>065</v>
          </cell>
        </row>
        <row r="3364">
          <cell r="A3364" t="str">
            <v>I080</v>
          </cell>
          <cell r="B3364" t="str">
            <v>TRASTORNOS DE LAS VALVULAS MITRAL Y AORTICA</v>
          </cell>
          <cell r="C3364" t="str">
            <v>065</v>
          </cell>
        </row>
        <row r="3365">
          <cell r="A3365" t="str">
            <v>I081</v>
          </cell>
          <cell r="B3365" t="str">
            <v>TRASTORNOS DE LAS VALVULAS MITRAL Y TICUSPIDE</v>
          </cell>
          <cell r="C3365" t="str">
            <v>065</v>
          </cell>
        </row>
        <row r="3366">
          <cell r="A3366" t="str">
            <v>I082</v>
          </cell>
          <cell r="B3366" t="str">
            <v>TRASTORNOS DE LAS VALVULAS AORTICA Y TRICUSPIDE</v>
          </cell>
          <cell r="C3366" t="str">
            <v>065</v>
          </cell>
        </row>
        <row r="3367">
          <cell r="A3367" t="str">
            <v>I083</v>
          </cell>
          <cell r="B3367" t="str">
            <v>TRASTORNOS COMBINADOS DE LAS VALVULAS MITRAL, TICUSPIDE Y AORTICA</v>
          </cell>
          <cell r="C3367" t="str">
            <v>065</v>
          </cell>
        </row>
        <row r="3368">
          <cell r="A3368" t="str">
            <v>I088</v>
          </cell>
          <cell r="B3368" t="str">
            <v>OTRAS ENFERMEDADES DE MULTIPLES VALVULAS</v>
          </cell>
          <cell r="C3368" t="str">
            <v>065</v>
          </cell>
        </row>
        <row r="3369">
          <cell r="A3369" t="str">
            <v>I089</v>
          </cell>
          <cell r="B3369" t="str">
            <v>ENFERMEDAD DE MULTIPLES VALVULAS, NO ESPECIFICADA</v>
          </cell>
          <cell r="C3369" t="str">
            <v>065</v>
          </cell>
        </row>
        <row r="3370">
          <cell r="A3370" t="str">
            <v>I09</v>
          </cell>
          <cell r="B3370" t="str">
            <v>OTRAS ENFERMEDADES REUMATICAS DEL CORAZON</v>
          </cell>
          <cell r="C3370" t="str">
            <v>065</v>
          </cell>
        </row>
        <row r="3371">
          <cell r="A3371" t="str">
            <v>I090</v>
          </cell>
          <cell r="B3371" t="str">
            <v>MIOCARDITIS REUMATICA</v>
          </cell>
          <cell r="C3371" t="str">
            <v>065</v>
          </cell>
        </row>
        <row r="3372">
          <cell r="A3372" t="str">
            <v>I091</v>
          </cell>
          <cell r="B3372" t="str">
            <v>ENFERMEDADES REUMATICAS DEL ENDOCARDIO, VALVULA NO ESPECIFICADA</v>
          </cell>
          <cell r="C3372" t="str">
            <v>065</v>
          </cell>
        </row>
        <row r="3373">
          <cell r="A3373" t="str">
            <v>I092</v>
          </cell>
          <cell r="B3373" t="str">
            <v>PERICARDITIS REUMATICAS CRONICA</v>
          </cell>
          <cell r="C3373" t="str">
            <v>065</v>
          </cell>
        </row>
        <row r="3374">
          <cell r="A3374" t="str">
            <v>I098</v>
          </cell>
          <cell r="B3374" t="str">
            <v>OTRAS ENFERMEDADES REUMATICAS ESPECIFICADAS DEL CORAZON</v>
          </cell>
          <cell r="C3374" t="str">
            <v>065</v>
          </cell>
        </row>
        <row r="3375">
          <cell r="A3375" t="str">
            <v>I099</v>
          </cell>
          <cell r="B3375" t="str">
            <v>ENFERMEDAD REUMATICA DEL CORAZON, NO ESPECIFICADA</v>
          </cell>
          <cell r="C3375" t="str">
            <v>065</v>
          </cell>
        </row>
        <row r="3376">
          <cell r="A3376" t="str">
            <v>I10</v>
          </cell>
          <cell r="B3376" t="str">
            <v>HIPERTENSION ESENCIAL (PRIMARIA)</v>
          </cell>
          <cell r="C3376" t="str">
            <v>066</v>
          </cell>
        </row>
        <row r="3377">
          <cell r="A3377" t="str">
            <v>I101</v>
          </cell>
          <cell r="B3377" t="str">
            <v>ENDOCARDITIS REUMATICA AGUDA</v>
          </cell>
          <cell r="C3377" t="str">
            <v>065</v>
          </cell>
        </row>
        <row r="3378">
          <cell r="A3378" t="str">
            <v>I11</v>
          </cell>
          <cell r="B3378" t="str">
            <v>EMFREMEDAD CARDIACA HIPERTENSIVA</v>
          </cell>
          <cell r="C3378" t="str">
            <v>066</v>
          </cell>
        </row>
        <row r="3379">
          <cell r="A3379" t="str">
            <v>I110</v>
          </cell>
          <cell r="B3379" t="str">
            <v>ENFERMEDAD CARDIACA HIPERTENSIVA CON INSUFICIENCIA</v>
          </cell>
          <cell r="C3379" t="str">
            <v>066</v>
          </cell>
        </row>
        <row r="3380">
          <cell r="A3380" t="str">
            <v>I119</v>
          </cell>
          <cell r="B3380" t="str">
            <v>ENFERMEDAD CARDIACA HIPERTENSIVA SIN INSUFICIENCA</v>
          </cell>
          <cell r="C3380" t="str">
            <v>066</v>
          </cell>
        </row>
        <row r="3381">
          <cell r="A3381" t="str">
            <v>I12</v>
          </cell>
          <cell r="B3381" t="str">
            <v>ENFERMEDAD RENAL HIPERTENSIVA</v>
          </cell>
          <cell r="C3381" t="str">
            <v>066</v>
          </cell>
        </row>
        <row r="3382">
          <cell r="A3382" t="str">
            <v>I120</v>
          </cell>
          <cell r="B3382" t="str">
            <v>ENFERMEDAD RENAL HIPERTENSIVA CON INSUFICIENCIA RENAL</v>
          </cell>
          <cell r="C3382" t="str">
            <v>066</v>
          </cell>
        </row>
        <row r="3383">
          <cell r="A3383" t="str">
            <v>I129</v>
          </cell>
          <cell r="B3383" t="str">
            <v>ENFERMEDAD RENAL HIPERTENSIVA SIN INSUFICIENCIA RENAL</v>
          </cell>
          <cell r="C3383" t="str">
            <v>066</v>
          </cell>
        </row>
        <row r="3384">
          <cell r="A3384" t="str">
            <v>I13</v>
          </cell>
          <cell r="B3384" t="str">
            <v>ENFERMEDAD CARDIORRENAL HIPERTENSIVA</v>
          </cell>
          <cell r="C3384" t="str">
            <v>066</v>
          </cell>
        </row>
        <row r="3385">
          <cell r="A3385" t="str">
            <v>I130</v>
          </cell>
          <cell r="B3385" t="str">
            <v>ENFERMEDAD CARDIORRENAL HIPERTENSIVA CON INSUF. CARDIACA (CONGEST)</v>
          </cell>
          <cell r="C3385" t="str">
            <v>066</v>
          </cell>
        </row>
        <row r="3386">
          <cell r="A3386" t="str">
            <v>I131</v>
          </cell>
          <cell r="B3386" t="str">
            <v>ENFERMEDAD CARDIORRENAL HIPERT. CON INSUFICIENCIA RENAL</v>
          </cell>
          <cell r="C3386" t="str">
            <v>066</v>
          </cell>
        </row>
        <row r="3387">
          <cell r="A3387" t="str">
            <v>I132</v>
          </cell>
          <cell r="B3387" t="str">
            <v>ENFERMEDAD CARDIORRENAL HIPERT. CON INSUF. CARDIACA Y RENAL (CONG.)</v>
          </cell>
          <cell r="C3387" t="str">
            <v>066</v>
          </cell>
        </row>
        <row r="3388">
          <cell r="A3388" t="str">
            <v>I139</v>
          </cell>
          <cell r="B3388" t="str">
            <v>ENFERMEDAD CARDIORRENAL HIPERTENSIVA, NO ESPECIFICADA</v>
          </cell>
          <cell r="C3388" t="str">
            <v>066</v>
          </cell>
        </row>
        <row r="3389">
          <cell r="A3389" t="str">
            <v>I15</v>
          </cell>
          <cell r="B3389" t="str">
            <v>HIPERTENSION SECUNDARIA</v>
          </cell>
          <cell r="C3389" t="str">
            <v>066</v>
          </cell>
        </row>
        <row r="3390">
          <cell r="A3390" t="str">
            <v>I150</v>
          </cell>
          <cell r="B3390" t="str">
            <v>HIPERTENSION RENOVASCULAR</v>
          </cell>
          <cell r="C3390" t="str">
            <v>066</v>
          </cell>
        </row>
        <row r="3391">
          <cell r="A3391" t="str">
            <v>I151</v>
          </cell>
          <cell r="B3391" t="str">
            <v>HIPERTENSION SECUNDARIA A OTROS TRASTORNOS RENALES</v>
          </cell>
          <cell r="C3391" t="str">
            <v>066</v>
          </cell>
        </row>
        <row r="3392">
          <cell r="A3392" t="str">
            <v>I152</v>
          </cell>
          <cell r="B3392" t="str">
            <v>HIPERTENSION SECUNDARIA A TRASTORNOS ENDOCRINOS</v>
          </cell>
          <cell r="C3392" t="str">
            <v>066</v>
          </cell>
        </row>
        <row r="3393">
          <cell r="A3393" t="str">
            <v>I158</v>
          </cell>
          <cell r="B3393" t="str">
            <v>OTROS TIPOS DE HIPERTENSION SECUNDARIA</v>
          </cell>
          <cell r="C3393" t="str">
            <v>066</v>
          </cell>
        </row>
        <row r="3394">
          <cell r="A3394" t="str">
            <v>I159</v>
          </cell>
          <cell r="B3394" t="str">
            <v>HIPERTENSION SECUNDARIA, NO ESPECIFICADA</v>
          </cell>
          <cell r="C3394" t="str">
            <v>066</v>
          </cell>
        </row>
        <row r="3395">
          <cell r="A3395" t="str">
            <v>I20</v>
          </cell>
          <cell r="B3395" t="str">
            <v>ANGINA DE PECHO</v>
          </cell>
          <cell r="C3395" t="str">
            <v>067</v>
          </cell>
        </row>
        <row r="3396">
          <cell r="A3396" t="str">
            <v>I200</v>
          </cell>
          <cell r="B3396" t="str">
            <v>ANGINA INESTABLE</v>
          </cell>
          <cell r="C3396" t="str">
            <v>067</v>
          </cell>
        </row>
        <row r="3397">
          <cell r="A3397" t="str">
            <v>I201</v>
          </cell>
          <cell r="B3397" t="str">
            <v>ANGINA DE PECHO CON ESPASMO DOCUMENTADO</v>
          </cell>
          <cell r="C3397" t="str">
            <v>067</v>
          </cell>
        </row>
        <row r="3398">
          <cell r="A3398" t="str">
            <v>I208</v>
          </cell>
          <cell r="B3398" t="str">
            <v>OTRAS FORMAS ESPECIFICADAS DE ANGINA DE PECHO</v>
          </cell>
          <cell r="C3398" t="str">
            <v>067</v>
          </cell>
        </row>
        <row r="3399">
          <cell r="A3399" t="str">
            <v>I209</v>
          </cell>
          <cell r="B3399" t="str">
            <v>ANGINA DE PECHO, NO ESPECIFICADA</v>
          </cell>
          <cell r="C3399" t="str">
            <v>067</v>
          </cell>
        </row>
        <row r="3400">
          <cell r="A3400" t="str">
            <v>I21</v>
          </cell>
          <cell r="B3400" t="str">
            <v>INFARTO AGUDO DEL MIOCARDIO</v>
          </cell>
          <cell r="C3400" t="str">
            <v>067</v>
          </cell>
        </row>
        <row r="3401">
          <cell r="A3401" t="str">
            <v>I210</v>
          </cell>
          <cell r="B3401" t="str">
            <v>INFARTO TRASMURAL AGUDO DEL MIOCARDIO DE LA PARED ANTERIOR</v>
          </cell>
          <cell r="C3401" t="str">
            <v>067</v>
          </cell>
        </row>
        <row r="3402">
          <cell r="A3402" t="str">
            <v>I211</v>
          </cell>
          <cell r="B3402" t="str">
            <v>INFARTO TRANSMURAL AGUDO DEL MIOCARDIO DE LA PARED INFERIOR</v>
          </cell>
          <cell r="C3402" t="str">
            <v>067</v>
          </cell>
        </row>
        <row r="3403">
          <cell r="A3403" t="str">
            <v>I212</v>
          </cell>
          <cell r="B3403" t="str">
            <v>INFARTO AGUDO TRANSMURAL DEL MIOCARDIO DE OTROS SITIOS</v>
          </cell>
          <cell r="C3403" t="str">
            <v>067</v>
          </cell>
        </row>
        <row r="3404">
          <cell r="A3404" t="str">
            <v>I213</v>
          </cell>
          <cell r="B3404" t="str">
            <v>INFARTO TRANSMURAL AGUDO DEL MIOCARDIO, DE SITIO, NO ESPECIFICADO</v>
          </cell>
          <cell r="C3404" t="str">
            <v>067</v>
          </cell>
        </row>
        <row r="3405">
          <cell r="A3405" t="str">
            <v>I214</v>
          </cell>
          <cell r="B3405" t="str">
            <v>INFARTO SUBENDOCARDICO AGUDO DEL MIOCARDIO</v>
          </cell>
          <cell r="C3405" t="str">
            <v>067</v>
          </cell>
        </row>
        <row r="3406">
          <cell r="A3406" t="str">
            <v>I219</v>
          </cell>
          <cell r="B3406" t="str">
            <v>INFARTO AGUDO DEL MIOCARDIO, SIN OTRA ESPECIFICACION</v>
          </cell>
          <cell r="C3406" t="str">
            <v>067</v>
          </cell>
        </row>
        <row r="3407">
          <cell r="A3407" t="str">
            <v>I22</v>
          </cell>
          <cell r="B3407" t="str">
            <v>INFARTO SUBSECUENTE DEL MIOCARDIO</v>
          </cell>
          <cell r="C3407" t="str">
            <v>067</v>
          </cell>
        </row>
        <row r="3408">
          <cell r="A3408" t="str">
            <v>I220</v>
          </cell>
          <cell r="B3408" t="str">
            <v>INFARTO SUBSECUENTE DEL MIOCARDIO DE LA PARED ANTERIOR</v>
          </cell>
          <cell r="C3408" t="str">
            <v>067</v>
          </cell>
        </row>
        <row r="3409">
          <cell r="A3409" t="str">
            <v>I221</v>
          </cell>
          <cell r="B3409" t="str">
            <v>INFARTO SUBSECUENTE DEL MIOCARDIO DE LA PARED INFERIOR</v>
          </cell>
          <cell r="C3409" t="str">
            <v>067</v>
          </cell>
        </row>
        <row r="3410">
          <cell r="A3410" t="str">
            <v>I228</v>
          </cell>
          <cell r="B3410" t="str">
            <v>INFARTO SUBSECUENTE DEL MIOCARDIO DE OTROS SITIOS</v>
          </cell>
          <cell r="C3410" t="str">
            <v>067</v>
          </cell>
        </row>
        <row r="3411">
          <cell r="A3411" t="str">
            <v>I229</v>
          </cell>
          <cell r="B3411" t="str">
            <v>INFARTO SUBSECUENTE DEL MIOCARDIO, DE PARTE NO ESPECIFICADA</v>
          </cell>
          <cell r="C3411" t="str">
            <v>067</v>
          </cell>
        </row>
        <row r="3412">
          <cell r="A3412" t="str">
            <v>I23</v>
          </cell>
          <cell r="B3412" t="str">
            <v>CIERTAS COMPLIC. PRESENTES POSTERIORES AL INFARTO AGUDO DEL MIOCADIO</v>
          </cell>
          <cell r="C3412" t="str">
            <v>067</v>
          </cell>
        </row>
        <row r="3413">
          <cell r="A3413" t="str">
            <v>I230</v>
          </cell>
          <cell r="B3413" t="str">
            <v>HEMOPERICARDIO COMO COMPLIC. PRESENTE POSTERIOR AL INFARTO AGUDO</v>
          </cell>
          <cell r="C3413" t="str">
            <v>067</v>
          </cell>
        </row>
        <row r="3414">
          <cell r="A3414" t="str">
            <v>I231</v>
          </cell>
          <cell r="B3414" t="str">
            <v>DEFECTO DEL TABIQUE AURICULAR COMO COMPL. PRESENTE POST. AL INFARTO</v>
          </cell>
          <cell r="C3414" t="str">
            <v>067</v>
          </cell>
        </row>
        <row r="3415">
          <cell r="A3415" t="str">
            <v>I232</v>
          </cell>
          <cell r="B3415" t="str">
            <v>DEFECTO DEL TABIQUE VENTRICULAR COMO COMPL. POST. AL INFARTO DEL MIO</v>
          </cell>
          <cell r="C3415" t="str">
            <v>067</v>
          </cell>
        </row>
        <row r="3416">
          <cell r="A3416" t="str">
            <v>I233</v>
          </cell>
          <cell r="B3416" t="str">
            <v>RUPTURA DE LA PARED CARDIACA SIN HEMOPERICARDIO COMO COMPL. PRES</v>
          </cell>
          <cell r="C3416" t="str">
            <v>067</v>
          </cell>
        </row>
        <row r="3417">
          <cell r="A3417" t="str">
            <v>I234</v>
          </cell>
          <cell r="B3417" t="str">
            <v>RUPTURA DE LAS CUERDAS TENDINOSAS COMO COMPL. PRES. POST. AL INFARTO</v>
          </cell>
          <cell r="C3417" t="str">
            <v>067</v>
          </cell>
        </row>
        <row r="3418">
          <cell r="A3418" t="str">
            <v>I235</v>
          </cell>
          <cell r="B3418" t="str">
            <v>RUPTURA DE MUSCULO PAPILAR COMO COMPL. PRES. POST. AL INFARTO</v>
          </cell>
          <cell r="C3418" t="str">
            <v>067</v>
          </cell>
        </row>
        <row r="3419">
          <cell r="A3419" t="str">
            <v>I236</v>
          </cell>
          <cell r="B3419" t="str">
            <v>TROMBOSIS DE LA AURICULA, APENDICE AURICULAR Y VENTRICULO COMO COMPL.</v>
          </cell>
          <cell r="C3419" t="str">
            <v>067</v>
          </cell>
        </row>
        <row r="3420">
          <cell r="A3420" t="str">
            <v>I238</v>
          </cell>
          <cell r="B3420" t="str">
            <v>OTRAS COMPL. PRESENTES POST. AL INFARTO AGUDO DEL MIOCARDIO</v>
          </cell>
          <cell r="C3420" t="str">
            <v>067</v>
          </cell>
        </row>
        <row r="3421">
          <cell r="A3421" t="str">
            <v>I24</v>
          </cell>
          <cell r="B3421" t="str">
            <v>OTRAS ENFERMEDADES ISQUEMICAS AGUDAS DEL CORAZON</v>
          </cell>
          <cell r="C3421" t="str">
            <v>067</v>
          </cell>
        </row>
        <row r="3422">
          <cell r="A3422" t="str">
            <v>I240</v>
          </cell>
          <cell r="B3422" t="str">
            <v>TROMBOSIS CORONARIA QUE NO RESULTA EN INFARTO DEL MIOCARDIO</v>
          </cell>
          <cell r="C3422" t="str">
            <v>067</v>
          </cell>
        </row>
        <row r="3423">
          <cell r="A3423" t="str">
            <v>I241</v>
          </cell>
          <cell r="B3423" t="str">
            <v>SINDROME DE DRESSIER</v>
          </cell>
          <cell r="C3423" t="str">
            <v>067</v>
          </cell>
        </row>
        <row r="3424">
          <cell r="A3424" t="str">
            <v>I248</v>
          </cell>
          <cell r="B3424" t="str">
            <v>OTRAS FORMAS DE ENFERMEDADES ISQUEMICA AGUDA DEL CORAZON</v>
          </cell>
          <cell r="C3424" t="str">
            <v>067</v>
          </cell>
        </row>
        <row r="3425">
          <cell r="A3425" t="str">
            <v>I249</v>
          </cell>
          <cell r="B3425" t="str">
            <v>ENFERMEDAD ISQUEMICA AGUDA DEL CORAZON, NO ESPECIFICADA</v>
          </cell>
          <cell r="C3425" t="str">
            <v>067</v>
          </cell>
        </row>
        <row r="3426">
          <cell r="A3426" t="str">
            <v>I25</v>
          </cell>
          <cell r="B3426" t="str">
            <v>ENFERMEDAD ISQUEMICA CRONICA DEL CORAZON</v>
          </cell>
          <cell r="C3426" t="str">
            <v>067</v>
          </cell>
        </row>
        <row r="3427">
          <cell r="A3427" t="str">
            <v>I250</v>
          </cell>
          <cell r="B3427" t="str">
            <v>ENFERMEDAD CARDIOVASCULAR ATEROSCLEROTICA, ASI DESCRITA</v>
          </cell>
          <cell r="C3427" t="str">
            <v>067</v>
          </cell>
        </row>
        <row r="3428">
          <cell r="A3428" t="str">
            <v>I251</v>
          </cell>
          <cell r="B3428" t="str">
            <v>ENFERMEDAD ATEROSCLEROTICA DEL CORAZON</v>
          </cell>
          <cell r="C3428" t="str">
            <v>067</v>
          </cell>
        </row>
        <row r="3429">
          <cell r="A3429" t="str">
            <v>I252</v>
          </cell>
          <cell r="B3429" t="str">
            <v>INFARTO ANTIGUO DEL MIOCARDIO</v>
          </cell>
          <cell r="C3429" t="str">
            <v>067</v>
          </cell>
        </row>
        <row r="3430">
          <cell r="A3430" t="str">
            <v>I253</v>
          </cell>
          <cell r="B3430" t="str">
            <v>ANEURISMA  CARDIACO</v>
          </cell>
          <cell r="C3430" t="str">
            <v>067</v>
          </cell>
        </row>
        <row r="3431">
          <cell r="A3431" t="str">
            <v>I254</v>
          </cell>
          <cell r="B3431" t="str">
            <v>ANEURIMA DE ARTERIA CORONARIA</v>
          </cell>
          <cell r="C3431" t="str">
            <v>067</v>
          </cell>
        </row>
        <row r="3432">
          <cell r="A3432" t="str">
            <v>I255</v>
          </cell>
          <cell r="B3432" t="str">
            <v>CARDIOMIOPATIA ISQUEMICA</v>
          </cell>
          <cell r="C3432" t="str">
            <v>067</v>
          </cell>
        </row>
        <row r="3433">
          <cell r="A3433" t="str">
            <v>I256</v>
          </cell>
          <cell r="B3433" t="str">
            <v>ISQUEMIA SILENTE DEL MIOCARDIO</v>
          </cell>
          <cell r="C3433" t="str">
            <v>067</v>
          </cell>
        </row>
        <row r="3434">
          <cell r="A3434" t="str">
            <v>I258</v>
          </cell>
          <cell r="B3434" t="str">
            <v>OTRAS FORMAS DE ENFERMEDAD ISQUEMICA CRONICA DEL CORAZON</v>
          </cell>
          <cell r="C3434" t="str">
            <v>067</v>
          </cell>
        </row>
        <row r="3435">
          <cell r="A3435" t="str">
            <v>I259</v>
          </cell>
          <cell r="B3435" t="str">
            <v>ENFERMEDAD ISQUEMICA CRONICA DEL CORAZON, NO ESPECIFICADA</v>
          </cell>
          <cell r="C3435" t="str">
            <v>067</v>
          </cell>
        </row>
        <row r="3436">
          <cell r="A3436" t="str">
            <v>I26</v>
          </cell>
          <cell r="B3436" t="str">
            <v>EMBOLIA PULMONAR</v>
          </cell>
          <cell r="C3436" t="str">
            <v>068</v>
          </cell>
        </row>
        <row r="3437">
          <cell r="A3437" t="str">
            <v>I260</v>
          </cell>
          <cell r="B3437" t="str">
            <v>EMBOLIA PULMONAR CON MENCION DE CORAZON PULMONAR AGUDO</v>
          </cell>
          <cell r="C3437" t="str">
            <v>068</v>
          </cell>
        </row>
        <row r="3438">
          <cell r="A3438" t="str">
            <v>I269</v>
          </cell>
          <cell r="B3438" t="str">
            <v>EMBOLIA PULMONAR SIN MENCION DE CORAZON PULMONAR AGUDO</v>
          </cell>
          <cell r="C3438" t="str">
            <v>068</v>
          </cell>
        </row>
        <row r="3439">
          <cell r="A3439" t="str">
            <v>I27</v>
          </cell>
          <cell r="B3439" t="str">
            <v>OTRAS ENFERMEDADES CARDIOPULMONARES</v>
          </cell>
          <cell r="C3439" t="str">
            <v>068</v>
          </cell>
        </row>
        <row r="3440">
          <cell r="A3440" t="str">
            <v>I270</v>
          </cell>
          <cell r="B3440" t="str">
            <v>HIPERTESION PULMONAR PRIMARIA</v>
          </cell>
          <cell r="C3440" t="str">
            <v>068</v>
          </cell>
        </row>
        <row r="3441">
          <cell r="A3441" t="str">
            <v>I271</v>
          </cell>
          <cell r="B3441" t="str">
            <v>ENFERMEDAD CIFOSCOLIOTICA DEL CORAZON</v>
          </cell>
          <cell r="C3441" t="str">
            <v>068</v>
          </cell>
        </row>
        <row r="3442">
          <cell r="A3442" t="str">
            <v>I278</v>
          </cell>
          <cell r="B3442" t="str">
            <v>OTRAS ENFERMEDADES CARDIOPULMONARES ESPECIFICADAS</v>
          </cell>
          <cell r="C3442" t="str">
            <v>068</v>
          </cell>
        </row>
        <row r="3443">
          <cell r="A3443" t="str">
            <v>I279</v>
          </cell>
          <cell r="B3443" t="str">
            <v>ENFERMEDAD PULMONAR DEL CORAZON, NO ESPECIFICADO</v>
          </cell>
          <cell r="C3443" t="str">
            <v>068</v>
          </cell>
        </row>
        <row r="3444">
          <cell r="A3444" t="str">
            <v>I28</v>
          </cell>
          <cell r="B3444" t="str">
            <v>OTRAS ENFERMEDADES DE LOS VASOS PULMONARES</v>
          </cell>
          <cell r="C3444" t="str">
            <v>068</v>
          </cell>
        </row>
        <row r="3445">
          <cell r="A3445" t="str">
            <v>I280</v>
          </cell>
          <cell r="B3445" t="str">
            <v>FISTULA ARTERIOVENOSA DE LOS VASOS PULMONARES</v>
          </cell>
          <cell r="C3445" t="str">
            <v>068</v>
          </cell>
        </row>
        <row r="3446">
          <cell r="A3446" t="str">
            <v>I281</v>
          </cell>
          <cell r="B3446" t="str">
            <v>ANEURISMA DE LA ARTERIA PULMONAR</v>
          </cell>
          <cell r="C3446" t="str">
            <v>068</v>
          </cell>
        </row>
        <row r="3447">
          <cell r="A3447" t="str">
            <v>I288</v>
          </cell>
          <cell r="B3447" t="str">
            <v>OTRAS ENFERMEDADES ESPECIFICADAS DE LOS VASOS</v>
          </cell>
          <cell r="C3447" t="str">
            <v>068</v>
          </cell>
        </row>
        <row r="3448">
          <cell r="A3448" t="str">
            <v>I289</v>
          </cell>
          <cell r="B3448" t="str">
            <v>ENFERMEDAD DE LOS VASOS PULMONARES, NO ESPECIFICADA</v>
          </cell>
          <cell r="C3448" t="str">
            <v>068</v>
          </cell>
        </row>
        <row r="3449">
          <cell r="A3449" t="str">
            <v>I30</v>
          </cell>
          <cell r="B3449" t="str">
            <v>PERICARDITIS AGUDA</v>
          </cell>
          <cell r="C3449" t="str">
            <v>068</v>
          </cell>
        </row>
        <row r="3450">
          <cell r="A3450" t="str">
            <v>I300</v>
          </cell>
          <cell r="B3450" t="str">
            <v>PERICARDITIS IDIOPATICA AGUDA INESPECIFICA</v>
          </cell>
          <cell r="C3450" t="str">
            <v>068</v>
          </cell>
        </row>
        <row r="3451">
          <cell r="A3451" t="str">
            <v>I301</v>
          </cell>
          <cell r="B3451" t="str">
            <v>PERICARDITIS INFECCIOSA</v>
          </cell>
          <cell r="C3451" t="str">
            <v>068</v>
          </cell>
        </row>
        <row r="3452">
          <cell r="A3452" t="str">
            <v>I308</v>
          </cell>
          <cell r="B3452" t="str">
            <v>OTRAS FORMAS DE PERICARDITIS AGUDA</v>
          </cell>
          <cell r="C3452" t="str">
            <v>068</v>
          </cell>
        </row>
        <row r="3453">
          <cell r="A3453" t="str">
            <v>I309</v>
          </cell>
          <cell r="B3453" t="str">
            <v>PERICARDITIS AGUDA, NO ESPECIFICADA</v>
          </cell>
          <cell r="C3453" t="str">
            <v>068</v>
          </cell>
        </row>
        <row r="3454">
          <cell r="A3454" t="str">
            <v>I31</v>
          </cell>
          <cell r="B3454" t="str">
            <v>OTRAS ENFERMEDADES DEL PERICARDIO</v>
          </cell>
          <cell r="C3454" t="str">
            <v>068</v>
          </cell>
        </row>
        <row r="3455">
          <cell r="A3455" t="str">
            <v>I310</v>
          </cell>
          <cell r="B3455" t="str">
            <v>PERICARDITIS CRONICA ADHESIVA</v>
          </cell>
          <cell r="C3455" t="str">
            <v>068</v>
          </cell>
        </row>
        <row r="3456">
          <cell r="A3456" t="str">
            <v>I311</v>
          </cell>
          <cell r="B3456" t="str">
            <v>PERICARDITIS CONSTRICTIVA CRONICA</v>
          </cell>
          <cell r="C3456" t="str">
            <v>068</v>
          </cell>
        </row>
        <row r="3457">
          <cell r="A3457" t="str">
            <v>I312</v>
          </cell>
          <cell r="B3457" t="str">
            <v>HEMOPERICARDIO, NO CLASIFICADO EN OTRA PARTE</v>
          </cell>
          <cell r="C3457" t="str">
            <v>068</v>
          </cell>
        </row>
        <row r="3458">
          <cell r="A3458" t="str">
            <v>I313</v>
          </cell>
          <cell r="B3458" t="str">
            <v>DERRAME PERICARDIO (NO INFLAMATORIO)</v>
          </cell>
          <cell r="C3458" t="str">
            <v>068</v>
          </cell>
        </row>
        <row r="3459">
          <cell r="A3459" t="str">
            <v>I318</v>
          </cell>
          <cell r="B3459" t="str">
            <v>OTRAS ENFERMEDADES ESPECIFICADAS DEL PERICARDIO</v>
          </cell>
          <cell r="C3459" t="str">
            <v>068</v>
          </cell>
        </row>
        <row r="3460">
          <cell r="A3460" t="str">
            <v>I319</v>
          </cell>
          <cell r="B3460" t="str">
            <v>EBFERMEDAD DEL PERICARDIO, NO ESPECIFICADA</v>
          </cell>
          <cell r="C3460" t="str">
            <v>068</v>
          </cell>
        </row>
        <row r="3461">
          <cell r="A3461" t="str">
            <v>I33</v>
          </cell>
          <cell r="B3461" t="str">
            <v>ENDOCARDITIS AGUDA Y SUBAGUDA</v>
          </cell>
          <cell r="C3461" t="str">
            <v>068</v>
          </cell>
        </row>
        <row r="3462">
          <cell r="A3462" t="str">
            <v>I330</v>
          </cell>
          <cell r="B3462" t="str">
            <v>ENDOCARDITIS INFECCIOSA AGUDA Y SUBAGUDA</v>
          </cell>
          <cell r="C3462" t="str">
            <v>068</v>
          </cell>
        </row>
        <row r="3463">
          <cell r="A3463" t="str">
            <v>I339</v>
          </cell>
          <cell r="B3463" t="str">
            <v>ENDOCARDITIS AGUDA, NO ESPECIFICADA</v>
          </cell>
          <cell r="C3463" t="str">
            <v>068</v>
          </cell>
        </row>
        <row r="3464">
          <cell r="A3464" t="str">
            <v>I34</v>
          </cell>
          <cell r="B3464" t="str">
            <v>TRASTORNOS NO REUMATICOS DE LA VALVULA MITRAL</v>
          </cell>
          <cell r="C3464" t="str">
            <v>068</v>
          </cell>
        </row>
        <row r="3465">
          <cell r="A3465" t="str">
            <v>I340</v>
          </cell>
          <cell r="B3465" t="str">
            <v>INSUFICIENCIA (DE LA VALVULA) MITRAL</v>
          </cell>
          <cell r="C3465" t="str">
            <v>068</v>
          </cell>
        </row>
        <row r="3466">
          <cell r="A3466" t="str">
            <v>I341</v>
          </cell>
          <cell r="B3466" t="str">
            <v>PROLAPSO (DE LA VALVULA) MITRAL</v>
          </cell>
          <cell r="C3466" t="str">
            <v>068</v>
          </cell>
        </row>
        <row r="3467">
          <cell r="A3467" t="str">
            <v>I342</v>
          </cell>
          <cell r="B3467" t="str">
            <v>ESTENOSIS (DE LA VALVULA) MITRAL, REUMATICA</v>
          </cell>
          <cell r="C3467" t="str">
            <v>068</v>
          </cell>
        </row>
        <row r="3468">
          <cell r="A3468" t="str">
            <v>I348</v>
          </cell>
          <cell r="B3468" t="str">
            <v>OTROS TRASTORNOS NO REUMATICOS DE LA VALVULA MITRAL</v>
          </cell>
          <cell r="C3468" t="str">
            <v>068</v>
          </cell>
        </row>
        <row r="3469">
          <cell r="A3469" t="str">
            <v>I349</v>
          </cell>
          <cell r="B3469" t="str">
            <v>TRASTORNOS MITRAL NO REUMATICO, NO ESPECIFICADO</v>
          </cell>
          <cell r="C3469" t="str">
            <v>068</v>
          </cell>
        </row>
        <row r="3470">
          <cell r="A3470" t="str">
            <v>I35</v>
          </cell>
          <cell r="B3470" t="str">
            <v>TRASTORNOS NO REUMATICOS DE LA VALVULA AORTICA</v>
          </cell>
          <cell r="C3470" t="str">
            <v>068</v>
          </cell>
        </row>
        <row r="3471">
          <cell r="A3471" t="str">
            <v>I350</v>
          </cell>
          <cell r="B3471" t="str">
            <v>ESTENOSIS (DE LA VALVULA) AORTICA</v>
          </cell>
          <cell r="C3471" t="str">
            <v>068</v>
          </cell>
        </row>
        <row r="3472">
          <cell r="A3472" t="str">
            <v>I351</v>
          </cell>
          <cell r="B3472" t="str">
            <v>INSUFICIENCIA (DE LA VALVULA) AORTICA</v>
          </cell>
          <cell r="C3472" t="str">
            <v>068</v>
          </cell>
        </row>
        <row r="3473">
          <cell r="A3473" t="str">
            <v>I352</v>
          </cell>
          <cell r="B3473" t="str">
            <v>ESTENOSIS (DE LA VALVULA) AORTICA CON INSUFICIENCIA</v>
          </cell>
          <cell r="C3473" t="str">
            <v>068</v>
          </cell>
        </row>
        <row r="3474">
          <cell r="A3474" t="str">
            <v>I358</v>
          </cell>
          <cell r="B3474" t="str">
            <v>OTROS TRASTORNOS DE LA VALVULA AORTICA</v>
          </cell>
          <cell r="C3474" t="str">
            <v>068</v>
          </cell>
        </row>
        <row r="3475">
          <cell r="A3475" t="str">
            <v>I359</v>
          </cell>
          <cell r="B3475" t="str">
            <v>TRASTORNO DE LA VALVULA AORTICA, NO ESPECIFICADA</v>
          </cell>
          <cell r="C3475" t="str">
            <v>068</v>
          </cell>
        </row>
        <row r="3476">
          <cell r="A3476" t="str">
            <v>I36X</v>
          </cell>
          <cell r="B3476" t="str">
            <v>TRASTORNOS NO REUMATICOS DE LA VALVULA TRICUSPIDE</v>
          </cell>
          <cell r="C3476" t="str">
            <v>068</v>
          </cell>
        </row>
        <row r="3477">
          <cell r="A3477" t="str">
            <v>I360</v>
          </cell>
          <cell r="B3477" t="str">
            <v>ESTENOSIS NO REUMATICOS (DE LA VALVULA) TRICUSPIDE</v>
          </cell>
          <cell r="C3477" t="str">
            <v>068</v>
          </cell>
        </row>
        <row r="3478">
          <cell r="A3478" t="str">
            <v>I361</v>
          </cell>
          <cell r="B3478" t="str">
            <v>INSUFICIENCIA NO REUMATICA (DE LA VALVULA) TRICUSPIDE</v>
          </cell>
          <cell r="C3478" t="str">
            <v>068</v>
          </cell>
        </row>
        <row r="3479">
          <cell r="A3479" t="str">
            <v>I362</v>
          </cell>
          <cell r="B3479" t="str">
            <v>ESTENOSIS CON INSUFICIENCIA NO REUMATICA( DE LA VALVULA) TICUSPIDE</v>
          </cell>
          <cell r="C3479" t="str">
            <v>068</v>
          </cell>
        </row>
        <row r="3480">
          <cell r="A3480" t="str">
            <v>I368</v>
          </cell>
          <cell r="B3480" t="str">
            <v>OTROS TRASTORNOS NO REUMATICOS DE LA VALVULA TRICUSPIDE</v>
          </cell>
          <cell r="C3480" t="str">
            <v>068</v>
          </cell>
        </row>
        <row r="3481">
          <cell r="A3481" t="str">
            <v>I369</v>
          </cell>
          <cell r="B3481" t="str">
            <v>TRASTORNO NO REUMATICO DE LA VALVULA TRICUSPIDE, NO ESPECIFICADO</v>
          </cell>
          <cell r="C3481" t="str">
            <v>068</v>
          </cell>
        </row>
        <row r="3482">
          <cell r="A3482" t="str">
            <v>I37X</v>
          </cell>
          <cell r="B3482" t="str">
            <v>TRASTORNO DE LA VALVULA PULOMONAR</v>
          </cell>
          <cell r="C3482" t="str">
            <v>068</v>
          </cell>
        </row>
        <row r="3483">
          <cell r="A3483" t="str">
            <v>I370</v>
          </cell>
          <cell r="B3483" t="str">
            <v>ESTENOSIS DE LA VALVULA PULMONAR</v>
          </cell>
          <cell r="C3483" t="str">
            <v>068</v>
          </cell>
        </row>
        <row r="3484">
          <cell r="A3484" t="str">
            <v>I371</v>
          </cell>
          <cell r="B3484" t="str">
            <v>INSUFICIENCIA DE LA VALVULA PULMONAR</v>
          </cell>
          <cell r="C3484" t="str">
            <v>068</v>
          </cell>
        </row>
        <row r="3485">
          <cell r="A3485" t="str">
            <v>I372</v>
          </cell>
          <cell r="B3485" t="str">
            <v>ESTENOSIS DE LA VALVULA PULMONAR CON INSUFICIENCIA</v>
          </cell>
          <cell r="C3485" t="str">
            <v>068</v>
          </cell>
        </row>
        <row r="3486">
          <cell r="A3486" t="str">
            <v>I378</v>
          </cell>
          <cell r="B3486" t="str">
            <v>OTROS TRASTORNOS DE LA VALVULA PULMONAR</v>
          </cell>
          <cell r="C3486" t="str">
            <v>068</v>
          </cell>
        </row>
        <row r="3487">
          <cell r="A3487" t="str">
            <v>I379</v>
          </cell>
          <cell r="B3487" t="str">
            <v>TRASTORNO DE LA VALVULA PULMONAR, NO ESPECIFICADO</v>
          </cell>
          <cell r="C3487" t="str">
            <v>068</v>
          </cell>
        </row>
        <row r="3488">
          <cell r="A3488" t="str">
            <v>I38X</v>
          </cell>
          <cell r="B3488" t="str">
            <v>ENDOCARDITIS, VALVULA NO ESPECIFICADA</v>
          </cell>
          <cell r="C3488" t="str">
            <v>068</v>
          </cell>
        </row>
        <row r="3489">
          <cell r="A3489" t="str">
            <v>I40X</v>
          </cell>
          <cell r="B3489" t="str">
            <v>MIOCARDITIS AGUDA</v>
          </cell>
          <cell r="C3489" t="str">
            <v>068</v>
          </cell>
        </row>
        <row r="3490">
          <cell r="A3490" t="str">
            <v>I400</v>
          </cell>
          <cell r="B3490" t="str">
            <v>MIOCARDITIS INFECCIOSA</v>
          </cell>
          <cell r="C3490" t="str">
            <v>068</v>
          </cell>
        </row>
        <row r="3491">
          <cell r="A3491" t="str">
            <v>I401</v>
          </cell>
          <cell r="B3491" t="str">
            <v>MIOCARDITIS AISLADA</v>
          </cell>
          <cell r="C3491" t="str">
            <v>068</v>
          </cell>
        </row>
        <row r="3492">
          <cell r="A3492" t="str">
            <v>I408</v>
          </cell>
          <cell r="B3492" t="str">
            <v>OTRAS MIOCARDITIS AGUDAS</v>
          </cell>
          <cell r="C3492" t="str">
            <v>068</v>
          </cell>
        </row>
        <row r="3493">
          <cell r="A3493" t="str">
            <v>I409</v>
          </cell>
          <cell r="B3493" t="str">
            <v>MIOCARDITIS AGUDA, NO ESPECIFICADA</v>
          </cell>
          <cell r="C3493" t="str">
            <v>068</v>
          </cell>
        </row>
        <row r="3494">
          <cell r="A3494" t="str">
            <v>I42</v>
          </cell>
          <cell r="B3494" t="str">
            <v>CARDIOMIOPATIA</v>
          </cell>
          <cell r="C3494" t="str">
            <v>068</v>
          </cell>
        </row>
        <row r="3495">
          <cell r="A3495" t="str">
            <v>I420</v>
          </cell>
          <cell r="B3495" t="str">
            <v>CARDIOMIOPATIA DILATADA</v>
          </cell>
          <cell r="C3495" t="str">
            <v>068</v>
          </cell>
        </row>
        <row r="3496">
          <cell r="A3496" t="str">
            <v>I421</v>
          </cell>
          <cell r="B3496" t="str">
            <v>CARDIOMIOPATIA HIPERTROFICA OBSTRUCTIVA</v>
          </cell>
          <cell r="C3496" t="str">
            <v>068</v>
          </cell>
        </row>
        <row r="3497">
          <cell r="A3497" t="str">
            <v>I422</v>
          </cell>
          <cell r="B3497" t="str">
            <v>OTRAS CARDIOMIOPATIAS HIPERTROFICAS</v>
          </cell>
          <cell r="C3497" t="str">
            <v>068</v>
          </cell>
        </row>
        <row r="3498">
          <cell r="A3498" t="str">
            <v>I423</v>
          </cell>
          <cell r="B3498" t="str">
            <v>ENFERMEDAD ENDOMIOCARDIACA (EOSINOFILICA)</v>
          </cell>
          <cell r="C3498" t="str">
            <v>068</v>
          </cell>
        </row>
        <row r="3499">
          <cell r="A3499" t="str">
            <v>I424</v>
          </cell>
          <cell r="B3499" t="str">
            <v>FIBROELASTOSIS ENDOCARDICA</v>
          </cell>
          <cell r="C3499" t="str">
            <v>068</v>
          </cell>
        </row>
        <row r="3500">
          <cell r="A3500" t="str">
            <v>I425</v>
          </cell>
          <cell r="B3500" t="str">
            <v>OTRAS CARDIOMIOPATIAS RESTRICTIVAS</v>
          </cell>
          <cell r="C3500" t="str">
            <v>068</v>
          </cell>
        </row>
        <row r="3501">
          <cell r="A3501" t="str">
            <v>I426</v>
          </cell>
          <cell r="B3501" t="str">
            <v>CARDIOMIOPATIA ALCOHOLICA</v>
          </cell>
          <cell r="C3501" t="str">
            <v>068</v>
          </cell>
        </row>
        <row r="3502">
          <cell r="A3502" t="str">
            <v>I427</v>
          </cell>
          <cell r="B3502" t="str">
            <v>CARDIOMIOPATIA DEBIDA A DROGAS Y OTROS AGENTES EXTERNOS</v>
          </cell>
          <cell r="C3502" t="str">
            <v>068</v>
          </cell>
        </row>
        <row r="3503">
          <cell r="A3503" t="str">
            <v>I428</v>
          </cell>
          <cell r="B3503" t="str">
            <v>OTRAS MIOCARDIOPATIAS</v>
          </cell>
          <cell r="C3503" t="str">
            <v>068</v>
          </cell>
        </row>
        <row r="3504">
          <cell r="A3504" t="str">
            <v>I429</v>
          </cell>
          <cell r="B3504" t="str">
            <v>CARDIOMIOPATIA, NO ESPECIFICADA</v>
          </cell>
          <cell r="C3504" t="str">
            <v>068</v>
          </cell>
        </row>
        <row r="3505">
          <cell r="A3505" t="str">
            <v>I44</v>
          </cell>
          <cell r="B3505" t="str">
            <v>BOQUEO AURICULOVENTRICULAR Y  DE RAMA IZQUIERDA DEL HAZ</v>
          </cell>
          <cell r="C3505" t="str">
            <v>068</v>
          </cell>
        </row>
        <row r="3506">
          <cell r="A3506" t="str">
            <v>I440</v>
          </cell>
          <cell r="B3506" t="str">
            <v>BLOQUEO AURICULOVENTRICULAR DE PRIMER GRADO</v>
          </cell>
          <cell r="C3506" t="str">
            <v>068</v>
          </cell>
        </row>
        <row r="3507">
          <cell r="A3507" t="str">
            <v>I441</v>
          </cell>
          <cell r="B3507" t="str">
            <v>BLOQUEO AURICULOVENTRICULAR DE SEGUNDO GRADO</v>
          </cell>
          <cell r="C3507" t="str">
            <v>068</v>
          </cell>
        </row>
        <row r="3508">
          <cell r="A3508" t="str">
            <v>I442</v>
          </cell>
          <cell r="B3508" t="str">
            <v>BLOQUEO AURICULOVENTRICULAR COMPLETO</v>
          </cell>
          <cell r="C3508" t="str">
            <v>068</v>
          </cell>
        </row>
        <row r="3509">
          <cell r="A3509" t="str">
            <v>I443</v>
          </cell>
          <cell r="B3509" t="str">
            <v>OTROS TIPOS DE BLOQUEO AURICULOVENTRICULAR Y LOS NO ESPECIFICADOS</v>
          </cell>
          <cell r="C3509" t="str">
            <v>068</v>
          </cell>
        </row>
        <row r="3510">
          <cell r="A3510" t="str">
            <v>I444</v>
          </cell>
          <cell r="B3510" t="str">
            <v>BLOQUEO FASCICULAR ANTERIOR IZQUIERDO</v>
          </cell>
          <cell r="C3510" t="str">
            <v>068</v>
          </cell>
        </row>
        <row r="3511">
          <cell r="A3511" t="str">
            <v>I445</v>
          </cell>
          <cell r="B3511" t="str">
            <v>BLOQUEO FASCICULAR POSTERIOR IZQUIERDO</v>
          </cell>
          <cell r="C3511" t="str">
            <v>068</v>
          </cell>
        </row>
        <row r="3512">
          <cell r="A3512" t="str">
            <v>I446</v>
          </cell>
          <cell r="B3512" t="str">
            <v>OTROS TIPOS DE BLOQUEO FASCICULAR Y LOS NO ESPECIFICADOS</v>
          </cell>
          <cell r="C3512" t="str">
            <v>068</v>
          </cell>
        </row>
        <row r="3513">
          <cell r="A3513" t="str">
            <v>I447</v>
          </cell>
          <cell r="B3513" t="str">
            <v>BLOQUEO DE RAMA IZQUIERDO DEL HAZ, SIN OTRA ESPECIFICACION</v>
          </cell>
          <cell r="C3513" t="str">
            <v>068</v>
          </cell>
        </row>
        <row r="3514">
          <cell r="A3514" t="str">
            <v>I449</v>
          </cell>
          <cell r="B3514" t="str">
            <v>BLOQUEO DE RAMA IZQUIERDO DEL HAZ, SIN OTRA ESPECIFICACION</v>
          </cell>
          <cell r="C3514" t="str">
            <v>068</v>
          </cell>
        </row>
        <row r="3515">
          <cell r="A3515" t="str">
            <v>I45X</v>
          </cell>
          <cell r="B3515" t="str">
            <v>OTROS TRASTORNOS DE LA CONDUCCION</v>
          </cell>
          <cell r="C3515" t="str">
            <v>068</v>
          </cell>
        </row>
        <row r="3516">
          <cell r="A3516" t="str">
            <v>I450</v>
          </cell>
          <cell r="B3516" t="str">
            <v>BLOQUEO FASCICULAR DERECHO</v>
          </cell>
          <cell r="C3516" t="str">
            <v>068</v>
          </cell>
        </row>
        <row r="3517">
          <cell r="A3517" t="str">
            <v>I451</v>
          </cell>
          <cell r="B3517" t="str">
            <v>OTROS TIPOS DE BLOQUEO DE RAMA DERECHA DEL HAZ Y LOS NO ESPECIFICADOS</v>
          </cell>
          <cell r="C3517" t="str">
            <v>068</v>
          </cell>
        </row>
        <row r="3518">
          <cell r="A3518" t="str">
            <v>I452</v>
          </cell>
          <cell r="B3518" t="str">
            <v>BLOQUEO BIFASCICULAR</v>
          </cell>
          <cell r="C3518" t="str">
            <v>068</v>
          </cell>
        </row>
        <row r="3519">
          <cell r="A3519" t="str">
            <v>I453</v>
          </cell>
          <cell r="B3519" t="str">
            <v>BLOQUEO TRIFASCICULAR</v>
          </cell>
          <cell r="C3519" t="str">
            <v>068</v>
          </cell>
        </row>
        <row r="3520">
          <cell r="A3520" t="str">
            <v>I454</v>
          </cell>
          <cell r="B3520" t="str">
            <v>BLOQUEO INTRAVENTRICULAR NO ESPECIFICADO</v>
          </cell>
          <cell r="C3520" t="str">
            <v>068</v>
          </cell>
        </row>
        <row r="3521">
          <cell r="A3521" t="str">
            <v>I455</v>
          </cell>
          <cell r="B3521" t="str">
            <v>OTROS TIPOS ESPECIFICADOS DE BLOQUEO DEL CORAZON</v>
          </cell>
          <cell r="C3521" t="str">
            <v>068</v>
          </cell>
        </row>
        <row r="3522">
          <cell r="A3522" t="str">
            <v>I456</v>
          </cell>
          <cell r="B3522" t="str">
            <v>SINDROME DE PREEXCITACION</v>
          </cell>
          <cell r="C3522" t="str">
            <v>068</v>
          </cell>
        </row>
        <row r="3523">
          <cell r="A3523" t="str">
            <v>I458</v>
          </cell>
          <cell r="B3523" t="str">
            <v>OTROS TRASTORNOS ESPECIFICADOS DE LA CONDUCCION</v>
          </cell>
          <cell r="C3523" t="str">
            <v>068</v>
          </cell>
        </row>
        <row r="3524">
          <cell r="A3524" t="str">
            <v>I459</v>
          </cell>
          <cell r="B3524" t="str">
            <v>TRASTORNOS DE LA CONDUCCION, NO ESPECIFICADO</v>
          </cell>
          <cell r="C3524" t="str">
            <v>068</v>
          </cell>
        </row>
        <row r="3525">
          <cell r="A3525" t="str">
            <v>I46</v>
          </cell>
          <cell r="B3525" t="str">
            <v>PARO CARDIACO</v>
          </cell>
          <cell r="C3525" t="str">
            <v>068</v>
          </cell>
        </row>
        <row r="3526">
          <cell r="A3526" t="str">
            <v>I460</v>
          </cell>
          <cell r="B3526" t="str">
            <v>PARO CARDIACO CON RESUCITACION EXITOSA</v>
          </cell>
          <cell r="C3526" t="str">
            <v>068</v>
          </cell>
        </row>
        <row r="3527">
          <cell r="A3527" t="str">
            <v>I461</v>
          </cell>
          <cell r="B3527" t="str">
            <v>MUERTE CARDIACA SUBITA, ASI DESCRITA</v>
          </cell>
          <cell r="C3527" t="str">
            <v>068</v>
          </cell>
        </row>
        <row r="3528">
          <cell r="A3528" t="str">
            <v>I469</v>
          </cell>
          <cell r="B3528" t="str">
            <v>PARO CARDIACO, NO ESPECIFICADO</v>
          </cell>
          <cell r="C3528" t="str">
            <v>068</v>
          </cell>
        </row>
        <row r="3529">
          <cell r="A3529" t="str">
            <v>I47X</v>
          </cell>
          <cell r="B3529" t="str">
            <v>TAQUICARDIA PAROXISTICA</v>
          </cell>
          <cell r="C3529" t="str">
            <v>068</v>
          </cell>
        </row>
        <row r="3530">
          <cell r="A3530" t="str">
            <v>I470</v>
          </cell>
          <cell r="B3530" t="str">
            <v>ARRITMIA POR REENTRADA VENTRICULAR</v>
          </cell>
          <cell r="C3530" t="str">
            <v>068</v>
          </cell>
        </row>
        <row r="3531">
          <cell r="A3531" t="str">
            <v>I471</v>
          </cell>
          <cell r="B3531" t="str">
            <v>TAQUICARDIA SUPRAVENTRICULAR</v>
          </cell>
          <cell r="C3531" t="str">
            <v>068</v>
          </cell>
        </row>
        <row r="3532">
          <cell r="A3532" t="str">
            <v>I472</v>
          </cell>
          <cell r="B3532" t="str">
            <v>TAQUICARDIA VENTRICULAR</v>
          </cell>
          <cell r="C3532" t="str">
            <v>068</v>
          </cell>
        </row>
        <row r="3533">
          <cell r="A3533" t="str">
            <v>I479</v>
          </cell>
          <cell r="B3533" t="str">
            <v>TAQUICARDIA PAROXISTICA, NO ESPECIFICADA</v>
          </cell>
          <cell r="C3533" t="str">
            <v>068</v>
          </cell>
        </row>
        <row r="3534">
          <cell r="A3534" t="str">
            <v>I48X</v>
          </cell>
          <cell r="B3534" t="str">
            <v>FIBRILACION Y ALETEO AURICULAR</v>
          </cell>
          <cell r="C3534" t="str">
            <v>068</v>
          </cell>
        </row>
        <row r="3535">
          <cell r="A3535" t="str">
            <v>I49X</v>
          </cell>
          <cell r="B3535" t="str">
            <v>OTRAS ARRITMIAS CARDIACAS</v>
          </cell>
          <cell r="C3535" t="str">
            <v>068</v>
          </cell>
        </row>
        <row r="3536">
          <cell r="A3536" t="str">
            <v>I490</v>
          </cell>
          <cell r="B3536" t="str">
            <v>FIBRILACION Y ALETEO VENTRICULAR</v>
          </cell>
          <cell r="C3536" t="str">
            <v>068</v>
          </cell>
        </row>
        <row r="3537">
          <cell r="A3537" t="str">
            <v>I491</v>
          </cell>
          <cell r="B3537" t="str">
            <v>DESPOLARIZACION AURICULAR PREMATURA</v>
          </cell>
          <cell r="C3537" t="str">
            <v>068</v>
          </cell>
        </row>
        <row r="3538">
          <cell r="A3538" t="str">
            <v>I492</v>
          </cell>
          <cell r="B3538" t="str">
            <v>DESPOLARIZACION PREMATURA NODAL</v>
          </cell>
          <cell r="C3538" t="str">
            <v>068</v>
          </cell>
        </row>
        <row r="3539">
          <cell r="A3539" t="str">
            <v>I493</v>
          </cell>
          <cell r="B3539" t="str">
            <v>DESPOLARIZACION VENTRICULAR PREMATURA</v>
          </cell>
          <cell r="C3539" t="str">
            <v>068</v>
          </cell>
        </row>
        <row r="3540">
          <cell r="A3540" t="str">
            <v>I494</v>
          </cell>
          <cell r="B3540" t="str">
            <v>OTROS TIPOS DE DESPOLARIZACION PREMATURA Y LOS NO ESPECIFICADOS</v>
          </cell>
          <cell r="C3540" t="str">
            <v>068</v>
          </cell>
        </row>
        <row r="3541">
          <cell r="A3541" t="str">
            <v>I495</v>
          </cell>
          <cell r="B3541" t="str">
            <v>SINDROME DEL SENO ENFERMO</v>
          </cell>
          <cell r="C3541" t="str">
            <v>068</v>
          </cell>
        </row>
        <row r="3542">
          <cell r="A3542" t="str">
            <v>I498</v>
          </cell>
          <cell r="B3542" t="str">
            <v>OTRAS ARRITMIAS CARDIACAS ESPECIFICADAS</v>
          </cell>
          <cell r="C3542" t="str">
            <v>068</v>
          </cell>
        </row>
        <row r="3543">
          <cell r="A3543" t="str">
            <v>I499</v>
          </cell>
          <cell r="B3543" t="str">
            <v>ARRITMIA CARDIACA, NO ESPECIFICADA</v>
          </cell>
          <cell r="C3543" t="str">
            <v>068</v>
          </cell>
        </row>
        <row r="3544">
          <cell r="A3544" t="str">
            <v>I50X</v>
          </cell>
          <cell r="B3544" t="str">
            <v>INSUFICIENCIA CARDIACA</v>
          </cell>
          <cell r="C3544" t="str">
            <v>068</v>
          </cell>
        </row>
        <row r="3545">
          <cell r="A3545" t="str">
            <v>I500</v>
          </cell>
          <cell r="B3545" t="str">
            <v>INSUFICIENCIA CARDIACA CONGESTIVA</v>
          </cell>
          <cell r="C3545" t="str">
            <v>068</v>
          </cell>
        </row>
        <row r="3546">
          <cell r="A3546" t="str">
            <v>I501</v>
          </cell>
          <cell r="B3546" t="str">
            <v>INSUFICIENCIA VENTRICULAR IZQUIERDA</v>
          </cell>
          <cell r="C3546" t="str">
            <v>068</v>
          </cell>
        </row>
        <row r="3547">
          <cell r="A3547" t="str">
            <v>I509</v>
          </cell>
          <cell r="B3547" t="str">
            <v>INSUFICIENCIA CARDIACA, NO ESPECIFICADA</v>
          </cell>
          <cell r="C3547" t="str">
            <v>068</v>
          </cell>
        </row>
        <row r="3548">
          <cell r="A3548" t="str">
            <v>I51X</v>
          </cell>
          <cell r="B3548" t="str">
            <v>COMPLICACIONES Y DESCRIPCIONES MAL DEFINIDAS DE ENFERMEDAD CARDIACA</v>
          </cell>
          <cell r="C3548" t="str">
            <v>068</v>
          </cell>
        </row>
        <row r="3549">
          <cell r="A3549" t="str">
            <v>I510</v>
          </cell>
          <cell r="B3549" t="str">
            <v>DEFECTO DEL TABIQUE CARDIACO, ADQUIRIDO</v>
          </cell>
          <cell r="C3549" t="str">
            <v>068</v>
          </cell>
        </row>
        <row r="3550">
          <cell r="A3550" t="str">
            <v>I511</v>
          </cell>
          <cell r="B3550" t="str">
            <v>RUPTURA DE CUERDA TENDINOSA, NO CLASICIFICADA EN OTRA PARTE</v>
          </cell>
          <cell r="C3550" t="str">
            <v>068</v>
          </cell>
        </row>
        <row r="3551">
          <cell r="A3551" t="str">
            <v>I512</v>
          </cell>
          <cell r="B3551" t="str">
            <v>RUPTURA DE MUSCULO PAPILAR, NO CLASIFICADA EN OTRA PARTE</v>
          </cell>
          <cell r="C3551" t="str">
            <v>068</v>
          </cell>
        </row>
        <row r="3552">
          <cell r="A3552" t="str">
            <v>I513</v>
          </cell>
          <cell r="B3552" t="str">
            <v>TROMBOSIS INTRACARDIACA, NO CLASIFICADA EN OTRA PARTE</v>
          </cell>
          <cell r="C3552" t="str">
            <v>068</v>
          </cell>
        </row>
        <row r="3553">
          <cell r="A3553" t="str">
            <v>I514</v>
          </cell>
          <cell r="B3553" t="str">
            <v>MIOCARDITIS, NO ESPECIFICADA</v>
          </cell>
          <cell r="C3553" t="str">
            <v>068</v>
          </cell>
        </row>
        <row r="3554">
          <cell r="A3554" t="str">
            <v>I515</v>
          </cell>
          <cell r="B3554" t="str">
            <v>DEGENERACION MIOCARDICA</v>
          </cell>
          <cell r="C3554" t="str">
            <v>068</v>
          </cell>
        </row>
        <row r="3555">
          <cell r="A3555" t="str">
            <v>I516</v>
          </cell>
          <cell r="B3555" t="str">
            <v>ENFERMEDAD CARDIOVASCULAR, NO ESPECIFICADA</v>
          </cell>
          <cell r="C3555" t="str">
            <v>068</v>
          </cell>
        </row>
        <row r="3556">
          <cell r="A3556" t="str">
            <v>I517</v>
          </cell>
          <cell r="B3556" t="str">
            <v>CARDIOMEGALIA</v>
          </cell>
          <cell r="C3556" t="str">
            <v>068</v>
          </cell>
        </row>
        <row r="3557">
          <cell r="A3557" t="str">
            <v>I518</v>
          </cell>
          <cell r="B3557" t="str">
            <v>OTRAS ENFERMEDADES CARDIACAS MAL DEFINIDAS</v>
          </cell>
          <cell r="C3557" t="str">
            <v>068</v>
          </cell>
        </row>
        <row r="3558">
          <cell r="A3558" t="str">
            <v>I519</v>
          </cell>
          <cell r="B3558" t="str">
            <v>ENFERMEDAD CARDIACA, NO ESPECIFICADA</v>
          </cell>
          <cell r="C3558" t="str">
            <v>068</v>
          </cell>
        </row>
        <row r="3559">
          <cell r="A3559" t="str">
            <v>I60</v>
          </cell>
          <cell r="B3559" t="str">
            <v>HEMORRAGIA SUBARACNOIDEA</v>
          </cell>
          <cell r="C3559" t="str">
            <v>069</v>
          </cell>
        </row>
        <row r="3560">
          <cell r="A3560" t="str">
            <v>I600</v>
          </cell>
          <cell r="B3560" t="str">
            <v>HEMORRAGIA SUBARACNOIDEA DE SIFON Y BIFURCACION CAROTIDEA</v>
          </cell>
          <cell r="C3560" t="str">
            <v>069</v>
          </cell>
        </row>
        <row r="3561">
          <cell r="A3561" t="str">
            <v>I601</v>
          </cell>
          <cell r="B3561" t="str">
            <v>HEMORRAGIA SUBARACNOIDEA DE ARTERIA CEREBRAL MEDIA</v>
          </cell>
          <cell r="C3561" t="str">
            <v>069</v>
          </cell>
        </row>
        <row r="3562">
          <cell r="A3562" t="str">
            <v>I602</v>
          </cell>
          <cell r="B3562" t="str">
            <v>HEMORRAGIA SUBARACNOIDEA DE ARTERIA COMUNICANTE ANTERIOR</v>
          </cell>
          <cell r="C3562" t="str">
            <v>069</v>
          </cell>
        </row>
        <row r="3563">
          <cell r="A3563" t="str">
            <v>I603</v>
          </cell>
          <cell r="B3563" t="str">
            <v>HEMORRAGIA SUBARACNOIDEA DE ARTERIA COMUNICANTE POSTERIOR</v>
          </cell>
          <cell r="C3563" t="str">
            <v>069</v>
          </cell>
        </row>
        <row r="3564">
          <cell r="A3564" t="str">
            <v>I604</v>
          </cell>
          <cell r="B3564" t="str">
            <v>HEMORRAGIA SUBARACNOIDEA DE ARTERIA BASILAR</v>
          </cell>
          <cell r="C3564" t="str">
            <v>069</v>
          </cell>
        </row>
        <row r="3565">
          <cell r="A3565" t="str">
            <v>I605</v>
          </cell>
          <cell r="B3565" t="str">
            <v>HEMORRAGIA SUBARACNOIDEA DE ARTERIA VERTEBRAL</v>
          </cell>
          <cell r="C3565" t="str">
            <v>069</v>
          </cell>
        </row>
        <row r="3566">
          <cell r="A3566" t="str">
            <v>I606</v>
          </cell>
          <cell r="B3566" t="str">
            <v>HEMORRAGIA SUBARACNOIDEA DE OTRAS ARTERIAS INTRACRANEALES</v>
          </cell>
          <cell r="C3566" t="str">
            <v>069</v>
          </cell>
        </row>
        <row r="3567">
          <cell r="A3567" t="str">
            <v>I607</v>
          </cell>
          <cell r="B3567" t="str">
            <v>HEMORRAGIA SUBARACNOIDEA DE ARTERIA INTRACRANEAL NO ESPECIFICADA</v>
          </cell>
          <cell r="C3567" t="str">
            <v>069</v>
          </cell>
        </row>
        <row r="3568">
          <cell r="A3568" t="str">
            <v>I608</v>
          </cell>
          <cell r="B3568" t="str">
            <v>OTRAS HEMORRAGIAS SUBARACNOIDEAS</v>
          </cell>
          <cell r="C3568" t="str">
            <v>069</v>
          </cell>
        </row>
        <row r="3569">
          <cell r="A3569" t="str">
            <v>I609</v>
          </cell>
          <cell r="B3569" t="str">
            <v>HEMORRAGIA SUBARACNOIDEA, NO ESPECIFICADA</v>
          </cell>
          <cell r="C3569" t="str">
            <v>069</v>
          </cell>
        </row>
        <row r="3570">
          <cell r="A3570" t="str">
            <v>I61X</v>
          </cell>
          <cell r="B3570" t="str">
            <v>HEMORAGIA INTRAENCEFALICA</v>
          </cell>
          <cell r="C3570" t="str">
            <v>069</v>
          </cell>
        </row>
        <row r="3571">
          <cell r="A3571" t="str">
            <v>I610</v>
          </cell>
          <cell r="B3571" t="str">
            <v>HEMORRAGIA INTRACEREBRAL EN HEMISFERIO, SUBCORTICAL</v>
          </cell>
          <cell r="C3571" t="str">
            <v>069</v>
          </cell>
        </row>
        <row r="3572">
          <cell r="A3572" t="str">
            <v>I611</v>
          </cell>
          <cell r="B3572" t="str">
            <v>HEMORRAGIA INTRACEREBRAL EN HEMISFERIO, CORTICAL</v>
          </cell>
          <cell r="C3572" t="str">
            <v>069</v>
          </cell>
        </row>
        <row r="3573">
          <cell r="A3573" t="str">
            <v>I612</v>
          </cell>
          <cell r="B3573" t="str">
            <v>HEMORRAGIA INTRACEREBRAL EN HEMISFERIO, NO ESPECIFICADA</v>
          </cell>
          <cell r="C3573" t="str">
            <v>069</v>
          </cell>
        </row>
        <row r="3574">
          <cell r="A3574" t="str">
            <v>I613</v>
          </cell>
          <cell r="B3574" t="str">
            <v>HEMORRAGIA INTRAENCEFALICA EN TALLO CEREBRAL</v>
          </cell>
          <cell r="C3574" t="str">
            <v>069</v>
          </cell>
        </row>
        <row r="3575">
          <cell r="A3575" t="str">
            <v>I614</v>
          </cell>
          <cell r="B3575" t="str">
            <v>HEMORRAGIA INTRAENCEFALICA EN CEREBELO</v>
          </cell>
          <cell r="C3575" t="str">
            <v>069</v>
          </cell>
        </row>
        <row r="3576">
          <cell r="A3576" t="str">
            <v>I615</v>
          </cell>
          <cell r="B3576" t="str">
            <v>HEMORRAGIA INTRAENCEFALICA, INTRAVENTRICULAR</v>
          </cell>
          <cell r="C3576" t="str">
            <v>069</v>
          </cell>
        </row>
        <row r="3577">
          <cell r="A3577" t="str">
            <v>I616</v>
          </cell>
          <cell r="B3577" t="str">
            <v>HEMORRAGIA INTRAENCEFALICA DE LOCALIZACIONES MULTIPLES</v>
          </cell>
          <cell r="C3577" t="str">
            <v>069</v>
          </cell>
        </row>
        <row r="3578">
          <cell r="A3578" t="str">
            <v>I618</v>
          </cell>
          <cell r="B3578" t="str">
            <v>OTRAS HEMORRAGIAS INTRAENCEFALICAS</v>
          </cell>
          <cell r="C3578" t="str">
            <v>069</v>
          </cell>
        </row>
        <row r="3579">
          <cell r="A3579" t="str">
            <v>I619</v>
          </cell>
          <cell r="B3579" t="str">
            <v>HEMORRAGIA INTRAENCEFALICA, NO ESPECIFICADA</v>
          </cell>
          <cell r="C3579" t="str">
            <v>069</v>
          </cell>
        </row>
        <row r="3580">
          <cell r="A3580" t="str">
            <v>I62</v>
          </cell>
          <cell r="B3580" t="str">
            <v>OTRAS HEMORRAGIAS INTRACRANEALES NO TRAUMATICAS</v>
          </cell>
          <cell r="C3580" t="str">
            <v>069</v>
          </cell>
        </row>
        <row r="3581">
          <cell r="A3581" t="str">
            <v>I620</v>
          </cell>
          <cell r="B3581" t="str">
            <v>HEMORAGIA SUBDURAL (AGUDA) (NO TRAUMATICA)</v>
          </cell>
          <cell r="C3581" t="str">
            <v>069</v>
          </cell>
        </row>
        <row r="3582">
          <cell r="A3582" t="str">
            <v>I621</v>
          </cell>
          <cell r="B3582" t="str">
            <v>HEMORRAGIA EXTRADURAL NO TRAUMATICA</v>
          </cell>
          <cell r="C3582" t="str">
            <v>069</v>
          </cell>
        </row>
        <row r="3583">
          <cell r="A3583" t="str">
            <v>I629</v>
          </cell>
          <cell r="B3583" t="str">
            <v>HEMORRAGIA INTRACRANEAL (NO TRAUMATICA), NO ESPECIFICADA</v>
          </cell>
          <cell r="C3583" t="str">
            <v>069</v>
          </cell>
        </row>
        <row r="3584">
          <cell r="A3584" t="str">
            <v>I63X</v>
          </cell>
          <cell r="B3584" t="str">
            <v>INFARTO CEREBRAL</v>
          </cell>
          <cell r="C3584" t="str">
            <v>069</v>
          </cell>
        </row>
        <row r="3585">
          <cell r="A3585" t="str">
            <v>I630</v>
          </cell>
          <cell r="B3585" t="str">
            <v>INFARTO CEREBRAL DEBIDO A TROMBOSIS DE ARTERIAS</v>
          </cell>
          <cell r="C3585" t="str">
            <v>069</v>
          </cell>
        </row>
        <row r="3586">
          <cell r="A3586" t="str">
            <v>I631</v>
          </cell>
          <cell r="B3586" t="str">
            <v>INFARTO CEREBRAL A EMBOLIA DE ARTERIAS PRECEREBRALES</v>
          </cell>
          <cell r="C3586" t="str">
            <v>069</v>
          </cell>
        </row>
        <row r="3587">
          <cell r="A3587" t="str">
            <v>I632</v>
          </cell>
          <cell r="B3587" t="str">
            <v>INFARTO CEREBRAL DEBIDO A OCLUSION O ESTENOSIS NO ESPEC. DE ART.PRECER</v>
          </cell>
          <cell r="C3587" t="str">
            <v>069</v>
          </cell>
        </row>
        <row r="3588">
          <cell r="A3588" t="str">
            <v>I633</v>
          </cell>
          <cell r="B3588" t="str">
            <v>INFARTO CEREBRAL DEBIDO A TROMBOSIS DE ARTERIAS CEREBRALES</v>
          </cell>
          <cell r="C3588" t="str">
            <v>069</v>
          </cell>
        </row>
        <row r="3589">
          <cell r="A3589" t="str">
            <v>I634</v>
          </cell>
          <cell r="B3589" t="str">
            <v>INFARTO CEREBRAL DEBIDO A EMBOLIA DE ARTERIAS CEREBRALES</v>
          </cell>
          <cell r="C3589" t="str">
            <v>069</v>
          </cell>
        </row>
        <row r="3590">
          <cell r="A3590" t="str">
            <v>I635</v>
          </cell>
          <cell r="B3590" t="str">
            <v>INFARTO CEREBRAL A OCLUSION O ESTENOSIS NO ESPEC. DE ARTER. CEREBRALES</v>
          </cell>
          <cell r="C3590" t="str">
            <v>069</v>
          </cell>
        </row>
        <row r="3591">
          <cell r="A3591" t="str">
            <v>I636</v>
          </cell>
          <cell r="B3591" t="str">
            <v>INFARTO CEREBRAL DEBIDO A TROMBOSIS DE VENAS CEREBRALES, NO PIOGENO</v>
          </cell>
          <cell r="C3591" t="str">
            <v>069</v>
          </cell>
        </row>
        <row r="3592">
          <cell r="A3592" t="str">
            <v>I638</v>
          </cell>
          <cell r="B3592" t="str">
            <v>OTROS INFARTOS CEREBRALES</v>
          </cell>
          <cell r="C3592" t="str">
            <v>069</v>
          </cell>
        </row>
        <row r="3593">
          <cell r="A3593" t="str">
            <v>I639</v>
          </cell>
          <cell r="B3593" t="str">
            <v>INFARTO CEREBRAL, NO ESPECIFICADO</v>
          </cell>
          <cell r="C3593" t="str">
            <v>069</v>
          </cell>
        </row>
        <row r="3594">
          <cell r="A3594" t="str">
            <v>I64X</v>
          </cell>
          <cell r="B3594" t="str">
            <v>ACCIDENTE VASCULAR ENCEFALICO AGUDO, NO ESPECIF. COMO HEMORR. O ISQUE</v>
          </cell>
          <cell r="C3594" t="str">
            <v>069</v>
          </cell>
        </row>
        <row r="3595">
          <cell r="A3595" t="str">
            <v>I65X</v>
          </cell>
          <cell r="B3595" t="str">
            <v>OCLUSION Y ESTENOSIS DE LAS ARTERIAS PRECER. SIN OCASIONAR INFARTO</v>
          </cell>
          <cell r="C3595" t="str">
            <v>069</v>
          </cell>
        </row>
        <row r="3596">
          <cell r="A3596" t="str">
            <v>I650</v>
          </cell>
          <cell r="B3596" t="str">
            <v>OCLUSION Y ESTENOSIS DE ARTERIA VERTEBRAL</v>
          </cell>
          <cell r="C3596" t="str">
            <v>069</v>
          </cell>
        </row>
        <row r="3597">
          <cell r="A3597" t="str">
            <v>I651</v>
          </cell>
          <cell r="B3597" t="str">
            <v>OCLUSION Y ESTENOSIS DE ARTERIA BASILAR</v>
          </cell>
          <cell r="C3597" t="str">
            <v>069</v>
          </cell>
        </row>
        <row r="3598">
          <cell r="A3598" t="str">
            <v>I652</v>
          </cell>
          <cell r="B3598" t="str">
            <v>OCLUSION Y ESTENOSIS DE ARTERIA CAROTIDA</v>
          </cell>
          <cell r="C3598" t="str">
            <v>069</v>
          </cell>
        </row>
        <row r="3599">
          <cell r="A3599" t="str">
            <v>I653</v>
          </cell>
          <cell r="B3599" t="str">
            <v>OCLUSION Y ESTENOSIS MULTIPLE BILATERAL DE ARTERIAS PERECEBRALES</v>
          </cell>
          <cell r="C3599" t="str">
            <v>069</v>
          </cell>
        </row>
        <row r="3600">
          <cell r="A3600" t="str">
            <v>I658</v>
          </cell>
          <cell r="B3600" t="str">
            <v>OCLUSION Y ESTENOSIS DE OTRAS ARTERIAS PRECEREBRALES</v>
          </cell>
          <cell r="C3600" t="str">
            <v>069</v>
          </cell>
        </row>
        <row r="3601">
          <cell r="A3601" t="str">
            <v>I659</v>
          </cell>
          <cell r="B3601" t="str">
            <v>OCLUSION Y ESTENOSIS DE ARTERIA PRECEREBRAL NO ESPECIFICADA</v>
          </cell>
          <cell r="C3601" t="str">
            <v>069</v>
          </cell>
        </row>
        <row r="3602">
          <cell r="A3602" t="str">
            <v>I66X</v>
          </cell>
          <cell r="B3602" t="str">
            <v>OCLUSION Y ESTENOSIS DE LAS ARTERIAS CEREBRALES SIN OCASIONAR INF.</v>
          </cell>
          <cell r="C3602" t="str">
            <v>069</v>
          </cell>
        </row>
        <row r="3603">
          <cell r="A3603" t="str">
            <v>I660</v>
          </cell>
          <cell r="B3603" t="str">
            <v>OCLUSION Y ESTENOSIS DE LA ARTERIA CEREBRAL MEDIA</v>
          </cell>
          <cell r="C3603" t="str">
            <v>069</v>
          </cell>
        </row>
        <row r="3604">
          <cell r="A3604" t="str">
            <v>I661</v>
          </cell>
          <cell r="B3604" t="str">
            <v>OCLUSION Y ESTENOSIS DE LA ARTERIA CEREBRAL ANTERIOR</v>
          </cell>
          <cell r="C3604" t="str">
            <v>069</v>
          </cell>
        </row>
        <row r="3605">
          <cell r="A3605" t="str">
            <v>I662</v>
          </cell>
          <cell r="B3605" t="str">
            <v>OCLUSION Y ESTENOSIS DE LA ARTERIA CEREBRAL POSTERIOR</v>
          </cell>
          <cell r="C3605" t="str">
            <v>069</v>
          </cell>
        </row>
        <row r="3606">
          <cell r="A3606" t="str">
            <v>I663</v>
          </cell>
          <cell r="B3606" t="str">
            <v>OCLUSION Y ESTENOSIS DE ARTERIAS CEREBELOSAS</v>
          </cell>
          <cell r="C3606" t="str">
            <v>069</v>
          </cell>
        </row>
        <row r="3607">
          <cell r="A3607" t="str">
            <v>I664</v>
          </cell>
          <cell r="B3607" t="str">
            <v>OCLUSION Y ESTENOSIS MULTIPLE BILATERAL DE ARTERIAS CEREBRALES</v>
          </cell>
          <cell r="C3607" t="str">
            <v>069</v>
          </cell>
        </row>
        <row r="3608">
          <cell r="A3608" t="str">
            <v>I668</v>
          </cell>
          <cell r="B3608" t="str">
            <v>OCLUSION Y ESTENOSIS DE OTRAS ARTERIAS CEREBRALES</v>
          </cell>
          <cell r="C3608" t="str">
            <v>069</v>
          </cell>
        </row>
        <row r="3609">
          <cell r="A3609" t="str">
            <v>I669</v>
          </cell>
          <cell r="B3609" t="str">
            <v>OCLUSION Y ESTENOSIS DE ARTERIA CEREBRAL NO ESPECIFICADA</v>
          </cell>
          <cell r="C3609" t="str">
            <v>069</v>
          </cell>
        </row>
        <row r="3610">
          <cell r="A3610" t="str">
            <v>I67</v>
          </cell>
          <cell r="B3610" t="str">
            <v>OTRAS ENFERMEDADES CEREBROVASCULARES</v>
          </cell>
          <cell r="C3610" t="str">
            <v>069</v>
          </cell>
        </row>
        <row r="3611">
          <cell r="A3611" t="str">
            <v>I670</v>
          </cell>
          <cell r="B3611" t="str">
            <v>DISECCION DE ARTERIAS CEREBRALES, SIN RUPTURA</v>
          </cell>
          <cell r="C3611" t="str">
            <v>069</v>
          </cell>
        </row>
        <row r="3612">
          <cell r="A3612" t="str">
            <v>I671</v>
          </cell>
          <cell r="B3612" t="str">
            <v>ANEURISMA CEREBRAL, SIN RUPTURA</v>
          </cell>
          <cell r="C3612" t="str">
            <v>069</v>
          </cell>
        </row>
        <row r="3613">
          <cell r="A3613" t="str">
            <v>I672</v>
          </cell>
          <cell r="B3613" t="str">
            <v>ATEROSCLEROSIS CEREBRAL</v>
          </cell>
          <cell r="C3613" t="str">
            <v>069</v>
          </cell>
        </row>
        <row r="3614">
          <cell r="A3614" t="str">
            <v>I673</v>
          </cell>
          <cell r="B3614" t="str">
            <v>LEUCOENCEFALOPATIA VASCULAR PROGRESIVA</v>
          </cell>
          <cell r="C3614" t="str">
            <v>069</v>
          </cell>
        </row>
        <row r="3615">
          <cell r="A3615" t="str">
            <v>I674</v>
          </cell>
          <cell r="B3615" t="str">
            <v>ENCEFALOPATIA HIPERTENSIVA</v>
          </cell>
          <cell r="C3615" t="str">
            <v>069</v>
          </cell>
        </row>
        <row r="3616">
          <cell r="A3616" t="str">
            <v>I675</v>
          </cell>
          <cell r="B3616" t="str">
            <v>ENFERMEDAD DE MOYAMOYA</v>
          </cell>
          <cell r="C3616" t="str">
            <v>069</v>
          </cell>
        </row>
        <row r="3617">
          <cell r="A3617" t="str">
            <v>I676</v>
          </cell>
          <cell r="B3617" t="str">
            <v>TROMBOSIS APIOGENA DEL SISTEMA VENOSO INTRACRANEAL</v>
          </cell>
          <cell r="C3617" t="str">
            <v>069</v>
          </cell>
        </row>
        <row r="3618">
          <cell r="A3618" t="str">
            <v>I677</v>
          </cell>
          <cell r="B3618" t="str">
            <v>ARTERITIS CEREBRAL, NO CLASIFICADA EN OTRA PARTE</v>
          </cell>
          <cell r="C3618" t="str">
            <v>069</v>
          </cell>
        </row>
        <row r="3619">
          <cell r="A3619" t="str">
            <v>I678</v>
          </cell>
          <cell r="B3619" t="str">
            <v>OTRAS ENFERMEDADES CEREBROVASCULARES ESPECIFICADAS</v>
          </cell>
          <cell r="C3619" t="str">
            <v>069</v>
          </cell>
        </row>
        <row r="3620">
          <cell r="A3620" t="str">
            <v>I679</v>
          </cell>
          <cell r="B3620" t="str">
            <v>ENFERMEDAD CEREBROVASCULAR, NO ESPECIFICADA</v>
          </cell>
          <cell r="C3620" t="str">
            <v>069</v>
          </cell>
        </row>
        <row r="3621">
          <cell r="A3621" t="str">
            <v>I69</v>
          </cell>
          <cell r="B3621" t="str">
            <v>SECUELAS DE ENFERMEDAD CEREBROVASCULAR</v>
          </cell>
          <cell r="C3621" t="str">
            <v>069</v>
          </cell>
        </row>
        <row r="3622">
          <cell r="A3622" t="str">
            <v>I690</v>
          </cell>
          <cell r="B3622" t="str">
            <v>SECUELAS DE HEMORRAGIA SUBARACNOIDEA</v>
          </cell>
          <cell r="C3622" t="str">
            <v>069</v>
          </cell>
        </row>
        <row r="3623">
          <cell r="A3623" t="str">
            <v>I691</v>
          </cell>
          <cell r="B3623" t="str">
            <v>SECUELAS DE HEMORRAGIA INTRAENCEFALICA</v>
          </cell>
          <cell r="C3623" t="str">
            <v>069</v>
          </cell>
        </row>
        <row r="3624">
          <cell r="A3624" t="str">
            <v>I692</v>
          </cell>
          <cell r="B3624" t="str">
            <v>SECUELAS DE OTRAS HEMORRAGIAS INTRACRANEALES NO TRAUMATICAS</v>
          </cell>
          <cell r="C3624" t="str">
            <v>069</v>
          </cell>
        </row>
        <row r="3625">
          <cell r="A3625" t="str">
            <v>I693</v>
          </cell>
          <cell r="B3625" t="str">
            <v>SECUELAS DE INFARTO CEREBRAL</v>
          </cell>
          <cell r="C3625" t="str">
            <v>069</v>
          </cell>
        </row>
        <row r="3626">
          <cell r="A3626" t="str">
            <v>I694</v>
          </cell>
          <cell r="B3626" t="str">
            <v>SECUELAS DE ENFERMEDAD CEREBROVASCULAR, NO ESPECIF. COMO HEMORRG.</v>
          </cell>
          <cell r="C3626" t="str">
            <v>069</v>
          </cell>
        </row>
        <row r="3627">
          <cell r="A3627" t="str">
            <v>I698</v>
          </cell>
          <cell r="B3627" t="str">
            <v>SECUELAS DE OTRAS ENF. CEREBROVASCULARES ESPECIFICADAS O NO</v>
          </cell>
          <cell r="C3627" t="str">
            <v>069</v>
          </cell>
        </row>
        <row r="3628">
          <cell r="A3628" t="str">
            <v>I70</v>
          </cell>
          <cell r="B3628" t="str">
            <v>ATEROSCLEROSIS</v>
          </cell>
          <cell r="C3628" t="str">
            <v>070</v>
          </cell>
        </row>
        <row r="3629">
          <cell r="A3629" t="str">
            <v>I700</v>
          </cell>
          <cell r="B3629" t="str">
            <v>ATREOSCLEROSIS DE LA AORTA</v>
          </cell>
          <cell r="C3629" t="str">
            <v>070</v>
          </cell>
        </row>
        <row r="3630">
          <cell r="A3630" t="str">
            <v>I701</v>
          </cell>
          <cell r="B3630" t="str">
            <v>ATEROSCLEROSIS DE LA ARTERIA RENAL</v>
          </cell>
          <cell r="C3630" t="str">
            <v>070</v>
          </cell>
        </row>
        <row r="3631">
          <cell r="A3631" t="str">
            <v>I702</v>
          </cell>
          <cell r="B3631" t="str">
            <v>ATEROSCLEROSIS DE LAS ARTERIAS DE LOS MIEMBROS</v>
          </cell>
          <cell r="C3631" t="str">
            <v>070</v>
          </cell>
        </row>
        <row r="3632">
          <cell r="A3632" t="str">
            <v>I708</v>
          </cell>
          <cell r="B3632" t="str">
            <v>ATREOSCLEROSIS DE OTRAS ARTERIAS</v>
          </cell>
          <cell r="C3632" t="str">
            <v>070</v>
          </cell>
        </row>
        <row r="3633">
          <cell r="A3633" t="str">
            <v>I709</v>
          </cell>
          <cell r="B3633" t="str">
            <v>ATEROSCLEROSIS GENERALIZADA Y LA NO ESPECIFICADA</v>
          </cell>
          <cell r="C3633" t="str">
            <v>070</v>
          </cell>
        </row>
        <row r="3634">
          <cell r="A3634" t="str">
            <v>I71</v>
          </cell>
          <cell r="B3634" t="str">
            <v>ANEURISMA Y DISECCION AORTICOS</v>
          </cell>
          <cell r="C3634" t="str">
            <v>071</v>
          </cell>
        </row>
        <row r="3635">
          <cell r="A3635" t="str">
            <v>I710</v>
          </cell>
          <cell r="B3635" t="str">
            <v>DISECCION DE AORTA (CUALQUIER PARTE)</v>
          </cell>
          <cell r="C3635" t="str">
            <v>071</v>
          </cell>
        </row>
        <row r="3636">
          <cell r="A3636" t="str">
            <v>I711</v>
          </cell>
          <cell r="B3636" t="str">
            <v>RUPTURA DE ANEURISMA DE LA AORTA TORACICA</v>
          </cell>
          <cell r="C3636" t="str">
            <v>071</v>
          </cell>
        </row>
        <row r="3637">
          <cell r="A3637" t="str">
            <v>I712</v>
          </cell>
          <cell r="B3637" t="str">
            <v>ANEURISMA DE LA AORTA TORACICA, SIN MENCION DE RUPTURA</v>
          </cell>
          <cell r="C3637" t="str">
            <v>071</v>
          </cell>
        </row>
        <row r="3638">
          <cell r="A3638" t="str">
            <v>I713</v>
          </cell>
          <cell r="B3638" t="str">
            <v>RUPTURA DE ANEURISMA DE LA AORTA ABDOMINAL</v>
          </cell>
          <cell r="C3638" t="str">
            <v>071</v>
          </cell>
        </row>
        <row r="3639">
          <cell r="A3639" t="str">
            <v>I714</v>
          </cell>
          <cell r="B3639" t="str">
            <v>ANEURISMA DE LA AORTA ABDOMINAL, SIN MENCION DE RUPTURA</v>
          </cell>
          <cell r="C3639" t="str">
            <v>071</v>
          </cell>
        </row>
        <row r="3640">
          <cell r="A3640" t="str">
            <v>I715</v>
          </cell>
          <cell r="B3640" t="str">
            <v>RUPTURA DE ANEURISMA DE LA AORTA TORACOABDOMINAL</v>
          </cell>
          <cell r="C3640" t="str">
            <v>071</v>
          </cell>
        </row>
        <row r="3641">
          <cell r="A3641" t="str">
            <v>I716</v>
          </cell>
          <cell r="B3641" t="str">
            <v>ANEURISMA DE LA AORTA TORACOABDOMINAL, SIN MENCION DE RUPTURA</v>
          </cell>
          <cell r="C3641" t="str">
            <v>071</v>
          </cell>
        </row>
        <row r="3642">
          <cell r="A3642" t="str">
            <v>I718</v>
          </cell>
          <cell r="B3642" t="str">
            <v>RUPTURA DE ANEURISMA AORTICO, SITIO NO ESPECIFICADO</v>
          </cell>
          <cell r="C3642" t="str">
            <v>071</v>
          </cell>
        </row>
        <row r="3643">
          <cell r="A3643" t="str">
            <v>I719</v>
          </cell>
          <cell r="B3643" t="str">
            <v>ANEURISMA DE LA AORTA, SITIO NO ESEPCIFICADO, SIN MENCION DE RUPTURA</v>
          </cell>
          <cell r="C3643" t="str">
            <v>071</v>
          </cell>
        </row>
        <row r="3644">
          <cell r="A3644" t="str">
            <v>I72</v>
          </cell>
          <cell r="B3644" t="str">
            <v>OTROS ANEURISMAS</v>
          </cell>
          <cell r="C3644" t="str">
            <v>071</v>
          </cell>
        </row>
        <row r="3645">
          <cell r="A3645" t="str">
            <v>I720</v>
          </cell>
          <cell r="B3645" t="str">
            <v>ANEURISMA DE LA ARTERIA CAROTIDA</v>
          </cell>
          <cell r="C3645" t="str">
            <v>071</v>
          </cell>
        </row>
        <row r="3646">
          <cell r="A3646" t="str">
            <v>I721</v>
          </cell>
          <cell r="B3646" t="str">
            <v>ANEURISMA DE ARTERIA DEL MIEMBRO SUPERIOR</v>
          </cell>
          <cell r="C3646" t="str">
            <v>071</v>
          </cell>
        </row>
        <row r="3647">
          <cell r="A3647" t="str">
            <v>I722</v>
          </cell>
          <cell r="B3647" t="str">
            <v>ANEURISMA DE ARTERIA RENAL</v>
          </cell>
          <cell r="C3647" t="str">
            <v>071</v>
          </cell>
        </row>
        <row r="3648">
          <cell r="A3648" t="str">
            <v>I723</v>
          </cell>
          <cell r="B3648" t="str">
            <v>ANEURISMA DE ARTERIA ILIACA</v>
          </cell>
          <cell r="C3648" t="str">
            <v>071</v>
          </cell>
        </row>
        <row r="3649">
          <cell r="A3649" t="str">
            <v>I724</v>
          </cell>
          <cell r="B3649" t="str">
            <v>ANEURISMA DE ARTERIA DEL MIEMBRO INFERIOR</v>
          </cell>
          <cell r="C3649" t="str">
            <v>071</v>
          </cell>
        </row>
        <row r="3650">
          <cell r="A3650" t="str">
            <v>I728</v>
          </cell>
          <cell r="B3650" t="str">
            <v>ANEURISMA DE OTRAS ARTERIAS ESPECIFICADAS</v>
          </cell>
          <cell r="C3650" t="str">
            <v>071</v>
          </cell>
        </row>
        <row r="3651">
          <cell r="A3651" t="str">
            <v>I729</v>
          </cell>
          <cell r="B3651" t="str">
            <v>ANEURISMA DE SITIO NO ESPECIFICADO</v>
          </cell>
          <cell r="C3651" t="str">
            <v>071</v>
          </cell>
        </row>
        <row r="3652">
          <cell r="A3652" t="str">
            <v>I73</v>
          </cell>
          <cell r="B3652" t="str">
            <v>OTRAS ENFERMEDADES VASCULARES PERIFERICAS</v>
          </cell>
          <cell r="C3652" t="str">
            <v>071</v>
          </cell>
        </row>
        <row r="3653">
          <cell r="A3653" t="str">
            <v>I730</v>
          </cell>
          <cell r="B3653" t="str">
            <v>SINDROME DE RAYNAUD</v>
          </cell>
          <cell r="C3653" t="str">
            <v>071</v>
          </cell>
        </row>
        <row r="3654">
          <cell r="A3654" t="str">
            <v>I731</v>
          </cell>
          <cell r="B3654" t="str">
            <v>TROMBOANGEITIS OBLITERANTE (BUERGER)</v>
          </cell>
          <cell r="C3654" t="str">
            <v>071</v>
          </cell>
        </row>
        <row r="3655">
          <cell r="A3655" t="str">
            <v>I738</v>
          </cell>
          <cell r="B3655" t="str">
            <v>OTRAS ENFERMEDADES VASCULARES PERIFERICAS ESPECIFICADAS</v>
          </cell>
          <cell r="C3655" t="str">
            <v>071</v>
          </cell>
        </row>
        <row r="3656">
          <cell r="A3656" t="str">
            <v>I739</v>
          </cell>
          <cell r="B3656" t="str">
            <v>ENFERMEDAD VASCULAR PERIFERICA, NO ESPECIFICADA</v>
          </cell>
          <cell r="C3656" t="str">
            <v>071</v>
          </cell>
        </row>
        <row r="3657">
          <cell r="A3657" t="str">
            <v>I74</v>
          </cell>
          <cell r="B3657" t="str">
            <v>EMBOLIA Y TROMBOSIS ARTERIALES</v>
          </cell>
          <cell r="C3657" t="str">
            <v>071</v>
          </cell>
        </row>
        <row r="3658">
          <cell r="A3658" t="str">
            <v>I740</v>
          </cell>
          <cell r="B3658" t="str">
            <v>EMBOLIA Y TROMBOSIS DE LA AORTA ABDOMINAL</v>
          </cell>
          <cell r="C3658" t="str">
            <v>071</v>
          </cell>
        </row>
        <row r="3659">
          <cell r="A3659" t="str">
            <v>I741</v>
          </cell>
          <cell r="B3659" t="str">
            <v>EMBOLIA Y TROMBOSIS DE OTRAS PORCIONES Y LAS NO ESPECIF. DE LA AORTA</v>
          </cell>
          <cell r="C3659" t="str">
            <v>071</v>
          </cell>
        </row>
        <row r="3660">
          <cell r="A3660" t="str">
            <v>I742</v>
          </cell>
          <cell r="B3660" t="str">
            <v>EMBOLIA Y TROMBOSIS DE ARTERIAS DE LOS MIEMBROS SUPERIORES</v>
          </cell>
          <cell r="C3660" t="str">
            <v>071</v>
          </cell>
        </row>
        <row r="3661">
          <cell r="A3661" t="str">
            <v>I743</v>
          </cell>
          <cell r="B3661" t="str">
            <v>EMBOLIA Y TROMBOSIS DE ARTERIAS DE LOS MIEMBROS INFERIORES</v>
          </cell>
          <cell r="C3661" t="str">
            <v>071</v>
          </cell>
        </row>
        <row r="3662">
          <cell r="A3662" t="str">
            <v>I744</v>
          </cell>
          <cell r="B3662" t="str">
            <v>EMBOLIA Y TROMBOSIS DE ARTERIAS DE LOS MIEMBROS, NO ESPECIFICADAS</v>
          </cell>
          <cell r="C3662" t="str">
            <v>071</v>
          </cell>
        </row>
        <row r="3663">
          <cell r="A3663" t="str">
            <v>I745</v>
          </cell>
          <cell r="B3663" t="str">
            <v>EMBOLIA Y TROMBOSIS DE ARTERIA ILIACA</v>
          </cell>
          <cell r="C3663" t="str">
            <v>071</v>
          </cell>
        </row>
        <row r="3664">
          <cell r="A3664" t="str">
            <v>I748</v>
          </cell>
          <cell r="B3664" t="str">
            <v>EMBOLIA Y TROMBOSIS DE OTRAS ARTERIAS</v>
          </cell>
          <cell r="C3664" t="str">
            <v>071</v>
          </cell>
        </row>
        <row r="3665">
          <cell r="A3665" t="str">
            <v>I749</v>
          </cell>
          <cell r="B3665" t="str">
            <v>EMBOLIA Y TROMBOSIS DE ARTERIA NO ESPECIFICADA</v>
          </cell>
          <cell r="C3665" t="str">
            <v>071</v>
          </cell>
        </row>
        <row r="3666">
          <cell r="A3666" t="str">
            <v>I77</v>
          </cell>
          <cell r="B3666" t="str">
            <v>OTROS TRASTORNOS ARTERIALES O ARTERIOLARES</v>
          </cell>
          <cell r="C3666" t="str">
            <v>071</v>
          </cell>
        </row>
        <row r="3667">
          <cell r="A3667" t="str">
            <v>I770</v>
          </cell>
          <cell r="B3667" t="str">
            <v>FISTULA ARTERIOVENOSA, ADQUIRIDA</v>
          </cell>
          <cell r="C3667" t="str">
            <v>071</v>
          </cell>
        </row>
        <row r="3668">
          <cell r="A3668" t="str">
            <v>I771</v>
          </cell>
          <cell r="B3668" t="str">
            <v>ESTRECHEZ ARTERIAL</v>
          </cell>
          <cell r="C3668" t="str">
            <v>071</v>
          </cell>
        </row>
        <row r="3669">
          <cell r="A3669" t="str">
            <v>I772</v>
          </cell>
          <cell r="B3669" t="str">
            <v>RUPTURA ARTERIAL</v>
          </cell>
          <cell r="C3669" t="str">
            <v>071</v>
          </cell>
        </row>
        <row r="3670">
          <cell r="A3670" t="str">
            <v>I773</v>
          </cell>
          <cell r="B3670" t="str">
            <v>DISPLASIA FIBROMUSCULAR ARTERIAL</v>
          </cell>
          <cell r="C3670" t="str">
            <v>071</v>
          </cell>
        </row>
        <row r="3671">
          <cell r="A3671" t="str">
            <v>I774</v>
          </cell>
          <cell r="B3671" t="str">
            <v>SINDROME DE COMPRESION DEL TRONCO CELIACO</v>
          </cell>
          <cell r="C3671" t="str">
            <v>071</v>
          </cell>
        </row>
        <row r="3672">
          <cell r="A3672" t="str">
            <v>I775</v>
          </cell>
          <cell r="B3672" t="str">
            <v>NECROSIS ARTERIAL</v>
          </cell>
          <cell r="C3672" t="str">
            <v>071</v>
          </cell>
        </row>
        <row r="3673">
          <cell r="A3673" t="str">
            <v>I776</v>
          </cell>
          <cell r="B3673" t="str">
            <v>ARTERITIS, NO ESPECIFICADA</v>
          </cell>
          <cell r="C3673" t="str">
            <v>071</v>
          </cell>
        </row>
        <row r="3674">
          <cell r="A3674" t="str">
            <v>I778</v>
          </cell>
          <cell r="B3674" t="str">
            <v>OTROS TRASTORNOS ESPECIFICADOS DE ARTERIAS Y ARTERIOLAS</v>
          </cell>
          <cell r="C3674" t="str">
            <v>071</v>
          </cell>
        </row>
        <row r="3675">
          <cell r="A3675" t="str">
            <v>I779</v>
          </cell>
          <cell r="B3675" t="str">
            <v>TRASTORNO DE ARTERIAS Y ARTERIOLAS, NO ESPECIFICADO</v>
          </cell>
          <cell r="C3675" t="str">
            <v>071</v>
          </cell>
        </row>
        <row r="3676">
          <cell r="A3676" t="str">
            <v>I78</v>
          </cell>
          <cell r="B3676" t="str">
            <v>ENFERMEDADES DE LOS VASOS CAPILARES</v>
          </cell>
          <cell r="C3676" t="str">
            <v>071</v>
          </cell>
        </row>
        <row r="3677">
          <cell r="A3677" t="str">
            <v>I780</v>
          </cell>
          <cell r="B3677" t="str">
            <v>TELANGIECTASIA HEMORRAGICA HEREDITARIA</v>
          </cell>
          <cell r="C3677" t="str">
            <v>071</v>
          </cell>
        </row>
        <row r="3678">
          <cell r="A3678" t="str">
            <v>I781</v>
          </cell>
          <cell r="B3678" t="str">
            <v>NEVO, NO NEOPLASICO</v>
          </cell>
          <cell r="C3678" t="str">
            <v>071</v>
          </cell>
        </row>
        <row r="3679">
          <cell r="A3679" t="str">
            <v>I788</v>
          </cell>
          <cell r="B3679" t="str">
            <v>OTRAS ENFERMEDADES DE LOS CAPILARES</v>
          </cell>
          <cell r="C3679" t="str">
            <v>071</v>
          </cell>
        </row>
        <row r="3680">
          <cell r="A3680" t="str">
            <v>I789</v>
          </cell>
          <cell r="B3680" t="str">
            <v>ENFERMEDAD DE LOS VASOS CAPILARES, NO ESPECIFICADA</v>
          </cell>
          <cell r="C3680" t="str">
            <v>071</v>
          </cell>
        </row>
        <row r="3681">
          <cell r="A3681" t="str">
            <v>I80</v>
          </cell>
          <cell r="B3681" t="str">
            <v>FLEBITIS Y TROMBOFLEBITIS</v>
          </cell>
          <cell r="C3681" t="str">
            <v>071</v>
          </cell>
        </row>
        <row r="3682">
          <cell r="A3682" t="str">
            <v>I800</v>
          </cell>
          <cell r="B3682" t="str">
            <v>FLEBITIS Y TROMBOFLEBITIS DE VASOS SUPERFICIALES DE LOS MIENB. INFERIO</v>
          </cell>
          <cell r="C3682" t="str">
            <v>071</v>
          </cell>
        </row>
        <row r="3683">
          <cell r="A3683" t="str">
            <v>I801</v>
          </cell>
          <cell r="B3683" t="str">
            <v>FLEBITIS Y TROMBOFLEBITIS DE LA VENA FEMORAL</v>
          </cell>
          <cell r="C3683" t="str">
            <v>071</v>
          </cell>
        </row>
        <row r="3684">
          <cell r="A3684" t="str">
            <v>I802</v>
          </cell>
          <cell r="B3684" t="str">
            <v>FLEBITIS Y TROMBOFLEBITIS DE OTROS VASOS PROFUNDOS DE LOS MIEMB. INF</v>
          </cell>
          <cell r="C3684" t="str">
            <v>071</v>
          </cell>
        </row>
        <row r="3685">
          <cell r="A3685" t="str">
            <v>I803</v>
          </cell>
          <cell r="B3685" t="str">
            <v>FLEBITIS Y TROMBOFLEBITIS DE LOS MIENBROS NIFERIORES, NO ESPECIFICADA</v>
          </cell>
          <cell r="C3685" t="str">
            <v>071</v>
          </cell>
        </row>
        <row r="3686">
          <cell r="A3686" t="str">
            <v>I808</v>
          </cell>
          <cell r="B3686" t="str">
            <v>FLEBITIS Y TROMBOFLEBITIS DE OTROS SITIOS</v>
          </cell>
          <cell r="C3686" t="str">
            <v>071</v>
          </cell>
        </row>
        <row r="3687">
          <cell r="A3687" t="str">
            <v>I809</v>
          </cell>
          <cell r="B3687" t="str">
            <v>FLEBITIS Y TROMBOFLEBITIS DE SITIO NO ESPECIFICADO</v>
          </cell>
          <cell r="C3687" t="str">
            <v>071</v>
          </cell>
        </row>
        <row r="3688">
          <cell r="A3688" t="str">
            <v>I81</v>
          </cell>
          <cell r="B3688" t="str">
            <v>TROMBOSIS DE LA VENA PORTA</v>
          </cell>
          <cell r="C3688" t="str">
            <v>071</v>
          </cell>
        </row>
        <row r="3689">
          <cell r="A3689" t="str">
            <v>I82</v>
          </cell>
          <cell r="B3689" t="str">
            <v>OTRAS EMBOLIAS Y TROMBOSIS VENOSAS</v>
          </cell>
          <cell r="C3689" t="str">
            <v>071</v>
          </cell>
        </row>
        <row r="3690">
          <cell r="A3690" t="str">
            <v>I820</v>
          </cell>
          <cell r="B3690" t="str">
            <v>SINDROME DE BUDD-CHIARI</v>
          </cell>
          <cell r="C3690" t="str">
            <v>071</v>
          </cell>
        </row>
        <row r="3691">
          <cell r="A3691" t="str">
            <v>I821</v>
          </cell>
          <cell r="B3691" t="str">
            <v>TROMBOFLEBITIS MIGRATORIA</v>
          </cell>
          <cell r="C3691" t="str">
            <v>071</v>
          </cell>
        </row>
        <row r="3692">
          <cell r="A3692" t="str">
            <v>I822</v>
          </cell>
          <cell r="B3692" t="str">
            <v>EMBOLIA Y TROMBOSIS DE VENA CAVA</v>
          </cell>
          <cell r="C3692" t="str">
            <v>071</v>
          </cell>
        </row>
        <row r="3693">
          <cell r="A3693" t="str">
            <v>I823</v>
          </cell>
          <cell r="B3693" t="str">
            <v>EMBOLIA Y TROMBOSIS DE VENA RENAL</v>
          </cell>
          <cell r="C3693" t="str">
            <v>071</v>
          </cell>
        </row>
        <row r="3694">
          <cell r="A3694" t="str">
            <v>I828</v>
          </cell>
          <cell r="B3694" t="str">
            <v>EMBOLIA Y TROMBOSIS DE OTRAS VENAS ESPECIFICADAS</v>
          </cell>
          <cell r="C3694" t="str">
            <v>071</v>
          </cell>
        </row>
        <row r="3695">
          <cell r="A3695" t="str">
            <v>I829</v>
          </cell>
          <cell r="B3695" t="str">
            <v>EMBOLIA Y TROMBOSIS DE VENA NO ESPECIFICADA</v>
          </cell>
          <cell r="C3695" t="str">
            <v>071</v>
          </cell>
        </row>
        <row r="3696">
          <cell r="A3696" t="str">
            <v>I83</v>
          </cell>
          <cell r="B3696" t="str">
            <v>VENAS VARICOSAS DE LOS MIEMBROS INFERIORES</v>
          </cell>
          <cell r="C3696" t="str">
            <v>071</v>
          </cell>
        </row>
        <row r="3697">
          <cell r="A3697" t="str">
            <v>I830</v>
          </cell>
          <cell r="B3697" t="str">
            <v>VENAS VARICOSAS DE LOS MIEMBROS INFERIORES CON ULCERA</v>
          </cell>
          <cell r="C3697" t="str">
            <v>071</v>
          </cell>
        </row>
        <row r="3698">
          <cell r="A3698" t="str">
            <v>I831</v>
          </cell>
          <cell r="B3698" t="str">
            <v>VENAS VARICOSAS DE LOS MIEMBROS INFERIORES CON INFLAMACION</v>
          </cell>
          <cell r="C3698" t="str">
            <v>071</v>
          </cell>
        </row>
        <row r="3699">
          <cell r="A3699" t="str">
            <v>I832</v>
          </cell>
          <cell r="B3699" t="str">
            <v>VENAS VARICOSAS DE LOS MIEMBROS INFERIORES CON ULCERA E INFLMACION</v>
          </cell>
          <cell r="C3699" t="str">
            <v>071</v>
          </cell>
        </row>
        <row r="3700">
          <cell r="A3700" t="str">
            <v>I839</v>
          </cell>
          <cell r="B3700" t="str">
            <v>VENAS VARICOSAS DE LOS MIEMBROS INFERIORES SIN ULCERA NI INFLAMACION</v>
          </cell>
          <cell r="C3700" t="str">
            <v>071</v>
          </cell>
        </row>
        <row r="3701">
          <cell r="A3701" t="str">
            <v>I84</v>
          </cell>
          <cell r="B3701" t="str">
            <v>HEMORROIDES</v>
          </cell>
          <cell r="C3701" t="str">
            <v>071</v>
          </cell>
        </row>
        <row r="3702">
          <cell r="A3702" t="str">
            <v>I840</v>
          </cell>
          <cell r="B3702" t="str">
            <v>HEMORROIDES INTERNAS TROMBOSADAS</v>
          </cell>
          <cell r="C3702" t="str">
            <v>071</v>
          </cell>
        </row>
        <row r="3703">
          <cell r="A3703" t="str">
            <v>I841</v>
          </cell>
          <cell r="B3703" t="str">
            <v>HEMORROIDES INTERNAS CON OTRAS COMPLICACIONES</v>
          </cell>
          <cell r="C3703" t="str">
            <v>071</v>
          </cell>
        </row>
        <row r="3704">
          <cell r="A3704" t="str">
            <v>I842</v>
          </cell>
          <cell r="B3704" t="str">
            <v>HEMORROIDES INTERNAS SIN COMPLICACION</v>
          </cell>
          <cell r="C3704" t="str">
            <v>071</v>
          </cell>
        </row>
        <row r="3705">
          <cell r="A3705" t="str">
            <v>I843</v>
          </cell>
          <cell r="B3705" t="str">
            <v>HEMORROIDES EXTERNAS TROMBOSADAS</v>
          </cell>
          <cell r="C3705" t="str">
            <v>071</v>
          </cell>
        </row>
        <row r="3706">
          <cell r="A3706" t="str">
            <v>I844</v>
          </cell>
          <cell r="B3706" t="str">
            <v>HEMORROIDES EXTERNAS CON OTRAS COMPLICACIONES</v>
          </cell>
          <cell r="C3706" t="str">
            <v>071</v>
          </cell>
        </row>
        <row r="3707">
          <cell r="A3707" t="str">
            <v>I845</v>
          </cell>
          <cell r="B3707" t="str">
            <v>HEMORROIDES EXTERNAS SIN COMPLICACION</v>
          </cell>
          <cell r="C3707" t="str">
            <v>071</v>
          </cell>
        </row>
        <row r="3708">
          <cell r="A3708" t="str">
            <v>I846</v>
          </cell>
          <cell r="B3708" t="str">
            <v>PROMINENCIAS CUTANEAS, RESIDUO DE HEMORROIDES</v>
          </cell>
          <cell r="C3708" t="str">
            <v>071</v>
          </cell>
        </row>
        <row r="3709">
          <cell r="A3709" t="str">
            <v>I847</v>
          </cell>
          <cell r="B3709" t="str">
            <v>HEMORROIDES TROMBOSADAS NO ESPECIFICADAS</v>
          </cell>
          <cell r="C3709" t="str">
            <v>071</v>
          </cell>
        </row>
        <row r="3710">
          <cell r="A3710" t="str">
            <v>I848</v>
          </cell>
          <cell r="B3710" t="str">
            <v>HEMORROIDES NO ESPECIFICADAS, CON OTRAS COMPLICACIONES</v>
          </cell>
          <cell r="C3710" t="str">
            <v>071</v>
          </cell>
        </row>
        <row r="3711">
          <cell r="A3711" t="str">
            <v>I849</v>
          </cell>
          <cell r="B3711" t="str">
            <v>HEMORROIDES NO COMPLICADAS, SIN COMPLICACION</v>
          </cell>
          <cell r="C3711" t="str">
            <v>071</v>
          </cell>
        </row>
        <row r="3712">
          <cell r="A3712" t="str">
            <v>I85</v>
          </cell>
          <cell r="B3712" t="str">
            <v>VARICES ESOFAGICAS</v>
          </cell>
          <cell r="C3712" t="str">
            <v>071</v>
          </cell>
        </row>
        <row r="3713">
          <cell r="A3713" t="str">
            <v>I850</v>
          </cell>
          <cell r="B3713" t="str">
            <v>VARICES ESOFAGICAS CON HEMORRAGIA</v>
          </cell>
          <cell r="C3713" t="str">
            <v>071</v>
          </cell>
        </row>
        <row r="3714">
          <cell r="A3714" t="str">
            <v>I859</v>
          </cell>
          <cell r="B3714" t="str">
            <v>VARICES ESOFAGICAS SIN HEMORRAGIA</v>
          </cell>
          <cell r="C3714" t="str">
            <v>071</v>
          </cell>
        </row>
        <row r="3715">
          <cell r="A3715" t="str">
            <v>I86</v>
          </cell>
          <cell r="B3715" t="str">
            <v>VARICES DE OTROS SITIOS</v>
          </cell>
          <cell r="C3715" t="str">
            <v>071</v>
          </cell>
        </row>
        <row r="3716">
          <cell r="A3716" t="str">
            <v>I860</v>
          </cell>
          <cell r="B3716" t="str">
            <v>VARICES SUBLINGUALES</v>
          </cell>
          <cell r="C3716" t="str">
            <v>071</v>
          </cell>
        </row>
        <row r="3717">
          <cell r="A3717" t="str">
            <v>I861</v>
          </cell>
          <cell r="B3717" t="str">
            <v>VARICES ESCROTALES</v>
          </cell>
          <cell r="C3717" t="str">
            <v>071</v>
          </cell>
        </row>
        <row r="3718">
          <cell r="A3718" t="str">
            <v>I862</v>
          </cell>
          <cell r="B3718" t="str">
            <v>VARICES PELVICAS</v>
          </cell>
          <cell r="C3718" t="str">
            <v>071</v>
          </cell>
        </row>
        <row r="3719">
          <cell r="A3719" t="str">
            <v>I863</v>
          </cell>
          <cell r="B3719" t="str">
            <v>VARICES DE LA VULVA</v>
          </cell>
          <cell r="C3719" t="str">
            <v>071</v>
          </cell>
        </row>
        <row r="3720">
          <cell r="A3720" t="str">
            <v>I864</v>
          </cell>
          <cell r="B3720" t="str">
            <v>VARICES GASTRICAS</v>
          </cell>
          <cell r="C3720" t="str">
            <v>071</v>
          </cell>
        </row>
        <row r="3721">
          <cell r="A3721" t="str">
            <v>I868</v>
          </cell>
          <cell r="B3721" t="str">
            <v>VARICES EN OTROS SITIOS ESPECIFCADOS</v>
          </cell>
          <cell r="C3721" t="str">
            <v>071</v>
          </cell>
        </row>
        <row r="3722">
          <cell r="A3722" t="str">
            <v>I87</v>
          </cell>
          <cell r="B3722" t="str">
            <v>OTROS TRASTORNOS DE LAS VENAS</v>
          </cell>
          <cell r="C3722" t="str">
            <v>071</v>
          </cell>
        </row>
        <row r="3723">
          <cell r="A3723" t="str">
            <v>I870</v>
          </cell>
          <cell r="B3723" t="str">
            <v>SINDROME POSTFLEBITICO</v>
          </cell>
          <cell r="C3723" t="str">
            <v>071</v>
          </cell>
        </row>
        <row r="3724">
          <cell r="A3724" t="str">
            <v>I871</v>
          </cell>
          <cell r="B3724" t="str">
            <v>COMPRESION DE VENA</v>
          </cell>
          <cell r="C3724" t="str">
            <v>071</v>
          </cell>
        </row>
        <row r="3725">
          <cell r="A3725" t="str">
            <v>I872</v>
          </cell>
          <cell r="B3725" t="str">
            <v>INSUFICIENCIA VENOSA (CRONICA) (PERIFERICA)</v>
          </cell>
          <cell r="C3725" t="str">
            <v>071</v>
          </cell>
        </row>
        <row r="3726">
          <cell r="A3726" t="str">
            <v>I878</v>
          </cell>
          <cell r="B3726" t="str">
            <v>OTROS TRASTORNOS VENOSOS ESPECIFICADOS</v>
          </cell>
          <cell r="C3726" t="str">
            <v>071</v>
          </cell>
        </row>
        <row r="3727">
          <cell r="A3727" t="str">
            <v>I879</v>
          </cell>
          <cell r="B3727" t="str">
            <v>TRASTORNO VENOSO, NO ESPECIFICADO</v>
          </cell>
          <cell r="C3727" t="str">
            <v>071</v>
          </cell>
        </row>
        <row r="3728">
          <cell r="A3728" t="str">
            <v>I88</v>
          </cell>
          <cell r="B3728" t="str">
            <v>LINFADENITIS INESPECIFICA</v>
          </cell>
          <cell r="C3728" t="str">
            <v>071</v>
          </cell>
        </row>
        <row r="3729">
          <cell r="A3729" t="str">
            <v>I880</v>
          </cell>
          <cell r="B3729" t="str">
            <v>LINFADENITIS MESEMTERICA</v>
          </cell>
          <cell r="C3729" t="str">
            <v>071</v>
          </cell>
        </row>
        <row r="3730">
          <cell r="A3730" t="str">
            <v>I881</v>
          </cell>
          <cell r="B3730" t="str">
            <v>LINFADENITIS CRONICA, EXCEPTO LA MESENTERICA</v>
          </cell>
          <cell r="C3730" t="str">
            <v>071</v>
          </cell>
        </row>
        <row r="3731">
          <cell r="A3731" t="str">
            <v>I888</v>
          </cell>
          <cell r="B3731" t="str">
            <v>OTRAS LINFADENITIS INESPECIFICAS</v>
          </cell>
          <cell r="C3731" t="str">
            <v>071</v>
          </cell>
        </row>
        <row r="3732">
          <cell r="A3732" t="str">
            <v>I889</v>
          </cell>
          <cell r="B3732" t="str">
            <v>LINFADENITIS INESPECIFICA NO ESPECIFICADA</v>
          </cell>
          <cell r="C3732" t="str">
            <v>071</v>
          </cell>
        </row>
        <row r="3733">
          <cell r="A3733" t="str">
            <v>I89</v>
          </cell>
          <cell r="B3733" t="str">
            <v>OTROS TRASTORNOS NO INFECCIOSOS DE LOS VASOS Y GANGLIOS LINFATICOS</v>
          </cell>
          <cell r="C3733" t="str">
            <v>071</v>
          </cell>
        </row>
        <row r="3734">
          <cell r="A3734" t="str">
            <v>I890</v>
          </cell>
          <cell r="B3734" t="str">
            <v>LINFEDEMA, NO CLASIFICADO EN OTRA PARTE</v>
          </cell>
          <cell r="C3734" t="str">
            <v>071</v>
          </cell>
        </row>
        <row r="3735">
          <cell r="A3735" t="str">
            <v>I891</v>
          </cell>
          <cell r="B3735" t="str">
            <v>LINFANGITIS</v>
          </cell>
          <cell r="C3735" t="str">
            <v>071</v>
          </cell>
        </row>
        <row r="3736">
          <cell r="A3736" t="str">
            <v>I898</v>
          </cell>
          <cell r="B3736" t="str">
            <v>OTROS TRASTORNOS ESPECIF. NO INFECCIOSOS DE LOS VASOS Y GANGL. LINFAT</v>
          </cell>
          <cell r="C3736" t="str">
            <v>071</v>
          </cell>
        </row>
        <row r="3737">
          <cell r="A3737" t="str">
            <v>I899</v>
          </cell>
          <cell r="B3737" t="str">
            <v>TRASTORNO NO INFECCIOSO DE VASOS Y GANGLIOS LINFATICOS, NO ESPECIF</v>
          </cell>
          <cell r="C3737" t="str">
            <v>071</v>
          </cell>
        </row>
        <row r="3738">
          <cell r="A3738" t="str">
            <v>I95</v>
          </cell>
          <cell r="B3738" t="str">
            <v>HIPOTENSION</v>
          </cell>
          <cell r="C3738" t="str">
            <v>071</v>
          </cell>
        </row>
        <row r="3739">
          <cell r="A3739" t="str">
            <v>I950</v>
          </cell>
          <cell r="B3739" t="str">
            <v>HIPOTENSION IDIOPATICA</v>
          </cell>
          <cell r="C3739" t="str">
            <v>071</v>
          </cell>
        </row>
        <row r="3740">
          <cell r="A3740" t="str">
            <v>I951</v>
          </cell>
          <cell r="B3740" t="str">
            <v>HIPOTENSION ORTOSTATICA</v>
          </cell>
          <cell r="C3740" t="str">
            <v>071</v>
          </cell>
        </row>
        <row r="3741">
          <cell r="A3741" t="str">
            <v>I952</v>
          </cell>
          <cell r="B3741" t="str">
            <v>HIPOTENSION DEBIDA A DROGAS</v>
          </cell>
          <cell r="C3741" t="str">
            <v>071</v>
          </cell>
        </row>
        <row r="3742">
          <cell r="A3742" t="str">
            <v>I958</v>
          </cell>
          <cell r="B3742" t="str">
            <v>OTROS TIPOS DE HIPOTENSION</v>
          </cell>
          <cell r="C3742" t="str">
            <v>071</v>
          </cell>
        </row>
        <row r="3743">
          <cell r="A3743" t="str">
            <v>I959</v>
          </cell>
          <cell r="B3743" t="str">
            <v>HIPOTENSION, NO ESPECIFICADA</v>
          </cell>
          <cell r="C3743" t="str">
            <v>071</v>
          </cell>
        </row>
        <row r="3744">
          <cell r="A3744" t="str">
            <v>I97</v>
          </cell>
          <cell r="B3744" t="str">
            <v>TRASTORNOS DEL SISTEMA CIRCULATORIO CONSECUTIVO A PROCED. NO CLASIFI</v>
          </cell>
          <cell r="C3744" t="str">
            <v>071</v>
          </cell>
        </row>
        <row r="3745">
          <cell r="A3745" t="str">
            <v>I970</v>
          </cell>
          <cell r="B3745" t="str">
            <v>SIDROME DE POSTCARDIOTOMIA</v>
          </cell>
          <cell r="C3745" t="str">
            <v>071</v>
          </cell>
        </row>
        <row r="3746">
          <cell r="A3746" t="str">
            <v>I971</v>
          </cell>
          <cell r="B3746" t="str">
            <v>OTRAS ALTERACIONES FUNCIONALES CONSECUTIVAS A CIRUGIA CARDIACA</v>
          </cell>
          <cell r="C3746" t="str">
            <v>071</v>
          </cell>
        </row>
        <row r="3747">
          <cell r="A3747" t="str">
            <v>I972</v>
          </cell>
          <cell r="B3747" t="str">
            <v>SINDROME DE LINFEDEMA POSTMASTECTOMIA</v>
          </cell>
          <cell r="C3747" t="str">
            <v>071</v>
          </cell>
        </row>
        <row r="3748">
          <cell r="A3748" t="str">
            <v>I978</v>
          </cell>
          <cell r="B3748" t="str">
            <v>OTROS TRAST. DEL SIT. CICULATORIO CONSCUTIVOS A PROCED. NO CLASIF. EN</v>
          </cell>
          <cell r="C3748" t="str">
            <v>071</v>
          </cell>
        </row>
        <row r="3749">
          <cell r="A3749" t="str">
            <v>I979</v>
          </cell>
          <cell r="B3749" t="str">
            <v>TRASTORNO NO ESPECIF. DEL SISTEMA CIRCULATORIO CONSEC. A PROCEDIMIENTO</v>
          </cell>
          <cell r="C3749" t="str">
            <v>071</v>
          </cell>
        </row>
        <row r="3750">
          <cell r="A3750" t="str">
            <v>I99</v>
          </cell>
          <cell r="B3750" t="str">
            <v>OTROS TRAST. Y LOS NO ESPECIFICADOS DEL SISTEMA CIRCULATORIO</v>
          </cell>
          <cell r="C3750" t="str">
            <v>071</v>
          </cell>
        </row>
        <row r="3751">
          <cell r="A3751" t="str">
            <v>J00</v>
          </cell>
          <cell r="B3751" t="str">
            <v>RINOFARINGITIS AGUDA (RESFRIADO COMUN)</v>
          </cell>
          <cell r="C3751" t="str">
            <v>077</v>
          </cell>
        </row>
        <row r="3752">
          <cell r="A3752" t="str">
            <v>J01</v>
          </cell>
          <cell r="B3752" t="str">
            <v>SINUSITIS AGUDA</v>
          </cell>
          <cell r="C3752" t="str">
            <v>077</v>
          </cell>
        </row>
        <row r="3753">
          <cell r="A3753" t="str">
            <v>J010</v>
          </cell>
          <cell r="B3753" t="str">
            <v>SUNUSITIS MAXILAR AGUDA</v>
          </cell>
          <cell r="C3753" t="str">
            <v>077</v>
          </cell>
        </row>
        <row r="3754">
          <cell r="A3754" t="str">
            <v>J011</v>
          </cell>
          <cell r="B3754" t="str">
            <v>SINUSITIS FRONTAL AGUDA</v>
          </cell>
          <cell r="C3754" t="str">
            <v>077</v>
          </cell>
        </row>
        <row r="3755">
          <cell r="A3755" t="str">
            <v>J012</v>
          </cell>
          <cell r="B3755" t="str">
            <v>SINUSITIS ETMOIDAL AGUDA</v>
          </cell>
          <cell r="C3755" t="str">
            <v>077</v>
          </cell>
        </row>
        <row r="3756">
          <cell r="A3756" t="str">
            <v>J013</v>
          </cell>
          <cell r="B3756" t="str">
            <v>SINUSITIS ESFENOIDAL AGUDA</v>
          </cell>
          <cell r="C3756" t="str">
            <v>077</v>
          </cell>
        </row>
        <row r="3757">
          <cell r="A3757" t="str">
            <v>J014</v>
          </cell>
          <cell r="B3757" t="str">
            <v>PANSINUSITIS AGUDA</v>
          </cell>
          <cell r="C3757" t="str">
            <v>077</v>
          </cell>
        </row>
        <row r="3758">
          <cell r="A3758" t="str">
            <v>J018</v>
          </cell>
          <cell r="B3758" t="str">
            <v>OTRAS SINUSITIS AGUDAS</v>
          </cell>
          <cell r="C3758" t="str">
            <v>077</v>
          </cell>
        </row>
        <row r="3759">
          <cell r="A3759" t="str">
            <v>J019</v>
          </cell>
          <cell r="B3759" t="str">
            <v>SINUSITIS AGUDA, NO ESPECIFICADA</v>
          </cell>
          <cell r="C3759" t="str">
            <v>077</v>
          </cell>
        </row>
        <row r="3760">
          <cell r="A3760" t="str">
            <v>J02</v>
          </cell>
          <cell r="B3760" t="str">
            <v>FARINGITIS AGUDA</v>
          </cell>
          <cell r="C3760" t="str">
            <v>077</v>
          </cell>
        </row>
        <row r="3761">
          <cell r="A3761" t="str">
            <v>J020</v>
          </cell>
          <cell r="B3761" t="str">
            <v>FARINGITIS ESTREPTOCOCICA</v>
          </cell>
          <cell r="C3761" t="str">
            <v>077</v>
          </cell>
        </row>
        <row r="3762">
          <cell r="A3762" t="str">
            <v>J028</v>
          </cell>
          <cell r="B3762" t="str">
            <v>FARINGITIS AGUDA DEBIDA A OTROS MICROORGANISMOS</v>
          </cell>
          <cell r="C3762" t="str">
            <v>077</v>
          </cell>
        </row>
        <row r="3763">
          <cell r="A3763" t="str">
            <v>J029</v>
          </cell>
          <cell r="B3763" t="str">
            <v>FARINGITIS AGUDA, NO ESPECIFICADA</v>
          </cell>
          <cell r="C3763" t="str">
            <v>077</v>
          </cell>
        </row>
        <row r="3764">
          <cell r="A3764" t="str">
            <v>J03</v>
          </cell>
          <cell r="B3764" t="str">
            <v>AMIGDALITIS AGUDA</v>
          </cell>
          <cell r="C3764" t="str">
            <v>077</v>
          </cell>
        </row>
        <row r="3765">
          <cell r="A3765" t="str">
            <v>J030</v>
          </cell>
          <cell r="B3765" t="str">
            <v>AMIGDALITIS ESTREPTOCOCICA</v>
          </cell>
          <cell r="C3765" t="str">
            <v>077</v>
          </cell>
        </row>
        <row r="3766">
          <cell r="A3766" t="str">
            <v>J038</v>
          </cell>
          <cell r="B3766" t="str">
            <v>AMIGDALITIS AGUDA DEBIDA A OTROS MICROORGANISMOS</v>
          </cell>
          <cell r="C3766" t="str">
            <v>077</v>
          </cell>
        </row>
        <row r="3767">
          <cell r="A3767" t="str">
            <v>J039</v>
          </cell>
          <cell r="B3767" t="str">
            <v>AMIGDALITIS AGUDA, NO ESPECIFICADA</v>
          </cell>
          <cell r="C3767" t="str">
            <v>077</v>
          </cell>
        </row>
        <row r="3768">
          <cell r="A3768" t="str">
            <v>J04</v>
          </cell>
          <cell r="B3768" t="str">
            <v>LARINGITIS Y TRAQUEITIS AGUDAS</v>
          </cell>
          <cell r="C3768" t="str">
            <v>077</v>
          </cell>
        </row>
        <row r="3769">
          <cell r="A3769" t="str">
            <v>J040</v>
          </cell>
          <cell r="B3769" t="str">
            <v>LARINGITIS AGUDA</v>
          </cell>
          <cell r="C3769" t="str">
            <v>077</v>
          </cell>
        </row>
        <row r="3770">
          <cell r="A3770" t="str">
            <v>J041</v>
          </cell>
          <cell r="B3770" t="str">
            <v>TRAQUEITIS AGUDA</v>
          </cell>
          <cell r="C3770" t="str">
            <v>077</v>
          </cell>
        </row>
        <row r="3771">
          <cell r="A3771" t="str">
            <v>J042</v>
          </cell>
          <cell r="B3771" t="str">
            <v>LARIGOTRAQUEITIS AGUDA</v>
          </cell>
          <cell r="C3771" t="str">
            <v>077</v>
          </cell>
        </row>
        <row r="3772">
          <cell r="A3772" t="str">
            <v>J05</v>
          </cell>
          <cell r="B3772" t="str">
            <v>LARINGITIS OBSTRUCTIVA AGUDA (CRUP) Y EPIGLOTITIS</v>
          </cell>
          <cell r="C3772" t="str">
            <v>077</v>
          </cell>
        </row>
        <row r="3773">
          <cell r="A3773" t="str">
            <v>J050</v>
          </cell>
          <cell r="B3773" t="str">
            <v>LARINGITIS OBSTRUCTIVA, AGUDA (CRUP)</v>
          </cell>
          <cell r="C3773" t="str">
            <v>077</v>
          </cell>
        </row>
        <row r="3774">
          <cell r="A3774" t="str">
            <v>J051</v>
          </cell>
          <cell r="B3774" t="str">
            <v>EPIGLOTITIS AGUDA</v>
          </cell>
          <cell r="C3774" t="str">
            <v>077</v>
          </cell>
        </row>
        <row r="3775">
          <cell r="A3775" t="str">
            <v>J06</v>
          </cell>
          <cell r="B3775" t="str">
            <v>INFECCIONES AGUDAS DE LAS VIAS RESP. SUPERIORES, DE SITIOS MULTIPLES</v>
          </cell>
          <cell r="C3775" t="str">
            <v>077</v>
          </cell>
        </row>
        <row r="3776">
          <cell r="A3776" t="str">
            <v>J060</v>
          </cell>
          <cell r="B3776" t="str">
            <v>LARINGOFARINGITIS AGUDA</v>
          </cell>
          <cell r="C3776" t="str">
            <v>077</v>
          </cell>
        </row>
        <row r="3777">
          <cell r="A3777" t="str">
            <v>J068</v>
          </cell>
          <cell r="B3777" t="str">
            <v>OTRAS INFECC. AGUDAS DE SITIOS MULTIPLES DE LAS VIAS RESP. SUPERIORES</v>
          </cell>
          <cell r="C3777" t="str">
            <v>077</v>
          </cell>
        </row>
        <row r="3778">
          <cell r="A3778" t="str">
            <v>J069</v>
          </cell>
          <cell r="B3778" t="str">
            <v>INFECCION AGUDA DE LAS VIAS SUPERIORES, NO ESPECIFICADA</v>
          </cell>
          <cell r="C3778" t="str">
            <v>077</v>
          </cell>
        </row>
        <row r="3779">
          <cell r="A3779" t="str">
            <v>J10</v>
          </cell>
          <cell r="B3779" t="str">
            <v>INFLUENZA DEBIDA A VIRUS DE LA INFLUENZA IDENTIFICADO</v>
          </cell>
          <cell r="C3779" t="str">
            <v>073</v>
          </cell>
        </row>
        <row r="3780">
          <cell r="A3780" t="str">
            <v>J100</v>
          </cell>
          <cell r="B3780" t="str">
            <v>INFLUENZA CON NEUMONIA, DEBIDA A VIRUS DE LA INFLUENZA IDENTIFICADO</v>
          </cell>
          <cell r="C3780" t="str">
            <v>073</v>
          </cell>
        </row>
        <row r="3781">
          <cell r="A3781" t="str">
            <v>J101</v>
          </cell>
          <cell r="B3781" t="str">
            <v>INFLUENZA CON OTRAS MANIFESTACIONES RESPIRATORIAS, DEBIDA A VIRUS</v>
          </cell>
          <cell r="C3781" t="str">
            <v>073</v>
          </cell>
        </row>
        <row r="3782">
          <cell r="A3782" t="str">
            <v>J108</v>
          </cell>
          <cell r="B3782" t="str">
            <v>INFLUENZA, CON OTRAS MANIFESTACIONES, DEBIDA AVIRUS DE LA INFLUENZA</v>
          </cell>
          <cell r="C3782" t="str">
            <v>073</v>
          </cell>
        </row>
        <row r="3783">
          <cell r="A3783" t="str">
            <v>J11</v>
          </cell>
          <cell r="B3783" t="str">
            <v>INFLUENZA DEBIDA A VIRUS NO IDENTIFICADO</v>
          </cell>
          <cell r="C3783" t="str">
            <v>073</v>
          </cell>
        </row>
        <row r="3784">
          <cell r="A3784" t="str">
            <v>J110</v>
          </cell>
          <cell r="B3784" t="str">
            <v>INFLUENZA CON NEUMONIA, VIRUS NO IDENTIFICADO</v>
          </cell>
          <cell r="C3784" t="str">
            <v>073</v>
          </cell>
        </row>
        <row r="3785">
          <cell r="A3785" t="str">
            <v>J111</v>
          </cell>
          <cell r="B3785" t="str">
            <v>INFLUENZA CON OTRAS MANIFESTACIONES RESPIRAT. VIRUS NO IDENTIFICADO</v>
          </cell>
          <cell r="C3785" t="str">
            <v>073</v>
          </cell>
        </row>
        <row r="3786">
          <cell r="A3786" t="str">
            <v>J118</v>
          </cell>
          <cell r="B3786" t="str">
            <v>INFLUEZA CON OTRAS MANIFESTACIONES, VIRUS NO IDENTIFICADO</v>
          </cell>
          <cell r="C3786" t="str">
            <v>073</v>
          </cell>
        </row>
        <row r="3787">
          <cell r="A3787" t="str">
            <v>J12</v>
          </cell>
          <cell r="B3787" t="str">
            <v>NEUMONIA VIRAL, NO CLASIFICADA EN OTRA PARTE</v>
          </cell>
          <cell r="C3787" t="str">
            <v>074</v>
          </cell>
        </row>
        <row r="3788">
          <cell r="A3788" t="str">
            <v>J120</v>
          </cell>
          <cell r="B3788" t="str">
            <v>NEUMONIA DEBIDA A ADENOVIRUS</v>
          </cell>
          <cell r="C3788" t="str">
            <v>074</v>
          </cell>
        </row>
        <row r="3789">
          <cell r="A3789" t="str">
            <v>J121</v>
          </cell>
          <cell r="B3789" t="str">
            <v>NEUMONIA DEBIDA A VIRUS SINCITIAL RESPIRATORIO</v>
          </cell>
          <cell r="C3789" t="str">
            <v>074</v>
          </cell>
        </row>
        <row r="3790">
          <cell r="A3790" t="str">
            <v>J122</v>
          </cell>
          <cell r="B3790" t="str">
            <v>NEUMONIA DEBIDA A VIRUS PARAINFLUENZA</v>
          </cell>
          <cell r="C3790" t="str">
            <v>074</v>
          </cell>
        </row>
        <row r="3791">
          <cell r="A3791" t="str">
            <v>J128</v>
          </cell>
          <cell r="B3791" t="str">
            <v>NEUMONIA DEBIDA A OTROS VIRUS</v>
          </cell>
          <cell r="C3791" t="str">
            <v>074</v>
          </cell>
        </row>
        <row r="3792">
          <cell r="A3792" t="str">
            <v>J129</v>
          </cell>
          <cell r="B3792" t="str">
            <v>NEUMONIA VIRAL, NO ESPECIFICADA</v>
          </cell>
          <cell r="C3792" t="str">
            <v>074</v>
          </cell>
        </row>
        <row r="3793">
          <cell r="A3793" t="str">
            <v>J13</v>
          </cell>
          <cell r="B3793" t="str">
            <v>NEUMONIA DEBIDA A STREPTOCOCCUS PNEUMONIAE</v>
          </cell>
          <cell r="C3793" t="str">
            <v>074</v>
          </cell>
        </row>
        <row r="3794">
          <cell r="A3794" t="str">
            <v>J14</v>
          </cell>
          <cell r="B3794" t="str">
            <v>NEUMONIA DEBIDA A HAEMOPHILUS INFLUENZAE</v>
          </cell>
          <cell r="C3794" t="str">
            <v>074</v>
          </cell>
        </row>
        <row r="3795">
          <cell r="A3795" t="str">
            <v>J15</v>
          </cell>
          <cell r="B3795" t="str">
            <v>NEUMONIA BACTERIANA, NO CLASIFICADA EN OTRA PARTE</v>
          </cell>
          <cell r="C3795" t="str">
            <v>074</v>
          </cell>
        </row>
        <row r="3796">
          <cell r="A3796" t="str">
            <v>J150</v>
          </cell>
          <cell r="B3796" t="str">
            <v>NEUMONIA DEBIDA A KLEBSIELLA PNEUMONIAE</v>
          </cell>
          <cell r="C3796" t="str">
            <v>074</v>
          </cell>
        </row>
        <row r="3797">
          <cell r="A3797" t="str">
            <v>J151</v>
          </cell>
          <cell r="B3797" t="str">
            <v>NEUMONIA DEBIDA A PSEUDOMONAS</v>
          </cell>
          <cell r="C3797" t="str">
            <v>074</v>
          </cell>
        </row>
        <row r="3798">
          <cell r="A3798" t="str">
            <v>J152</v>
          </cell>
          <cell r="B3798" t="str">
            <v>NEUMONIA DEBIDA A ESTAFILOCOCOS</v>
          </cell>
          <cell r="C3798" t="str">
            <v>074</v>
          </cell>
        </row>
        <row r="3799">
          <cell r="A3799" t="str">
            <v>J153</v>
          </cell>
          <cell r="B3799" t="str">
            <v>NEUMONIA DEBIDA A ESTREPTOCOCOS DEL GRUPO B</v>
          </cell>
          <cell r="C3799" t="str">
            <v>074</v>
          </cell>
        </row>
        <row r="3800">
          <cell r="A3800" t="str">
            <v>J154</v>
          </cell>
          <cell r="B3800" t="str">
            <v>NEUMONIA DEBIDA A OTROS ESTREPTOCOCOS</v>
          </cell>
          <cell r="C3800" t="str">
            <v>074</v>
          </cell>
        </row>
        <row r="3801">
          <cell r="A3801" t="str">
            <v>J155</v>
          </cell>
          <cell r="B3801" t="str">
            <v>NEUMONIA DEBIDA A ESCHERICHIA COLI</v>
          </cell>
          <cell r="C3801" t="str">
            <v>074</v>
          </cell>
        </row>
        <row r="3802">
          <cell r="A3802" t="str">
            <v>J156</v>
          </cell>
          <cell r="B3802" t="str">
            <v>NEUMONIA DEBIDA A OTRAS BACTERIAS AEROBICAS</v>
          </cell>
          <cell r="C3802" t="str">
            <v>074</v>
          </cell>
        </row>
        <row r="3803">
          <cell r="A3803" t="str">
            <v>J157</v>
          </cell>
          <cell r="B3803" t="str">
            <v>NAUMONIA DEBIDA A MYCOPLASMA PNEUMONIAE</v>
          </cell>
          <cell r="C3803" t="str">
            <v>074</v>
          </cell>
        </row>
        <row r="3804">
          <cell r="A3804" t="str">
            <v>J158</v>
          </cell>
          <cell r="B3804" t="str">
            <v>OTRAS NEUMONIAS BACTERIANAS</v>
          </cell>
          <cell r="C3804" t="str">
            <v>074</v>
          </cell>
        </row>
        <row r="3805">
          <cell r="A3805" t="str">
            <v>J159</v>
          </cell>
          <cell r="B3805" t="str">
            <v>NEUMONIA BACTERIANA, NO ESPECIFICADA</v>
          </cell>
          <cell r="C3805" t="str">
            <v>074</v>
          </cell>
        </row>
        <row r="3806">
          <cell r="A3806" t="str">
            <v>J16</v>
          </cell>
          <cell r="B3806" t="str">
            <v>NEUMONIA DEBIDA A OTROS MOCROORGANISMOS INFECCIOSOS, NO CLASFICAD</v>
          </cell>
          <cell r="C3806" t="str">
            <v>074</v>
          </cell>
        </row>
        <row r="3807">
          <cell r="A3807" t="str">
            <v>J160</v>
          </cell>
          <cell r="B3807" t="str">
            <v>NEUMONIA DEBIDA A CLAMIDIAS</v>
          </cell>
          <cell r="C3807" t="str">
            <v>074</v>
          </cell>
        </row>
        <row r="3808">
          <cell r="A3808" t="str">
            <v>J168</v>
          </cell>
          <cell r="B3808" t="str">
            <v>NEUMONIA DEBIDA A OTROS MICROORGANISMOS INFECCIOSOS ESPECIFICADOS</v>
          </cell>
          <cell r="C3808" t="str">
            <v>074</v>
          </cell>
        </row>
        <row r="3809">
          <cell r="A3809" t="str">
            <v>J18</v>
          </cell>
          <cell r="B3809" t="str">
            <v>NEUMONIA, ORGANISMO NO ESPECIFICADO</v>
          </cell>
          <cell r="C3809" t="str">
            <v>074</v>
          </cell>
        </row>
        <row r="3810">
          <cell r="A3810" t="str">
            <v>J180</v>
          </cell>
          <cell r="B3810" t="str">
            <v>BRONCONEUMONIA, NO ESPECIFICADA</v>
          </cell>
          <cell r="C3810" t="str">
            <v>074</v>
          </cell>
        </row>
        <row r="3811">
          <cell r="A3811" t="str">
            <v>J181</v>
          </cell>
          <cell r="B3811" t="str">
            <v>NEUMONIA LOBAR, NO ESPECIFICADA</v>
          </cell>
          <cell r="C3811" t="str">
            <v>074</v>
          </cell>
        </row>
        <row r="3812">
          <cell r="A3812" t="str">
            <v>J182</v>
          </cell>
          <cell r="B3812" t="str">
            <v>NEUMONIA HIPOSTATICA, NO ESPECIFICADA</v>
          </cell>
          <cell r="C3812" t="str">
            <v>074</v>
          </cell>
        </row>
        <row r="3813">
          <cell r="A3813" t="str">
            <v>J188</v>
          </cell>
          <cell r="B3813" t="str">
            <v>OTRAS NEUMONIAS, DE MICROORGANISMO NO ESPECIFICADO</v>
          </cell>
          <cell r="C3813" t="str">
            <v>074</v>
          </cell>
        </row>
        <row r="3814">
          <cell r="A3814" t="str">
            <v>J189</v>
          </cell>
          <cell r="B3814" t="str">
            <v>NEUMONIA, NO ESEPCIFICADA</v>
          </cell>
          <cell r="C3814" t="str">
            <v>074</v>
          </cell>
        </row>
        <row r="3815">
          <cell r="A3815" t="str">
            <v>J20</v>
          </cell>
          <cell r="B3815" t="str">
            <v>BRONQUITIS AGUDA</v>
          </cell>
          <cell r="C3815" t="str">
            <v>075</v>
          </cell>
        </row>
        <row r="3816">
          <cell r="A3816" t="str">
            <v>J200</v>
          </cell>
          <cell r="B3816" t="str">
            <v>BRONQUITIS AGUDA DEBIDA A MYCOPLASMA PNEUMONIAE</v>
          </cell>
          <cell r="C3816" t="str">
            <v>075</v>
          </cell>
        </row>
        <row r="3817">
          <cell r="A3817" t="str">
            <v>J201</v>
          </cell>
          <cell r="B3817" t="str">
            <v>BRONQUITIS AGUDA DEBIDA A HAEMOPHILUS INFLUEZAE</v>
          </cell>
          <cell r="C3817" t="str">
            <v>075</v>
          </cell>
        </row>
        <row r="3818">
          <cell r="A3818" t="str">
            <v>J202</v>
          </cell>
          <cell r="B3818" t="str">
            <v>BRONQUITIS AGUDA DEBIDA A ESTREPTOCOCOS</v>
          </cell>
          <cell r="C3818" t="str">
            <v>075</v>
          </cell>
        </row>
        <row r="3819">
          <cell r="A3819" t="str">
            <v>J203</v>
          </cell>
          <cell r="B3819" t="str">
            <v>BRONQUITIA AGUDA DEBIDA A VIRUS COXSACKIE</v>
          </cell>
          <cell r="C3819" t="str">
            <v>075</v>
          </cell>
        </row>
        <row r="3820">
          <cell r="A3820" t="str">
            <v>J204</v>
          </cell>
          <cell r="B3820" t="str">
            <v>BRONQUITIS AGUDA DEBIDA A VIRUS PARAINFLUENZA</v>
          </cell>
          <cell r="C3820" t="str">
            <v>075</v>
          </cell>
        </row>
        <row r="3821">
          <cell r="A3821" t="str">
            <v>J205</v>
          </cell>
          <cell r="B3821" t="str">
            <v>BRONQUITIS AGUDA DEBIDA A VIRUS SINCITIAL RESPIRATORIO</v>
          </cell>
          <cell r="C3821" t="str">
            <v>075</v>
          </cell>
        </row>
        <row r="3822">
          <cell r="A3822" t="str">
            <v>J206</v>
          </cell>
          <cell r="B3822" t="str">
            <v>BRONQUITIS AGUDA DEBIDA A RINOVIRUS</v>
          </cell>
          <cell r="C3822" t="str">
            <v>075</v>
          </cell>
        </row>
        <row r="3823">
          <cell r="A3823" t="str">
            <v>J207</v>
          </cell>
          <cell r="B3823" t="str">
            <v>BRONQUITIS AGUDA DEBIDA A VIRUS ECHO</v>
          </cell>
          <cell r="C3823" t="str">
            <v>075</v>
          </cell>
        </row>
        <row r="3824">
          <cell r="A3824" t="str">
            <v>J208</v>
          </cell>
          <cell r="B3824" t="str">
            <v>BRONQUITIS AGUDA DEBIDA A OTROS MICROORGANISMOS ESPECIFICADOS</v>
          </cell>
          <cell r="C3824" t="str">
            <v>075</v>
          </cell>
        </row>
        <row r="3825">
          <cell r="A3825" t="str">
            <v>J209</v>
          </cell>
          <cell r="B3825" t="str">
            <v>BRONQUITIS AGUDA, NO ESPECIFICADA</v>
          </cell>
          <cell r="C3825" t="str">
            <v>075</v>
          </cell>
        </row>
        <row r="3826">
          <cell r="A3826" t="str">
            <v>J21</v>
          </cell>
          <cell r="B3826" t="str">
            <v>BONQUIOLITIS AGUDA</v>
          </cell>
          <cell r="C3826" t="str">
            <v>075</v>
          </cell>
        </row>
        <row r="3827">
          <cell r="A3827" t="str">
            <v>J210</v>
          </cell>
          <cell r="B3827" t="str">
            <v>BROQUIOLITIS AGUDA DEBIDA A VIRUS SINCITIAL RESPIRATORIO</v>
          </cell>
          <cell r="C3827" t="str">
            <v>075</v>
          </cell>
        </row>
        <row r="3828">
          <cell r="A3828" t="str">
            <v>J218</v>
          </cell>
          <cell r="B3828" t="str">
            <v>BRONQUIOLITIS AGUDA DEBIDA A OTROS MICROORGANISMOS ESPECIFICADOS</v>
          </cell>
          <cell r="C3828" t="str">
            <v>075</v>
          </cell>
        </row>
        <row r="3829">
          <cell r="A3829" t="str">
            <v>J219</v>
          </cell>
          <cell r="B3829" t="str">
            <v>BRONQUIOLITIS AGUDA, NO ESPECIFICADA</v>
          </cell>
          <cell r="C3829" t="str">
            <v>075</v>
          </cell>
        </row>
        <row r="3830">
          <cell r="A3830" t="str">
            <v>J22</v>
          </cell>
          <cell r="B3830" t="str">
            <v>INFECCION AGUDA NO ESPECIFICADA DE LAS VIAS RESPIRATORIAS INFERIORES</v>
          </cell>
          <cell r="C3830" t="str">
            <v>075</v>
          </cell>
        </row>
        <row r="3831">
          <cell r="A3831" t="str">
            <v>J30</v>
          </cell>
          <cell r="B3831" t="str">
            <v>RINITIS ALERGICA Y VASOMOTORA</v>
          </cell>
          <cell r="C3831" t="str">
            <v>077</v>
          </cell>
        </row>
        <row r="3832">
          <cell r="A3832" t="str">
            <v>J300</v>
          </cell>
          <cell r="B3832" t="str">
            <v>RINITIS VASOMOTORA</v>
          </cell>
          <cell r="C3832" t="str">
            <v>077</v>
          </cell>
        </row>
        <row r="3833">
          <cell r="A3833" t="str">
            <v>J301</v>
          </cell>
          <cell r="B3833" t="str">
            <v>RINITIS ALERGICA DEBIDA AL POLEN</v>
          </cell>
          <cell r="C3833" t="str">
            <v>077</v>
          </cell>
        </row>
        <row r="3834">
          <cell r="A3834" t="str">
            <v>J302</v>
          </cell>
          <cell r="B3834" t="str">
            <v>OTRA RINITIS ALERGICA ESTACIONAL</v>
          </cell>
          <cell r="C3834" t="str">
            <v>077</v>
          </cell>
        </row>
        <row r="3835">
          <cell r="A3835" t="str">
            <v>J303</v>
          </cell>
          <cell r="B3835" t="str">
            <v>OTRAS RINITIS ALERGICAS</v>
          </cell>
          <cell r="C3835" t="str">
            <v>077</v>
          </cell>
        </row>
        <row r="3836">
          <cell r="A3836" t="str">
            <v>J304</v>
          </cell>
          <cell r="B3836" t="str">
            <v>RINITIS ALERGICA, NO ESPECIFICADA</v>
          </cell>
          <cell r="C3836" t="str">
            <v>077</v>
          </cell>
        </row>
        <row r="3837">
          <cell r="A3837" t="str">
            <v>J31</v>
          </cell>
          <cell r="B3837" t="str">
            <v>RINITIS, RINOFARINGITIS Y FARINGITIS CRONICAS</v>
          </cell>
          <cell r="C3837" t="str">
            <v>077</v>
          </cell>
        </row>
        <row r="3838">
          <cell r="A3838" t="str">
            <v>J310</v>
          </cell>
          <cell r="B3838" t="str">
            <v>RINITIS CRONICA</v>
          </cell>
          <cell r="C3838" t="str">
            <v>077</v>
          </cell>
        </row>
        <row r="3839">
          <cell r="A3839" t="str">
            <v>J311</v>
          </cell>
          <cell r="B3839" t="str">
            <v>RINOFARINGITIS CRONICA</v>
          </cell>
          <cell r="C3839" t="str">
            <v>077</v>
          </cell>
        </row>
        <row r="3840">
          <cell r="A3840" t="str">
            <v>J312</v>
          </cell>
          <cell r="B3840" t="str">
            <v>FARINGITIS CRONICA</v>
          </cell>
          <cell r="C3840" t="str">
            <v>077</v>
          </cell>
        </row>
        <row r="3841">
          <cell r="A3841" t="str">
            <v>J32</v>
          </cell>
          <cell r="B3841" t="str">
            <v>SINUSITIS CRONICA</v>
          </cell>
          <cell r="C3841" t="str">
            <v>077</v>
          </cell>
        </row>
        <row r="3842">
          <cell r="A3842" t="str">
            <v>J320</v>
          </cell>
          <cell r="B3842" t="str">
            <v>SINUSITIS MAXILAR CRONICA</v>
          </cell>
          <cell r="C3842" t="str">
            <v>077</v>
          </cell>
        </row>
        <row r="3843">
          <cell r="A3843" t="str">
            <v>J321</v>
          </cell>
          <cell r="B3843" t="str">
            <v>SINUSITIS FRONTAL CRONICA</v>
          </cell>
          <cell r="C3843" t="str">
            <v>077</v>
          </cell>
        </row>
        <row r="3844">
          <cell r="A3844" t="str">
            <v>J322</v>
          </cell>
          <cell r="B3844" t="str">
            <v>SINUSITIS ETMOIDAL CRONICA</v>
          </cell>
          <cell r="C3844" t="str">
            <v>077</v>
          </cell>
        </row>
        <row r="3845">
          <cell r="A3845" t="str">
            <v>J323</v>
          </cell>
          <cell r="B3845" t="str">
            <v>SINUSITIS ESFENOIDAL CRONICA</v>
          </cell>
          <cell r="C3845" t="str">
            <v>077</v>
          </cell>
        </row>
        <row r="3846">
          <cell r="A3846" t="str">
            <v>J324</v>
          </cell>
          <cell r="B3846" t="str">
            <v>PANSINUSITIS CRONICA</v>
          </cell>
          <cell r="C3846" t="str">
            <v>077</v>
          </cell>
        </row>
        <row r="3847">
          <cell r="A3847" t="str">
            <v>J328</v>
          </cell>
          <cell r="B3847" t="str">
            <v>OTRAS SINUSITIS CRONICAS</v>
          </cell>
          <cell r="C3847" t="str">
            <v>077</v>
          </cell>
        </row>
        <row r="3848">
          <cell r="A3848" t="str">
            <v>J329</v>
          </cell>
          <cell r="B3848" t="str">
            <v>SINUSITIS CRONICA, NO ESPECIFICADA</v>
          </cell>
          <cell r="C3848" t="str">
            <v>077</v>
          </cell>
        </row>
        <row r="3849">
          <cell r="A3849" t="str">
            <v>J33</v>
          </cell>
          <cell r="B3849" t="str">
            <v>POLIPO NASAL</v>
          </cell>
          <cell r="C3849" t="str">
            <v>077</v>
          </cell>
        </row>
        <row r="3850">
          <cell r="A3850" t="str">
            <v>J330</v>
          </cell>
          <cell r="B3850" t="str">
            <v>POLIPO DE LA CAVIDAD NASAL</v>
          </cell>
          <cell r="C3850" t="str">
            <v>077</v>
          </cell>
        </row>
        <row r="3851">
          <cell r="A3851" t="str">
            <v>J331</v>
          </cell>
          <cell r="B3851" t="str">
            <v>DEGENERACION POLIPOIDE DE SENO PARANASAL</v>
          </cell>
          <cell r="C3851" t="str">
            <v>077</v>
          </cell>
        </row>
        <row r="3852">
          <cell r="A3852" t="str">
            <v>J338</v>
          </cell>
          <cell r="B3852" t="str">
            <v>OTROS POLIPOS DE LOS SENOS PARANASALES</v>
          </cell>
          <cell r="C3852" t="str">
            <v>077</v>
          </cell>
        </row>
        <row r="3853">
          <cell r="A3853" t="str">
            <v>J339</v>
          </cell>
          <cell r="B3853" t="str">
            <v>POLIPO NASAL, NO ESPECIFICADO</v>
          </cell>
          <cell r="C3853" t="str">
            <v>077</v>
          </cell>
        </row>
        <row r="3854">
          <cell r="A3854" t="str">
            <v>J34</v>
          </cell>
          <cell r="B3854" t="str">
            <v>OTROS TRASTORNOS DE LA NARIZ Y DE LOS SENOS PARANASALES</v>
          </cell>
          <cell r="C3854" t="str">
            <v>077</v>
          </cell>
        </row>
        <row r="3855">
          <cell r="A3855" t="str">
            <v>J340</v>
          </cell>
          <cell r="B3855" t="str">
            <v>ABSCESO, FURUNCULO Y CARBUNCO DE LA NARIZ</v>
          </cell>
          <cell r="C3855" t="str">
            <v>077</v>
          </cell>
        </row>
        <row r="3856">
          <cell r="A3856" t="str">
            <v>J341</v>
          </cell>
          <cell r="B3856" t="str">
            <v>QUISTE Y MUCOCELE DE SENO PARANASAL</v>
          </cell>
          <cell r="C3856" t="str">
            <v>077</v>
          </cell>
        </row>
        <row r="3857">
          <cell r="A3857" t="str">
            <v>J342</v>
          </cell>
          <cell r="B3857" t="str">
            <v>DESVIACION DEL TABIQUE NASAL</v>
          </cell>
          <cell r="C3857" t="str">
            <v>077</v>
          </cell>
        </row>
        <row r="3858">
          <cell r="A3858" t="str">
            <v>J343</v>
          </cell>
          <cell r="B3858" t="str">
            <v>HIPERTROFIA DE LOS CORNETES NASALES</v>
          </cell>
          <cell r="C3858" t="str">
            <v>077</v>
          </cell>
        </row>
        <row r="3859">
          <cell r="A3859" t="str">
            <v>J348</v>
          </cell>
          <cell r="B3859" t="str">
            <v>OTROS TRASTORNOS ESPECIFICADOS DE LA NARIZ Y DE LOS SENOS PARANASAL</v>
          </cell>
          <cell r="C3859" t="str">
            <v>077</v>
          </cell>
        </row>
        <row r="3860">
          <cell r="A3860" t="str">
            <v>J35</v>
          </cell>
          <cell r="B3860" t="str">
            <v>ENFERMEDADES CRONICAS DE LAS AMIGDALAS Y DE LAS ADENOIDES</v>
          </cell>
          <cell r="C3860" t="str">
            <v>077</v>
          </cell>
        </row>
        <row r="3861">
          <cell r="A3861" t="str">
            <v>J350</v>
          </cell>
          <cell r="B3861" t="str">
            <v>AMIGDALITIS CRONICA</v>
          </cell>
          <cell r="C3861" t="str">
            <v>077</v>
          </cell>
        </row>
        <row r="3862">
          <cell r="A3862" t="str">
            <v>J351</v>
          </cell>
          <cell r="B3862" t="str">
            <v>HIPERTROFIA DE LAS AMIGDALAS</v>
          </cell>
          <cell r="C3862" t="str">
            <v>077</v>
          </cell>
        </row>
        <row r="3863">
          <cell r="A3863" t="str">
            <v>J352</v>
          </cell>
          <cell r="B3863" t="str">
            <v>HIPERTROFIA DE LAS AMIGDALAS</v>
          </cell>
          <cell r="C3863" t="str">
            <v>077</v>
          </cell>
        </row>
        <row r="3864">
          <cell r="A3864" t="str">
            <v>J353</v>
          </cell>
          <cell r="B3864" t="str">
            <v>HIPERTROFIA DE LAS AMIGDALAS CON HIPERTROFIA DE LAS ADENOIDES</v>
          </cell>
          <cell r="C3864" t="str">
            <v>077</v>
          </cell>
        </row>
        <row r="3865">
          <cell r="A3865" t="str">
            <v>J358</v>
          </cell>
          <cell r="B3865" t="str">
            <v>OTRAS ENFERMEDADES CRONICAS DE LAS AMIGDALAS Y DE LAS ADENOIDES</v>
          </cell>
          <cell r="C3865" t="str">
            <v>077</v>
          </cell>
        </row>
        <row r="3866">
          <cell r="A3866" t="str">
            <v>J359</v>
          </cell>
          <cell r="B3866" t="str">
            <v>ENFERMEDAD CRONICA DE LAS AMIGDALAS Y DE LAS ADENOIDES, NO ESPECIF</v>
          </cell>
          <cell r="C3866" t="str">
            <v>077</v>
          </cell>
        </row>
        <row r="3867">
          <cell r="A3867" t="str">
            <v>J36</v>
          </cell>
          <cell r="B3867" t="str">
            <v>ABSCESO PERIAMIGDALINO</v>
          </cell>
          <cell r="C3867" t="str">
            <v>077</v>
          </cell>
        </row>
        <row r="3868">
          <cell r="A3868" t="str">
            <v>J37</v>
          </cell>
          <cell r="B3868" t="str">
            <v>LARINGITIS Y LARINGOTRAQUEITIS CRONICA</v>
          </cell>
          <cell r="C3868" t="str">
            <v>077</v>
          </cell>
        </row>
        <row r="3869">
          <cell r="A3869" t="str">
            <v>J370</v>
          </cell>
          <cell r="B3869" t="str">
            <v>LARINGITIS CRONICA</v>
          </cell>
          <cell r="C3869" t="str">
            <v>077</v>
          </cell>
        </row>
        <row r="3870">
          <cell r="A3870" t="str">
            <v>J371</v>
          </cell>
          <cell r="B3870" t="str">
            <v>LARINGOTRAQUEITIS CRONICA</v>
          </cell>
          <cell r="C3870" t="str">
            <v>077</v>
          </cell>
        </row>
        <row r="3871">
          <cell r="A3871" t="str">
            <v>J38</v>
          </cell>
          <cell r="B3871" t="str">
            <v>ENFERMEDADES DE LAS CUERDAS VOCALES Y DE LA LARINGE, NO CLASIFIC.</v>
          </cell>
          <cell r="C3871" t="str">
            <v>077</v>
          </cell>
        </row>
        <row r="3872">
          <cell r="A3872" t="str">
            <v>J380</v>
          </cell>
          <cell r="B3872" t="str">
            <v>PARALISIS DE LAS CUERDAS VOCALES Y DE LA LARINGE</v>
          </cell>
          <cell r="C3872" t="str">
            <v>077</v>
          </cell>
        </row>
        <row r="3873">
          <cell r="A3873" t="str">
            <v>J381</v>
          </cell>
          <cell r="B3873" t="str">
            <v>POLIPO DE LAS CUERDAS VOCALES Y DE LA LARINGE</v>
          </cell>
          <cell r="C3873" t="str">
            <v>077</v>
          </cell>
        </row>
        <row r="3874">
          <cell r="A3874" t="str">
            <v>J382</v>
          </cell>
          <cell r="B3874" t="str">
            <v>NODULOS DE LAS CUERDAS VOCALES</v>
          </cell>
          <cell r="C3874" t="str">
            <v>077</v>
          </cell>
        </row>
        <row r="3875">
          <cell r="A3875" t="str">
            <v>J383</v>
          </cell>
          <cell r="B3875" t="str">
            <v>OTRAS ENFERMEDADES DE LAS CUERDAS VOCALES</v>
          </cell>
          <cell r="C3875" t="str">
            <v>077</v>
          </cell>
        </row>
        <row r="3876">
          <cell r="A3876" t="str">
            <v>J384</v>
          </cell>
          <cell r="B3876" t="str">
            <v>EDEMA DE LA LARINGE</v>
          </cell>
          <cell r="C3876" t="str">
            <v>077</v>
          </cell>
        </row>
        <row r="3877">
          <cell r="A3877" t="str">
            <v>J385</v>
          </cell>
          <cell r="B3877" t="str">
            <v>ESPASMO LARINGEO</v>
          </cell>
          <cell r="C3877" t="str">
            <v>077</v>
          </cell>
        </row>
        <row r="3878">
          <cell r="A3878" t="str">
            <v>J386</v>
          </cell>
          <cell r="B3878" t="str">
            <v>ESTENOSIS LARINGEA</v>
          </cell>
          <cell r="C3878" t="str">
            <v>077</v>
          </cell>
        </row>
        <row r="3879">
          <cell r="A3879" t="str">
            <v>J387</v>
          </cell>
          <cell r="B3879" t="str">
            <v>OTRAS ENFERMEDADES DE LA LARINGE</v>
          </cell>
          <cell r="C3879" t="str">
            <v>077</v>
          </cell>
        </row>
        <row r="3880">
          <cell r="A3880" t="str">
            <v>J39</v>
          </cell>
          <cell r="B3880" t="str">
            <v>OTRAS ENFERMEDADES DE LAS VIAS RESPIRATORIAS SUPERIORES</v>
          </cell>
          <cell r="C3880" t="str">
            <v>077</v>
          </cell>
        </row>
        <row r="3881">
          <cell r="A3881" t="str">
            <v>J390</v>
          </cell>
          <cell r="B3881" t="str">
            <v>ABSCESO RETROFARINGEO Y PARAFARINGEO</v>
          </cell>
          <cell r="C3881" t="str">
            <v>077</v>
          </cell>
        </row>
        <row r="3882">
          <cell r="A3882" t="str">
            <v>J391</v>
          </cell>
          <cell r="B3882" t="str">
            <v>OTROS ABSCESOS DE LA FARINGE</v>
          </cell>
          <cell r="C3882" t="str">
            <v>077</v>
          </cell>
        </row>
        <row r="3883">
          <cell r="A3883" t="str">
            <v>J392</v>
          </cell>
          <cell r="B3883" t="str">
            <v>OTRAS ENFERMEDADES DE LA FARINGE</v>
          </cell>
          <cell r="C3883" t="str">
            <v>077</v>
          </cell>
        </row>
        <row r="3884">
          <cell r="A3884" t="str">
            <v>J393</v>
          </cell>
          <cell r="B3884" t="str">
            <v>REACCION DE HIPERSENSIBILIDAD DE LAS VIAS RESPIRATORIAS SUPERIORES</v>
          </cell>
          <cell r="C3884" t="str">
            <v>077</v>
          </cell>
        </row>
        <row r="3885">
          <cell r="A3885" t="str">
            <v>J398</v>
          </cell>
          <cell r="B3885" t="str">
            <v>OTRAS ENFERMEDADES ESPECIFICADAS DE LAS VIAS RESPIRT. SUPERIORES</v>
          </cell>
          <cell r="C3885" t="str">
            <v>077</v>
          </cell>
        </row>
        <row r="3886">
          <cell r="A3886" t="str">
            <v>J399</v>
          </cell>
          <cell r="B3886" t="str">
            <v>ENFERMEDAD DE LAS VIAS RESPIRATORIAS SUPERIORES, NO ESPECIFICADA</v>
          </cell>
          <cell r="C3886" t="str">
            <v>077</v>
          </cell>
        </row>
        <row r="3887">
          <cell r="A3887" t="str">
            <v>J409</v>
          </cell>
          <cell r="B3887" t="str">
            <v>BRONQUITIS, NO ESPECIFICADA COMO AGUDA O CRONICA</v>
          </cell>
          <cell r="C3887" t="str">
            <v>076</v>
          </cell>
        </row>
        <row r="3888">
          <cell r="A3888" t="str">
            <v>J41</v>
          </cell>
          <cell r="B3888" t="str">
            <v>BRONQUITIS CRONICA SIMPLE Y MUCOPURULENTA</v>
          </cell>
          <cell r="C3888" t="str">
            <v>076</v>
          </cell>
        </row>
        <row r="3889">
          <cell r="A3889" t="str">
            <v>J410</v>
          </cell>
          <cell r="B3889" t="str">
            <v>BRONQUITIS CRONICA SIMPLE</v>
          </cell>
          <cell r="C3889" t="str">
            <v>076</v>
          </cell>
        </row>
        <row r="3890">
          <cell r="A3890" t="str">
            <v>J411</v>
          </cell>
          <cell r="B3890" t="str">
            <v>BRONQUITIS CRONICA MUCOPURULENTA</v>
          </cell>
          <cell r="C3890" t="str">
            <v>076</v>
          </cell>
        </row>
        <row r="3891">
          <cell r="A3891" t="str">
            <v>J418</v>
          </cell>
          <cell r="B3891" t="str">
            <v>BRONQUITIS CRONICA MIXTA SIMPLE Y MUCOPURULENTA</v>
          </cell>
          <cell r="C3891" t="str">
            <v>076</v>
          </cell>
        </row>
        <row r="3892">
          <cell r="A3892" t="str">
            <v>J42</v>
          </cell>
          <cell r="B3892" t="str">
            <v>BRONQUITIS CRONICA NO ESPECIFICADA</v>
          </cell>
          <cell r="C3892" t="str">
            <v>076</v>
          </cell>
        </row>
        <row r="3893">
          <cell r="A3893" t="str">
            <v>J43</v>
          </cell>
          <cell r="B3893" t="str">
            <v>ENFISEMA</v>
          </cell>
          <cell r="C3893" t="str">
            <v>076</v>
          </cell>
        </row>
        <row r="3894">
          <cell r="A3894" t="str">
            <v>J430</v>
          </cell>
          <cell r="B3894" t="str">
            <v>SINDROME DE MACLEOD</v>
          </cell>
          <cell r="C3894" t="str">
            <v>076</v>
          </cell>
        </row>
        <row r="3895">
          <cell r="A3895" t="str">
            <v>J431</v>
          </cell>
          <cell r="B3895" t="str">
            <v>ENFISEMA PANLOBULAR</v>
          </cell>
          <cell r="C3895" t="str">
            <v>076</v>
          </cell>
        </row>
        <row r="3896">
          <cell r="A3896" t="str">
            <v>J432</v>
          </cell>
          <cell r="B3896" t="str">
            <v>ENFISEMA CENTROLOBULAR</v>
          </cell>
          <cell r="C3896" t="str">
            <v>076</v>
          </cell>
        </row>
        <row r="3897">
          <cell r="A3897" t="str">
            <v>J438</v>
          </cell>
          <cell r="B3897" t="str">
            <v>OTROS TIPOS DE ENFISEMA</v>
          </cell>
          <cell r="C3897" t="str">
            <v>076</v>
          </cell>
        </row>
        <row r="3898">
          <cell r="A3898" t="str">
            <v>J439</v>
          </cell>
          <cell r="B3898" t="str">
            <v>ENFISEMA, NO ESPECIFICADO</v>
          </cell>
          <cell r="C3898" t="str">
            <v>076</v>
          </cell>
        </row>
        <row r="3899">
          <cell r="A3899" t="str">
            <v>J44</v>
          </cell>
          <cell r="B3899" t="str">
            <v>OTRAS ENFERMEDADES PULMONARES OBSTRUCTIVAS CRONICAS</v>
          </cell>
          <cell r="C3899" t="str">
            <v>076</v>
          </cell>
        </row>
        <row r="3900">
          <cell r="A3900" t="str">
            <v>J440</v>
          </cell>
          <cell r="B3900" t="str">
            <v>ENFERMEDAD PULMONAR OBSTRUCTIVA CRONICA CON INFECCION AGUDA DE LAS</v>
          </cell>
          <cell r="C3900" t="str">
            <v>076</v>
          </cell>
        </row>
        <row r="3901">
          <cell r="A3901" t="str">
            <v>J441</v>
          </cell>
          <cell r="B3901" t="str">
            <v>ENFERMEDAD PULMONAR OBSTRUCTIVA CRONICA CON EXACERBACION AGUDA</v>
          </cell>
          <cell r="C3901" t="str">
            <v>076</v>
          </cell>
        </row>
        <row r="3902">
          <cell r="A3902" t="str">
            <v>J448</v>
          </cell>
          <cell r="B3902" t="str">
            <v>OTRAS ENFERMEDADES PULMONARES OBSTRUCTIVAS CRONICAS ESPECIFIC.</v>
          </cell>
          <cell r="C3902" t="str">
            <v>076</v>
          </cell>
        </row>
        <row r="3903">
          <cell r="A3903" t="str">
            <v>J449</v>
          </cell>
          <cell r="B3903" t="str">
            <v>ENFERMEDAD PULMONAR OBSTRUCTIVA CRONICA, NO ESPECIFICADA</v>
          </cell>
          <cell r="C3903" t="str">
            <v>076</v>
          </cell>
        </row>
        <row r="3904">
          <cell r="A3904" t="str">
            <v>J45</v>
          </cell>
          <cell r="B3904" t="str">
            <v>ASMA</v>
          </cell>
          <cell r="C3904" t="str">
            <v>076</v>
          </cell>
        </row>
        <row r="3905">
          <cell r="A3905" t="str">
            <v>J450</v>
          </cell>
          <cell r="B3905" t="str">
            <v>ASMA PREDOMINANTEMENTE ALERGICA</v>
          </cell>
          <cell r="C3905" t="str">
            <v>076</v>
          </cell>
        </row>
        <row r="3906">
          <cell r="A3906" t="str">
            <v>J451</v>
          </cell>
          <cell r="B3906" t="str">
            <v>ASMA NO ALERGICA</v>
          </cell>
          <cell r="C3906" t="str">
            <v>076</v>
          </cell>
        </row>
        <row r="3907">
          <cell r="A3907" t="str">
            <v>J458</v>
          </cell>
          <cell r="B3907" t="str">
            <v>ASMA MIXTA</v>
          </cell>
          <cell r="C3907" t="str">
            <v>076</v>
          </cell>
        </row>
        <row r="3908">
          <cell r="A3908" t="str">
            <v>J459</v>
          </cell>
          <cell r="B3908" t="str">
            <v>ASMA, NO ESPECIFICADO</v>
          </cell>
          <cell r="C3908" t="str">
            <v>076</v>
          </cell>
        </row>
        <row r="3909">
          <cell r="A3909" t="str">
            <v>J46X</v>
          </cell>
          <cell r="B3909" t="str">
            <v>ESTADO ASMATICO</v>
          </cell>
          <cell r="C3909" t="str">
            <v>076</v>
          </cell>
        </row>
        <row r="3910">
          <cell r="A3910" t="str">
            <v>J47</v>
          </cell>
          <cell r="B3910" t="str">
            <v>BRONQUIECTASIA</v>
          </cell>
          <cell r="C3910" t="str">
            <v>076</v>
          </cell>
        </row>
        <row r="3911">
          <cell r="A3911" t="str">
            <v>J60</v>
          </cell>
          <cell r="B3911" t="str">
            <v>NEUMOCONIOSIS DE LOS MINEROS DEL CARBON</v>
          </cell>
          <cell r="C3911" t="str">
            <v>077</v>
          </cell>
        </row>
        <row r="3912">
          <cell r="A3912" t="str">
            <v>J61</v>
          </cell>
          <cell r="B3912" t="str">
            <v>NEUMOCONIOSIS DEBIDA AL ASBESTO Y A OTRAS FIBRAS MINERALES</v>
          </cell>
          <cell r="C3912" t="str">
            <v>077</v>
          </cell>
        </row>
        <row r="3913">
          <cell r="A3913" t="str">
            <v>J62</v>
          </cell>
          <cell r="B3913" t="str">
            <v>NEUMOCONIOSIS DEBIDA A POLVO DE SILICE</v>
          </cell>
          <cell r="C3913" t="str">
            <v>077</v>
          </cell>
        </row>
        <row r="3914">
          <cell r="A3914" t="str">
            <v>J620</v>
          </cell>
          <cell r="B3914" t="str">
            <v>NEUMOCONIOSIS DEBIDA A POLVO DE TALCO</v>
          </cell>
          <cell r="C3914" t="str">
            <v>077</v>
          </cell>
        </row>
        <row r="3915">
          <cell r="A3915" t="str">
            <v>J628</v>
          </cell>
          <cell r="B3915" t="str">
            <v>NEUMOCONIOSIS DEBIDA A OTROS A OTROS POLVOS QUE CONTIENEN SILICE</v>
          </cell>
          <cell r="C3915" t="str">
            <v>077</v>
          </cell>
        </row>
        <row r="3916">
          <cell r="A3916" t="str">
            <v>J63</v>
          </cell>
          <cell r="B3916" t="str">
            <v>NEUMOCONIOSIS DEBIDA A OTROS POLVOS INORGANICOS</v>
          </cell>
          <cell r="C3916" t="str">
            <v>077</v>
          </cell>
        </row>
        <row r="3917">
          <cell r="A3917" t="str">
            <v>J630</v>
          </cell>
          <cell r="B3917" t="str">
            <v>ALUMINOSIS (DEL PULMON)</v>
          </cell>
          <cell r="C3917" t="str">
            <v>077</v>
          </cell>
        </row>
        <row r="3918">
          <cell r="A3918" t="str">
            <v>J631</v>
          </cell>
          <cell r="B3918" t="str">
            <v>FIBROSIS (DEL PULMON) DEBIDA A BAUXITA</v>
          </cell>
          <cell r="C3918" t="str">
            <v>077</v>
          </cell>
        </row>
        <row r="3919">
          <cell r="A3919" t="str">
            <v>J632</v>
          </cell>
          <cell r="B3919" t="str">
            <v>BERILIOSIS</v>
          </cell>
          <cell r="C3919" t="str">
            <v>077</v>
          </cell>
        </row>
        <row r="3920">
          <cell r="A3920" t="str">
            <v>J633</v>
          </cell>
          <cell r="B3920" t="str">
            <v>FIBROSIS (DEL PULMON) DEBIDA A GRAFITO</v>
          </cell>
          <cell r="C3920" t="str">
            <v>077</v>
          </cell>
        </row>
        <row r="3921">
          <cell r="A3921" t="str">
            <v>J634</v>
          </cell>
          <cell r="B3921" t="str">
            <v>SIDEROSIS</v>
          </cell>
          <cell r="C3921" t="str">
            <v>077</v>
          </cell>
        </row>
        <row r="3922">
          <cell r="A3922" t="str">
            <v>J635</v>
          </cell>
          <cell r="B3922" t="str">
            <v>ESTAÑOSIS</v>
          </cell>
          <cell r="C3922" t="str">
            <v>077</v>
          </cell>
        </row>
        <row r="3923">
          <cell r="A3923" t="str">
            <v>J638</v>
          </cell>
          <cell r="B3923" t="str">
            <v>NEUMOCONIOSIS DEBIDA A OTROS POLVOS INORGANICOS ESPECIFICADOS</v>
          </cell>
          <cell r="C3923" t="str">
            <v>077</v>
          </cell>
        </row>
        <row r="3924">
          <cell r="A3924" t="str">
            <v>J64</v>
          </cell>
          <cell r="B3924" t="str">
            <v>NEUMOCONIOSIS, NO ESPECIFICADA</v>
          </cell>
          <cell r="C3924" t="str">
            <v>077</v>
          </cell>
        </row>
        <row r="3925">
          <cell r="A3925" t="str">
            <v>J65</v>
          </cell>
          <cell r="B3925" t="str">
            <v>NEUMOCONIOSIS ASOCIADA CON TUBERCULOSIS</v>
          </cell>
          <cell r="C3925" t="str">
            <v>077</v>
          </cell>
        </row>
        <row r="3926">
          <cell r="A3926" t="str">
            <v>J66</v>
          </cell>
          <cell r="B3926" t="str">
            <v>ENFERMEDADES DE LAS VIAS AEREAS DEBIDAS A POLVOS ORGANICOS ESPECIFICAD</v>
          </cell>
          <cell r="C3926" t="str">
            <v>077</v>
          </cell>
        </row>
        <row r="3927">
          <cell r="A3927" t="str">
            <v>J660</v>
          </cell>
          <cell r="B3927" t="str">
            <v>BISINOSIS</v>
          </cell>
          <cell r="C3927" t="str">
            <v>077</v>
          </cell>
        </row>
        <row r="3928">
          <cell r="A3928" t="str">
            <v>J661</v>
          </cell>
          <cell r="B3928" t="str">
            <v>ENFERMEDAD DE LOS TRABAJADORES DEL LINO</v>
          </cell>
          <cell r="C3928" t="str">
            <v>077</v>
          </cell>
        </row>
        <row r="3929">
          <cell r="A3929" t="str">
            <v>J662</v>
          </cell>
          <cell r="B3929" t="str">
            <v>CANABINOSIS</v>
          </cell>
          <cell r="C3929" t="str">
            <v>077</v>
          </cell>
        </row>
        <row r="3930">
          <cell r="A3930" t="str">
            <v>J668</v>
          </cell>
          <cell r="B3930" t="str">
            <v>ENFERMEDAD DE LAS VIAS AEREAS DEBIDA A OTROS POLVOS ORG.ESPECIFICOS</v>
          </cell>
          <cell r="C3930" t="str">
            <v>077</v>
          </cell>
        </row>
        <row r="3931">
          <cell r="A3931" t="str">
            <v>J67</v>
          </cell>
          <cell r="B3931" t="str">
            <v>NEUMONITIS DEBIDA A HIPERSENSIBILIDAD AL POLVO ORGANICO</v>
          </cell>
          <cell r="C3931" t="str">
            <v>077</v>
          </cell>
        </row>
        <row r="3932">
          <cell r="A3932" t="str">
            <v>J670</v>
          </cell>
          <cell r="B3932" t="str">
            <v>PULMON DEL GRANJERO</v>
          </cell>
          <cell r="C3932" t="str">
            <v>077</v>
          </cell>
        </row>
        <row r="3933">
          <cell r="A3933" t="str">
            <v>J671</v>
          </cell>
          <cell r="B3933" t="str">
            <v>BAGAZOSIS</v>
          </cell>
          <cell r="C3933" t="str">
            <v>077</v>
          </cell>
        </row>
        <row r="3934">
          <cell r="A3934" t="str">
            <v>J672</v>
          </cell>
          <cell r="B3934" t="str">
            <v>PULMON DEL ORNITOFILO</v>
          </cell>
          <cell r="C3934" t="str">
            <v>077</v>
          </cell>
        </row>
        <row r="3935">
          <cell r="A3935" t="str">
            <v>J673</v>
          </cell>
          <cell r="B3935" t="str">
            <v>SUBEROSIS</v>
          </cell>
          <cell r="C3935" t="str">
            <v>077</v>
          </cell>
        </row>
        <row r="3936">
          <cell r="A3936" t="str">
            <v>J674</v>
          </cell>
          <cell r="B3936" t="str">
            <v>PULMON DEL MANIPULADOR DE MALTA</v>
          </cell>
          <cell r="C3936" t="str">
            <v>077</v>
          </cell>
        </row>
        <row r="3937">
          <cell r="A3937" t="str">
            <v>J675</v>
          </cell>
          <cell r="B3937" t="str">
            <v>PULMON DEL MANIPULADOR DE HONGOS</v>
          </cell>
          <cell r="C3937" t="str">
            <v>077</v>
          </cell>
        </row>
        <row r="3938">
          <cell r="A3938" t="str">
            <v>J676</v>
          </cell>
          <cell r="B3938" t="str">
            <v>PULMON DEL DESCORTEZADOR DEL ARCE</v>
          </cell>
          <cell r="C3938" t="str">
            <v>077</v>
          </cell>
        </row>
        <row r="3939">
          <cell r="A3939" t="str">
            <v>J677</v>
          </cell>
          <cell r="B3939" t="str">
            <v>NEUMONITIS DE LA VENTILACION DEBIDA AL ACONDICIONADOR Y HUMIDIFIC</v>
          </cell>
          <cell r="C3939" t="str">
            <v>077</v>
          </cell>
        </row>
        <row r="3940">
          <cell r="A3940" t="str">
            <v>J678</v>
          </cell>
          <cell r="B3940" t="str">
            <v>NEUMONITIS DEBIDAS A HIPERSENSIBILIDAD A OTROS POLVOS ORGANICOS</v>
          </cell>
          <cell r="C3940" t="str">
            <v>077</v>
          </cell>
        </row>
        <row r="3941">
          <cell r="A3941" t="str">
            <v>J679</v>
          </cell>
          <cell r="B3941" t="str">
            <v>NEUMONITIS DEBIDA A HIPERSENSIBILIDAD A POLVO ORGANICO NO ESPECIFIC</v>
          </cell>
          <cell r="C3941" t="str">
            <v>077</v>
          </cell>
        </row>
        <row r="3942">
          <cell r="A3942" t="str">
            <v>J68</v>
          </cell>
          <cell r="B3942" t="str">
            <v>AFECCIONES RESPIRATORIAS DEBIDAS A INHALACION DE GASES, HUMOS, VAPO</v>
          </cell>
          <cell r="C3942" t="str">
            <v>077</v>
          </cell>
        </row>
        <row r="3943">
          <cell r="A3943" t="str">
            <v>J680</v>
          </cell>
          <cell r="B3943" t="str">
            <v>BRONQUITIS Y NEUMONITIS DEBIDAS A INHALACION DE GASES, HUMOS, VAPORES</v>
          </cell>
          <cell r="C3943" t="str">
            <v>077</v>
          </cell>
        </row>
        <row r="3944">
          <cell r="A3944" t="str">
            <v>J681</v>
          </cell>
          <cell r="B3944" t="str">
            <v>EDEMA PULMONAR AGUDO DEBIDO A INHALACION DE GASES. HUMOS, VAPORES</v>
          </cell>
          <cell r="C3944" t="str">
            <v>077</v>
          </cell>
        </row>
        <row r="3945">
          <cell r="A3945" t="str">
            <v>J682</v>
          </cell>
          <cell r="B3945" t="str">
            <v>INFLAMACION RESPIRATORIA SUPERIOR DEBIDA A INHALACION DE GASES, HUMOS,</v>
          </cell>
          <cell r="C3945" t="str">
            <v>077</v>
          </cell>
        </row>
        <row r="3946">
          <cell r="A3946" t="str">
            <v>J683</v>
          </cell>
          <cell r="B3946" t="str">
            <v>OTRAS AFECCIONES RESPIRATORIAS AGUDAS Y SUBAGUDAS DEBIDAS A INHALA</v>
          </cell>
          <cell r="C3946" t="str">
            <v>077</v>
          </cell>
        </row>
        <row r="3947">
          <cell r="A3947" t="str">
            <v>J684</v>
          </cell>
          <cell r="B3947" t="str">
            <v>AFECCIONES RESPIRATORIAS CRONICAS DEBIDAS A INHALACION DE GASES. HUMOS</v>
          </cell>
          <cell r="C3947" t="str">
            <v>077</v>
          </cell>
        </row>
        <row r="3948">
          <cell r="A3948" t="str">
            <v>J688</v>
          </cell>
          <cell r="B3948" t="str">
            <v>OTRAS AFECCIONES RESPIRATORIAS DEBIDAS A INHALACION DE GASES. HUMOS</v>
          </cell>
          <cell r="C3948" t="str">
            <v>077</v>
          </cell>
        </row>
        <row r="3949">
          <cell r="A3949" t="str">
            <v>J689</v>
          </cell>
          <cell r="B3949" t="str">
            <v>AFECCION RESPIRATORIA NO ESPECIFICADA, DEBIDA A INHALACION DE GASES</v>
          </cell>
          <cell r="C3949" t="str">
            <v>077</v>
          </cell>
        </row>
        <row r="3950">
          <cell r="A3950" t="str">
            <v>J69</v>
          </cell>
          <cell r="B3950" t="str">
            <v>NEUMONITIS DEBIDA A SLIDOS Y LIQUIDOS</v>
          </cell>
          <cell r="C3950" t="str">
            <v>077</v>
          </cell>
        </row>
        <row r="3951">
          <cell r="A3951" t="str">
            <v>J690</v>
          </cell>
          <cell r="B3951" t="str">
            <v>NEUMONITIS DEBIDA A ASPIRACION DE ALIMENTOS O VOMITO</v>
          </cell>
          <cell r="C3951" t="str">
            <v>077</v>
          </cell>
        </row>
        <row r="3952">
          <cell r="A3952" t="str">
            <v>J691</v>
          </cell>
          <cell r="B3952" t="str">
            <v>NEUMONITIS DEBIDA A ASPIRACION DE ACEITES Y ESENCIAS</v>
          </cell>
          <cell r="C3952" t="str">
            <v>077</v>
          </cell>
        </row>
        <row r="3953">
          <cell r="A3953" t="str">
            <v>J698</v>
          </cell>
          <cell r="B3953" t="str">
            <v>NEUMONITIS DEBIDA A ASPIRACION DE OTROS SOLIDOS Y LIQUIDOS</v>
          </cell>
          <cell r="C3953" t="str">
            <v>077</v>
          </cell>
        </row>
        <row r="3954">
          <cell r="A3954" t="str">
            <v>J70</v>
          </cell>
          <cell r="B3954" t="str">
            <v>AFECCIONES RESPIRATORIAS DEBIDAS A OTROS AGENTES EXTERNOS</v>
          </cell>
          <cell r="C3954" t="str">
            <v>077</v>
          </cell>
        </row>
        <row r="3955">
          <cell r="A3955" t="str">
            <v>J700</v>
          </cell>
          <cell r="B3955" t="str">
            <v>MANIFESTACIONES PULMONARES AGUDAS DEBIDAS A RADIACION</v>
          </cell>
          <cell r="C3955" t="str">
            <v>077</v>
          </cell>
        </row>
        <row r="3956">
          <cell r="A3956" t="str">
            <v>J701</v>
          </cell>
          <cell r="B3956" t="str">
            <v>MANIFESTACIONES PULMONARES CRONICAS Y OTRAS MANIFESTACIONES DEBIDAS</v>
          </cell>
          <cell r="C3956" t="str">
            <v>077</v>
          </cell>
        </row>
        <row r="3957">
          <cell r="A3957" t="str">
            <v>J702</v>
          </cell>
          <cell r="B3957" t="str">
            <v>TRASTORNOS PULMONARES INTERSTICIALES AGUDOS INDUCIDO POR DROGAS</v>
          </cell>
          <cell r="C3957" t="str">
            <v>077</v>
          </cell>
        </row>
        <row r="3958">
          <cell r="A3958" t="str">
            <v>J703</v>
          </cell>
          <cell r="B3958" t="str">
            <v>TRASTORNOS PULMONARES INTERSTICIALES CRONICOS INDUCIDOS POR DROGAS</v>
          </cell>
          <cell r="C3958" t="str">
            <v>077</v>
          </cell>
        </row>
        <row r="3959">
          <cell r="A3959" t="str">
            <v>J704</v>
          </cell>
          <cell r="B3959" t="str">
            <v>TRASTORNOS PULMONARES INTERSTICIALES NO ESPECIFICADOS INDUCIDO</v>
          </cell>
          <cell r="C3959" t="str">
            <v>077</v>
          </cell>
        </row>
        <row r="3960">
          <cell r="A3960" t="str">
            <v>J708</v>
          </cell>
          <cell r="B3960" t="str">
            <v>AFECCIONES RESPIRATORIAS DEBIDAS A OTROS AGENTES EXTERNOS ESPECIF</v>
          </cell>
          <cell r="C3960" t="str">
            <v>077</v>
          </cell>
        </row>
        <row r="3961">
          <cell r="A3961" t="str">
            <v>J709</v>
          </cell>
          <cell r="B3961" t="str">
            <v>AFECCIONES RESPIRATORIAS DEBIDAS A AGENTES EXTERNOS NO ESPECIFICADOS</v>
          </cell>
          <cell r="C3961" t="str">
            <v>077</v>
          </cell>
        </row>
        <row r="3962">
          <cell r="A3962" t="str">
            <v>J80X</v>
          </cell>
          <cell r="B3962" t="str">
            <v>SIDROME DE DIFICULTAD RESPIRATORIA DEL ADULTO</v>
          </cell>
          <cell r="C3962" t="str">
            <v>077</v>
          </cell>
        </row>
        <row r="3963">
          <cell r="A3963" t="str">
            <v>J81</v>
          </cell>
          <cell r="B3963" t="str">
            <v>EDEMA PULMONAR</v>
          </cell>
          <cell r="C3963" t="str">
            <v>077</v>
          </cell>
        </row>
        <row r="3964">
          <cell r="A3964" t="str">
            <v>J82</v>
          </cell>
          <cell r="B3964" t="str">
            <v>EOSINOFILIA PULMONAR, NO CLASIFICADA EN OTRA PARTE</v>
          </cell>
          <cell r="C3964" t="str">
            <v>077</v>
          </cell>
        </row>
        <row r="3965">
          <cell r="A3965" t="str">
            <v>J84</v>
          </cell>
          <cell r="B3965" t="str">
            <v>OTRAS ENFERMEDADES PULMONARES INTERSTICIALES</v>
          </cell>
          <cell r="C3965" t="str">
            <v>077</v>
          </cell>
        </row>
        <row r="3966">
          <cell r="A3966" t="str">
            <v>J840</v>
          </cell>
          <cell r="B3966" t="str">
            <v>AFECCIONES ALVEOLARES Y ALVEOLOPARIETALES</v>
          </cell>
          <cell r="C3966" t="str">
            <v>077</v>
          </cell>
        </row>
        <row r="3967">
          <cell r="A3967" t="str">
            <v>J841</v>
          </cell>
          <cell r="B3967" t="str">
            <v>OTRAS ENFERMEDADES PULMONARES INTERSTICIALES CON FIBROSIS</v>
          </cell>
          <cell r="C3967" t="str">
            <v>077</v>
          </cell>
        </row>
        <row r="3968">
          <cell r="A3968" t="str">
            <v>J848</v>
          </cell>
          <cell r="B3968" t="str">
            <v>OTRAS ENFERMEDADES PULMONARES INTERSTICIALES ESPECIFICADAS</v>
          </cell>
          <cell r="C3968" t="str">
            <v>077</v>
          </cell>
        </row>
        <row r="3969">
          <cell r="A3969" t="str">
            <v>J849</v>
          </cell>
          <cell r="B3969" t="str">
            <v>ENFERMEDAD PULMONAR INTERSTICIAL, NO ESPECIFICADA</v>
          </cell>
          <cell r="C3969" t="str">
            <v>077</v>
          </cell>
        </row>
        <row r="3970">
          <cell r="A3970" t="str">
            <v>J85</v>
          </cell>
          <cell r="B3970" t="str">
            <v>ABSCESO DEL PULMON Y DEL MEDIASTINO</v>
          </cell>
          <cell r="C3970" t="str">
            <v>077</v>
          </cell>
        </row>
        <row r="3971">
          <cell r="A3971" t="str">
            <v>J850</v>
          </cell>
          <cell r="B3971" t="str">
            <v>GANGRENA Y NECROSIS DEL PULMON</v>
          </cell>
          <cell r="C3971" t="str">
            <v>077</v>
          </cell>
        </row>
        <row r="3972">
          <cell r="A3972" t="str">
            <v>J851</v>
          </cell>
          <cell r="B3972" t="str">
            <v>ABSCESO DEL PULMON CON NEUMONIA</v>
          </cell>
          <cell r="C3972" t="str">
            <v>077</v>
          </cell>
        </row>
        <row r="3973">
          <cell r="A3973" t="str">
            <v>J852</v>
          </cell>
          <cell r="B3973" t="str">
            <v>ABSCESO DEL PULMON SIN NEUMONIA</v>
          </cell>
          <cell r="C3973" t="str">
            <v>077</v>
          </cell>
        </row>
        <row r="3974">
          <cell r="A3974" t="str">
            <v>J853</v>
          </cell>
          <cell r="B3974" t="str">
            <v>ABSCESO DEL MEDIASTINO</v>
          </cell>
          <cell r="C3974" t="str">
            <v>077</v>
          </cell>
        </row>
        <row r="3975">
          <cell r="A3975" t="str">
            <v>J86</v>
          </cell>
          <cell r="B3975" t="str">
            <v>PIOTORAX</v>
          </cell>
          <cell r="C3975" t="str">
            <v>077</v>
          </cell>
        </row>
        <row r="3976">
          <cell r="A3976" t="str">
            <v>J860</v>
          </cell>
          <cell r="B3976" t="str">
            <v>PIOTORAX CON FISTULA</v>
          </cell>
          <cell r="C3976" t="str">
            <v>077</v>
          </cell>
        </row>
        <row r="3977">
          <cell r="A3977" t="str">
            <v>J869</v>
          </cell>
          <cell r="B3977" t="str">
            <v>PIOTORAX SIN FISTULA</v>
          </cell>
          <cell r="C3977" t="str">
            <v>077</v>
          </cell>
        </row>
        <row r="3978">
          <cell r="A3978" t="str">
            <v>J90</v>
          </cell>
          <cell r="B3978" t="str">
            <v>DERRAME PLEURAL NO CLASIFICADO EN OTRA PARTE</v>
          </cell>
          <cell r="C3978" t="str">
            <v>077</v>
          </cell>
        </row>
        <row r="3979">
          <cell r="A3979" t="str">
            <v>J92</v>
          </cell>
          <cell r="B3979" t="str">
            <v>PAQUIPLEURITIS</v>
          </cell>
          <cell r="C3979" t="str">
            <v>077</v>
          </cell>
        </row>
        <row r="3980">
          <cell r="A3980" t="str">
            <v>J920</v>
          </cell>
          <cell r="B3980" t="str">
            <v>PAQUIPLEURITIS CON ASBESTOSIS</v>
          </cell>
          <cell r="C3980" t="str">
            <v>077</v>
          </cell>
        </row>
        <row r="3981">
          <cell r="A3981" t="str">
            <v>J929</v>
          </cell>
          <cell r="B3981" t="str">
            <v>PAQUIPLEURITIS SIN ASBESTOSIS</v>
          </cell>
          <cell r="C3981" t="str">
            <v>077</v>
          </cell>
        </row>
        <row r="3982">
          <cell r="A3982" t="str">
            <v>J93</v>
          </cell>
          <cell r="B3982" t="str">
            <v>NEUMOTORAX</v>
          </cell>
          <cell r="C3982" t="str">
            <v>077</v>
          </cell>
        </row>
        <row r="3983">
          <cell r="A3983" t="str">
            <v>J930</v>
          </cell>
          <cell r="B3983" t="str">
            <v>NEUMOTORAX ESPONTANEO A PRESION</v>
          </cell>
          <cell r="C3983" t="str">
            <v>077</v>
          </cell>
        </row>
        <row r="3984">
          <cell r="A3984" t="str">
            <v>J931</v>
          </cell>
          <cell r="B3984" t="str">
            <v>OTROS TIPOS DE NEUMOTORAX ESPONTANEO</v>
          </cell>
          <cell r="C3984" t="str">
            <v>077</v>
          </cell>
        </row>
        <row r="3985">
          <cell r="A3985" t="str">
            <v>J938</v>
          </cell>
          <cell r="B3985" t="str">
            <v>OTROS NEUMOTORAX</v>
          </cell>
          <cell r="C3985" t="str">
            <v>077</v>
          </cell>
        </row>
        <row r="3986">
          <cell r="A3986" t="str">
            <v>J939</v>
          </cell>
          <cell r="B3986" t="str">
            <v>NEUMOTORAX, NO ESPECIFICADO</v>
          </cell>
          <cell r="C3986" t="str">
            <v>077</v>
          </cell>
        </row>
        <row r="3987">
          <cell r="A3987" t="str">
            <v>J94</v>
          </cell>
          <cell r="B3987" t="str">
            <v>OTRAS AFECCIONES DE LA PLEURA</v>
          </cell>
          <cell r="C3987" t="str">
            <v>077</v>
          </cell>
        </row>
        <row r="3988">
          <cell r="A3988" t="str">
            <v>J940</v>
          </cell>
          <cell r="B3988" t="str">
            <v>QUILOTORAX</v>
          </cell>
          <cell r="C3988" t="str">
            <v>077</v>
          </cell>
        </row>
        <row r="3989">
          <cell r="A3989" t="str">
            <v>J941</v>
          </cell>
          <cell r="B3989" t="str">
            <v>FIBROTORAX</v>
          </cell>
          <cell r="C3989" t="str">
            <v>077</v>
          </cell>
        </row>
        <row r="3990">
          <cell r="A3990" t="str">
            <v>J942</v>
          </cell>
          <cell r="B3990" t="str">
            <v>HEMOTORAX</v>
          </cell>
          <cell r="C3990" t="str">
            <v>077</v>
          </cell>
        </row>
        <row r="3991">
          <cell r="A3991" t="str">
            <v>J948</v>
          </cell>
          <cell r="B3991" t="str">
            <v>OTRAS AFECCIONES ESPECIFICADAS DE LA PLEURA</v>
          </cell>
          <cell r="C3991" t="str">
            <v>077</v>
          </cell>
        </row>
        <row r="3992">
          <cell r="A3992" t="str">
            <v>J949</v>
          </cell>
          <cell r="B3992" t="str">
            <v>AFECCIONES PLEURAL, NO ESPECIFICADA</v>
          </cell>
          <cell r="C3992" t="str">
            <v>077</v>
          </cell>
        </row>
        <row r="3993">
          <cell r="A3993" t="str">
            <v>J95</v>
          </cell>
          <cell r="B3993" t="str">
            <v>TRASTORNOS DEL SISTEMA RESPIRATORIO CONSECUTIVOS A PROC. NO CLASIF.</v>
          </cell>
          <cell r="C3993" t="str">
            <v>077</v>
          </cell>
        </row>
        <row r="3994">
          <cell r="A3994" t="str">
            <v>J950</v>
          </cell>
          <cell r="B3994" t="str">
            <v>FUNCIONAMIENTO DEFECTUOSO DE LA TRAQUEOSTOMIA</v>
          </cell>
          <cell r="C3994" t="str">
            <v>077</v>
          </cell>
        </row>
        <row r="3995">
          <cell r="A3995" t="str">
            <v>J951</v>
          </cell>
          <cell r="B3995" t="str">
            <v>INSUFICIENCIA PULMONAR AGUDA CONSECUTIVA A CIRUGIA TORACICA</v>
          </cell>
          <cell r="C3995" t="str">
            <v>077</v>
          </cell>
        </row>
        <row r="3996">
          <cell r="A3996" t="str">
            <v>J952</v>
          </cell>
          <cell r="B3996" t="str">
            <v>INSUFICIENCIA PULMONAR AGUDA CONSECUTIVA A CIRUGIA EXTRATORACICA</v>
          </cell>
          <cell r="C3996" t="str">
            <v>077</v>
          </cell>
        </row>
        <row r="3997">
          <cell r="A3997" t="str">
            <v>J953</v>
          </cell>
          <cell r="B3997" t="str">
            <v>INSUFICIENCIA PULMONAR CRONICA CONSECUTIVA A CIRUGIA</v>
          </cell>
          <cell r="C3997" t="str">
            <v>077</v>
          </cell>
        </row>
        <row r="3998">
          <cell r="A3998" t="str">
            <v>J954</v>
          </cell>
          <cell r="B3998" t="str">
            <v>SINDROME DE MENDELSON</v>
          </cell>
          <cell r="C3998" t="str">
            <v>077</v>
          </cell>
        </row>
        <row r="3999">
          <cell r="A3999" t="str">
            <v>J955</v>
          </cell>
          <cell r="B3999" t="str">
            <v>ESTENOSIS SUBGLOTICA CONSECUTIVA A PROSEDIMIENTOS</v>
          </cell>
          <cell r="C3999" t="str">
            <v>077</v>
          </cell>
        </row>
        <row r="4000">
          <cell r="A4000" t="str">
            <v>J958</v>
          </cell>
          <cell r="B4000" t="str">
            <v>OTROS TRASTORNOS RESPIRATORIOS CONSECUTIVOS A PROCEDIMIENTOS</v>
          </cell>
          <cell r="C4000" t="str">
            <v>077</v>
          </cell>
        </row>
        <row r="4001">
          <cell r="A4001" t="str">
            <v>J959</v>
          </cell>
          <cell r="B4001" t="str">
            <v>TRASTORNO NO ESPECIFICADO DEL SISTEMA RESPIRATORIO, CONSECUTIVO</v>
          </cell>
          <cell r="C4001" t="str">
            <v>077</v>
          </cell>
        </row>
        <row r="4002">
          <cell r="A4002" t="str">
            <v>J96</v>
          </cell>
          <cell r="B4002" t="str">
            <v>INSUFICIENCIA RESPIRATORIA, NO CLASIFICADA EN OTRA PARTE</v>
          </cell>
          <cell r="C4002" t="str">
            <v>077</v>
          </cell>
        </row>
        <row r="4003">
          <cell r="A4003" t="str">
            <v>J960</v>
          </cell>
          <cell r="B4003" t="str">
            <v>INSUFICIENCIA RESPIRATORIA AGUDA</v>
          </cell>
          <cell r="C4003" t="str">
            <v>077</v>
          </cell>
        </row>
        <row r="4004">
          <cell r="A4004" t="str">
            <v>J961</v>
          </cell>
          <cell r="B4004" t="str">
            <v>INSUFICIENCIA RESPIRATORIA CRONICA</v>
          </cell>
          <cell r="C4004" t="str">
            <v>077</v>
          </cell>
        </row>
        <row r="4005">
          <cell r="A4005" t="str">
            <v>J969</v>
          </cell>
          <cell r="B4005" t="str">
            <v>INSUFICIENCIA RESPIRATORIA, NO ESPECIFICADA</v>
          </cell>
          <cell r="C4005" t="str">
            <v>077</v>
          </cell>
        </row>
        <row r="4006">
          <cell r="A4006" t="str">
            <v>J98</v>
          </cell>
          <cell r="B4006" t="str">
            <v>OTROS TRASTORNOS RESPIRATORIOS</v>
          </cell>
          <cell r="C4006" t="str">
            <v>077</v>
          </cell>
        </row>
        <row r="4007">
          <cell r="A4007" t="str">
            <v>J980</v>
          </cell>
          <cell r="B4007" t="str">
            <v>ENFERMEDADES DE LA TRAQUEA Y DE LOS BRONQUIOS, NO CLASIFI. EN OTRA</v>
          </cell>
          <cell r="C4007" t="str">
            <v>077</v>
          </cell>
        </row>
        <row r="4008">
          <cell r="A4008" t="str">
            <v>J981</v>
          </cell>
          <cell r="B4008" t="str">
            <v>COLAPSO PULMONAR</v>
          </cell>
          <cell r="C4008" t="str">
            <v>077</v>
          </cell>
        </row>
        <row r="4009">
          <cell r="A4009" t="str">
            <v>J982</v>
          </cell>
          <cell r="B4009" t="str">
            <v>ENFISEMA INTERSTICIAL</v>
          </cell>
          <cell r="C4009" t="str">
            <v>077</v>
          </cell>
        </row>
        <row r="4010">
          <cell r="A4010" t="str">
            <v>J983</v>
          </cell>
          <cell r="B4010" t="str">
            <v>ENFISEMA COMPENSATORIO</v>
          </cell>
          <cell r="C4010" t="str">
            <v>077</v>
          </cell>
        </row>
        <row r="4011">
          <cell r="A4011" t="str">
            <v>J984</v>
          </cell>
          <cell r="B4011" t="str">
            <v>OTROS TRASTORNOS DEL PULMON</v>
          </cell>
          <cell r="C4011" t="str">
            <v>077</v>
          </cell>
        </row>
        <row r="4012">
          <cell r="A4012" t="str">
            <v>J985</v>
          </cell>
          <cell r="B4012" t="str">
            <v>ENFERMEDADES DEL MEDIASTINO, NO CLASIFICADAS EN OTRA PARTE</v>
          </cell>
          <cell r="C4012" t="str">
            <v>077</v>
          </cell>
        </row>
        <row r="4013">
          <cell r="A4013" t="str">
            <v>J986</v>
          </cell>
          <cell r="B4013" t="str">
            <v>TRASTORNOS DEL DIAFRAGMA</v>
          </cell>
          <cell r="C4013" t="str">
            <v>077</v>
          </cell>
        </row>
        <row r="4014">
          <cell r="A4014" t="str">
            <v>J988</v>
          </cell>
          <cell r="B4014" t="str">
            <v>OTROS TRASTORNOS RESPIRATORIOS ESPECIFICADOS</v>
          </cell>
          <cell r="C4014" t="str">
            <v>077</v>
          </cell>
        </row>
        <row r="4015">
          <cell r="A4015" t="str">
            <v>J989</v>
          </cell>
          <cell r="B4015" t="str">
            <v>TRASTORNO RESPIRATORIO, NO ESPECIFICADO</v>
          </cell>
          <cell r="C4015" t="str">
            <v>077</v>
          </cell>
        </row>
        <row r="4016">
          <cell r="A4016" t="str">
            <v>K00</v>
          </cell>
          <cell r="B4016" t="str">
            <v>TRASTORNOS DEL DESARROLLO Y DE LA ERUPCION DE LOS DIENTES</v>
          </cell>
          <cell r="C4016" t="str">
            <v>081</v>
          </cell>
        </row>
        <row r="4017">
          <cell r="A4017" t="str">
            <v>K000</v>
          </cell>
          <cell r="B4017" t="str">
            <v>ANODONCIA</v>
          </cell>
          <cell r="C4017" t="str">
            <v>081</v>
          </cell>
        </row>
        <row r="4018">
          <cell r="A4018" t="str">
            <v>K001</v>
          </cell>
          <cell r="B4018" t="str">
            <v>DIENTES SUPERNUMERARIOS</v>
          </cell>
          <cell r="C4018" t="str">
            <v>081</v>
          </cell>
        </row>
        <row r="4019">
          <cell r="A4019" t="str">
            <v>K002</v>
          </cell>
          <cell r="B4019" t="str">
            <v>ANOMALIAS DEL TAMAÑO Y DE LA FORMA DEL DIENTE</v>
          </cell>
          <cell r="C4019" t="str">
            <v>081</v>
          </cell>
        </row>
        <row r="4020">
          <cell r="A4020" t="str">
            <v>K003</v>
          </cell>
          <cell r="B4020" t="str">
            <v>DIENTES MOTEADOS</v>
          </cell>
          <cell r="C4020" t="str">
            <v>081</v>
          </cell>
        </row>
        <row r="4021">
          <cell r="A4021" t="str">
            <v>K004</v>
          </cell>
          <cell r="B4021" t="str">
            <v>ALTERACIONES EN LA FORMACION DENTARIA</v>
          </cell>
          <cell r="C4021" t="str">
            <v>081</v>
          </cell>
        </row>
        <row r="4022">
          <cell r="A4022" t="str">
            <v>K005</v>
          </cell>
          <cell r="B4022" t="str">
            <v>ALTERACIONES HEREDITARIAS DE LA ESTRUCTURA DENTARIA, NO CLASIF. EN OTR</v>
          </cell>
          <cell r="C4022" t="str">
            <v>081</v>
          </cell>
        </row>
        <row r="4023">
          <cell r="A4023" t="str">
            <v>K006</v>
          </cell>
          <cell r="B4023" t="str">
            <v>ALTERACIONES EN LA ERUPCION DENTARIA</v>
          </cell>
          <cell r="C4023" t="str">
            <v>081</v>
          </cell>
        </row>
        <row r="4024">
          <cell r="A4024" t="str">
            <v>K007</v>
          </cell>
          <cell r="B4024" t="str">
            <v>SINDROME DE LA ERUPCION DENTARIA</v>
          </cell>
          <cell r="C4024" t="str">
            <v>081</v>
          </cell>
        </row>
        <row r="4025">
          <cell r="A4025" t="str">
            <v>K008</v>
          </cell>
          <cell r="B4025" t="str">
            <v>OTROS TRASTORNOS DEL DESARROLLO DE LOS DIENTES</v>
          </cell>
          <cell r="C4025" t="str">
            <v>081</v>
          </cell>
        </row>
        <row r="4026">
          <cell r="A4026" t="str">
            <v>K009</v>
          </cell>
          <cell r="B4026" t="str">
            <v>TRASTORNO DEL DESARROLLO DE LOS DIENTES, NO ESPECIFICADO</v>
          </cell>
          <cell r="C4026" t="str">
            <v>081</v>
          </cell>
        </row>
        <row r="4027">
          <cell r="A4027" t="str">
            <v>K01</v>
          </cell>
          <cell r="B4027" t="str">
            <v>DIENTES INCLUIDOS E IMPACTADOS</v>
          </cell>
          <cell r="C4027" t="str">
            <v>081</v>
          </cell>
        </row>
        <row r="4028">
          <cell r="A4028" t="str">
            <v>K010</v>
          </cell>
          <cell r="B4028" t="str">
            <v>DIENTES INCLUIDOS</v>
          </cell>
          <cell r="C4028" t="str">
            <v>081</v>
          </cell>
        </row>
        <row r="4029">
          <cell r="A4029" t="str">
            <v>K011</v>
          </cell>
          <cell r="B4029" t="str">
            <v>DIENTES IMPACTADOS</v>
          </cell>
          <cell r="C4029" t="str">
            <v>081</v>
          </cell>
        </row>
        <row r="4030">
          <cell r="A4030" t="str">
            <v>K02</v>
          </cell>
          <cell r="B4030" t="str">
            <v>CARIES DENTAL</v>
          </cell>
          <cell r="C4030" t="str">
            <v>081</v>
          </cell>
        </row>
        <row r="4031">
          <cell r="A4031" t="str">
            <v>K020</v>
          </cell>
          <cell r="B4031" t="str">
            <v>CARIES LIMITADA AL ESMALTE</v>
          </cell>
          <cell r="C4031" t="str">
            <v>081</v>
          </cell>
        </row>
        <row r="4032">
          <cell r="A4032" t="str">
            <v>K021</v>
          </cell>
          <cell r="B4032" t="str">
            <v>CARIES DE LA DENTINA</v>
          </cell>
          <cell r="C4032" t="str">
            <v>081</v>
          </cell>
        </row>
        <row r="4033">
          <cell r="A4033" t="str">
            <v>K022</v>
          </cell>
          <cell r="B4033" t="str">
            <v>CARIES DEL CEMENTO</v>
          </cell>
          <cell r="C4033" t="str">
            <v>081</v>
          </cell>
        </row>
        <row r="4034">
          <cell r="A4034" t="str">
            <v>K023</v>
          </cell>
          <cell r="B4034" t="str">
            <v>CARIES DENTARIA DENTENIDA</v>
          </cell>
          <cell r="C4034" t="str">
            <v>081</v>
          </cell>
        </row>
        <row r="4035">
          <cell r="A4035" t="str">
            <v>K024</v>
          </cell>
          <cell r="B4035" t="str">
            <v>ODONTOCLASIA</v>
          </cell>
          <cell r="C4035" t="str">
            <v>081</v>
          </cell>
        </row>
        <row r="4036">
          <cell r="A4036" t="str">
            <v>K028</v>
          </cell>
          <cell r="B4036" t="str">
            <v>OTRAS CARIES DENTALES</v>
          </cell>
          <cell r="C4036" t="str">
            <v>081</v>
          </cell>
        </row>
        <row r="4037">
          <cell r="A4037" t="str">
            <v>K029</v>
          </cell>
          <cell r="B4037" t="str">
            <v>CARIES DENTAL, NO ESPECIFICADA</v>
          </cell>
          <cell r="C4037" t="str">
            <v>081</v>
          </cell>
        </row>
        <row r="4038">
          <cell r="A4038" t="str">
            <v>K03</v>
          </cell>
          <cell r="B4038" t="str">
            <v>OTRAS ENFERMEDADES DE LOS TEJIDOS DUROS DE LOS DIENTES</v>
          </cell>
          <cell r="C4038" t="str">
            <v>081</v>
          </cell>
        </row>
        <row r="4039">
          <cell r="A4039" t="str">
            <v>K030</v>
          </cell>
          <cell r="B4039" t="str">
            <v>ATRICION EXCESIVA DE LOS DIENTES</v>
          </cell>
          <cell r="C4039" t="str">
            <v>081</v>
          </cell>
        </row>
        <row r="4040">
          <cell r="A4040" t="str">
            <v>K031</v>
          </cell>
          <cell r="B4040" t="str">
            <v>ABRASION DE LOS DIENTES</v>
          </cell>
          <cell r="C4040" t="str">
            <v>081</v>
          </cell>
        </row>
        <row r="4041">
          <cell r="A4041" t="str">
            <v>K032</v>
          </cell>
          <cell r="B4041" t="str">
            <v>EROSION DE LOS DIENTES</v>
          </cell>
          <cell r="C4041" t="str">
            <v>081</v>
          </cell>
        </row>
        <row r="4042">
          <cell r="A4042" t="str">
            <v>K033</v>
          </cell>
          <cell r="B4042" t="str">
            <v>REABSORCION PATOLOGICA DE LOS DIENTES</v>
          </cell>
          <cell r="C4042" t="str">
            <v>081</v>
          </cell>
        </row>
        <row r="4043">
          <cell r="A4043" t="str">
            <v>K034</v>
          </cell>
          <cell r="B4043" t="str">
            <v>HIPERCEMENTOSIS</v>
          </cell>
          <cell r="C4043" t="str">
            <v>081</v>
          </cell>
        </row>
        <row r="4044">
          <cell r="A4044" t="str">
            <v>K035</v>
          </cell>
          <cell r="B4044" t="str">
            <v>ANQUILOSIS DENTAL</v>
          </cell>
          <cell r="C4044" t="str">
            <v>081</v>
          </cell>
        </row>
        <row r="4045">
          <cell r="A4045" t="str">
            <v>K036</v>
          </cell>
          <cell r="B4045" t="str">
            <v>DEPOSITO (ACRECIONES) EN LOS DIENTES</v>
          </cell>
          <cell r="C4045" t="str">
            <v>081</v>
          </cell>
        </row>
        <row r="4046">
          <cell r="A4046" t="str">
            <v>K037</v>
          </cell>
          <cell r="B4046" t="str">
            <v>CAMBIOS POSTERUPTIVOS DEL COLOR DE LOS TEJIDOS DENTALES DUROS</v>
          </cell>
          <cell r="C4046" t="str">
            <v>081</v>
          </cell>
        </row>
        <row r="4047">
          <cell r="A4047" t="str">
            <v>K038</v>
          </cell>
          <cell r="B4047" t="str">
            <v>OTRAS ENFERMEDADES ESPECIFICADAS DE LOS TEJODOS DUROS DE LOS DIENT</v>
          </cell>
          <cell r="C4047" t="str">
            <v>081</v>
          </cell>
        </row>
        <row r="4048">
          <cell r="A4048" t="str">
            <v>K039</v>
          </cell>
          <cell r="B4048" t="str">
            <v>ENFERMEDAD NO ESPECIFICADA DE LOS TEJIDOS DENTALES DUROS</v>
          </cell>
          <cell r="C4048" t="str">
            <v>081</v>
          </cell>
        </row>
        <row r="4049">
          <cell r="A4049" t="str">
            <v>K04</v>
          </cell>
          <cell r="B4049" t="str">
            <v>ENFERMEDADES DE LA PULPA Y DE LOS TEJIDOS PERIAPICALES</v>
          </cell>
          <cell r="C4049" t="str">
            <v>081</v>
          </cell>
        </row>
        <row r="4050">
          <cell r="A4050" t="str">
            <v>K040</v>
          </cell>
          <cell r="B4050" t="str">
            <v>PULPITIS</v>
          </cell>
          <cell r="C4050" t="str">
            <v>081</v>
          </cell>
        </row>
        <row r="4051">
          <cell r="A4051" t="str">
            <v>K041</v>
          </cell>
          <cell r="B4051" t="str">
            <v>NECROSIS DE LA PULPA</v>
          </cell>
          <cell r="C4051" t="str">
            <v>081</v>
          </cell>
        </row>
        <row r="4052">
          <cell r="A4052" t="str">
            <v>K042</v>
          </cell>
          <cell r="B4052" t="str">
            <v>DEGERACION DE LA PULPA</v>
          </cell>
          <cell r="C4052" t="str">
            <v>081</v>
          </cell>
        </row>
        <row r="4053">
          <cell r="A4053" t="str">
            <v>K043</v>
          </cell>
          <cell r="B4053" t="str">
            <v>FORMACION ANORMAL DE TEJIDO DURO EN LA PULPA</v>
          </cell>
          <cell r="C4053" t="str">
            <v>081</v>
          </cell>
        </row>
        <row r="4054">
          <cell r="A4054" t="str">
            <v>K044</v>
          </cell>
          <cell r="B4054" t="str">
            <v>PERIODONTITIS APICAL AGUDA ORIGINADA EN LA PULPA</v>
          </cell>
          <cell r="C4054" t="str">
            <v>081</v>
          </cell>
        </row>
        <row r="4055">
          <cell r="A4055" t="str">
            <v>K045</v>
          </cell>
          <cell r="B4055" t="str">
            <v>PERIODONTITIS APICAL CRONICA</v>
          </cell>
          <cell r="C4055" t="str">
            <v>081</v>
          </cell>
        </row>
        <row r="4056">
          <cell r="A4056" t="str">
            <v>K046</v>
          </cell>
          <cell r="B4056" t="str">
            <v>ABSCESO PERIAPICAL CON FISTULA</v>
          </cell>
          <cell r="C4056" t="str">
            <v>081</v>
          </cell>
        </row>
        <row r="4057">
          <cell r="A4057" t="str">
            <v>K047</v>
          </cell>
          <cell r="B4057" t="str">
            <v>ABSCESO PERIAPICAL SIN FISTULA</v>
          </cell>
          <cell r="C4057" t="str">
            <v>081</v>
          </cell>
        </row>
        <row r="4058">
          <cell r="A4058" t="str">
            <v>K048</v>
          </cell>
          <cell r="B4058" t="str">
            <v>QUISTE RADICULAR</v>
          </cell>
          <cell r="C4058" t="str">
            <v>081</v>
          </cell>
        </row>
        <row r="4059">
          <cell r="A4059" t="str">
            <v>K049</v>
          </cell>
          <cell r="B4059" t="str">
            <v>OTRAS ENFERMEDADES Y LAS NO ESPECIFICADAS DE LA PULPA Y DEL TEJIDO</v>
          </cell>
          <cell r="C4059" t="str">
            <v>081</v>
          </cell>
        </row>
        <row r="4060">
          <cell r="A4060" t="str">
            <v>K05</v>
          </cell>
          <cell r="B4060" t="str">
            <v>GINGIVITIS Y ENFERMEDADES PERIODONTALES</v>
          </cell>
          <cell r="C4060" t="str">
            <v>081</v>
          </cell>
        </row>
        <row r="4061">
          <cell r="A4061" t="str">
            <v>K050</v>
          </cell>
          <cell r="B4061" t="str">
            <v>GINGIVITIS AGUDA</v>
          </cell>
          <cell r="C4061" t="str">
            <v>081</v>
          </cell>
        </row>
        <row r="4062">
          <cell r="A4062" t="str">
            <v>K051</v>
          </cell>
          <cell r="B4062" t="str">
            <v>GINGIVITIS CRONICA</v>
          </cell>
          <cell r="C4062" t="str">
            <v>081</v>
          </cell>
        </row>
        <row r="4063">
          <cell r="A4063" t="str">
            <v>K052</v>
          </cell>
          <cell r="B4063" t="str">
            <v>PERIODONTITIS AGUDA</v>
          </cell>
          <cell r="C4063" t="str">
            <v>081</v>
          </cell>
        </row>
        <row r="4064">
          <cell r="A4064" t="str">
            <v>K053</v>
          </cell>
          <cell r="B4064" t="str">
            <v>PERIODONTITIS CRONICA</v>
          </cell>
          <cell r="C4064" t="str">
            <v>081</v>
          </cell>
        </row>
        <row r="4065">
          <cell r="A4065" t="str">
            <v>K054</v>
          </cell>
          <cell r="B4065" t="str">
            <v>PERIODONTOSIS</v>
          </cell>
          <cell r="C4065" t="str">
            <v>081</v>
          </cell>
        </row>
        <row r="4066">
          <cell r="A4066" t="str">
            <v>K055</v>
          </cell>
          <cell r="B4066" t="str">
            <v>OTRAS ENFERMEDADES PERIODONTALES</v>
          </cell>
          <cell r="C4066" t="str">
            <v>081</v>
          </cell>
        </row>
        <row r="4067">
          <cell r="A4067" t="str">
            <v>K056</v>
          </cell>
          <cell r="B4067" t="str">
            <v>ENFERMEDAD DEL PERIODONTO, NO ESPECIFICADA</v>
          </cell>
          <cell r="C4067" t="str">
            <v>081</v>
          </cell>
        </row>
        <row r="4068">
          <cell r="A4068" t="str">
            <v>K06</v>
          </cell>
          <cell r="B4068" t="str">
            <v>OTROS TRASTORNOS DE LA ENCIA Y DE LA ZONA EDENTULA</v>
          </cell>
          <cell r="C4068" t="str">
            <v>081</v>
          </cell>
        </row>
        <row r="4069">
          <cell r="A4069" t="str">
            <v>K060</v>
          </cell>
          <cell r="B4069" t="str">
            <v>RETRACCION GINGIVAL</v>
          </cell>
          <cell r="C4069" t="str">
            <v>081</v>
          </cell>
        </row>
        <row r="4070">
          <cell r="A4070" t="str">
            <v>K061</v>
          </cell>
          <cell r="B4070" t="str">
            <v>HIPERPLASIA GINGIVAL</v>
          </cell>
          <cell r="C4070" t="str">
            <v>081</v>
          </cell>
        </row>
        <row r="4071">
          <cell r="A4071" t="str">
            <v>K062</v>
          </cell>
          <cell r="B4071" t="str">
            <v>LESIONES DE LA ENCIA Y DE LA ZONA EDENTULA ASOCIADAS CON TRAUMATISMO</v>
          </cell>
          <cell r="C4071" t="str">
            <v>081</v>
          </cell>
        </row>
        <row r="4072">
          <cell r="A4072" t="str">
            <v>K068</v>
          </cell>
          <cell r="B4072" t="str">
            <v>OTROS TRASTORNOS ESPECIFICADOS DE LA ENCIA Y DE LA ZONA EDENTULA</v>
          </cell>
          <cell r="C4072" t="str">
            <v>081</v>
          </cell>
        </row>
        <row r="4073">
          <cell r="A4073" t="str">
            <v>K069</v>
          </cell>
          <cell r="B4073" t="str">
            <v>TRASTORNO NO ESPECIFICADO DE LA ENCIA Y DE LA ZONA EDENTULA</v>
          </cell>
          <cell r="C4073" t="str">
            <v>081</v>
          </cell>
        </row>
        <row r="4074">
          <cell r="A4074" t="str">
            <v>K07</v>
          </cell>
          <cell r="B4074" t="str">
            <v>ANOMALIAS DENTOFACIALES (INCLUSO LA MALOCLUSION)</v>
          </cell>
          <cell r="C4074" t="str">
            <v>081</v>
          </cell>
        </row>
        <row r="4075">
          <cell r="A4075" t="str">
            <v>K070</v>
          </cell>
          <cell r="B4075" t="str">
            <v>ANOMALIAS EVIDENTES DEL TAMAÑO DE LOS MAXILARES</v>
          </cell>
          <cell r="C4075" t="str">
            <v>081</v>
          </cell>
        </row>
        <row r="4076">
          <cell r="A4076" t="str">
            <v>K071</v>
          </cell>
          <cell r="B4076" t="str">
            <v>ANOMALIAS DE LA RELACION MAXILOBASILAR</v>
          </cell>
          <cell r="C4076" t="str">
            <v>081</v>
          </cell>
        </row>
        <row r="4077">
          <cell r="A4077" t="str">
            <v>K072</v>
          </cell>
          <cell r="B4077" t="str">
            <v>ANOMALIAS DE LA RELACION ENTRE LOS ARCOS DENTARIOS</v>
          </cell>
          <cell r="C4077" t="str">
            <v>081</v>
          </cell>
        </row>
        <row r="4078">
          <cell r="A4078" t="str">
            <v>K073</v>
          </cell>
          <cell r="B4078" t="str">
            <v>ANOMALIAS DE LA POSICION DEL DIENTE</v>
          </cell>
          <cell r="C4078" t="str">
            <v>081</v>
          </cell>
        </row>
        <row r="4079">
          <cell r="A4079" t="str">
            <v>K074</v>
          </cell>
          <cell r="B4079" t="str">
            <v>MALOCLUSION DE TIPO ESPECIFICADO</v>
          </cell>
          <cell r="C4079" t="str">
            <v>081</v>
          </cell>
        </row>
        <row r="4080">
          <cell r="A4080" t="str">
            <v>K075</v>
          </cell>
          <cell r="B4080" t="str">
            <v>ANOMALIAS DENTOFACIALES FUNCIONALES</v>
          </cell>
          <cell r="C4080" t="str">
            <v>081</v>
          </cell>
        </row>
        <row r="4081">
          <cell r="A4081" t="str">
            <v>K076</v>
          </cell>
          <cell r="B4081" t="str">
            <v>TRASTORNOS DE LA ARTICULACION TEMPOROMAXILAR</v>
          </cell>
          <cell r="C4081" t="str">
            <v>081</v>
          </cell>
        </row>
        <row r="4082">
          <cell r="A4082" t="str">
            <v>K078</v>
          </cell>
          <cell r="B4082" t="str">
            <v>OTRAS ANOMALIAS DENTOFACIALES</v>
          </cell>
          <cell r="C4082" t="str">
            <v>081</v>
          </cell>
        </row>
        <row r="4083">
          <cell r="A4083" t="str">
            <v>K079</v>
          </cell>
          <cell r="B4083" t="str">
            <v>ANOMALIA DENTOFACIAL, NO ESPECIFICADA</v>
          </cell>
          <cell r="C4083" t="str">
            <v>081</v>
          </cell>
        </row>
        <row r="4084">
          <cell r="A4084" t="str">
            <v>K08</v>
          </cell>
          <cell r="B4084" t="str">
            <v>OTROS TRASTORNOS DE LOS DIENTES Y DE SUS ESTRUCTURAS DE SOSTEN</v>
          </cell>
          <cell r="C4084" t="str">
            <v>081</v>
          </cell>
        </row>
        <row r="4085">
          <cell r="A4085" t="str">
            <v>K080</v>
          </cell>
          <cell r="B4085" t="str">
            <v>EXFOLIACION DE LOS DEINTES DEBIDA A CAUSAS SISTEMICAS</v>
          </cell>
          <cell r="C4085" t="str">
            <v>081</v>
          </cell>
        </row>
        <row r="4086">
          <cell r="A4086" t="str">
            <v>K081</v>
          </cell>
          <cell r="B4086" t="str">
            <v>PERDIDA DE DIENTES DEBIDA A ACCIDENTE, EXTRACCION O ENF. PERIODONTAL</v>
          </cell>
          <cell r="C4086" t="str">
            <v>081</v>
          </cell>
        </row>
        <row r="4087">
          <cell r="A4087" t="str">
            <v>K082</v>
          </cell>
          <cell r="B4087" t="str">
            <v>ATROFIA DEL REBORDE ALVEOLAR DESDENTADO</v>
          </cell>
          <cell r="C4087" t="str">
            <v>081</v>
          </cell>
        </row>
        <row r="4088">
          <cell r="A4088" t="str">
            <v>K083</v>
          </cell>
          <cell r="B4088" t="str">
            <v>RAIZ DENTAL RETENIDA</v>
          </cell>
          <cell r="C4088" t="str">
            <v>081</v>
          </cell>
        </row>
        <row r="4089">
          <cell r="A4089" t="str">
            <v>K088</v>
          </cell>
          <cell r="B4089" t="str">
            <v>OTRAS AFECCIONES ESPECIF. DE LOS DIENTES Y DE SUS ESTRUCTURAS DE SOST.</v>
          </cell>
          <cell r="C4089" t="str">
            <v>081</v>
          </cell>
        </row>
        <row r="4090">
          <cell r="A4090" t="str">
            <v>K089</v>
          </cell>
          <cell r="B4090" t="str">
            <v>TRASTORNOS DE LOS DIENTES Y DE SUS ESTRUCTURAS DE SOSTEN, NO ESPEC</v>
          </cell>
          <cell r="C4090" t="str">
            <v>081</v>
          </cell>
        </row>
        <row r="4091">
          <cell r="A4091" t="str">
            <v>K09</v>
          </cell>
          <cell r="B4091" t="str">
            <v>QUISTE DE LA REGION BUCAL, NO CLASIFICADA EN OTRA PARTE</v>
          </cell>
          <cell r="C4091" t="str">
            <v>081</v>
          </cell>
        </row>
        <row r="4092">
          <cell r="A4092" t="str">
            <v>K090</v>
          </cell>
          <cell r="B4092" t="str">
            <v>QUISTES ORIGINADOS POR EL DESARROLLO DE LOS DIENTES</v>
          </cell>
          <cell r="C4092" t="str">
            <v>081</v>
          </cell>
        </row>
        <row r="4093">
          <cell r="A4093" t="str">
            <v>K091</v>
          </cell>
          <cell r="B4093" t="str">
            <v>QUISTES DE LAS FISURAS (NO ODONTOGENICOS)</v>
          </cell>
          <cell r="C4093" t="str">
            <v>081</v>
          </cell>
        </row>
        <row r="4094">
          <cell r="A4094" t="str">
            <v>K092</v>
          </cell>
          <cell r="B4094" t="str">
            <v>OTROS QUISTES DE LOS MAXILARES</v>
          </cell>
          <cell r="C4094" t="str">
            <v>081</v>
          </cell>
        </row>
        <row r="4095">
          <cell r="A4095" t="str">
            <v>K098</v>
          </cell>
          <cell r="B4095" t="str">
            <v>OTROS QUISTES DE LA REGION BUCAL, NO CLASIFICADOS EN OTRA PARTE</v>
          </cell>
          <cell r="C4095" t="str">
            <v>081</v>
          </cell>
        </row>
        <row r="4096">
          <cell r="A4096" t="str">
            <v>K099</v>
          </cell>
          <cell r="B4096" t="str">
            <v>QUISTE DE LA REGION BUCAL, SIN OTRA ESPECIFICACION</v>
          </cell>
          <cell r="C4096" t="str">
            <v>081</v>
          </cell>
        </row>
        <row r="4097">
          <cell r="A4097" t="str">
            <v>K10</v>
          </cell>
          <cell r="B4097" t="str">
            <v>OTRAS ENFERMEDADES DE LOS MAXILARES</v>
          </cell>
          <cell r="C4097" t="str">
            <v>081</v>
          </cell>
        </row>
        <row r="4098">
          <cell r="A4098" t="str">
            <v>K100</v>
          </cell>
          <cell r="B4098" t="str">
            <v>TRASTORNOS DEL DESARROLLO DE LOS MAXILARES</v>
          </cell>
          <cell r="C4098" t="str">
            <v>081</v>
          </cell>
        </row>
        <row r="4099">
          <cell r="A4099" t="str">
            <v>K101</v>
          </cell>
          <cell r="B4099" t="str">
            <v>GRANULOMA CENTRAL DE CELULAS GIGANTES</v>
          </cell>
          <cell r="C4099" t="str">
            <v>081</v>
          </cell>
        </row>
        <row r="4100">
          <cell r="A4100" t="str">
            <v>K102</v>
          </cell>
          <cell r="B4100" t="str">
            <v>AFECCIONES INFLAMATORIAS DE LOS MAXILARES</v>
          </cell>
          <cell r="C4100" t="str">
            <v>081</v>
          </cell>
        </row>
        <row r="4101">
          <cell r="A4101" t="str">
            <v>K103</v>
          </cell>
          <cell r="B4101" t="str">
            <v>ALVEOLITIS DEL MAXILAR</v>
          </cell>
          <cell r="C4101" t="str">
            <v>081</v>
          </cell>
        </row>
        <row r="4102">
          <cell r="A4102" t="str">
            <v>K108</v>
          </cell>
          <cell r="B4102" t="str">
            <v>OTRAS ENFERMEDADES ESPECIFICADAS DE LOS MAXILARES</v>
          </cell>
          <cell r="C4102" t="str">
            <v>081</v>
          </cell>
        </row>
        <row r="4103">
          <cell r="A4103" t="str">
            <v>K109</v>
          </cell>
          <cell r="B4103" t="str">
            <v>ENFERMEDAD DE LOS MAXILARES, NO ESPECIFICADA</v>
          </cell>
          <cell r="C4103" t="str">
            <v>081</v>
          </cell>
        </row>
        <row r="4104">
          <cell r="A4104" t="str">
            <v>K11</v>
          </cell>
          <cell r="B4104" t="str">
            <v>ENFERMEDADES DE LAS GLANDULAS SALIVALES</v>
          </cell>
          <cell r="C4104" t="str">
            <v>081</v>
          </cell>
        </row>
        <row r="4105">
          <cell r="A4105" t="str">
            <v>K110</v>
          </cell>
          <cell r="B4105" t="str">
            <v>ATROFIA DE GLANDULA SALIVAL</v>
          </cell>
          <cell r="C4105" t="str">
            <v>081</v>
          </cell>
        </row>
        <row r="4106">
          <cell r="A4106" t="str">
            <v>K111</v>
          </cell>
          <cell r="B4106" t="str">
            <v>HIPERTROFIA DE GLANDULA SALIVAL</v>
          </cell>
          <cell r="C4106" t="str">
            <v>081</v>
          </cell>
        </row>
        <row r="4107">
          <cell r="A4107" t="str">
            <v>K112</v>
          </cell>
          <cell r="B4107" t="str">
            <v>SIALADENITIS</v>
          </cell>
          <cell r="C4107" t="str">
            <v>081</v>
          </cell>
        </row>
        <row r="4108">
          <cell r="A4108" t="str">
            <v>K113</v>
          </cell>
          <cell r="B4108" t="str">
            <v>ABSCESO DE GLANDULA SALIVAL</v>
          </cell>
          <cell r="C4108" t="str">
            <v>081</v>
          </cell>
        </row>
        <row r="4109">
          <cell r="A4109" t="str">
            <v>K114</v>
          </cell>
          <cell r="B4109" t="str">
            <v>FISTULA DE GLANDULA SALIVAL</v>
          </cell>
          <cell r="C4109" t="str">
            <v>081</v>
          </cell>
        </row>
        <row r="4110">
          <cell r="A4110" t="str">
            <v>K115</v>
          </cell>
          <cell r="B4110" t="str">
            <v>SIALOLITIASIS</v>
          </cell>
          <cell r="C4110" t="str">
            <v>081</v>
          </cell>
        </row>
        <row r="4111">
          <cell r="A4111" t="str">
            <v>K116</v>
          </cell>
          <cell r="B4111" t="str">
            <v>MUCOCELE DE GLANDULA SALIVAL</v>
          </cell>
          <cell r="C4111" t="str">
            <v>081</v>
          </cell>
        </row>
        <row r="4112">
          <cell r="A4112" t="str">
            <v>K117</v>
          </cell>
          <cell r="B4112" t="str">
            <v>ALTERACIONES DE LA SECRECION SALIVAL</v>
          </cell>
          <cell r="C4112" t="str">
            <v>081</v>
          </cell>
        </row>
        <row r="4113">
          <cell r="A4113" t="str">
            <v>K118</v>
          </cell>
          <cell r="B4113" t="str">
            <v>OTRAS ENFERMEDADES DE LAS GLANDULAS SALIVALES</v>
          </cell>
          <cell r="C4113" t="str">
            <v>081</v>
          </cell>
        </row>
        <row r="4114">
          <cell r="A4114" t="str">
            <v>K119</v>
          </cell>
          <cell r="B4114" t="str">
            <v>ENFERMEDAD DE GLANDULA SALIVAL, NO ESPECIFICADA</v>
          </cell>
          <cell r="C4114" t="str">
            <v>081</v>
          </cell>
        </row>
        <row r="4115">
          <cell r="A4115" t="str">
            <v>K12</v>
          </cell>
          <cell r="B4115" t="str">
            <v>ESTOMATITIS Y LESIONES AFINES</v>
          </cell>
          <cell r="C4115" t="str">
            <v>081</v>
          </cell>
        </row>
        <row r="4116">
          <cell r="A4116" t="str">
            <v>K120</v>
          </cell>
          <cell r="B4116" t="str">
            <v>ESTOMATITIS AFTOSA RECURRENTE</v>
          </cell>
          <cell r="C4116" t="str">
            <v>081</v>
          </cell>
        </row>
        <row r="4117">
          <cell r="A4117" t="str">
            <v>K121</v>
          </cell>
          <cell r="B4117" t="str">
            <v>OTRAS FORMAS DE ESTOMATITS</v>
          </cell>
          <cell r="C4117" t="str">
            <v>081</v>
          </cell>
        </row>
        <row r="4118">
          <cell r="A4118" t="str">
            <v>K122</v>
          </cell>
          <cell r="B4118" t="str">
            <v>CELULITIS Y ABSCESO DE BOCA</v>
          </cell>
          <cell r="C4118" t="str">
            <v>081</v>
          </cell>
        </row>
        <row r="4119">
          <cell r="A4119" t="str">
            <v>K13</v>
          </cell>
          <cell r="B4119" t="str">
            <v>OTRAS ENFERMEDADES DE LOS LABIOS Y DE LA MUCASA BUCAL</v>
          </cell>
          <cell r="C4119" t="str">
            <v>081</v>
          </cell>
        </row>
        <row r="4120">
          <cell r="A4120" t="str">
            <v>K130</v>
          </cell>
          <cell r="B4120" t="str">
            <v>ENFERMEDADES DE LOS LABIOS</v>
          </cell>
          <cell r="C4120" t="str">
            <v>081</v>
          </cell>
        </row>
        <row r="4121">
          <cell r="A4121" t="str">
            <v>K131</v>
          </cell>
          <cell r="B4121" t="str">
            <v>MORDEDURA DEL LABIO Y DE LA MEJILLA</v>
          </cell>
          <cell r="C4121" t="str">
            <v>081</v>
          </cell>
        </row>
        <row r="4122">
          <cell r="A4122" t="str">
            <v>K132</v>
          </cell>
          <cell r="B4122" t="str">
            <v>LEUCOPLASIA Y OTRAS ALTERACIONES DEL EPITELIO BUCAL, INCLUYENDO LA LEN</v>
          </cell>
          <cell r="C4122" t="str">
            <v>081</v>
          </cell>
        </row>
        <row r="4123">
          <cell r="A4123" t="str">
            <v>K133</v>
          </cell>
          <cell r="B4123" t="str">
            <v>LEUCOPLASIA PILOSA</v>
          </cell>
          <cell r="C4123" t="str">
            <v>081</v>
          </cell>
        </row>
        <row r="4124">
          <cell r="A4124" t="str">
            <v>K134</v>
          </cell>
          <cell r="B4124" t="str">
            <v>GRANULOMA Y LESIONES SEMEJANTES DE LA MUCOSA BUCAL</v>
          </cell>
          <cell r="C4124" t="str">
            <v>081</v>
          </cell>
        </row>
        <row r="4125">
          <cell r="A4125" t="str">
            <v>K135</v>
          </cell>
          <cell r="B4125" t="str">
            <v>FIBROSIS DE LA SUBMUCOSA BUCAL</v>
          </cell>
          <cell r="C4125" t="str">
            <v>081</v>
          </cell>
        </row>
        <row r="4126">
          <cell r="A4126" t="str">
            <v>K136</v>
          </cell>
          <cell r="B4126" t="str">
            <v>HIPERPLASIA IRRITATIVA DE LA MUCOSA BUCAL</v>
          </cell>
          <cell r="C4126" t="str">
            <v>081</v>
          </cell>
        </row>
        <row r="4127">
          <cell r="A4127" t="str">
            <v>K137</v>
          </cell>
          <cell r="B4127" t="str">
            <v>OTRAS LESIONES Y LAS NO ESPECIFICADAS DE LA MUCOSA BUCAL</v>
          </cell>
          <cell r="C4127" t="str">
            <v>081</v>
          </cell>
        </row>
        <row r="4128">
          <cell r="A4128" t="str">
            <v>K14</v>
          </cell>
          <cell r="B4128" t="str">
            <v>ENFERMEDADES DE LA LENGUA</v>
          </cell>
          <cell r="C4128" t="str">
            <v>081</v>
          </cell>
        </row>
        <row r="4129">
          <cell r="A4129" t="str">
            <v>K140</v>
          </cell>
          <cell r="B4129" t="str">
            <v>GLOSITIS</v>
          </cell>
          <cell r="C4129" t="str">
            <v>081</v>
          </cell>
        </row>
        <row r="4130">
          <cell r="A4130" t="str">
            <v>K141</v>
          </cell>
          <cell r="B4130" t="str">
            <v>LENGUA GEOGRAFICA</v>
          </cell>
          <cell r="C4130" t="str">
            <v>081</v>
          </cell>
        </row>
        <row r="4131">
          <cell r="A4131" t="str">
            <v>K142</v>
          </cell>
          <cell r="B4131" t="str">
            <v>GLOSITIS ROMBOIDEA MEDIANA</v>
          </cell>
          <cell r="C4131" t="str">
            <v>081</v>
          </cell>
        </row>
        <row r="4132">
          <cell r="A4132" t="str">
            <v>K143</v>
          </cell>
          <cell r="B4132" t="str">
            <v>HIPERTROFIA DE LAS PAPILAS LINGUALES</v>
          </cell>
          <cell r="C4132" t="str">
            <v>081</v>
          </cell>
        </row>
        <row r="4133">
          <cell r="A4133" t="str">
            <v>K144</v>
          </cell>
          <cell r="B4133" t="str">
            <v>ATROFIA DE LAS PAPILAS LINGUALES</v>
          </cell>
          <cell r="C4133" t="str">
            <v>081</v>
          </cell>
        </row>
        <row r="4134">
          <cell r="A4134" t="str">
            <v>K145</v>
          </cell>
          <cell r="B4134" t="str">
            <v>LENGUA PLEGADA</v>
          </cell>
          <cell r="C4134" t="str">
            <v>081</v>
          </cell>
        </row>
        <row r="4135">
          <cell r="A4135" t="str">
            <v>K146</v>
          </cell>
          <cell r="B4135" t="str">
            <v>GLOSODINIA</v>
          </cell>
          <cell r="C4135" t="str">
            <v>081</v>
          </cell>
        </row>
        <row r="4136">
          <cell r="A4136" t="str">
            <v>K148</v>
          </cell>
          <cell r="B4136" t="str">
            <v>OTRAS ENFERMEDADES DE LA LENGUA</v>
          </cell>
          <cell r="C4136" t="str">
            <v>081</v>
          </cell>
        </row>
        <row r="4137">
          <cell r="A4137" t="str">
            <v>K149</v>
          </cell>
          <cell r="B4137" t="str">
            <v>ENFERMEDAD DE LA LENGUA, NO ESPECIFICADA</v>
          </cell>
          <cell r="C4137" t="str">
            <v>081</v>
          </cell>
        </row>
        <row r="4138">
          <cell r="A4138" t="str">
            <v>K20</v>
          </cell>
          <cell r="B4138" t="str">
            <v>ESOFAGITIS</v>
          </cell>
          <cell r="C4138" t="str">
            <v>081</v>
          </cell>
        </row>
        <row r="4139">
          <cell r="A4139" t="str">
            <v>K21</v>
          </cell>
          <cell r="B4139" t="str">
            <v>ENFERMEDAD DEL REFLUJO GASTROESOFAGICO</v>
          </cell>
          <cell r="C4139" t="str">
            <v>081</v>
          </cell>
        </row>
        <row r="4140">
          <cell r="A4140" t="str">
            <v>K210</v>
          </cell>
          <cell r="B4140" t="str">
            <v>ENFERMEDAD DEL REFLUJO GASTROESOFAGICO CON ESOFAGITIS</v>
          </cell>
          <cell r="C4140" t="str">
            <v>081</v>
          </cell>
        </row>
        <row r="4141">
          <cell r="A4141" t="str">
            <v>K219</v>
          </cell>
          <cell r="B4141" t="str">
            <v>ENFERMEDAD DEL REFLUJO GASTROESOFAGICO SIN ESOFAGITIS</v>
          </cell>
          <cell r="C4141" t="str">
            <v>081</v>
          </cell>
        </row>
        <row r="4142">
          <cell r="A4142" t="str">
            <v>K22</v>
          </cell>
          <cell r="B4142" t="str">
            <v>OTRAS ENFERMEDADES DEL ESOFAGO</v>
          </cell>
          <cell r="C4142" t="str">
            <v>081</v>
          </cell>
        </row>
        <row r="4143">
          <cell r="A4143" t="str">
            <v>K220</v>
          </cell>
          <cell r="B4143" t="str">
            <v>ACALASIA DEL CARDIAS</v>
          </cell>
          <cell r="C4143" t="str">
            <v>081</v>
          </cell>
        </row>
        <row r="4144">
          <cell r="A4144" t="str">
            <v>K221</v>
          </cell>
          <cell r="B4144" t="str">
            <v>ULCERA DEL ESOFAGO</v>
          </cell>
          <cell r="C4144" t="str">
            <v>081</v>
          </cell>
        </row>
        <row r="4145">
          <cell r="A4145" t="str">
            <v>K222</v>
          </cell>
          <cell r="B4145" t="str">
            <v>OBSTRUCCION DEL ESOFAGO</v>
          </cell>
          <cell r="C4145" t="str">
            <v>081</v>
          </cell>
        </row>
        <row r="4146">
          <cell r="A4146" t="str">
            <v>K223</v>
          </cell>
          <cell r="B4146" t="str">
            <v>PERFORACION DEL ESOFAGO</v>
          </cell>
          <cell r="C4146" t="str">
            <v>081</v>
          </cell>
        </row>
        <row r="4147">
          <cell r="A4147" t="str">
            <v>K224</v>
          </cell>
          <cell r="B4147" t="str">
            <v>DISQUINESIA DEL ESOFAGO</v>
          </cell>
          <cell r="C4147" t="str">
            <v>081</v>
          </cell>
        </row>
        <row r="4148">
          <cell r="A4148" t="str">
            <v>K225</v>
          </cell>
          <cell r="B4148" t="str">
            <v>DIVERTICULO DEL ESOFAGO, ADQUIRIDO</v>
          </cell>
          <cell r="C4148" t="str">
            <v>081</v>
          </cell>
        </row>
        <row r="4149">
          <cell r="A4149" t="str">
            <v>K226</v>
          </cell>
          <cell r="B4149" t="str">
            <v>SINDROME DE LACERACION Y HEMORRAGIA GASTROESOFAGICAS</v>
          </cell>
          <cell r="C4149" t="str">
            <v>081</v>
          </cell>
        </row>
        <row r="4150">
          <cell r="A4150" t="str">
            <v>K228</v>
          </cell>
          <cell r="B4150" t="str">
            <v>OTRAS ENFERMEDADES ESPECIFICADAS DEL ESOFAGO</v>
          </cell>
          <cell r="C4150" t="str">
            <v>081</v>
          </cell>
        </row>
        <row r="4151">
          <cell r="A4151" t="str">
            <v>K229</v>
          </cell>
          <cell r="B4151" t="str">
            <v>ENFERMEDAD DEL ESOFAGO, NO ESPECIFICADA</v>
          </cell>
          <cell r="C4151" t="str">
            <v>081</v>
          </cell>
        </row>
        <row r="4152">
          <cell r="A4152" t="str">
            <v>K255</v>
          </cell>
          <cell r="B4152" t="str">
            <v>ULCERA GASTRICA</v>
          </cell>
          <cell r="C4152" t="str">
            <v>079</v>
          </cell>
        </row>
        <row r="4153">
          <cell r="A4153" t="str">
            <v>K26</v>
          </cell>
          <cell r="B4153" t="str">
            <v>ULCERA DUODENAL</v>
          </cell>
          <cell r="C4153" t="str">
            <v>079</v>
          </cell>
        </row>
        <row r="4154">
          <cell r="A4154" t="str">
            <v>K275</v>
          </cell>
          <cell r="B4154" t="str">
            <v>ULCERA PEPTICA, DE SITIO NO ESPECIFICADO</v>
          </cell>
          <cell r="C4154" t="str">
            <v>079</v>
          </cell>
        </row>
        <row r="4155">
          <cell r="A4155" t="str">
            <v>K28</v>
          </cell>
          <cell r="B4155" t="str">
            <v>ULCERA GASTROYEYUNAL</v>
          </cell>
          <cell r="C4155" t="str">
            <v>081</v>
          </cell>
        </row>
        <row r="4156">
          <cell r="A4156" t="str">
            <v>K29</v>
          </cell>
          <cell r="B4156" t="str">
            <v>GASTRITIS Y DUODENITIS</v>
          </cell>
          <cell r="C4156" t="str">
            <v>081</v>
          </cell>
        </row>
        <row r="4157">
          <cell r="A4157" t="str">
            <v>K290</v>
          </cell>
          <cell r="B4157" t="str">
            <v>GASTRITIS AGUDA HEMORRAGICA</v>
          </cell>
          <cell r="C4157" t="str">
            <v>081</v>
          </cell>
        </row>
        <row r="4158">
          <cell r="A4158" t="str">
            <v>K291</v>
          </cell>
          <cell r="B4158" t="str">
            <v>OTRAS GASTRITIS AGUDAS</v>
          </cell>
          <cell r="C4158" t="str">
            <v>081</v>
          </cell>
        </row>
        <row r="4159">
          <cell r="A4159" t="str">
            <v>K292</v>
          </cell>
          <cell r="B4159" t="str">
            <v>GASTRITIS ALCOHOLICA</v>
          </cell>
          <cell r="C4159" t="str">
            <v>081</v>
          </cell>
        </row>
        <row r="4160">
          <cell r="A4160" t="str">
            <v>K293</v>
          </cell>
          <cell r="B4160" t="str">
            <v>GASTRITIS CRONICA SUPERFICIAL</v>
          </cell>
          <cell r="C4160" t="str">
            <v>081</v>
          </cell>
        </row>
        <row r="4161">
          <cell r="A4161" t="str">
            <v>K294</v>
          </cell>
          <cell r="B4161" t="str">
            <v>GASTRITIS CRONICA ATROFICA</v>
          </cell>
          <cell r="C4161" t="str">
            <v>081</v>
          </cell>
        </row>
        <row r="4162">
          <cell r="A4162" t="str">
            <v>K295</v>
          </cell>
          <cell r="B4162" t="str">
            <v>GASTRITIS CRONICA, NO ESPECIFICADA</v>
          </cell>
          <cell r="C4162" t="str">
            <v>081</v>
          </cell>
        </row>
        <row r="4163">
          <cell r="A4163" t="str">
            <v>K296</v>
          </cell>
          <cell r="B4163" t="str">
            <v>OTRAS GASTRITIS</v>
          </cell>
          <cell r="C4163" t="str">
            <v>081</v>
          </cell>
        </row>
        <row r="4164">
          <cell r="A4164" t="str">
            <v>K297</v>
          </cell>
          <cell r="B4164" t="str">
            <v>GASTRITIS, NO ESPECIFICADA</v>
          </cell>
          <cell r="C4164" t="str">
            <v>081</v>
          </cell>
        </row>
        <row r="4165">
          <cell r="A4165" t="str">
            <v>K298</v>
          </cell>
          <cell r="B4165" t="str">
            <v>DUODENITIS</v>
          </cell>
          <cell r="C4165" t="str">
            <v>081</v>
          </cell>
        </row>
        <row r="4166">
          <cell r="A4166" t="str">
            <v>K299</v>
          </cell>
          <cell r="B4166" t="str">
            <v>GASTRODUODENITIS, NO ESPECIFICADA</v>
          </cell>
          <cell r="C4166" t="str">
            <v>081</v>
          </cell>
        </row>
        <row r="4167">
          <cell r="A4167" t="str">
            <v>K30</v>
          </cell>
          <cell r="B4167" t="str">
            <v>DISPEPSIA</v>
          </cell>
          <cell r="C4167" t="str">
            <v>081</v>
          </cell>
        </row>
        <row r="4168">
          <cell r="A4168" t="str">
            <v>K31</v>
          </cell>
          <cell r="B4168" t="str">
            <v>OTRAS ENFERMEDADES DEL ESTOMAGO Y DEL DUODENO</v>
          </cell>
          <cell r="C4168" t="str">
            <v>081</v>
          </cell>
        </row>
        <row r="4169">
          <cell r="A4169" t="str">
            <v>K310</v>
          </cell>
          <cell r="B4169" t="str">
            <v>DILATACION AGUDA DEL ESTOMAGO</v>
          </cell>
          <cell r="C4169" t="str">
            <v>081</v>
          </cell>
        </row>
        <row r="4170">
          <cell r="A4170" t="str">
            <v>K311</v>
          </cell>
          <cell r="B4170" t="str">
            <v>ESTENOSIS PILORICA HIPERTROFICA DEL ADULTO</v>
          </cell>
          <cell r="C4170" t="str">
            <v>081</v>
          </cell>
        </row>
        <row r="4171">
          <cell r="A4171" t="str">
            <v>K312</v>
          </cell>
          <cell r="B4171" t="str">
            <v>ESTRECHEZ  O ESTENOSIS DEL ESTOMAGO EN RELOJ DE ARENA</v>
          </cell>
          <cell r="C4171" t="str">
            <v>081</v>
          </cell>
        </row>
        <row r="4172">
          <cell r="A4172" t="str">
            <v>K313</v>
          </cell>
          <cell r="B4172" t="str">
            <v>ESPASMO DEL PILORO, NO CLASIFICADO EN OTRA PARTE</v>
          </cell>
          <cell r="C4172" t="str">
            <v>081</v>
          </cell>
        </row>
        <row r="4173">
          <cell r="A4173" t="str">
            <v>K314</v>
          </cell>
          <cell r="B4173" t="str">
            <v>DIVERTICULO GASTRICO</v>
          </cell>
          <cell r="C4173" t="str">
            <v>081</v>
          </cell>
        </row>
        <row r="4174">
          <cell r="A4174" t="str">
            <v>K315</v>
          </cell>
          <cell r="B4174" t="str">
            <v>OBSTRUCCION DEL DUODENO</v>
          </cell>
          <cell r="C4174" t="str">
            <v>081</v>
          </cell>
        </row>
        <row r="4175">
          <cell r="A4175" t="str">
            <v>K316</v>
          </cell>
          <cell r="B4175" t="str">
            <v>FISTULA DEL ESTOMAGO Y DEL DUODENO</v>
          </cell>
          <cell r="C4175" t="str">
            <v>081</v>
          </cell>
        </row>
        <row r="4176">
          <cell r="A4176" t="str">
            <v>K318</v>
          </cell>
          <cell r="B4176" t="str">
            <v>OTRAS ENFERMEDADES ESPECIFICADAS DEL ESTOMAGO Y DEL DUODENO</v>
          </cell>
          <cell r="C4176" t="str">
            <v>081</v>
          </cell>
        </row>
        <row r="4177">
          <cell r="A4177" t="str">
            <v>K319</v>
          </cell>
          <cell r="B4177" t="str">
            <v>ENFERMEDAD DEL ESTOMAGO Y DEL DUODENO, NO ESPECIFICADA</v>
          </cell>
          <cell r="C4177" t="str">
            <v>081</v>
          </cell>
        </row>
        <row r="4178">
          <cell r="A4178" t="str">
            <v>K35</v>
          </cell>
          <cell r="B4178" t="str">
            <v>APENDICITIS AGUDA</v>
          </cell>
          <cell r="C4178" t="str">
            <v>081</v>
          </cell>
        </row>
        <row r="4179">
          <cell r="A4179" t="str">
            <v>K350</v>
          </cell>
          <cell r="B4179" t="str">
            <v>APENDICITIS AGUDA CON PERITONITIS GENERALIZADA</v>
          </cell>
          <cell r="C4179" t="str">
            <v>081</v>
          </cell>
        </row>
        <row r="4180">
          <cell r="A4180" t="str">
            <v>K351</v>
          </cell>
          <cell r="B4180" t="str">
            <v>APENDICITIS AGUDA CON ABSCESO PERITONEAL</v>
          </cell>
          <cell r="C4180" t="str">
            <v>081</v>
          </cell>
        </row>
        <row r="4181">
          <cell r="A4181" t="str">
            <v>K359</v>
          </cell>
          <cell r="B4181" t="str">
            <v>APENDICITIS AGUDA, NO ESPECIFICADA</v>
          </cell>
          <cell r="C4181" t="str">
            <v>081</v>
          </cell>
        </row>
        <row r="4182">
          <cell r="A4182" t="str">
            <v>K36</v>
          </cell>
          <cell r="B4182" t="str">
            <v>OTROS TIPOS DE APENDICITIS</v>
          </cell>
          <cell r="C4182" t="str">
            <v>081</v>
          </cell>
        </row>
        <row r="4183">
          <cell r="A4183" t="str">
            <v>K37</v>
          </cell>
          <cell r="B4183" t="str">
            <v>APENDICITIS, NO ESPECIFICADA</v>
          </cell>
          <cell r="C4183" t="str">
            <v>081</v>
          </cell>
        </row>
        <row r="4184">
          <cell r="A4184" t="str">
            <v>K38</v>
          </cell>
          <cell r="B4184" t="str">
            <v>OTRAS ENFERMEDADES DEL APENDICES</v>
          </cell>
          <cell r="C4184" t="str">
            <v>081</v>
          </cell>
        </row>
        <row r="4185">
          <cell r="A4185" t="str">
            <v>K380</v>
          </cell>
          <cell r="B4185" t="str">
            <v>HIPERPLASIA DEL APENDICE</v>
          </cell>
          <cell r="C4185" t="str">
            <v>081</v>
          </cell>
        </row>
        <row r="4186">
          <cell r="A4186" t="str">
            <v>K381</v>
          </cell>
          <cell r="B4186" t="str">
            <v>CONCRECIONES APENDICULARES</v>
          </cell>
          <cell r="C4186" t="str">
            <v>081</v>
          </cell>
        </row>
        <row r="4187">
          <cell r="A4187" t="str">
            <v>K382</v>
          </cell>
          <cell r="B4187" t="str">
            <v>DIVERTICULO DEL APENDICE</v>
          </cell>
          <cell r="C4187" t="str">
            <v>081</v>
          </cell>
        </row>
        <row r="4188">
          <cell r="A4188" t="str">
            <v>K383</v>
          </cell>
          <cell r="B4188" t="str">
            <v>FISTULA DEL APENDICE</v>
          </cell>
          <cell r="C4188" t="str">
            <v>081</v>
          </cell>
        </row>
        <row r="4189">
          <cell r="A4189" t="str">
            <v>K388</v>
          </cell>
          <cell r="B4189" t="str">
            <v>OTRAS ENFERMEDADES ESPECIFICADAS DEL APENDICE</v>
          </cell>
          <cell r="C4189" t="str">
            <v>081</v>
          </cell>
        </row>
        <row r="4190">
          <cell r="A4190" t="str">
            <v>K389</v>
          </cell>
          <cell r="B4190" t="str">
            <v>ENFERMEDAD DEL APENDICE, NO ESPECIFICADA</v>
          </cell>
          <cell r="C4190" t="str">
            <v>081</v>
          </cell>
        </row>
        <row r="4191">
          <cell r="A4191" t="str">
            <v>K40</v>
          </cell>
          <cell r="B4191" t="str">
            <v>HERNIA INGUINAL</v>
          </cell>
          <cell r="C4191" t="str">
            <v>081</v>
          </cell>
        </row>
        <row r="4192">
          <cell r="A4192" t="str">
            <v>K400</v>
          </cell>
          <cell r="B4192" t="str">
            <v>HERNIA INGUINAL BILATERAL CON OBSTRUCCION, SIN GANGRENA</v>
          </cell>
          <cell r="C4192" t="str">
            <v>081</v>
          </cell>
        </row>
        <row r="4193">
          <cell r="A4193" t="str">
            <v>K401</v>
          </cell>
          <cell r="B4193" t="str">
            <v>HERNIA INGUINAL BILATERAL, CON GANGRENA</v>
          </cell>
          <cell r="C4193" t="str">
            <v>081</v>
          </cell>
        </row>
        <row r="4194">
          <cell r="A4194" t="str">
            <v>K402</v>
          </cell>
          <cell r="B4194" t="str">
            <v>HERNIA INGUNIAL BILATERAL, SIN OBSTRUCCION NI GANGRENA</v>
          </cell>
          <cell r="C4194" t="str">
            <v>081</v>
          </cell>
        </row>
        <row r="4195">
          <cell r="A4195" t="str">
            <v>K403</v>
          </cell>
          <cell r="B4195" t="str">
            <v>HERNIA INGUINAL UNILATERAL O NO ESPECIFICADA, CON OBSTRUCC. SIN GANG.</v>
          </cell>
          <cell r="C4195" t="str">
            <v>081</v>
          </cell>
        </row>
        <row r="4196">
          <cell r="A4196" t="str">
            <v>K404</v>
          </cell>
          <cell r="B4196" t="str">
            <v>HERNIA INGUINAL UNILATERAL O NO ESPECIFICADA, CON GANGRENA</v>
          </cell>
          <cell r="C4196" t="str">
            <v>081</v>
          </cell>
        </row>
        <row r="4197">
          <cell r="A4197" t="str">
            <v>K409</v>
          </cell>
          <cell r="B4197" t="str">
            <v>HERNIA INGUINAL UNILATERAL O NO ESPECIF. SIN OBSTRUCCION NI GANGRENA</v>
          </cell>
          <cell r="C4197" t="str">
            <v>081</v>
          </cell>
        </row>
        <row r="4198">
          <cell r="A4198" t="str">
            <v>K41</v>
          </cell>
          <cell r="B4198" t="str">
            <v>HERNIA FEMORAL</v>
          </cell>
          <cell r="C4198" t="str">
            <v>081</v>
          </cell>
        </row>
        <row r="4199">
          <cell r="A4199" t="str">
            <v>K410</v>
          </cell>
          <cell r="B4199" t="str">
            <v>HERNIA FEMORAL BILATERAL, CON OBSTRUCCION, SIN GANGRENA</v>
          </cell>
          <cell r="C4199" t="str">
            <v>081</v>
          </cell>
        </row>
        <row r="4200">
          <cell r="A4200" t="str">
            <v>K411</v>
          </cell>
          <cell r="B4200" t="str">
            <v>HERNIA FEMORAL BILATERAL, CON GANGRENA</v>
          </cell>
          <cell r="C4200" t="str">
            <v>081</v>
          </cell>
        </row>
        <row r="4201">
          <cell r="A4201" t="str">
            <v>K412</v>
          </cell>
          <cell r="B4201" t="str">
            <v>HERNIA FEMORAL BILATERAL, SIN OBSTRUCCION NI GANGRENA</v>
          </cell>
          <cell r="C4201" t="str">
            <v>081</v>
          </cell>
        </row>
        <row r="4202">
          <cell r="A4202" t="str">
            <v>K413</v>
          </cell>
          <cell r="B4202" t="str">
            <v>HERNIA FEMORAL UNILATERAL O NO ESPECIF. CON OBSTRUCCION SIN GANGRENA</v>
          </cell>
          <cell r="C4202" t="str">
            <v>081</v>
          </cell>
        </row>
        <row r="4203">
          <cell r="A4203" t="str">
            <v>K414</v>
          </cell>
          <cell r="B4203" t="str">
            <v>HERNIA FEMORAL UNILATERAL, CON GANGRENA</v>
          </cell>
          <cell r="C4203" t="str">
            <v>081</v>
          </cell>
        </row>
        <row r="4204">
          <cell r="A4204" t="str">
            <v>K419</v>
          </cell>
          <cell r="B4204" t="str">
            <v>HERNIA FEMORAL UNILATERAL O NO ESPECIF. SIN OBSTRUCCION NI GANFRENA</v>
          </cell>
          <cell r="C4204" t="str">
            <v>081</v>
          </cell>
        </row>
        <row r="4205">
          <cell r="A4205" t="str">
            <v>K42</v>
          </cell>
          <cell r="B4205" t="str">
            <v>HERNIA UMBILICAL</v>
          </cell>
          <cell r="C4205" t="str">
            <v>081</v>
          </cell>
        </row>
        <row r="4206">
          <cell r="A4206" t="str">
            <v>K420</v>
          </cell>
          <cell r="B4206" t="str">
            <v>HERNIA UMBILICAL CON OBSTRUCCION, SIN GANGRENA</v>
          </cell>
          <cell r="C4206" t="str">
            <v>081</v>
          </cell>
        </row>
        <row r="4207">
          <cell r="A4207" t="str">
            <v>K421</v>
          </cell>
          <cell r="B4207" t="str">
            <v>HERNIA UMBILICAL CON GANGRENA</v>
          </cell>
          <cell r="C4207" t="str">
            <v>081</v>
          </cell>
        </row>
        <row r="4208">
          <cell r="A4208" t="str">
            <v>K429</v>
          </cell>
          <cell r="B4208" t="str">
            <v>HERNIA UMBILICAL SIN OBSTRUCCION NI GANGRENA</v>
          </cell>
          <cell r="C4208" t="str">
            <v>081</v>
          </cell>
        </row>
        <row r="4209">
          <cell r="A4209" t="str">
            <v>K43</v>
          </cell>
          <cell r="B4209" t="str">
            <v>HERNIA VENTRAL</v>
          </cell>
          <cell r="C4209" t="str">
            <v>081</v>
          </cell>
        </row>
        <row r="4210">
          <cell r="A4210" t="str">
            <v>K430</v>
          </cell>
          <cell r="B4210" t="str">
            <v>HERNIA VENTRAL CON OBSTRUCCION, SIN GANGRENA</v>
          </cell>
          <cell r="C4210" t="str">
            <v>081</v>
          </cell>
        </row>
        <row r="4211">
          <cell r="A4211" t="str">
            <v>K431</v>
          </cell>
          <cell r="B4211" t="str">
            <v>HERNIA VENTRAL CON GANGRENA</v>
          </cell>
          <cell r="C4211" t="str">
            <v>081</v>
          </cell>
        </row>
        <row r="4212">
          <cell r="A4212" t="str">
            <v>K439</v>
          </cell>
          <cell r="B4212" t="str">
            <v>HERNIA VENTRAL SIN OBSTRUCCION NI GANGRENA</v>
          </cell>
          <cell r="C4212" t="str">
            <v>081</v>
          </cell>
        </row>
        <row r="4213">
          <cell r="A4213" t="str">
            <v>K44</v>
          </cell>
          <cell r="B4213" t="str">
            <v>HERNIA DIAFRAGMATICA</v>
          </cell>
          <cell r="C4213" t="str">
            <v>081</v>
          </cell>
        </row>
        <row r="4214">
          <cell r="A4214" t="str">
            <v>K440</v>
          </cell>
          <cell r="B4214" t="str">
            <v>HERNIA DIAFRAGMATICA CON OBSTRUCCION, SIN GANGRENA</v>
          </cell>
          <cell r="C4214" t="str">
            <v>081</v>
          </cell>
        </row>
        <row r="4215">
          <cell r="A4215" t="str">
            <v>K441</v>
          </cell>
          <cell r="B4215" t="str">
            <v>HERNIA DIAFRAGMATICA CON GANGRENA</v>
          </cell>
          <cell r="C4215" t="str">
            <v>081</v>
          </cell>
        </row>
        <row r="4216">
          <cell r="A4216" t="str">
            <v>K449</v>
          </cell>
          <cell r="B4216" t="str">
            <v>HERNIA DIAFRAGMATICA SIN OBSTRUCCION NI GANGRENA</v>
          </cell>
          <cell r="C4216" t="str">
            <v>081</v>
          </cell>
        </row>
        <row r="4217">
          <cell r="A4217" t="str">
            <v>K45</v>
          </cell>
          <cell r="B4217" t="str">
            <v>OTRAS HERNIAS DE LA CAVIDAD ABDOMINAL</v>
          </cell>
          <cell r="C4217" t="str">
            <v>081</v>
          </cell>
        </row>
        <row r="4218">
          <cell r="A4218" t="str">
            <v>K450</v>
          </cell>
          <cell r="B4218" t="str">
            <v>OTRAS HERNIAS DE LA CAVIDAD ABDOMINAL ESPECIF. CON OBSTR. SIN GANGREN</v>
          </cell>
          <cell r="C4218" t="str">
            <v>081</v>
          </cell>
        </row>
        <row r="4219">
          <cell r="A4219" t="str">
            <v>K451</v>
          </cell>
          <cell r="B4219" t="str">
            <v>OTRAS HERNIAS DE LA CAVIDAD ABDOMINAL ESPECIFICADAS, CON GANGRENA</v>
          </cell>
          <cell r="C4219" t="str">
            <v>081</v>
          </cell>
        </row>
        <row r="4220">
          <cell r="A4220" t="str">
            <v>K458</v>
          </cell>
          <cell r="B4220" t="str">
            <v>OTRAS HERNIAS DE LA CAVIDAD ABD. ESPECIF. SIN OBSTRUCCION NI GANGRENA</v>
          </cell>
          <cell r="C4220" t="str">
            <v>081</v>
          </cell>
        </row>
        <row r="4221">
          <cell r="A4221" t="str">
            <v>K46</v>
          </cell>
          <cell r="B4221" t="str">
            <v>HERNIA NO ESPECIFICADA DE LA CAVIDAD ABDOMINAL</v>
          </cell>
          <cell r="C4221" t="str">
            <v>081</v>
          </cell>
        </row>
        <row r="4222">
          <cell r="A4222" t="str">
            <v>K460</v>
          </cell>
          <cell r="B4222" t="str">
            <v>HERNIA ABDOMINAL NO ESPECIFICADA, CON OBSTRUCCION, SIN GANGRENA</v>
          </cell>
          <cell r="C4222" t="str">
            <v>081</v>
          </cell>
        </row>
        <row r="4223">
          <cell r="A4223" t="str">
            <v>K461</v>
          </cell>
          <cell r="B4223" t="str">
            <v>HERNIA ABDOMINAL NO ESPECIFICADA, CON GANGRENA</v>
          </cell>
          <cell r="C4223" t="str">
            <v>081</v>
          </cell>
        </row>
        <row r="4224">
          <cell r="A4224" t="str">
            <v>K469</v>
          </cell>
          <cell r="B4224" t="str">
            <v>HERNIA ABDOMINAL NO ESPECIFICADA, SIN OBSTRUCCION NI GANGRENA</v>
          </cell>
          <cell r="C4224" t="str">
            <v>081</v>
          </cell>
        </row>
        <row r="4225">
          <cell r="A4225" t="str">
            <v>K50</v>
          </cell>
          <cell r="B4225" t="str">
            <v>ENFERMEDAD DE CROHN (ENTERITIS REGIONAL)</v>
          </cell>
          <cell r="C4225" t="str">
            <v>081</v>
          </cell>
        </row>
        <row r="4226">
          <cell r="A4226" t="str">
            <v>K500</v>
          </cell>
          <cell r="B4226" t="str">
            <v>ENFERMEDAD DE CROHN DEL INTESTINO DELGADO</v>
          </cell>
          <cell r="C4226" t="str">
            <v>081</v>
          </cell>
        </row>
        <row r="4227">
          <cell r="A4227" t="str">
            <v>K501</v>
          </cell>
          <cell r="B4227" t="str">
            <v>ENFERMEDAD DE CROHN DEL INTESTINO GRUESO</v>
          </cell>
          <cell r="C4227" t="str">
            <v>081</v>
          </cell>
        </row>
        <row r="4228">
          <cell r="A4228" t="str">
            <v>K508</v>
          </cell>
          <cell r="B4228" t="str">
            <v>OTROS TIPOS DE ENFERMEDAD DE CROHN</v>
          </cell>
          <cell r="C4228" t="str">
            <v>081</v>
          </cell>
        </row>
        <row r="4229">
          <cell r="A4229" t="str">
            <v>K509</v>
          </cell>
          <cell r="B4229" t="str">
            <v>ENFERMEDAD DE CROHN, NO ESPECIFICADA</v>
          </cell>
          <cell r="C4229" t="str">
            <v>081</v>
          </cell>
        </row>
        <row r="4230">
          <cell r="A4230" t="str">
            <v>K51</v>
          </cell>
          <cell r="B4230" t="str">
            <v>COLITIS ULCERATIVA</v>
          </cell>
          <cell r="C4230" t="str">
            <v>081</v>
          </cell>
        </row>
        <row r="4231">
          <cell r="A4231" t="str">
            <v>K510</v>
          </cell>
          <cell r="B4231" t="str">
            <v>ENTEROCOLITIS (CRONICA) ULCERATIVA</v>
          </cell>
          <cell r="C4231" t="str">
            <v>081</v>
          </cell>
        </row>
        <row r="4232">
          <cell r="A4232" t="str">
            <v>K511</v>
          </cell>
          <cell r="B4232" t="str">
            <v>ILEOCOLITIS (CRONICA) ULCERATIVA</v>
          </cell>
          <cell r="C4232" t="str">
            <v>081</v>
          </cell>
        </row>
        <row r="4233">
          <cell r="A4233" t="str">
            <v>K512</v>
          </cell>
          <cell r="B4233" t="str">
            <v>PROCTITIS (CRONICA) ULCERATIVA</v>
          </cell>
          <cell r="C4233" t="str">
            <v>081</v>
          </cell>
        </row>
        <row r="4234">
          <cell r="A4234" t="str">
            <v>K513</v>
          </cell>
          <cell r="B4234" t="str">
            <v>RECTOSIGMOIDITIS (CRONICA) ULCERATIVA</v>
          </cell>
          <cell r="C4234" t="str">
            <v>081</v>
          </cell>
        </row>
        <row r="4235">
          <cell r="A4235" t="str">
            <v>K514</v>
          </cell>
          <cell r="B4235" t="str">
            <v>SEUDOPOLIPOSIS DEL COLON</v>
          </cell>
          <cell r="C4235" t="str">
            <v>081</v>
          </cell>
        </row>
        <row r="4236">
          <cell r="A4236" t="str">
            <v>K515</v>
          </cell>
          <cell r="B4236" t="str">
            <v>PROCTOCOLITIS MUCOSA</v>
          </cell>
          <cell r="C4236" t="str">
            <v>081</v>
          </cell>
        </row>
        <row r="4237">
          <cell r="A4237" t="str">
            <v>K518</v>
          </cell>
          <cell r="B4237" t="str">
            <v>OTRAS COLITIS ULCERATIVAS</v>
          </cell>
          <cell r="C4237" t="str">
            <v>081</v>
          </cell>
        </row>
        <row r="4238">
          <cell r="A4238" t="str">
            <v>K519</v>
          </cell>
          <cell r="B4238" t="str">
            <v>COLITIS ULCERATIVA, SIN OTRA ESPECIFICACION</v>
          </cell>
          <cell r="C4238" t="str">
            <v>081</v>
          </cell>
        </row>
        <row r="4239">
          <cell r="A4239" t="str">
            <v>K52</v>
          </cell>
          <cell r="B4239" t="str">
            <v>OTRAS COLITIS Y GATROENTERITIS NO INFECCIOSAS</v>
          </cell>
          <cell r="C4239" t="str">
            <v>081</v>
          </cell>
        </row>
        <row r="4240">
          <cell r="A4240" t="str">
            <v>K520</v>
          </cell>
          <cell r="B4240" t="str">
            <v>COLITIS Y GASTROENTERITIS DEBIDAS A RADIACION</v>
          </cell>
          <cell r="C4240" t="str">
            <v>081</v>
          </cell>
        </row>
        <row r="4241">
          <cell r="A4241" t="str">
            <v>K521</v>
          </cell>
          <cell r="B4241" t="str">
            <v>COLITIS Y GASTROENTERITIS TOXICAS</v>
          </cell>
          <cell r="C4241" t="str">
            <v>081</v>
          </cell>
        </row>
        <row r="4242">
          <cell r="A4242" t="str">
            <v>K522</v>
          </cell>
          <cell r="B4242" t="str">
            <v>COLITIS Y GASTROENTERITIS ALERGICAS Y DIETETICAS</v>
          </cell>
          <cell r="C4242" t="str">
            <v>081</v>
          </cell>
        </row>
        <row r="4243">
          <cell r="A4243" t="str">
            <v>K528</v>
          </cell>
          <cell r="B4243" t="str">
            <v>OTRAS COLITIS Y GASTROENTERITIS NO INFECCIOSAS ESPECIFICADAS</v>
          </cell>
          <cell r="C4243" t="str">
            <v>081</v>
          </cell>
        </row>
        <row r="4244">
          <cell r="A4244" t="str">
            <v>K529</v>
          </cell>
          <cell r="B4244" t="str">
            <v>COLITIS Y GASTROENTERITIS NO INFECCIOSAS, NO ESPECIFICADAS</v>
          </cell>
          <cell r="C4244" t="str">
            <v>081</v>
          </cell>
        </row>
        <row r="4245">
          <cell r="A4245" t="str">
            <v>K55</v>
          </cell>
          <cell r="B4245" t="str">
            <v>TRASTORNO VASCULAR AGUDO DE LOS INTESTINOS</v>
          </cell>
          <cell r="C4245" t="str">
            <v>081</v>
          </cell>
        </row>
        <row r="4246">
          <cell r="A4246" t="str">
            <v>K550</v>
          </cell>
          <cell r="B4246" t="str">
            <v>TRASTORNO VASCULAR AGUDO DE LOS INTESTINOS</v>
          </cell>
          <cell r="C4246" t="str">
            <v>081</v>
          </cell>
        </row>
        <row r="4247">
          <cell r="A4247" t="str">
            <v>K551</v>
          </cell>
          <cell r="B4247" t="str">
            <v>TRASTORNO VASCULAR CRONICO DEL INTESTINO</v>
          </cell>
          <cell r="C4247" t="str">
            <v>081</v>
          </cell>
        </row>
        <row r="4248">
          <cell r="A4248" t="str">
            <v>K552</v>
          </cell>
          <cell r="B4248" t="str">
            <v>ANGIODISPLASIA DEL COLON</v>
          </cell>
          <cell r="C4248" t="str">
            <v>081</v>
          </cell>
        </row>
        <row r="4249">
          <cell r="A4249" t="str">
            <v>K558</v>
          </cell>
          <cell r="B4249" t="str">
            <v>OTROS TRASTORNOS VASCULARES DEL INTESTINO</v>
          </cell>
          <cell r="C4249" t="str">
            <v>081</v>
          </cell>
        </row>
        <row r="4250">
          <cell r="A4250" t="str">
            <v>K559</v>
          </cell>
          <cell r="B4250" t="str">
            <v>TRASTORNOS VASCULAR DEL INTESTINO, NO ESPECIFICADO</v>
          </cell>
          <cell r="C4250" t="str">
            <v>081</v>
          </cell>
        </row>
        <row r="4251">
          <cell r="A4251" t="str">
            <v>K56</v>
          </cell>
          <cell r="B4251" t="str">
            <v>ILEO PARALITICO Y OBSTRUCCION INTESTINAL SIN HERNIA</v>
          </cell>
          <cell r="C4251" t="str">
            <v>081</v>
          </cell>
        </row>
        <row r="4252">
          <cell r="A4252" t="str">
            <v>K560</v>
          </cell>
          <cell r="B4252" t="str">
            <v>ILEO PARALITICO</v>
          </cell>
          <cell r="C4252" t="str">
            <v>081</v>
          </cell>
        </row>
        <row r="4253">
          <cell r="A4253" t="str">
            <v>K561</v>
          </cell>
          <cell r="B4253" t="str">
            <v>INVAGINACION</v>
          </cell>
          <cell r="C4253" t="str">
            <v>081</v>
          </cell>
        </row>
        <row r="4254">
          <cell r="A4254" t="str">
            <v>K562</v>
          </cell>
          <cell r="B4254" t="str">
            <v>VOLVULO</v>
          </cell>
          <cell r="C4254" t="str">
            <v>081</v>
          </cell>
        </row>
        <row r="4255">
          <cell r="A4255" t="str">
            <v>K563</v>
          </cell>
          <cell r="B4255" t="str">
            <v>ILEO POR CALCULO BILIAR</v>
          </cell>
          <cell r="C4255" t="str">
            <v>081</v>
          </cell>
        </row>
        <row r="4256">
          <cell r="A4256" t="str">
            <v>K564</v>
          </cell>
          <cell r="B4256" t="str">
            <v>OTRAS OBSTRUCCIONES DEL INTESTINO</v>
          </cell>
          <cell r="C4256" t="str">
            <v>081</v>
          </cell>
        </row>
        <row r="4257">
          <cell r="A4257" t="str">
            <v>K565</v>
          </cell>
          <cell r="B4257" t="str">
            <v>ADHERENCIAS (BRIDAS) INTESTINALES CON OBSTRUCCION</v>
          </cell>
          <cell r="C4257" t="str">
            <v>081</v>
          </cell>
        </row>
        <row r="4258">
          <cell r="A4258" t="str">
            <v>K566</v>
          </cell>
          <cell r="B4258" t="str">
            <v>OTRAS OBSTRUCCIONES INTESTINALES Y LAS NO ESPECIFICADAS</v>
          </cell>
          <cell r="C4258" t="str">
            <v>081</v>
          </cell>
        </row>
        <row r="4259">
          <cell r="A4259" t="str">
            <v>K567</v>
          </cell>
          <cell r="B4259" t="str">
            <v>ILEO, NO ESPECIFICADO</v>
          </cell>
          <cell r="C4259" t="str">
            <v>081</v>
          </cell>
        </row>
        <row r="4260">
          <cell r="A4260" t="str">
            <v>K57</v>
          </cell>
          <cell r="B4260" t="str">
            <v>ENFERMEDAD DIVERTICULAR DEL INTESTINO</v>
          </cell>
          <cell r="C4260" t="str">
            <v>081</v>
          </cell>
        </row>
        <row r="4261">
          <cell r="A4261" t="str">
            <v>K570</v>
          </cell>
          <cell r="B4261" t="str">
            <v>ENFERMEDAD DIVERTICULAR DEL INTEST. DELG. CON PERFORACION Y ABSCESO</v>
          </cell>
          <cell r="C4261" t="str">
            <v>081</v>
          </cell>
        </row>
        <row r="4262">
          <cell r="A4262" t="str">
            <v>K571</v>
          </cell>
          <cell r="B4262" t="str">
            <v>ENF. DIVERTICULAR DEL INTESTINO DELGADO SIN PERFORACION NI ABSCESO</v>
          </cell>
          <cell r="C4262" t="str">
            <v>081</v>
          </cell>
        </row>
        <row r="4263">
          <cell r="A4263" t="str">
            <v>K572</v>
          </cell>
          <cell r="B4263" t="str">
            <v>ENF. DIVERTICULAR DEL INTEST. GRUESO CON PERFORACION Y ABSCESO</v>
          </cell>
          <cell r="C4263" t="str">
            <v>081</v>
          </cell>
        </row>
        <row r="4264">
          <cell r="A4264" t="str">
            <v>K573</v>
          </cell>
          <cell r="B4264" t="str">
            <v>ENF. DIVERTICULAR DEL INTESTINO GRUESO SIN PERFORACION NI ABSCESO</v>
          </cell>
          <cell r="C4264" t="str">
            <v>081</v>
          </cell>
        </row>
        <row r="4265">
          <cell r="A4265" t="str">
            <v>K574</v>
          </cell>
          <cell r="B4265" t="str">
            <v>ENF. DIVERTICULAR DE AMBOS INTEST. CON PERFORACION Y ABSCESO</v>
          </cell>
          <cell r="C4265" t="str">
            <v>081</v>
          </cell>
        </row>
        <row r="4266">
          <cell r="A4266" t="str">
            <v>K575</v>
          </cell>
          <cell r="B4266" t="str">
            <v>ENF. DIVERTICULAR DE AMBOS INTESTINOS, SIN PERFORACION NI ABSCESO</v>
          </cell>
          <cell r="C4266" t="str">
            <v>081</v>
          </cell>
        </row>
        <row r="4267">
          <cell r="A4267" t="str">
            <v>K578</v>
          </cell>
          <cell r="B4267" t="str">
            <v>ENF. DIVERTICULAR DEL INTEST. PARTE NO ESPECIF. CON PERFOR. Y ABSCESO</v>
          </cell>
          <cell r="C4267" t="str">
            <v>081</v>
          </cell>
        </row>
        <row r="4268">
          <cell r="A4268" t="str">
            <v>K579</v>
          </cell>
          <cell r="B4268" t="str">
            <v>ENF. DIVERTICULAR DEL INTEST. PARTE NO ESPECIF. SIN PERFOR. NI ABSCESO</v>
          </cell>
          <cell r="C4268" t="str">
            <v>081</v>
          </cell>
        </row>
        <row r="4269">
          <cell r="A4269" t="str">
            <v>K58</v>
          </cell>
          <cell r="B4269" t="str">
            <v>SINDROME DEL COLON IRRITABLE</v>
          </cell>
          <cell r="C4269" t="str">
            <v>081</v>
          </cell>
        </row>
        <row r="4270">
          <cell r="A4270" t="str">
            <v>K580</v>
          </cell>
          <cell r="B4270" t="str">
            <v>SIDROME DEL COLON IRRITABLE CON DIARREA</v>
          </cell>
          <cell r="C4270" t="str">
            <v>081</v>
          </cell>
        </row>
        <row r="4271">
          <cell r="A4271" t="str">
            <v>K589</v>
          </cell>
          <cell r="B4271" t="str">
            <v>SINDROME DEL COLON IRRITABLE SIN DIARREA</v>
          </cell>
          <cell r="C4271" t="str">
            <v>081</v>
          </cell>
        </row>
        <row r="4272">
          <cell r="A4272" t="str">
            <v>K59</v>
          </cell>
          <cell r="B4272" t="str">
            <v>OTROS TRASTORNOS FUNCIONALES DEL INTESTINO</v>
          </cell>
          <cell r="C4272" t="str">
            <v>081</v>
          </cell>
        </row>
        <row r="4273">
          <cell r="A4273" t="str">
            <v>K590</v>
          </cell>
          <cell r="B4273" t="str">
            <v>CONSTIPACION</v>
          </cell>
          <cell r="C4273" t="str">
            <v>081</v>
          </cell>
        </row>
        <row r="4274">
          <cell r="A4274" t="str">
            <v>K591</v>
          </cell>
          <cell r="B4274" t="str">
            <v>DIARREA FUNCIONAL</v>
          </cell>
          <cell r="C4274" t="str">
            <v>081</v>
          </cell>
        </row>
        <row r="4275">
          <cell r="A4275" t="str">
            <v>K592</v>
          </cell>
          <cell r="B4275" t="str">
            <v>INTESTINO NEUROGENICO, NO CLASIFICADO EN OTRA PARTE</v>
          </cell>
          <cell r="C4275" t="str">
            <v>081</v>
          </cell>
        </row>
        <row r="4276">
          <cell r="A4276" t="str">
            <v>K593</v>
          </cell>
          <cell r="B4276" t="str">
            <v>MEGACOLON, NO CLASIFICADO EN OTRA PARTE</v>
          </cell>
          <cell r="C4276" t="str">
            <v>081</v>
          </cell>
        </row>
        <row r="4277">
          <cell r="A4277" t="str">
            <v>K594</v>
          </cell>
          <cell r="B4277" t="str">
            <v>ESPASMO ANAL</v>
          </cell>
          <cell r="C4277" t="str">
            <v>081</v>
          </cell>
        </row>
        <row r="4278">
          <cell r="A4278" t="str">
            <v>K598</v>
          </cell>
          <cell r="B4278" t="str">
            <v>OTROS TRASTORNOS FUNCIONALES ESPECIFICADOS DEL INTESTINO</v>
          </cell>
          <cell r="C4278" t="str">
            <v>081</v>
          </cell>
        </row>
        <row r="4279">
          <cell r="A4279" t="str">
            <v>K599</v>
          </cell>
          <cell r="B4279" t="str">
            <v>TRASTORNO FUNCIONALES INTESTINAL, NO ESPECIFICADO</v>
          </cell>
          <cell r="C4279" t="str">
            <v>081</v>
          </cell>
        </row>
        <row r="4280">
          <cell r="A4280" t="str">
            <v>K60</v>
          </cell>
          <cell r="B4280" t="str">
            <v>FISURA Y FISTULA DE LAS REGIONES ANAL Y RECTAL</v>
          </cell>
          <cell r="C4280" t="str">
            <v>081</v>
          </cell>
        </row>
        <row r="4281">
          <cell r="A4281" t="str">
            <v>K600</v>
          </cell>
          <cell r="B4281" t="str">
            <v>FISURA ANAL AGUDA</v>
          </cell>
          <cell r="C4281" t="str">
            <v>081</v>
          </cell>
        </row>
        <row r="4282">
          <cell r="A4282" t="str">
            <v>K601</v>
          </cell>
          <cell r="B4282" t="str">
            <v>FISURA ANAL CRONICA</v>
          </cell>
          <cell r="C4282" t="str">
            <v>081</v>
          </cell>
        </row>
        <row r="4283">
          <cell r="A4283" t="str">
            <v>K602</v>
          </cell>
          <cell r="B4283" t="str">
            <v>FISURA ANAL, NO ESPECIFICADA</v>
          </cell>
          <cell r="C4283" t="str">
            <v>081</v>
          </cell>
        </row>
        <row r="4284">
          <cell r="A4284" t="str">
            <v>K603</v>
          </cell>
          <cell r="B4284" t="str">
            <v>FISTULA ANAL</v>
          </cell>
          <cell r="C4284" t="str">
            <v>081</v>
          </cell>
        </row>
        <row r="4285">
          <cell r="A4285" t="str">
            <v>K604</v>
          </cell>
          <cell r="B4285" t="str">
            <v>FISTULA RECTAL</v>
          </cell>
          <cell r="C4285" t="str">
            <v>081</v>
          </cell>
        </row>
        <row r="4286">
          <cell r="A4286" t="str">
            <v>K605</v>
          </cell>
          <cell r="B4286" t="str">
            <v>FISTULA ANORRECTAL</v>
          </cell>
          <cell r="C4286" t="str">
            <v>081</v>
          </cell>
        </row>
        <row r="4287">
          <cell r="A4287" t="str">
            <v>K61</v>
          </cell>
          <cell r="B4287" t="str">
            <v>ABSCESO DE LAS REGIONES ANAL Y RECTAL</v>
          </cell>
          <cell r="C4287" t="str">
            <v>081</v>
          </cell>
        </row>
        <row r="4288">
          <cell r="A4288" t="str">
            <v>K610</v>
          </cell>
          <cell r="B4288" t="str">
            <v>ABSCESO ANAL</v>
          </cell>
          <cell r="C4288" t="str">
            <v>081</v>
          </cell>
        </row>
        <row r="4289">
          <cell r="A4289" t="str">
            <v>K611</v>
          </cell>
          <cell r="B4289" t="str">
            <v>ABSCESO RECTAL</v>
          </cell>
          <cell r="C4289" t="str">
            <v>081</v>
          </cell>
        </row>
        <row r="4290">
          <cell r="A4290" t="str">
            <v>K612</v>
          </cell>
          <cell r="B4290" t="str">
            <v>ABSCESO ANORRECTAL</v>
          </cell>
          <cell r="C4290" t="str">
            <v>081</v>
          </cell>
        </row>
        <row r="4291">
          <cell r="A4291" t="str">
            <v>K613</v>
          </cell>
          <cell r="B4291" t="str">
            <v>ABSCESO ISQUIORRECTAL</v>
          </cell>
          <cell r="C4291" t="str">
            <v>081</v>
          </cell>
        </row>
        <row r="4292">
          <cell r="A4292" t="str">
            <v>K614</v>
          </cell>
          <cell r="B4292" t="str">
            <v>ABSCESO INTRAESFINTERIANO</v>
          </cell>
          <cell r="C4292" t="str">
            <v>081</v>
          </cell>
        </row>
        <row r="4293">
          <cell r="A4293" t="str">
            <v>K62</v>
          </cell>
          <cell r="B4293" t="str">
            <v>OTRAS ENFERMEDADES DEL ANO Y RECTO</v>
          </cell>
          <cell r="C4293" t="str">
            <v>081</v>
          </cell>
        </row>
        <row r="4294">
          <cell r="A4294" t="str">
            <v>K620</v>
          </cell>
          <cell r="B4294" t="str">
            <v>POLIPO ANAL</v>
          </cell>
          <cell r="C4294" t="str">
            <v>081</v>
          </cell>
        </row>
        <row r="4295">
          <cell r="A4295" t="str">
            <v>K621</v>
          </cell>
          <cell r="B4295" t="str">
            <v>POLIPO RECTAL</v>
          </cell>
          <cell r="C4295" t="str">
            <v>081</v>
          </cell>
        </row>
        <row r="4296">
          <cell r="A4296" t="str">
            <v>K622</v>
          </cell>
          <cell r="B4296" t="str">
            <v>PROLAPSO ANAL</v>
          </cell>
          <cell r="C4296" t="str">
            <v>081</v>
          </cell>
        </row>
        <row r="4297">
          <cell r="A4297" t="str">
            <v>K623</v>
          </cell>
          <cell r="B4297" t="str">
            <v>PROLAPSO RECTAL</v>
          </cell>
          <cell r="C4297" t="str">
            <v>081</v>
          </cell>
        </row>
        <row r="4298">
          <cell r="A4298" t="str">
            <v>K624</v>
          </cell>
          <cell r="B4298" t="str">
            <v>ESTENOSIS DEL ANO Y DEL RECTO</v>
          </cell>
          <cell r="C4298" t="str">
            <v>081</v>
          </cell>
        </row>
        <row r="4299">
          <cell r="A4299" t="str">
            <v>K625</v>
          </cell>
          <cell r="B4299" t="str">
            <v>HEMORRAGIA DEL ANO Y DEL RECTO</v>
          </cell>
          <cell r="C4299" t="str">
            <v>081</v>
          </cell>
        </row>
        <row r="4300">
          <cell r="A4300" t="str">
            <v>K626</v>
          </cell>
          <cell r="B4300" t="str">
            <v>ULCERA DEL ANO Y DEL RECTO</v>
          </cell>
          <cell r="C4300" t="str">
            <v>081</v>
          </cell>
        </row>
        <row r="4301">
          <cell r="A4301" t="str">
            <v>K627</v>
          </cell>
          <cell r="B4301" t="str">
            <v>PROCTITIS POR RADIACION</v>
          </cell>
          <cell r="C4301" t="str">
            <v>081</v>
          </cell>
        </row>
        <row r="4302">
          <cell r="A4302" t="str">
            <v>K628</v>
          </cell>
          <cell r="B4302" t="str">
            <v>OTRAS ENFERMEDADES ESPECIFICADAS DEL ANO Y DEL RECTO</v>
          </cell>
          <cell r="C4302" t="str">
            <v>081</v>
          </cell>
        </row>
        <row r="4303">
          <cell r="A4303" t="str">
            <v>K629</v>
          </cell>
          <cell r="B4303" t="str">
            <v>ENFERMEDAD DEL ANO Y RECTO, NO ESPECIFICADA</v>
          </cell>
          <cell r="C4303" t="str">
            <v>081</v>
          </cell>
        </row>
        <row r="4304">
          <cell r="A4304" t="str">
            <v>K63</v>
          </cell>
          <cell r="B4304" t="str">
            <v>OTRAS ENFERMEDADES DE LOS INTESTINOS</v>
          </cell>
          <cell r="C4304" t="str">
            <v>081</v>
          </cell>
        </row>
        <row r="4305">
          <cell r="A4305" t="str">
            <v>K630</v>
          </cell>
          <cell r="B4305" t="str">
            <v>ABSCESO DEL INTESTINO</v>
          </cell>
          <cell r="C4305" t="str">
            <v>081</v>
          </cell>
        </row>
        <row r="4306">
          <cell r="A4306" t="str">
            <v>K631</v>
          </cell>
          <cell r="B4306" t="str">
            <v>PERFORACION DEL INTESTINO (NO TRAUMATICA)</v>
          </cell>
          <cell r="C4306" t="str">
            <v>081</v>
          </cell>
        </row>
        <row r="4307">
          <cell r="A4307" t="str">
            <v>K632</v>
          </cell>
          <cell r="B4307" t="str">
            <v>FISTULA DEL INTESTINO</v>
          </cell>
          <cell r="C4307" t="str">
            <v>081</v>
          </cell>
        </row>
        <row r="4308">
          <cell r="A4308" t="str">
            <v>K633</v>
          </cell>
          <cell r="B4308" t="str">
            <v>ULCERA DEL INTESTINO</v>
          </cell>
          <cell r="C4308" t="str">
            <v>081</v>
          </cell>
        </row>
        <row r="4309">
          <cell r="A4309" t="str">
            <v>K634</v>
          </cell>
          <cell r="B4309" t="str">
            <v>ENTEROPTOSIS</v>
          </cell>
          <cell r="C4309" t="str">
            <v>081</v>
          </cell>
        </row>
        <row r="4310">
          <cell r="A4310" t="str">
            <v>K638</v>
          </cell>
          <cell r="B4310" t="str">
            <v>OTRAS ENFERMEDADES ESPECIFICADAS DEL INTESTINO</v>
          </cell>
          <cell r="C4310" t="str">
            <v>081</v>
          </cell>
        </row>
        <row r="4311">
          <cell r="A4311" t="str">
            <v>K639</v>
          </cell>
          <cell r="B4311" t="str">
            <v>ENFERMEDAD DEL INTESTINO, NO ESPECIFICADA</v>
          </cell>
          <cell r="C4311" t="str">
            <v>081</v>
          </cell>
        </row>
        <row r="4312">
          <cell r="A4312" t="str">
            <v>K65</v>
          </cell>
          <cell r="B4312" t="str">
            <v>PERITONITIS</v>
          </cell>
          <cell r="C4312" t="str">
            <v>081</v>
          </cell>
        </row>
        <row r="4313">
          <cell r="A4313" t="str">
            <v>K650</v>
          </cell>
          <cell r="B4313" t="str">
            <v>PERITONITIS AGUDA</v>
          </cell>
          <cell r="C4313" t="str">
            <v>081</v>
          </cell>
        </row>
        <row r="4314">
          <cell r="A4314" t="str">
            <v>K658</v>
          </cell>
          <cell r="B4314" t="str">
            <v>OTRAS PERITONITIS</v>
          </cell>
          <cell r="C4314" t="str">
            <v>081</v>
          </cell>
        </row>
        <row r="4315">
          <cell r="A4315" t="str">
            <v>K659</v>
          </cell>
          <cell r="B4315" t="str">
            <v>PERITONITIS, NO ESPECIFICADA</v>
          </cell>
          <cell r="C4315" t="str">
            <v>081</v>
          </cell>
        </row>
        <row r="4316">
          <cell r="A4316" t="str">
            <v>K66</v>
          </cell>
          <cell r="B4316" t="str">
            <v>OTROS TRASTORNOS DEL PERITONEO</v>
          </cell>
          <cell r="C4316" t="str">
            <v>081</v>
          </cell>
        </row>
        <row r="4317">
          <cell r="A4317" t="str">
            <v>K660</v>
          </cell>
          <cell r="B4317" t="str">
            <v>ADHERENCIAS PERITONEALES</v>
          </cell>
          <cell r="C4317" t="str">
            <v>081</v>
          </cell>
        </row>
        <row r="4318">
          <cell r="A4318" t="str">
            <v>K661</v>
          </cell>
          <cell r="B4318" t="str">
            <v>HEMOPERITONEO</v>
          </cell>
          <cell r="C4318" t="str">
            <v>081</v>
          </cell>
        </row>
        <row r="4319">
          <cell r="A4319" t="str">
            <v>K668</v>
          </cell>
          <cell r="B4319" t="str">
            <v>OTROS TRASTORNOS ESPECIFICADOS DEL PERITONEO</v>
          </cell>
          <cell r="C4319" t="str">
            <v>081</v>
          </cell>
        </row>
        <row r="4320">
          <cell r="A4320" t="str">
            <v>K669</v>
          </cell>
          <cell r="B4320" t="str">
            <v>TRASTORNO DEL PERITONEO, NO ESPECIFICADO</v>
          </cell>
          <cell r="C4320" t="str">
            <v>081</v>
          </cell>
        </row>
        <row r="4321">
          <cell r="A4321" t="str">
            <v>K70</v>
          </cell>
          <cell r="B4321" t="str">
            <v>ENFERMEDAD ALCOHOLICA DEL HIGADO</v>
          </cell>
          <cell r="C4321" t="str">
            <v>080</v>
          </cell>
        </row>
        <row r="4322">
          <cell r="A4322" t="str">
            <v>K700</v>
          </cell>
          <cell r="B4322" t="str">
            <v>HIGADO ALCOHOLICO ADIPOSO</v>
          </cell>
          <cell r="C4322" t="str">
            <v>080</v>
          </cell>
        </row>
        <row r="4323">
          <cell r="A4323" t="str">
            <v>K701</v>
          </cell>
          <cell r="B4323" t="str">
            <v>HEPATITIS ALCOHOLICA</v>
          </cell>
          <cell r="C4323" t="str">
            <v>080</v>
          </cell>
        </row>
        <row r="4324">
          <cell r="A4324" t="str">
            <v>K702</v>
          </cell>
          <cell r="B4324" t="str">
            <v>FIBROSIS Y ESCLEROSIS DEL HIGADO, ALCOHOLICA</v>
          </cell>
          <cell r="C4324" t="str">
            <v>080</v>
          </cell>
        </row>
        <row r="4325">
          <cell r="A4325" t="str">
            <v>K703</v>
          </cell>
          <cell r="B4325" t="str">
            <v>CIRROSIS HEPATICA ALCOHOLICA</v>
          </cell>
          <cell r="C4325" t="str">
            <v>080</v>
          </cell>
        </row>
        <row r="4326">
          <cell r="A4326" t="str">
            <v>K704</v>
          </cell>
          <cell r="B4326" t="str">
            <v>INSUFICIENCIA HEPATICA ALCOHOLICA</v>
          </cell>
          <cell r="C4326" t="str">
            <v>080</v>
          </cell>
        </row>
        <row r="4327">
          <cell r="A4327" t="str">
            <v>K709</v>
          </cell>
          <cell r="B4327" t="str">
            <v>ENFERMEDAD HEPATICA ALCOHOLICA, NO ESPECIFICADA</v>
          </cell>
          <cell r="C4327" t="str">
            <v>080</v>
          </cell>
        </row>
        <row r="4328">
          <cell r="A4328" t="str">
            <v>K71</v>
          </cell>
          <cell r="B4328" t="str">
            <v>ENFERMEDAD TOXICA DEL HIGADO</v>
          </cell>
          <cell r="C4328" t="str">
            <v>080</v>
          </cell>
        </row>
        <row r="4329">
          <cell r="A4329" t="str">
            <v>K710</v>
          </cell>
          <cell r="B4329" t="str">
            <v>ENFERMEDAD TOXICA DEL HIGADO, CON COLESTASIS</v>
          </cell>
          <cell r="C4329" t="str">
            <v>080</v>
          </cell>
        </row>
        <row r="4330">
          <cell r="A4330" t="str">
            <v>K711</v>
          </cell>
          <cell r="B4330" t="str">
            <v>ENFERMEDAD TOXICA DEL HIGADO CON NECROSIS HEPATICA</v>
          </cell>
          <cell r="C4330" t="str">
            <v>080</v>
          </cell>
        </row>
        <row r="4331">
          <cell r="A4331" t="str">
            <v>K712</v>
          </cell>
          <cell r="B4331" t="str">
            <v>ENFERMEDAD TOXICA DEL HIGADO CON HEPATITIS AGUDA</v>
          </cell>
          <cell r="C4331" t="str">
            <v>080</v>
          </cell>
        </row>
        <row r="4332">
          <cell r="A4332" t="str">
            <v>K713</v>
          </cell>
          <cell r="B4332" t="str">
            <v>ENFERMEDAD TOXICA DEL HIGADO CON HEPATITIS CRONICA</v>
          </cell>
          <cell r="C4332" t="str">
            <v>080</v>
          </cell>
        </row>
        <row r="4333">
          <cell r="A4333" t="str">
            <v>K714</v>
          </cell>
          <cell r="B4333" t="str">
            <v>ENFERMEDAD TOXICA DEL HIGADO CON HEPATITIS CRONICA LOBULAR</v>
          </cell>
          <cell r="C4333" t="str">
            <v>080</v>
          </cell>
        </row>
        <row r="4334">
          <cell r="A4334" t="str">
            <v>K715</v>
          </cell>
          <cell r="B4334" t="str">
            <v>ENFERMEDAD TOXICA DEL HIGADO CON HEPATITIS CRONICA ACTIVA</v>
          </cell>
          <cell r="C4334" t="str">
            <v>080</v>
          </cell>
        </row>
        <row r="4335">
          <cell r="A4335" t="str">
            <v>K716</v>
          </cell>
          <cell r="B4335" t="str">
            <v>ENFERMEDAD TOXICA DEL HIGADO CON HEPATITIS NO CLASIFICADA EN OTRA PART</v>
          </cell>
          <cell r="C4335" t="str">
            <v>080</v>
          </cell>
        </row>
        <row r="4336">
          <cell r="A4336" t="str">
            <v>K717</v>
          </cell>
          <cell r="B4336" t="str">
            <v>ENFERMEDAD TOXICA DEL HIGADO CON CIRROSIS Y FIBROSIS DEL HIGADO</v>
          </cell>
          <cell r="C4336" t="str">
            <v>080</v>
          </cell>
        </row>
        <row r="4337">
          <cell r="A4337" t="str">
            <v>K718</v>
          </cell>
          <cell r="B4337" t="str">
            <v>ENFERMEDAD TOXICA DEL HIGADO CON OTROS TRASTORNOS HEPATICOS</v>
          </cell>
          <cell r="C4337" t="str">
            <v>080</v>
          </cell>
        </row>
        <row r="4338">
          <cell r="A4338" t="str">
            <v>K719</v>
          </cell>
          <cell r="B4338" t="str">
            <v>ENFERMEDAD TOXICA DEL HIGADO, NO ESPECIFICADA</v>
          </cell>
          <cell r="C4338" t="str">
            <v>080</v>
          </cell>
        </row>
        <row r="4339">
          <cell r="A4339" t="str">
            <v>K72</v>
          </cell>
          <cell r="B4339" t="str">
            <v>INSUFICIENCIA HEPATICA, NO CLASIFICADA EN OTRA PARTE</v>
          </cell>
          <cell r="C4339" t="str">
            <v>080</v>
          </cell>
        </row>
        <row r="4340">
          <cell r="A4340" t="str">
            <v>K720</v>
          </cell>
          <cell r="B4340" t="str">
            <v>INSUFICIENCIA HEPATICA AGUDA O SUBAGUDA</v>
          </cell>
          <cell r="C4340" t="str">
            <v>080</v>
          </cell>
        </row>
        <row r="4341">
          <cell r="A4341" t="str">
            <v>K721</v>
          </cell>
          <cell r="B4341" t="str">
            <v>INSUFICIENCIA HEPATICA CRONICA</v>
          </cell>
          <cell r="C4341" t="str">
            <v>080</v>
          </cell>
        </row>
        <row r="4342">
          <cell r="A4342" t="str">
            <v>K729</v>
          </cell>
          <cell r="B4342" t="str">
            <v>INSUFICIENCIA HEPATICA, NO ESPECIFICADA</v>
          </cell>
          <cell r="C4342" t="str">
            <v>080</v>
          </cell>
        </row>
        <row r="4343">
          <cell r="A4343" t="str">
            <v>K73</v>
          </cell>
          <cell r="B4343" t="str">
            <v>HEPATITIS CRONICA, NO CLASIFICADA EN OTRA PARTE</v>
          </cell>
          <cell r="C4343" t="str">
            <v>080</v>
          </cell>
        </row>
        <row r="4344">
          <cell r="A4344" t="str">
            <v>K730</v>
          </cell>
          <cell r="B4344" t="str">
            <v>HEPATITIS CRONICA PERSISTENTE, NO CLASIFICADA EN OTRA PARTE</v>
          </cell>
          <cell r="C4344" t="str">
            <v>080</v>
          </cell>
        </row>
        <row r="4345">
          <cell r="A4345" t="str">
            <v>K731</v>
          </cell>
          <cell r="B4345" t="str">
            <v>HEPATITIS CRONICA LOBULAR, NO ESPECIFICADA EN OTRA PARTE</v>
          </cell>
          <cell r="C4345" t="str">
            <v>080</v>
          </cell>
        </row>
        <row r="4346">
          <cell r="A4346" t="str">
            <v>K732</v>
          </cell>
          <cell r="B4346" t="str">
            <v>HEPATITIS CRONICA ACTIVA, NO CLASIFICADA EN OTRA PARTE</v>
          </cell>
          <cell r="C4346" t="str">
            <v>080</v>
          </cell>
        </row>
        <row r="4347">
          <cell r="A4347" t="str">
            <v>K738</v>
          </cell>
          <cell r="B4347" t="str">
            <v>OTRAS HEPATITIS CRONICAS, NO CLASIFICADA EN OTRA PARTE</v>
          </cell>
          <cell r="C4347" t="str">
            <v>080</v>
          </cell>
        </row>
        <row r="4348">
          <cell r="A4348" t="str">
            <v>K739</v>
          </cell>
          <cell r="B4348" t="str">
            <v>HEPATITIS CRONICA, NO ESPECIFICADA</v>
          </cell>
          <cell r="C4348" t="str">
            <v>080</v>
          </cell>
        </row>
        <row r="4349">
          <cell r="A4349" t="str">
            <v>K74</v>
          </cell>
          <cell r="B4349" t="str">
            <v>FIBROSIS Y CIRROSIS DEL HIGADO</v>
          </cell>
          <cell r="C4349" t="str">
            <v>080</v>
          </cell>
        </row>
        <row r="4350">
          <cell r="A4350" t="str">
            <v>K740</v>
          </cell>
          <cell r="B4350" t="str">
            <v>FIBROSIS HEPATICA</v>
          </cell>
          <cell r="C4350" t="str">
            <v>080</v>
          </cell>
        </row>
        <row r="4351">
          <cell r="A4351" t="str">
            <v>K741</v>
          </cell>
          <cell r="B4351" t="str">
            <v>ESCLEROSIS HEPATICA</v>
          </cell>
          <cell r="C4351" t="str">
            <v>080</v>
          </cell>
        </row>
        <row r="4352">
          <cell r="A4352" t="str">
            <v>K742</v>
          </cell>
          <cell r="B4352" t="str">
            <v>FIBROSIS HEPATICA CON ESCLEROSIS HEPATICA</v>
          </cell>
          <cell r="C4352" t="str">
            <v>080</v>
          </cell>
        </row>
        <row r="4353">
          <cell r="A4353" t="str">
            <v>K743</v>
          </cell>
          <cell r="B4353" t="str">
            <v>CIRROSIS BILIAR PRIMARIA</v>
          </cell>
          <cell r="C4353" t="str">
            <v>080</v>
          </cell>
        </row>
        <row r="4354">
          <cell r="A4354" t="str">
            <v>K744</v>
          </cell>
          <cell r="B4354" t="str">
            <v>CIRROSIS BILIAR SECUNDARIA</v>
          </cell>
          <cell r="C4354" t="str">
            <v>080</v>
          </cell>
        </row>
        <row r="4355">
          <cell r="A4355" t="str">
            <v>K745</v>
          </cell>
          <cell r="B4355" t="str">
            <v>CIRROSIS BILIAR, NO ESPECIFICADA</v>
          </cell>
          <cell r="C4355" t="str">
            <v>080</v>
          </cell>
        </row>
        <row r="4356">
          <cell r="A4356" t="str">
            <v>K746</v>
          </cell>
          <cell r="B4356" t="str">
            <v>OTRAS CIRROSIS DEL HIGADO Y LAS NO ESPECIFICADAS</v>
          </cell>
          <cell r="C4356" t="str">
            <v>080</v>
          </cell>
        </row>
        <row r="4357">
          <cell r="A4357" t="str">
            <v>K75</v>
          </cell>
          <cell r="B4357" t="str">
            <v>OTRAS ENFERMEDADES INFLAMATORIAS DEL HIGADO</v>
          </cell>
          <cell r="C4357" t="str">
            <v>080</v>
          </cell>
        </row>
        <row r="4358">
          <cell r="A4358" t="str">
            <v>K750</v>
          </cell>
          <cell r="B4358" t="str">
            <v>ABSCESO DEL HIGADO</v>
          </cell>
          <cell r="C4358" t="str">
            <v>080</v>
          </cell>
        </row>
        <row r="4359">
          <cell r="A4359" t="str">
            <v>K751</v>
          </cell>
          <cell r="B4359" t="str">
            <v>FLEBITIS DE LA VENA PORTA</v>
          </cell>
          <cell r="C4359" t="str">
            <v>080</v>
          </cell>
        </row>
        <row r="4360">
          <cell r="A4360" t="str">
            <v>K752</v>
          </cell>
          <cell r="B4360" t="str">
            <v>HEPATITIS REACTIVA NO ESPECIFICA</v>
          </cell>
          <cell r="C4360" t="str">
            <v>080</v>
          </cell>
        </row>
        <row r="4361">
          <cell r="A4361" t="str">
            <v>K753</v>
          </cell>
          <cell r="B4361" t="str">
            <v>HEPATITIS GRANULOMATOSA, NO CLASIFICADA EN OTRA PARTE</v>
          </cell>
          <cell r="C4361" t="str">
            <v>080</v>
          </cell>
        </row>
        <row r="4362">
          <cell r="A4362" t="str">
            <v>K758</v>
          </cell>
          <cell r="B4362" t="str">
            <v>OTRAS ENFERMEDADES INFLAMATORIAS DEL HIGADO, ESPECIFICADAS</v>
          </cell>
          <cell r="C4362" t="str">
            <v>080</v>
          </cell>
        </row>
        <row r="4363">
          <cell r="A4363" t="str">
            <v>K759</v>
          </cell>
          <cell r="B4363" t="str">
            <v>ENFERMEDAD INFLAMATORIA DEL HIGADO, NO ESPECIFICADA</v>
          </cell>
          <cell r="C4363" t="str">
            <v>080</v>
          </cell>
        </row>
        <row r="4364">
          <cell r="A4364" t="str">
            <v>K76</v>
          </cell>
          <cell r="B4364" t="str">
            <v>OTRAS ENFERMEDADES DEL HIGADO</v>
          </cell>
          <cell r="C4364" t="str">
            <v>080</v>
          </cell>
        </row>
        <row r="4365">
          <cell r="A4365" t="str">
            <v>K760</v>
          </cell>
          <cell r="B4365" t="str">
            <v>DEGENERACION GRASA DEL HOGADO, NO CLASIFICADA EN OTRA PARTE</v>
          </cell>
          <cell r="C4365" t="str">
            <v>080</v>
          </cell>
        </row>
        <row r="4366">
          <cell r="A4366" t="str">
            <v>K761</v>
          </cell>
          <cell r="B4366" t="str">
            <v>CONGESTION PASIVA CRONICA DEL HIGADO</v>
          </cell>
          <cell r="C4366" t="str">
            <v>080</v>
          </cell>
        </row>
        <row r="4367">
          <cell r="A4367" t="str">
            <v>K762</v>
          </cell>
          <cell r="B4367" t="str">
            <v>NECROSIS HEMORRAGICA CENTRAL DEL HIGADO</v>
          </cell>
          <cell r="C4367" t="str">
            <v>080</v>
          </cell>
        </row>
        <row r="4368">
          <cell r="A4368" t="str">
            <v>K763</v>
          </cell>
          <cell r="B4368" t="str">
            <v>INFARTO DEL HIGADO</v>
          </cell>
          <cell r="C4368" t="str">
            <v>080</v>
          </cell>
        </row>
        <row r="4369">
          <cell r="A4369" t="str">
            <v>K764</v>
          </cell>
          <cell r="B4369" t="str">
            <v>PELIOSIS HEPATICA</v>
          </cell>
          <cell r="C4369" t="str">
            <v>080</v>
          </cell>
        </row>
        <row r="4370">
          <cell r="A4370" t="str">
            <v>K765</v>
          </cell>
          <cell r="B4370" t="str">
            <v>ENFERMEDAD VENO-OCLUSIVA DEL HIGADO</v>
          </cell>
          <cell r="C4370" t="str">
            <v>080</v>
          </cell>
        </row>
        <row r="4371">
          <cell r="A4371" t="str">
            <v>K766</v>
          </cell>
          <cell r="B4371" t="str">
            <v>HIPERTENSION  PORTAL</v>
          </cell>
          <cell r="C4371" t="str">
            <v>080</v>
          </cell>
        </row>
        <row r="4372">
          <cell r="A4372" t="str">
            <v>K767</v>
          </cell>
          <cell r="B4372" t="str">
            <v>SINDROME HEPATORRENAL</v>
          </cell>
          <cell r="C4372" t="str">
            <v>080</v>
          </cell>
        </row>
        <row r="4373">
          <cell r="A4373" t="str">
            <v>K768</v>
          </cell>
          <cell r="B4373" t="str">
            <v>OTRAS ENFERMEDADES ESPECIFICADAS DEL HIGADO</v>
          </cell>
          <cell r="C4373" t="str">
            <v>080</v>
          </cell>
        </row>
        <row r="4374">
          <cell r="A4374" t="str">
            <v>K769</v>
          </cell>
          <cell r="B4374" t="str">
            <v>ENFERMEDAD DEL HIGADO, NO ESPECIFICADA</v>
          </cell>
          <cell r="C4374" t="str">
            <v>080</v>
          </cell>
        </row>
        <row r="4375">
          <cell r="A4375" t="str">
            <v>K80</v>
          </cell>
          <cell r="B4375" t="str">
            <v>COLELITIASIS</v>
          </cell>
          <cell r="C4375" t="str">
            <v>081</v>
          </cell>
        </row>
        <row r="4376">
          <cell r="A4376" t="str">
            <v>K800</v>
          </cell>
          <cell r="B4376" t="str">
            <v>CALCULO DE LA VESICULA BILIAR CON COLECISTITIS AGUDA</v>
          </cell>
          <cell r="C4376" t="str">
            <v>081</v>
          </cell>
        </row>
        <row r="4377">
          <cell r="A4377" t="str">
            <v>K801</v>
          </cell>
          <cell r="B4377" t="str">
            <v>CALCULO DE LA VESICULA BILIAR CON OTRA COLECISTITIS</v>
          </cell>
          <cell r="C4377" t="str">
            <v>081</v>
          </cell>
        </row>
        <row r="4378">
          <cell r="A4378" t="str">
            <v>K802</v>
          </cell>
          <cell r="B4378" t="str">
            <v>CALCULO DE LA VASICULA BILIAR SIN COLECISTITIS</v>
          </cell>
          <cell r="C4378" t="str">
            <v>081</v>
          </cell>
        </row>
        <row r="4379">
          <cell r="A4379" t="str">
            <v>K803</v>
          </cell>
          <cell r="B4379" t="str">
            <v>CALCULO DE CONDUCTO BILIAR CON COLANGITIS</v>
          </cell>
          <cell r="C4379" t="str">
            <v>081</v>
          </cell>
        </row>
        <row r="4380">
          <cell r="A4380" t="str">
            <v>K804</v>
          </cell>
          <cell r="B4380" t="str">
            <v>CALCULO CONDUCTO BILIAR CON COLECISTITIS</v>
          </cell>
          <cell r="C4380" t="str">
            <v>081</v>
          </cell>
        </row>
        <row r="4381">
          <cell r="A4381" t="str">
            <v>K805</v>
          </cell>
          <cell r="B4381" t="str">
            <v>CALCULO DE CONDUCTO BILIAR SIN COLANGITIS NI COLECISTITIS</v>
          </cell>
          <cell r="C4381" t="str">
            <v>081</v>
          </cell>
        </row>
        <row r="4382">
          <cell r="A4382" t="str">
            <v>K808</v>
          </cell>
          <cell r="B4382" t="str">
            <v>OTRAS COLELITIASIS</v>
          </cell>
          <cell r="C4382" t="str">
            <v>081</v>
          </cell>
        </row>
        <row r="4383">
          <cell r="A4383" t="str">
            <v>K81</v>
          </cell>
          <cell r="B4383" t="str">
            <v>COLECISTITIS</v>
          </cell>
          <cell r="C4383" t="str">
            <v>081</v>
          </cell>
        </row>
        <row r="4384">
          <cell r="A4384" t="str">
            <v>K810</v>
          </cell>
          <cell r="B4384" t="str">
            <v>COLECISTITIS AGUDA</v>
          </cell>
          <cell r="C4384" t="str">
            <v>081</v>
          </cell>
        </row>
        <row r="4385">
          <cell r="A4385" t="str">
            <v>K811</v>
          </cell>
          <cell r="B4385" t="str">
            <v>COLECISTITIS CRONICA</v>
          </cell>
          <cell r="C4385" t="str">
            <v>081</v>
          </cell>
        </row>
        <row r="4386">
          <cell r="A4386" t="str">
            <v>K818</v>
          </cell>
          <cell r="B4386" t="str">
            <v>OTRAS COLECISTITIS</v>
          </cell>
          <cell r="C4386" t="str">
            <v>081</v>
          </cell>
        </row>
        <row r="4387">
          <cell r="A4387" t="str">
            <v>K819</v>
          </cell>
          <cell r="B4387" t="str">
            <v>COLECISTITIS, NO ESPECIFICADA</v>
          </cell>
          <cell r="C4387" t="str">
            <v>081</v>
          </cell>
        </row>
        <row r="4388">
          <cell r="A4388" t="str">
            <v>K82</v>
          </cell>
          <cell r="B4388" t="str">
            <v>OTRAS ENFERMEDADES DE LA VASICULA BILIAR</v>
          </cell>
          <cell r="C4388" t="str">
            <v>081</v>
          </cell>
        </row>
        <row r="4389">
          <cell r="A4389" t="str">
            <v>K820</v>
          </cell>
          <cell r="B4389" t="str">
            <v>OBSTRUCCION DE LA VESICULA BILIAR</v>
          </cell>
          <cell r="C4389" t="str">
            <v>081</v>
          </cell>
        </row>
        <row r="4390">
          <cell r="A4390" t="str">
            <v>K821</v>
          </cell>
          <cell r="B4390" t="str">
            <v>HIDROPESIA DE LA VESICULA BILIAR</v>
          </cell>
          <cell r="C4390" t="str">
            <v>081</v>
          </cell>
        </row>
        <row r="4391">
          <cell r="A4391" t="str">
            <v>K822</v>
          </cell>
          <cell r="B4391" t="str">
            <v>PERFORACION DE LA VESICULA BILIAR</v>
          </cell>
          <cell r="C4391" t="str">
            <v>081</v>
          </cell>
        </row>
        <row r="4392">
          <cell r="A4392" t="str">
            <v>K823</v>
          </cell>
          <cell r="B4392" t="str">
            <v>FISTULA DE LA VESICULA BILIAR</v>
          </cell>
          <cell r="C4392" t="str">
            <v>081</v>
          </cell>
        </row>
        <row r="4393">
          <cell r="A4393" t="str">
            <v>K824</v>
          </cell>
          <cell r="B4393" t="str">
            <v>COLESTEROLOSIS DE LA VESICULA BILIAR</v>
          </cell>
          <cell r="C4393" t="str">
            <v>081</v>
          </cell>
        </row>
        <row r="4394">
          <cell r="A4394" t="str">
            <v>K828</v>
          </cell>
          <cell r="B4394" t="str">
            <v>OTRAS ENFERMEDADES ESPECIFICADAS DE LA VESICULA BILIAR</v>
          </cell>
          <cell r="C4394" t="str">
            <v>081</v>
          </cell>
        </row>
        <row r="4395">
          <cell r="A4395" t="str">
            <v>K829</v>
          </cell>
          <cell r="B4395" t="str">
            <v>ENFERMEDAD DE LA VESICULA BILIAR, NO ESPECIFICADA</v>
          </cell>
          <cell r="C4395" t="str">
            <v>081</v>
          </cell>
        </row>
        <row r="4396">
          <cell r="A4396" t="str">
            <v>K83</v>
          </cell>
          <cell r="B4396" t="str">
            <v>OTRAS ENFERMEDADES DE LAS VIAS BILIARES</v>
          </cell>
          <cell r="C4396" t="str">
            <v>081</v>
          </cell>
        </row>
        <row r="4397">
          <cell r="A4397" t="str">
            <v>K830</v>
          </cell>
          <cell r="B4397" t="str">
            <v>COLANGITIS</v>
          </cell>
          <cell r="C4397" t="str">
            <v>081</v>
          </cell>
        </row>
        <row r="4398">
          <cell r="A4398" t="str">
            <v>K831</v>
          </cell>
          <cell r="B4398" t="str">
            <v>OBSTRUCCION DEL CONDUCTO BILIAR</v>
          </cell>
          <cell r="C4398" t="str">
            <v>081</v>
          </cell>
        </row>
        <row r="4399">
          <cell r="A4399" t="str">
            <v>K832</v>
          </cell>
          <cell r="B4399" t="str">
            <v>PERFORACION DEL CONDUCTO BILIAR</v>
          </cell>
          <cell r="C4399" t="str">
            <v>081</v>
          </cell>
        </row>
        <row r="4400">
          <cell r="A4400" t="str">
            <v>K833</v>
          </cell>
          <cell r="B4400" t="str">
            <v>FISTULA DEL CONDUCTO BILIAR</v>
          </cell>
          <cell r="C4400" t="str">
            <v>081</v>
          </cell>
        </row>
        <row r="4401">
          <cell r="A4401" t="str">
            <v>K834</v>
          </cell>
          <cell r="B4401" t="str">
            <v>ESPASMO DEL ESFINTER DE ODDI</v>
          </cell>
          <cell r="C4401" t="str">
            <v>081</v>
          </cell>
        </row>
        <row r="4402">
          <cell r="A4402" t="str">
            <v>K835</v>
          </cell>
          <cell r="B4402" t="str">
            <v>QUISTE BILIAR</v>
          </cell>
          <cell r="C4402" t="str">
            <v>081</v>
          </cell>
        </row>
        <row r="4403">
          <cell r="A4403" t="str">
            <v>K838</v>
          </cell>
          <cell r="B4403" t="str">
            <v>OTRAS ENFERMEDADES ESPECIFICADAS DE LAS VIAS BILIARES</v>
          </cell>
          <cell r="C4403" t="str">
            <v>081</v>
          </cell>
        </row>
        <row r="4404">
          <cell r="A4404" t="str">
            <v>K839</v>
          </cell>
          <cell r="B4404" t="str">
            <v>ENFERMEDAD DE LAS VIAS BILIARES, NO ESPECIFICADA</v>
          </cell>
          <cell r="C4404" t="str">
            <v>081</v>
          </cell>
        </row>
        <row r="4405">
          <cell r="A4405" t="str">
            <v>K85</v>
          </cell>
          <cell r="B4405" t="str">
            <v>PANCREATITIS AGUDA</v>
          </cell>
          <cell r="C4405" t="str">
            <v>081</v>
          </cell>
        </row>
        <row r="4406">
          <cell r="A4406" t="str">
            <v>K86</v>
          </cell>
          <cell r="B4406" t="str">
            <v>OTRAS ENFERMEDADES DEL PANCREAS</v>
          </cell>
          <cell r="C4406" t="str">
            <v>081</v>
          </cell>
        </row>
        <row r="4407">
          <cell r="A4407" t="str">
            <v>K860</v>
          </cell>
          <cell r="B4407" t="str">
            <v>PANCREATITIS CRONICA INDUCIDA POR EL ALCOHOL</v>
          </cell>
          <cell r="C4407" t="str">
            <v>081</v>
          </cell>
        </row>
        <row r="4408">
          <cell r="A4408" t="str">
            <v>K861</v>
          </cell>
          <cell r="B4408" t="str">
            <v>OTRAS PANCREATITIS CRONICAS</v>
          </cell>
          <cell r="C4408" t="str">
            <v>081</v>
          </cell>
        </row>
        <row r="4409">
          <cell r="A4409" t="str">
            <v>K862</v>
          </cell>
          <cell r="B4409" t="str">
            <v>QUISTE DEL PANCREAS</v>
          </cell>
          <cell r="C4409" t="str">
            <v>081</v>
          </cell>
        </row>
        <row r="4410">
          <cell r="A4410" t="str">
            <v>K863</v>
          </cell>
          <cell r="B4410" t="str">
            <v>SEUDOQUISTE DEL PANCREAS</v>
          </cell>
          <cell r="C4410" t="str">
            <v>081</v>
          </cell>
        </row>
        <row r="4411">
          <cell r="A4411" t="str">
            <v>K868</v>
          </cell>
          <cell r="B4411" t="str">
            <v>OTRAS ENFERMEDADES ESPECIFICADAS DEL PANCREAS</v>
          </cell>
          <cell r="C4411" t="str">
            <v>081</v>
          </cell>
        </row>
        <row r="4412">
          <cell r="A4412" t="str">
            <v>K869</v>
          </cell>
          <cell r="B4412" t="str">
            <v>ENFERMEDAD DEL PANCREAS, NO ESPECIFICADA</v>
          </cell>
          <cell r="C4412" t="str">
            <v>081</v>
          </cell>
        </row>
        <row r="4413">
          <cell r="A4413" t="str">
            <v>K90</v>
          </cell>
          <cell r="B4413" t="str">
            <v>MALABSORCION INTESTINAL</v>
          </cell>
          <cell r="C4413" t="str">
            <v>081</v>
          </cell>
        </row>
        <row r="4414">
          <cell r="A4414" t="str">
            <v>K900</v>
          </cell>
          <cell r="B4414" t="str">
            <v>ENFERMEDAD CELIACA</v>
          </cell>
          <cell r="C4414" t="str">
            <v>081</v>
          </cell>
        </row>
        <row r="4415">
          <cell r="A4415" t="str">
            <v>K901</v>
          </cell>
          <cell r="B4415" t="str">
            <v>ESPRUE TROPICAL</v>
          </cell>
          <cell r="C4415" t="str">
            <v>081</v>
          </cell>
        </row>
        <row r="4416">
          <cell r="A4416" t="str">
            <v>K902</v>
          </cell>
          <cell r="B4416" t="str">
            <v>SINDROME DEL ASA CIEGA, NO CLASIFICADO EN OTRA PARTE</v>
          </cell>
          <cell r="C4416" t="str">
            <v>081</v>
          </cell>
        </row>
        <row r="4417">
          <cell r="A4417" t="str">
            <v>K903</v>
          </cell>
          <cell r="B4417" t="str">
            <v>ESTEATORREA PANCREATICA</v>
          </cell>
          <cell r="C4417" t="str">
            <v>081</v>
          </cell>
        </row>
        <row r="4418">
          <cell r="A4418" t="str">
            <v>K904</v>
          </cell>
          <cell r="B4418" t="str">
            <v>MALABSORCION DEBIDA A INTOLERANCIA, NO CLASIFICADA EN OTRA PARTE</v>
          </cell>
          <cell r="C4418" t="str">
            <v>081</v>
          </cell>
        </row>
        <row r="4419">
          <cell r="A4419" t="str">
            <v>K908</v>
          </cell>
          <cell r="B4419" t="str">
            <v>OTROS TIPOS DE MALABSORCION INTESTINAL</v>
          </cell>
          <cell r="C4419" t="str">
            <v>081</v>
          </cell>
        </row>
        <row r="4420">
          <cell r="A4420" t="str">
            <v>K909</v>
          </cell>
          <cell r="B4420" t="str">
            <v>MALABSORCION INTESTINAL, NO ESPECIFICADA</v>
          </cell>
          <cell r="C4420" t="str">
            <v>081</v>
          </cell>
        </row>
        <row r="4421">
          <cell r="A4421" t="str">
            <v>K91</v>
          </cell>
          <cell r="B4421" t="str">
            <v>TRASTORNOS DEL SISTEMA DIGESTIVO CONSEC. A PROCED. NO CLASIF. EN OTRA</v>
          </cell>
          <cell r="C4421" t="str">
            <v>081</v>
          </cell>
        </row>
        <row r="4422">
          <cell r="A4422" t="str">
            <v>K910</v>
          </cell>
          <cell r="B4422" t="str">
            <v>VOMITO POSTCIRUGIA GASTROINTESTINAL</v>
          </cell>
          <cell r="C4422" t="str">
            <v>081</v>
          </cell>
        </row>
        <row r="4423">
          <cell r="A4423" t="str">
            <v>K911</v>
          </cell>
          <cell r="B4423" t="str">
            <v>SINDROMES CONSECUTIVOS A LA CIRUGIA GASTRICA</v>
          </cell>
          <cell r="C4423" t="str">
            <v>081</v>
          </cell>
        </row>
        <row r="4424">
          <cell r="A4424" t="str">
            <v>K912</v>
          </cell>
          <cell r="B4424" t="str">
            <v>MALABSORCION POSTQUIRURGICA, NO CLASIFICADA EN OTRA PARTE</v>
          </cell>
          <cell r="C4424" t="str">
            <v>081</v>
          </cell>
        </row>
        <row r="4425">
          <cell r="A4425" t="str">
            <v>K913</v>
          </cell>
          <cell r="B4425" t="str">
            <v>OBSTRUCCION INTESTINAL POSTOPERATORIA</v>
          </cell>
          <cell r="C4425" t="str">
            <v>081</v>
          </cell>
        </row>
        <row r="4426">
          <cell r="A4426" t="str">
            <v>K914</v>
          </cell>
          <cell r="B4426" t="str">
            <v>DISFUNCION DE COLOSTOMIA O ENTEROSTOMIA</v>
          </cell>
          <cell r="C4426" t="str">
            <v>081</v>
          </cell>
        </row>
        <row r="4427">
          <cell r="A4427" t="str">
            <v>K915</v>
          </cell>
          <cell r="B4427" t="str">
            <v>SINDROME POSTCOLECISTECTOMIA</v>
          </cell>
          <cell r="C4427" t="str">
            <v>081</v>
          </cell>
        </row>
        <row r="4428">
          <cell r="A4428" t="str">
            <v>K918</v>
          </cell>
          <cell r="B4428" t="str">
            <v>OTROS TRAST. DEL SIST. DIGESTIVO CONSEC. A PROCED. NO CLASIF. EN OTRA</v>
          </cell>
          <cell r="C4428" t="str">
            <v>081</v>
          </cell>
        </row>
        <row r="4429">
          <cell r="A4429" t="str">
            <v>K919</v>
          </cell>
          <cell r="B4429" t="str">
            <v>TRASTORNOS NO ESPECIF. DEL SIST. DIGESTIVO CONSEC. A PROCEDIMIENTOS</v>
          </cell>
          <cell r="C4429" t="str">
            <v>081</v>
          </cell>
        </row>
        <row r="4430">
          <cell r="A4430" t="str">
            <v>K92</v>
          </cell>
          <cell r="B4430" t="str">
            <v>OTRAS ENFERMEDADES DEL SISTEMA DIGESTIVO</v>
          </cell>
          <cell r="C4430" t="str">
            <v>081</v>
          </cell>
        </row>
        <row r="4431">
          <cell r="A4431" t="str">
            <v>K920</v>
          </cell>
          <cell r="B4431" t="str">
            <v>HEMATEMESIS</v>
          </cell>
          <cell r="C4431" t="str">
            <v>081</v>
          </cell>
        </row>
        <row r="4432">
          <cell r="A4432" t="str">
            <v>K921</v>
          </cell>
          <cell r="B4432" t="str">
            <v>MELENA</v>
          </cell>
          <cell r="C4432" t="str">
            <v>081</v>
          </cell>
        </row>
        <row r="4433">
          <cell r="A4433" t="str">
            <v>K922</v>
          </cell>
          <cell r="B4433" t="str">
            <v>HEMORRAGIA GASTROINTESTINAL, NO ESPECIFICADA</v>
          </cell>
          <cell r="C4433" t="str">
            <v>081</v>
          </cell>
        </row>
        <row r="4434">
          <cell r="A4434" t="str">
            <v>K928</v>
          </cell>
          <cell r="B4434" t="str">
            <v>OTRAS ENFERMEDADES ESPECIFICADAS DEL SISTEMA DIGESTIVO</v>
          </cell>
          <cell r="C4434" t="str">
            <v>081</v>
          </cell>
        </row>
        <row r="4435">
          <cell r="A4435" t="str">
            <v>K929</v>
          </cell>
          <cell r="B4435" t="str">
            <v>ENFERMEDAD DEL SISTEMA DIGESTIVO, NO ESPECIFICADA</v>
          </cell>
          <cell r="C4435" t="str">
            <v>081</v>
          </cell>
        </row>
        <row r="4436">
          <cell r="A4436" t="str">
            <v>L00</v>
          </cell>
          <cell r="B4436" t="str">
            <v>SINDROME ESTAFILOCOCICO DE LA PIEL ESCALDADA</v>
          </cell>
          <cell r="C4436" t="str">
            <v>082</v>
          </cell>
        </row>
        <row r="4437">
          <cell r="A4437" t="str">
            <v>L018</v>
          </cell>
          <cell r="B4437" t="str">
            <v>IMPETIGO</v>
          </cell>
          <cell r="C4437" t="str">
            <v>082</v>
          </cell>
        </row>
        <row r="4438">
          <cell r="A4438" t="str">
            <v>L010</v>
          </cell>
          <cell r="B4438" t="str">
            <v>IMPETIGO (CUALQUIER SITIO ANATOMICO) (CUALQUIER ORGANISMO)</v>
          </cell>
          <cell r="C4438" t="str">
            <v>082</v>
          </cell>
        </row>
        <row r="4439">
          <cell r="A4439" t="str">
            <v>L011</v>
          </cell>
          <cell r="B4439" t="str">
            <v>IMPETIGINIZACION DE OTRAS DERMATOSIS</v>
          </cell>
          <cell r="C4439" t="str">
            <v>082</v>
          </cell>
        </row>
        <row r="4440">
          <cell r="A4440" t="str">
            <v>L02</v>
          </cell>
          <cell r="B4440" t="str">
            <v>ABSCESO CUTANEO, FURUNCULO Y CARBUNCO</v>
          </cell>
          <cell r="C4440" t="str">
            <v>082</v>
          </cell>
        </row>
        <row r="4441">
          <cell r="A4441" t="str">
            <v>L020</v>
          </cell>
          <cell r="B4441" t="str">
            <v>ABSCESO CUTANEO, FURUCULO Y CARBUNCO DE LA CARA</v>
          </cell>
          <cell r="C4441" t="str">
            <v>082</v>
          </cell>
        </row>
        <row r="4442">
          <cell r="A4442" t="str">
            <v>L021</v>
          </cell>
          <cell r="B4442" t="str">
            <v>ABSCESO CUTANEO, FURUNCULO Y CARBUNCO DEL CUELLO</v>
          </cell>
          <cell r="C4442" t="str">
            <v>082</v>
          </cell>
        </row>
        <row r="4443">
          <cell r="A4443" t="str">
            <v>L022</v>
          </cell>
          <cell r="B4443" t="str">
            <v>ABSCESO CUTANEO, FURUCULO Y CARBUNCO DEL TRONCO</v>
          </cell>
          <cell r="C4443" t="str">
            <v>082</v>
          </cell>
        </row>
        <row r="4444">
          <cell r="A4444" t="str">
            <v>L023</v>
          </cell>
          <cell r="B4444" t="str">
            <v>ABSCESO CUTANEO, FURUNCULO Y CARBUNCO DE GLUTEOS</v>
          </cell>
          <cell r="C4444" t="str">
            <v>082</v>
          </cell>
        </row>
        <row r="4445">
          <cell r="A4445" t="str">
            <v>L024</v>
          </cell>
          <cell r="B4445" t="str">
            <v>ABSCESO CUTANEO, FURUNCULO Y CARBUNCO DE MIEMBRO</v>
          </cell>
          <cell r="C4445" t="str">
            <v>082</v>
          </cell>
        </row>
        <row r="4446">
          <cell r="A4446" t="str">
            <v>L028</v>
          </cell>
          <cell r="B4446" t="str">
            <v>ABSCESO CUTANEO, FURUNCULO Y CARBUNCO DE OTROS SITIOS</v>
          </cell>
          <cell r="C4446" t="str">
            <v>082</v>
          </cell>
        </row>
        <row r="4447">
          <cell r="A4447" t="str">
            <v>L029</v>
          </cell>
          <cell r="B4447" t="str">
            <v>ABSCESO CUTANEO, FURUNCULO Y CARBUNCO DE SITIO NO ESPECIFICADO</v>
          </cell>
          <cell r="C4447" t="str">
            <v>082</v>
          </cell>
        </row>
        <row r="4448">
          <cell r="A4448" t="str">
            <v>L03</v>
          </cell>
          <cell r="B4448" t="str">
            <v>CELULITIS</v>
          </cell>
          <cell r="C4448" t="str">
            <v>082</v>
          </cell>
        </row>
        <row r="4449">
          <cell r="A4449" t="str">
            <v>L030</v>
          </cell>
          <cell r="B4449" t="str">
            <v>CALULITIS DE LOS DEDOS DE LA MANO Y DEL PIE</v>
          </cell>
          <cell r="C4449" t="str">
            <v>082</v>
          </cell>
        </row>
        <row r="4450">
          <cell r="A4450" t="str">
            <v>L031</v>
          </cell>
          <cell r="B4450" t="str">
            <v>CELULITIS DE OTRAS PARTES DE LOS MIEMBROS</v>
          </cell>
          <cell r="C4450" t="str">
            <v>082</v>
          </cell>
        </row>
        <row r="4451">
          <cell r="A4451" t="str">
            <v>L032</v>
          </cell>
          <cell r="B4451" t="str">
            <v>CELULITIS DE LA CARA</v>
          </cell>
          <cell r="C4451" t="str">
            <v>082</v>
          </cell>
        </row>
        <row r="4452">
          <cell r="A4452" t="str">
            <v>L033</v>
          </cell>
          <cell r="B4452" t="str">
            <v>CELULITIS DEL TRONCO</v>
          </cell>
          <cell r="C4452" t="str">
            <v>082</v>
          </cell>
        </row>
        <row r="4453">
          <cell r="A4453" t="str">
            <v>L038</v>
          </cell>
          <cell r="B4453" t="str">
            <v>CELULITIS DE OTROS SITIOS</v>
          </cell>
          <cell r="C4453" t="str">
            <v>082</v>
          </cell>
        </row>
        <row r="4454">
          <cell r="A4454" t="str">
            <v>L039</v>
          </cell>
          <cell r="B4454" t="str">
            <v>CELULITIS DE SITIO NO ESPECIFICADO</v>
          </cell>
          <cell r="C4454" t="str">
            <v>082</v>
          </cell>
        </row>
        <row r="4455">
          <cell r="A4455" t="str">
            <v>L04</v>
          </cell>
          <cell r="B4455" t="str">
            <v>LINFADENITIS AGUDA</v>
          </cell>
          <cell r="C4455" t="str">
            <v>082</v>
          </cell>
        </row>
        <row r="4456">
          <cell r="A4456" t="str">
            <v>L040</v>
          </cell>
          <cell r="B4456" t="str">
            <v>LINFADENITIS AGUDA DE CARA, CABEZA Y CUELLO</v>
          </cell>
          <cell r="C4456" t="str">
            <v>082</v>
          </cell>
        </row>
        <row r="4457">
          <cell r="A4457" t="str">
            <v>L041</v>
          </cell>
          <cell r="B4457" t="str">
            <v>LINFADENITIS AGUDA DEL TRONCO</v>
          </cell>
          <cell r="C4457" t="str">
            <v>082</v>
          </cell>
        </row>
        <row r="4458">
          <cell r="A4458" t="str">
            <v>L042</v>
          </cell>
          <cell r="B4458" t="str">
            <v>LINFADENITIS AGUDA DEL MIEMBRO SUPERIOR</v>
          </cell>
          <cell r="C4458" t="str">
            <v>082</v>
          </cell>
        </row>
        <row r="4459">
          <cell r="A4459" t="str">
            <v>L043</v>
          </cell>
          <cell r="B4459" t="str">
            <v>LINFADENITIS AGUDA DEL MIEMBRO INFERIOR</v>
          </cell>
          <cell r="C4459" t="str">
            <v>082</v>
          </cell>
        </row>
        <row r="4460">
          <cell r="A4460" t="str">
            <v>L048</v>
          </cell>
          <cell r="B4460" t="str">
            <v>LINFADENITIS AGUDA DE OTROS SITIOS</v>
          </cell>
          <cell r="C4460" t="str">
            <v>082</v>
          </cell>
        </row>
        <row r="4461">
          <cell r="A4461" t="str">
            <v>L049</v>
          </cell>
          <cell r="B4461" t="str">
            <v>LINFADENITIS AGUDA DE SITIO NO ESPECIFICADO</v>
          </cell>
          <cell r="C4461" t="str">
            <v>082</v>
          </cell>
        </row>
        <row r="4462">
          <cell r="A4462" t="str">
            <v>L05</v>
          </cell>
          <cell r="B4462" t="str">
            <v>QUISTE PILONIDAL</v>
          </cell>
          <cell r="C4462" t="str">
            <v>082</v>
          </cell>
        </row>
        <row r="4463">
          <cell r="A4463" t="str">
            <v>L050</v>
          </cell>
          <cell r="B4463" t="str">
            <v>QUISTE PILONIDAL CON ABSCESO</v>
          </cell>
          <cell r="C4463" t="str">
            <v>082</v>
          </cell>
        </row>
        <row r="4464">
          <cell r="A4464" t="str">
            <v>L059</v>
          </cell>
          <cell r="B4464" t="str">
            <v>QUISTE PILONIDAL SIN ABSCESO</v>
          </cell>
          <cell r="C4464" t="str">
            <v>082</v>
          </cell>
        </row>
        <row r="4465">
          <cell r="A4465" t="str">
            <v>L08</v>
          </cell>
          <cell r="B4465" t="str">
            <v>OTRAS INFECCIONES LOCALES DE LA PIEL Y DEL TEJIDO SUBCUTANEO</v>
          </cell>
          <cell r="C4465" t="str">
            <v>082</v>
          </cell>
        </row>
        <row r="4466">
          <cell r="A4466" t="str">
            <v>L080</v>
          </cell>
          <cell r="B4466" t="str">
            <v>PIODERMA</v>
          </cell>
          <cell r="C4466" t="str">
            <v>082</v>
          </cell>
        </row>
        <row r="4467">
          <cell r="A4467" t="str">
            <v>L081</v>
          </cell>
          <cell r="B4467" t="str">
            <v>ERITRASMA</v>
          </cell>
          <cell r="C4467" t="str">
            <v>082</v>
          </cell>
        </row>
        <row r="4468">
          <cell r="A4468" t="str">
            <v>L088</v>
          </cell>
          <cell r="B4468" t="str">
            <v>OTRAS INFECCIONES LOCALES ESPECIF. DE LA PIEL Y DEL TEJIDO SUBCUTANEO</v>
          </cell>
          <cell r="C4468" t="str">
            <v>082</v>
          </cell>
        </row>
        <row r="4469">
          <cell r="A4469" t="str">
            <v>L089</v>
          </cell>
          <cell r="B4469" t="str">
            <v>INFECCION LOCAL DE LA PIEL Y DEL TEJIDO SUBCUTANEO, NO ESPECIFICADA</v>
          </cell>
          <cell r="C4469" t="str">
            <v>082</v>
          </cell>
        </row>
        <row r="4470">
          <cell r="A4470" t="str">
            <v>L10</v>
          </cell>
          <cell r="B4470" t="str">
            <v>PENFIGO</v>
          </cell>
          <cell r="C4470" t="str">
            <v>082</v>
          </cell>
        </row>
        <row r="4471">
          <cell r="A4471" t="str">
            <v>L100</v>
          </cell>
          <cell r="B4471" t="str">
            <v>PENFIGO VULGAR</v>
          </cell>
          <cell r="C4471" t="str">
            <v>082</v>
          </cell>
        </row>
        <row r="4472">
          <cell r="A4472" t="str">
            <v>L101</v>
          </cell>
          <cell r="B4472" t="str">
            <v>PENFIGO VEGETANTE</v>
          </cell>
          <cell r="C4472" t="str">
            <v>082</v>
          </cell>
        </row>
        <row r="4473">
          <cell r="A4473" t="str">
            <v>L102</v>
          </cell>
          <cell r="B4473" t="str">
            <v>PENFIGO FOLIACEO</v>
          </cell>
          <cell r="C4473" t="str">
            <v>082</v>
          </cell>
        </row>
        <row r="4474">
          <cell r="A4474" t="str">
            <v>L103</v>
          </cell>
          <cell r="B4474" t="str">
            <v>PENFIGO BRASILEÑO (FOGO SELVAGEM)</v>
          </cell>
          <cell r="C4474" t="str">
            <v>082</v>
          </cell>
        </row>
        <row r="4475">
          <cell r="A4475" t="str">
            <v>L104</v>
          </cell>
          <cell r="B4475" t="str">
            <v>PENFIGO ERITEMATOSO</v>
          </cell>
          <cell r="C4475" t="str">
            <v>082</v>
          </cell>
        </row>
        <row r="4476">
          <cell r="A4476" t="str">
            <v>L105</v>
          </cell>
          <cell r="B4476" t="str">
            <v>PENFIGO INDUCIDO POR DROGAS</v>
          </cell>
          <cell r="C4476" t="str">
            <v>082</v>
          </cell>
        </row>
        <row r="4477">
          <cell r="A4477" t="str">
            <v>L108</v>
          </cell>
          <cell r="B4477" t="str">
            <v>OTROS PENFIGOS</v>
          </cell>
          <cell r="C4477" t="str">
            <v>082</v>
          </cell>
        </row>
        <row r="4478">
          <cell r="A4478" t="str">
            <v>L109</v>
          </cell>
          <cell r="B4478" t="str">
            <v>PENFIGO, NO ESPECIFICADO</v>
          </cell>
          <cell r="C4478" t="str">
            <v>082</v>
          </cell>
        </row>
        <row r="4479">
          <cell r="A4479" t="str">
            <v>L11</v>
          </cell>
          <cell r="B4479" t="str">
            <v>OTROS TRASTORNOS ACANTOLITICOS</v>
          </cell>
          <cell r="C4479" t="str">
            <v>082</v>
          </cell>
        </row>
        <row r="4480">
          <cell r="A4480" t="str">
            <v>L110</v>
          </cell>
          <cell r="B4480" t="str">
            <v>QUERATOSIS FOLICULAR ADQUIRIDA</v>
          </cell>
          <cell r="C4480" t="str">
            <v>082</v>
          </cell>
        </row>
        <row r="4481">
          <cell r="A4481" t="str">
            <v>L111</v>
          </cell>
          <cell r="B4481" t="str">
            <v>DERMATOSIS ACANTOLITICA TRANSITORIA (GROVER)</v>
          </cell>
          <cell r="C4481" t="str">
            <v>082</v>
          </cell>
        </row>
        <row r="4482">
          <cell r="A4482" t="str">
            <v>L118</v>
          </cell>
          <cell r="B4482" t="str">
            <v>OTROS TRASTORNOS ACANTOLITICOS ESPECIFICADOS</v>
          </cell>
          <cell r="C4482" t="str">
            <v>082</v>
          </cell>
        </row>
        <row r="4483">
          <cell r="A4483" t="str">
            <v>L119</v>
          </cell>
          <cell r="B4483" t="str">
            <v>TRASTORNO ACANTOLITICO, NO ESPECIFICADO</v>
          </cell>
          <cell r="C4483" t="str">
            <v>082</v>
          </cell>
        </row>
        <row r="4484">
          <cell r="A4484" t="str">
            <v>L12</v>
          </cell>
          <cell r="B4484" t="str">
            <v>PENFIGOIDE</v>
          </cell>
          <cell r="C4484" t="str">
            <v>082</v>
          </cell>
        </row>
        <row r="4485">
          <cell r="A4485" t="str">
            <v>L120</v>
          </cell>
          <cell r="B4485" t="str">
            <v>PENFIGOIDE FLICTENULAR</v>
          </cell>
          <cell r="C4485" t="str">
            <v>082</v>
          </cell>
        </row>
        <row r="4486">
          <cell r="A4486" t="str">
            <v>L121</v>
          </cell>
          <cell r="B4486" t="str">
            <v>PENFIGOIDE CICATRICIAL</v>
          </cell>
          <cell r="C4486" t="str">
            <v>082</v>
          </cell>
        </row>
        <row r="4487">
          <cell r="A4487" t="str">
            <v>L122</v>
          </cell>
          <cell r="B4487" t="str">
            <v>ENFERMEDAD FLICTENULAR CRONICA DE LA INFANCIA</v>
          </cell>
          <cell r="C4487" t="str">
            <v>082</v>
          </cell>
        </row>
        <row r="4488">
          <cell r="A4488" t="str">
            <v>L123</v>
          </cell>
          <cell r="B4488" t="str">
            <v>EPIDERMOLISIS BULLOSA ADQUIRIDA</v>
          </cell>
          <cell r="C4488" t="str">
            <v>082</v>
          </cell>
        </row>
        <row r="4489">
          <cell r="A4489" t="str">
            <v>L128</v>
          </cell>
          <cell r="B4489" t="str">
            <v>OTROS PENFIGOIDES</v>
          </cell>
          <cell r="C4489" t="str">
            <v>082</v>
          </cell>
        </row>
        <row r="4490">
          <cell r="A4490" t="str">
            <v>L129</v>
          </cell>
          <cell r="B4490" t="str">
            <v>PENFIGOIDE, NO ESPECIFICADO</v>
          </cell>
          <cell r="C4490" t="str">
            <v>082</v>
          </cell>
        </row>
        <row r="4491">
          <cell r="A4491" t="str">
            <v>L13</v>
          </cell>
          <cell r="B4491" t="str">
            <v>OTROS TRASTORNOS FLICTENULARES</v>
          </cell>
          <cell r="C4491" t="str">
            <v>082</v>
          </cell>
        </row>
        <row r="4492">
          <cell r="A4492" t="str">
            <v>L130</v>
          </cell>
          <cell r="B4492" t="str">
            <v>DERMATITIS HERPETIFORME</v>
          </cell>
          <cell r="C4492" t="str">
            <v>082</v>
          </cell>
        </row>
        <row r="4493">
          <cell r="A4493" t="str">
            <v>L131</v>
          </cell>
          <cell r="B4493" t="str">
            <v>DERMATITIS PUSTULOSA SUBCORNEAL</v>
          </cell>
          <cell r="C4493" t="str">
            <v>082</v>
          </cell>
        </row>
        <row r="4494">
          <cell r="A4494" t="str">
            <v>L138</v>
          </cell>
          <cell r="B4494" t="str">
            <v>OTROS TRASTORNOS FLICTENULARES ESPECIFICADOS</v>
          </cell>
          <cell r="C4494" t="str">
            <v>082</v>
          </cell>
        </row>
        <row r="4495">
          <cell r="A4495" t="str">
            <v>L139</v>
          </cell>
          <cell r="B4495" t="str">
            <v>TRASTORNO FLICTENULAR, NO ESPECIFICADO</v>
          </cell>
          <cell r="C4495" t="str">
            <v>082</v>
          </cell>
        </row>
        <row r="4496">
          <cell r="A4496" t="str">
            <v>L20</v>
          </cell>
          <cell r="B4496" t="str">
            <v>DERMATITIS ATOPICA</v>
          </cell>
          <cell r="C4496" t="str">
            <v>082</v>
          </cell>
        </row>
        <row r="4497">
          <cell r="A4497" t="str">
            <v>L200</v>
          </cell>
          <cell r="B4497" t="str">
            <v>PRURIGO DE BESNIER</v>
          </cell>
          <cell r="C4497" t="str">
            <v>082</v>
          </cell>
        </row>
        <row r="4498">
          <cell r="A4498" t="str">
            <v>L208</v>
          </cell>
          <cell r="B4498" t="str">
            <v>OTRAS DERMATITIS ATOPICAS</v>
          </cell>
          <cell r="C4498" t="str">
            <v>082</v>
          </cell>
        </row>
        <row r="4499">
          <cell r="A4499" t="str">
            <v>L209</v>
          </cell>
          <cell r="B4499" t="str">
            <v>DERMATITIS ATOPICA, NO ESPECIFICADA</v>
          </cell>
          <cell r="C4499" t="str">
            <v>082</v>
          </cell>
        </row>
        <row r="4500">
          <cell r="A4500" t="str">
            <v>L21</v>
          </cell>
          <cell r="B4500" t="str">
            <v>DERMATITIS SEBORREICA</v>
          </cell>
          <cell r="C4500" t="str">
            <v>082</v>
          </cell>
        </row>
        <row r="4501">
          <cell r="A4501" t="str">
            <v>L210</v>
          </cell>
          <cell r="B4501" t="str">
            <v>SEBORREA CAPITIS</v>
          </cell>
          <cell r="C4501" t="str">
            <v>082</v>
          </cell>
        </row>
        <row r="4502">
          <cell r="A4502" t="str">
            <v>L211</v>
          </cell>
          <cell r="B4502" t="str">
            <v>DERMATITIS SEBORREICA INFANTIL</v>
          </cell>
          <cell r="C4502" t="str">
            <v>082</v>
          </cell>
        </row>
        <row r="4503">
          <cell r="A4503" t="str">
            <v>L218</v>
          </cell>
          <cell r="B4503" t="str">
            <v>OTRAS DERMATITIS SEBORREICAS</v>
          </cell>
          <cell r="C4503" t="str">
            <v>082</v>
          </cell>
        </row>
        <row r="4504">
          <cell r="A4504" t="str">
            <v>L219</v>
          </cell>
          <cell r="B4504" t="str">
            <v>DERMATITIS SEBORREICA, NO ESPECIFICADA</v>
          </cell>
          <cell r="C4504" t="str">
            <v>082</v>
          </cell>
        </row>
        <row r="4505">
          <cell r="A4505" t="str">
            <v>L22</v>
          </cell>
          <cell r="B4505" t="str">
            <v>DERMATITIS DEL PAÑAL</v>
          </cell>
          <cell r="C4505" t="str">
            <v>082</v>
          </cell>
        </row>
        <row r="4506">
          <cell r="A4506" t="str">
            <v>L23</v>
          </cell>
          <cell r="B4506" t="str">
            <v>DERMATITIS ALERGICA DE CONTACTO</v>
          </cell>
          <cell r="C4506" t="str">
            <v>082</v>
          </cell>
        </row>
        <row r="4507">
          <cell r="A4507" t="str">
            <v>L230</v>
          </cell>
          <cell r="B4507" t="str">
            <v>DERMATITIS ALERGICA DE CONTACTO DEBIDA A METALES</v>
          </cell>
          <cell r="C4507" t="str">
            <v>082</v>
          </cell>
        </row>
        <row r="4508">
          <cell r="A4508" t="str">
            <v>L231</v>
          </cell>
          <cell r="B4508" t="str">
            <v>DERMATITIS ALERGICA DE CONTACTO DEBIDA A DEHESIVOS</v>
          </cell>
          <cell r="C4508" t="str">
            <v>082</v>
          </cell>
        </row>
        <row r="4509">
          <cell r="A4509" t="str">
            <v>L232</v>
          </cell>
          <cell r="B4509" t="str">
            <v>DERMATITIS ALERGICA DE CONTACTO DEBIDA A COSMETICOS</v>
          </cell>
          <cell r="C4509" t="str">
            <v>082</v>
          </cell>
        </row>
        <row r="4510">
          <cell r="A4510" t="str">
            <v>L233</v>
          </cell>
          <cell r="B4510" t="str">
            <v>DERMATITIS ALERGICA DE CONTACTO DEBIDA A DROGAS EN CONTACTO CON LA</v>
          </cell>
          <cell r="C4510" t="str">
            <v>082</v>
          </cell>
        </row>
        <row r="4511">
          <cell r="A4511" t="str">
            <v>L234</v>
          </cell>
          <cell r="B4511" t="str">
            <v>DERMATITIS ALERGICA DE CONTACTO DEBIDA A COLORANTES</v>
          </cell>
          <cell r="C4511" t="str">
            <v>082</v>
          </cell>
        </row>
        <row r="4512">
          <cell r="A4512" t="str">
            <v>L235</v>
          </cell>
          <cell r="B4512" t="str">
            <v>DERMATITIS ALERGICA DE CONTACTO DEBIDA A OTROS PRODUCTOS QUIMICOS</v>
          </cell>
          <cell r="C4512" t="str">
            <v>082</v>
          </cell>
        </row>
        <row r="4513">
          <cell r="A4513" t="str">
            <v>L236</v>
          </cell>
          <cell r="B4513" t="str">
            <v>DERMATITIS ALERG. DE CONTACTO DEBIDA A ALIMENTOS EN CONT. CON LA PIEL</v>
          </cell>
          <cell r="C4513" t="str">
            <v>082</v>
          </cell>
        </row>
        <row r="4514">
          <cell r="A4514" t="str">
            <v>L237</v>
          </cell>
          <cell r="B4514" t="str">
            <v>DERMATITIS ALERG. DE CONTAC. DEBIDA A PLANTAS. EXCEPTO LAS ALIMENTIC.</v>
          </cell>
          <cell r="C4514" t="str">
            <v>082</v>
          </cell>
        </row>
        <row r="4515">
          <cell r="A4515" t="str">
            <v>L238</v>
          </cell>
          <cell r="B4515" t="str">
            <v>DERMATITIS ALERG. DE CONTAC. DEBIDA A OTROS AGENTES</v>
          </cell>
          <cell r="C4515" t="str">
            <v>082</v>
          </cell>
        </row>
        <row r="4516">
          <cell r="A4516" t="str">
            <v>L239</v>
          </cell>
          <cell r="B4516" t="str">
            <v>DERMATITIS ALERGICA DE CONTACTO, DE CAUSA NO ESPECIFICADA</v>
          </cell>
          <cell r="C4516" t="str">
            <v>082</v>
          </cell>
        </row>
        <row r="4517">
          <cell r="A4517" t="str">
            <v>L24</v>
          </cell>
          <cell r="B4517" t="str">
            <v>DERMATITIS DE CONTACTO POR IRRITANTES</v>
          </cell>
          <cell r="C4517" t="str">
            <v>082</v>
          </cell>
        </row>
        <row r="4518">
          <cell r="A4518" t="str">
            <v>L240</v>
          </cell>
          <cell r="B4518" t="str">
            <v>DERMATITIS DE CONTACTO POR IRRITANTES, DEBIDA A DETERGENTES</v>
          </cell>
          <cell r="C4518" t="str">
            <v>082</v>
          </cell>
        </row>
        <row r="4519">
          <cell r="A4519" t="str">
            <v>L241</v>
          </cell>
          <cell r="B4519" t="str">
            <v>DERMATITIS DE CONTACTO POR IRRITANTES, DEBIDA A ACEITES Y GRASAS</v>
          </cell>
          <cell r="C4519" t="str">
            <v>082</v>
          </cell>
        </row>
        <row r="4520">
          <cell r="A4520" t="str">
            <v>L242</v>
          </cell>
          <cell r="B4520" t="str">
            <v>DERMATITIS DE CONTACTO POR IRRITANTES, DEBIDA A DISOLVENTES</v>
          </cell>
          <cell r="C4520" t="str">
            <v>082</v>
          </cell>
        </row>
        <row r="4521">
          <cell r="A4521" t="str">
            <v>L243</v>
          </cell>
          <cell r="B4521" t="str">
            <v>DERMATITIS DE CONTACTO POR IRRITANTES, DEBIDA A COSMETICOS</v>
          </cell>
          <cell r="C4521" t="str">
            <v>082</v>
          </cell>
        </row>
        <row r="4522">
          <cell r="A4522" t="str">
            <v>L244</v>
          </cell>
          <cell r="B4522" t="str">
            <v>DERMATITIS DE CONTAC. POR IRRITAN. DEBIDA A DROGAS EN CONTAC. CON LA P</v>
          </cell>
          <cell r="C4522" t="str">
            <v>082</v>
          </cell>
        </row>
        <row r="4523">
          <cell r="A4523" t="str">
            <v>L245</v>
          </cell>
          <cell r="B4523" t="str">
            <v>DERMATITIS DE CONTAC. POR IRRITAN. DEBIDA A OTROS PRODUCTOS QUIMICOS</v>
          </cell>
          <cell r="C4523" t="str">
            <v>082</v>
          </cell>
        </row>
        <row r="4524">
          <cell r="A4524" t="str">
            <v>L246</v>
          </cell>
          <cell r="B4524" t="str">
            <v>DERMATITIS DE CONTAC. POR IRRITAN. DEBIDA A ALIMEN. EN CONTAC. CON LA</v>
          </cell>
          <cell r="C4524" t="str">
            <v>082</v>
          </cell>
        </row>
        <row r="4525">
          <cell r="A4525" t="str">
            <v>L247</v>
          </cell>
          <cell r="B4525" t="str">
            <v>DERMATITIS DE CONTAC. POR IRRIT. DEBIDA A PLANTAS, EXCEPTO LAS ALIMENT</v>
          </cell>
          <cell r="C4525" t="str">
            <v>082</v>
          </cell>
        </row>
        <row r="4526">
          <cell r="A4526" t="str">
            <v>L248</v>
          </cell>
          <cell r="B4526" t="str">
            <v>DERMATITIS DE CONTACTO POR IRRITANTES, DEBIDA A OTROS AGENTES</v>
          </cell>
          <cell r="C4526" t="str">
            <v>082</v>
          </cell>
        </row>
        <row r="4527">
          <cell r="A4527" t="str">
            <v>L249</v>
          </cell>
          <cell r="B4527" t="str">
            <v>DERMATITIS DE CONTACTO POR IRRITANTES, DE CAUSA NO ESPECIFICADA</v>
          </cell>
          <cell r="C4527" t="str">
            <v>082</v>
          </cell>
        </row>
        <row r="4528">
          <cell r="A4528" t="str">
            <v>L25</v>
          </cell>
          <cell r="B4528" t="str">
            <v>DERMATITIS DE CONTACTO, FORMA NO ESPECIFICADA</v>
          </cell>
          <cell r="C4528" t="str">
            <v>082</v>
          </cell>
        </row>
        <row r="4529">
          <cell r="A4529" t="str">
            <v>L250</v>
          </cell>
          <cell r="B4529" t="str">
            <v>DERMATITIS DE CONTACTO, FORMA NO ESPECIFICADA, DEBIDA A COSMETICOS</v>
          </cell>
          <cell r="C4529" t="str">
            <v>082</v>
          </cell>
        </row>
        <row r="4530">
          <cell r="A4530" t="str">
            <v>L251</v>
          </cell>
          <cell r="B4530" t="str">
            <v>DERMATITIS DE CONTAC. FORMA NO ESPECIF. DEBIDA A DROGAS EN CONTAC. CON</v>
          </cell>
          <cell r="C4530" t="str">
            <v>082</v>
          </cell>
        </row>
        <row r="4531">
          <cell r="A4531" t="str">
            <v>L252</v>
          </cell>
          <cell r="B4531" t="str">
            <v>DERMATITIS DE CONTAC. FORMA NO ESPECIF. DEBIDA A COLORANTES</v>
          </cell>
          <cell r="C4531" t="str">
            <v>082</v>
          </cell>
        </row>
        <row r="4532">
          <cell r="A4532" t="str">
            <v>L253</v>
          </cell>
          <cell r="B4532" t="str">
            <v>DERMATITIS DE CONTAC. FORMA NO ESPECIF. DEBIDA A OTROS PRODUC. QUIM.</v>
          </cell>
          <cell r="C4532" t="str">
            <v>082</v>
          </cell>
        </row>
        <row r="4533">
          <cell r="A4533" t="str">
            <v>L254</v>
          </cell>
          <cell r="B4533" t="str">
            <v>DERMATITIS DE CONTAC. FORMA NO ESPECIF. DEBIDA A ALIMENT. EN CONTAC. C</v>
          </cell>
          <cell r="C4533" t="str">
            <v>082</v>
          </cell>
        </row>
        <row r="4534">
          <cell r="A4534" t="str">
            <v>L255</v>
          </cell>
          <cell r="B4534" t="str">
            <v>DERMATITIS DE CONTAC. FORMA NO ESPECIF. DEBIDA A PLANTAS, EXCEPTO LAS</v>
          </cell>
          <cell r="C4534" t="str">
            <v>082</v>
          </cell>
        </row>
        <row r="4535">
          <cell r="A4535" t="str">
            <v>L258</v>
          </cell>
          <cell r="B4535" t="str">
            <v>DERMATITIS DE CONTAC. FORMA NO ESPECIF. DEBIDA A OTROS AGENTES</v>
          </cell>
          <cell r="C4535" t="str">
            <v>082</v>
          </cell>
        </row>
        <row r="4536">
          <cell r="A4536" t="str">
            <v>L259</v>
          </cell>
          <cell r="B4536" t="str">
            <v>DERMATITIS DE CONTACTO, FORMA Y CAUSA NO ESPECIFICADA</v>
          </cell>
          <cell r="C4536" t="str">
            <v>082</v>
          </cell>
        </row>
        <row r="4537">
          <cell r="A4537" t="str">
            <v>L26</v>
          </cell>
          <cell r="B4537" t="str">
            <v>DERMATITIS EXFOLIATIVA</v>
          </cell>
          <cell r="C4537" t="str">
            <v>082</v>
          </cell>
        </row>
        <row r="4538">
          <cell r="A4538" t="str">
            <v>L27</v>
          </cell>
          <cell r="B4538" t="str">
            <v>DERMATITIS DEBIDA A SUSTANCIAS INGERIDAS</v>
          </cell>
          <cell r="C4538" t="str">
            <v>082</v>
          </cell>
        </row>
        <row r="4539">
          <cell r="A4539" t="str">
            <v>L270</v>
          </cell>
          <cell r="B4539" t="str">
            <v>ERUPCION CUTANEA GENERALIZADA DEBIDA A DROGAS Y MEDICAMENTOS</v>
          </cell>
          <cell r="C4539" t="str">
            <v>082</v>
          </cell>
        </row>
        <row r="4540">
          <cell r="A4540" t="str">
            <v>L271</v>
          </cell>
          <cell r="B4540" t="str">
            <v>ERUPCION CUTANEA LOCALIZADA DEBIDA A DROGAS Y MEDICAMENTOS</v>
          </cell>
          <cell r="C4540" t="str">
            <v>082</v>
          </cell>
        </row>
        <row r="4541">
          <cell r="A4541" t="str">
            <v>L272</v>
          </cell>
          <cell r="B4541" t="str">
            <v>DERMATITIS DEBIDA A INGESTION DE ALIMENTOS</v>
          </cell>
          <cell r="C4541" t="str">
            <v>082</v>
          </cell>
        </row>
        <row r="4542">
          <cell r="A4542" t="str">
            <v>L278</v>
          </cell>
          <cell r="B4542" t="str">
            <v>DERMATITIS DEBIDA A OTRAS SUSTANCIAS INGERIDAS</v>
          </cell>
          <cell r="C4542" t="str">
            <v>082</v>
          </cell>
        </row>
        <row r="4543">
          <cell r="A4543" t="str">
            <v>L279</v>
          </cell>
          <cell r="B4543" t="str">
            <v>DERMATITIS DEBIDAS A SUSTANCIAS INGERIDAS NO ESPECIFICADAS</v>
          </cell>
          <cell r="C4543" t="str">
            <v>082</v>
          </cell>
        </row>
        <row r="4544">
          <cell r="A4544" t="str">
            <v>L28</v>
          </cell>
          <cell r="B4544" t="str">
            <v>LIQUEN SIMPLE CRONICO Y PRURIGO</v>
          </cell>
          <cell r="C4544" t="str">
            <v>082</v>
          </cell>
        </row>
        <row r="4545">
          <cell r="A4545" t="str">
            <v>L280</v>
          </cell>
          <cell r="B4545" t="str">
            <v>LIQUEN SIMPLE CRONICO</v>
          </cell>
          <cell r="C4545" t="str">
            <v>082</v>
          </cell>
        </row>
        <row r="4546">
          <cell r="A4546" t="str">
            <v>L281</v>
          </cell>
          <cell r="B4546" t="str">
            <v>PRURIGO NODULAR</v>
          </cell>
          <cell r="C4546" t="str">
            <v>082</v>
          </cell>
        </row>
        <row r="4547">
          <cell r="A4547" t="str">
            <v>L282</v>
          </cell>
          <cell r="B4547" t="str">
            <v>OTROS PRURIGOS</v>
          </cell>
          <cell r="C4547" t="str">
            <v>082</v>
          </cell>
        </row>
        <row r="4548">
          <cell r="A4548" t="str">
            <v>L29</v>
          </cell>
          <cell r="B4548" t="str">
            <v>PRURITO</v>
          </cell>
          <cell r="C4548" t="str">
            <v>082</v>
          </cell>
        </row>
        <row r="4549">
          <cell r="A4549" t="str">
            <v>L290</v>
          </cell>
          <cell r="B4549" t="str">
            <v>PRURITO ANAL</v>
          </cell>
          <cell r="C4549" t="str">
            <v>082</v>
          </cell>
        </row>
        <row r="4550">
          <cell r="A4550" t="str">
            <v>L291</v>
          </cell>
          <cell r="B4550" t="str">
            <v>PRURITO ESCROTAL</v>
          </cell>
          <cell r="C4550" t="str">
            <v>082</v>
          </cell>
        </row>
        <row r="4551">
          <cell r="A4551" t="str">
            <v>L292</v>
          </cell>
          <cell r="B4551" t="str">
            <v>PRURITO VULVAR</v>
          </cell>
          <cell r="C4551" t="str">
            <v>082</v>
          </cell>
        </row>
        <row r="4552">
          <cell r="A4552" t="str">
            <v>L293</v>
          </cell>
          <cell r="B4552" t="str">
            <v>PRURITO ANOGENITAL, NO ESPECIFICADO</v>
          </cell>
          <cell r="C4552" t="str">
            <v>082</v>
          </cell>
        </row>
        <row r="4553">
          <cell r="A4553" t="str">
            <v>L298</v>
          </cell>
          <cell r="B4553" t="str">
            <v>OTROS PRURITOS</v>
          </cell>
          <cell r="C4553" t="str">
            <v>082</v>
          </cell>
        </row>
        <row r="4554">
          <cell r="A4554" t="str">
            <v>L299</v>
          </cell>
          <cell r="B4554" t="str">
            <v>PRURITO, NO ESPECIFICADO</v>
          </cell>
          <cell r="C4554" t="str">
            <v>082</v>
          </cell>
        </row>
        <row r="4555">
          <cell r="A4555" t="str">
            <v>L30</v>
          </cell>
          <cell r="B4555" t="str">
            <v>OTRAS DERMATITIS</v>
          </cell>
          <cell r="C4555" t="str">
            <v>082</v>
          </cell>
        </row>
        <row r="4556">
          <cell r="A4556" t="str">
            <v>L300</v>
          </cell>
          <cell r="B4556" t="str">
            <v>DERMATITIS NUMULAR</v>
          </cell>
          <cell r="C4556" t="str">
            <v>082</v>
          </cell>
        </row>
        <row r="4557">
          <cell r="A4557" t="str">
            <v>L301</v>
          </cell>
          <cell r="B4557" t="str">
            <v>DISHIDROSIS (PONFOLIX)</v>
          </cell>
          <cell r="C4557" t="str">
            <v>082</v>
          </cell>
        </row>
        <row r="4558">
          <cell r="A4558" t="str">
            <v>L302</v>
          </cell>
          <cell r="B4558" t="str">
            <v>AUTOSENSIBILIZACION CUTANEA</v>
          </cell>
          <cell r="C4558" t="str">
            <v>082</v>
          </cell>
        </row>
        <row r="4559">
          <cell r="A4559" t="str">
            <v>L303</v>
          </cell>
          <cell r="B4559" t="str">
            <v>DERMATITIS INFECCIOSA</v>
          </cell>
          <cell r="C4559" t="str">
            <v>082</v>
          </cell>
        </row>
        <row r="4560">
          <cell r="A4560" t="str">
            <v>L304</v>
          </cell>
          <cell r="B4560" t="str">
            <v>ERITEMA INTERTRIGO</v>
          </cell>
          <cell r="C4560" t="str">
            <v>082</v>
          </cell>
        </row>
        <row r="4561">
          <cell r="A4561" t="str">
            <v>L305</v>
          </cell>
          <cell r="B4561" t="str">
            <v>PITIRIASIS ALBA</v>
          </cell>
          <cell r="C4561" t="str">
            <v>082</v>
          </cell>
        </row>
        <row r="4562">
          <cell r="A4562" t="str">
            <v>L308</v>
          </cell>
          <cell r="B4562" t="str">
            <v>OTRAS DERMATITIS ESPECIFICADAS</v>
          </cell>
          <cell r="C4562" t="str">
            <v>082</v>
          </cell>
        </row>
        <row r="4563">
          <cell r="A4563" t="str">
            <v>L309</v>
          </cell>
          <cell r="B4563" t="str">
            <v>DERMATITIS, NO ESPECIFICADA</v>
          </cell>
          <cell r="C4563" t="str">
            <v>082</v>
          </cell>
        </row>
        <row r="4564">
          <cell r="A4564" t="str">
            <v>L40</v>
          </cell>
          <cell r="B4564" t="str">
            <v>PSORIASIS</v>
          </cell>
          <cell r="C4564" t="str">
            <v>082</v>
          </cell>
        </row>
        <row r="4565">
          <cell r="A4565" t="str">
            <v>L400</v>
          </cell>
          <cell r="B4565" t="str">
            <v>PSORIASIS VULGAR</v>
          </cell>
          <cell r="C4565" t="str">
            <v>082</v>
          </cell>
        </row>
        <row r="4566">
          <cell r="A4566" t="str">
            <v>L401</v>
          </cell>
          <cell r="B4566" t="str">
            <v>PSORIASIS PUSTULOSA GENERALIZADA</v>
          </cell>
          <cell r="C4566" t="str">
            <v>082</v>
          </cell>
        </row>
        <row r="4567">
          <cell r="A4567" t="str">
            <v>L402</v>
          </cell>
          <cell r="B4567" t="str">
            <v>ACRODERMATITIS CONTINUA</v>
          </cell>
          <cell r="C4567" t="str">
            <v>082</v>
          </cell>
        </row>
        <row r="4568">
          <cell r="A4568" t="str">
            <v>L403</v>
          </cell>
          <cell r="B4568" t="str">
            <v>PUSTULOSIS PALMAR Y PLANTAR</v>
          </cell>
          <cell r="C4568" t="str">
            <v>082</v>
          </cell>
        </row>
        <row r="4569">
          <cell r="A4569" t="str">
            <v>L404</v>
          </cell>
          <cell r="B4569" t="str">
            <v>PSORIASIS GUTTATA</v>
          </cell>
          <cell r="C4569" t="str">
            <v>082</v>
          </cell>
        </row>
        <row r="4570">
          <cell r="A4570" t="str">
            <v>L405</v>
          </cell>
          <cell r="B4570" t="str">
            <v>ARTROPATIA PSORIASICA (M07.0*- M07.3*, M09.0*)</v>
          </cell>
          <cell r="C4570" t="str">
            <v>082</v>
          </cell>
        </row>
        <row r="4571">
          <cell r="A4571" t="str">
            <v>L408</v>
          </cell>
          <cell r="B4571" t="str">
            <v>OTRAS PSORIASIS</v>
          </cell>
          <cell r="C4571" t="str">
            <v>082</v>
          </cell>
        </row>
        <row r="4572">
          <cell r="A4572" t="str">
            <v>L409</v>
          </cell>
          <cell r="B4572" t="str">
            <v>PSORIASIS, NO ESPECIFICADA</v>
          </cell>
          <cell r="C4572" t="str">
            <v>082</v>
          </cell>
        </row>
        <row r="4573">
          <cell r="A4573" t="str">
            <v>L41</v>
          </cell>
          <cell r="B4573" t="str">
            <v>PARAPSORIASIS</v>
          </cell>
          <cell r="C4573" t="str">
            <v>082</v>
          </cell>
        </row>
        <row r="4574">
          <cell r="A4574" t="str">
            <v>L410</v>
          </cell>
          <cell r="B4574" t="str">
            <v>PITIRIASIS LIQUENOIDE Y VARIOLIFORME AGUDA</v>
          </cell>
          <cell r="C4574" t="str">
            <v>082</v>
          </cell>
        </row>
        <row r="4575">
          <cell r="A4575" t="str">
            <v>L411</v>
          </cell>
          <cell r="B4575" t="str">
            <v>PITIRIASIS LIQUENOIDE CRONICA</v>
          </cell>
          <cell r="C4575" t="str">
            <v>082</v>
          </cell>
        </row>
        <row r="4576">
          <cell r="A4576" t="str">
            <v>L412</v>
          </cell>
          <cell r="B4576" t="str">
            <v>PAPULOSIS LINFOMATOIDE</v>
          </cell>
          <cell r="C4576" t="str">
            <v>082</v>
          </cell>
        </row>
        <row r="4577">
          <cell r="A4577" t="str">
            <v>L413</v>
          </cell>
          <cell r="B4577" t="str">
            <v>PARAPSORIASIS EN PLACAS PEQUEÑAS</v>
          </cell>
          <cell r="C4577" t="str">
            <v>082</v>
          </cell>
        </row>
        <row r="4578">
          <cell r="A4578" t="str">
            <v>L414</v>
          </cell>
          <cell r="B4578" t="str">
            <v>PARAPSORIASIS EN PLACAS GRANDES</v>
          </cell>
          <cell r="C4578" t="str">
            <v>082</v>
          </cell>
        </row>
        <row r="4579">
          <cell r="A4579" t="str">
            <v>L415</v>
          </cell>
          <cell r="B4579" t="str">
            <v>PARAPSORIASIS RETIFORME</v>
          </cell>
          <cell r="C4579" t="str">
            <v>082</v>
          </cell>
        </row>
        <row r="4580">
          <cell r="A4580" t="str">
            <v>L418</v>
          </cell>
          <cell r="B4580" t="str">
            <v>OTRAS PARAPSORIASIS</v>
          </cell>
          <cell r="C4580" t="str">
            <v>082</v>
          </cell>
        </row>
        <row r="4581">
          <cell r="A4581" t="str">
            <v>L419</v>
          </cell>
          <cell r="B4581" t="str">
            <v>PARAPSORIASIS, NO ESPECIFICADA</v>
          </cell>
          <cell r="C4581" t="str">
            <v>082</v>
          </cell>
        </row>
        <row r="4582">
          <cell r="A4582" t="str">
            <v>L42</v>
          </cell>
          <cell r="B4582" t="str">
            <v>PITIRIASIS ROSADA</v>
          </cell>
          <cell r="C4582" t="str">
            <v>082</v>
          </cell>
        </row>
        <row r="4583">
          <cell r="A4583" t="str">
            <v>L43</v>
          </cell>
          <cell r="B4583" t="str">
            <v>LIQUEN PLANO</v>
          </cell>
          <cell r="C4583" t="str">
            <v>082</v>
          </cell>
        </row>
        <row r="4584">
          <cell r="A4584" t="str">
            <v>L430</v>
          </cell>
          <cell r="B4584" t="str">
            <v>LIQUEN PLANO HIPERTROFICO</v>
          </cell>
          <cell r="C4584" t="str">
            <v>082</v>
          </cell>
        </row>
        <row r="4585">
          <cell r="A4585" t="str">
            <v>L431</v>
          </cell>
          <cell r="B4585" t="str">
            <v>LIQUEN PLANO FLICTENULAR</v>
          </cell>
          <cell r="C4585" t="str">
            <v>082</v>
          </cell>
        </row>
        <row r="4586">
          <cell r="A4586" t="str">
            <v>L432</v>
          </cell>
          <cell r="B4586" t="str">
            <v>REACCION LIQUENOIDE DEBIDA A DROGAS</v>
          </cell>
          <cell r="C4586" t="str">
            <v>082</v>
          </cell>
        </row>
        <row r="4587">
          <cell r="A4587" t="str">
            <v>L433</v>
          </cell>
          <cell r="B4587" t="str">
            <v>LIQUEN PLANO SUBAGUDO (ACTIVO)</v>
          </cell>
          <cell r="C4587" t="str">
            <v>082</v>
          </cell>
        </row>
        <row r="4588">
          <cell r="A4588" t="str">
            <v>L438</v>
          </cell>
          <cell r="B4588" t="str">
            <v>OTROS LIQUENES PLANOS</v>
          </cell>
          <cell r="C4588" t="str">
            <v>082</v>
          </cell>
        </row>
        <row r="4589">
          <cell r="A4589" t="str">
            <v>L439</v>
          </cell>
          <cell r="B4589" t="str">
            <v>LIQUEN PLANO, NO ESPECIFICADO</v>
          </cell>
          <cell r="C4589" t="str">
            <v>082</v>
          </cell>
        </row>
        <row r="4590">
          <cell r="A4590" t="str">
            <v>L44</v>
          </cell>
          <cell r="B4590" t="str">
            <v>OTROS TRASTORNOS PAPULOESCAMOSOS</v>
          </cell>
          <cell r="C4590" t="str">
            <v>082</v>
          </cell>
        </row>
        <row r="4591">
          <cell r="A4591" t="str">
            <v>L440</v>
          </cell>
          <cell r="B4591" t="str">
            <v>PITIRIASIS RUBRA PILARIS</v>
          </cell>
          <cell r="C4591" t="str">
            <v>082</v>
          </cell>
        </row>
        <row r="4592">
          <cell r="A4592" t="str">
            <v>L441</v>
          </cell>
          <cell r="B4592" t="str">
            <v>LIQUEN NITIDO</v>
          </cell>
          <cell r="C4592" t="str">
            <v>082</v>
          </cell>
        </row>
        <row r="4593">
          <cell r="A4593" t="str">
            <v>L442</v>
          </cell>
          <cell r="B4593" t="str">
            <v>LIQUEN ESTRIADO</v>
          </cell>
          <cell r="C4593" t="str">
            <v>082</v>
          </cell>
        </row>
        <row r="4594">
          <cell r="A4594" t="str">
            <v>L443</v>
          </cell>
          <cell r="B4594" t="str">
            <v>LIQUEN ROJO MONILIFORME</v>
          </cell>
          <cell r="C4594" t="str">
            <v>082</v>
          </cell>
        </row>
        <row r="4595">
          <cell r="A4595" t="str">
            <v>L444</v>
          </cell>
          <cell r="B4595" t="str">
            <v>ACRODERMATITIS PAPULAR INFANTIL (GIANNOTTI-CROSTI)</v>
          </cell>
          <cell r="C4595" t="str">
            <v>082</v>
          </cell>
        </row>
        <row r="4596">
          <cell r="A4596" t="str">
            <v>L448</v>
          </cell>
          <cell r="B4596" t="str">
            <v>OTROS TRASTORNOS PAPULOESCAMOSOS ESPECIFICADOS</v>
          </cell>
          <cell r="C4596" t="str">
            <v>082</v>
          </cell>
        </row>
        <row r="4597">
          <cell r="A4597" t="str">
            <v>L449</v>
          </cell>
          <cell r="B4597" t="str">
            <v>TRASTORNO PAPULOESCAMOSOS, NO ESPECIFICADO</v>
          </cell>
          <cell r="C4597" t="str">
            <v>082</v>
          </cell>
        </row>
        <row r="4598">
          <cell r="A4598" t="str">
            <v>L50</v>
          </cell>
          <cell r="B4598" t="str">
            <v>URTICARIA</v>
          </cell>
          <cell r="C4598" t="str">
            <v>082</v>
          </cell>
        </row>
        <row r="4599">
          <cell r="A4599" t="str">
            <v>L500</v>
          </cell>
          <cell r="B4599" t="str">
            <v>URTICARIA ALERGICA</v>
          </cell>
          <cell r="C4599" t="str">
            <v>082</v>
          </cell>
        </row>
        <row r="4600">
          <cell r="A4600" t="str">
            <v>L501</v>
          </cell>
          <cell r="B4600" t="str">
            <v>URTICARIA IDIOPATICA</v>
          </cell>
          <cell r="C4600" t="str">
            <v>082</v>
          </cell>
        </row>
        <row r="4601">
          <cell r="A4601" t="str">
            <v>L502</v>
          </cell>
          <cell r="B4601" t="str">
            <v>URTICARIA DEBIDA AL CALOR Y AL FRIO</v>
          </cell>
          <cell r="C4601" t="str">
            <v>082</v>
          </cell>
        </row>
        <row r="4602">
          <cell r="A4602" t="str">
            <v>L503</v>
          </cell>
          <cell r="B4602" t="str">
            <v>URTICARIA DERMATOGRAFICA</v>
          </cell>
          <cell r="C4602" t="str">
            <v>082</v>
          </cell>
        </row>
        <row r="4603">
          <cell r="A4603" t="str">
            <v>L504</v>
          </cell>
          <cell r="B4603" t="str">
            <v>URTICARIA VIBRATORIA</v>
          </cell>
          <cell r="C4603" t="str">
            <v>082</v>
          </cell>
        </row>
        <row r="4604">
          <cell r="A4604" t="str">
            <v>L505</v>
          </cell>
          <cell r="B4604" t="str">
            <v>URTICARIA COLINERGICA</v>
          </cell>
          <cell r="C4604" t="str">
            <v>082</v>
          </cell>
        </row>
        <row r="4605">
          <cell r="A4605" t="str">
            <v>L506</v>
          </cell>
          <cell r="B4605" t="str">
            <v>URTICARIA POR CONTACTO</v>
          </cell>
          <cell r="C4605" t="str">
            <v>082</v>
          </cell>
        </row>
        <row r="4606">
          <cell r="A4606" t="str">
            <v>L508</v>
          </cell>
          <cell r="B4606" t="str">
            <v>OTRAS URTICARIAS</v>
          </cell>
          <cell r="C4606" t="str">
            <v>082</v>
          </cell>
        </row>
        <row r="4607">
          <cell r="A4607" t="str">
            <v>L509</v>
          </cell>
          <cell r="B4607" t="str">
            <v>URTICARIA, NO ESPECIFICADA</v>
          </cell>
          <cell r="C4607" t="str">
            <v>082</v>
          </cell>
        </row>
        <row r="4608">
          <cell r="A4608" t="str">
            <v>L51</v>
          </cell>
          <cell r="B4608" t="str">
            <v>ERITEMA MULTIFORME</v>
          </cell>
          <cell r="C4608" t="str">
            <v>082</v>
          </cell>
        </row>
        <row r="4609">
          <cell r="A4609" t="str">
            <v>L510</v>
          </cell>
          <cell r="B4609" t="str">
            <v>ERITEMA MULTIFORME NO FLICTENULAR</v>
          </cell>
          <cell r="C4609" t="str">
            <v>082</v>
          </cell>
        </row>
        <row r="4610">
          <cell r="A4610" t="str">
            <v>L511</v>
          </cell>
          <cell r="B4610" t="str">
            <v>ERITEMA MULTIFORME FLICTENULAR</v>
          </cell>
          <cell r="C4610" t="str">
            <v>082</v>
          </cell>
        </row>
        <row r="4611">
          <cell r="A4611" t="str">
            <v>L512</v>
          </cell>
          <cell r="B4611" t="str">
            <v>NECROLISIS EPIDERMICA TOXICA (LYELI)</v>
          </cell>
          <cell r="C4611" t="str">
            <v>082</v>
          </cell>
        </row>
        <row r="4612">
          <cell r="A4612" t="str">
            <v>L518</v>
          </cell>
          <cell r="B4612" t="str">
            <v>OTROS ERITEMAS MULTIFORMES</v>
          </cell>
          <cell r="C4612" t="str">
            <v>082</v>
          </cell>
        </row>
        <row r="4613">
          <cell r="A4613" t="str">
            <v>L519</v>
          </cell>
          <cell r="B4613" t="str">
            <v>ERITEMA MULTIFORME, NO ESPECIFICADO</v>
          </cell>
          <cell r="C4613" t="str">
            <v>082</v>
          </cell>
        </row>
        <row r="4614">
          <cell r="A4614" t="str">
            <v>L52</v>
          </cell>
          <cell r="B4614" t="str">
            <v>ERITEMA NUDOSO</v>
          </cell>
          <cell r="C4614" t="str">
            <v>082</v>
          </cell>
        </row>
        <row r="4615">
          <cell r="A4615" t="str">
            <v>L53</v>
          </cell>
          <cell r="B4615" t="str">
            <v>OTRAS AFECCIONES ERITEMATOSAS</v>
          </cell>
          <cell r="C4615" t="str">
            <v>082</v>
          </cell>
        </row>
        <row r="4616">
          <cell r="A4616" t="str">
            <v>L530</v>
          </cell>
          <cell r="B4616" t="str">
            <v>ERITEMA TOXICO</v>
          </cell>
          <cell r="C4616" t="str">
            <v>082</v>
          </cell>
        </row>
        <row r="4617">
          <cell r="A4617" t="str">
            <v>L531</v>
          </cell>
          <cell r="B4617" t="str">
            <v>ERITEMA ANULAR CENTRIFUGO</v>
          </cell>
          <cell r="C4617" t="str">
            <v>082</v>
          </cell>
        </row>
        <row r="4618">
          <cell r="A4618" t="str">
            <v>L532</v>
          </cell>
          <cell r="B4618" t="str">
            <v>ERITEMA MARGINADO</v>
          </cell>
          <cell r="C4618" t="str">
            <v>082</v>
          </cell>
        </row>
        <row r="4619">
          <cell r="A4619" t="str">
            <v>L533</v>
          </cell>
          <cell r="B4619" t="str">
            <v>OTROS ERITEMAS FIGURADOS CRONICOS</v>
          </cell>
          <cell r="C4619" t="str">
            <v>082</v>
          </cell>
        </row>
        <row r="4620">
          <cell r="A4620" t="str">
            <v>L538</v>
          </cell>
          <cell r="B4620" t="str">
            <v>OTRAS AFECCIONES ERITEMATOSAS ESPECIFICADAS</v>
          </cell>
          <cell r="C4620" t="str">
            <v>082</v>
          </cell>
        </row>
        <row r="4621">
          <cell r="A4621" t="str">
            <v>L539</v>
          </cell>
          <cell r="B4621" t="str">
            <v>AFECCION ERITEMATOSA, NO ESPECIFICADA</v>
          </cell>
          <cell r="C4621" t="str">
            <v>082</v>
          </cell>
        </row>
        <row r="4622">
          <cell r="A4622" t="str">
            <v>L55</v>
          </cell>
          <cell r="B4622" t="str">
            <v>QUEMADURA SOLAR</v>
          </cell>
          <cell r="C4622" t="str">
            <v>082</v>
          </cell>
        </row>
        <row r="4623">
          <cell r="A4623" t="str">
            <v>L550</v>
          </cell>
          <cell r="B4623" t="str">
            <v>QUEMADURA SOLAR DE PRIMER GRADO</v>
          </cell>
          <cell r="C4623" t="str">
            <v>082</v>
          </cell>
        </row>
        <row r="4624">
          <cell r="A4624" t="str">
            <v>L551</v>
          </cell>
          <cell r="B4624" t="str">
            <v>QUEMADURA SOLAR DE SEGUNDO GRADO</v>
          </cell>
          <cell r="C4624" t="str">
            <v>082</v>
          </cell>
        </row>
        <row r="4625">
          <cell r="A4625" t="str">
            <v>L552</v>
          </cell>
          <cell r="B4625" t="str">
            <v>QUEMADURA SOLAR DE TERCER GRADO</v>
          </cell>
          <cell r="C4625" t="str">
            <v>082</v>
          </cell>
        </row>
        <row r="4626">
          <cell r="A4626" t="str">
            <v>L558</v>
          </cell>
          <cell r="B4626" t="str">
            <v>OTRAS QUEMADURAS SOLARES</v>
          </cell>
          <cell r="C4626" t="str">
            <v>082</v>
          </cell>
        </row>
        <row r="4627">
          <cell r="A4627" t="str">
            <v>L559</v>
          </cell>
          <cell r="B4627" t="str">
            <v>QUEMADURA SOLAR, NO ESPECIFICADA</v>
          </cell>
          <cell r="C4627" t="str">
            <v>082</v>
          </cell>
        </row>
        <row r="4628">
          <cell r="A4628" t="str">
            <v>L56</v>
          </cell>
          <cell r="B4628" t="str">
            <v>OTROS CAMBIOS AGUDOS DE LA PIEL DEBIDOS A RADIACION ULTRAVIOLETA</v>
          </cell>
          <cell r="C4628" t="str">
            <v>082</v>
          </cell>
        </row>
        <row r="4629">
          <cell r="A4629" t="str">
            <v>L560</v>
          </cell>
          <cell r="B4629" t="str">
            <v>RESPUESTA FOTOTOXICA A DROGAS</v>
          </cell>
          <cell r="C4629" t="str">
            <v>082</v>
          </cell>
        </row>
        <row r="4630">
          <cell r="A4630" t="str">
            <v>L561</v>
          </cell>
          <cell r="B4630" t="str">
            <v>RESPUESTA FOTOALERGICA A DROGAS</v>
          </cell>
          <cell r="C4630" t="str">
            <v>082</v>
          </cell>
        </row>
        <row r="4631">
          <cell r="A4631" t="str">
            <v>L562</v>
          </cell>
          <cell r="B4631" t="str">
            <v>DERMATITIS POR FOTOCONTACTO (DERMATITIS DE BERLOQUE)</v>
          </cell>
          <cell r="C4631" t="str">
            <v>082</v>
          </cell>
        </row>
        <row r="4632">
          <cell r="A4632" t="str">
            <v>L563</v>
          </cell>
          <cell r="B4632" t="str">
            <v>URTICARIA SOLAR</v>
          </cell>
          <cell r="C4632" t="str">
            <v>082</v>
          </cell>
        </row>
        <row r="4633">
          <cell r="A4633" t="str">
            <v>L564</v>
          </cell>
          <cell r="B4633" t="str">
            <v>ERUPCION POLIMORFA A LA LUZ</v>
          </cell>
          <cell r="C4633" t="str">
            <v>082</v>
          </cell>
        </row>
        <row r="4634">
          <cell r="A4634" t="str">
            <v>L568</v>
          </cell>
          <cell r="B4634" t="str">
            <v>OTROS CAMBIOS AGUDOS ESPEC. DE LA PIEL DEBIDOS A RADIACION ULTRAVIOL.</v>
          </cell>
          <cell r="C4634" t="str">
            <v>082</v>
          </cell>
        </row>
        <row r="4635">
          <cell r="A4635" t="str">
            <v>L569</v>
          </cell>
          <cell r="B4635" t="str">
            <v>CAMBIO AGUDO DE LA PIEL DEBIDO A RADIACION ULTRAV. SIN OTRA ESPECIFOC.</v>
          </cell>
          <cell r="C4635" t="str">
            <v>082</v>
          </cell>
        </row>
        <row r="4636">
          <cell r="A4636" t="str">
            <v>L57</v>
          </cell>
          <cell r="B4636" t="str">
            <v>CAMBIOS DE LA PIEL DEBIDOS A EXPOSICION CRONICA A RADIAC. NO IONIZANTE</v>
          </cell>
          <cell r="C4636" t="str">
            <v>082</v>
          </cell>
        </row>
        <row r="4637">
          <cell r="A4637" t="str">
            <v>L570</v>
          </cell>
          <cell r="B4637" t="str">
            <v>QUERATOSIS ACTINICA</v>
          </cell>
          <cell r="C4637" t="str">
            <v>082</v>
          </cell>
        </row>
        <row r="4638">
          <cell r="A4638" t="str">
            <v>L571</v>
          </cell>
          <cell r="B4638" t="str">
            <v>RETICULOIDE ACTINICO</v>
          </cell>
          <cell r="C4638" t="str">
            <v>082</v>
          </cell>
        </row>
        <row r="4639">
          <cell r="A4639" t="str">
            <v>L572</v>
          </cell>
          <cell r="B4639" t="str">
            <v>PIEL ROMBOIDAL DE LA NUCA</v>
          </cell>
          <cell r="C4639" t="str">
            <v>082</v>
          </cell>
        </row>
        <row r="4640">
          <cell r="A4640" t="str">
            <v>L573</v>
          </cell>
          <cell r="B4640" t="str">
            <v>POIQUILODERMIA DE CIVATTE</v>
          </cell>
          <cell r="C4640" t="str">
            <v>082</v>
          </cell>
        </row>
        <row r="4641">
          <cell r="A4641" t="str">
            <v>L574</v>
          </cell>
          <cell r="B4641" t="str">
            <v>PIEL LAXA SENIL</v>
          </cell>
          <cell r="C4641" t="str">
            <v>082</v>
          </cell>
        </row>
        <row r="4642">
          <cell r="A4642" t="str">
            <v>L575</v>
          </cell>
          <cell r="B4642" t="str">
            <v>GRANULOMA ACTINICO</v>
          </cell>
          <cell r="C4642" t="str">
            <v>082</v>
          </cell>
        </row>
        <row r="4643">
          <cell r="A4643" t="str">
            <v>L578</v>
          </cell>
          <cell r="B4643" t="str">
            <v>OTROS CAMBIOS DE LA PIEL DEBIDOS A EXPOSICION CRONICA A RADIAC. NO ION</v>
          </cell>
          <cell r="C4643" t="str">
            <v>082</v>
          </cell>
        </row>
        <row r="4644">
          <cell r="A4644" t="str">
            <v>L579</v>
          </cell>
          <cell r="B4644" t="str">
            <v>CAMBIOS DE LA PIEL DEBIDOS A EXPOS. CRONICA A RADIAC. NO IONIZ. SIN OT</v>
          </cell>
          <cell r="C4644" t="str">
            <v>082</v>
          </cell>
        </row>
        <row r="4645">
          <cell r="A4645" t="str">
            <v>L58</v>
          </cell>
          <cell r="B4645" t="str">
            <v>RADIODERMATITIS</v>
          </cell>
          <cell r="C4645" t="str">
            <v>082</v>
          </cell>
        </row>
        <row r="4646">
          <cell r="A4646" t="str">
            <v>L580</v>
          </cell>
          <cell r="B4646" t="str">
            <v>RADIODERMATITIS AGUDA</v>
          </cell>
          <cell r="C4646" t="str">
            <v>082</v>
          </cell>
        </row>
        <row r="4647">
          <cell r="A4647" t="str">
            <v>L581</v>
          </cell>
          <cell r="B4647" t="str">
            <v>RADIODERMATITIS CRONICA</v>
          </cell>
          <cell r="C4647" t="str">
            <v>082</v>
          </cell>
        </row>
        <row r="4648">
          <cell r="A4648" t="str">
            <v>L589</v>
          </cell>
          <cell r="B4648" t="str">
            <v>RADIODERMATITIS, NO ESPECIFICADA</v>
          </cell>
          <cell r="C4648" t="str">
            <v>082</v>
          </cell>
        </row>
        <row r="4649">
          <cell r="A4649" t="str">
            <v>L59</v>
          </cell>
          <cell r="B4649" t="str">
            <v>OTROS TRASTORNOS DE LA PIEL Y DEL TEJIDO SUBC. RELACIONADOS CON RADIA</v>
          </cell>
          <cell r="C4649" t="str">
            <v>082</v>
          </cell>
        </row>
        <row r="4650">
          <cell r="A4650" t="str">
            <v>L590</v>
          </cell>
          <cell r="B4650" t="str">
            <v>ERITEMA AB IGNE (DERMATITIS AB IGNE)</v>
          </cell>
          <cell r="C4650" t="str">
            <v>082</v>
          </cell>
        </row>
        <row r="4651">
          <cell r="A4651" t="str">
            <v>L598</v>
          </cell>
          <cell r="B4651" t="str">
            <v>OTROS TRASTORNOS ESPECIF. DE LA PIEL Y DEL TEJIDO SUBC. RELAC. CON RAD</v>
          </cell>
          <cell r="C4651" t="str">
            <v>082</v>
          </cell>
        </row>
        <row r="4652">
          <cell r="A4652" t="str">
            <v>L599</v>
          </cell>
          <cell r="B4652" t="str">
            <v>TRASTORNOS NO ESPECIF. DE LA PIEL Y DEL TEJIDO SUBC. RALACION. CON RAD</v>
          </cell>
          <cell r="C4652" t="str">
            <v>082</v>
          </cell>
        </row>
        <row r="4653">
          <cell r="A4653" t="str">
            <v>L60</v>
          </cell>
          <cell r="B4653" t="str">
            <v>TRASTORNOS DE LAS UÑAS</v>
          </cell>
          <cell r="C4653" t="str">
            <v>082</v>
          </cell>
        </row>
        <row r="4654">
          <cell r="A4654" t="str">
            <v>L600</v>
          </cell>
          <cell r="B4654" t="str">
            <v>UÑA ENCARNADA</v>
          </cell>
          <cell r="C4654" t="str">
            <v>082</v>
          </cell>
        </row>
        <row r="4655">
          <cell r="A4655" t="str">
            <v>L601</v>
          </cell>
          <cell r="B4655" t="str">
            <v>ONICOLISIS</v>
          </cell>
          <cell r="C4655" t="str">
            <v>082</v>
          </cell>
        </row>
        <row r="4656">
          <cell r="A4656" t="str">
            <v>L602</v>
          </cell>
          <cell r="B4656" t="str">
            <v>ONICOGRIPOSIS</v>
          </cell>
          <cell r="C4656" t="str">
            <v>082</v>
          </cell>
        </row>
        <row r="4657">
          <cell r="A4657" t="str">
            <v>L603</v>
          </cell>
          <cell r="B4657" t="str">
            <v>DISTROFIA UNGUEAL</v>
          </cell>
          <cell r="C4657" t="str">
            <v>082</v>
          </cell>
        </row>
        <row r="4658">
          <cell r="A4658" t="str">
            <v>L604</v>
          </cell>
          <cell r="B4658" t="str">
            <v>LINEAS DE BEAU</v>
          </cell>
          <cell r="C4658" t="str">
            <v>082</v>
          </cell>
        </row>
        <row r="4659">
          <cell r="A4659" t="str">
            <v>L605</v>
          </cell>
          <cell r="B4659" t="str">
            <v>SINDROME DE LA UÑA AMARILLA</v>
          </cell>
          <cell r="C4659" t="str">
            <v>082</v>
          </cell>
        </row>
        <row r="4660">
          <cell r="A4660" t="str">
            <v>L608</v>
          </cell>
          <cell r="B4660" t="str">
            <v>OTROS TRASTORNOS DE LAS UÑAS</v>
          </cell>
          <cell r="C4660" t="str">
            <v>082</v>
          </cell>
        </row>
        <row r="4661">
          <cell r="A4661" t="str">
            <v>L609</v>
          </cell>
          <cell r="B4661" t="str">
            <v>TRASTORNO DE LA UÑA, NO ESPECIFICADO</v>
          </cell>
          <cell r="C4661" t="str">
            <v>082</v>
          </cell>
        </row>
        <row r="4662">
          <cell r="A4662" t="str">
            <v>L63</v>
          </cell>
          <cell r="B4662" t="str">
            <v>ALOPECIA AREATA</v>
          </cell>
          <cell r="C4662" t="str">
            <v>082</v>
          </cell>
        </row>
        <row r="4663">
          <cell r="A4663" t="str">
            <v>L630</v>
          </cell>
          <cell r="B4663" t="str">
            <v>ALOPECIA (CAPITIS) TOTAL</v>
          </cell>
          <cell r="C4663" t="str">
            <v>082</v>
          </cell>
        </row>
        <row r="4664">
          <cell r="A4664" t="str">
            <v>L631</v>
          </cell>
          <cell r="B4664" t="str">
            <v>ALOPECIA UNIVERSAL</v>
          </cell>
          <cell r="C4664" t="str">
            <v>082</v>
          </cell>
        </row>
        <row r="4665">
          <cell r="A4665" t="str">
            <v>L632</v>
          </cell>
          <cell r="B4665" t="str">
            <v>OFIASIS</v>
          </cell>
          <cell r="C4665" t="str">
            <v>082</v>
          </cell>
        </row>
        <row r="4666">
          <cell r="A4666" t="str">
            <v>L638</v>
          </cell>
          <cell r="B4666" t="str">
            <v>OTRAS ALOPECIAS AREATAS</v>
          </cell>
          <cell r="C4666" t="str">
            <v>082</v>
          </cell>
        </row>
        <row r="4667">
          <cell r="A4667" t="str">
            <v>L639</v>
          </cell>
          <cell r="B4667" t="str">
            <v>ALOPECIA AREATA, NO ESPECIFICADA</v>
          </cell>
          <cell r="C4667" t="str">
            <v>082</v>
          </cell>
        </row>
        <row r="4668">
          <cell r="A4668" t="str">
            <v>L64</v>
          </cell>
          <cell r="B4668" t="str">
            <v>ALOPECIA ANDROGENA</v>
          </cell>
          <cell r="C4668" t="str">
            <v>082</v>
          </cell>
        </row>
        <row r="4669">
          <cell r="A4669" t="str">
            <v>L640</v>
          </cell>
          <cell r="B4669" t="str">
            <v>ALOPECIA ANDROGENA, INDUCIDA POR DROGAS</v>
          </cell>
          <cell r="C4669" t="str">
            <v>082</v>
          </cell>
        </row>
        <row r="4670">
          <cell r="A4670" t="str">
            <v>L648</v>
          </cell>
          <cell r="B4670" t="str">
            <v>OTRAS ALOPECIAS ANDROGENAS</v>
          </cell>
          <cell r="C4670" t="str">
            <v>082</v>
          </cell>
        </row>
        <row r="4671">
          <cell r="A4671" t="str">
            <v>L649</v>
          </cell>
          <cell r="B4671" t="str">
            <v>ALOPECIA ANDROGENA, NO ESPECIFICADA</v>
          </cell>
          <cell r="C4671" t="str">
            <v>082</v>
          </cell>
        </row>
        <row r="4672">
          <cell r="A4672" t="str">
            <v>L65</v>
          </cell>
          <cell r="B4672" t="str">
            <v>OTRA PERDIDA NO CICATRICIAL DEL PELO</v>
          </cell>
          <cell r="C4672" t="str">
            <v>082</v>
          </cell>
        </row>
        <row r="4673">
          <cell r="A4673" t="str">
            <v>L650</v>
          </cell>
          <cell r="B4673" t="str">
            <v>PERDIDA CAPILAR TELOGENA</v>
          </cell>
          <cell r="C4673" t="str">
            <v>082</v>
          </cell>
        </row>
        <row r="4674">
          <cell r="A4674" t="str">
            <v>L651</v>
          </cell>
          <cell r="B4674" t="str">
            <v>PERDIDA CAPILAR ANAGENA</v>
          </cell>
          <cell r="C4674" t="str">
            <v>082</v>
          </cell>
        </row>
        <row r="4675">
          <cell r="A4675" t="str">
            <v>L652</v>
          </cell>
          <cell r="B4675" t="str">
            <v>ALOPECIA MUCINOSA</v>
          </cell>
          <cell r="C4675" t="str">
            <v>082</v>
          </cell>
        </row>
        <row r="4676">
          <cell r="A4676" t="str">
            <v>L658</v>
          </cell>
          <cell r="B4676" t="str">
            <v>OTRAS PERDIDAS ESPECIFICADAS NO CICATRICIALES DEL PELO</v>
          </cell>
          <cell r="C4676" t="str">
            <v>082</v>
          </cell>
        </row>
        <row r="4677">
          <cell r="A4677" t="str">
            <v>L659</v>
          </cell>
          <cell r="B4677" t="str">
            <v>PERDIDA NO CICATRICIAL DEL PELO, SIN OTRA ESPECIFICACION</v>
          </cell>
          <cell r="C4677" t="str">
            <v>082</v>
          </cell>
        </row>
        <row r="4678">
          <cell r="A4678" t="str">
            <v>L66</v>
          </cell>
          <cell r="B4678" t="str">
            <v>ALOPECIA CICATRICIAL (PERDIDA CICATRICIAL DEL PELO)</v>
          </cell>
          <cell r="C4678" t="str">
            <v>082</v>
          </cell>
        </row>
        <row r="4679">
          <cell r="A4679" t="str">
            <v>L660</v>
          </cell>
          <cell r="B4679" t="str">
            <v>SEUDOPELADA</v>
          </cell>
          <cell r="C4679" t="str">
            <v>082</v>
          </cell>
        </row>
        <row r="4680">
          <cell r="A4680" t="str">
            <v>L661</v>
          </cell>
          <cell r="B4680" t="str">
            <v>LIQUEN PLANO PILARIS</v>
          </cell>
          <cell r="C4680" t="str">
            <v>082</v>
          </cell>
        </row>
        <row r="4681">
          <cell r="A4681" t="str">
            <v>L662</v>
          </cell>
          <cell r="B4681" t="str">
            <v>FOLICULITIS DECALVANTE</v>
          </cell>
          <cell r="C4681" t="str">
            <v>082</v>
          </cell>
        </row>
        <row r="4682">
          <cell r="A4682" t="str">
            <v>L663</v>
          </cell>
          <cell r="B4682" t="str">
            <v>PERIFOLICULITIS CAPITIS ABSCEDENS</v>
          </cell>
          <cell r="C4682" t="str">
            <v>082</v>
          </cell>
        </row>
        <row r="4683">
          <cell r="A4683" t="str">
            <v>L664</v>
          </cell>
          <cell r="B4683" t="str">
            <v>FOLICULITIS ULERITEMATOSA RETICULADA</v>
          </cell>
          <cell r="C4683" t="str">
            <v>082</v>
          </cell>
        </row>
        <row r="4684">
          <cell r="A4684" t="str">
            <v>L668</v>
          </cell>
          <cell r="B4684" t="str">
            <v>OTRAS ALOPECIAS CICATRICIALES</v>
          </cell>
          <cell r="C4684" t="str">
            <v>082</v>
          </cell>
        </row>
        <row r="4685">
          <cell r="A4685" t="str">
            <v>L669</v>
          </cell>
          <cell r="B4685" t="str">
            <v>ALOPECIA CICATRICIAL, NO ESPECIFICADA</v>
          </cell>
          <cell r="C4685" t="str">
            <v>082</v>
          </cell>
        </row>
        <row r="4686">
          <cell r="A4686" t="str">
            <v>L67</v>
          </cell>
          <cell r="B4686" t="str">
            <v>ANORMALIDADES DEL TALLO Y DEL COLOR DEL PELO</v>
          </cell>
          <cell r="C4686" t="str">
            <v>082</v>
          </cell>
        </row>
        <row r="4687">
          <cell r="A4687" t="str">
            <v>L670</v>
          </cell>
          <cell r="B4687" t="str">
            <v>TRICORREXIS NUDOSA</v>
          </cell>
          <cell r="C4687" t="str">
            <v>082</v>
          </cell>
        </row>
        <row r="4688">
          <cell r="A4688" t="str">
            <v>L671</v>
          </cell>
          <cell r="B4688" t="str">
            <v>VARIACION DEL COLOR DEL PELO</v>
          </cell>
          <cell r="C4688" t="str">
            <v>082</v>
          </cell>
        </row>
        <row r="4689">
          <cell r="A4689" t="str">
            <v>L678</v>
          </cell>
          <cell r="B4689" t="str">
            <v>OTRAS ANORMALIDADES DEL TALLO Y DEL COLOR DEL PELO</v>
          </cell>
          <cell r="C4689" t="str">
            <v>082</v>
          </cell>
        </row>
        <row r="4690">
          <cell r="A4690" t="str">
            <v>L679</v>
          </cell>
          <cell r="B4690" t="str">
            <v>ANORMALIDAD NO ESPECIFICADA DEL TALLO Y DEL COLOR DEL PELO</v>
          </cell>
          <cell r="C4690" t="str">
            <v>082</v>
          </cell>
        </row>
        <row r="4691">
          <cell r="A4691" t="str">
            <v>L68</v>
          </cell>
          <cell r="B4691" t="str">
            <v>HIPERTRICOSIS</v>
          </cell>
          <cell r="C4691" t="str">
            <v>082</v>
          </cell>
        </row>
        <row r="4692">
          <cell r="A4692" t="str">
            <v>L680</v>
          </cell>
          <cell r="B4692" t="str">
            <v>HIRSUTISMO</v>
          </cell>
          <cell r="C4692" t="str">
            <v>082</v>
          </cell>
        </row>
        <row r="4693">
          <cell r="A4693" t="str">
            <v>L681</v>
          </cell>
          <cell r="B4693" t="str">
            <v>HIPERTRICOSIS LANUGINOSA ADQUIRIDA</v>
          </cell>
          <cell r="C4693" t="str">
            <v>082</v>
          </cell>
        </row>
        <row r="4694">
          <cell r="A4694" t="str">
            <v>L682</v>
          </cell>
          <cell r="B4694" t="str">
            <v>HIPERTRICOSIS LOCALIZADA</v>
          </cell>
          <cell r="C4694" t="str">
            <v>082</v>
          </cell>
        </row>
        <row r="4695">
          <cell r="A4695" t="str">
            <v>L683</v>
          </cell>
          <cell r="B4695" t="str">
            <v>POLITRIQUIA</v>
          </cell>
          <cell r="C4695" t="str">
            <v>082</v>
          </cell>
        </row>
        <row r="4696">
          <cell r="A4696" t="str">
            <v>L688</v>
          </cell>
          <cell r="B4696" t="str">
            <v>OTRAS HIPERTRICOSIS</v>
          </cell>
          <cell r="C4696" t="str">
            <v>082</v>
          </cell>
        </row>
        <row r="4697">
          <cell r="A4697" t="str">
            <v>L689</v>
          </cell>
          <cell r="B4697" t="str">
            <v>HIPERTRICOSIS, NO ESPECIFICADA</v>
          </cell>
          <cell r="C4697" t="str">
            <v>082</v>
          </cell>
        </row>
        <row r="4698">
          <cell r="A4698" t="str">
            <v>L70</v>
          </cell>
          <cell r="B4698" t="str">
            <v>ACNE</v>
          </cell>
          <cell r="C4698" t="str">
            <v>082</v>
          </cell>
        </row>
        <row r="4699">
          <cell r="A4699" t="str">
            <v>L700</v>
          </cell>
          <cell r="B4699" t="str">
            <v>ACNE VULGAR</v>
          </cell>
          <cell r="C4699" t="str">
            <v>082</v>
          </cell>
        </row>
        <row r="4700">
          <cell r="A4700" t="str">
            <v>L701</v>
          </cell>
          <cell r="B4700" t="str">
            <v>ACNE CONGLOBADO</v>
          </cell>
          <cell r="C4700" t="str">
            <v>082</v>
          </cell>
        </row>
        <row r="4701">
          <cell r="A4701" t="str">
            <v>L702</v>
          </cell>
          <cell r="B4701" t="str">
            <v>ACNE VARIOLIFORME</v>
          </cell>
          <cell r="C4701" t="str">
            <v>082</v>
          </cell>
        </row>
        <row r="4702">
          <cell r="A4702" t="str">
            <v>L703</v>
          </cell>
          <cell r="B4702" t="str">
            <v>ACNE TROPICAL</v>
          </cell>
          <cell r="C4702" t="str">
            <v>082</v>
          </cell>
        </row>
        <row r="4703">
          <cell r="A4703" t="str">
            <v>L704</v>
          </cell>
          <cell r="B4703" t="str">
            <v>ACNE INFANTIL</v>
          </cell>
          <cell r="C4703" t="str">
            <v>082</v>
          </cell>
        </row>
        <row r="4704">
          <cell r="A4704" t="str">
            <v>L705</v>
          </cell>
          <cell r="B4704" t="str">
            <v>ACNE EXORIADO DE LA MUJER JOVEN</v>
          </cell>
          <cell r="C4704" t="str">
            <v>082</v>
          </cell>
        </row>
        <row r="4705">
          <cell r="A4705" t="str">
            <v>L708</v>
          </cell>
          <cell r="B4705" t="str">
            <v>OTROS ACNES</v>
          </cell>
          <cell r="C4705" t="str">
            <v>082</v>
          </cell>
        </row>
        <row r="4706">
          <cell r="A4706" t="str">
            <v>L709</v>
          </cell>
          <cell r="B4706" t="str">
            <v>ACNE, NO ESPECIFICADO</v>
          </cell>
          <cell r="C4706" t="str">
            <v>082</v>
          </cell>
        </row>
        <row r="4707">
          <cell r="A4707" t="str">
            <v>L71</v>
          </cell>
          <cell r="B4707" t="str">
            <v>ROSACEA</v>
          </cell>
          <cell r="C4707" t="str">
            <v>082</v>
          </cell>
        </row>
        <row r="4708">
          <cell r="A4708" t="str">
            <v>L710</v>
          </cell>
          <cell r="B4708" t="str">
            <v>DERMATITIS PERIBUCAL</v>
          </cell>
          <cell r="C4708" t="str">
            <v>082</v>
          </cell>
        </row>
        <row r="4709">
          <cell r="A4709" t="str">
            <v>L711</v>
          </cell>
          <cell r="B4709" t="str">
            <v>RINOFIMA</v>
          </cell>
          <cell r="C4709" t="str">
            <v>082</v>
          </cell>
        </row>
        <row r="4710">
          <cell r="A4710" t="str">
            <v>L718</v>
          </cell>
          <cell r="B4710" t="str">
            <v>OTRAS ROSACEAS</v>
          </cell>
          <cell r="C4710" t="str">
            <v>082</v>
          </cell>
        </row>
        <row r="4711">
          <cell r="A4711" t="str">
            <v>L719</v>
          </cell>
          <cell r="B4711" t="str">
            <v>ROSACEA, NO ESPECIFICADA</v>
          </cell>
          <cell r="C4711" t="str">
            <v>082</v>
          </cell>
        </row>
        <row r="4712">
          <cell r="A4712" t="str">
            <v>L72</v>
          </cell>
          <cell r="B4712" t="str">
            <v>QUISTE FOLICULAR DE LA PIEL Y DEL TEJIDO SUBCUTANEO</v>
          </cell>
          <cell r="C4712" t="str">
            <v>082</v>
          </cell>
        </row>
        <row r="4713">
          <cell r="A4713" t="str">
            <v>L720</v>
          </cell>
          <cell r="B4713" t="str">
            <v>QUISTE EPIDERMICO</v>
          </cell>
          <cell r="C4713" t="str">
            <v>082</v>
          </cell>
        </row>
        <row r="4714">
          <cell r="A4714" t="str">
            <v>L721</v>
          </cell>
          <cell r="B4714" t="str">
            <v>QUISTE TRICODERMICO</v>
          </cell>
          <cell r="C4714" t="str">
            <v>082</v>
          </cell>
        </row>
        <row r="4715">
          <cell r="A4715" t="str">
            <v>L722</v>
          </cell>
          <cell r="B4715" t="str">
            <v>ESTEATOCISTOMA MULTIPLE</v>
          </cell>
          <cell r="C4715" t="str">
            <v>082</v>
          </cell>
        </row>
        <row r="4716">
          <cell r="A4716" t="str">
            <v>L728</v>
          </cell>
          <cell r="B4716" t="str">
            <v>OTROS QUISTES FOLICULARES DE LA PIEL Y DEL TEJIDO SUBCUTANEO</v>
          </cell>
          <cell r="C4716" t="str">
            <v>082</v>
          </cell>
        </row>
        <row r="4717">
          <cell r="A4717" t="str">
            <v>L729</v>
          </cell>
          <cell r="B4717" t="str">
            <v>QUISTE FOLICULAR DE LA PIEL Y DEL TEJIDO SUBCUT. SIN OTRA ESPECIFICAC.</v>
          </cell>
          <cell r="C4717" t="str">
            <v>082</v>
          </cell>
        </row>
        <row r="4718">
          <cell r="A4718" t="str">
            <v>L73</v>
          </cell>
          <cell r="B4718" t="str">
            <v>OTROS TRASTORNOS FOLICULARES</v>
          </cell>
          <cell r="C4718" t="str">
            <v>082</v>
          </cell>
        </row>
        <row r="4719">
          <cell r="A4719" t="str">
            <v>L730</v>
          </cell>
          <cell r="B4719" t="str">
            <v>ACNE QUELOIDE</v>
          </cell>
          <cell r="C4719" t="str">
            <v>082</v>
          </cell>
        </row>
        <row r="4720">
          <cell r="A4720" t="str">
            <v>L731</v>
          </cell>
          <cell r="B4720" t="str">
            <v>SEUDOFOLICULITIS DE LA BARBA</v>
          </cell>
          <cell r="C4720" t="str">
            <v>082</v>
          </cell>
        </row>
        <row r="4721">
          <cell r="A4721" t="str">
            <v>L732</v>
          </cell>
          <cell r="B4721" t="str">
            <v>HIDRADENITIS SUPURATIVA</v>
          </cell>
          <cell r="C4721" t="str">
            <v>082</v>
          </cell>
        </row>
        <row r="4722">
          <cell r="A4722" t="str">
            <v>L738</v>
          </cell>
          <cell r="B4722" t="str">
            <v>OTROS TRASTORNOS FOLICULARES ESPECIFICADOS</v>
          </cell>
          <cell r="C4722" t="str">
            <v>082</v>
          </cell>
        </row>
        <row r="4723">
          <cell r="A4723" t="str">
            <v>L739</v>
          </cell>
          <cell r="B4723" t="str">
            <v>TRASTORNO FOLICULAR, NO ESPECIFICADO</v>
          </cell>
          <cell r="C4723" t="str">
            <v>082</v>
          </cell>
        </row>
        <row r="4724">
          <cell r="A4724" t="str">
            <v>L74</v>
          </cell>
          <cell r="B4724" t="str">
            <v>TRASTORNOS SUDORIPAROS ECRINOS</v>
          </cell>
          <cell r="C4724" t="str">
            <v>082</v>
          </cell>
        </row>
        <row r="4725">
          <cell r="A4725" t="str">
            <v>L740</v>
          </cell>
          <cell r="B4725" t="str">
            <v>MILIARIA RUBRA</v>
          </cell>
          <cell r="C4725" t="str">
            <v>082</v>
          </cell>
        </row>
        <row r="4726">
          <cell r="A4726" t="str">
            <v>L741</v>
          </cell>
          <cell r="B4726" t="str">
            <v>MILIARIA CRISTALINA</v>
          </cell>
          <cell r="C4726" t="str">
            <v>082</v>
          </cell>
        </row>
        <row r="4727">
          <cell r="A4727" t="str">
            <v>L742</v>
          </cell>
          <cell r="B4727" t="str">
            <v>MILIARIA PROFUNDA</v>
          </cell>
          <cell r="C4727" t="str">
            <v>082</v>
          </cell>
        </row>
        <row r="4728">
          <cell r="A4728" t="str">
            <v>L743</v>
          </cell>
          <cell r="B4728" t="str">
            <v>MILIARIA, NO ESPECIFICADA</v>
          </cell>
          <cell r="C4728" t="str">
            <v>082</v>
          </cell>
        </row>
        <row r="4729">
          <cell r="A4729" t="str">
            <v>L744</v>
          </cell>
          <cell r="B4729" t="str">
            <v>ANHIDROSIS</v>
          </cell>
          <cell r="C4729" t="str">
            <v>082</v>
          </cell>
        </row>
        <row r="4730">
          <cell r="A4730" t="str">
            <v>L748</v>
          </cell>
          <cell r="B4730" t="str">
            <v>OTROS TRASTORNOS SUDORIPAROS ECRINOS</v>
          </cell>
          <cell r="C4730" t="str">
            <v>082</v>
          </cell>
        </row>
        <row r="4731">
          <cell r="A4731" t="str">
            <v>L749</v>
          </cell>
          <cell r="B4731" t="str">
            <v>TRASTORNO SUDORIPARO ECRINO, NO ESPECIFICADO</v>
          </cell>
          <cell r="C4731" t="str">
            <v>082</v>
          </cell>
        </row>
        <row r="4732">
          <cell r="A4732" t="str">
            <v>L75</v>
          </cell>
          <cell r="B4732" t="str">
            <v>TRASTORNOS SUDORIPAROS APOCRINOS</v>
          </cell>
          <cell r="C4732" t="str">
            <v>082</v>
          </cell>
        </row>
        <row r="4733">
          <cell r="A4733" t="str">
            <v>L750</v>
          </cell>
          <cell r="B4733" t="str">
            <v>BROMHIDROSIS</v>
          </cell>
          <cell r="C4733" t="str">
            <v>082</v>
          </cell>
        </row>
        <row r="4734">
          <cell r="A4734" t="str">
            <v>L751</v>
          </cell>
          <cell r="B4734" t="str">
            <v>CROMHIDROSIS</v>
          </cell>
          <cell r="C4734" t="str">
            <v>082</v>
          </cell>
        </row>
        <row r="4735">
          <cell r="A4735" t="str">
            <v>L752</v>
          </cell>
          <cell r="B4735" t="str">
            <v>MILIARIA APOCRINA</v>
          </cell>
          <cell r="C4735" t="str">
            <v>082</v>
          </cell>
        </row>
        <row r="4736">
          <cell r="A4736" t="str">
            <v>L758</v>
          </cell>
          <cell r="B4736" t="str">
            <v>OTROS TRASTORNOS SUDORIPAROS APOCRINOS</v>
          </cell>
          <cell r="C4736" t="str">
            <v>082</v>
          </cell>
        </row>
        <row r="4737">
          <cell r="A4737" t="str">
            <v>L759</v>
          </cell>
          <cell r="B4737" t="str">
            <v>TRASTORNO SUDORIPARO APOCRINO, NO ESPECIFICADO</v>
          </cell>
          <cell r="C4737" t="str">
            <v>082</v>
          </cell>
        </row>
        <row r="4738">
          <cell r="A4738" t="str">
            <v>L80</v>
          </cell>
          <cell r="B4738" t="str">
            <v>VITILIGO</v>
          </cell>
          <cell r="C4738" t="str">
            <v>082</v>
          </cell>
        </row>
        <row r="4739">
          <cell r="A4739" t="str">
            <v>L81</v>
          </cell>
          <cell r="B4739" t="str">
            <v>OTROS TRASTORNOS DE LA PIGMENTACION</v>
          </cell>
          <cell r="C4739" t="str">
            <v>082</v>
          </cell>
        </row>
        <row r="4740">
          <cell r="A4740" t="str">
            <v>L810</v>
          </cell>
          <cell r="B4740" t="str">
            <v>HIPERPIGMENTACION POSTINFLAMATORIA</v>
          </cell>
          <cell r="C4740" t="str">
            <v>082</v>
          </cell>
        </row>
        <row r="4741">
          <cell r="A4741" t="str">
            <v>L811</v>
          </cell>
          <cell r="B4741" t="str">
            <v>CLOASMA</v>
          </cell>
          <cell r="C4741" t="str">
            <v>082</v>
          </cell>
        </row>
        <row r="4742">
          <cell r="A4742" t="str">
            <v>L812</v>
          </cell>
          <cell r="B4742" t="str">
            <v>EFELIDE</v>
          </cell>
          <cell r="C4742" t="str">
            <v>082</v>
          </cell>
        </row>
        <row r="4743">
          <cell r="A4743" t="str">
            <v>L813</v>
          </cell>
          <cell r="B4743" t="str">
            <v>MANCHAS CAFE CON LECHE</v>
          </cell>
          <cell r="C4743" t="str">
            <v>082</v>
          </cell>
        </row>
        <row r="4744">
          <cell r="A4744" t="str">
            <v>L814</v>
          </cell>
          <cell r="B4744" t="str">
            <v>OTROS TIPOS DE HIPERPIGMENTACION MELANODERMICA</v>
          </cell>
          <cell r="C4744" t="str">
            <v>082</v>
          </cell>
        </row>
        <row r="4745">
          <cell r="A4745" t="str">
            <v>L815</v>
          </cell>
          <cell r="B4745" t="str">
            <v>LEUCODERMIA, NO CLASIFICADA EN OTRA PARTE</v>
          </cell>
          <cell r="C4745" t="str">
            <v>082</v>
          </cell>
        </row>
        <row r="4746">
          <cell r="A4746" t="str">
            <v>L816</v>
          </cell>
          <cell r="B4746" t="str">
            <v>OTROS TRASTORNOS DE DISMINUCION DE LA FORMACION DE LA MELANINA</v>
          </cell>
          <cell r="C4746" t="str">
            <v>082</v>
          </cell>
        </row>
        <row r="4747">
          <cell r="A4747" t="str">
            <v>L817</v>
          </cell>
          <cell r="B4747" t="str">
            <v>DERMATOSIS PURPURICA PIGMENTADA</v>
          </cell>
          <cell r="C4747" t="str">
            <v>082</v>
          </cell>
        </row>
        <row r="4748">
          <cell r="A4748" t="str">
            <v>L818</v>
          </cell>
          <cell r="B4748" t="str">
            <v>OTROS TRASTORNOS ESPECIFICADOS DE LA PIGMENTACION</v>
          </cell>
          <cell r="C4748" t="str">
            <v>082</v>
          </cell>
        </row>
        <row r="4749">
          <cell r="A4749" t="str">
            <v>L819</v>
          </cell>
          <cell r="B4749" t="str">
            <v>TRASTORNO DE LA PIGMENTACION, NO ESPECIFICADO</v>
          </cell>
          <cell r="C4749" t="str">
            <v>082</v>
          </cell>
        </row>
        <row r="4750">
          <cell r="A4750" t="str">
            <v>L82</v>
          </cell>
          <cell r="B4750" t="str">
            <v>QUERATOSIS SEBORREICA</v>
          </cell>
          <cell r="C4750" t="str">
            <v>082</v>
          </cell>
        </row>
        <row r="4751">
          <cell r="A4751" t="str">
            <v>L83</v>
          </cell>
          <cell r="B4751" t="str">
            <v>ACANTOSIS NIGRICANS</v>
          </cell>
          <cell r="C4751" t="str">
            <v>082</v>
          </cell>
        </row>
        <row r="4752">
          <cell r="A4752" t="str">
            <v>L84</v>
          </cell>
          <cell r="B4752" t="str">
            <v>CALLOS Y CALLOSIDADES</v>
          </cell>
          <cell r="C4752" t="str">
            <v>082</v>
          </cell>
        </row>
        <row r="4753">
          <cell r="A4753" t="str">
            <v>L85</v>
          </cell>
          <cell r="B4753" t="str">
            <v>OTROS TIPOS DE ENGROSAMIENTO EPIDERMICO</v>
          </cell>
          <cell r="C4753" t="str">
            <v>082</v>
          </cell>
        </row>
        <row r="4754">
          <cell r="A4754" t="str">
            <v>L850</v>
          </cell>
          <cell r="B4754" t="str">
            <v>ICTIOSIS ADQUIRIDA</v>
          </cell>
          <cell r="C4754" t="str">
            <v>082</v>
          </cell>
        </row>
        <row r="4755">
          <cell r="A4755" t="str">
            <v>L851</v>
          </cell>
          <cell r="B4755" t="str">
            <v>QUERATOSIS (QUERATODERMIA) PALMAR Y PLANTAR ADQUIRIDA</v>
          </cell>
          <cell r="C4755" t="str">
            <v>082</v>
          </cell>
        </row>
        <row r="4756">
          <cell r="A4756" t="str">
            <v>L852</v>
          </cell>
          <cell r="B4756" t="str">
            <v>QUERATOSIS PUNCTATA (PALMAR Y PLANTAR)</v>
          </cell>
          <cell r="C4756" t="str">
            <v>082</v>
          </cell>
        </row>
        <row r="4757">
          <cell r="A4757" t="str">
            <v>L853</v>
          </cell>
          <cell r="B4757" t="str">
            <v>XEROSIS DEL CUTIS</v>
          </cell>
          <cell r="C4757" t="str">
            <v>082</v>
          </cell>
        </row>
        <row r="4758">
          <cell r="A4758" t="str">
            <v>L858</v>
          </cell>
          <cell r="B4758" t="str">
            <v>OTROS ENGROSAMIENTOS EPIDERMICOS ESPECIFICADOS</v>
          </cell>
          <cell r="C4758" t="str">
            <v>082</v>
          </cell>
        </row>
        <row r="4759">
          <cell r="A4759" t="str">
            <v>L859</v>
          </cell>
          <cell r="B4759" t="str">
            <v>ENGROSAMIENTO EPIDERMICO, NO ESPECIFICADO</v>
          </cell>
          <cell r="C4759" t="str">
            <v>082</v>
          </cell>
        </row>
        <row r="4760">
          <cell r="A4760" t="str">
            <v>L87</v>
          </cell>
          <cell r="B4760" t="str">
            <v>TRASTORNOS DE LA ELIMINACION TRANSEPIDERMICA</v>
          </cell>
          <cell r="C4760" t="str">
            <v>082</v>
          </cell>
        </row>
        <row r="4761">
          <cell r="A4761" t="str">
            <v>L870</v>
          </cell>
          <cell r="B4761" t="str">
            <v>QUERATOSIS FOLICULAR Y PARAFOLICULAR PENETRANTE DEL CUTIS</v>
          </cell>
          <cell r="C4761" t="str">
            <v>082</v>
          </cell>
        </row>
        <row r="4762">
          <cell r="A4762" t="str">
            <v>L871</v>
          </cell>
          <cell r="B4762" t="str">
            <v>COLAGENOSIS PERFORANTE REACTIVA</v>
          </cell>
          <cell r="C4762" t="str">
            <v>082</v>
          </cell>
        </row>
        <row r="4763">
          <cell r="A4763" t="str">
            <v>L872</v>
          </cell>
          <cell r="B4763" t="str">
            <v>ELASTOSIS SERPIGINOSA PERFORANTE</v>
          </cell>
          <cell r="C4763" t="str">
            <v>082</v>
          </cell>
        </row>
        <row r="4764">
          <cell r="A4764" t="str">
            <v>L878</v>
          </cell>
          <cell r="B4764" t="str">
            <v>OTROS TRASTORNOS DE LA ELIMINACION TRANSEPIDERMICA</v>
          </cell>
          <cell r="C4764" t="str">
            <v>082</v>
          </cell>
        </row>
        <row r="4765">
          <cell r="A4765" t="str">
            <v>L879</v>
          </cell>
          <cell r="B4765" t="str">
            <v>TRASTORNO DE LA ELIMINACION TRANSEPIDERMICA, NO ESPECIFICADO</v>
          </cell>
          <cell r="C4765" t="str">
            <v>082</v>
          </cell>
        </row>
        <row r="4766">
          <cell r="A4766" t="str">
            <v>L88</v>
          </cell>
          <cell r="B4766" t="str">
            <v>PIODERMA GANGRENOSO</v>
          </cell>
          <cell r="C4766" t="str">
            <v>082</v>
          </cell>
        </row>
        <row r="4767">
          <cell r="A4767" t="str">
            <v>L89X</v>
          </cell>
          <cell r="B4767" t="str">
            <v>ULCERA DE DECUBITO</v>
          </cell>
          <cell r="C4767" t="str">
            <v>082</v>
          </cell>
        </row>
        <row r="4768">
          <cell r="A4768" t="str">
            <v>L90</v>
          </cell>
          <cell r="B4768" t="str">
            <v>TRASTORNOS ATROFICOS DE LA PIEL</v>
          </cell>
          <cell r="C4768" t="str">
            <v>082</v>
          </cell>
        </row>
        <row r="4769">
          <cell r="A4769" t="str">
            <v>L900</v>
          </cell>
          <cell r="B4769" t="str">
            <v>LIQUEN ESCLEROSO Y ATROFICO</v>
          </cell>
          <cell r="C4769" t="str">
            <v>082</v>
          </cell>
        </row>
        <row r="4770">
          <cell r="A4770" t="str">
            <v>L901</v>
          </cell>
          <cell r="B4770" t="str">
            <v>ANETODERMIA DE SCHWENINGER-BUZZI</v>
          </cell>
          <cell r="C4770" t="str">
            <v>082</v>
          </cell>
        </row>
        <row r="4771">
          <cell r="A4771" t="str">
            <v>L902</v>
          </cell>
          <cell r="B4771" t="str">
            <v>ANETODERMIA DE JADASSOHN-PELLIZZARI</v>
          </cell>
          <cell r="C4771" t="str">
            <v>082</v>
          </cell>
        </row>
        <row r="4772">
          <cell r="A4772" t="str">
            <v>L903</v>
          </cell>
          <cell r="B4772" t="str">
            <v>ATROFODERMA DE PASINI Y PIERINI</v>
          </cell>
          <cell r="C4772" t="str">
            <v>082</v>
          </cell>
        </row>
        <row r="4773">
          <cell r="A4773" t="str">
            <v>L904</v>
          </cell>
          <cell r="B4773" t="str">
            <v>ACRODERMATITIS CRONICA ATROFICA</v>
          </cell>
          <cell r="C4773" t="str">
            <v>082</v>
          </cell>
        </row>
        <row r="4774">
          <cell r="A4774" t="str">
            <v>L905</v>
          </cell>
          <cell r="B4774" t="str">
            <v>FIBROSIS Y AFECCIONES CICATRICIALES DE LA PIEL</v>
          </cell>
          <cell r="C4774" t="str">
            <v>082</v>
          </cell>
        </row>
        <row r="4775">
          <cell r="A4775" t="str">
            <v>L906</v>
          </cell>
          <cell r="B4775" t="str">
            <v>ESTRIAS ATROFICAS</v>
          </cell>
          <cell r="C4775" t="str">
            <v>082</v>
          </cell>
        </row>
        <row r="4776">
          <cell r="A4776" t="str">
            <v>L908</v>
          </cell>
          <cell r="B4776" t="str">
            <v>OTROS TRASTORNOS ATROFICOS DE LA PIEL</v>
          </cell>
          <cell r="C4776" t="str">
            <v>082</v>
          </cell>
        </row>
        <row r="4777">
          <cell r="A4777" t="str">
            <v>L909</v>
          </cell>
          <cell r="B4777" t="str">
            <v>TRASTORNO ATROFICO DE LA PIEL, NO ESPECIFICADO</v>
          </cell>
          <cell r="C4777" t="str">
            <v>082</v>
          </cell>
        </row>
        <row r="4778">
          <cell r="A4778" t="str">
            <v>L91</v>
          </cell>
          <cell r="B4778" t="str">
            <v>TRASTORNOS HIPERTROFICOS DE LA PIEL</v>
          </cell>
          <cell r="C4778" t="str">
            <v>082</v>
          </cell>
        </row>
        <row r="4779">
          <cell r="A4779" t="str">
            <v>L910</v>
          </cell>
          <cell r="B4779" t="str">
            <v>CICATRIZ QUELOIDE</v>
          </cell>
          <cell r="C4779" t="str">
            <v>082</v>
          </cell>
        </row>
        <row r="4780">
          <cell r="A4780" t="str">
            <v>L918</v>
          </cell>
          <cell r="B4780" t="str">
            <v>OTROS TRASTORNOS HIPERTROFICOS DE LA PIEL</v>
          </cell>
          <cell r="C4780" t="str">
            <v>082</v>
          </cell>
        </row>
        <row r="4781">
          <cell r="A4781" t="str">
            <v>L919</v>
          </cell>
          <cell r="B4781" t="str">
            <v>TRASTORNO HIPERTROFICO DE LA PIEL, NO ESPECIFICADO</v>
          </cell>
          <cell r="C4781" t="str">
            <v>082</v>
          </cell>
        </row>
        <row r="4782">
          <cell r="A4782" t="str">
            <v>L92</v>
          </cell>
          <cell r="B4782" t="str">
            <v>TRASTORNOS GRANULOMATOSOS DE LA PIEL Y DEL TEJIDO SUBCUTANEO</v>
          </cell>
          <cell r="C4782" t="str">
            <v>082</v>
          </cell>
        </row>
        <row r="4783">
          <cell r="A4783" t="str">
            <v>L920</v>
          </cell>
          <cell r="B4783" t="str">
            <v>GRANULOMA ANULAR</v>
          </cell>
          <cell r="C4783" t="str">
            <v>082</v>
          </cell>
        </row>
        <row r="4784">
          <cell r="A4784" t="str">
            <v>L921</v>
          </cell>
          <cell r="B4784" t="str">
            <v>NECROBIOSIS LIPIDICA, NO CLASIFICADA EN OTRA PARTE</v>
          </cell>
          <cell r="C4784" t="str">
            <v>082</v>
          </cell>
        </row>
        <row r="4785">
          <cell r="A4785" t="str">
            <v>L922</v>
          </cell>
          <cell r="B4785" t="str">
            <v>GRANULOMA FACIAL (GRANULOMA EOSINOFILO DE LA PIEL)</v>
          </cell>
          <cell r="C4785" t="str">
            <v>082</v>
          </cell>
        </row>
        <row r="4786">
          <cell r="A4786" t="str">
            <v>L923</v>
          </cell>
          <cell r="B4786" t="str">
            <v>GRANULOMA POR CUERPO EXTRAÑO EN LA PIEL Y EN EL TEJIDO SUBCUTANEO</v>
          </cell>
          <cell r="C4786" t="str">
            <v>082</v>
          </cell>
        </row>
        <row r="4787">
          <cell r="A4787" t="str">
            <v>L928</v>
          </cell>
          <cell r="B4787" t="str">
            <v>OTROS TRASTORNOS GRANULOMATOSOS DE LA PIEL Y DEL TEJIDO SUBCUTANEO</v>
          </cell>
          <cell r="C4787" t="str">
            <v>082</v>
          </cell>
        </row>
        <row r="4788">
          <cell r="A4788" t="str">
            <v>L929</v>
          </cell>
          <cell r="B4788" t="str">
            <v>TRASTORNO GRANULOMATOSO DE LA PIEL Y DEL TEJIDO SUBC. NO ESPECIFIC.</v>
          </cell>
          <cell r="C4788" t="str">
            <v>082</v>
          </cell>
        </row>
        <row r="4789">
          <cell r="A4789" t="str">
            <v>L93</v>
          </cell>
          <cell r="B4789" t="str">
            <v>LUPUS ERITEMATOSO</v>
          </cell>
          <cell r="C4789" t="str">
            <v>082</v>
          </cell>
        </row>
        <row r="4790">
          <cell r="A4790" t="str">
            <v>L930</v>
          </cell>
          <cell r="B4790" t="str">
            <v>LUPUS ERITEMATOSO DISCOIDE</v>
          </cell>
          <cell r="C4790" t="str">
            <v>082</v>
          </cell>
        </row>
        <row r="4791">
          <cell r="A4791" t="str">
            <v>L931</v>
          </cell>
          <cell r="B4791" t="str">
            <v>LUPUS ERITEMATOSO CUTANEO SUBAGUDO</v>
          </cell>
          <cell r="C4791" t="str">
            <v>082</v>
          </cell>
        </row>
        <row r="4792">
          <cell r="A4792" t="str">
            <v>L932</v>
          </cell>
          <cell r="B4792" t="str">
            <v>OTROS LUPUS ERITEMATOSO LOCALIZADOS</v>
          </cell>
          <cell r="C4792" t="str">
            <v>082</v>
          </cell>
        </row>
        <row r="4793">
          <cell r="A4793" t="str">
            <v>L94</v>
          </cell>
          <cell r="B4793" t="str">
            <v>OTROS TRASTORNOS LOCALIZADOS DEL TEJIDO CONJUNTIVO</v>
          </cell>
          <cell r="C4793" t="str">
            <v>082</v>
          </cell>
        </row>
        <row r="4794">
          <cell r="A4794" t="str">
            <v>L940</v>
          </cell>
          <cell r="B4794" t="str">
            <v>ESCLERODERMA LOCALIZADO (MORFEA)</v>
          </cell>
          <cell r="C4794" t="str">
            <v>082</v>
          </cell>
        </row>
        <row r="4795">
          <cell r="A4795" t="str">
            <v>L941</v>
          </cell>
          <cell r="B4795" t="str">
            <v>ESCLERODERMA LINEAL</v>
          </cell>
          <cell r="C4795" t="str">
            <v>082</v>
          </cell>
        </row>
        <row r="4796">
          <cell r="A4796" t="str">
            <v>L942</v>
          </cell>
          <cell r="B4796" t="str">
            <v>CALCINOSIS DE LA PIEL</v>
          </cell>
          <cell r="C4796" t="str">
            <v>082</v>
          </cell>
        </row>
        <row r="4797">
          <cell r="A4797" t="str">
            <v>L943</v>
          </cell>
          <cell r="B4797" t="str">
            <v>ESCLERODACTILIA</v>
          </cell>
          <cell r="C4797" t="str">
            <v>082</v>
          </cell>
        </row>
        <row r="4798">
          <cell r="A4798" t="str">
            <v>L944</v>
          </cell>
          <cell r="B4798" t="str">
            <v>PAPULAS DE GOTTRON</v>
          </cell>
          <cell r="C4798" t="str">
            <v>082</v>
          </cell>
        </row>
        <row r="4799">
          <cell r="A4799" t="str">
            <v>L945</v>
          </cell>
          <cell r="B4799" t="str">
            <v>POIQUILODERMIA VASCULAR ATROFICA</v>
          </cell>
          <cell r="C4799" t="str">
            <v>082</v>
          </cell>
        </row>
        <row r="4800">
          <cell r="A4800" t="str">
            <v>L946</v>
          </cell>
          <cell r="B4800" t="str">
            <v>AINHUM</v>
          </cell>
          <cell r="C4800" t="str">
            <v>082</v>
          </cell>
        </row>
        <row r="4801">
          <cell r="A4801" t="str">
            <v>L948</v>
          </cell>
          <cell r="B4801" t="str">
            <v>OTROS TRASTORNOS LOCALIZADOS ESPECIFICADOS DEL TEJIDO CONJUNTIVO</v>
          </cell>
          <cell r="C4801" t="str">
            <v>082</v>
          </cell>
        </row>
        <row r="4802">
          <cell r="A4802" t="str">
            <v>L949</v>
          </cell>
          <cell r="B4802" t="str">
            <v>TRASTORNO LOCALIZADO DEL TEJIDO CONJUNTIVO, NO ESPECIFICADO</v>
          </cell>
          <cell r="C4802" t="str">
            <v>082</v>
          </cell>
        </row>
        <row r="4803">
          <cell r="A4803" t="str">
            <v>L95</v>
          </cell>
          <cell r="B4803" t="str">
            <v>VASCULITIS LIMITADA A LA PIEL, NO CLASIFICADA EN OTRA PARTE</v>
          </cell>
          <cell r="C4803" t="str">
            <v>082</v>
          </cell>
        </row>
        <row r="4804">
          <cell r="A4804" t="str">
            <v>L950</v>
          </cell>
          <cell r="B4804" t="str">
            <v>VASCULITIS LIVEDOIDE</v>
          </cell>
          <cell r="C4804" t="str">
            <v>082</v>
          </cell>
        </row>
        <row r="4805">
          <cell r="A4805" t="str">
            <v>L951</v>
          </cell>
          <cell r="B4805" t="str">
            <v>ERITEMA ELEVATUM DIUTINUM</v>
          </cell>
          <cell r="C4805" t="str">
            <v>082</v>
          </cell>
        </row>
        <row r="4806">
          <cell r="A4806" t="str">
            <v>L958</v>
          </cell>
          <cell r="B4806" t="str">
            <v>OTRAS VASCULITIS LIMITADAS A LA PIEL</v>
          </cell>
          <cell r="C4806" t="str">
            <v>082</v>
          </cell>
        </row>
        <row r="4807">
          <cell r="A4807" t="str">
            <v>L959</v>
          </cell>
          <cell r="B4807" t="str">
            <v>VASCULITIS LIMITADA A LA PIEL, SIN OTRA ESPECIFICACION</v>
          </cell>
          <cell r="C4807" t="str">
            <v>082</v>
          </cell>
        </row>
        <row r="4808">
          <cell r="A4808" t="str">
            <v>L97</v>
          </cell>
          <cell r="B4808" t="str">
            <v>ULCERA DE MIEMBRO INFERIOR, NO CLASIFICADA EN OTRA PARTE</v>
          </cell>
          <cell r="C4808" t="str">
            <v>082</v>
          </cell>
        </row>
        <row r="4809">
          <cell r="A4809" t="str">
            <v>L98</v>
          </cell>
          <cell r="B4809" t="str">
            <v>OTROS TRASTORNOS DE LA PIEL Y DEL TEJIDO SUBC. NO CLASIFIC. EN OTRA PA</v>
          </cell>
          <cell r="C4809" t="str">
            <v>082</v>
          </cell>
        </row>
        <row r="4810">
          <cell r="A4810" t="str">
            <v>L980</v>
          </cell>
          <cell r="B4810" t="str">
            <v>GRANULOMA PIOGENO</v>
          </cell>
          <cell r="C4810" t="str">
            <v>082</v>
          </cell>
        </row>
        <row r="4811">
          <cell r="A4811" t="str">
            <v>L981</v>
          </cell>
          <cell r="B4811" t="str">
            <v>DERMATITIS FACTICIA</v>
          </cell>
          <cell r="C4811" t="str">
            <v>082</v>
          </cell>
        </row>
        <row r="4812">
          <cell r="A4812" t="str">
            <v>L982</v>
          </cell>
          <cell r="B4812" t="str">
            <v>DERMATOSIS NEUTROFILA FEBRIL (SWEET)</v>
          </cell>
          <cell r="C4812" t="str">
            <v>082</v>
          </cell>
        </row>
        <row r="4813">
          <cell r="A4813" t="str">
            <v>L983</v>
          </cell>
          <cell r="B4813" t="str">
            <v>CELULITIS EOSINOFILA (WELLS)</v>
          </cell>
          <cell r="C4813" t="str">
            <v>082</v>
          </cell>
        </row>
        <row r="4814">
          <cell r="A4814" t="str">
            <v>L984</v>
          </cell>
          <cell r="B4814" t="str">
            <v>ULCERA CRONICA DE LA PIEL, NO CLASIFICADA EN OTRA PARTE</v>
          </cell>
          <cell r="C4814" t="str">
            <v>082</v>
          </cell>
        </row>
        <row r="4815">
          <cell r="A4815" t="str">
            <v>L984</v>
          </cell>
          <cell r="B4815" t="str">
            <v>ULCERA CRONICA DE LA PIEL, NO CLASIFICADA EN OTRA PARTE</v>
          </cell>
          <cell r="C4815" t="str">
            <v>082</v>
          </cell>
        </row>
        <row r="4816">
          <cell r="A4816" t="str">
            <v>L985</v>
          </cell>
          <cell r="B4816" t="str">
            <v>MUCINOSIS DE LA PIEL</v>
          </cell>
          <cell r="C4816" t="str">
            <v>082</v>
          </cell>
        </row>
        <row r="4817">
          <cell r="A4817" t="str">
            <v>L986</v>
          </cell>
          <cell r="B4817" t="str">
            <v>OTROS TRASTORNOS INFILTRATIVOS DE LA PIEL Y DEL TEJIDO SUBCUTANEO</v>
          </cell>
          <cell r="C4817" t="str">
            <v>082</v>
          </cell>
        </row>
        <row r="4818">
          <cell r="A4818" t="str">
            <v>L988</v>
          </cell>
          <cell r="B4818" t="str">
            <v>OTROS TRASTORNOS ESPECIFICADOS DE LA PIEL Y DEL TEJIDO SUBCUTANEO</v>
          </cell>
          <cell r="C4818" t="str">
            <v>082</v>
          </cell>
        </row>
        <row r="4819">
          <cell r="A4819" t="str">
            <v>L989</v>
          </cell>
          <cell r="B4819" t="str">
            <v>TRASTORNO DE LA PIEL Y DEL TEJIDO SUBCUTANEO, NO ESPECIFICADO</v>
          </cell>
          <cell r="C4819" t="str">
            <v>082</v>
          </cell>
        </row>
        <row r="4820">
          <cell r="A4820" t="str">
            <v>M00</v>
          </cell>
          <cell r="B4820" t="str">
            <v>ARTRITIS PIOGENA</v>
          </cell>
          <cell r="C4820" t="str">
            <v>083</v>
          </cell>
        </row>
        <row r="4821">
          <cell r="A4821" t="str">
            <v>M000</v>
          </cell>
          <cell r="B4821" t="str">
            <v>ARTRITIS Y POLIARTRITIS ESTAFILOCOCICA</v>
          </cell>
          <cell r="C4821" t="str">
            <v>083</v>
          </cell>
        </row>
        <row r="4822">
          <cell r="A4822" t="str">
            <v>M001</v>
          </cell>
          <cell r="B4822" t="str">
            <v>ARTRITIS Y POLIARTRITIS NEUMOCOCICA</v>
          </cell>
          <cell r="C4822" t="str">
            <v>083</v>
          </cell>
        </row>
        <row r="4823">
          <cell r="A4823" t="str">
            <v>M002</v>
          </cell>
          <cell r="B4823" t="str">
            <v>OTRAS ARTRITIS Y POLIARTRITIS ESTREPTOCOCICAS</v>
          </cell>
          <cell r="C4823" t="str">
            <v>083</v>
          </cell>
        </row>
        <row r="4824">
          <cell r="A4824" t="str">
            <v>M008</v>
          </cell>
          <cell r="B4824" t="str">
            <v>ARTRITIS Y POLIARTRITIS DEBIDAS A OTROS AGENTES BACTERIANOS ESPECIF.</v>
          </cell>
          <cell r="C4824" t="str">
            <v>083</v>
          </cell>
        </row>
        <row r="4825">
          <cell r="A4825" t="str">
            <v>M009</v>
          </cell>
          <cell r="B4825" t="str">
            <v>ARTRITIS PIOGENA, NO ESPECIFICADA</v>
          </cell>
          <cell r="C4825" t="str">
            <v>083</v>
          </cell>
        </row>
        <row r="4826">
          <cell r="A4826" t="str">
            <v>M02</v>
          </cell>
          <cell r="B4826" t="str">
            <v>ARTROPATIAS REACTIVAS</v>
          </cell>
          <cell r="C4826" t="str">
            <v>083</v>
          </cell>
        </row>
        <row r="4827">
          <cell r="A4827" t="str">
            <v>M020</v>
          </cell>
          <cell r="B4827" t="str">
            <v>ARTROPATIA CONSECUTIVA A DERIVACION INTESTINAL</v>
          </cell>
          <cell r="C4827" t="str">
            <v>083</v>
          </cell>
        </row>
        <row r="4828">
          <cell r="A4828" t="str">
            <v>M021</v>
          </cell>
          <cell r="B4828" t="str">
            <v>ARTROPATIA POSTDISENTERICA</v>
          </cell>
          <cell r="C4828" t="str">
            <v>083</v>
          </cell>
        </row>
        <row r="4829">
          <cell r="A4829" t="str">
            <v>M022</v>
          </cell>
          <cell r="B4829" t="str">
            <v>ARTROPATIA POSTINMUNIZACION</v>
          </cell>
          <cell r="C4829" t="str">
            <v>083</v>
          </cell>
        </row>
        <row r="4830">
          <cell r="A4830" t="str">
            <v>M023</v>
          </cell>
          <cell r="B4830" t="str">
            <v>ENFERMEDAD DE REITER</v>
          </cell>
          <cell r="C4830" t="str">
            <v>083</v>
          </cell>
        </row>
        <row r="4831">
          <cell r="A4831" t="str">
            <v>M028</v>
          </cell>
          <cell r="B4831" t="str">
            <v>OTRAS ARTROPATIAS REACTIVAS</v>
          </cell>
          <cell r="C4831" t="str">
            <v>083</v>
          </cell>
        </row>
        <row r="4832">
          <cell r="A4832" t="str">
            <v>M029</v>
          </cell>
          <cell r="B4832" t="str">
            <v>ARTROPATIA REACTIVA, NO ESPECIFICADA</v>
          </cell>
          <cell r="C4832" t="str">
            <v>083</v>
          </cell>
        </row>
        <row r="4833">
          <cell r="A4833" t="str">
            <v>M05</v>
          </cell>
          <cell r="B4833" t="str">
            <v>ARTRITIS REUMATOIDE SEROPOSITIVA</v>
          </cell>
          <cell r="C4833" t="str">
            <v>083</v>
          </cell>
        </row>
        <row r="4834">
          <cell r="A4834" t="str">
            <v>M050</v>
          </cell>
          <cell r="B4834" t="str">
            <v>SINDROME DE FELTY</v>
          </cell>
          <cell r="C4834" t="str">
            <v>083</v>
          </cell>
        </row>
        <row r="4835">
          <cell r="A4835" t="str">
            <v>M051</v>
          </cell>
          <cell r="B4835" t="str">
            <v>ENFERMEDAD REUMATOIDE DEL PULMON (J99.0*)</v>
          </cell>
          <cell r="C4835" t="str">
            <v>083</v>
          </cell>
        </row>
        <row r="4836">
          <cell r="A4836" t="str">
            <v>M052</v>
          </cell>
          <cell r="B4836" t="str">
            <v>VASCULITIS REUMATOIDE</v>
          </cell>
          <cell r="C4836" t="str">
            <v>083</v>
          </cell>
        </row>
        <row r="4837">
          <cell r="A4837" t="str">
            <v>M053</v>
          </cell>
          <cell r="B4837" t="str">
            <v>ARTRITIS REUMATOIDE CON COMPROMISO DE OTROS ORGANOS O SISTEMAS</v>
          </cell>
          <cell r="C4837" t="str">
            <v>083</v>
          </cell>
        </row>
        <row r="4838">
          <cell r="A4838" t="str">
            <v>M058</v>
          </cell>
          <cell r="B4838" t="str">
            <v>OTRAS ARTRITIS REUMATOIDEAS SEROPOSITIVAS</v>
          </cell>
          <cell r="C4838" t="str">
            <v>083</v>
          </cell>
        </row>
        <row r="4839">
          <cell r="A4839" t="str">
            <v>M059</v>
          </cell>
          <cell r="B4839" t="str">
            <v>ARTRITIS REUMATOIDEA SEROPÓSITIVA, SIN OTRA ESPECIFICACION</v>
          </cell>
          <cell r="C4839" t="str">
            <v>083</v>
          </cell>
        </row>
        <row r="4840">
          <cell r="A4840" t="str">
            <v>M06</v>
          </cell>
          <cell r="B4840" t="str">
            <v>OTRAS ARTRITIS REUMATOIDES</v>
          </cell>
          <cell r="C4840" t="str">
            <v>083</v>
          </cell>
        </row>
        <row r="4841">
          <cell r="A4841" t="str">
            <v>M060</v>
          </cell>
          <cell r="B4841" t="str">
            <v>ARTRITIS REUMATOIDE SERONEGATIVA</v>
          </cell>
          <cell r="C4841" t="str">
            <v>083</v>
          </cell>
        </row>
        <row r="4842">
          <cell r="A4842" t="str">
            <v>M061</v>
          </cell>
          <cell r="B4842" t="str">
            <v>ENFERMEDAD DE STILL DE COMIENZO EN EL ADULTO</v>
          </cell>
          <cell r="C4842" t="str">
            <v>083</v>
          </cell>
        </row>
        <row r="4843">
          <cell r="A4843" t="str">
            <v>M062</v>
          </cell>
          <cell r="B4843" t="str">
            <v>BURSITIS REUMATOIDE</v>
          </cell>
          <cell r="C4843" t="str">
            <v>083</v>
          </cell>
        </row>
        <row r="4844">
          <cell r="A4844" t="str">
            <v>M063</v>
          </cell>
          <cell r="B4844" t="str">
            <v>NODULO REUMATOIDE</v>
          </cell>
          <cell r="C4844" t="str">
            <v>083</v>
          </cell>
        </row>
        <row r="4845">
          <cell r="A4845" t="str">
            <v>M064</v>
          </cell>
          <cell r="B4845" t="str">
            <v>POLIARTROPATIA INFLAMATORIA</v>
          </cell>
          <cell r="C4845" t="str">
            <v>083</v>
          </cell>
        </row>
        <row r="4846">
          <cell r="A4846" t="str">
            <v>M068</v>
          </cell>
          <cell r="B4846" t="str">
            <v>OTRAS ARTRITIS REUMATOIDES ESPECIFICADAS</v>
          </cell>
          <cell r="C4846" t="str">
            <v>083</v>
          </cell>
        </row>
        <row r="4847">
          <cell r="A4847" t="str">
            <v>M069</v>
          </cell>
          <cell r="B4847" t="str">
            <v>ARTRITIS REUMATOIDE, NO ESPECIFICADA</v>
          </cell>
          <cell r="C4847" t="str">
            <v>083</v>
          </cell>
        </row>
        <row r="4848">
          <cell r="A4848" t="str">
            <v>M08</v>
          </cell>
          <cell r="B4848" t="str">
            <v>ARTRITIS JUVENIL</v>
          </cell>
          <cell r="C4848" t="str">
            <v>083</v>
          </cell>
        </row>
        <row r="4849">
          <cell r="A4849" t="str">
            <v>M080</v>
          </cell>
          <cell r="B4849" t="str">
            <v>ARTRITIS REUMATOIDE JUVENIL</v>
          </cell>
          <cell r="C4849" t="str">
            <v>083</v>
          </cell>
        </row>
        <row r="4850">
          <cell r="A4850" t="str">
            <v>M081</v>
          </cell>
          <cell r="B4850" t="str">
            <v>ESPONDILITIS ANQUILOSANTE JUVENIL</v>
          </cell>
          <cell r="C4850" t="str">
            <v>083</v>
          </cell>
        </row>
        <row r="4851">
          <cell r="A4851" t="str">
            <v>M082</v>
          </cell>
          <cell r="B4851" t="str">
            <v>ARTRITIS JUVENIL DE COMIENZO GENERALIZADO</v>
          </cell>
          <cell r="C4851" t="str">
            <v>083</v>
          </cell>
        </row>
        <row r="4852">
          <cell r="A4852" t="str">
            <v>M083</v>
          </cell>
          <cell r="B4852" t="str">
            <v>POLIARTRITIS JUVENIL (SERONEGATIVA)</v>
          </cell>
          <cell r="C4852" t="str">
            <v>083</v>
          </cell>
        </row>
        <row r="4853">
          <cell r="A4853" t="str">
            <v>M084</v>
          </cell>
          <cell r="B4853" t="str">
            <v>ARTRITIS JUVENIL PAUCIARTICULAR</v>
          </cell>
          <cell r="C4853" t="str">
            <v>083</v>
          </cell>
        </row>
        <row r="4854">
          <cell r="A4854" t="str">
            <v>M088</v>
          </cell>
          <cell r="B4854" t="str">
            <v>OTRAS ARTRITIS JUVENILES</v>
          </cell>
          <cell r="C4854" t="str">
            <v>083</v>
          </cell>
        </row>
        <row r="4855">
          <cell r="A4855" t="str">
            <v>M089</v>
          </cell>
          <cell r="B4855" t="str">
            <v>ARTRITIS JUVENIL. NO ESPECIFICADA</v>
          </cell>
          <cell r="C4855" t="str">
            <v>083</v>
          </cell>
        </row>
        <row r="4856">
          <cell r="A4856" t="str">
            <v>M10</v>
          </cell>
          <cell r="B4856" t="str">
            <v>GOTA</v>
          </cell>
          <cell r="C4856" t="str">
            <v>083</v>
          </cell>
        </row>
        <row r="4857">
          <cell r="A4857" t="str">
            <v>M100</v>
          </cell>
          <cell r="B4857" t="str">
            <v>GOTA IDIOPATICA</v>
          </cell>
          <cell r="C4857" t="str">
            <v>083</v>
          </cell>
        </row>
        <row r="4858">
          <cell r="A4858" t="str">
            <v>M101</v>
          </cell>
          <cell r="B4858" t="str">
            <v>GOTA SATURNINA</v>
          </cell>
          <cell r="C4858" t="str">
            <v>083</v>
          </cell>
        </row>
        <row r="4859">
          <cell r="A4859" t="str">
            <v>M102</v>
          </cell>
          <cell r="B4859" t="str">
            <v>GOTA INDUCIDA POR DROGAS</v>
          </cell>
          <cell r="C4859" t="str">
            <v>083</v>
          </cell>
        </row>
        <row r="4860">
          <cell r="A4860" t="str">
            <v>M103</v>
          </cell>
          <cell r="B4860" t="str">
            <v>GOTA DEBIDA A ALTERACION RENAL</v>
          </cell>
          <cell r="C4860" t="str">
            <v>083</v>
          </cell>
        </row>
        <row r="4861">
          <cell r="A4861" t="str">
            <v>M104</v>
          </cell>
          <cell r="B4861" t="str">
            <v>OTRAS GOTAS SECUNDARIAS</v>
          </cell>
          <cell r="C4861" t="str">
            <v>083</v>
          </cell>
        </row>
        <row r="4862">
          <cell r="A4862" t="str">
            <v>M109</v>
          </cell>
          <cell r="B4862" t="str">
            <v>GOTA, NO ESPECIFICADA</v>
          </cell>
          <cell r="C4862" t="str">
            <v>083</v>
          </cell>
        </row>
        <row r="4863">
          <cell r="A4863" t="str">
            <v>M11</v>
          </cell>
          <cell r="B4863" t="str">
            <v>OTRAS ARTROPATIAS POR CRISTALES</v>
          </cell>
          <cell r="C4863" t="str">
            <v>083</v>
          </cell>
        </row>
        <row r="4864">
          <cell r="A4864" t="str">
            <v>M110</v>
          </cell>
          <cell r="B4864" t="str">
            <v>ENFERMEDAD POR DEPOSITO DE HIDROXIAPATITA</v>
          </cell>
          <cell r="C4864" t="str">
            <v>083</v>
          </cell>
        </row>
        <row r="4865">
          <cell r="A4865" t="str">
            <v>M111</v>
          </cell>
          <cell r="B4865" t="str">
            <v>CONDROCALCINOSIS FAMILIAR</v>
          </cell>
          <cell r="C4865" t="str">
            <v>083</v>
          </cell>
        </row>
        <row r="4866">
          <cell r="A4866" t="str">
            <v>M112</v>
          </cell>
          <cell r="B4866" t="str">
            <v>OTRAS CONDROCALCINOSIS</v>
          </cell>
          <cell r="C4866" t="str">
            <v>083</v>
          </cell>
        </row>
        <row r="4867">
          <cell r="A4867" t="str">
            <v>M118</v>
          </cell>
          <cell r="B4867" t="str">
            <v>OTRAS ARTROPATIAS POR CRISTALES, ESPECIFICADAS</v>
          </cell>
          <cell r="C4867" t="str">
            <v>083</v>
          </cell>
        </row>
        <row r="4868">
          <cell r="A4868" t="str">
            <v>M119</v>
          </cell>
          <cell r="B4868" t="str">
            <v>ARTROPATIA POR CRISTALES, NO ESPECIFICADA</v>
          </cell>
          <cell r="C4868" t="str">
            <v>083</v>
          </cell>
        </row>
        <row r="4869">
          <cell r="A4869" t="str">
            <v>M12</v>
          </cell>
          <cell r="B4869" t="str">
            <v>OTRAS ARTROPATIAS ESPECIFICAS</v>
          </cell>
          <cell r="C4869" t="str">
            <v>083</v>
          </cell>
        </row>
        <row r="4870">
          <cell r="A4870" t="str">
            <v>M120</v>
          </cell>
          <cell r="B4870" t="str">
            <v>ARTROPATIA POSTREUMATICA CRONICA (DE JACCOUD)</v>
          </cell>
          <cell r="C4870" t="str">
            <v>083</v>
          </cell>
        </row>
        <row r="4871">
          <cell r="A4871" t="str">
            <v>M121</v>
          </cell>
          <cell r="B4871" t="str">
            <v>ENFERMEDAD DE KASCHIN-BECK</v>
          </cell>
          <cell r="C4871" t="str">
            <v>083</v>
          </cell>
        </row>
        <row r="4872">
          <cell r="A4872" t="str">
            <v>M122</v>
          </cell>
          <cell r="B4872" t="str">
            <v>SINOVITIS VELLONODULAR (PIGMENTADA)</v>
          </cell>
          <cell r="C4872" t="str">
            <v>083</v>
          </cell>
        </row>
        <row r="4873">
          <cell r="A4873" t="str">
            <v>M123</v>
          </cell>
          <cell r="B4873" t="str">
            <v>REUMATISMO PALINDROMICO</v>
          </cell>
          <cell r="C4873" t="str">
            <v>083</v>
          </cell>
        </row>
        <row r="4874">
          <cell r="A4874" t="str">
            <v>M124</v>
          </cell>
          <cell r="B4874" t="str">
            <v>HIDRARTROSIS INTERMITENTE</v>
          </cell>
          <cell r="C4874" t="str">
            <v>083</v>
          </cell>
        </row>
        <row r="4875">
          <cell r="A4875" t="str">
            <v>M125</v>
          </cell>
          <cell r="B4875" t="str">
            <v>ARTROPATIA TRAUMATICA</v>
          </cell>
          <cell r="C4875" t="str">
            <v>083</v>
          </cell>
        </row>
        <row r="4876">
          <cell r="A4876" t="str">
            <v>M128</v>
          </cell>
          <cell r="B4876" t="str">
            <v>OTRAS ARTROPATIAS ESPECIFICAS, NO CLASIFICADAS EN OTRA PARTE</v>
          </cell>
          <cell r="C4876" t="str">
            <v>083</v>
          </cell>
        </row>
        <row r="4877">
          <cell r="A4877" t="str">
            <v>M13</v>
          </cell>
          <cell r="B4877" t="str">
            <v>OTRAS ARTRITIS</v>
          </cell>
          <cell r="C4877" t="str">
            <v>083</v>
          </cell>
        </row>
        <row r="4878">
          <cell r="A4878" t="str">
            <v>M130</v>
          </cell>
          <cell r="B4878" t="str">
            <v>POLIARTRITIS, NO ESPECIFICADA</v>
          </cell>
          <cell r="C4878" t="str">
            <v>083</v>
          </cell>
        </row>
        <row r="4879">
          <cell r="A4879" t="str">
            <v>M131</v>
          </cell>
          <cell r="B4879" t="str">
            <v>MONOARTRITIS, NO CLASIFICADA EN OTRA PARTE</v>
          </cell>
          <cell r="C4879" t="str">
            <v>083</v>
          </cell>
        </row>
        <row r="4880">
          <cell r="A4880" t="str">
            <v>M138</v>
          </cell>
          <cell r="B4880" t="str">
            <v>OTRAS ARTRITIS ESPECIFICADAS</v>
          </cell>
          <cell r="C4880" t="str">
            <v>083</v>
          </cell>
        </row>
        <row r="4881">
          <cell r="A4881" t="str">
            <v>M139</v>
          </cell>
          <cell r="B4881" t="str">
            <v>ARTRITIS, NO ESPECIFICADA</v>
          </cell>
          <cell r="C4881" t="str">
            <v>083</v>
          </cell>
        </row>
        <row r="4882">
          <cell r="A4882" t="str">
            <v>M15</v>
          </cell>
          <cell r="B4882" t="str">
            <v>POLIARTROSIS</v>
          </cell>
          <cell r="C4882" t="str">
            <v>083</v>
          </cell>
        </row>
        <row r="4883">
          <cell r="A4883" t="str">
            <v>M150</v>
          </cell>
          <cell r="B4883" t="str">
            <v>(OSTEO) ARTROSIS PRIMARIA GENERALIZADA</v>
          </cell>
          <cell r="C4883" t="str">
            <v>083</v>
          </cell>
        </row>
        <row r="4884">
          <cell r="A4884" t="str">
            <v>M151</v>
          </cell>
          <cell r="B4884" t="str">
            <v>NODULOS DE HEBERDEN (CON ARTROPATIA)</v>
          </cell>
          <cell r="C4884" t="str">
            <v>083</v>
          </cell>
        </row>
        <row r="4885">
          <cell r="A4885" t="str">
            <v>M152</v>
          </cell>
          <cell r="B4885" t="str">
            <v>NODULOS DE BOUCHARD (CON ARTROPATIA)</v>
          </cell>
          <cell r="C4885" t="str">
            <v>083</v>
          </cell>
        </row>
        <row r="4886">
          <cell r="A4886" t="str">
            <v>M153</v>
          </cell>
          <cell r="B4886" t="str">
            <v>ARTROSIS SECUNDARIA MULTIPLE</v>
          </cell>
          <cell r="C4886" t="str">
            <v>083</v>
          </cell>
        </row>
        <row r="4887">
          <cell r="A4887" t="str">
            <v>M154</v>
          </cell>
          <cell r="B4887" t="str">
            <v>(OSTEO)ARTROSIS EROSIVA</v>
          </cell>
          <cell r="C4887" t="str">
            <v>083</v>
          </cell>
        </row>
        <row r="4888">
          <cell r="A4888" t="str">
            <v>M158</v>
          </cell>
          <cell r="B4888" t="str">
            <v>OTRAS POLIARTROSIS</v>
          </cell>
          <cell r="C4888" t="str">
            <v>083</v>
          </cell>
        </row>
        <row r="4889">
          <cell r="A4889" t="str">
            <v>M159</v>
          </cell>
          <cell r="B4889" t="str">
            <v>POLIARTROSIS, NO ESPECIFICADA</v>
          </cell>
          <cell r="C4889" t="str">
            <v>083</v>
          </cell>
        </row>
        <row r="4890">
          <cell r="A4890" t="str">
            <v>M16</v>
          </cell>
          <cell r="B4890" t="str">
            <v>COXARTROSIS (ARTROSIS DE LA CADERA)</v>
          </cell>
          <cell r="C4890" t="str">
            <v>083</v>
          </cell>
        </row>
        <row r="4891">
          <cell r="A4891" t="str">
            <v>M160</v>
          </cell>
          <cell r="B4891" t="str">
            <v>COXARTROSIS PRIMARIA, BILATERAL</v>
          </cell>
          <cell r="C4891" t="str">
            <v>083</v>
          </cell>
        </row>
        <row r="4892">
          <cell r="A4892" t="str">
            <v>M161</v>
          </cell>
          <cell r="B4892" t="str">
            <v>OTRAS COXARTROSIS PRIMARIAS</v>
          </cell>
          <cell r="C4892" t="str">
            <v>083</v>
          </cell>
        </row>
        <row r="4893">
          <cell r="A4893" t="str">
            <v>M162</v>
          </cell>
          <cell r="B4893" t="str">
            <v>COXARTROSIS A CONSECUENCIA DE DISPLASIA, BILATERAL</v>
          </cell>
          <cell r="C4893" t="str">
            <v>083</v>
          </cell>
        </row>
        <row r="4894">
          <cell r="A4894" t="str">
            <v>M163</v>
          </cell>
          <cell r="B4894" t="str">
            <v>OTRAS COXARTROSIS DISPLASICAS</v>
          </cell>
          <cell r="C4894" t="str">
            <v>083</v>
          </cell>
        </row>
        <row r="4895">
          <cell r="A4895" t="str">
            <v>M164</v>
          </cell>
          <cell r="B4895" t="str">
            <v>COXARTROSIS POSTRAUMATICA, BILATERAL</v>
          </cell>
          <cell r="C4895" t="str">
            <v>083</v>
          </cell>
        </row>
        <row r="4896">
          <cell r="A4896" t="str">
            <v>M165</v>
          </cell>
          <cell r="B4896" t="str">
            <v>OTRA COXARTROSIS POSTRAUMATICA</v>
          </cell>
          <cell r="C4896" t="str">
            <v>083</v>
          </cell>
        </row>
        <row r="4897">
          <cell r="A4897" t="str">
            <v>M166</v>
          </cell>
          <cell r="B4897" t="str">
            <v>OTRA COXARTROSIS SECUNDARIA, BILATERAL</v>
          </cell>
          <cell r="C4897" t="str">
            <v>083</v>
          </cell>
        </row>
        <row r="4898">
          <cell r="A4898" t="str">
            <v>M167</v>
          </cell>
          <cell r="B4898" t="str">
            <v>OTRAS COXARTROSIS SECUNDARIAS</v>
          </cell>
          <cell r="C4898" t="str">
            <v>083</v>
          </cell>
        </row>
        <row r="4899">
          <cell r="A4899" t="str">
            <v>M169</v>
          </cell>
          <cell r="B4899" t="str">
            <v>COXARTROSIS, NO ESPECIFCADA</v>
          </cell>
          <cell r="C4899" t="str">
            <v>083</v>
          </cell>
        </row>
        <row r="4900">
          <cell r="A4900" t="str">
            <v>M17</v>
          </cell>
          <cell r="B4900" t="str">
            <v>GONARTROSIS (ARTROSIS DE LA RODILLA)</v>
          </cell>
          <cell r="C4900" t="str">
            <v>083</v>
          </cell>
        </row>
        <row r="4901">
          <cell r="A4901" t="str">
            <v>M170</v>
          </cell>
          <cell r="B4901" t="str">
            <v>GONARTROSIS PRIMARIA, BILATERAL</v>
          </cell>
          <cell r="C4901" t="str">
            <v>083</v>
          </cell>
        </row>
        <row r="4902">
          <cell r="A4902" t="str">
            <v>M171</v>
          </cell>
          <cell r="B4902" t="str">
            <v>OTRAS GONARTROSIS PRIMARIAS</v>
          </cell>
          <cell r="C4902" t="str">
            <v>083</v>
          </cell>
        </row>
        <row r="4903">
          <cell r="A4903" t="str">
            <v>M172</v>
          </cell>
          <cell r="B4903" t="str">
            <v>GONARTROSIS POSTRAUMATICA, BILATERAL</v>
          </cell>
          <cell r="C4903" t="str">
            <v>083</v>
          </cell>
        </row>
        <row r="4904">
          <cell r="A4904" t="str">
            <v>M173</v>
          </cell>
          <cell r="B4904" t="str">
            <v>OTRAS GONARTROSIS POSTRAUMATICAS</v>
          </cell>
          <cell r="C4904" t="str">
            <v>083</v>
          </cell>
        </row>
        <row r="4905">
          <cell r="A4905" t="str">
            <v>M174</v>
          </cell>
          <cell r="B4905" t="str">
            <v>OTRAS GONARTROSIS SECUNDARIAS, BILATERALES</v>
          </cell>
          <cell r="C4905" t="str">
            <v>083</v>
          </cell>
        </row>
        <row r="4906">
          <cell r="A4906" t="str">
            <v>M175</v>
          </cell>
          <cell r="B4906" t="str">
            <v>OTRAS GONARTROSIS SECUNDARIAS</v>
          </cell>
          <cell r="C4906" t="str">
            <v>083</v>
          </cell>
        </row>
        <row r="4907">
          <cell r="A4907" t="str">
            <v>M179</v>
          </cell>
          <cell r="B4907" t="str">
            <v>GONARTROSIS, NO ESPECIFICADA</v>
          </cell>
          <cell r="C4907" t="str">
            <v>083</v>
          </cell>
        </row>
        <row r="4908">
          <cell r="A4908" t="str">
            <v>M18</v>
          </cell>
          <cell r="B4908" t="str">
            <v>ARTROSIS DE LA PRIMERA ARTICULACION CARPOMETACARPIANA</v>
          </cell>
          <cell r="C4908" t="str">
            <v>083</v>
          </cell>
        </row>
        <row r="4909">
          <cell r="A4909" t="str">
            <v>M180</v>
          </cell>
          <cell r="B4909" t="str">
            <v>ARTROSIS PRIMARIA DE LA ARTICULACION CARPOMETACARPIANA, BILATERAL</v>
          </cell>
          <cell r="C4909" t="str">
            <v>083</v>
          </cell>
        </row>
        <row r="4910">
          <cell r="A4910" t="str">
            <v>M181</v>
          </cell>
          <cell r="B4910" t="str">
            <v>OTRAS ARTROSIS PRIMARIAS DE LA ARTICULACION CARPOMETACARPIANA</v>
          </cell>
          <cell r="C4910" t="str">
            <v>083</v>
          </cell>
        </row>
        <row r="4911">
          <cell r="A4911" t="str">
            <v>M182</v>
          </cell>
          <cell r="B4911" t="str">
            <v>ARTROSIS POSTRAUMATICA DE LA PRIMERA ARTIC. CARPOMETACAR. BILATERAL</v>
          </cell>
          <cell r="C4911" t="str">
            <v>083</v>
          </cell>
        </row>
        <row r="4912">
          <cell r="A4912" t="str">
            <v>M183</v>
          </cell>
          <cell r="B4912" t="str">
            <v>OTRAS ARTROSIS POSTRAUMATICAS DE LA PRIMERA ARTIC. CARPOMETACARP.</v>
          </cell>
          <cell r="C4912" t="str">
            <v>083</v>
          </cell>
        </row>
        <row r="4913">
          <cell r="A4913" t="str">
            <v>M184</v>
          </cell>
          <cell r="B4913" t="str">
            <v>OTRAS ARTROSIS SECUNDARIAS DE LA PRIM. ARTIC. CARPOMET. BILATERAL</v>
          </cell>
          <cell r="C4913" t="str">
            <v>083</v>
          </cell>
        </row>
        <row r="4914">
          <cell r="A4914" t="str">
            <v>M185</v>
          </cell>
          <cell r="B4914" t="str">
            <v>OTRAS ARTROSIS SECUNDARIAS DE LA PRIM. ARTIC. CARPOMETACARPIANA</v>
          </cell>
          <cell r="C4914" t="str">
            <v>083</v>
          </cell>
        </row>
        <row r="4915">
          <cell r="A4915" t="str">
            <v>M189</v>
          </cell>
          <cell r="B4915" t="str">
            <v>ARTROSIS DE LA PRIM. ARTIC. CARPOMET. SIN OTRA ESPECIFICACION</v>
          </cell>
          <cell r="C4915" t="str">
            <v>083</v>
          </cell>
        </row>
        <row r="4916">
          <cell r="A4916" t="str">
            <v>M19</v>
          </cell>
          <cell r="B4916" t="str">
            <v>OTRAS ARTROSIS</v>
          </cell>
          <cell r="C4916" t="str">
            <v>083</v>
          </cell>
        </row>
        <row r="4917">
          <cell r="A4917" t="str">
            <v>M190</v>
          </cell>
          <cell r="B4917" t="str">
            <v>ARTROSIS PRIMARIA DE OTRAS ARTICULACIONES</v>
          </cell>
          <cell r="C4917" t="str">
            <v>083</v>
          </cell>
        </row>
        <row r="4918">
          <cell r="A4918" t="str">
            <v>M191</v>
          </cell>
          <cell r="B4918" t="str">
            <v>ARTROSIS POSTRAUMATICA DE OTRAS ARTICULACIONES</v>
          </cell>
          <cell r="C4918" t="str">
            <v>083</v>
          </cell>
        </row>
        <row r="4919">
          <cell r="A4919" t="str">
            <v>M192</v>
          </cell>
          <cell r="B4919" t="str">
            <v>ARTROSIS SECUNDARIA DE OTRAS ARTICULACIONES</v>
          </cell>
          <cell r="C4919" t="str">
            <v>083</v>
          </cell>
        </row>
        <row r="4920">
          <cell r="A4920" t="str">
            <v>M198</v>
          </cell>
          <cell r="B4920" t="str">
            <v>OTRAS ARTROSIS ESPECIFICADAS</v>
          </cell>
          <cell r="C4920" t="str">
            <v>083</v>
          </cell>
        </row>
        <row r="4921">
          <cell r="A4921" t="str">
            <v>M199</v>
          </cell>
          <cell r="B4921" t="str">
            <v>ARTROSIS, NO ESPECIFICADA</v>
          </cell>
          <cell r="C4921" t="str">
            <v>083</v>
          </cell>
        </row>
        <row r="4922">
          <cell r="A4922" t="str">
            <v>M20</v>
          </cell>
          <cell r="B4922" t="str">
            <v>DEFORMIDADES ADQUIRIDAS DE LOS DEDOS DE LA MANO Y DEL PIE</v>
          </cell>
          <cell r="C4922" t="str">
            <v>083</v>
          </cell>
        </row>
        <row r="4923">
          <cell r="A4923" t="str">
            <v>M200</v>
          </cell>
          <cell r="B4923" t="str">
            <v>DEFORMIDAD DE DEDO(S) DE LA MANO</v>
          </cell>
          <cell r="C4923" t="str">
            <v>083</v>
          </cell>
        </row>
        <row r="4924">
          <cell r="A4924" t="str">
            <v>M201</v>
          </cell>
          <cell r="B4924" t="str">
            <v>HALLUX VALGUS (ADQUIRIDO)</v>
          </cell>
          <cell r="C4924" t="str">
            <v>083</v>
          </cell>
        </row>
        <row r="4925">
          <cell r="A4925" t="str">
            <v>M202</v>
          </cell>
          <cell r="B4925" t="str">
            <v>HALLUX RIGIDUS</v>
          </cell>
          <cell r="C4925" t="str">
            <v>083</v>
          </cell>
        </row>
        <row r="4926">
          <cell r="A4926" t="str">
            <v>M203</v>
          </cell>
          <cell r="B4926" t="str">
            <v>OTRAS DEFORMIDADES DEL HALLUX (ADQUIRIDAS)</v>
          </cell>
          <cell r="C4926" t="str">
            <v>083</v>
          </cell>
        </row>
        <row r="4927">
          <cell r="A4927" t="str">
            <v>M204</v>
          </cell>
          <cell r="B4927" t="str">
            <v>OTRO(S) DEDO(S) DEL PIE EN MARTILLO (ADQUIRIDOS)</v>
          </cell>
          <cell r="C4927" t="str">
            <v>083</v>
          </cell>
        </row>
        <row r="4928">
          <cell r="A4928" t="str">
            <v>M205</v>
          </cell>
          <cell r="B4928" t="str">
            <v>OTRAS DEFORMIDADES (ADQUIRIDAS) DEL (DE LOS) DEDO(S) DEL PIE</v>
          </cell>
          <cell r="C4928" t="str">
            <v>083</v>
          </cell>
        </row>
        <row r="4929">
          <cell r="A4929" t="str">
            <v>M206</v>
          </cell>
          <cell r="B4929" t="str">
            <v>DEFORMIDADES ADQUIRIDAS DE LOS DEDOS DEL PIE, NO ESPECIFICADAS</v>
          </cell>
          <cell r="C4929" t="str">
            <v>083</v>
          </cell>
        </row>
        <row r="4930">
          <cell r="A4930" t="str">
            <v>M21</v>
          </cell>
          <cell r="B4930" t="str">
            <v>OTRAS DEFORMIDADES ADQUIRIDAS DE LOS MIEMBROS</v>
          </cell>
          <cell r="C4930" t="str">
            <v>083</v>
          </cell>
        </row>
        <row r="4931">
          <cell r="A4931" t="str">
            <v>M210</v>
          </cell>
          <cell r="B4931" t="str">
            <v>DEFORMIDAD EN VALGO, NO CLASIFICADA EN OTRA PARTE</v>
          </cell>
          <cell r="C4931" t="str">
            <v>083</v>
          </cell>
        </row>
        <row r="4932">
          <cell r="A4932" t="str">
            <v>M211</v>
          </cell>
          <cell r="B4932" t="str">
            <v>DEFORMIDAD EN VARO, NO CLASIFICADA EN OTRA PARTE</v>
          </cell>
          <cell r="C4932" t="str">
            <v>083</v>
          </cell>
        </row>
        <row r="4933">
          <cell r="A4933" t="str">
            <v>M212</v>
          </cell>
          <cell r="B4933" t="str">
            <v>DEFORMIDAD EN FLEXION</v>
          </cell>
          <cell r="C4933" t="str">
            <v>083</v>
          </cell>
        </row>
        <row r="4934">
          <cell r="A4934" t="str">
            <v>M213</v>
          </cell>
          <cell r="B4934" t="str">
            <v>MUÑECA O PIE EN PENDULO (ADQUIRIDO)</v>
          </cell>
          <cell r="C4934" t="str">
            <v>083</v>
          </cell>
        </row>
        <row r="4935">
          <cell r="A4935" t="str">
            <v>M214</v>
          </cell>
          <cell r="B4935" t="str">
            <v>PIE PLANO (PES PLANUS) (ADQUIRIDO)</v>
          </cell>
          <cell r="C4935" t="str">
            <v>083</v>
          </cell>
        </row>
        <row r="4936">
          <cell r="A4936" t="str">
            <v>M215</v>
          </cell>
          <cell r="B4936" t="str">
            <v>MANO O PIE EN GARRA O EN TAPILES, PIE EQUINOVARO O ZAMBO ADQUIRIDOS</v>
          </cell>
          <cell r="C4936" t="str">
            <v>083</v>
          </cell>
        </row>
        <row r="4937">
          <cell r="A4937" t="str">
            <v>M216</v>
          </cell>
          <cell r="B4937" t="str">
            <v>OTRAS DEFORMIDADES ADQUIRIDAS DEL TOBILLO Y DEL PIE</v>
          </cell>
          <cell r="C4937" t="str">
            <v>083</v>
          </cell>
        </row>
        <row r="4938">
          <cell r="A4938" t="str">
            <v>M217</v>
          </cell>
          <cell r="B4938" t="str">
            <v>LONGITUD DESIGUAL DE LOS MIEMBROS (ADQUIRIDA)</v>
          </cell>
          <cell r="C4938" t="str">
            <v>083</v>
          </cell>
        </row>
        <row r="4939">
          <cell r="A4939" t="str">
            <v>M218</v>
          </cell>
          <cell r="B4939" t="str">
            <v>OTRAS DEFORMIDADES ADQUIRIDAS DE LOS MIEMBROS, ESPECIFICADAS</v>
          </cell>
          <cell r="C4939" t="str">
            <v>083</v>
          </cell>
        </row>
        <row r="4940">
          <cell r="A4940" t="str">
            <v>M219</v>
          </cell>
          <cell r="B4940" t="str">
            <v>DEFORMIDAD ADQUIRIDA DEL MIEMBRO, NO ESPECIFICADA</v>
          </cell>
          <cell r="C4940" t="str">
            <v>083</v>
          </cell>
        </row>
        <row r="4941">
          <cell r="A4941" t="str">
            <v>M22</v>
          </cell>
          <cell r="B4941" t="str">
            <v>TRASTORNOS DE LA ROTULA</v>
          </cell>
          <cell r="C4941" t="str">
            <v>083</v>
          </cell>
        </row>
        <row r="4942">
          <cell r="A4942" t="str">
            <v>M220</v>
          </cell>
          <cell r="B4942" t="str">
            <v>LUXACION RECIDIVANTE DE LA ROTULA</v>
          </cell>
          <cell r="C4942" t="str">
            <v>083</v>
          </cell>
        </row>
        <row r="4943">
          <cell r="A4943" t="str">
            <v>M221</v>
          </cell>
          <cell r="B4943" t="str">
            <v>SUBLUXACION RECIDIVANTE DE LA ROTULA</v>
          </cell>
          <cell r="C4943" t="str">
            <v>083</v>
          </cell>
        </row>
        <row r="4944">
          <cell r="A4944" t="str">
            <v>M222</v>
          </cell>
          <cell r="B4944" t="str">
            <v>TRASTORNOS ROTULOFEMORALES</v>
          </cell>
          <cell r="C4944" t="str">
            <v>083</v>
          </cell>
        </row>
        <row r="4945">
          <cell r="A4945" t="str">
            <v>M223</v>
          </cell>
          <cell r="B4945" t="str">
            <v>OTROS DESARREGLOS DE LA ROTULA</v>
          </cell>
          <cell r="C4945" t="str">
            <v>083</v>
          </cell>
        </row>
        <row r="4946">
          <cell r="A4946" t="str">
            <v>M224</v>
          </cell>
          <cell r="B4946" t="str">
            <v>CONDROMALACIA DE LA ROTULA</v>
          </cell>
          <cell r="C4946" t="str">
            <v>083</v>
          </cell>
        </row>
        <row r="4947">
          <cell r="A4947" t="str">
            <v>M228</v>
          </cell>
          <cell r="B4947" t="str">
            <v>OTROS TRASTORNOS DE LA ROTULA</v>
          </cell>
          <cell r="C4947" t="str">
            <v>083</v>
          </cell>
        </row>
        <row r="4948">
          <cell r="A4948" t="str">
            <v>M229</v>
          </cell>
          <cell r="B4948" t="str">
            <v>TRASTORNO DE LA ROTULA, NO ESPECIFICADO</v>
          </cell>
          <cell r="C4948" t="str">
            <v>083</v>
          </cell>
        </row>
        <row r="4949">
          <cell r="A4949" t="str">
            <v>M23</v>
          </cell>
          <cell r="B4949" t="str">
            <v>TRASTORNO INTERNO DE LA RODILLA</v>
          </cell>
          <cell r="C4949" t="str">
            <v>083</v>
          </cell>
        </row>
        <row r="4950">
          <cell r="A4950" t="str">
            <v>M230</v>
          </cell>
          <cell r="B4950" t="str">
            <v>MENISCO QUISTICO</v>
          </cell>
          <cell r="C4950" t="str">
            <v>083</v>
          </cell>
        </row>
        <row r="4951">
          <cell r="A4951" t="str">
            <v>M231</v>
          </cell>
          <cell r="B4951" t="str">
            <v>MENISCO DISCOIDE (CONGENITO)</v>
          </cell>
          <cell r="C4951" t="str">
            <v>083</v>
          </cell>
        </row>
        <row r="4952">
          <cell r="A4952" t="str">
            <v>M232</v>
          </cell>
          <cell r="B4952" t="str">
            <v>TRASTORNO DE MENISCO DEBIDO A DESGARRO O LESION ANTIGUA</v>
          </cell>
          <cell r="C4952" t="str">
            <v>083</v>
          </cell>
        </row>
        <row r="4953">
          <cell r="A4953" t="str">
            <v>M233</v>
          </cell>
          <cell r="B4953" t="str">
            <v>OTROS TRASTORNOS DE LOS MENISCOS</v>
          </cell>
          <cell r="C4953" t="str">
            <v>083</v>
          </cell>
        </row>
        <row r="4954">
          <cell r="A4954" t="str">
            <v>M234</v>
          </cell>
          <cell r="B4954" t="str">
            <v>CUERPO FLOTANTE EN LA RODILLA</v>
          </cell>
          <cell r="C4954" t="str">
            <v>083</v>
          </cell>
        </row>
        <row r="4955">
          <cell r="A4955" t="str">
            <v>M235</v>
          </cell>
          <cell r="B4955" t="str">
            <v>INESTABILIDAD CRONICA DE LA RODILLA</v>
          </cell>
          <cell r="C4955" t="str">
            <v>083</v>
          </cell>
        </row>
        <row r="4956">
          <cell r="A4956" t="str">
            <v>M236</v>
          </cell>
          <cell r="B4956" t="str">
            <v>OTRA RUPTURA ESPONTANEA DEL (DE LOS) LIGAMENTO(S) DE LA RODILLA</v>
          </cell>
          <cell r="C4956" t="str">
            <v>083</v>
          </cell>
        </row>
        <row r="4957">
          <cell r="A4957" t="str">
            <v>M238</v>
          </cell>
          <cell r="B4957" t="str">
            <v>OTROS TRASTORNOS INTERNOS DE LA RODILLA</v>
          </cell>
          <cell r="C4957" t="str">
            <v>083</v>
          </cell>
        </row>
        <row r="4958">
          <cell r="A4958" t="str">
            <v>M239</v>
          </cell>
          <cell r="B4958" t="str">
            <v>TRASTORNO INTERNO DE LA RODILLA, NO ESPECIFICADO</v>
          </cell>
          <cell r="C4958" t="str">
            <v>083</v>
          </cell>
        </row>
        <row r="4959">
          <cell r="A4959" t="str">
            <v>M24</v>
          </cell>
          <cell r="B4959" t="str">
            <v>OTROS TRASTORNOS ARTICULARES ESPECIFICOS</v>
          </cell>
          <cell r="C4959" t="str">
            <v>083</v>
          </cell>
        </row>
        <row r="4960">
          <cell r="A4960" t="str">
            <v>M240</v>
          </cell>
          <cell r="B4960" t="str">
            <v>CUERPO FLOTANTE ARTICULAR</v>
          </cell>
          <cell r="C4960" t="str">
            <v>083</v>
          </cell>
        </row>
        <row r="4961">
          <cell r="A4961" t="str">
            <v>M241</v>
          </cell>
          <cell r="B4961" t="str">
            <v>OTROS TRASTORNOS DEL CARTILAGO ARTICULAR</v>
          </cell>
          <cell r="C4961" t="str">
            <v>083</v>
          </cell>
        </row>
        <row r="4962">
          <cell r="A4962" t="str">
            <v>M242</v>
          </cell>
          <cell r="B4962" t="str">
            <v>TRASTORNO DEL LIGAMENTO</v>
          </cell>
          <cell r="C4962" t="str">
            <v>083</v>
          </cell>
        </row>
        <row r="4963">
          <cell r="A4963" t="str">
            <v>M243</v>
          </cell>
          <cell r="B4963" t="str">
            <v>LUXACION Y SUBLUXACION PATOLOGICA DE LA ARTIC. NO CLASIF. EN OTRA PAR.</v>
          </cell>
          <cell r="C4963" t="str">
            <v>083</v>
          </cell>
        </row>
        <row r="4964">
          <cell r="A4964" t="str">
            <v>M244</v>
          </cell>
          <cell r="B4964" t="str">
            <v>LUXACION Y SUBLUXACION RECIDIVANTE DE LA ARTICULACION</v>
          </cell>
          <cell r="C4964" t="str">
            <v>083</v>
          </cell>
        </row>
        <row r="4965">
          <cell r="A4965" t="str">
            <v>M245</v>
          </cell>
          <cell r="B4965" t="str">
            <v>CONTRACTURA ARTICULAR</v>
          </cell>
          <cell r="C4965" t="str">
            <v>083</v>
          </cell>
        </row>
        <row r="4966">
          <cell r="A4966" t="str">
            <v>M246</v>
          </cell>
          <cell r="B4966" t="str">
            <v>ANQUILOSIS ARTICULAR</v>
          </cell>
          <cell r="C4966" t="str">
            <v>083</v>
          </cell>
        </row>
        <row r="4967">
          <cell r="A4967" t="str">
            <v>M247</v>
          </cell>
          <cell r="B4967" t="str">
            <v>PROTUSION DE ACETABULO</v>
          </cell>
          <cell r="C4967" t="str">
            <v>083</v>
          </cell>
        </row>
        <row r="4968">
          <cell r="A4968" t="str">
            <v>M248</v>
          </cell>
          <cell r="B4968" t="str">
            <v>OTRAS LESIONES ARTICULARES ESPECIFICAS, NO CLASIFIC. EN OTRA PARTE</v>
          </cell>
          <cell r="C4968" t="str">
            <v>083</v>
          </cell>
        </row>
        <row r="4969">
          <cell r="A4969" t="str">
            <v>M249</v>
          </cell>
          <cell r="B4969" t="str">
            <v>DESRREGLO ARTICULAR, NO ESPECIFICADO</v>
          </cell>
          <cell r="C4969" t="str">
            <v>083</v>
          </cell>
        </row>
        <row r="4970">
          <cell r="A4970" t="str">
            <v>M25</v>
          </cell>
          <cell r="B4970" t="str">
            <v>OTROS TRASTORNOS ARTICULARES, NO CLASIFICADOS EN OTRA PARTE</v>
          </cell>
          <cell r="C4970" t="str">
            <v>083</v>
          </cell>
        </row>
        <row r="4971">
          <cell r="A4971" t="str">
            <v>M250</v>
          </cell>
          <cell r="B4971" t="str">
            <v>HEMARTROSIS</v>
          </cell>
          <cell r="C4971" t="str">
            <v>083</v>
          </cell>
        </row>
        <row r="4972">
          <cell r="A4972" t="str">
            <v>M251</v>
          </cell>
          <cell r="B4972" t="str">
            <v>FISTULA ARTICULAR</v>
          </cell>
          <cell r="C4972" t="str">
            <v>083</v>
          </cell>
        </row>
        <row r="4973">
          <cell r="A4973" t="str">
            <v>M252</v>
          </cell>
          <cell r="B4973" t="str">
            <v>ARTICULACION INESTABLE</v>
          </cell>
          <cell r="C4973" t="str">
            <v>083</v>
          </cell>
        </row>
        <row r="4974">
          <cell r="A4974" t="str">
            <v>M253</v>
          </cell>
          <cell r="B4974" t="str">
            <v>OTRAS INESTABILIDADES ARTICULARES</v>
          </cell>
          <cell r="C4974" t="str">
            <v>083</v>
          </cell>
        </row>
        <row r="4975">
          <cell r="A4975" t="str">
            <v>M254</v>
          </cell>
          <cell r="B4975" t="str">
            <v>DERRAME ARTICULAR</v>
          </cell>
          <cell r="C4975" t="str">
            <v>083</v>
          </cell>
        </row>
        <row r="4976">
          <cell r="A4976" t="str">
            <v>M255</v>
          </cell>
          <cell r="B4976" t="str">
            <v>DOLOR ARTICULACION</v>
          </cell>
          <cell r="C4976" t="str">
            <v>083</v>
          </cell>
        </row>
        <row r="4977">
          <cell r="A4977" t="str">
            <v>M256</v>
          </cell>
          <cell r="B4977" t="str">
            <v>RIGIDEZ ARTICULAR, NO CLASIFICADA EN OTRA PARTE</v>
          </cell>
          <cell r="C4977" t="str">
            <v>083</v>
          </cell>
        </row>
        <row r="4978">
          <cell r="A4978" t="str">
            <v>M257</v>
          </cell>
          <cell r="B4978" t="str">
            <v>OSTEOFITO</v>
          </cell>
          <cell r="C4978" t="str">
            <v>083</v>
          </cell>
        </row>
        <row r="4979">
          <cell r="A4979" t="str">
            <v>M258</v>
          </cell>
          <cell r="B4979" t="str">
            <v>OTROS TRASTORNOS ARTICULARES ESPECIFICADOS</v>
          </cell>
          <cell r="C4979" t="str">
            <v>083</v>
          </cell>
        </row>
        <row r="4980">
          <cell r="A4980" t="str">
            <v>M259</v>
          </cell>
          <cell r="B4980" t="str">
            <v>TRASTORNO ARTICULAR, NO ESPECIFICADO</v>
          </cell>
          <cell r="C4980" t="str">
            <v>083</v>
          </cell>
        </row>
        <row r="4981">
          <cell r="A4981" t="str">
            <v>M30</v>
          </cell>
          <cell r="B4981" t="str">
            <v>POLIARTERITIS NUDOSA Y AFECCIONES RELACIONADAS</v>
          </cell>
          <cell r="C4981" t="str">
            <v>083</v>
          </cell>
        </row>
        <row r="4982">
          <cell r="A4982" t="str">
            <v>M300</v>
          </cell>
          <cell r="B4982" t="str">
            <v>POLIARTERITIS NUDOSA</v>
          </cell>
          <cell r="C4982" t="str">
            <v>083</v>
          </cell>
        </row>
        <row r="4983">
          <cell r="A4983" t="str">
            <v>M301</v>
          </cell>
          <cell r="B4983" t="str">
            <v>POLIARTERITIS CON COMPROMISO PULMONAR (CHURG-STRAUSS)</v>
          </cell>
          <cell r="C4983" t="str">
            <v>083</v>
          </cell>
        </row>
        <row r="4984">
          <cell r="A4984" t="str">
            <v>M302</v>
          </cell>
          <cell r="B4984" t="str">
            <v>POLIARTERITIS JUVENIL</v>
          </cell>
          <cell r="C4984" t="str">
            <v>083</v>
          </cell>
        </row>
        <row r="4985">
          <cell r="A4985" t="str">
            <v>M303</v>
          </cell>
          <cell r="B4985" t="str">
            <v>SINDROME MUCOCUTANEO LINFONODULAR (KAWASAKI)</v>
          </cell>
          <cell r="C4985" t="str">
            <v>083</v>
          </cell>
        </row>
        <row r="4986">
          <cell r="A4986" t="str">
            <v>M308</v>
          </cell>
          <cell r="B4986" t="str">
            <v>OTRAS AFECCIONES RELACIONADAS CON LA POLIARTERITIS NUDOSA</v>
          </cell>
          <cell r="C4986" t="str">
            <v>083</v>
          </cell>
        </row>
        <row r="4987">
          <cell r="A4987" t="str">
            <v>M31</v>
          </cell>
          <cell r="B4987" t="str">
            <v>OTRAS VASCULOPATIAS NECROTIZANTES</v>
          </cell>
          <cell r="C4987" t="str">
            <v>083</v>
          </cell>
        </row>
        <row r="4988">
          <cell r="A4988" t="str">
            <v>M310</v>
          </cell>
          <cell r="B4988" t="str">
            <v>ANGIITIS DEBIDA A HIPERSENSIBILIDAD</v>
          </cell>
          <cell r="C4988" t="str">
            <v>083</v>
          </cell>
        </row>
        <row r="4989">
          <cell r="A4989" t="str">
            <v>M311</v>
          </cell>
          <cell r="B4989" t="str">
            <v>MICROANGIOPATIA TROMBOTICA</v>
          </cell>
          <cell r="C4989" t="str">
            <v>083</v>
          </cell>
        </row>
        <row r="4990">
          <cell r="A4990" t="str">
            <v>M312</v>
          </cell>
          <cell r="B4990" t="str">
            <v>GRANULOMA LETAL DE LA LINEA MEDIA</v>
          </cell>
          <cell r="C4990" t="str">
            <v>083</v>
          </cell>
        </row>
        <row r="4991">
          <cell r="A4991" t="str">
            <v>M313</v>
          </cell>
          <cell r="B4991" t="str">
            <v>GRANULOMATOSIS DE WEGENER</v>
          </cell>
          <cell r="C4991" t="str">
            <v>083</v>
          </cell>
        </row>
        <row r="4992">
          <cell r="A4992" t="str">
            <v>M314</v>
          </cell>
          <cell r="B4992" t="str">
            <v>SINDROME DEL CAYADO DE LA AORTA (TAKAYASU)</v>
          </cell>
          <cell r="C4992" t="str">
            <v>083</v>
          </cell>
        </row>
        <row r="4993">
          <cell r="A4993" t="str">
            <v>M315</v>
          </cell>
          <cell r="B4993" t="str">
            <v>ARTERITIS DE CELULAS GIGANTES CON POLIMIALGIA REUMATICA</v>
          </cell>
          <cell r="C4993" t="str">
            <v>083</v>
          </cell>
        </row>
        <row r="4994">
          <cell r="A4994" t="str">
            <v>M316</v>
          </cell>
          <cell r="B4994" t="str">
            <v>OTRAS ARTERITIS DE CELULAS GIGANTES</v>
          </cell>
          <cell r="C4994" t="str">
            <v>083</v>
          </cell>
        </row>
        <row r="4995">
          <cell r="A4995" t="str">
            <v>M318</v>
          </cell>
          <cell r="B4995" t="str">
            <v>OTRAS VASCULOPATIAS NECROTIZANTES ESPECIFICADAS</v>
          </cell>
          <cell r="C4995" t="str">
            <v>083</v>
          </cell>
        </row>
        <row r="4996">
          <cell r="A4996" t="str">
            <v>M319</v>
          </cell>
          <cell r="B4996" t="str">
            <v>VASCULOPATIA NECROTIZANTE, NO ESPECIFICADA</v>
          </cell>
          <cell r="C4996" t="str">
            <v>083</v>
          </cell>
        </row>
        <row r="4997">
          <cell r="A4997" t="str">
            <v>M32</v>
          </cell>
          <cell r="B4997" t="str">
            <v>LUPUS ERITEMATOSO SISTEMICO</v>
          </cell>
          <cell r="C4997" t="str">
            <v>083</v>
          </cell>
        </row>
        <row r="4998">
          <cell r="A4998" t="str">
            <v>M320</v>
          </cell>
          <cell r="B4998" t="str">
            <v>LUPUS ERITEMATOSO SISTEMICO, INDUCIDO POR DROGAS</v>
          </cell>
          <cell r="C4998" t="str">
            <v>083</v>
          </cell>
        </row>
        <row r="4999">
          <cell r="A4999" t="str">
            <v>M321</v>
          </cell>
          <cell r="B4999" t="str">
            <v>LUPUS ERITEMATOSO SISTEMICO CON COMPROMISO DE ORGANOS O SISTEMAS</v>
          </cell>
          <cell r="C4999" t="str">
            <v>083</v>
          </cell>
        </row>
        <row r="5000">
          <cell r="A5000" t="str">
            <v>M328</v>
          </cell>
          <cell r="B5000" t="str">
            <v>OTRAS FORMAS DE LUPUS ERITEMATOSO SISTEMICO</v>
          </cell>
          <cell r="C5000" t="str">
            <v>083</v>
          </cell>
        </row>
        <row r="5001">
          <cell r="A5001" t="str">
            <v>M329</v>
          </cell>
          <cell r="B5001" t="str">
            <v>LUPUS ERITEMATOSO SISTEMICO, SIN OTRA ESPECIFICACION</v>
          </cell>
          <cell r="C5001" t="str">
            <v>083</v>
          </cell>
        </row>
        <row r="5002">
          <cell r="A5002" t="str">
            <v>M33</v>
          </cell>
          <cell r="B5002" t="str">
            <v>DERMATOPOLIMIOSITIS</v>
          </cell>
          <cell r="C5002" t="str">
            <v>083</v>
          </cell>
        </row>
        <row r="5003">
          <cell r="A5003" t="str">
            <v>M330</v>
          </cell>
          <cell r="B5003" t="str">
            <v>DERMATOMIOSITIS JUVENIL</v>
          </cell>
          <cell r="C5003" t="str">
            <v>083</v>
          </cell>
        </row>
        <row r="5004">
          <cell r="A5004" t="str">
            <v>M331</v>
          </cell>
          <cell r="B5004" t="str">
            <v>OTRAS DERMATOMIOSITIS</v>
          </cell>
          <cell r="C5004" t="str">
            <v>083</v>
          </cell>
        </row>
        <row r="5005">
          <cell r="A5005" t="str">
            <v>M332</v>
          </cell>
          <cell r="B5005" t="str">
            <v>POLIMIOSITIS</v>
          </cell>
          <cell r="C5005" t="str">
            <v>083</v>
          </cell>
        </row>
        <row r="5006">
          <cell r="A5006" t="str">
            <v>M339</v>
          </cell>
          <cell r="B5006" t="str">
            <v>DERMATOPOLIMIOSITIS, NO ESPECIFICADA</v>
          </cell>
          <cell r="C5006" t="str">
            <v>083</v>
          </cell>
        </row>
        <row r="5007">
          <cell r="A5007" t="str">
            <v>M34</v>
          </cell>
          <cell r="B5007" t="str">
            <v>ESCLEROSIS SISTEMICA</v>
          </cell>
          <cell r="C5007" t="str">
            <v>083</v>
          </cell>
        </row>
        <row r="5008">
          <cell r="A5008" t="str">
            <v>M340</v>
          </cell>
          <cell r="B5008" t="str">
            <v>ESCLEROSIS SISTEMICA PROGRESIVA</v>
          </cell>
          <cell r="C5008" t="str">
            <v>083</v>
          </cell>
        </row>
        <row r="5009">
          <cell r="A5009" t="str">
            <v>M341</v>
          </cell>
          <cell r="B5009" t="str">
            <v>SIDROME CR(E)ST</v>
          </cell>
          <cell r="C5009" t="str">
            <v>083</v>
          </cell>
        </row>
        <row r="5010">
          <cell r="A5010" t="str">
            <v>M342</v>
          </cell>
          <cell r="B5010" t="str">
            <v>ESCLEROSIS SISTEMICA INDUCIDA POR DROGAS O PRODUCTOS QUIMICOS</v>
          </cell>
          <cell r="C5010" t="str">
            <v>083</v>
          </cell>
        </row>
        <row r="5011">
          <cell r="A5011" t="str">
            <v>M348</v>
          </cell>
          <cell r="B5011" t="str">
            <v>OTRAS FORMAS DE ESCLEROSIS SISTEMICAS</v>
          </cell>
          <cell r="C5011" t="str">
            <v>083</v>
          </cell>
        </row>
        <row r="5012">
          <cell r="A5012" t="str">
            <v>M349</v>
          </cell>
          <cell r="B5012" t="str">
            <v>ESCLEROSIS SISTEMICAS, NO ESPECIFICADA</v>
          </cell>
          <cell r="C5012" t="str">
            <v>083</v>
          </cell>
        </row>
        <row r="5013">
          <cell r="A5013" t="str">
            <v>M35</v>
          </cell>
          <cell r="B5013" t="str">
            <v>OTRO COMPROMISO SISTEMICO DEL TEJIDO CONJUNTIVO</v>
          </cell>
          <cell r="C5013" t="str">
            <v>083</v>
          </cell>
        </row>
        <row r="5014">
          <cell r="A5014" t="str">
            <v>M350</v>
          </cell>
          <cell r="B5014" t="str">
            <v>SIDROME SECO (SJOGREN)</v>
          </cell>
          <cell r="C5014" t="str">
            <v>083</v>
          </cell>
        </row>
        <row r="5015">
          <cell r="A5015" t="str">
            <v>M351</v>
          </cell>
          <cell r="B5015" t="str">
            <v>OTROS SINDROMES SUPERPUESTOS</v>
          </cell>
          <cell r="C5015" t="str">
            <v>083</v>
          </cell>
        </row>
        <row r="5016">
          <cell r="A5016" t="str">
            <v>M352</v>
          </cell>
          <cell r="B5016" t="str">
            <v>ENFERMEDAD DE BEHCET</v>
          </cell>
          <cell r="C5016" t="str">
            <v>083</v>
          </cell>
        </row>
        <row r="5017">
          <cell r="A5017" t="str">
            <v>M353</v>
          </cell>
          <cell r="B5017" t="str">
            <v>POLIMIALGIA REUMATICA</v>
          </cell>
          <cell r="C5017" t="str">
            <v>083</v>
          </cell>
        </row>
        <row r="5018">
          <cell r="A5018" t="str">
            <v>M354</v>
          </cell>
          <cell r="B5018" t="str">
            <v>FASCITIS DIFUSA (EOSINOFILICA)</v>
          </cell>
          <cell r="C5018" t="str">
            <v>083</v>
          </cell>
        </row>
        <row r="5019">
          <cell r="A5019" t="str">
            <v>M355</v>
          </cell>
          <cell r="B5019" t="str">
            <v>FIBROSCLEROSIS MULTIFOCAL</v>
          </cell>
          <cell r="C5019" t="str">
            <v>083</v>
          </cell>
        </row>
        <row r="5020">
          <cell r="A5020" t="str">
            <v>M356</v>
          </cell>
          <cell r="B5020" t="str">
            <v>PANICULITIS RECIDIVANTE (WEBER-CHRISTIAN)</v>
          </cell>
          <cell r="C5020" t="str">
            <v>083</v>
          </cell>
        </row>
        <row r="5021">
          <cell r="A5021" t="str">
            <v>M357</v>
          </cell>
          <cell r="B5021" t="str">
            <v>SINDROME DE HIPERMOVILIDAD</v>
          </cell>
          <cell r="C5021" t="str">
            <v>083</v>
          </cell>
        </row>
        <row r="5022">
          <cell r="A5022" t="str">
            <v>M358</v>
          </cell>
          <cell r="B5022" t="str">
            <v>OTRAS ENFERMEDADES ESPECIFICADAS CON COMPROMISO SISTEMICO DEL TEJ</v>
          </cell>
          <cell r="C5022" t="str">
            <v>083</v>
          </cell>
        </row>
        <row r="5023">
          <cell r="A5023" t="str">
            <v>M359</v>
          </cell>
          <cell r="B5023" t="str">
            <v>COMPROMISO SISTEMICO DEL TEJIDO CONJUNTIVO, NO ESPECIFICADO</v>
          </cell>
          <cell r="C5023" t="str">
            <v>083</v>
          </cell>
        </row>
        <row r="5024">
          <cell r="A5024" t="str">
            <v>M40</v>
          </cell>
          <cell r="B5024" t="str">
            <v>CIFOSIS Y LORDOSIS</v>
          </cell>
          <cell r="C5024" t="str">
            <v>083</v>
          </cell>
        </row>
        <row r="5025">
          <cell r="A5025" t="str">
            <v>M400</v>
          </cell>
          <cell r="B5025" t="str">
            <v>CIFOSIS POSTURAL</v>
          </cell>
          <cell r="C5025" t="str">
            <v>083</v>
          </cell>
        </row>
        <row r="5026">
          <cell r="A5026" t="str">
            <v>M401</v>
          </cell>
          <cell r="B5026" t="str">
            <v>OTRAS CIFOSIS SECUNDARIAS</v>
          </cell>
          <cell r="C5026" t="str">
            <v>083</v>
          </cell>
        </row>
        <row r="5027">
          <cell r="A5027" t="str">
            <v>M402</v>
          </cell>
          <cell r="B5027" t="str">
            <v>OTRAS CIFOSIS Y LAS NO ESPECIFICADAS</v>
          </cell>
          <cell r="C5027" t="str">
            <v>083</v>
          </cell>
        </row>
        <row r="5028">
          <cell r="A5028" t="str">
            <v>M403</v>
          </cell>
          <cell r="B5028" t="str">
            <v>SINDROME DE ESPALDA PLANA</v>
          </cell>
          <cell r="C5028" t="str">
            <v>083</v>
          </cell>
        </row>
        <row r="5029">
          <cell r="A5029" t="str">
            <v>M404</v>
          </cell>
          <cell r="B5029" t="str">
            <v>OTRAS LORDOSIS</v>
          </cell>
          <cell r="C5029" t="str">
            <v>083</v>
          </cell>
        </row>
        <row r="5030">
          <cell r="A5030" t="str">
            <v>M405</v>
          </cell>
          <cell r="B5030" t="str">
            <v>LORDOSIS, NO ESPECIFICADA</v>
          </cell>
          <cell r="C5030" t="str">
            <v>083</v>
          </cell>
        </row>
        <row r="5031">
          <cell r="A5031" t="str">
            <v>M41</v>
          </cell>
          <cell r="B5031" t="str">
            <v>ESCOLIOSIS</v>
          </cell>
          <cell r="C5031" t="str">
            <v>083</v>
          </cell>
        </row>
        <row r="5032">
          <cell r="A5032" t="str">
            <v>M410</v>
          </cell>
          <cell r="B5032" t="str">
            <v>ESCOLIOSIS IDIOPATICA INFANTIL</v>
          </cell>
          <cell r="C5032" t="str">
            <v>083</v>
          </cell>
        </row>
        <row r="5033">
          <cell r="A5033" t="str">
            <v>M411</v>
          </cell>
          <cell r="B5033" t="str">
            <v>ESCOLIOSIS IDIOPATICA JUVENIL</v>
          </cell>
          <cell r="C5033" t="str">
            <v>083</v>
          </cell>
        </row>
        <row r="5034">
          <cell r="A5034" t="str">
            <v>M412</v>
          </cell>
          <cell r="B5034" t="str">
            <v>OTRAS ESCOLIOSIS IDIOPATICAS</v>
          </cell>
          <cell r="C5034" t="str">
            <v>083</v>
          </cell>
        </row>
        <row r="5035">
          <cell r="A5035" t="str">
            <v>M413</v>
          </cell>
          <cell r="B5035" t="str">
            <v>ESCOLIOSIS TORACOGENICA</v>
          </cell>
          <cell r="C5035" t="str">
            <v>083</v>
          </cell>
        </row>
        <row r="5036">
          <cell r="A5036" t="str">
            <v>M414</v>
          </cell>
          <cell r="B5036" t="str">
            <v>ESCOLIOSIS NEUROMUSCULAR</v>
          </cell>
          <cell r="C5036" t="str">
            <v>083</v>
          </cell>
        </row>
        <row r="5037">
          <cell r="A5037" t="str">
            <v>M415</v>
          </cell>
          <cell r="B5037" t="str">
            <v>OTRAS ESCOLIOSIS SECUNDARIAS</v>
          </cell>
          <cell r="C5037" t="str">
            <v>083</v>
          </cell>
        </row>
        <row r="5038">
          <cell r="A5038" t="str">
            <v>M418</v>
          </cell>
          <cell r="B5038" t="str">
            <v>OTRAS FORMAS DE ESCOLIOSIS</v>
          </cell>
          <cell r="C5038" t="str">
            <v>083</v>
          </cell>
        </row>
        <row r="5039">
          <cell r="A5039" t="str">
            <v>M419</v>
          </cell>
          <cell r="B5039" t="str">
            <v>ESCOLIOSIS, NO ESPECIFICADA</v>
          </cell>
          <cell r="C5039" t="str">
            <v>083</v>
          </cell>
        </row>
        <row r="5040">
          <cell r="A5040" t="str">
            <v>M42</v>
          </cell>
          <cell r="B5040" t="str">
            <v>OSTEOCONDROSIS DE LA COLUMNA VERTEBRAL</v>
          </cell>
          <cell r="C5040" t="str">
            <v>083</v>
          </cell>
        </row>
        <row r="5041">
          <cell r="A5041" t="str">
            <v>M420</v>
          </cell>
          <cell r="B5041" t="str">
            <v>OSTEOCONDROSIS JUVENIL DE LA COLUMNA VERTEBRAL</v>
          </cell>
          <cell r="C5041" t="str">
            <v>083</v>
          </cell>
        </row>
        <row r="5042">
          <cell r="A5042" t="str">
            <v>M421</v>
          </cell>
          <cell r="B5042" t="str">
            <v>OSTEOCONDROSIS DE LA COLUMNA VERTEBRAL DEL ADULTO</v>
          </cell>
          <cell r="C5042" t="str">
            <v>083</v>
          </cell>
        </row>
        <row r="5043">
          <cell r="A5043" t="str">
            <v>M429</v>
          </cell>
          <cell r="B5043" t="str">
            <v>OSTEOCONDROSIS VERTEBRAL, NO ESPECIFICADA</v>
          </cell>
          <cell r="C5043" t="str">
            <v>083</v>
          </cell>
        </row>
        <row r="5044">
          <cell r="A5044" t="str">
            <v>M43</v>
          </cell>
          <cell r="B5044" t="str">
            <v>OTRAS DORSOPATIAS DEFORMANTES</v>
          </cell>
          <cell r="C5044" t="str">
            <v>083</v>
          </cell>
        </row>
        <row r="5045">
          <cell r="A5045" t="str">
            <v>M430</v>
          </cell>
          <cell r="B5045" t="str">
            <v>ESPONDILOLISIS</v>
          </cell>
          <cell r="C5045" t="str">
            <v>083</v>
          </cell>
        </row>
        <row r="5046">
          <cell r="A5046" t="str">
            <v>M431</v>
          </cell>
          <cell r="B5046" t="str">
            <v>ESPONDILOLISTESIS</v>
          </cell>
          <cell r="C5046" t="str">
            <v>083</v>
          </cell>
        </row>
        <row r="5047">
          <cell r="A5047" t="str">
            <v>M432</v>
          </cell>
          <cell r="B5047" t="str">
            <v>OTRAS FUNSIONES DE LA COLUMNA VERTEBRAL</v>
          </cell>
          <cell r="C5047" t="str">
            <v>083</v>
          </cell>
        </row>
        <row r="5048">
          <cell r="A5048" t="str">
            <v>M433</v>
          </cell>
          <cell r="B5048" t="str">
            <v>SUBLUXACION ATLANTO-AXOIDEA RECURRENTE, CON MIELOPATIA</v>
          </cell>
          <cell r="C5048" t="str">
            <v>083</v>
          </cell>
        </row>
        <row r="5049">
          <cell r="A5049" t="str">
            <v>M434</v>
          </cell>
          <cell r="B5049" t="str">
            <v>OTRAS SUBLUXACIONES ATLANTO-AXOIDEAS RECURRENTES</v>
          </cell>
          <cell r="C5049" t="str">
            <v>083</v>
          </cell>
        </row>
        <row r="5050">
          <cell r="A5050" t="str">
            <v>M435</v>
          </cell>
          <cell r="B5050" t="str">
            <v>OTRAS SUBLUXACIONES VERTEBRALES RECURRENTES</v>
          </cell>
          <cell r="C5050" t="str">
            <v>083</v>
          </cell>
        </row>
        <row r="5051">
          <cell r="A5051" t="str">
            <v>M436</v>
          </cell>
          <cell r="B5051" t="str">
            <v>TORTICOLIS</v>
          </cell>
          <cell r="C5051" t="str">
            <v>083</v>
          </cell>
        </row>
        <row r="5052">
          <cell r="A5052" t="str">
            <v>M438</v>
          </cell>
          <cell r="B5052" t="str">
            <v>OTRAS DORSOPATIAS DEFORMANTES DE LA COLUMNA VERTEBRAL ESPECIFIC.</v>
          </cell>
          <cell r="C5052" t="str">
            <v>083</v>
          </cell>
        </row>
        <row r="5053">
          <cell r="A5053" t="str">
            <v>M439</v>
          </cell>
          <cell r="B5053" t="str">
            <v>DORSOPATIA DEFORMANTE, NO ESPECIFICADA</v>
          </cell>
          <cell r="C5053" t="str">
            <v>083</v>
          </cell>
        </row>
        <row r="5054">
          <cell r="A5054" t="str">
            <v>M45</v>
          </cell>
          <cell r="B5054" t="str">
            <v>ESPONDILITIS ANQUILOSANTE</v>
          </cell>
          <cell r="C5054" t="str">
            <v>083</v>
          </cell>
        </row>
        <row r="5055">
          <cell r="A5055" t="str">
            <v>M46</v>
          </cell>
          <cell r="B5055" t="str">
            <v>OTRAS ESPONDILOPATIAS INFLAMATORIAS</v>
          </cell>
          <cell r="C5055" t="str">
            <v>083</v>
          </cell>
        </row>
        <row r="5056">
          <cell r="A5056" t="str">
            <v>M460</v>
          </cell>
          <cell r="B5056" t="str">
            <v>ENTESOPATIA VERTEBRAL</v>
          </cell>
          <cell r="C5056" t="str">
            <v>083</v>
          </cell>
        </row>
        <row r="5057">
          <cell r="A5057" t="str">
            <v>M461</v>
          </cell>
          <cell r="B5057" t="str">
            <v>SACROILIITIS, NO CLASIFICADA EN OTRA PARTE</v>
          </cell>
          <cell r="C5057" t="str">
            <v>083</v>
          </cell>
        </row>
        <row r="5058">
          <cell r="A5058" t="str">
            <v>M462</v>
          </cell>
          <cell r="B5058" t="str">
            <v>OSTEOMIELITIS DE VERTEBRA</v>
          </cell>
          <cell r="C5058" t="str">
            <v>083</v>
          </cell>
        </row>
        <row r="5059">
          <cell r="A5059" t="str">
            <v>M463</v>
          </cell>
          <cell r="B5059" t="str">
            <v>INFECCION DE DISCO INTERVERTEBRAL (PIOGENA)</v>
          </cell>
          <cell r="C5059" t="str">
            <v>083</v>
          </cell>
        </row>
        <row r="5060">
          <cell r="A5060" t="str">
            <v>M464</v>
          </cell>
          <cell r="B5060" t="str">
            <v>DISCITIS, NO ESPECIFICADA</v>
          </cell>
          <cell r="C5060" t="str">
            <v>083</v>
          </cell>
        </row>
        <row r="5061">
          <cell r="A5061" t="str">
            <v>M465</v>
          </cell>
          <cell r="B5061" t="str">
            <v>OTRAS ESPONDILOPATIAS INFECCIOSAS</v>
          </cell>
          <cell r="C5061" t="str">
            <v>083</v>
          </cell>
        </row>
        <row r="5062">
          <cell r="A5062" t="str">
            <v>M468</v>
          </cell>
          <cell r="B5062" t="str">
            <v>OTRAS ESPONDILOPATIAS INFLAMATORIAS ESPECIFICADAS</v>
          </cell>
          <cell r="C5062" t="str">
            <v>083</v>
          </cell>
        </row>
        <row r="5063">
          <cell r="A5063" t="str">
            <v>M469</v>
          </cell>
          <cell r="B5063" t="str">
            <v>ESPONDILOPATIA INFLAMATORIA, NO ESPECIFICADA</v>
          </cell>
          <cell r="C5063" t="str">
            <v>083</v>
          </cell>
        </row>
        <row r="5064">
          <cell r="A5064" t="str">
            <v>M47</v>
          </cell>
          <cell r="B5064" t="str">
            <v>ESPONDILOSIS</v>
          </cell>
          <cell r="C5064" t="str">
            <v>083</v>
          </cell>
        </row>
        <row r="5065">
          <cell r="A5065" t="str">
            <v>M470</v>
          </cell>
          <cell r="B5065" t="str">
            <v>SINDROMES DE COMPR. DE LA ARTERIA ESPINAL O VERTEBRAL ANTERIOR (G99.2)</v>
          </cell>
          <cell r="C5065" t="str">
            <v>083</v>
          </cell>
        </row>
        <row r="5066">
          <cell r="A5066" t="str">
            <v>M471</v>
          </cell>
          <cell r="B5066" t="str">
            <v>OTRAS ESPONDILOSIS CON MIELOPATIA</v>
          </cell>
          <cell r="C5066" t="str">
            <v>083</v>
          </cell>
        </row>
        <row r="5067">
          <cell r="A5067" t="str">
            <v>M472</v>
          </cell>
          <cell r="B5067" t="str">
            <v>OTRAS ESPONDILOSIS CON RADICULOPATIA</v>
          </cell>
          <cell r="C5067" t="str">
            <v>083</v>
          </cell>
        </row>
        <row r="5068">
          <cell r="A5068" t="str">
            <v>M478</v>
          </cell>
          <cell r="B5068" t="str">
            <v>OTRAS ESPONDILOSIS</v>
          </cell>
          <cell r="C5068" t="str">
            <v>083</v>
          </cell>
        </row>
        <row r="5069">
          <cell r="A5069" t="str">
            <v>M479</v>
          </cell>
          <cell r="B5069" t="str">
            <v>ESPONDILOSIS, NO ESPECIFICADA</v>
          </cell>
          <cell r="C5069" t="str">
            <v>083</v>
          </cell>
        </row>
        <row r="5070">
          <cell r="A5070" t="str">
            <v>M48</v>
          </cell>
          <cell r="B5070" t="str">
            <v>OTRAS ESPONDILOPATIAS</v>
          </cell>
          <cell r="C5070" t="str">
            <v>083</v>
          </cell>
        </row>
        <row r="5071">
          <cell r="A5071" t="str">
            <v>M480</v>
          </cell>
          <cell r="B5071" t="str">
            <v>ESTENOSIS ESPINAL</v>
          </cell>
          <cell r="C5071" t="str">
            <v>083</v>
          </cell>
        </row>
        <row r="5072">
          <cell r="A5072" t="str">
            <v>M481</v>
          </cell>
          <cell r="B5072" t="str">
            <v>HIPEROSTOSIS ANQUILOSANTE (FORESTIER)</v>
          </cell>
          <cell r="C5072" t="str">
            <v>083</v>
          </cell>
        </row>
        <row r="5073">
          <cell r="A5073" t="str">
            <v>M482</v>
          </cell>
          <cell r="B5073" t="str">
            <v>ESPONDILOPATIA INTERESPINOSA (VERTEBRAS "EN BESO")</v>
          </cell>
          <cell r="C5073" t="str">
            <v>083</v>
          </cell>
        </row>
        <row r="5074">
          <cell r="A5074" t="str">
            <v>M483</v>
          </cell>
          <cell r="B5074" t="str">
            <v>ESPONDILOPATIA TRAUMATICA</v>
          </cell>
          <cell r="C5074" t="str">
            <v>083</v>
          </cell>
        </row>
        <row r="5075">
          <cell r="A5075" t="str">
            <v>M484</v>
          </cell>
          <cell r="B5075" t="str">
            <v>FRACTURA DE VERTEBRA POR FATIGA</v>
          </cell>
          <cell r="C5075" t="str">
            <v>083</v>
          </cell>
        </row>
        <row r="5076">
          <cell r="A5076" t="str">
            <v>M485</v>
          </cell>
          <cell r="B5076" t="str">
            <v>VERTEBRA COLAPSADA, NO CLASIFICADA EN OTRA PARTE</v>
          </cell>
          <cell r="C5076" t="str">
            <v>083</v>
          </cell>
        </row>
        <row r="5077">
          <cell r="A5077" t="str">
            <v>M488</v>
          </cell>
          <cell r="B5077" t="str">
            <v>OTRAS ESPONDILOPATIAS ESPECIFICADAS</v>
          </cell>
          <cell r="C5077" t="str">
            <v>083</v>
          </cell>
        </row>
        <row r="5078">
          <cell r="A5078" t="str">
            <v>M489</v>
          </cell>
          <cell r="B5078" t="str">
            <v>ESPONDILOPATIA, NO ESPECIFICADA</v>
          </cell>
          <cell r="C5078" t="str">
            <v>083</v>
          </cell>
        </row>
        <row r="5079">
          <cell r="A5079" t="str">
            <v>M50</v>
          </cell>
          <cell r="B5079" t="str">
            <v>TRASTORNOS DE DISCO CERVICAL</v>
          </cell>
          <cell r="C5079" t="str">
            <v>083</v>
          </cell>
        </row>
        <row r="5080">
          <cell r="A5080" t="str">
            <v>M500</v>
          </cell>
          <cell r="B5080" t="str">
            <v>TRASTORNO DE DISCO CERVICAL CON MIELOPATIA (G99.2*)</v>
          </cell>
          <cell r="C5080" t="str">
            <v>083</v>
          </cell>
        </row>
        <row r="5081">
          <cell r="A5081" t="str">
            <v>M501</v>
          </cell>
          <cell r="B5081" t="str">
            <v>TRASTORNO DE DISCO CERVICAL CON RADICULOPATIA</v>
          </cell>
          <cell r="C5081" t="str">
            <v>083</v>
          </cell>
        </row>
        <row r="5082">
          <cell r="A5082" t="str">
            <v>M502</v>
          </cell>
          <cell r="B5082" t="str">
            <v>OTROS DESPLAZAMIENTOS DE DISCO CERVICAL</v>
          </cell>
          <cell r="C5082" t="str">
            <v>083</v>
          </cell>
        </row>
        <row r="5083">
          <cell r="A5083" t="str">
            <v>M503</v>
          </cell>
          <cell r="B5083" t="str">
            <v>OTRAS DEGENERACIONES DE DISCO CERVICAL</v>
          </cell>
          <cell r="C5083" t="str">
            <v>083</v>
          </cell>
        </row>
        <row r="5084">
          <cell r="A5084" t="str">
            <v>M508</v>
          </cell>
          <cell r="B5084" t="str">
            <v>OTROS TRASTORNOS DE DISCO CERVICAL</v>
          </cell>
          <cell r="C5084" t="str">
            <v>083</v>
          </cell>
        </row>
        <row r="5085">
          <cell r="A5085" t="str">
            <v>M509</v>
          </cell>
          <cell r="B5085" t="str">
            <v>TRASTORNO DE DISCO CERVICAL, NO ESPECIFICADO</v>
          </cell>
          <cell r="C5085" t="str">
            <v>083</v>
          </cell>
        </row>
        <row r="5086">
          <cell r="A5086" t="str">
            <v>M51</v>
          </cell>
          <cell r="B5086" t="str">
            <v>OTROS TRASTORNOS DE LOS DISCOS INTERVERTEBRALES</v>
          </cell>
          <cell r="C5086" t="str">
            <v>083</v>
          </cell>
        </row>
        <row r="5087">
          <cell r="A5087" t="str">
            <v>M510</v>
          </cell>
          <cell r="B5087" t="str">
            <v>TRASTORNOS DE DISCOS INTERVERTEBRALES LUMBARES Y OTROS, CON MIELOP</v>
          </cell>
          <cell r="C5087" t="str">
            <v>083</v>
          </cell>
        </row>
        <row r="5088">
          <cell r="A5088" t="str">
            <v>M511</v>
          </cell>
          <cell r="B5088" t="str">
            <v>TRASTORNO DE DISCO LUMBAR Y OTROS, CON RADICULOPATIA</v>
          </cell>
          <cell r="C5088" t="str">
            <v>083</v>
          </cell>
        </row>
        <row r="5089">
          <cell r="A5089" t="str">
            <v>M512</v>
          </cell>
          <cell r="B5089" t="str">
            <v>OTROS DESPLAZAMIENTOS DE DISCO INTERVERTEBRALES, ESPECIFICADO</v>
          </cell>
          <cell r="C5089" t="str">
            <v>083</v>
          </cell>
        </row>
        <row r="5090">
          <cell r="A5090" t="str">
            <v>M513</v>
          </cell>
          <cell r="B5090" t="str">
            <v>OTRAS DEGENERACIONES ESPECIFICADAS DE DISCO INTERVERTEBRAL</v>
          </cell>
          <cell r="C5090" t="str">
            <v>083</v>
          </cell>
        </row>
        <row r="5091">
          <cell r="A5091" t="str">
            <v>M514</v>
          </cell>
          <cell r="B5091" t="str">
            <v>NODULOS DE SCHMORL</v>
          </cell>
          <cell r="C5091" t="str">
            <v>083</v>
          </cell>
        </row>
        <row r="5092">
          <cell r="A5092" t="str">
            <v>M518</v>
          </cell>
          <cell r="B5092" t="str">
            <v>OTROS TRASTORNOS ESPECIFICADOS DE LOS DISCOS INTERVERTEBRALES</v>
          </cell>
          <cell r="C5092" t="str">
            <v>083</v>
          </cell>
        </row>
        <row r="5093">
          <cell r="A5093" t="str">
            <v>M519</v>
          </cell>
          <cell r="B5093" t="str">
            <v>TRASTORNO DE LOS DISCOS INTERVERTEBRALES, NO ESPECIFICADO</v>
          </cell>
          <cell r="C5093" t="str">
            <v>083</v>
          </cell>
        </row>
        <row r="5094">
          <cell r="A5094" t="str">
            <v>M53</v>
          </cell>
          <cell r="B5094" t="str">
            <v>OTRAS DORSOPATIAS, NO CLASIFICADAS EN OTRA PARTE</v>
          </cell>
          <cell r="C5094" t="str">
            <v>083</v>
          </cell>
        </row>
        <row r="5095">
          <cell r="A5095" t="str">
            <v>M530</v>
          </cell>
          <cell r="B5095" t="str">
            <v>SINDROME CERVICOCRANEAL</v>
          </cell>
          <cell r="C5095" t="str">
            <v>083</v>
          </cell>
        </row>
        <row r="5096">
          <cell r="A5096" t="str">
            <v>M531</v>
          </cell>
          <cell r="B5096" t="str">
            <v>SINDROME CERVICOBRAQUIAL</v>
          </cell>
          <cell r="C5096" t="str">
            <v>083</v>
          </cell>
        </row>
        <row r="5097">
          <cell r="A5097" t="str">
            <v>M532</v>
          </cell>
          <cell r="B5097" t="str">
            <v>INESTABILIDAD DE LA COLUMNA VERTEBRAL</v>
          </cell>
          <cell r="C5097" t="str">
            <v>083</v>
          </cell>
        </row>
        <row r="5098">
          <cell r="A5098" t="str">
            <v>M533</v>
          </cell>
          <cell r="B5098" t="str">
            <v>TRASTORNOS SACROCOCCIGEOS, NO CLASIFICADOS EN OTRA PARTE</v>
          </cell>
          <cell r="C5098" t="str">
            <v>083</v>
          </cell>
        </row>
        <row r="5099">
          <cell r="A5099" t="str">
            <v>M538</v>
          </cell>
          <cell r="B5099" t="str">
            <v>OTRAS DORSOPATIAS ESPECIFICADAS</v>
          </cell>
          <cell r="C5099" t="str">
            <v>083</v>
          </cell>
        </row>
        <row r="5100">
          <cell r="A5100" t="str">
            <v>M539</v>
          </cell>
          <cell r="B5100" t="str">
            <v>DORSOPATIA, NO ESPECIFICADA</v>
          </cell>
          <cell r="C5100" t="str">
            <v>083</v>
          </cell>
        </row>
        <row r="5101">
          <cell r="A5101" t="str">
            <v>M54</v>
          </cell>
          <cell r="B5101" t="str">
            <v>DORSALGIA</v>
          </cell>
          <cell r="C5101" t="str">
            <v>083</v>
          </cell>
        </row>
        <row r="5102">
          <cell r="A5102" t="str">
            <v>M540</v>
          </cell>
          <cell r="B5102" t="str">
            <v>PANICULITIS QUE AFECTA REGIONES DEL CUELLO Y DE LA ESPALDA</v>
          </cell>
          <cell r="C5102" t="str">
            <v>083</v>
          </cell>
        </row>
        <row r="5103">
          <cell r="A5103" t="str">
            <v>M541</v>
          </cell>
          <cell r="B5103" t="str">
            <v>RADICULOPATIA</v>
          </cell>
          <cell r="C5103" t="str">
            <v>083</v>
          </cell>
        </row>
        <row r="5104">
          <cell r="A5104" t="str">
            <v>M542</v>
          </cell>
          <cell r="B5104" t="str">
            <v>CERVICALGIA</v>
          </cell>
          <cell r="C5104" t="str">
            <v>083</v>
          </cell>
        </row>
        <row r="5105">
          <cell r="A5105" t="str">
            <v>M543</v>
          </cell>
          <cell r="B5105" t="str">
            <v>CIATICA</v>
          </cell>
          <cell r="C5105" t="str">
            <v>083</v>
          </cell>
        </row>
        <row r="5106">
          <cell r="A5106" t="str">
            <v>M544</v>
          </cell>
          <cell r="B5106" t="str">
            <v>LUMBAGO CON CIATICA</v>
          </cell>
          <cell r="C5106" t="str">
            <v>083</v>
          </cell>
        </row>
        <row r="5107">
          <cell r="A5107" t="str">
            <v>M545</v>
          </cell>
          <cell r="B5107" t="str">
            <v>LUMBAGO NO ESPECIFICADO</v>
          </cell>
          <cell r="C5107" t="str">
            <v>083</v>
          </cell>
        </row>
        <row r="5108">
          <cell r="A5108" t="str">
            <v>M546</v>
          </cell>
          <cell r="B5108" t="str">
            <v>DOLOR EN LA COLUMNA DORSAL</v>
          </cell>
          <cell r="C5108" t="str">
            <v>083</v>
          </cell>
        </row>
        <row r="5109">
          <cell r="A5109" t="str">
            <v>M548</v>
          </cell>
          <cell r="B5109" t="str">
            <v>OTRAS DORSALGIAS</v>
          </cell>
          <cell r="C5109" t="str">
            <v>083</v>
          </cell>
        </row>
        <row r="5110">
          <cell r="A5110" t="str">
            <v>M549</v>
          </cell>
          <cell r="B5110" t="str">
            <v>DORSALGIA, NO ESPECIFICADA</v>
          </cell>
          <cell r="C5110" t="str">
            <v>083</v>
          </cell>
        </row>
        <row r="5111">
          <cell r="A5111" t="str">
            <v>M60</v>
          </cell>
          <cell r="B5111" t="str">
            <v>MIOSITIS</v>
          </cell>
          <cell r="C5111" t="str">
            <v>083</v>
          </cell>
        </row>
        <row r="5112">
          <cell r="A5112" t="str">
            <v>M600</v>
          </cell>
          <cell r="B5112" t="str">
            <v>MIOSITIS INFECCIOSA</v>
          </cell>
          <cell r="C5112" t="str">
            <v>083</v>
          </cell>
        </row>
        <row r="5113">
          <cell r="A5113" t="str">
            <v>M601</v>
          </cell>
          <cell r="B5113" t="str">
            <v>MIOSITIS INTERSTICIAL</v>
          </cell>
          <cell r="C5113" t="str">
            <v>083</v>
          </cell>
        </row>
        <row r="5114">
          <cell r="A5114" t="str">
            <v>M602</v>
          </cell>
          <cell r="B5114" t="str">
            <v>GRANULOMA POR CUERPO EXTRAÑO EN TEJIDO BLANDO, NO CLASIF. EN OTRA</v>
          </cell>
          <cell r="C5114" t="str">
            <v>083</v>
          </cell>
        </row>
        <row r="5115">
          <cell r="A5115" t="str">
            <v>M608</v>
          </cell>
          <cell r="B5115" t="str">
            <v>OTRAS MIOSITIS</v>
          </cell>
          <cell r="C5115" t="str">
            <v>083</v>
          </cell>
        </row>
        <row r="5116">
          <cell r="A5116" t="str">
            <v>M609</v>
          </cell>
          <cell r="B5116" t="str">
            <v>MIOSITIS, NO ESPECIFICADA</v>
          </cell>
          <cell r="C5116" t="str">
            <v>083</v>
          </cell>
        </row>
        <row r="5117">
          <cell r="A5117" t="str">
            <v>M61</v>
          </cell>
          <cell r="B5117" t="str">
            <v>CALCIFICACION Y OSIFICACION DEL MUSCULO</v>
          </cell>
          <cell r="C5117" t="str">
            <v>083</v>
          </cell>
        </row>
        <row r="5118">
          <cell r="A5118" t="str">
            <v>M610</v>
          </cell>
          <cell r="B5118" t="str">
            <v>MIOSITIS OSIFICANTE TRAUMATICA</v>
          </cell>
          <cell r="C5118" t="str">
            <v>083</v>
          </cell>
        </row>
        <row r="5119">
          <cell r="A5119" t="str">
            <v>M611</v>
          </cell>
          <cell r="B5119" t="str">
            <v>MIOSITIS OSIFICANTE PROGRESIVA</v>
          </cell>
          <cell r="C5119" t="str">
            <v>083</v>
          </cell>
        </row>
        <row r="5120">
          <cell r="A5120" t="str">
            <v>M612</v>
          </cell>
          <cell r="B5120" t="str">
            <v>CALCIFICACION Y OSIFICACION PARALITICA DEL MUSCULO</v>
          </cell>
          <cell r="C5120" t="str">
            <v>083</v>
          </cell>
        </row>
        <row r="5121">
          <cell r="A5121" t="str">
            <v>M613</v>
          </cell>
          <cell r="B5121" t="str">
            <v>CALCIFICACION Y OSIFICACION DE LOS MUSCULOS ASOCIADAS CON QUEMADURAS</v>
          </cell>
          <cell r="C5121" t="str">
            <v>083</v>
          </cell>
        </row>
        <row r="5122">
          <cell r="A5122" t="str">
            <v>M614</v>
          </cell>
          <cell r="B5122" t="str">
            <v>OTRAS CALCIFICACIONES DEL MUSCULO</v>
          </cell>
          <cell r="C5122" t="str">
            <v>083</v>
          </cell>
        </row>
        <row r="5123">
          <cell r="A5123" t="str">
            <v>M615</v>
          </cell>
          <cell r="B5123" t="str">
            <v>OTRAS OSIFICACIONES DEL MUSCULO</v>
          </cell>
          <cell r="C5123" t="str">
            <v>083</v>
          </cell>
        </row>
        <row r="5124">
          <cell r="A5124" t="str">
            <v>M619</v>
          </cell>
          <cell r="B5124" t="str">
            <v>CALCIFICACION Y OSIFICACION DEL MUSCULO, NO ESPECIFICADA</v>
          </cell>
          <cell r="C5124" t="str">
            <v>083</v>
          </cell>
        </row>
        <row r="5125">
          <cell r="A5125" t="str">
            <v>M62</v>
          </cell>
          <cell r="B5125" t="str">
            <v>OTROS TRASTORNOS DE LOS MUSCULOS</v>
          </cell>
          <cell r="C5125" t="str">
            <v>083</v>
          </cell>
        </row>
        <row r="5126">
          <cell r="A5126" t="str">
            <v>M620</v>
          </cell>
          <cell r="B5126" t="str">
            <v>DIASTASIS DEL MUSCULO</v>
          </cell>
          <cell r="C5126" t="str">
            <v>083</v>
          </cell>
        </row>
        <row r="5127">
          <cell r="A5127" t="str">
            <v>M621</v>
          </cell>
          <cell r="B5127" t="str">
            <v>OTROS DESGARROS (NO TRAUMATICOS) DEL MUSCULO</v>
          </cell>
          <cell r="C5127" t="str">
            <v>083</v>
          </cell>
        </row>
        <row r="5128">
          <cell r="A5128" t="str">
            <v>M622</v>
          </cell>
          <cell r="B5128" t="str">
            <v>INFARTO ISQUEMICO DEL MUSCULO</v>
          </cell>
          <cell r="C5128" t="str">
            <v>083</v>
          </cell>
        </row>
        <row r="5129">
          <cell r="A5129" t="str">
            <v>M623</v>
          </cell>
          <cell r="B5129" t="str">
            <v>SINDROME DE INMOVILIDAD (PARAPLEJICO)</v>
          </cell>
          <cell r="C5129" t="str">
            <v>083</v>
          </cell>
        </row>
        <row r="5130">
          <cell r="A5130" t="str">
            <v>M624</v>
          </cell>
          <cell r="B5130" t="str">
            <v>CONTRACTURA MUSCULAR</v>
          </cell>
          <cell r="C5130" t="str">
            <v>083</v>
          </cell>
        </row>
        <row r="5131">
          <cell r="A5131" t="str">
            <v>M625</v>
          </cell>
          <cell r="B5131" t="str">
            <v>ATROFIA Y DESGASTE MUSCULARES, NO CLASIFICADOS EN OTRA PARTE</v>
          </cell>
          <cell r="C5131" t="str">
            <v>083</v>
          </cell>
        </row>
        <row r="5132">
          <cell r="A5132" t="str">
            <v>M626</v>
          </cell>
          <cell r="B5132" t="str">
            <v>DISTENSION MUSCULAR</v>
          </cell>
          <cell r="C5132" t="str">
            <v>083</v>
          </cell>
        </row>
        <row r="5133">
          <cell r="A5133" t="str">
            <v>M628</v>
          </cell>
          <cell r="B5133" t="str">
            <v>OTROS TRASTORNOS ESPECIFICADOS DE LOS MUSCULOS</v>
          </cell>
          <cell r="C5133" t="str">
            <v>083</v>
          </cell>
        </row>
        <row r="5134">
          <cell r="A5134" t="str">
            <v>M629</v>
          </cell>
          <cell r="B5134" t="str">
            <v>TRASTORNO MUSCULAR, NO ESPECIFICADO</v>
          </cell>
          <cell r="C5134" t="str">
            <v>083</v>
          </cell>
        </row>
        <row r="5135">
          <cell r="A5135" t="str">
            <v>M65</v>
          </cell>
          <cell r="B5135" t="str">
            <v>SINOVITIS Y TENOSINOVITIS</v>
          </cell>
          <cell r="C5135" t="str">
            <v>083</v>
          </cell>
        </row>
        <row r="5136">
          <cell r="A5136" t="str">
            <v>M650</v>
          </cell>
          <cell r="B5136" t="str">
            <v>ABSCESO DE VAINA TENDINOSA</v>
          </cell>
          <cell r="C5136" t="str">
            <v>083</v>
          </cell>
        </row>
        <row r="5137">
          <cell r="A5137" t="str">
            <v>M651</v>
          </cell>
          <cell r="B5137" t="str">
            <v>OTRAS (TENO)SINOVITIS INFECCIOSAS</v>
          </cell>
          <cell r="C5137" t="str">
            <v>083</v>
          </cell>
        </row>
        <row r="5138">
          <cell r="A5138" t="str">
            <v>M652</v>
          </cell>
          <cell r="B5138" t="str">
            <v>TENDINITIS CALCIFICADA</v>
          </cell>
          <cell r="C5138" t="str">
            <v>083</v>
          </cell>
        </row>
        <row r="5139">
          <cell r="A5139" t="str">
            <v>M653</v>
          </cell>
          <cell r="B5139" t="str">
            <v>DEDO EN GATILLO</v>
          </cell>
          <cell r="C5139" t="str">
            <v>083</v>
          </cell>
        </row>
        <row r="5140">
          <cell r="A5140" t="str">
            <v>M654</v>
          </cell>
          <cell r="B5140" t="str">
            <v>TENOSINOVITIS DE ESTAFILOIDE RADIAL (DE QUERVAIN)</v>
          </cell>
          <cell r="C5140" t="str">
            <v>083</v>
          </cell>
        </row>
        <row r="5141">
          <cell r="A5141" t="str">
            <v>M658</v>
          </cell>
          <cell r="B5141" t="str">
            <v>OTRAS SINOVITIS Y TENOSINOVITIS</v>
          </cell>
          <cell r="C5141" t="str">
            <v>083</v>
          </cell>
        </row>
        <row r="5142">
          <cell r="A5142" t="str">
            <v>M659</v>
          </cell>
          <cell r="B5142" t="str">
            <v>SINOVITIS Y TENOSINOVITIS, NO ESPECIFICADA</v>
          </cell>
          <cell r="C5142" t="str">
            <v>083</v>
          </cell>
        </row>
        <row r="5143">
          <cell r="A5143" t="str">
            <v>M66</v>
          </cell>
          <cell r="B5143" t="str">
            <v>RUPTURA ESPONTANEA DE LA SINOVIA Y DEL TENDON</v>
          </cell>
          <cell r="C5143" t="str">
            <v>083</v>
          </cell>
        </row>
        <row r="5144">
          <cell r="A5144" t="str">
            <v>M660</v>
          </cell>
          <cell r="B5144" t="str">
            <v>RUPTURA DE QUISTE SINOVIAL POPLITEO</v>
          </cell>
          <cell r="C5144" t="str">
            <v>083</v>
          </cell>
        </row>
        <row r="5145">
          <cell r="A5145" t="str">
            <v>M661</v>
          </cell>
          <cell r="B5145" t="str">
            <v>RUPTURA DE LA SINOVIA</v>
          </cell>
          <cell r="C5145" t="str">
            <v>083</v>
          </cell>
        </row>
        <row r="5146">
          <cell r="A5146" t="str">
            <v>M662</v>
          </cell>
          <cell r="B5146" t="str">
            <v>RUPTURA ESPONTANEA DE TENDONES EXTENSORES</v>
          </cell>
          <cell r="C5146" t="str">
            <v>083</v>
          </cell>
        </row>
        <row r="5147">
          <cell r="A5147" t="str">
            <v>M663</v>
          </cell>
          <cell r="B5147" t="str">
            <v>RUPTURA ESPONTANEA DE TENDONES FLEXORES</v>
          </cell>
          <cell r="C5147" t="str">
            <v>083</v>
          </cell>
        </row>
        <row r="5148">
          <cell r="A5148" t="str">
            <v>M664</v>
          </cell>
          <cell r="B5148" t="str">
            <v>RUPTURA ESPONTANEA DE OTROS TENDONES</v>
          </cell>
          <cell r="C5148" t="str">
            <v>083</v>
          </cell>
        </row>
        <row r="5149">
          <cell r="A5149" t="str">
            <v>M665</v>
          </cell>
          <cell r="B5149" t="str">
            <v>RUPTURA ESPONTANEA DE TENDONES NO ESPECIFICADO</v>
          </cell>
          <cell r="C5149" t="str">
            <v>083</v>
          </cell>
        </row>
        <row r="5150">
          <cell r="A5150" t="str">
            <v>M67</v>
          </cell>
          <cell r="B5150" t="str">
            <v>OTROS TRASTORNOS DE LA SINOVIA Y DEL TENDON</v>
          </cell>
          <cell r="C5150" t="str">
            <v>083</v>
          </cell>
        </row>
        <row r="5151">
          <cell r="A5151" t="str">
            <v>M670</v>
          </cell>
          <cell r="B5151" t="str">
            <v>ACORTAMIENTO DEL TENDON DE AQUILES (ADQUIRIDO)</v>
          </cell>
          <cell r="C5151" t="str">
            <v>083</v>
          </cell>
        </row>
        <row r="5152">
          <cell r="A5152" t="str">
            <v>M671</v>
          </cell>
          <cell r="B5152" t="str">
            <v>OTRAS CONTRACTURAS DE TENDON (VAINA)</v>
          </cell>
          <cell r="C5152" t="str">
            <v>083</v>
          </cell>
        </row>
        <row r="5153">
          <cell r="A5153" t="str">
            <v>M672</v>
          </cell>
          <cell r="B5153" t="str">
            <v>HIPERTROFIA SINOVIAL, NO CLASIFICADA EN OTRA PARTE</v>
          </cell>
          <cell r="C5153" t="str">
            <v>083</v>
          </cell>
        </row>
        <row r="5154">
          <cell r="A5154" t="str">
            <v>M673</v>
          </cell>
          <cell r="B5154" t="str">
            <v>SINOVITIS TRANSITORIA</v>
          </cell>
          <cell r="C5154" t="str">
            <v>083</v>
          </cell>
        </row>
        <row r="5155">
          <cell r="A5155" t="str">
            <v>M674</v>
          </cell>
          <cell r="B5155" t="str">
            <v>GANGLION</v>
          </cell>
          <cell r="C5155" t="str">
            <v>083</v>
          </cell>
        </row>
        <row r="5156">
          <cell r="A5156" t="str">
            <v>M678</v>
          </cell>
          <cell r="B5156" t="str">
            <v>OTROS TRASTORNOS ESPECIFICADOS DE LA SINOVIA Y DEL TENDON</v>
          </cell>
          <cell r="C5156" t="str">
            <v>083</v>
          </cell>
        </row>
        <row r="5157">
          <cell r="A5157" t="str">
            <v>M679</v>
          </cell>
          <cell r="B5157" t="str">
            <v>TRASTORNO SINOVIAL Y TENDINOSO, NO ESPECIFICADO</v>
          </cell>
          <cell r="C5157" t="str">
            <v>083</v>
          </cell>
        </row>
        <row r="5158">
          <cell r="A5158" t="str">
            <v>M70</v>
          </cell>
          <cell r="B5158" t="str">
            <v>TRASTORNOS DE LOS TEJIDOS BLANDOS RELACIONADOS CON EL USO, EL USO</v>
          </cell>
          <cell r="C5158" t="str">
            <v>083</v>
          </cell>
        </row>
        <row r="5159">
          <cell r="A5159" t="str">
            <v>M700</v>
          </cell>
          <cell r="B5159" t="str">
            <v>SINOVITIS CREPITANTE CRONICA DE LA MANO Y DE LA MUÑECA</v>
          </cell>
          <cell r="C5159" t="str">
            <v>083</v>
          </cell>
        </row>
        <row r="5160">
          <cell r="A5160" t="str">
            <v>M701</v>
          </cell>
          <cell r="B5160" t="str">
            <v>BURSITIS DE LA MANO</v>
          </cell>
          <cell r="C5160" t="str">
            <v>083</v>
          </cell>
        </row>
        <row r="5161">
          <cell r="A5161" t="str">
            <v>M702</v>
          </cell>
          <cell r="B5161" t="str">
            <v>BURSITIS DEL OLECRANON</v>
          </cell>
          <cell r="C5161" t="str">
            <v>083</v>
          </cell>
        </row>
        <row r="5162">
          <cell r="A5162" t="str">
            <v>M703</v>
          </cell>
          <cell r="B5162" t="str">
            <v>OTRAS BURSITIS DEL CODO</v>
          </cell>
          <cell r="C5162" t="str">
            <v>083</v>
          </cell>
        </row>
        <row r="5163">
          <cell r="A5163" t="str">
            <v>M704</v>
          </cell>
          <cell r="B5163" t="str">
            <v>OTRAS BURSITIS PRERROTULIANAS</v>
          </cell>
          <cell r="C5163" t="str">
            <v>083</v>
          </cell>
        </row>
        <row r="5164">
          <cell r="A5164" t="str">
            <v>M705</v>
          </cell>
          <cell r="B5164" t="str">
            <v>OTRAS BURSITIS DE LA RODILLA</v>
          </cell>
          <cell r="C5164" t="str">
            <v>083</v>
          </cell>
        </row>
        <row r="5165">
          <cell r="A5165" t="str">
            <v>M706</v>
          </cell>
          <cell r="B5165" t="str">
            <v>BURSITIS DEL TROCANTER</v>
          </cell>
          <cell r="C5165" t="str">
            <v>083</v>
          </cell>
        </row>
        <row r="5166">
          <cell r="A5166" t="str">
            <v>M707</v>
          </cell>
          <cell r="B5166" t="str">
            <v>OTRAS BURSITIS DE LA CADERA</v>
          </cell>
          <cell r="C5166" t="str">
            <v>083</v>
          </cell>
        </row>
        <row r="5167">
          <cell r="A5167" t="str">
            <v>M708</v>
          </cell>
          <cell r="B5167" t="str">
            <v>OTROS TRASTORNOS DE LOS TEJIDOS BLANDOS RELACIONADOS CON EL USO.EL</v>
          </cell>
          <cell r="C5167" t="str">
            <v>083</v>
          </cell>
        </row>
        <row r="5168">
          <cell r="A5168" t="str">
            <v>M709</v>
          </cell>
          <cell r="B5168" t="str">
            <v>TRASTORNO NO ESPECIF. DE LOS TEJIDOS BLANDOS RELAC. CON EL USO,EL USO</v>
          </cell>
          <cell r="C5168" t="str">
            <v>083</v>
          </cell>
        </row>
        <row r="5169">
          <cell r="A5169" t="str">
            <v>M71</v>
          </cell>
          <cell r="B5169" t="str">
            <v>OTRAS BURSOPATIAS</v>
          </cell>
          <cell r="C5169" t="str">
            <v>083</v>
          </cell>
        </row>
        <row r="5170">
          <cell r="A5170" t="str">
            <v>M710</v>
          </cell>
          <cell r="B5170" t="str">
            <v>ABSCESO DE LA BOLSA SINOVIAL</v>
          </cell>
          <cell r="C5170" t="str">
            <v>083</v>
          </cell>
        </row>
        <row r="5171">
          <cell r="A5171" t="str">
            <v>M711</v>
          </cell>
          <cell r="B5171" t="str">
            <v>OTRAS BURSITIS INFECCIOSAS</v>
          </cell>
          <cell r="C5171" t="str">
            <v>083</v>
          </cell>
        </row>
        <row r="5172">
          <cell r="A5172" t="str">
            <v>M712</v>
          </cell>
          <cell r="B5172" t="str">
            <v>QUISTE SINOVIAL DEL HUECO POPLITEO (DE BAKER)</v>
          </cell>
          <cell r="C5172" t="str">
            <v>083</v>
          </cell>
        </row>
        <row r="5173">
          <cell r="A5173" t="str">
            <v>M713</v>
          </cell>
          <cell r="B5173" t="str">
            <v>OTROS QUISTES DE LA BOLSA SEROSA</v>
          </cell>
          <cell r="C5173" t="str">
            <v>083</v>
          </cell>
        </row>
        <row r="5174">
          <cell r="A5174" t="str">
            <v>M714</v>
          </cell>
          <cell r="B5174" t="str">
            <v>DEPOSITO DE CALCIO EN LA BOLSA SEROSA</v>
          </cell>
          <cell r="C5174" t="str">
            <v>083</v>
          </cell>
        </row>
        <row r="5175">
          <cell r="A5175" t="str">
            <v>M715</v>
          </cell>
          <cell r="B5175" t="str">
            <v>OTRAS BURSITIS, NO CLASIFICADA EN OTRA PARTE</v>
          </cell>
          <cell r="C5175" t="str">
            <v>083</v>
          </cell>
        </row>
        <row r="5176">
          <cell r="A5176" t="str">
            <v>M718</v>
          </cell>
          <cell r="B5176" t="str">
            <v>OTROS TRASTORNOS ESPECIFICADOS DE LA BOLSA SEROSA</v>
          </cell>
          <cell r="C5176" t="str">
            <v>083</v>
          </cell>
        </row>
        <row r="5177">
          <cell r="A5177" t="str">
            <v>M719</v>
          </cell>
          <cell r="B5177" t="str">
            <v>BURSOPATIA, NO ESPECIFICADA</v>
          </cell>
          <cell r="C5177" t="str">
            <v>083</v>
          </cell>
        </row>
        <row r="5178">
          <cell r="A5178" t="str">
            <v>M72</v>
          </cell>
          <cell r="B5178" t="str">
            <v>TRASTORNOS FIBROBLATICOS</v>
          </cell>
          <cell r="C5178" t="str">
            <v>083</v>
          </cell>
        </row>
        <row r="5179">
          <cell r="A5179" t="str">
            <v>M720</v>
          </cell>
          <cell r="B5179" t="str">
            <v>FIBROMATOSIS DE LA APONEUROSIS PALMAR (DUPUYTREN)</v>
          </cell>
          <cell r="C5179" t="str">
            <v>083</v>
          </cell>
        </row>
        <row r="5180">
          <cell r="A5180" t="str">
            <v>M721</v>
          </cell>
          <cell r="B5180" t="str">
            <v>NODULOS INTERFALANGICOS</v>
          </cell>
          <cell r="C5180" t="str">
            <v>083</v>
          </cell>
        </row>
        <row r="5181">
          <cell r="A5181" t="str">
            <v>M722</v>
          </cell>
          <cell r="B5181" t="str">
            <v>FIBROMATOSIS DE LA APONEUROSIS PLANTAR</v>
          </cell>
          <cell r="C5181" t="str">
            <v>083</v>
          </cell>
        </row>
        <row r="5182">
          <cell r="A5182" t="str">
            <v>M723</v>
          </cell>
          <cell r="B5182" t="str">
            <v>FASCITIS NODULAR</v>
          </cell>
          <cell r="C5182" t="str">
            <v>083</v>
          </cell>
        </row>
        <row r="5183">
          <cell r="A5183" t="str">
            <v>M724</v>
          </cell>
          <cell r="B5183" t="str">
            <v>FIBROMATOSIS SEUDOSARCOMATOSA</v>
          </cell>
          <cell r="C5183" t="str">
            <v>083</v>
          </cell>
        </row>
        <row r="5184">
          <cell r="A5184" t="str">
            <v>M725</v>
          </cell>
          <cell r="B5184" t="str">
            <v>FASCITIS, NO CLASIFICADA EN OTRA PARTE</v>
          </cell>
          <cell r="C5184" t="str">
            <v>083</v>
          </cell>
        </row>
        <row r="5185">
          <cell r="A5185" t="str">
            <v>M728</v>
          </cell>
          <cell r="B5185" t="str">
            <v>OTROS TRASTORNOS FIBROBLASTICOS</v>
          </cell>
          <cell r="C5185" t="str">
            <v>083</v>
          </cell>
        </row>
        <row r="5186">
          <cell r="A5186" t="str">
            <v>M729</v>
          </cell>
          <cell r="B5186" t="str">
            <v>TRASTORNO FIBROBLASTICO, NO ESPECIFICADO</v>
          </cell>
          <cell r="C5186" t="str">
            <v>083</v>
          </cell>
        </row>
        <row r="5187">
          <cell r="A5187" t="str">
            <v>M75</v>
          </cell>
          <cell r="B5187" t="str">
            <v>LESIONES DEL HOMBRO</v>
          </cell>
          <cell r="C5187" t="str">
            <v>083</v>
          </cell>
        </row>
        <row r="5188">
          <cell r="A5188" t="str">
            <v>M750</v>
          </cell>
          <cell r="B5188" t="str">
            <v>CAPSULITIS ADHESIVA DEL HOMBRO</v>
          </cell>
          <cell r="C5188" t="str">
            <v>083</v>
          </cell>
        </row>
        <row r="5189">
          <cell r="A5189" t="str">
            <v>M751</v>
          </cell>
          <cell r="B5189" t="str">
            <v>SINDROME DEL MANGUITO ROTATORIO</v>
          </cell>
          <cell r="C5189" t="str">
            <v>083</v>
          </cell>
        </row>
        <row r="5190">
          <cell r="A5190" t="str">
            <v>M752</v>
          </cell>
          <cell r="B5190" t="str">
            <v>TENDINITIS DEL BICEPS</v>
          </cell>
          <cell r="C5190" t="str">
            <v>083</v>
          </cell>
        </row>
        <row r="5191">
          <cell r="A5191" t="str">
            <v>M753</v>
          </cell>
          <cell r="B5191" t="str">
            <v>TENDINITIS CALCIFICANTE DEL HOMBRO</v>
          </cell>
          <cell r="C5191" t="str">
            <v>083</v>
          </cell>
        </row>
        <row r="5192">
          <cell r="A5192" t="str">
            <v>M754</v>
          </cell>
          <cell r="B5192" t="str">
            <v>SINDROME DE ABDUCCION DOLOROSA DEL HOMBRO</v>
          </cell>
          <cell r="C5192" t="str">
            <v>083</v>
          </cell>
        </row>
        <row r="5193">
          <cell r="A5193" t="str">
            <v>M755</v>
          </cell>
          <cell r="B5193" t="str">
            <v>BURSITIS DEL HOMBRO</v>
          </cell>
          <cell r="C5193" t="str">
            <v>083</v>
          </cell>
        </row>
        <row r="5194">
          <cell r="A5194" t="str">
            <v>M758</v>
          </cell>
          <cell r="B5194" t="str">
            <v>OTRAS LESIONES DEL HOMBRO</v>
          </cell>
          <cell r="C5194" t="str">
            <v>083</v>
          </cell>
        </row>
        <row r="5195">
          <cell r="A5195" t="str">
            <v>M759</v>
          </cell>
          <cell r="B5195" t="str">
            <v>LESION DEL HOMBRO, NO ESPECIFICADA</v>
          </cell>
          <cell r="C5195" t="str">
            <v>083</v>
          </cell>
        </row>
        <row r="5196">
          <cell r="A5196" t="str">
            <v>M76</v>
          </cell>
          <cell r="B5196" t="str">
            <v>ENTESOPATIAS DEL MIENBRO INFERIOR, EXCLUIDO EL PIE</v>
          </cell>
          <cell r="C5196" t="str">
            <v>083</v>
          </cell>
        </row>
        <row r="5197">
          <cell r="A5197" t="str">
            <v>M760</v>
          </cell>
          <cell r="B5197" t="str">
            <v>TENDINITIS DEL GLUTEO</v>
          </cell>
          <cell r="C5197" t="str">
            <v>083</v>
          </cell>
        </row>
        <row r="5198">
          <cell r="A5198" t="str">
            <v>M761</v>
          </cell>
          <cell r="B5198" t="str">
            <v>TENDINITIS DEL PSOAS</v>
          </cell>
          <cell r="C5198" t="str">
            <v>083</v>
          </cell>
        </row>
        <row r="5199">
          <cell r="A5199" t="str">
            <v>M762</v>
          </cell>
          <cell r="B5199" t="str">
            <v>ESPOLON DE LA CRESTA ILIACA</v>
          </cell>
          <cell r="C5199" t="str">
            <v>083</v>
          </cell>
        </row>
        <row r="5200">
          <cell r="A5200" t="str">
            <v>M763</v>
          </cell>
          <cell r="B5200" t="str">
            <v>SINDROME DEL TENDON DEL TENSOR DE LA FASCIA LATA</v>
          </cell>
          <cell r="C5200" t="str">
            <v>083</v>
          </cell>
        </row>
        <row r="5201">
          <cell r="A5201" t="str">
            <v>M764</v>
          </cell>
          <cell r="B5201" t="str">
            <v>BURSITIS TIBIAL COLATERAL (PELLEGRINI-STIEDA)</v>
          </cell>
          <cell r="C5201" t="str">
            <v>083</v>
          </cell>
        </row>
        <row r="5202">
          <cell r="A5202" t="str">
            <v>M765</v>
          </cell>
          <cell r="B5202" t="str">
            <v>TENDINITIS ROTULIANA</v>
          </cell>
          <cell r="C5202" t="str">
            <v>083</v>
          </cell>
        </row>
        <row r="5203">
          <cell r="A5203" t="str">
            <v>M766</v>
          </cell>
          <cell r="B5203" t="str">
            <v>TENDINITIS AQUILIANA</v>
          </cell>
          <cell r="C5203" t="str">
            <v>083</v>
          </cell>
        </row>
        <row r="5204">
          <cell r="A5204" t="str">
            <v>M767</v>
          </cell>
          <cell r="B5204" t="str">
            <v>TENDINITIS PERONEAL</v>
          </cell>
          <cell r="C5204" t="str">
            <v>083</v>
          </cell>
        </row>
        <row r="5205">
          <cell r="A5205" t="str">
            <v>M768</v>
          </cell>
          <cell r="B5205" t="str">
            <v>OTRAS ENTESOPATIAS DEL MIEMBRO INFERIOR, EXCLUIDO EL PIE</v>
          </cell>
          <cell r="C5205" t="str">
            <v>083</v>
          </cell>
        </row>
        <row r="5206">
          <cell r="A5206" t="str">
            <v>M769</v>
          </cell>
          <cell r="B5206" t="str">
            <v>ENTESOPATIA DEL MIEMBRO INFERIOR, NO ESPECIFICADA</v>
          </cell>
          <cell r="C5206" t="str">
            <v>083</v>
          </cell>
        </row>
        <row r="5207">
          <cell r="A5207" t="str">
            <v>M77</v>
          </cell>
          <cell r="B5207" t="str">
            <v>OTRAS ENTESOPATIAS</v>
          </cell>
          <cell r="C5207" t="str">
            <v>083</v>
          </cell>
        </row>
        <row r="5208">
          <cell r="A5208" t="str">
            <v>M770</v>
          </cell>
          <cell r="B5208" t="str">
            <v>EPICONDILITIS MEDIA</v>
          </cell>
          <cell r="C5208" t="str">
            <v>083</v>
          </cell>
        </row>
        <row r="5209">
          <cell r="A5209" t="str">
            <v>M771</v>
          </cell>
          <cell r="B5209" t="str">
            <v>EPICONDILITIS LATERAL</v>
          </cell>
          <cell r="C5209" t="str">
            <v>083</v>
          </cell>
        </row>
        <row r="5210">
          <cell r="A5210" t="str">
            <v>M772</v>
          </cell>
          <cell r="B5210" t="str">
            <v>PERIARTRITIS DE LA MUÑECA</v>
          </cell>
          <cell r="C5210" t="str">
            <v>083</v>
          </cell>
        </row>
        <row r="5211">
          <cell r="A5211" t="str">
            <v>M773</v>
          </cell>
          <cell r="B5211" t="str">
            <v>ESPOLON CALCANEO</v>
          </cell>
          <cell r="C5211" t="str">
            <v>083</v>
          </cell>
        </row>
        <row r="5212">
          <cell r="A5212" t="str">
            <v>M774</v>
          </cell>
          <cell r="B5212" t="str">
            <v>METATARSALGIA</v>
          </cell>
          <cell r="C5212" t="str">
            <v>083</v>
          </cell>
        </row>
        <row r="5213">
          <cell r="A5213" t="str">
            <v>M775</v>
          </cell>
          <cell r="B5213" t="str">
            <v>OTRAS ENTESOPATIAS DEL PIE</v>
          </cell>
          <cell r="C5213" t="str">
            <v>083</v>
          </cell>
        </row>
        <row r="5214">
          <cell r="A5214" t="str">
            <v>M778</v>
          </cell>
          <cell r="B5214" t="str">
            <v>OTRAS ENTESOPATIAS, NO CLASIFICADAS EN OTRA PARTE</v>
          </cell>
          <cell r="C5214" t="str">
            <v>083</v>
          </cell>
        </row>
        <row r="5215">
          <cell r="A5215" t="str">
            <v>M779</v>
          </cell>
          <cell r="B5215" t="str">
            <v>ENTESOPATIA, NO ESPECIFICADA</v>
          </cell>
          <cell r="C5215" t="str">
            <v>083</v>
          </cell>
        </row>
        <row r="5216">
          <cell r="A5216" t="str">
            <v>M79</v>
          </cell>
          <cell r="B5216" t="str">
            <v>OTROS TRASTORNOS DE LOS TEJIDOS BLANDOS, NO CLASIF. EN OTRA PARTE</v>
          </cell>
          <cell r="C5216" t="str">
            <v>083</v>
          </cell>
        </row>
        <row r="5217">
          <cell r="A5217" t="str">
            <v>M790</v>
          </cell>
          <cell r="B5217" t="str">
            <v>REUMATISMO, NO ESPECIFICADO</v>
          </cell>
          <cell r="C5217" t="str">
            <v>083</v>
          </cell>
        </row>
        <row r="5218">
          <cell r="A5218" t="str">
            <v>M791</v>
          </cell>
          <cell r="B5218" t="str">
            <v>MIALGIA</v>
          </cell>
          <cell r="C5218" t="str">
            <v>083</v>
          </cell>
        </row>
        <row r="5219">
          <cell r="A5219" t="str">
            <v>M792</v>
          </cell>
          <cell r="B5219" t="str">
            <v>NEURALGIA Y NEURITIS, NO ESPECIFICADAS</v>
          </cell>
          <cell r="C5219" t="str">
            <v>083</v>
          </cell>
        </row>
        <row r="5220">
          <cell r="A5220" t="str">
            <v>M793</v>
          </cell>
          <cell r="B5220" t="str">
            <v>PANICULITIS, NO ESPECIFICADA</v>
          </cell>
          <cell r="C5220" t="str">
            <v>083</v>
          </cell>
        </row>
        <row r="5221">
          <cell r="A5221" t="str">
            <v>M794</v>
          </cell>
          <cell r="B5221" t="str">
            <v>HIPERTROFIA DE PAQUETE ADIPOSO (INFRARROTULIANO)</v>
          </cell>
          <cell r="C5221" t="str">
            <v>083</v>
          </cell>
        </row>
        <row r="5222">
          <cell r="A5222" t="str">
            <v>M795</v>
          </cell>
          <cell r="B5222" t="str">
            <v>CUERPO EXTRAÑO RESIDUAL EN TEJIDO BLANDO</v>
          </cell>
          <cell r="C5222" t="str">
            <v>083</v>
          </cell>
        </row>
        <row r="5223">
          <cell r="A5223" t="str">
            <v>M796</v>
          </cell>
          <cell r="B5223" t="str">
            <v>DOLOR EN MIENBRO</v>
          </cell>
          <cell r="C5223" t="str">
            <v>083</v>
          </cell>
        </row>
        <row r="5224">
          <cell r="A5224" t="str">
            <v>M798</v>
          </cell>
          <cell r="B5224" t="str">
            <v>OTROS TRASTORNOS ESPECIFICADOS DE LOS TEJIDOS BLANDOS</v>
          </cell>
          <cell r="C5224" t="str">
            <v>083</v>
          </cell>
        </row>
        <row r="5225">
          <cell r="A5225" t="str">
            <v>M799</v>
          </cell>
          <cell r="B5225" t="str">
            <v>TRASTORNO DE LOS TEJIDOS BLANDOS, NO ESPECIFICADO</v>
          </cell>
          <cell r="C5225" t="str">
            <v>083</v>
          </cell>
        </row>
        <row r="5226">
          <cell r="A5226" t="str">
            <v>M80</v>
          </cell>
          <cell r="B5226" t="str">
            <v>OSTEOPOROSIS CON FRACTURA PATOLOGICA</v>
          </cell>
          <cell r="C5226" t="str">
            <v>083</v>
          </cell>
        </row>
        <row r="5227">
          <cell r="A5227" t="str">
            <v>M800</v>
          </cell>
          <cell r="B5227" t="str">
            <v>OSTEOPOROSIS POSTMENOPAUSICA CO FRACTURA PATOLOGICA</v>
          </cell>
          <cell r="C5227" t="str">
            <v>083</v>
          </cell>
        </row>
        <row r="5228">
          <cell r="A5228" t="str">
            <v>M801</v>
          </cell>
          <cell r="B5228" t="str">
            <v>OSTEOPOROSIS POSTOFORECTOMIA, CON FRACTURA PATOLOGICA</v>
          </cell>
          <cell r="C5228" t="str">
            <v>083</v>
          </cell>
        </row>
        <row r="5229">
          <cell r="A5229" t="str">
            <v>M802</v>
          </cell>
          <cell r="B5229" t="str">
            <v>OSTEOPOROSIS POR DESUSO, CON FRACTURA PATOLOGICA</v>
          </cell>
          <cell r="C5229" t="str">
            <v>083</v>
          </cell>
        </row>
        <row r="5230">
          <cell r="A5230" t="str">
            <v>M803</v>
          </cell>
          <cell r="B5230" t="str">
            <v>OSTEOPOROSIS POR MALABSORCION POSTQUIRUR. CON FRACTURA PATOLOGIC.</v>
          </cell>
          <cell r="C5230" t="str">
            <v>083</v>
          </cell>
        </row>
        <row r="5231">
          <cell r="A5231" t="str">
            <v>M804</v>
          </cell>
          <cell r="B5231" t="str">
            <v>OETEOPOROSIS INDUCIDA POR DROGAS, CON FRACTURA PATOLOGICA</v>
          </cell>
          <cell r="C5231" t="str">
            <v>083</v>
          </cell>
        </row>
        <row r="5232">
          <cell r="A5232" t="str">
            <v>M805</v>
          </cell>
          <cell r="B5232" t="str">
            <v>OSTEOPOROSIS IDIOPATICA, CON FRACTURA PATOLOGICA</v>
          </cell>
          <cell r="C5232" t="str">
            <v>083</v>
          </cell>
        </row>
        <row r="5233">
          <cell r="A5233" t="str">
            <v>M808</v>
          </cell>
          <cell r="B5233" t="str">
            <v>OTRAS OSTEOPOROSIS, CON FRACTURA PATOLOGICA</v>
          </cell>
          <cell r="C5233" t="str">
            <v>083</v>
          </cell>
        </row>
        <row r="5234">
          <cell r="A5234" t="str">
            <v>M809</v>
          </cell>
          <cell r="B5234" t="str">
            <v>OSTEOPOROSIS NO ESPECIFICADA, CON FRACTURA PATOLOGICA</v>
          </cell>
          <cell r="C5234" t="str">
            <v>083</v>
          </cell>
        </row>
        <row r="5235">
          <cell r="A5235" t="str">
            <v>M81</v>
          </cell>
          <cell r="B5235" t="str">
            <v>OSTEOPOROSIS SIN FRACTURA PATOLOGICA</v>
          </cell>
          <cell r="C5235" t="str">
            <v>083</v>
          </cell>
        </row>
        <row r="5236">
          <cell r="A5236" t="str">
            <v>M810</v>
          </cell>
          <cell r="B5236" t="str">
            <v>OSTEOPOROSIS POSTMENOPAUSICA, SIN FRACTURA PATOLOGICA</v>
          </cell>
          <cell r="C5236" t="str">
            <v>083</v>
          </cell>
        </row>
        <row r="5237">
          <cell r="A5237" t="str">
            <v>M811</v>
          </cell>
          <cell r="B5237" t="str">
            <v>OSTEPOROSIS POSTOOFORECTOMIA, SIN FRACTURA PATOLOGICA</v>
          </cell>
          <cell r="C5237" t="str">
            <v>083</v>
          </cell>
        </row>
        <row r="5238">
          <cell r="A5238" t="str">
            <v>M812</v>
          </cell>
          <cell r="B5238" t="str">
            <v>OSTEOPORISIS POR DESUSO, SIN FRACTURA PATOLOGICA</v>
          </cell>
          <cell r="C5238" t="str">
            <v>083</v>
          </cell>
        </row>
        <row r="5239">
          <cell r="A5239" t="str">
            <v>M813</v>
          </cell>
          <cell r="B5239" t="str">
            <v>OSTEOPOROSIS POR MALABSORCION POSTQUIRUR. SIN FRACTURA PATOLOGICA</v>
          </cell>
          <cell r="C5239" t="str">
            <v>083</v>
          </cell>
        </row>
        <row r="5240">
          <cell r="A5240" t="str">
            <v>M814</v>
          </cell>
          <cell r="B5240" t="str">
            <v>OSTEOPOROSIS INDUCIDA POR DROGAS, SIN FRACTURA PATOLOGICA</v>
          </cell>
          <cell r="C5240" t="str">
            <v>083</v>
          </cell>
        </row>
        <row r="5241">
          <cell r="A5241" t="str">
            <v>M815</v>
          </cell>
          <cell r="B5241" t="str">
            <v>OATEOPOROSIS IDIOPATICA, SIN FRACTURA PATOLOGICA</v>
          </cell>
          <cell r="C5241" t="str">
            <v>083</v>
          </cell>
        </row>
        <row r="5242">
          <cell r="A5242" t="str">
            <v>M816</v>
          </cell>
          <cell r="B5242" t="str">
            <v>OSTEOPOROSIS LOCALIZADA (LEQUESNE), SIN FRACTURA PATOLOGICA</v>
          </cell>
          <cell r="C5242" t="str">
            <v>083</v>
          </cell>
        </row>
        <row r="5243">
          <cell r="A5243" t="str">
            <v>M818</v>
          </cell>
          <cell r="B5243" t="str">
            <v>OTRAS OSTEOPOROSIS, SIN FRACTURA PATOLOGICA</v>
          </cell>
          <cell r="C5243" t="str">
            <v>083</v>
          </cell>
        </row>
        <row r="5244">
          <cell r="A5244" t="str">
            <v>M819</v>
          </cell>
          <cell r="B5244" t="str">
            <v>OSTEOPOROSIS NO ESPECIFICADA, SIN FRACTURA PATOLOGICA</v>
          </cell>
          <cell r="C5244" t="str">
            <v>083</v>
          </cell>
        </row>
        <row r="5245">
          <cell r="A5245" t="str">
            <v>M83</v>
          </cell>
          <cell r="B5245" t="str">
            <v>OSTEOMALACIA DEL ADULTO</v>
          </cell>
          <cell r="C5245" t="str">
            <v>083</v>
          </cell>
        </row>
        <row r="5246">
          <cell r="A5246" t="str">
            <v>M830</v>
          </cell>
          <cell r="B5246" t="str">
            <v>OSTEOMALACIA PUERPERAL</v>
          </cell>
          <cell r="C5246" t="str">
            <v>083</v>
          </cell>
        </row>
        <row r="5247">
          <cell r="A5247" t="str">
            <v>M831</v>
          </cell>
          <cell r="B5247" t="str">
            <v>OSTEOMALACIA SENIL</v>
          </cell>
          <cell r="C5247" t="str">
            <v>083</v>
          </cell>
        </row>
        <row r="5248">
          <cell r="A5248" t="str">
            <v>M832</v>
          </cell>
          <cell r="B5248" t="str">
            <v>OSTEOMALACIA DEL ADULTO DEBIDA A MALABSORCION</v>
          </cell>
          <cell r="C5248" t="str">
            <v>083</v>
          </cell>
        </row>
        <row r="5249">
          <cell r="A5249" t="str">
            <v>M833</v>
          </cell>
          <cell r="B5249" t="str">
            <v>OSTEOMALACIA DEL ADULTO DEBIDA A DESNUTRICION</v>
          </cell>
          <cell r="C5249" t="str">
            <v>083</v>
          </cell>
        </row>
        <row r="5250">
          <cell r="A5250" t="str">
            <v>M834</v>
          </cell>
          <cell r="B5250" t="str">
            <v>ENFERMEDAD DE LOS HUESOS POR ALUMINIO</v>
          </cell>
          <cell r="C5250" t="str">
            <v>083</v>
          </cell>
        </row>
        <row r="5251">
          <cell r="A5251" t="str">
            <v>M835</v>
          </cell>
          <cell r="B5251" t="str">
            <v>OTRAS OSTEOMALACIAS DEL ADULTO INDUCIDAS POR DROGAS</v>
          </cell>
          <cell r="C5251" t="str">
            <v>083</v>
          </cell>
        </row>
        <row r="5252">
          <cell r="A5252" t="str">
            <v>M838</v>
          </cell>
          <cell r="B5252" t="str">
            <v>OTRAS OSTEOMALACIAS DEL ADULTO</v>
          </cell>
          <cell r="C5252" t="str">
            <v>083</v>
          </cell>
        </row>
        <row r="5253">
          <cell r="A5253" t="str">
            <v>M839</v>
          </cell>
          <cell r="B5253" t="str">
            <v>OSTEMALACIA DEL ADULTO, NO ESPECIFICADA</v>
          </cell>
          <cell r="C5253" t="str">
            <v>083</v>
          </cell>
        </row>
        <row r="5254">
          <cell r="A5254" t="str">
            <v>M84</v>
          </cell>
          <cell r="B5254" t="str">
            <v>TRASTORNOS DE LA CONTINUIDAD DEL HUESO</v>
          </cell>
          <cell r="C5254" t="str">
            <v>083</v>
          </cell>
        </row>
        <row r="5255">
          <cell r="A5255" t="str">
            <v>M840</v>
          </cell>
          <cell r="B5255" t="str">
            <v>CONSOLIDACION DEFECTUOSA DE FRACTURA</v>
          </cell>
          <cell r="C5255" t="str">
            <v>083</v>
          </cell>
        </row>
        <row r="5256">
          <cell r="A5256" t="str">
            <v>M841</v>
          </cell>
          <cell r="B5256" t="str">
            <v>FALTA DE CONSOLIDACION DE FRACTURA (SEUDOARTROSIS)</v>
          </cell>
          <cell r="C5256" t="str">
            <v>083</v>
          </cell>
        </row>
        <row r="5257">
          <cell r="A5257" t="str">
            <v>M842</v>
          </cell>
          <cell r="B5257" t="str">
            <v>CONSOLIDACION RETARDADA DE FRACTURA</v>
          </cell>
          <cell r="C5257" t="str">
            <v>083</v>
          </cell>
        </row>
        <row r="5258">
          <cell r="A5258" t="str">
            <v>M843</v>
          </cell>
          <cell r="B5258" t="str">
            <v>FRACTURA POR TENSION, NO CLASIFICADA EN OTRA PARTE</v>
          </cell>
          <cell r="C5258" t="str">
            <v>083</v>
          </cell>
        </row>
        <row r="5259">
          <cell r="A5259" t="str">
            <v>M844</v>
          </cell>
          <cell r="B5259" t="str">
            <v>FRACTURA PATOLOGICA, NO CLASIFICADA EN OTRA PARTE</v>
          </cell>
          <cell r="C5259" t="str">
            <v>083</v>
          </cell>
        </row>
        <row r="5260">
          <cell r="A5260" t="str">
            <v>M848</v>
          </cell>
          <cell r="B5260" t="str">
            <v>OTROS TRASTORNOS DE LA CONTINUIDAD DEL HUESO</v>
          </cell>
          <cell r="C5260" t="str">
            <v>083</v>
          </cell>
        </row>
        <row r="5261">
          <cell r="A5261" t="str">
            <v>M849</v>
          </cell>
          <cell r="B5261" t="str">
            <v>TRASTORNO DE LA CONTINUIDAD DEL HUESO, NO ESPECIFICADO</v>
          </cell>
          <cell r="C5261" t="str">
            <v>083</v>
          </cell>
        </row>
        <row r="5262">
          <cell r="A5262" t="str">
            <v>M85</v>
          </cell>
          <cell r="B5262" t="str">
            <v>OTROS TRASTORNOS DE LA DENSIDAD Y DE LA ESTRUCTURA OSEAS</v>
          </cell>
          <cell r="C5262" t="str">
            <v>083</v>
          </cell>
        </row>
        <row r="5263">
          <cell r="A5263" t="str">
            <v>M850</v>
          </cell>
          <cell r="B5263" t="str">
            <v>DISPLASIA FIBROSA (MONOSTOTICA)</v>
          </cell>
          <cell r="C5263" t="str">
            <v>083</v>
          </cell>
        </row>
        <row r="5264">
          <cell r="A5264" t="str">
            <v>M851</v>
          </cell>
          <cell r="B5264" t="str">
            <v>FLUOROSIS DEL ESQUELETO</v>
          </cell>
          <cell r="C5264" t="str">
            <v>083</v>
          </cell>
        </row>
        <row r="5265">
          <cell r="A5265" t="str">
            <v>M852</v>
          </cell>
          <cell r="B5265" t="str">
            <v>HIPEROSTOSIS DEL CRANEO</v>
          </cell>
          <cell r="C5265" t="str">
            <v>083</v>
          </cell>
        </row>
        <row r="5266">
          <cell r="A5266" t="str">
            <v>M853</v>
          </cell>
          <cell r="B5266" t="str">
            <v>OSTEITIS CONDENSANTE</v>
          </cell>
          <cell r="C5266" t="str">
            <v>083</v>
          </cell>
        </row>
        <row r="5267">
          <cell r="A5267" t="str">
            <v>M854</v>
          </cell>
          <cell r="B5267" t="str">
            <v>QUISTE OSEO SOLITARIO</v>
          </cell>
          <cell r="C5267" t="str">
            <v>083</v>
          </cell>
        </row>
        <row r="5268">
          <cell r="A5268" t="str">
            <v>M855</v>
          </cell>
          <cell r="B5268" t="str">
            <v>QUISTE OSEO ANEURISMATICO</v>
          </cell>
          <cell r="C5268" t="str">
            <v>083</v>
          </cell>
        </row>
        <row r="5269">
          <cell r="A5269" t="str">
            <v>M856</v>
          </cell>
          <cell r="B5269" t="str">
            <v>OTROS QUISTES OSEOS</v>
          </cell>
          <cell r="C5269" t="str">
            <v>083</v>
          </cell>
        </row>
        <row r="5270">
          <cell r="A5270" t="str">
            <v>M858</v>
          </cell>
          <cell r="B5270" t="str">
            <v>OTROS TRASTORNOS ESPECIFICADOS DE LA DENSIDAD Y DE LA ESTRUCTURA OS</v>
          </cell>
          <cell r="C5270" t="str">
            <v>083</v>
          </cell>
        </row>
        <row r="5271">
          <cell r="A5271" t="str">
            <v>M859</v>
          </cell>
          <cell r="B5271" t="str">
            <v>TRASTORNO DE LA DENSIDAD Y DE LA ESTRUCTURA OSEAS, NO ESPECIFICADO</v>
          </cell>
          <cell r="C5271" t="str">
            <v>083</v>
          </cell>
        </row>
        <row r="5272">
          <cell r="A5272" t="str">
            <v>M86</v>
          </cell>
          <cell r="B5272" t="str">
            <v>OSTEOMIELITIS</v>
          </cell>
          <cell r="C5272" t="str">
            <v>083</v>
          </cell>
        </row>
        <row r="5273">
          <cell r="A5273" t="str">
            <v>M860</v>
          </cell>
          <cell r="B5273" t="str">
            <v>OSTEOMIELITIS HEMATOGENA AGUDA</v>
          </cell>
          <cell r="C5273" t="str">
            <v>083</v>
          </cell>
        </row>
        <row r="5274">
          <cell r="A5274" t="str">
            <v>M861</v>
          </cell>
          <cell r="B5274" t="str">
            <v>OTRAS OSTEOMIELITIS AGUDAS</v>
          </cell>
          <cell r="C5274" t="str">
            <v>083</v>
          </cell>
        </row>
        <row r="5275">
          <cell r="A5275" t="str">
            <v>M862</v>
          </cell>
          <cell r="B5275" t="str">
            <v>OSTEOMIELITIS SUBAGUDA</v>
          </cell>
          <cell r="C5275" t="str">
            <v>083</v>
          </cell>
        </row>
        <row r="5276">
          <cell r="A5276" t="str">
            <v>M863</v>
          </cell>
          <cell r="B5276" t="str">
            <v>OSTEOMIELITIS MULTIFOCAL CRONICA</v>
          </cell>
          <cell r="C5276" t="str">
            <v>083</v>
          </cell>
        </row>
        <row r="5277">
          <cell r="A5277" t="str">
            <v>M864</v>
          </cell>
          <cell r="B5277" t="str">
            <v>OSTEOMIELITIS CRONICA CON DRENAJE DEL SENO</v>
          </cell>
          <cell r="C5277" t="str">
            <v>083</v>
          </cell>
        </row>
        <row r="5278">
          <cell r="A5278" t="str">
            <v>M865</v>
          </cell>
          <cell r="B5278" t="str">
            <v>OTRAS OSTEOMIELITIS HEMATOGENAS CRONICAS</v>
          </cell>
          <cell r="C5278" t="str">
            <v>083</v>
          </cell>
        </row>
        <row r="5279">
          <cell r="A5279" t="str">
            <v>M866</v>
          </cell>
          <cell r="B5279" t="str">
            <v>OTRAS OSTEOMIELITIS CRONICAS</v>
          </cell>
          <cell r="C5279" t="str">
            <v>083</v>
          </cell>
        </row>
        <row r="5280">
          <cell r="A5280" t="str">
            <v>M868</v>
          </cell>
          <cell r="B5280" t="str">
            <v>OTRAS OSTEOMIELITIS</v>
          </cell>
          <cell r="C5280" t="str">
            <v>083</v>
          </cell>
        </row>
        <row r="5281">
          <cell r="A5281" t="str">
            <v>M869</v>
          </cell>
          <cell r="B5281" t="str">
            <v>OSTEOMIELITIS, NO ESPECIFICADA</v>
          </cell>
          <cell r="C5281" t="str">
            <v>083</v>
          </cell>
        </row>
        <row r="5282">
          <cell r="A5282" t="str">
            <v>M87</v>
          </cell>
          <cell r="B5282" t="str">
            <v>OSTEONECROSIS</v>
          </cell>
          <cell r="C5282" t="str">
            <v>083</v>
          </cell>
        </row>
        <row r="5283">
          <cell r="A5283" t="str">
            <v>M870</v>
          </cell>
          <cell r="B5283" t="str">
            <v>NECROSIS ASEPTICA IDIOPATICA OSEA</v>
          </cell>
          <cell r="C5283" t="str">
            <v>083</v>
          </cell>
        </row>
        <row r="5284">
          <cell r="A5284" t="str">
            <v>M871</v>
          </cell>
          <cell r="B5284" t="str">
            <v>OSTEONECROSIS DEBIDA A DROGAS</v>
          </cell>
          <cell r="C5284" t="str">
            <v>083</v>
          </cell>
        </row>
        <row r="5285">
          <cell r="A5285" t="str">
            <v>M872</v>
          </cell>
          <cell r="B5285" t="str">
            <v>OSTEONECROSIS DEBIDA A TRAUMATISMO PREVIO</v>
          </cell>
          <cell r="C5285" t="str">
            <v>083</v>
          </cell>
        </row>
        <row r="5286">
          <cell r="A5286" t="str">
            <v>M873</v>
          </cell>
          <cell r="B5286" t="str">
            <v>OTRAS OSTEONECROSIS SECUNDARIAS</v>
          </cell>
          <cell r="C5286" t="str">
            <v>083</v>
          </cell>
        </row>
        <row r="5287">
          <cell r="A5287" t="str">
            <v>M878</v>
          </cell>
          <cell r="B5287" t="str">
            <v>OTRAS OSTEONECROSIS</v>
          </cell>
          <cell r="C5287" t="str">
            <v>083</v>
          </cell>
        </row>
        <row r="5288">
          <cell r="A5288" t="str">
            <v>M879</v>
          </cell>
          <cell r="B5288" t="str">
            <v>OSTEONECROSIS, NO ESPECIFICADA</v>
          </cell>
          <cell r="C5288" t="str">
            <v>083</v>
          </cell>
        </row>
        <row r="5289">
          <cell r="A5289" t="str">
            <v>M88</v>
          </cell>
          <cell r="B5289" t="str">
            <v>ENFERMEDAD DE PAGET DE LOS HUESOS (OSTEITIS DEFORMANTE)</v>
          </cell>
          <cell r="C5289" t="str">
            <v>083</v>
          </cell>
        </row>
        <row r="5290">
          <cell r="A5290" t="str">
            <v>M880</v>
          </cell>
          <cell r="B5290" t="str">
            <v>ENFERMEDAD DE PAGET DEL CRANEO</v>
          </cell>
          <cell r="C5290" t="str">
            <v>083</v>
          </cell>
        </row>
        <row r="5291">
          <cell r="A5291" t="str">
            <v>M888</v>
          </cell>
          <cell r="B5291" t="str">
            <v>ENFERMEDAD DE PAGET DE OTROS HUESOS</v>
          </cell>
          <cell r="C5291" t="str">
            <v>083</v>
          </cell>
        </row>
        <row r="5292">
          <cell r="A5292" t="str">
            <v>M889</v>
          </cell>
          <cell r="B5292" t="str">
            <v>ENFERMEDAD OSEA DE PAGET, HUESOS NO ESPECIFICADOS</v>
          </cell>
          <cell r="C5292" t="str">
            <v>083</v>
          </cell>
        </row>
        <row r="5293">
          <cell r="A5293" t="str">
            <v>M89</v>
          </cell>
          <cell r="B5293" t="str">
            <v>OTROS TRASTORNOS DEL HUESO</v>
          </cell>
          <cell r="C5293" t="str">
            <v>083</v>
          </cell>
        </row>
        <row r="5294">
          <cell r="A5294" t="str">
            <v>M890</v>
          </cell>
          <cell r="B5294" t="str">
            <v>ALGONEURODISTROFIA</v>
          </cell>
          <cell r="C5294" t="str">
            <v>083</v>
          </cell>
        </row>
        <row r="5295">
          <cell r="A5295" t="str">
            <v>M891</v>
          </cell>
          <cell r="B5295" t="str">
            <v>DETENCION DEL CRECIMIENTO EPIFISARIO</v>
          </cell>
          <cell r="C5295" t="str">
            <v>083</v>
          </cell>
        </row>
        <row r="5296">
          <cell r="A5296" t="str">
            <v>M892</v>
          </cell>
          <cell r="B5296" t="str">
            <v>OTROS TRASTORNOS DEL DESARROLLO Y CRECIMIENTO OSEO</v>
          </cell>
          <cell r="C5296" t="str">
            <v>083</v>
          </cell>
        </row>
        <row r="5297">
          <cell r="A5297" t="str">
            <v>M893</v>
          </cell>
          <cell r="B5297" t="str">
            <v>HIPERTROFIA DEL HUESO</v>
          </cell>
          <cell r="C5297" t="str">
            <v>083</v>
          </cell>
        </row>
        <row r="5298">
          <cell r="A5298" t="str">
            <v>M894</v>
          </cell>
          <cell r="B5298" t="str">
            <v>OTRAS OSTEOARTROPATIAS HIPERTROFICAS</v>
          </cell>
          <cell r="C5298" t="str">
            <v>083</v>
          </cell>
        </row>
        <row r="5299">
          <cell r="A5299" t="str">
            <v>M895</v>
          </cell>
          <cell r="B5299" t="str">
            <v>OSTEOLISIS</v>
          </cell>
          <cell r="C5299" t="str">
            <v>083</v>
          </cell>
        </row>
        <row r="5300">
          <cell r="A5300" t="str">
            <v>M896</v>
          </cell>
          <cell r="B5300" t="str">
            <v>OSTEOPATIA A CONSECUENCIA DE POLIOMIELITIS</v>
          </cell>
          <cell r="C5300" t="str">
            <v>083</v>
          </cell>
        </row>
        <row r="5301">
          <cell r="A5301" t="str">
            <v>M898</v>
          </cell>
          <cell r="B5301" t="str">
            <v>OTROS TRASTORNOS ESPECIFICADOS DEL HUESO</v>
          </cell>
          <cell r="C5301" t="str">
            <v>083</v>
          </cell>
        </row>
        <row r="5302">
          <cell r="A5302" t="str">
            <v>M899</v>
          </cell>
          <cell r="B5302" t="str">
            <v>TRASTORNO DEL HUESO, NO ESPECIFICADO</v>
          </cell>
          <cell r="C5302" t="str">
            <v>083</v>
          </cell>
        </row>
        <row r="5303">
          <cell r="A5303" t="str">
            <v>M91</v>
          </cell>
          <cell r="B5303" t="str">
            <v>OSTEOCONDROSIS JUVENIL DE LA CADERA Y DE LA PELVIS</v>
          </cell>
          <cell r="C5303" t="str">
            <v>083</v>
          </cell>
        </row>
        <row r="5304">
          <cell r="A5304" t="str">
            <v>M910</v>
          </cell>
          <cell r="B5304" t="str">
            <v>OSTEOCONDROSIS JUVENIL DE LA PELVIS</v>
          </cell>
          <cell r="C5304" t="str">
            <v>083</v>
          </cell>
        </row>
        <row r="5305">
          <cell r="A5305" t="str">
            <v>M911</v>
          </cell>
          <cell r="B5305" t="str">
            <v>OSTEOCONDROSIS JUVENIL DE LA CABEZA DEL FEMUR (LEGG-CALVE-PERTHES)</v>
          </cell>
          <cell r="C5305" t="str">
            <v>083</v>
          </cell>
        </row>
        <row r="5306">
          <cell r="A5306" t="str">
            <v>M912</v>
          </cell>
          <cell r="B5306" t="str">
            <v>COXA PLANA</v>
          </cell>
          <cell r="C5306" t="str">
            <v>083</v>
          </cell>
        </row>
        <row r="5307">
          <cell r="A5307" t="str">
            <v>M913</v>
          </cell>
          <cell r="B5307" t="str">
            <v>PSEUDOCOXALGIA</v>
          </cell>
          <cell r="C5307" t="str">
            <v>083</v>
          </cell>
        </row>
        <row r="5308">
          <cell r="A5308" t="str">
            <v>M918</v>
          </cell>
          <cell r="B5308" t="str">
            <v>OTRAS OSTEOCONDROSIS JUVENILES DE LA CADERA Y DE LA PELVIS</v>
          </cell>
          <cell r="C5308" t="str">
            <v>083</v>
          </cell>
        </row>
        <row r="5309">
          <cell r="A5309" t="str">
            <v>M919</v>
          </cell>
          <cell r="B5309" t="str">
            <v>OSTEOCONDROSIS JUVENILES DE LA CADERA Y DE LA PELVIS, SIN OTRA ESPECIF</v>
          </cell>
          <cell r="C5309" t="str">
            <v>083</v>
          </cell>
        </row>
        <row r="5310">
          <cell r="A5310" t="str">
            <v>M92</v>
          </cell>
          <cell r="B5310" t="str">
            <v>OTRAS OSTEOCONDROSIS JUVENILES</v>
          </cell>
          <cell r="C5310" t="str">
            <v>083</v>
          </cell>
        </row>
        <row r="5311">
          <cell r="A5311" t="str">
            <v>M920</v>
          </cell>
          <cell r="B5311" t="str">
            <v>OSTEOCONDROSIS JUVENIL DEL HUMERO</v>
          </cell>
          <cell r="C5311" t="str">
            <v>083</v>
          </cell>
        </row>
        <row r="5312">
          <cell r="A5312" t="str">
            <v>M921</v>
          </cell>
          <cell r="B5312" t="str">
            <v>OATEOCONDROSIS JUVENIL DEL CUBITO Y DEL RADIO</v>
          </cell>
          <cell r="C5312" t="str">
            <v>083</v>
          </cell>
        </row>
        <row r="5313">
          <cell r="A5313" t="str">
            <v>M922</v>
          </cell>
          <cell r="B5313" t="str">
            <v>OSTEOCONDROSIS JUVENIL DE LA MANO</v>
          </cell>
          <cell r="C5313" t="str">
            <v>083</v>
          </cell>
        </row>
        <row r="5314">
          <cell r="A5314" t="str">
            <v>M923</v>
          </cell>
          <cell r="B5314" t="str">
            <v>OTRAS OSTEOCONDROSIS JUVENILES DEL MIEMBRO SUPERIOR</v>
          </cell>
          <cell r="C5314" t="str">
            <v>083</v>
          </cell>
        </row>
        <row r="5315">
          <cell r="A5315" t="str">
            <v>M924</v>
          </cell>
          <cell r="B5315" t="str">
            <v>OSTEOCONDROSIS JUVENIL DE LA ROTULA</v>
          </cell>
          <cell r="C5315" t="str">
            <v>083</v>
          </cell>
        </row>
        <row r="5316">
          <cell r="A5316" t="str">
            <v>M925</v>
          </cell>
          <cell r="B5316" t="str">
            <v>OATEOCONDROSIS JUVENIL DE LA TIBIA Y DEL PERONE</v>
          </cell>
          <cell r="C5316" t="str">
            <v>083</v>
          </cell>
        </row>
        <row r="5317">
          <cell r="A5317" t="str">
            <v>M926</v>
          </cell>
          <cell r="B5317" t="str">
            <v>OSTEOCONDROSIS JUVENIL DEL TARSO</v>
          </cell>
          <cell r="C5317" t="str">
            <v>083</v>
          </cell>
        </row>
        <row r="5318">
          <cell r="A5318" t="str">
            <v>M927</v>
          </cell>
          <cell r="B5318" t="str">
            <v>OSTEOCONDROSIS JUVENIL DEL METATARSO</v>
          </cell>
          <cell r="C5318" t="str">
            <v>083</v>
          </cell>
        </row>
        <row r="5319">
          <cell r="A5319" t="str">
            <v>M928</v>
          </cell>
          <cell r="B5319" t="str">
            <v>OTRAS OSTEOCONDROSIS JUVENILES ESPECIFICADAS</v>
          </cell>
          <cell r="C5319" t="str">
            <v>083</v>
          </cell>
        </row>
        <row r="5320">
          <cell r="A5320" t="str">
            <v>M929</v>
          </cell>
          <cell r="B5320" t="str">
            <v>OSTEOCONDROSIS JUVENIL, NO ESPECIFICADA</v>
          </cell>
          <cell r="C5320" t="str">
            <v>083</v>
          </cell>
        </row>
        <row r="5321">
          <cell r="A5321" t="str">
            <v>M93</v>
          </cell>
          <cell r="B5321" t="str">
            <v>OTRAS OSTEOCONDROPATIAS</v>
          </cell>
          <cell r="C5321" t="str">
            <v>083</v>
          </cell>
        </row>
        <row r="5322">
          <cell r="A5322" t="str">
            <v>M930</v>
          </cell>
          <cell r="B5322" t="str">
            <v>DESLIZAMIENTO DE LA EPIFISIS FEMORAL SUPERIOR (NO TRAUMATICO)</v>
          </cell>
          <cell r="C5322" t="str">
            <v>083</v>
          </cell>
        </row>
        <row r="5323">
          <cell r="A5323" t="str">
            <v>M931</v>
          </cell>
          <cell r="B5323" t="str">
            <v>ENFERMEDAD DE KIENBOCK DEL ADULTO</v>
          </cell>
          <cell r="C5323" t="str">
            <v>083</v>
          </cell>
        </row>
        <row r="5324">
          <cell r="A5324" t="str">
            <v>M932</v>
          </cell>
          <cell r="B5324" t="str">
            <v>OSTEOCONDRITIS DISECANTE</v>
          </cell>
          <cell r="C5324" t="str">
            <v>083</v>
          </cell>
        </row>
        <row r="5325">
          <cell r="A5325" t="str">
            <v>M938</v>
          </cell>
          <cell r="B5325" t="str">
            <v>OTRAS OSTEOCODROPATIAS ESPECIFICADAS</v>
          </cell>
          <cell r="C5325" t="str">
            <v>083</v>
          </cell>
        </row>
        <row r="5326">
          <cell r="A5326" t="str">
            <v>M939</v>
          </cell>
          <cell r="B5326" t="str">
            <v>OSTEOCONDROPATIA, NO ESPECIFICADA</v>
          </cell>
          <cell r="C5326" t="str">
            <v>083</v>
          </cell>
        </row>
        <row r="5327">
          <cell r="A5327" t="str">
            <v>M94</v>
          </cell>
          <cell r="B5327" t="str">
            <v>OTROS TRASTORNOS DEL CARTILAGO</v>
          </cell>
          <cell r="C5327" t="str">
            <v>083</v>
          </cell>
        </row>
        <row r="5328">
          <cell r="A5328" t="str">
            <v>M940</v>
          </cell>
          <cell r="B5328" t="str">
            <v>SINDROME DE LA ARTICULACION CONDROCOSTAL (TIETZE)</v>
          </cell>
          <cell r="C5328" t="str">
            <v>083</v>
          </cell>
        </row>
        <row r="5329">
          <cell r="A5329" t="str">
            <v>M941</v>
          </cell>
          <cell r="B5329" t="str">
            <v>POLICONDRITIS RECIDIVANTE</v>
          </cell>
          <cell r="C5329" t="str">
            <v>083</v>
          </cell>
        </row>
        <row r="5330">
          <cell r="A5330" t="str">
            <v>M942</v>
          </cell>
          <cell r="B5330" t="str">
            <v>CONDROMALACIA</v>
          </cell>
          <cell r="C5330" t="str">
            <v>083</v>
          </cell>
        </row>
        <row r="5331">
          <cell r="A5331" t="str">
            <v>M943</v>
          </cell>
          <cell r="B5331" t="str">
            <v>CONDROLISIS</v>
          </cell>
          <cell r="C5331" t="str">
            <v>083</v>
          </cell>
        </row>
        <row r="5332">
          <cell r="A5332" t="str">
            <v>M948</v>
          </cell>
          <cell r="B5332" t="str">
            <v>OTROS TRASTORNOS ESPECIFICADOS DEL CARTILAGO</v>
          </cell>
          <cell r="C5332" t="str">
            <v>083</v>
          </cell>
        </row>
        <row r="5333">
          <cell r="A5333" t="str">
            <v>M949</v>
          </cell>
          <cell r="B5333" t="str">
            <v>TRASTORNO DEL CARTILAGO, NO ESPECIFICADO</v>
          </cell>
          <cell r="C5333" t="str">
            <v>083</v>
          </cell>
        </row>
        <row r="5334">
          <cell r="A5334" t="str">
            <v>M95</v>
          </cell>
          <cell r="B5334" t="str">
            <v>OTRAS DEFORMIDADES ADQUIRIDAS DEL SISTEMA OSTEOMUSCULAR Y DEL TEJIDO</v>
          </cell>
          <cell r="C5334" t="str">
            <v>083</v>
          </cell>
        </row>
        <row r="5335">
          <cell r="A5335" t="str">
            <v>M950</v>
          </cell>
          <cell r="B5335" t="str">
            <v>DEFORMIDAD ADQUIRIDA DE LA NARIZ</v>
          </cell>
          <cell r="C5335" t="str">
            <v>083</v>
          </cell>
        </row>
        <row r="5336">
          <cell r="A5336" t="str">
            <v>M951</v>
          </cell>
          <cell r="B5336" t="str">
            <v>OREJA EN COLIFLOR</v>
          </cell>
          <cell r="C5336" t="str">
            <v>083</v>
          </cell>
        </row>
        <row r="5337">
          <cell r="A5337" t="str">
            <v>M952</v>
          </cell>
          <cell r="B5337" t="str">
            <v>OTRAS DEFORMIDADES ADQUIRIDAS DE LA CABEZA</v>
          </cell>
          <cell r="C5337" t="str">
            <v>083</v>
          </cell>
        </row>
        <row r="5338">
          <cell r="A5338" t="str">
            <v>M953</v>
          </cell>
          <cell r="B5338" t="str">
            <v>DEFORMIDAD ADQUIRIDA DEL CUELLO</v>
          </cell>
          <cell r="C5338" t="str">
            <v>083</v>
          </cell>
        </row>
        <row r="5339">
          <cell r="A5339" t="str">
            <v>M954</v>
          </cell>
          <cell r="B5339" t="str">
            <v>DEFORMIDAD ADQUIRIDA DE COSTILLAS Y TORAX</v>
          </cell>
          <cell r="C5339" t="str">
            <v>083</v>
          </cell>
        </row>
        <row r="5340">
          <cell r="A5340" t="str">
            <v>M955</v>
          </cell>
          <cell r="B5340" t="str">
            <v>DEFORMIDAD ADQUIRIDA DE LA PELVIS</v>
          </cell>
          <cell r="C5340" t="str">
            <v>083</v>
          </cell>
        </row>
        <row r="5341">
          <cell r="A5341" t="str">
            <v>M958</v>
          </cell>
          <cell r="B5341" t="str">
            <v>OTRAS DEFORMIDADES ADQUIRIDAS ESPECIFICADAS DEL SISTEMA OSTEOMUSC</v>
          </cell>
          <cell r="C5341" t="str">
            <v>083</v>
          </cell>
        </row>
        <row r="5342">
          <cell r="A5342" t="str">
            <v>M959</v>
          </cell>
          <cell r="B5342" t="str">
            <v>DEFORMIDAD ADQUIRIDA DEL SISTEMA  OSTEOMUSCULAR, NO ESPECIFICADA</v>
          </cell>
          <cell r="C5342" t="str">
            <v>083</v>
          </cell>
        </row>
        <row r="5343">
          <cell r="A5343" t="str">
            <v>M96</v>
          </cell>
          <cell r="B5343" t="str">
            <v>TRASTORNOS OSTEOMUSCULARES CONSECUTIVOS A PROCEDIMIENTOS, NO CLAS</v>
          </cell>
          <cell r="C5343" t="str">
            <v>083</v>
          </cell>
        </row>
        <row r="5344">
          <cell r="A5344" t="str">
            <v>M960</v>
          </cell>
          <cell r="B5344" t="str">
            <v>SEUDOARTROSIS CONSECUTIVA A FUSION  O  ARTRODESIS</v>
          </cell>
          <cell r="C5344" t="str">
            <v>083</v>
          </cell>
        </row>
        <row r="5345">
          <cell r="A5345" t="str">
            <v>M961</v>
          </cell>
          <cell r="B5345" t="str">
            <v>SINDROME POSTLAMINECTOMIA, NO CLASIFICADO EN OTRA PARTE</v>
          </cell>
          <cell r="C5345" t="str">
            <v>083</v>
          </cell>
        </row>
        <row r="5346">
          <cell r="A5346" t="str">
            <v>M962</v>
          </cell>
          <cell r="B5346" t="str">
            <v>CIFOSIS POSTRADIACION</v>
          </cell>
          <cell r="C5346" t="str">
            <v>083</v>
          </cell>
        </row>
        <row r="5347">
          <cell r="A5347" t="str">
            <v>M963</v>
          </cell>
          <cell r="B5347" t="str">
            <v>CIFOSIS POSTLAMINECTOMIA</v>
          </cell>
          <cell r="C5347" t="str">
            <v>083</v>
          </cell>
        </row>
        <row r="5348">
          <cell r="A5348" t="str">
            <v>M964</v>
          </cell>
          <cell r="B5348" t="str">
            <v>LORDOSIS POSTQUIRURGICA</v>
          </cell>
          <cell r="C5348" t="str">
            <v>083</v>
          </cell>
        </row>
        <row r="5349">
          <cell r="A5349" t="str">
            <v>M965</v>
          </cell>
          <cell r="B5349" t="str">
            <v>ESCOLIOSIS POSTRRADIACION</v>
          </cell>
          <cell r="C5349" t="str">
            <v>083</v>
          </cell>
        </row>
        <row r="5350">
          <cell r="A5350" t="str">
            <v>M966</v>
          </cell>
          <cell r="B5350" t="str">
            <v>FRACTURA DE HUESOS POSTERIOR A INSERCION O IMPLANTE</v>
          </cell>
          <cell r="C5350" t="str">
            <v>083</v>
          </cell>
        </row>
        <row r="5351">
          <cell r="A5351" t="str">
            <v>M968</v>
          </cell>
          <cell r="B5351" t="str">
            <v>OTROS TRASTORNOS OSTEOMUSCULARES CONSECUTIVO A PROCEDIMIENTOS</v>
          </cell>
          <cell r="C5351" t="str">
            <v>083</v>
          </cell>
        </row>
        <row r="5352">
          <cell r="A5352" t="str">
            <v>M969</v>
          </cell>
          <cell r="B5352" t="str">
            <v>TRASTORNOS OSTEOMUSCULARES NO ESPECIFICADOS CONSECUTIVOS A PROC</v>
          </cell>
          <cell r="C5352" t="str">
            <v>083</v>
          </cell>
        </row>
        <row r="5353">
          <cell r="A5353" t="str">
            <v>M99</v>
          </cell>
          <cell r="B5353" t="str">
            <v>LESIONES BIOMECANICAS, NO CLASIFICADAS EN OTRA PARTE</v>
          </cell>
          <cell r="C5353" t="str">
            <v>083</v>
          </cell>
        </row>
        <row r="5354">
          <cell r="A5354" t="str">
            <v>M990</v>
          </cell>
          <cell r="B5354" t="str">
            <v>DISFUNCION SEGMENTAL O SOMATICA</v>
          </cell>
          <cell r="C5354" t="str">
            <v>083</v>
          </cell>
        </row>
        <row r="5355">
          <cell r="A5355" t="str">
            <v>M991</v>
          </cell>
          <cell r="B5355" t="str">
            <v>COMPLEJO DE SUBLUXACION (VERTEBRAL)</v>
          </cell>
          <cell r="C5355" t="str">
            <v>083</v>
          </cell>
        </row>
        <row r="5356">
          <cell r="A5356" t="str">
            <v>M992</v>
          </cell>
          <cell r="B5356" t="str">
            <v>SUBLUXACION CON ESTENOSIS DEL CANAL NEURAL</v>
          </cell>
          <cell r="C5356" t="str">
            <v>083</v>
          </cell>
        </row>
        <row r="5357">
          <cell r="A5357" t="str">
            <v>M993</v>
          </cell>
          <cell r="B5357" t="str">
            <v>ESTENOSIS OSEA DEL CANAL NEURAL</v>
          </cell>
          <cell r="C5357" t="str">
            <v>083</v>
          </cell>
        </row>
        <row r="5358">
          <cell r="A5358" t="str">
            <v>M994</v>
          </cell>
          <cell r="B5358" t="str">
            <v>ESTENOSIS DEL CANAL NEURAL POR TEJIDO CONJUNTIVO</v>
          </cell>
          <cell r="C5358" t="str">
            <v>083</v>
          </cell>
        </row>
        <row r="5359">
          <cell r="A5359" t="str">
            <v>M995</v>
          </cell>
          <cell r="B5359" t="str">
            <v>ESTENOSIS DEL CANAL  NEURAL POR DISCO INTERVERTEBRAL</v>
          </cell>
          <cell r="C5359" t="str">
            <v>083</v>
          </cell>
        </row>
        <row r="5360">
          <cell r="A5360" t="str">
            <v>M996</v>
          </cell>
          <cell r="B5360" t="str">
            <v>ESTENOSIS OSEA Y SUBLUXACION DE LOS AGUJEROS</v>
          </cell>
          <cell r="C5360" t="str">
            <v>083</v>
          </cell>
        </row>
        <row r="5361">
          <cell r="A5361" t="str">
            <v>M997</v>
          </cell>
          <cell r="B5361" t="str">
            <v>ESTENOSIS DE LOS AGUJEROS INTERVERTEBRALES POR TEJIDO CONJUNTIVO</v>
          </cell>
          <cell r="C5361" t="str">
            <v>083</v>
          </cell>
        </row>
        <row r="5362">
          <cell r="A5362" t="str">
            <v>M998</v>
          </cell>
          <cell r="B5362" t="str">
            <v>OTRAS LESIONES BIOMECANICAS</v>
          </cell>
          <cell r="C5362" t="str">
            <v>083</v>
          </cell>
        </row>
        <row r="5363">
          <cell r="A5363" t="str">
            <v>M999</v>
          </cell>
          <cell r="B5363" t="str">
            <v>LESION BIOMECANICA, NO ESPECIFICADA</v>
          </cell>
          <cell r="C5363" t="str">
            <v>083</v>
          </cell>
        </row>
        <row r="5364">
          <cell r="A5364" t="str">
            <v>MERC</v>
          </cell>
          <cell r="B5364" t="str">
            <v>CONTAMINACION CON MERCURIO</v>
          </cell>
          <cell r="C5364" t="str">
            <v>000</v>
          </cell>
        </row>
        <row r="5365">
          <cell r="A5365" t="str">
            <v>N00</v>
          </cell>
          <cell r="B5365" t="str">
            <v>SINDROME NEFROTICO AGUDO</v>
          </cell>
          <cell r="C5365" t="str">
            <v>085</v>
          </cell>
        </row>
        <row r="5366">
          <cell r="A5366" t="str">
            <v>N01</v>
          </cell>
          <cell r="B5366" t="str">
            <v>SINDROME NEFROTICO RAPIDAMENTE PROGRESIVO</v>
          </cell>
          <cell r="C5366" t="str">
            <v>085</v>
          </cell>
        </row>
        <row r="5367">
          <cell r="A5367" t="str">
            <v>N02</v>
          </cell>
          <cell r="B5367" t="str">
            <v>HEMATURIA RECURRENTE Y PERSISTENTE</v>
          </cell>
          <cell r="C5367" t="str">
            <v>085</v>
          </cell>
        </row>
        <row r="5368">
          <cell r="A5368" t="str">
            <v>N03</v>
          </cell>
          <cell r="B5368" t="str">
            <v>SINDROME NEFRITICO CRONICO</v>
          </cell>
          <cell r="C5368" t="str">
            <v>085</v>
          </cell>
        </row>
        <row r="5369">
          <cell r="A5369" t="str">
            <v>N04</v>
          </cell>
          <cell r="B5369" t="str">
            <v>SINDROME NEFROTICO</v>
          </cell>
          <cell r="C5369" t="str">
            <v>085</v>
          </cell>
        </row>
        <row r="5370">
          <cell r="A5370" t="str">
            <v>N059</v>
          </cell>
          <cell r="B5370" t="str">
            <v>SINDROME NEFRITICO NO ESPECIFICADO</v>
          </cell>
          <cell r="C5370" t="str">
            <v>085</v>
          </cell>
        </row>
        <row r="5371">
          <cell r="A5371" t="str">
            <v>N06</v>
          </cell>
          <cell r="B5371" t="str">
            <v>PROTEINURIA AISLADA CON LESION MORFOLOGICA ESPECIFICADA</v>
          </cell>
          <cell r="C5371" t="str">
            <v>085</v>
          </cell>
        </row>
        <row r="5372">
          <cell r="A5372" t="str">
            <v>N07</v>
          </cell>
          <cell r="B5372" t="str">
            <v>NEFROPATIA HEREDITARIA, NO CLASIFICADA EN OTRA PARTE</v>
          </cell>
          <cell r="C5372" t="str">
            <v>085</v>
          </cell>
        </row>
        <row r="5373">
          <cell r="A5373" t="str">
            <v>N10</v>
          </cell>
          <cell r="B5373" t="str">
            <v>NEFRITIS TUBULOINTERSTICIAL AGUDA</v>
          </cell>
          <cell r="C5373" t="str">
            <v>085</v>
          </cell>
        </row>
        <row r="5374">
          <cell r="A5374" t="str">
            <v>N11</v>
          </cell>
          <cell r="B5374" t="str">
            <v>NEFRITIS TUBULOINTERSTICIAL CRONICA</v>
          </cell>
          <cell r="C5374" t="str">
            <v>085</v>
          </cell>
        </row>
        <row r="5375">
          <cell r="A5375" t="str">
            <v>N110</v>
          </cell>
          <cell r="B5375" t="str">
            <v>PIELONEFRITIS CRONICA NO ABSTRUCTIVA ASOCIADA CON REFLUJO</v>
          </cell>
          <cell r="C5375" t="str">
            <v>085</v>
          </cell>
        </row>
        <row r="5376">
          <cell r="A5376" t="str">
            <v>N111</v>
          </cell>
          <cell r="B5376" t="str">
            <v>PIELONEFRITIS CRONICA OBSTRUCTIVA</v>
          </cell>
          <cell r="C5376" t="str">
            <v>085</v>
          </cell>
        </row>
        <row r="5377">
          <cell r="A5377" t="str">
            <v>N118</v>
          </cell>
          <cell r="B5377" t="str">
            <v>OTRAS NEFRITIS TUBULOINTERSTICIALES CRONICAS</v>
          </cell>
          <cell r="C5377" t="str">
            <v>085</v>
          </cell>
        </row>
        <row r="5378">
          <cell r="A5378" t="str">
            <v>N119</v>
          </cell>
          <cell r="B5378" t="str">
            <v>NEFRITIS TUBULOINTERSTICIAL CRONICA, SIN OTRA ESPECIFICACION</v>
          </cell>
          <cell r="C5378" t="str">
            <v>085</v>
          </cell>
        </row>
        <row r="5379">
          <cell r="A5379" t="str">
            <v>N12</v>
          </cell>
          <cell r="B5379" t="str">
            <v>NEFRITIS TUBULOINTERSTICIAL, NO ESPECIFICADA COMO AGUDA O CRONICA</v>
          </cell>
          <cell r="C5379" t="str">
            <v>085</v>
          </cell>
        </row>
        <row r="5380">
          <cell r="A5380" t="str">
            <v>N13</v>
          </cell>
          <cell r="B5380" t="str">
            <v>UROPATIA OBSTRUCTIVA Y POR REFLUJO</v>
          </cell>
          <cell r="C5380" t="str">
            <v>085</v>
          </cell>
        </row>
        <row r="5381">
          <cell r="A5381" t="str">
            <v>N130</v>
          </cell>
          <cell r="B5381" t="str">
            <v>HIDRONEFROSIS CON OBSTRUCCION DE LA UNION UTERO-PELVICA</v>
          </cell>
          <cell r="C5381" t="str">
            <v>085</v>
          </cell>
        </row>
        <row r="5382">
          <cell r="A5382" t="str">
            <v>N131</v>
          </cell>
          <cell r="B5382" t="str">
            <v>HIDRONEFROSIS CON ESTRECHEZ URETERAL, NO CLASIFICADA EN OTRA PARTE</v>
          </cell>
          <cell r="C5382" t="str">
            <v>085</v>
          </cell>
        </row>
        <row r="5383">
          <cell r="A5383" t="str">
            <v>N132</v>
          </cell>
          <cell r="B5383" t="str">
            <v>HIDRONEFROSIS CON OBSTRUCCION POR CALCULOS DEL RIÑON Y DEL URETER</v>
          </cell>
          <cell r="C5383" t="str">
            <v>085</v>
          </cell>
        </row>
        <row r="5384">
          <cell r="A5384" t="str">
            <v>N133</v>
          </cell>
          <cell r="B5384" t="str">
            <v>OTRAS HIDRONEFROSIS Y LAS NO ESPECIFICADAS</v>
          </cell>
          <cell r="C5384" t="str">
            <v>085</v>
          </cell>
        </row>
        <row r="5385">
          <cell r="A5385" t="str">
            <v>N134</v>
          </cell>
          <cell r="B5385" t="str">
            <v>HIDROURETER</v>
          </cell>
          <cell r="C5385" t="str">
            <v>085</v>
          </cell>
        </row>
        <row r="5386">
          <cell r="A5386" t="str">
            <v>N135</v>
          </cell>
          <cell r="B5386" t="str">
            <v>TORSION Y ESTRECHEZ DEL URETER SIN HIDRONEFROSIS</v>
          </cell>
          <cell r="C5386" t="str">
            <v>085</v>
          </cell>
        </row>
        <row r="5387">
          <cell r="A5387" t="str">
            <v>N136</v>
          </cell>
          <cell r="B5387" t="str">
            <v>PIONEFROSIS</v>
          </cell>
          <cell r="C5387" t="str">
            <v>085</v>
          </cell>
        </row>
        <row r="5388">
          <cell r="A5388" t="str">
            <v>N137</v>
          </cell>
          <cell r="B5388" t="str">
            <v>UROPATIA ASOCIADA CON REFLUJO VESICOURETERAL</v>
          </cell>
          <cell r="C5388" t="str">
            <v>085</v>
          </cell>
        </row>
        <row r="5389">
          <cell r="A5389" t="str">
            <v>N138</v>
          </cell>
          <cell r="B5389" t="str">
            <v>OTRAS UROPATIAS OBSTRUCTIVAS Y POR REFLUJO</v>
          </cell>
          <cell r="C5389" t="str">
            <v>085</v>
          </cell>
        </row>
        <row r="5390">
          <cell r="A5390" t="str">
            <v>N139</v>
          </cell>
          <cell r="B5390" t="str">
            <v>UROPATIA OBSTRUCTIVA Y POR REFLUJO, SIN OTRA ESPECIFICACION</v>
          </cell>
          <cell r="C5390" t="str">
            <v>085</v>
          </cell>
        </row>
        <row r="5391">
          <cell r="A5391" t="str">
            <v>N14</v>
          </cell>
          <cell r="B5391" t="str">
            <v>AFECCIONES TUBULARES Y TUBULOINTERST. INDUCIDAS POR DROGAS Y POR MET.</v>
          </cell>
          <cell r="C5391" t="str">
            <v>085</v>
          </cell>
        </row>
        <row r="5392">
          <cell r="A5392" t="str">
            <v>N140</v>
          </cell>
          <cell r="B5392" t="str">
            <v>NEFROPATIA INDUCIDA POR ANALGESICOS</v>
          </cell>
          <cell r="C5392" t="str">
            <v>085</v>
          </cell>
        </row>
        <row r="5393">
          <cell r="A5393" t="str">
            <v>N141</v>
          </cell>
          <cell r="B5393" t="str">
            <v>NEFROPATIA INDUCIDA POR OTRAS DROGAS, MEDICAMENTOS Y SUSTAN. BIOLOG</v>
          </cell>
          <cell r="C5393" t="str">
            <v>085</v>
          </cell>
        </row>
        <row r="5394">
          <cell r="A5394" t="str">
            <v>N142</v>
          </cell>
          <cell r="B5394" t="str">
            <v>NEFROPATIA INDUCIDA POR DROGAS, MEDIC. Y SUST. BIOLOGICAS NO ESPECIF.</v>
          </cell>
          <cell r="C5394" t="str">
            <v>085</v>
          </cell>
        </row>
        <row r="5395">
          <cell r="A5395" t="str">
            <v>N143</v>
          </cell>
          <cell r="B5395" t="str">
            <v>NEFROPATIA INDUCIDA  POR METALES PESADOS</v>
          </cell>
          <cell r="C5395" t="str">
            <v>085</v>
          </cell>
        </row>
        <row r="5396">
          <cell r="A5396" t="str">
            <v>N144</v>
          </cell>
          <cell r="B5396" t="str">
            <v>NEFROPATIA TOXICA, NO CLASIFICADA EN OTRA PARTE</v>
          </cell>
          <cell r="C5396" t="str">
            <v>085</v>
          </cell>
        </row>
        <row r="5397">
          <cell r="A5397" t="str">
            <v>N15</v>
          </cell>
          <cell r="B5397" t="str">
            <v>OTRAS ENFERMEDADES RENALES TUBULOINTERSTICIALES</v>
          </cell>
          <cell r="C5397" t="str">
            <v>085</v>
          </cell>
        </row>
        <row r="5398">
          <cell r="A5398" t="str">
            <v>N150</v>
          </cell>
          <cell r="B5398" t="str">
            <v>NEFROPATIA DE LOS BALCANES</v>
          </cell>
          <cell r="C5398" t="str">
            <v>085</v>
          </cell>
        </row>
        <row r="5399">
          <cell r="A5399" t="str">
            <v>N151</v>
          </cell>
          <cell r="B5399" t="str">
            <v>ABSCESO RENAL Y PERIRRENAL</v>
          </cell>
          <cell r="C5399" t="str">
            <v>085</v>
          </cell>
        </row>
        <row r="5400">
          <cell r="A5400" t="str">
            <v>N158</v>
          </cell>
          <cell r="B5400" t="str">
            <v>OTRAS ENFERMEDADES RENALES TUBULOINTERSTICIALES ESPECIFICADAS</v>
          </cell>
          <cell r="C5400" t="str">
            <v>085</v>
          </cell>
        </row>
        <row r="5401">
          <cell r="A5401" t="str">
            <v>N159</v>
          </cell>
          <cell r="B5401" t="str">
            <v>ENFERMEDAD RENAL TUBULOINTERSTICIAL, NO ESPECIFICADA</v>
          </cell>
          <cell r="C5401" t="str">
            <v>085</v>
          </cell>
        </row>
        <row r="5402">
          <cell r="A5402" t="str">
            <v>N17X</v>
          </cell>
          <cell r="B5402" t="str">
            <v>INSUFICIENCIA RENAL AGUDA</v>
          </cell>
          <cell r="C5402" t="str">
            <v>086</v>
          </cell>
        </row>
        <row r="5403">
          <cell r="A5403" t="str">
            <v>N176</v>
          </cell>
          <cell r="B5403" t="str">
            <v>INSUFICIENCIA RENAL AGUDA</v>
          </cell>
          <cell r="C5403" t="str">
            <v>086</v>
          </cell>
        </row>
        <row r="5404">
          <cell r="A5404" t="str">
            <v>N170</v>
          </cell>
          <cell r="B5404" t="str">
            <v>INSUFICIENCIA RENAL AGUDA CON NECROSIS TUBULAR</v>
          </cell>
          <cell r="C5404" t="str">
            <v>086</v>
          </cell>
        </row>
        <row r="5405">
          <cell r="A5405" t="str">
            <v>N171</v>
          </cell>
          <cell r="B5405" t="str">
            <v>INSUFICIENCIA RENAL AGUDA CON NECROSIS CORTICAL AGUDA</v>
          </cell>
          <cell r="C5405" t="str">
            <v>086</v>
          </cell>
        </row>
        <row r="5406">
          <cell r="A5406" t="str">
            <v>N172</v>
          </cell>
          <cell r="B5406" t="str">
            <v>INSUFICIENCIA RENAL AGUDA CON NECROSIS MEDULAR</v>
          </cell>
          <cell r="C5406" t="str">
            <v>086</v>
          </cell>
        </row>
        <row r="5407">
          <cell r="A5407" t="str">
            <v>N178</v>
          </cell>
          <cell r="B5407" t="str">
            <v>OTRAS INSUFICIENCIAS RENALES AGUDAS</v>
          </cell>
          <cell r="C5407" t="str">
            <v>086</v>
          </cell>
        </row>
        <row r="5408">
          <cell r="A5408" t="str">
            <v>N179</v>
          </cell>
          <cell r="B5408" t="str">
            <v>INSUFICIENCIA RENAL AGUDA, NO ESPECIFICADA</v>
          </cell>
          <cell r="C5408" t="str">
            <v>086</v>
          </cell>
        </row>
        <row r="5409">
          <cell r="A5409" t="str">
            <v>N18</v>
          </cell>
          <cell r="B5409" t="str">
            <v>INSUFICIENCIA RENAL CRONICA</v>
          </cell>
          <cell r="C5409" t="str">
            <v>086</v>
          </cell>
        </row>
        <row r="5410">
          <cell r="A5410" t="str">
            <v>N180</v>
          </cell>
          <cell r="B5410" t="str">
            <v>INSUFICIENCIA RENAL TERMINAL</v>
          </cell>
          <cell r="C5410" t="str">
            <v>086</v>
          </cell>
        </row>
        <row r="5411">
          <cell r="A5411" t="str">
            <v>N188</v>
          </cell>
          <cell r="B5411" t="str">
            <v>OTRAS INSUFICIENCIAS RENALES CRONICAS</v>
          </cell>
          <cell r="C5411" t="str">
            <v>086</v>
          </cell>
        </row>
        <row r="5412">
          <cell r="A5412" t="str">
            <v>N189</v>
          </cell>
          <cell r="B5412" t="str">
            <v>INSUFICIENCIA RENAL CRONICA, NO ESPECIFICADA</v>
          </cell>
          <cell r="C5412" t="str">
            <v>086</v>
          </cell>
        </row>
        <row r="5413">
          <cell r="A5413" t="str">
            <v>N19X</v>
          </cell>
          <cell r="B5413" t="str">
            <v>INSUFICIENCIA RENAL NO ESPECIFICADA</v>
          </cell>
          <cell r="C5413" t="str">
            <v>086</v>
          </cell>
        </row>
        <row r="5414">
          <cell r="A5414" t="str">
            <v>N20</v>
          </cell>
          <cell r="B5414" t="str">
            <v>CALCULO DEL RIÑON Y DEL URETER</v>
          </cell>
          <cell r="C5414" t="str">
            <v>086</v>
          </cell>
        </row>
        <row r="5415">
          <cell r="A5415" t="str">
            <v>N200</v>
          </cell>
          <cell r="B5415" t="str">
            <v>CALCULO DEL RIÑON</v>
          </cell>
          <cell r="C5415" t="str">
            <v>086</v>
          </cell>
        </row>
        <row r="5416">
          <cell r="A5416" t="str">
            <v>N201</v>
          </cell>
          <cell r="B5416" t="str">
            <v>CALCULO DEL URETER</v>
          </cell>
          <cell r="C5416" t="str">
            <v>086</v>
          </cell>
        </row>
        <row r="5417">
          <cell r="A5417" t="str">
            <v>N202</v>
          </cell>
          <cell r="B5417" t="str">
            <v>CALCULO DEL RIÑON CON CALCULO DEL URETER</v>
          </cell>
          <cell r="C5417" t="str">
            <v>086</v>
          </cell>
        </row>
        <row r="5418">
          <cell r="A5418" t="str">
            <v>N209</v>
          </cell>
          <cell r="B5418" t="str">
            <v>CALCULO URINARIO, NO ESPECIFICADO</v>
          </cell>
          <cell r="C5418" t="str">
            <v>086</v>
          </cell>
        </row>
        <row r="5419">
          <cell r="A5419" t="str">
            <v>N21</v>
          </cell>
          <cell r="B5419" t="str">
            <v>CALCULO DE LAS VIAS URINARIAS INFERIORES</v>
          </cell>
          <cell r="C5419" t="str">
            <v>086</v>
          </cell>
        </row>
        <row r="5420">
          <cell r="A5420" t="str">
            <v>N210</v>
          </cell>
          <cell r="B5420" t="str">
            <v>CALCULO EN LA VEJIGA</v>
          </cell>
          <cell r="C5420" t="str">
            <v>086</v>
          </cell>
        </row>
        <row r="5421">
          <cell r="A5421" t="str">
            <v>N211</v>
          </cell>
          <cell r="B5421" t="str">
            <v>CALCULO EN LA URETRA</v>
          </cell>
          <cell r="C5421" t="str">
            <v>086</v>
          </cell>
        </row>
        <row r="5422">
          <cell r="A5422" t="str">
            <v>N218</v>
          </cell>
          <cell r="B5422" t="str">
            <v>OTROS CALCULOS DE LAS VIAS URINARIAS INFERIORES</v>
          </cell>
          <cell r="C5422" t="str">
            <v>086</v>
          </cell>
        </row>
        <row r="5423">
          <cell r="A5423" t="str">
            <v>N219</v>
          </cell>
          <cell r="B5423" t="str">
            <v>CALCULO DE LAS VIAS URINARIAS INFERIORES, NO ESPECIFICADO</v>
          </cell>
          <cell r="C5423" t="str">
            <v>086</v>
          </cell>
        </row>
        <row r="5424">
          <cell r="A5424" t="str">
            <v>N23</v>
          </cell>
          <cell r="B5424" t="str">
            <v>COLICO RENAL, NO ESPECIFICADO</v>
          </cell>
          <cell r="C5424" t="str">
            <v>086</v>
          </cell>
        </row>
        <row r="5425">
          <cell r="A5425" t="str">
            <v>N25</v>
          </cell>
          <cell r="B5425" t="str">
            <v>TRASTORNOS RESULTANTES DE LA FUNCION TUBULAR RENAL ALTERADA</v>
          </cell>
          <cell r="C5425" t="str">
            <v>086</v>
          </cell>
        </row>
        <row r="5426">
          <cell r="A5426" t="str">
            <v>N250</v>
          </cell>
          <cell r="B5426" t="str">
            <v>OSTEODISTROFIA RENAL</v>
          </cell>
          <cell r="C5426" t="str">
            <v>086</v>
          </cell>
        </row>
        <row r="5427">
          <cell r="A5427" t="str">
            <v>N251</v>
          </cell>
          <cell r="B5427" t="str">
            <v>DIABETES INSIPIDA NEFROGENA</v>
          </cell>
          <cell r="C5427" t="str">
            <v>086</v>
          </cell>
        </row>
        <row r="5428">
          <cell r="A5428" t="str">
            <v>N258</v>
          </cell>
          <cell r="B5428" t="str">
            <v>OTROS TRASTORNOS RESULTANTES DE LA FUNCION TUBULAR RENAL ALTERADA</v>
          </cell>
          <cell r="C5428" t="str">
            <v>086</v>
          </cell>
        </row>
        <row r="5429">
          <cell r="A5429" t="str">
            <v>N259</v>
          </cell>
          <cell r="B5429" t="str">
            <v>TRASTORNO NO ESPECIFICADO, RESULTANTE DE LA FUNCION TUBULAR RENAL</v>
          </cell>
          <cell r="C5429" t="str">
            <v>086</v>
          </cell>
        </row>
        <row r="5430">
          <cell r="A5430" t="str">
            <v>N26</v>
          </cell>
          <cell r="B5430" t="str">
            <v>RIÑON CONTRAIDO, NO ESPECIFICADO</v>
          </cell>
          <cell r="C5430" t="str">
            <v>086</v>
          </cell>
        </row>
        <row r="5431">
          <cell r="A5431" t="str">
            <v>N27</v>
          </cell>
          <cell r="B5431" t="str">
            <v>RIÑON PEQUEÑO DE CAUSA DESCONOCIDA</v>
          </cell>
          <cell r="C5431" t="str">
            <v>086</v>
          </cell>
        </row>
        <row r="5432">
          <cell r="A5432" t="str">
            <v>N270</v>
          </cell>
          <cell r="B5432" t="str">
            <v>RIÑON PEQUEÑO, UNILATERAL</v>
          </cell>
          <cell r="C5432" t="str">
            <v>086</v>
          </cell>
        </row>
        <row r="5433">
          <cell r="A5433" t="str">
            <v>N271</v>
          </cell>
          <cell r="B5433" t="str">
            <v>RIÑON PEQUEÑO, BILATERAL</v>
          </cell>
          <cell r="C5433" t="str">
            <v>086</v>
          </cell>
        </row>
        <row r="5434">
          <cell r="A5434" t="str">
            <v>N279</v>
          </cell>
          <cell r="B5434" t="str">
            <v>RIÑON PEQUEÑO, NO ESPECIFICADO</v>
          </cell>
          <cell r="C5434" t="str">
            <v>086</v>
          </cell>
        </row>
        <row r="5435">
          <cell r="A5435" t="str">
            <v>N28</v>
          </cell>
          <cell r="B5435" t="str">
            <v>OTROS TRASTORNOS DEL RIÑON Y DEL URETER, NO CLASIFICADOS EN OTRA PAR</v>
          </cell>
          <cell r="C5435" t="str">
            <v>086</v>
          </cell>
        </row>
        <row r="5436">
          <cell r="A5436" t="str">
            <v>N280</v>
          </cell>
          <cell r="B5436" t="str">
            <v>ISQUEMIA E INFARTO DEL RIÑON</v>
          </cell>
          <cell r="C5436" t="str">
            <v>086</v>
          </cell>
        </row>
        <row r="5437">
          <cell r="A5437" t="str">
            <v>N281</v>
          </cell>
          <cell r="B5437" t="str">
            <v>QUISTE DE RIÑON, ADQUIRIDO</v>
          </cell>
          <cell r="C5437" t="str">
            <v>086</v>
          </cell>
        </row>
        <row r="5438">
          <cell r="A5438" t="str">
            <v>N288</v>
          </cell>
          <cell r="B5438" t="str">
            <v>OTROS TRASTORNOS ESPECIFICADOS DEL RIÑON Y DEL URETER</v>
          </cell>
          <cell r="C5438" t="str">
            <v>086</v>
          </cell>
        </row>
        <row r="5439">
          <cell r="A5439" t="str">
            <v>N289</v>
          </cell>
          <cell r="B5439" t="str">
            <v>TRASTORNO DEL RIÑON Y DEL URETER, NO ESPECIFICADO</v>
          </cell>
          <cell r="C5439" t="str">
            <v>086</v>
          </cell>
        </row>
        <row r="5440">
          <cell r="A5440" t="str">
            <v>N30</v>
          </cell>
          <cell r="B5440" t="str">
            <v>CISTITIS</v>
          </cell>
          <cell r="C5440" t="str">
            <v>086</v>
          </cell>
        </row>
        <row r="5441">
          <cell r="A5441" t="str">
            <v>N300</v>
          </cell>
          <cell r="B5441" t="str">
            <v>CISTITIS AGUDA</v>
          </cell>
          <cell r="C5441" t="str">
            <v>086</v>
          </cell>
        </row>
        <row r="5442">
          <cell r="A5442" t="str">
            <v>N301</v>
          </cell>
          <cell r="B5442" t="str">
            <v>CISTITIS INTERSTICIAL (CRONICA)</v>
          </cell>
          <cell r="C5442" t="str">
            <v>086</v>
          </cell>
        </row>
        <row r="5443">
          <cell r="A5443" t="str">
            <v>N302</v>
          </cell>
          <cell r="B5443" t="str">
            <v>OTRAS CISTITIS CRONICAS</v>
          </cell>
          <cell r="C5443" t="str">
            <v>086</v>
          </cell>
        </row>
        <row r="5444">
          <cell r="A5444" t="str">
            <v>N303</v>
          </cell>
          <cell r="B5444" t="str">
            <v>TRIGONITIS</v>
          </cell>
          <cell r="C5444" t="str">
            <v>086</v>
          </cell>
        </row>
        <row r="5445">
          <cell r="A5445" t="str">
            <v>N304</v>
          </cell>
          <cell r="B5445" t="str">
            <v>CISTITIS POR IRRADIACION</v>
          </cell>
          <cell r="C5445" t="str">
            <v>086</v>
          </cell>
        </row>
        <row r="5446">
          <cell r="A5446" t="str">
            <v>N308</v>
          </cell>
          <cell r="B5446" t="str">
            <v>OTRAS CISTITIS</v>
          </cell>
          <cell r="C5446" t="str">
            <v>086</v>
          </cell>
        </row>
        <row r="5447">
          <cell r="A5447" t="str">
            <v>N309</v>
          </cell>
          <cell r="B5447" t="str">
            <v>CISTITIS, NO ESPECIFICADA</v>
          </cell>
          <cell r="C5447" t="str">
            <v>086</v>
          </cell>
        </row>
        <row r="5448">
          <cell r="A5448" t="str">
            <v>N31</v>
          </cell>
          <cell r="B5448" t="str">
            <v>DISFUNCION NEUROMUSCULAR DE LA VEJIGA, NO CLASIFICADA EN OTRA PARTE</v>
          </cell>
          <cell r="C5448" t="str">
            <v>086</v>
          </cell>
        </row>
        <row r="5449">
          <cell r="A5449" t="str">
            <v>N310</v>
          </cell>
          <cell r="B5449" t="str">
            <v>VEJIGA NEUROPATICA NO NIHIBIDA, NO CLASIFICADA EN OTRA PARTE</v>
          </cell>
          <cell r="C5449" t="str">
            <v>086</v>
          </cell>
        </row>
        <row r="5450">
          <cell r="A5450" t="str">
            <v>N311</v>
          </cell>
          <cell r="B5450" t="str">
            <v>VEJIGA NEUROPATICA REFLEJA, NO CLASIFICADA EN OTRA PARTE</v>
          </cell>
          <cell r="C5450" t="str">
            <v>086</v>
          </cell>
        </row>
        <row r="5451">
          <cell r="A5451" t="str">
            <v>N312</v>
          </cell>
          <cell r="B5451" t="str">
            <v>VEJIGA NEUROPATICA FLACIDA, NO CLASIFICADA EN OTRA PARTE</v>
          </cell>
          <cell r="C5451" t="str">
            <v>086</v>
          </cell>
        </row>
        <row r="5452">
          <cell r="A5452" t="str">
            <v>N318</v>
          </cell>
          <cell r="B5452" t="str">
            <v>OTRAS DISFUNCIONES NEUROMUSCULARES DE LA VEJIGA</v>
          </cell>
          <cell r="C5452" t="str">
            <v>086</v>
          </cell>
        </row>
        <row r="5453">
          <cell r="A5453" t="str">
            <v>N319</v>
          </cell>
          <cell r="B5453" t="str">
            <v>DISFUNCION NEUROMUSCULAR DE LA VEJIGA, NO ESPECIFICADA</v>
          </cell>
          <cell r="C5453" t="str">
            <v>086</v>
          </cell>
        </row>
        <row r="5454">
          <cell r="A5454" t="str">
            <v>N32</v>
          </cell>
          <cell r="B5454" t="str">
            <v>OTROS TRASTORNOS DE LA VEJIGA</v>
          </cell>
          <cell r="C5454" t="str">
            <v>086</v>
          </cell>
        </row>
        <row r="5455">
          <cell r="A5455" t="str">
            <v>N320</v>
          </cell>
          <cell r="B5455" t="str">
            <v>OBSTRUCCION DEL CUELLO DE LA VEJIGA</v>
          </cell>
          <cell r="C5455" t="str">
            <v>086</v>
          </cell>
        </row>
        <row r="5456">
          <cell r="A5456" t="str">
            <v>N321</v>
          </cell>
          <cell r="B5456" t="str">
            <v>FISTULA VESICOINTESTINAL</v>
          </cell>
          <cell r="C5456" t="str">
            <v>086</v>
          </cell>
        </row>
        <row r="5457">
          <cell r="A5457" t="str">
            <v>N322</v>
          </cell>
          <cell r="B5457" t="str">
            <v>FISTULA DE LA VEJIGA, NO CLASIFICADA EN OTRA PARTE</v>
          </cell>
          <cell r="C5457" t="str">
            <v>086</v>
          </cell>
        </row>
        <row r="5458">
          <cell r="A5458" t="str">
            <v>N323</v>
          </cell>
          <cell r="B5458" t="str">
            <v>DIVERTICULO DE LA VEJIGA</v>
          </cell>
          <cell r="C5458" t="str">
            <v>086</v>
          </cell>
        </row>
        <row r="5459">
          <cell r="A5459" t="str">
            <v>N324</v>
          </cell>
          <cell r="B5459" t="str">
            <v>RUPTURA DE LA VEJIGA, NO TRAUMATICA</v>
          </cell>
          <cell r="C5459" t="str">
            <v>086</v>
          </cell>
        </row>
        <row r="5460">
          <cell r="A5460" t="str">
            <v>N328</v>
          </cell>
          <cell r="B5460" t="str">
            <v>OTROS TRASTORNOS ESPECIFICADOS DE LA VEJIGA</v>
          </cell>
          <cell r="C5460" t="str">
            <v>086</v>
          </cell>
        </row>
        <row r="5461">
          <cell r="A5461" t="str">
            <v>N329</v>
          </cell>
          <cell r="B5461" t="str">
            <v>TRASTORNO DE LA VEJIGA, NO ESPECIFICADO</v>
          </cell>
          <cell r="C5461" t="str">
            <v>086</v>
          </cell>
        </row>
        <row r="5462">
          <cell r="A5462" t="str">
            <v>N34</v>
          </cell>
          <cell r="B5462" t="str">
            <v>URETRITIS Y SINDROME URETRAL</v>
          </cell>
          <cell r="C5462" t="str">
            <v>086</v>
          </cell>
        </row>
        <row r="5463">
          <cell r="A5463" t="str">
            <v>N340</v>
          </cell>
          <cell r="B5463" t="str">
            <v>ABSCESO URETRAL</v>
          </cell>
          <cell r="C5463" t="str">
            <v>086</v>
          </cell>
        </row>
        <row r="5464">
          <cell r="A5464" t="str">
            <v>N341</v>
          </cell>
          <cell r="B5464" t="str">
            <v>URETRITIS NO ESPECIFICA</v>
          </cell>
          <cell r="C5464" t="str">
            <v>086</v>
          </cell>
        </row>
        <row r="5465">
          <cell r="A5465" t="str">
            <v>N342</v>
          </cell>
          <cell r="B5465" t="str">
            <v>OTRAS URETRITIS</v>
          </cell>
          <cell r="C5465" t="str">
            <v>086</v>
          </cell>
        </row>
        <row r="5466">
          <cell r="A5466" t="str">
            <v>N343</v>
          </cell>
          <cell r="B5466" t="str">
            <v>SINDROME URETRAL, NO ESPECIFICADO</v>
          </cell>
          <cell r="C5466" t="str">
            <v>086</v>
          </cell>
        </row>
        <row r="5467">
          <cell r="A5467" t="str">
            <v>N35</v>
          </cell>
          <cell r="B5467" t="str">
            <v>ESTRECHEZ URETRAL</v>
          </cell>
          <cell r="C5467" t="str">
            <v>086</v>
          </cell>
        </row>
        <row r="5468">
          <cell r="A5468" t="str">
            <v>N350</v>
          </cell>
          <cell r="B5468" t="str">
            <v>ESTRECHEZ URETRAL POSTRAUMATICA</v>
          </cell>
          <cell r="C5468" t="str">
            <v>086</v>
          </cell>
        </row>
        <row r="5469">
          <cell r="A5469" t="str">
            <v>N351</v>
          </cell>
          <cell r="B5469" t="str">
            <v>ESTRECHEZ URETRAL POSTINFECCION, NO CLASIFICADA EN OTRA PARTE</v>
          </cell>
          <cell r="C5469" t="str">
            <v>086</v>
          </cell>
        </row>
        <row r="5470">
          <cell r="A5470" t="str">
            <v>N358</v>
          </cell>
          <cell r="B5470" t="str">
            <v>OTRAS ESTRECHECES URETRALES</v>
          </cell>
          <cell r="C5470" t="str">
            <v>086</v>
          </cell>
        </row>
        <row r="5471">
          <cell r="A5471" t="str">
            <v>N359</v>
          </cell>
          <cell r="B5471" t="str">
            <v>ESTRECHEZ URETRAL, NO ESPECIFICADA</v>
          </cell>
          <cell r="C5471" t="str">
            <v>086</v>
          </cell>
        </row>
        <row r="5472">
          <cell r="A5472" t="str">
            <v>N36</v>
          </cell>
          <cell r="B5472" t="str">
            <v>OTROS TRASTORNOS DE LA URETRA</v>
          </cell>
          <cell r="C5472" t="str">
            <v>086</v>
          </cell>
        </row>
        <row r="5473">
          <cell r="A5473" t="str">
            <v>N360</v>
          </cell>
          <cell r="B5473" t="str">
            <v>FISTULA DE LA URETRA</v>
          </cell>
          <cell r="C5473" t="str">
            <v>086</v>
          </cell>
        </row>
        <row r="5474">
          <cell r="A5474" t="str">
            <v>N361</v>
          </cell>
          <cell r="B5474" t="str">
            <v>DIVERTICULO DE LA URETRA</v>
          </cell>
          <cell r="C5474" t="str">
            <v>086</v>
          </cell>
        </row>
        <row r="5475">
          <cell r="A5475" t="str">
            <v>N362</v>
          </cell>
          <cell r="B5475" t="str">
            <v>CARUNCULA URETRAL</v>
          </cell>
          <cell r="C5475" t="str">
            <v>086</v>
          </cell>
        </row>
        <row r="5476">
          <cell r="A5476" t="str">
            <v>N363</v>
          </cell>
          <cell r="B5476" t="str">
            <v>PROLAPSO DE LA MUCOSA URETRAL</v>
          </cell>
          <cell r="C5476" t="str">
            <v>086</v>
          </cell>
        </row>
        <row r="5477">
          <cell r="A5477" t="str">
            <v>N368</v>
          </cell>
          <cell r="B5477" t="str">
            <v>OTROS TRASTORNOS ESPECIFICADOS DE LA URETRA</v>
          </cell>
          <cell r="C5477" t="str">
            <v>086</v>
          </cell>
        </row>
        <row r="5478">
          <cell r="A5478" t="str">
            <v>N369</v>
          </cell>
          <cell r="B5478" t="str">
            <v>TRASTORNO DE LA URETRA, NO ESPECIFICADO</v>
          </cell>
          <cell r="C5478" t="str">
            <v>086</v>
          </cell>
        </row>
        <row r="5479">
          <cell r="A5479" t="str">
            <v>N39</v>
          </cell>
          <cell r="B5479" t="str">
            <v>OTROS TRASTORNOS DEL SISTEMA URINARIO</v>
          </cell>
          <cell r="C5479" t="str">
            <v>086</v>
          </cell>
        </row>
        <row r="5480">
          <cell r="A5480" t="str">
            <v>N390</v>
          </cell>
          <cell r="B5480" t="str">
            <v>INFECCION DE LAS VIAS URINARIAS, SITIO NO ESPECIFICADO</v>
          </cell>
          <cell r="C5480" t="str">
            <v>086</v>
          </cell>
        </row>
        <row r="5481">
          <cell r="A5481" t="str">
            <v>N391</v>
          </cell>
          <cell r="B5481" t="str">
            <v>PROTEINURIA PERSISTENTE, NO ESPECIFICADA</v>
          </cell>
          <cell r="C5481" t="str">
            <v>086</v>
          </cell>
        </row>
        <row r="5482">
          <cell r="A5482" t="str">
            <v>N392</v>
          </cell>
          <cell r="B5482" t="str">
            <v>PROTEINURIA ORTOSTATICA, NO ESPECIFICADA</v>
          </cell>
          <cell r="C5482" t="str">
            <v>086</v>
          </cell>
        </row>
        <row r="5483">
          <cell r="A5483" t="str">
            <v>N393</v>
          </cell>
          <cell r="B5483" t="str">
            <v>INCONTINENCIA URINARIA POR TENSION</v>
          </cell>
          <cell r="C5483" t="str">
            <v>086</v>
          </cell>
        </row>
        <row r="5484">
          <cell r="A5484" t="str">
            <v>N394</v>
          </cell>
          <cell r="B5484" t="str">
            <v>OTRAS INCONTINENCIAS URINARIAS ESPECIFICADAS</v>
          </cell>
          <cell r="C5484" t="str">
            <v>086</v>
          </cell>
        </row>
        <row r="5485">
          <cell r="A5485" t="str">
            <v>N398</v>
          </cell>
          <cell r="B5485" t="str">
            <v>OTROS TRASTORNOS ESPECIFICADOS DEL SISTEMA URINARIO</v>
          </cell>
          <cell r="C5485" t="str">
            <v>086</v>
          </cell>
        </row>
        <row r="5486">
          <cell r="A5486" t="str">
            <v>N399</v>
          </cell>
          <cell r="B5486" t="str">
            <v>TRASTORNOS DEL SISTEMA URINARIO, NO ESPECIFICADO</v>
          </cell>
          <cell r="C5486" t="str">
            <v>086</v>
          </cell>
        </row>
        <row r="5487">
          <cell r="A5487" t="str">
            <v>N40</v>
          </cell>
          <cell r="B5487" t="str">
            <v>HIPERPLASIA DE LA PROSTATA</v>
          </cell>
          <cell r="C5487" t="str">
            <v>086</v>
          </cell>
        </row>
        <row r="5488">
          <cell r="A5488" t="str">
            <v>N41</v>
          </cell>
          <cell r="B5488" t="str">
            <v>ENFERMEDADES INFLAMATORIAS DE LA PROSTATA</v>
          </cell>
          <cell r="C5488" t="str">
            <v>086</v>
          </cell>
        </row>
        <row r="5489">
          <cell r="A5489" t="str">
            <v>N410</v>
          </cell>
          <cell r="B5489" t="str">
            <v>PROSTATITIS AGUDA</v>
          </cell>
          <cell r="C5489" t="str">
            <v>086</v>
          </cell>
        </row>
        <row r="5490">
          <cell r="A5490" t="str">
            <v>N411</v>
          </cell>
          <cell r="B5490" t="str">
            <v>PROSTATITIS CRONICA</v>
          </cell>
          <cell r="C5490" t="str">
            <v>086</v>
          </cell>
        </row>
        <row r="5491">
          <cell r="A5491" t="str">
            <v>N412</v>
          </cell>
          <cell r="B5491" t="str">
            <v>ABSCESO DE LA PROSTATA</v>
          </cell>
          <cell r="C5491" t="str">
            <v>086</v>
          </cell>
        </row>
        <row r="5492">
          <cell r="A5492" t="str">
            <v>N413</v>
          </cell>
          <cell r="B5492" t="str">
            <v>PROSTATOCISTITIS</v>
          </cell>
          <cell r="C5492" t="str">
            <v>086</v>
          </cell>
        </row>
        <row r="5493">
          <cell r="A5493" t="str">
            <v>N418</v>
          </cell>
          <cell r="B5493" t="str">
            <v>OTRAS ENFERMEDADES INFLAMATORIAS DE LA PROSTATA</v>
          </cell>
          <cell r="C5493" t="str">
            <v>086</v>
          </cell>
        </row>
        <row r="5494">
          <cell r="A5494" t="str">
            <v>N419</v>
          </cell>
          <cell r="B5494" t="str">
            <v>ENFERMEDAD INFLAMATORIA DE LA PROSTATA, NO ESPECIFICADA</v>
          </cell>
          <cell r="C5494" t="str">
            <v>086</v>
          </cell>
        </row>
        <row r="5495">
          <cell r="A5495" t="str">
            <v>N42</v>
          </cell>
          <cell r="B5495" t="str">
            <v>OTROS TRASTORNOS DE LA PROSTATA</v>
          </cell>
          <cell r="C5495" t="str">
            <v>086</v>
          </cell>
        </row>
        <row r="5496">
          <cell r="A5496" t="str">
            <v>N420</v>
          </cell>
          <cell r="B5496" t="str">
            <v>CALCULO DE LA PROSTATA</v>
          </cell>
          <cell r="C5496" t="str">
            <v>086</v>
          </cell>
        </row>
        <row r="5497">
          <cell r="A5497" t="str">
            <v>N421</v>
          </cell>
          <cell r="B5497" t="str">
            <v>CONGESTION Y HEMORRAGIA DE LA PROSTATA</v>
          </cell>
          <cell r="C5497" t="str">
            <v>086</v>
          </cell>
        </row>
        <row r="5498">
          <cell r="A5498" t="str">
            <v>N422</v>
          </cell>
          <cell r="B5498" t="str">
            <v>ATROFIA DE LA PROSTATA</v>
          </cell>
          <cell r="C5498" t="str">
            <v>086</v>
          </cell>
        </row>
        <row r="5499">
          <cell r="A5499" t="str">
            <v>N428</v>
          </cell>
          <cell r="B5499" t="str">
            <v>OTROS TRASTORNOS ESPECIFICADOS DE LA PROSTATA</v>
          </cell>
          <cell r="C5499" t="str">
            <v>086</v>
          </cell>
        </row>
        <row r="5500">
          <cell r="A5500" t="str">
            <v>N429</v>
          </cell>
          <cell r="B5500" t="str">
            <v>TRASTORNO DE LA PROSTATA, NO ESPECIFICADO</v>
          </cell>
          <cell r="C5500" t="str">
            <v>086</v>
          </cell>
        </row>
        <row r="5501">
          <cell r="A5501" t="str">
            <v>N43</v>
          </cell>
          <cell r="B5501" t="str">
            <v>HIDROCELE Y ESPERMATOCELE</v>
          </cell>
          <cell r="C5501" t="str">
            <v>086</v>
          </cell>
        </row>
        <row r="5502">
          <cell r="A5502" t="str">
            <v>N430</v>
          </cell>
          <cell r="B5502" t="str">
            <v>HIDROCELE ENQUISTADO</v>
          </cell>
          <cell r="C5502" t="str">
            <v>086</v>
          </cell>
        </row>
        <row r="5503">
          <cell r="A5503" t="str">
            <v>N431</v>
          </cell>
          <cell r="B5503" t="str">
            <v>HIDROCELE INFECTADO</v>
          </cell>
          <cell r="C5503" t="str">
            <v>086</v>
          </cell>
        </row>
        <row r="5504">
          <cell r="A5504" t="str">
            <v>N432</v>
          </cell>
          <cell r="B5504" t="str">
            <v>OTROS HIDROCELES</v>
          </cell>
          <cell r="C5504" t="str">
            <v>086</v>
          </cell>
        </row>
        <row r="5505">
          <cell r="A5505" t="str">
            <v>N433</v>
          </cell>
          <cell r="B5505" t="str">
            <v>HIDROCELE, NO ESPECIFICADO</v>
          </cell>
          <cell r="C5505" t="str">
            <v>086</v>
          </cell>
        </row>
        <row r="5506">
          <cell r="A5506" t="str">
            <v>N434</v>
          </cell>
          <cell r="B5506" t="str">
            <v>ESPERMATOCELE</v>
          </cell>
          <cell r="C5506" t="str">
            <v>086</v>
          </cell>
        </row>
        <row r="5507">
          <cell r="A5507" t="str">
            <v>N44</v>
          </cell>
          <cell r="B5507" t="str">
            <v>TORSION DEL TESTICULO</v>
          </cell>
          <cell r="C5507" t="str">
            <v>086</v>
          </cell>
        </row>
        <row r="5508">
          <cell r="A5508" t="str">
            <v>N45</v>
          </cell>
          <cell r="B5508" t="str">
            <v>ORQUITIS Y EPIDIDIMITIS</v>
          </cell>
          <cell r="C5508" t="str">
            <v>086</v>
          </cell>
        </row>
        <row r="5509">
          <cell r="A5509" t="str">
            <v>N450</v>
          </cell>
          <cell r="B5509" t="str">
            <v>ORQUITIS EPIDIDIMITIS Y ORQUIEPIDIDIMITIS CON ABSCESO</v>
          </cell>
          <cell r="C5509" t="str">
            <v>086</v>
          </cell>
        </row>
        <row r="5510">
          <cell r="A5510" t="str">
            <v>N459</v>
          </cell>
          <cell r="B5510" t="str">
            <v>ORQUITIS, EPIDIDIMITIS Y ORQUIEPIDIDIMITIS SIN ABSCESO</v>
          </cell>
          <cell r="C5510" t="str">
            <v>086</v>
          </cell>
        </row>
        <row r="5511">
          <cell r="A5511" t="str">
            <v>N46</v>
          </cell>
          <cell r="B5511" t="str">
            <v>ESTERILIDAD EN EL VARON</v>
          </cell>
          <cell r="C5511" t="str">
            <v>086</v>
          </cell>
        </row>
        <row r="5512">
          <cell r="A5512" t="str">
            <v>N47</v>
          </cell>
          <cell r="B5512" t="str">
            <v>PREPUCIO REDUNDANTE, FIMOSIS Y PARAFIMOSIS</v>
          </cell>
          <cell r="C5512" t="str">
            <v>086</v>
          </cell>
        </row>
        <row r="5513">
          <cell r="A5513" t="str">
            <v>N48</v>
          </cell>
          <cell r="B5513" t="str">
            <v>OTROS TRASTORNOS DEL PENE</v>
          </cell>
          <cell r="C5513" t="str">
            <v>086</v>
          </cell>
        </row>
        <row r="5514">
          <cell r="A5514" t="str">
            <v>N480</v>
          </cell>
          <cell r="B5514" t="str">
            <v>LEUCOPLASIA DEL PENE</v>
          </cell>
          <cell r="C5514" t="str">
            <v>086</v>
          </cell>
        </row>
        <row r="5515">
          <cell r="A5515" t="str">
            <v>N481</v>
          </cell>
          <cell r="B5515" t="str">
            <v>BALANOPOSTITIS</v>
          </cell>
          <cell r="C5515" t="str">
            <v>086</v>
          </cell>
        </row>
        <row r="5516">
          <cell r="A5516" t="str">
            <v>N482</v>
          </cell>
          <cell r="B5516" t="str">
            <v>OTROS TRASTORNOS INFLAMATORIOS DEL PENE</v>
          </cell>
          <cell r="C5516" t="str">
            <v>086</v>
          </cell>
        </row>
        <row r="5517">
          <cell r="A5517" t="str">
            <v>N483</v>
          </cell>
          <cell r="B5517" t="str">
            <v>PRIAPISMO</v>
          </cell>
          <cell r="C5517" t="str">
            <v>086</v>
          </cell>
        </row>
        <row r="5518">
          <cell r="A5518" t="str">
            <v>N484</v>
          </cell>
          <cell r="B5518" t="str">
            <v>IMPOTENCIA DE ORIGEN ORGANICO</v>
          </cell>
          <cell r="C5518" t="str">
            <v>086</v>
          </cell>
        </row>
        <row r="5519">
          <cell r="A5519" t="str">
            <v>N485</v>
          </cell>
          <cell r="B5519" t="str">
            <v>ULCERA DEL  PENE</v>
          </cell>
          <cell r="C5519" t="str">
            <v>086</v>
          </cell>
        </row>
        <row r="5520">
          <cell r="A5520" t="str">
            <v>N486</v>
          </cell>
          <cell r="B5520" t="str">
            <v>BALANITIS XEROTICA OBLITERANTE</v>
          </cell>
          <cell r="C5520" t="str">
            <v>086</v>
          </cell>
        </row>
        <row r="5521">
          <cell r="A5521" t="str">
            <v>N488</v>
          </cell>
          <cell r="B5521" t="str">
            <v>OTROS TRASTORNOS ESPECIFICADOS DEL PENE</v>
          </cell>
          <cell r="C5521" t="str">
            <v>086</v>
          </cell>
        </row>
        <row r="5522">
          <cell r="A5522" t="str">
            <v>N489</v>
          </cell>
          <cell r="B5522" t="str">
            <v>TRASTORNO DEL PENE, NO ESPECIFICADO</v>
          </cell>
          <cell r="C5522" t="str">
            <v>086</v>
          </cell>
        </row>
        <row r="5523">
          <cell r="A5523" t="str">
            <v>N49</v>
          </cell>
          <cell r="B5523" t="str">
            <v>TRASTRONOS INFLAMATORIOS DE ORGANOS GENITALES MASC. NO CLASIF. EN OTRA</v>
          </cell>
          <cell r="C5523" t="str">
            <v>086</v>
          </cell>
        </row>
        <row r="5524">
          <cell r="A5524" t="str">
            <v>N490</v>
          </cell>
          <cell r="B5524" t="str">
            <v>TRASTORNOS INFLAMATORIOS DE VESICULA SEMINAL</v>
          </cell>
          <cell r="C5524" t="str">
            <v>086</v>
          </cell>
        </row>
        <row r="5525">
          <cell r="A5525" t="str">
            <v>N491</v>
          </cell>
          <cell r="B5525" t="str">
            <v>TRASTORNOS INFLAM. DEL CORDON ESPERMATICO, TUNOCA VAGINAL Y CONDUC.</v>
          </cell>
          <cell r="C5525" t="str">
            <v>086</v>
          </cell>
        </row>
        <row r="5526">
          <cell r="A5526" t="str">
            <v>N492</v>
          </cell>
          <cell r="B5526" t="str">
            <v>TRASTORNOS INFLAMATORIOS DEL ESCROTO</v>
          </cell>
          <cell r="C5526" t="str">
            <v>086</v>
          </cell>
        </row>
        <row r="5527">
          <cell r="A5527" t="str">
            <v>N498</v>
          </cell>
          <cell r="B5527" t="str">
            <v>OTROS TRASTORNOS INFLAMATORIOS DE LOS ORGANOS GENITALES MASCULINOS</v>
          </cell>
          <cell r="C5527" t="str">
            <v>086</v>
          </cell>
        </row>
        <row r="5528">
          <cell r="A5528" t="str">
            <v>N499</v>
          </cell>
          <cell r="B5528" t="str">
            <v>TRASTORNO INFLAMATORIO DE ORGANO GENITAL MASCULINO, NO ESPECIFICADO</v>
          </cell>
          <cell r="C5528" t="str">
            <v>086</v>
          </cell>
        </row>
        <row r="5529">
          <cell r="A5529" t="str">
            <v>N50</v>
          </cell>
          <cell r="B5529" t="str">
            <v>OTROS TRASTORNOS DE LOS ORGANOS GENITALES MASCULINOS</v>
          </cell>
          <cell r="C5529" t="str">
            <v>086</v>
          </cell>
        </row>
        <row r="5530">
          <cell r="A5530" t="str">
            <v>N500</v>
          </cell>
          <cell r="B5530" t="str">
            <v>ATROFIA DEL TESTICULO</v>
          </cell>
          <cell r="C5530" t="str">
            <v>086</v>
          </cell>
        </row>
        <row r="5531">
          <cell r="A5531" t="str">
            <v>N501</v>
          </cell>
          <cell r="B5531" t="str">
            <v>TRASTORNOS VASCULARES DE LOS ORGANOS GENITALES MASCULINOS</v>
          </cell>
          <cell r="C5531" t="str">
            <v>086</v>
          </cell>
        </row>
        <row r="5532">
          <cell r="A5532" t="str">
            <v>N508</v>
          </cell>
          <cell r="B5532" t="str">
            <v>OTROS TRASTORNOS ESPECIFICADOS DE LOS ORGANOS GENITALES MASCULINOS</v>
          </cell>
          <cell r="C5532" t="str">
            <v>086</v>
          </cell>
        </row>
        <row r="5533">
          <cell r="A5533" t="str">
            <v>N509</v>
          </cell>
          <cell r="B5533" t="str">
            <v>TRASTORNO NO ESPECIFICADO DE LOS ORGANOS GENITALES MASCULINOS</v>
          </cell>
          <cell r="C5533" t="str">
            <v>086</v>
          </cell>
        </row>
        <row r="5534">
          <cell r="A5534" t="str">
            <v>N60</v>
          </cell>
          <cell r="B5534" t="str">
            <v>DISPLASIA MAMARIA BENIGNA</v>
          </cell>
          <cell r="C5534" t="str">
            <v>086</v>
          </cell>
        </row>
        <row r="5535">
          <cell r="A5535" t="str">
            <v>N600</v>
          </cell>
          <cell r="B5535" t="str">
            <v>QUISTE SOLITARIO DE LA MAMA</v>
          </cell>
          <cell r="C5535" t="str">
            <v>086</v>
          </cell>
        </row>
        <row r="5536">
          <cell r="A5536" t="str">
            <v>N601</v>
          </cell>
          <cell r="B5536" t="str">
            <v>MASTOPATIA QUISTICA DIFUSA</v>
          </cell>
          <cell r="C5536" t="str">
            <v>086</v>
          </cell>
        </row>
        <row r="5537">
          <cell r="A5537" t="str">
            <v>N602</v>
          </cell>
          <cell r="B5537" t="str">
            <v>FIBROADENOSIS DE MAMA</v>
          </cell>
          <cell r="C5537" t="str">
            <v>086</v>
          </cell>
        </row>
        <row r="5538">
          <cell r="A5538" t="str">
            <v>N603</v>
          </cell>
          <cell r="B5538" t="str">
            <v>FIBROESCLEROSIS DE MAMA</v>
          </cell>
          <cell r="C5538" t="str">
            <v>086</v>
          </cell>
        </row>
        <row r="5539">
          <cell r="A5539" t="str">
            <v>N604</v>
          </cell>
          <cell r="B5539" t="str">
            <v>ECTASIA DE CONDUCTO MAMARIO</v>
          </cell>
          <cell r="C5539" t="str">
            <v>086</v>
          </cell>
        </row>
        <row r="5540">
          <cell r="A5540" t="str">
            <v>N608</v>
          </cell>
          <cell r="B5540" t="str">
            <v>OTRAS DISPLASIAS MAMARIAS BENIGNAS</v>
          </cell>
          <cell r="C5540" t="str">
            <v>086</v>
          </cell>
        </row>
        <row r="5541">
          <cell r="A5541" t="str">
            <v>N609</v>
          </cell>
          <cell r="B5541" t="str">
            <v>DISPLASIA MAMARIA BENIGNA, SIN OTRA ESPECIFICACION</v>
          </cell>
          <cell r="C5541" t="str">
            <v>086</v>
          </cell>
        </row>
        <row r="5542">
          <cell r="A5542" t="str">
            <v>N61</v>
          </cell>
          <cell r="B5542" t="str">
            <v>TRASTORNOS INFLAMATORIOS DE LA MAMA</v>
          </cell>
          <cell r="C5542" t="str">
            <v>086</v>
          </cell>
        </row>
        <row r="5543">
          <cell r="A5543" t="str">
            <v>N62</v>
          </cell>
          <cell r="B5543" t="str">
            <v>HIPERTROFIA DE LA MAMA</v>
          </cell>
          <cell r="C5543" t="str">
            <v>086</v>
          </cell>
        </row>
        <row r="5544">
          <cell r="A5544" t="str">
            <v>N63</v>
          </cell>
          <cell r="B5544" t="str">
            <v>MASA NO ESPECIFICADA EN LA MAMA</v>
          </cell>
          <cell r="C5544" t="str">
            <v>086</v>
          </cell>
        </row>
        <row r="5545">
          <cell r="A5545" t="str">
            <v>N64</v>
          </cell>
          <cell r="B5545" t="str">
            <v>OTROS TRASTORNOS DE LA MAMA</v>
          </cell>
          <cell r="C5545" t="str">
            <v>086</v>
          </cell>
        </row>
        <row r="5546">
          <cell r="A5546" t="str">
            <v>N640</v>
          </cell>
          <cell r="B5546" t="str">
            <v>FISURA Y FISTULA DEL PEZON</v>
          </cell>
          <cell r="C5546" t="str">
            <v>086</v>
          </cell>
        </row>
        <row r="5547">
          <cell r="A5547" t="str">
            <v>N641</v>
          </cell>
          <cell r="B5547" t="str">
            <v>NECROSIS GRASA DE LA MAMA</v>
          </cell>
          <cell r="C5547" t="str">
            <v>086</v>
          </cell>
        </row>
        <row r="5548">
          <cell r="A5548" t="str">
            <v>N642</v>
          </cell>
          <cell r="B5548" t="str">
            <v>ATROFIA DE LA MAMA</v>
          </cell>
          <cell r="C5548" t="str">
            <v>086</v>
          </cell>
        </row>
        <row r="5549">
          <cell r="A5549" t="str">
            <v>N643</v>
          </cell>
          <cell r="B5549" t="str">
            <v>GALATORREA NO ASOCIADA CON EL PARTO</v>
          </cell>
          <cell r="C5549" t="str">
            <v>086</v>
          </cell>
        </row>
        <row r="5550">
          <cell r="A5550" t="str">
            <v>N644</v>
          </cell>
          <cell r="B5550" t="str">
            <v>MASTODINIA</v>
          </cell>
          <cell r="C5550" t="str">
            <v>086</v>
          </cell>
        </row>
        <row r="5551">
          <cell r="A5551" t="str">
            <v>N645</v>
          </cell>
          <cell r="B5551" t="str">
            <v>OTROS SIGNOS Y SINTOMAS RELATIVOS A LA MAMA</v>
          </cell>
          <cell r="C5551" t="str">
            <v>086</v>
          </cell>
        </row>
        <row r="5552">
          <cell r="A5552" t="str">
            <v>N648</v>
          </cell>
          <cell r="B5552" t="str">
            <v>OTROS TRASTORNOS ESPECIFICADOS DE LA MAMA</v>
          </cell>
          <cell r="C5552" t="str">
            <v>086</v>
          </cell>
        </row>
        <row r="5553">
          <cell r="A5553" t="str">
            <v>N649</v>
          </cell>
          <cell r="B5553" t="str">
            <v>TRASTORNO DE LA MAMA, NO ESPECIFICADO</v>
          </cell>
          <cell r="C5553" t="str">
            <v>086</v>
          </cell>
        </row>
        <row r="5554">
          <cell r="A5554" t="str">
            <v>N70</v>
          </cell>
          <cell r="B5554" t="str">
            <v>SALPINGITIS Y OOFORITIS</v>
          </cell>
          <cell r="C5554" t="str">
            <v>086</v>
          </cell>
        </row>
        <row r="5555">
          <cell r="A5555" t="str">
            <v>N700</v>
          </cell>
          <cell r="B5555" t="str">
            <v>SALPINGITIS Y OOFORITIS AGUDA</v>
          </cell>
          <cell r="C5555" t="str">
            <v>086</v>
          </cell>
        </row>
        <row r="5556">
          <cell r="A5556" t="str">
            <v>N701</v>
          </cell>
          <cell r="B5556" t="str">
            <v>SALPINGITIS Y OOFORITID CRONICA</v>
          </cell>
          <cell r="C5556" t="str">
            <v>086</v>
          </cell>
        </row>
        <row r="5557">
          <cell r="A5557" t="str">
            <v>N709</v>
          </cell>
          <cell r="B5557" t="str">
            <v>SALPINGITIS Y OOFORITIS, NO ESPECIFICADAS</v>
          </cell>
          <cell r="C5557" t="str">
            <v>086</v>
          </cell>
        </row>
        <row r="5558">
          <cell r="A5558" t="str">
            <v>N71</v>
          </cell>
          <cell r="B5558" t="str">
            <v>ENFERMEDAD INFLAMATORIA DEL UTERO, EXCEPTO DEL CUELLO UTERINO</v>
          </cell>
          <cell r="C5558" t="str">
            <v>086</v>
          </cell>
        </row>
        <row r="5559">
          <cell r="A5559" t="str">
            <v>N710</v>
          </cell>
          <cell r="B5559" t="str">
            <v>ENFERMEDAD INFLAMATORIA AGUDA DEL UTERO</v>
          </cell>
          <cell r="C5559" t="str">
            <v>086</v>
          </cell>
        </row>
        <row r="5560">
          <cell r="A5560" t="str">
            <v>N711</v>
          </cell>
          <cell r="B5560" t="str">
            <v>ENFERMEDAD INFLAMATORIA CRONICA DEL UTERO</v>
          </cell>
          <cell r="C5560" t="str">
            <v>086</v>
          </cell>
        </row>
        <row r="5561">
          <cell r="A5561" t="str">
            <v>N719</v>
          </cell>
          <cell r="B5561" t="str">
            <v>ENFERMEDAD INFLAMATORIA DEL UTERO, NO ESPECIFICADA</v>
          </cell>
          <cell r="C5561" t="str">
            <v>086</v>
          </cell>
        </row>
        <row r="5562">
          <cell r="A5562" t="str">
            <v>N72</v>
          </cell>
          <cell r="B5562" t="str">
            <v>ENFERMEDAD INFLAMATORIA DEL CUELLO UTERINO</v>
          </cell>
          <cell r="C5562" t="str">
            <v>086</v>
          </cell>
        </row>
        <row r="5563">
          <cell r="A5563" t="str">
            <v>N73</v>
          </cell>
          <cell r="B5563" t="str">
            <v>OTRAS ENFERMEDADES PELVICAS INFLAMATORIAS FEMENINAS</v>
          </cell>
          <cell r="C5563" t="str">
            <v>086</v>
          </cell>
        </row>
        <row r="5564">
          <cell r="A5564" t="str">
            <v>N730</v>
          </cell>
          <cell r="B5564" t="str">
            <v>PARAMETRITIS Y CELULITIS PELVICA AGUDA</v>
          </cell>
          <cell r="C5564" t="str">
            <v>086</v>
          </cell>
        </row>
        <row r="5565">
          <cell r="A5565" t="str">
            <v>N731</v>
          </cell>
          <cell r="B5565" t="str">
            <v>PARAMETRITIS Y CELULITIS PELVICA CRONICA</v>
          </cell>
          <cell r="C5565" t="str">
            <v>086</v>
          </cell>
        </row>
        <row r="5566">
          <cell r="A5566" t="str">
            <v>N732</v>
          </cell>
          <cell r="B5566" t="str">
            <v>PARAMETRITIS Y CELULITIS NO ESPECIFICADA</v>
          </cell>
          <cell r="C5566" t="str">
            <v>086</v>
          </cell>
        </row>
        <row r="5567">
          <cell r="A5567" t="str">
            <v>N733</v>
          </cell>
          <cell r="B5567" t="str">
            <v>PERITONITIS PELVICA AGUDA, FEMENINA</v>
          </cell>
          <cell r="C5567" t="str">
            <v>086</v>
          </cell>
        </row>
        <row r="5568">
          <cell r="A5568" t="str">
            <v>N734</v>
          </cell>
          <cell r="B5568" t="str">
            <v>PERITONITIS PELVICA CRONICA, FEMENINA</v>
          </cell>
          <cell r="C5568" t="str">
            <v>086</v>
          </cell>
        </row>
        <row r="5569">
          <cell r="A5569" t="str">
            <v>N735</v>
          </cell>
          <cell r="B5569" t="str">
            <v>PERITONITIS PELVICA FEMENINA, NO ESPECIFICADA</v>
          </cell>
          <cell r="C5569" t="str">
            <v>086</v>
          </cell>
        </row>
        <row r="5570">
          <cell r="A5570" t="str">
            <v>N736</v>
          </cell>
          <cell r="B5570" t="str">
            <v>ADHERENCIAS PERITONEALES PELVICAS FEMENINAS</v>
          </cell>
          <cell r="C5570" t="str">
            <v>086</v>
          </cell>
        </row>
        <row r="5571">
          <cell r="A5571" t="str">
            <v>N738</v>
          </cell>
          <cell r="B5571" t="str">
            <v>OTRAS ENFERMEDADES INFLATORIAS PELVICAS FEMENINAS</v>
          </cell>
          <cell r="C5571" t="str">
            <v>086</v>
          </cell>
        </row>
        <row r="5572">
          <cell r="A5572" t="str">
            <v>N739</v>
          </cell>
          <cell r="B5572" t="str">
            <v>ENFERMEDAD INFLAMATORIA PELVICA FEMENINA, NO ESPECIFICADA</v>
          </cell>
          <cell r="C5572" t="str">
            <v>086</v>
          </cell>
        </row>
        <row r="5573">
          <cell r="A5573" t="str">
            <v>N75</v>
          </cell>
          <cell r="B5573" t="str">
            <v>ENFERMEDADES DE LA GLANDULA DE BARTHOLIN</v>
          </cell>
          <cell r="C5573" t="str">
            <v>086</v>
          </cell>
        </row>
        <row r="5574">
          <cell r="A5574" t="str">
            <v>N750</v>
          </cell>
          <cell r="B5574" t="str">
            <v>QUISTE DE LA GLANDULA DE BARTHOLIN</v>
          </cell>
          <cell r="C5574" t="str">
            <v>086</v>
          </cell>
        </row>
        <row r="5575">
          <cell r="A5575" t="str">
            <v>N751</v>
          </cell>
          <cell r="B5575" t="str">
            <v>ABSCESO DE LA GLANDULA DE BARTHOLIN</v>
          </cell>
          <cell r="C5575" t="str">
            <v>086</v>
          </cell>
        </row>
        <row r="5576">
          <cell r="A5576" t="str">
            <v>N758</v>
          </cell>
          <cell r="B5576" t="str">
            <v>OTRAS ENFERMEDADES DE LA GLANDULA DE BARTHOLIN</v>
          </cell>
          <cell r="C5576" t="str">
            <v>086</v>
          </cell>
        </row>
        <row r="5577">
          <cell r="A5577" t="str">
            <v>N759</v>
          </cell>
          <cell r="B5577" t="str">
            <v>ENFERMEDAD DE LA GLANDULA DE BARTHOLIN, NO ESPECIFICADA</v>
          </cell>
          <cell r="C5577" t="str">
            <v>086</v>
          </cell>
        </row>
        <row r="5578">
          <cell r="A5578" t="str">
            <v>N76</v>
          </cell>
          <cell r="B5578" t="str">
            <v>OTRAS AFECCIONES INFLAMATORIAS DE LA VAGINA Y DE LA VULVA</v>
          </cell>
          <cell r="C5578" t="str">
            <v>086</v>
          </cell>
        </row>
        <row r="5579">
          <cell r="A5579" t="str">
            <v>N760</v>
          </cell>
          <cell r="B5579" t="str">
            <v>VAGINITIS AGUDA</v>
          </cell>
          <cell r="C5579" t="str">
            <v>086</v>
          </cell>
        </row>
        <row r="5580">
          <cell r="A5580" t="str">
            <v>N761</v>
          </cell>
          <cell r="B5580" t="str">
            <v>VAGINITIS SUBAGUDA Y CRONICA</v>
          </cell>
          <cell r="C5580" t="str">
            <v>086</v>
          </cell>
        </row>
        <row r="5581">
          <cell r="A5581" t="str">
            <v>N762</v>
          </cell>
          <cell r="B5581" t="str">
            <v>VULVITIS AGUDA</v>
          </cell>
          <cell r="C5581" t="str">
            <v>086</v>
          </cell>
        </row>
        <row r="5582">
          <cell r="A5582" t="str">
            <v>N763</v>
          </cell>
          <cell r="B5582" t="str">
            <v>VULVITIS SUBAGUDA Y CRONICA</v>
          </cell>
          <cell r="C5582" t="str">
            <v>086</v>
          </cell>
        </row>
        <row r="5583">
          <cell r="A5583" t="str">
            <v>N764</v>
          </cell>
          <cell r="B5583" t="str">
            <v>ABSCESO VULVAR</v>
          </cell>
          <cell r="C5583" t="str">
            <v>086</v>
          </cell>
        </row>
        <row r="5584">
          <cell r="A5584" t="str">
            <v>N765</v>
          </cell>
          <cell r="B5584" t="str">
            <v>ULCERACION DE LA VAGINA</v>
          </cell>
          <cell r="C5584" t="str">
            <v>086</v>
          </cell>
        </row>
        <row r="5585">
          <cell r="A5585" t="str">
            <v>N766</v>
          </cell>
          <cell r="B5585" t="str">
            <v>ULCERACION DE LA VULVA</v>
          </cell>
          <cell r="C5585" t="str">
            <v>086</v>
          </cell>
        </row>
        <row r="5586">
          <cell r="A5586" t="str">
            <v>N768</v>
          </cell>
          <cell r="B5586" t="str">
            <v>OTRAS INFLAMACIONES ESPECIFICADAS DE LA VAGINA Y DE LA VULVA</v>
          </cell>
          <cell r="C5586" t="str">
            <v>086</v>
          </cell>
        </row>
        <row r="5587">
          <cell r="A5587" t="str">
            <v>N80</v>
          </cell>
          <cell r="B5587" t="str">
            <v>ENDOMETRIOSIS</v>
          </cell>
          <cell r="C5587" t="str">
            <v>086</v>
          </cell>
        </row>
        <row r="5588">
          <cell r="A5588" t="str">
            <v>N800</v>
          </cell>
          <cell r="B5588" t="str">
            <v>ENDOMETRIOSIS DEL UTERO</v>
          </cell>
          <cell r="C5588" t="str">
            <v>086</v>
          </cell>
        </row>
        <row r="5589">
          <cell r="A5589" t="str">
            <v>N801</v>
          </cell>
          <cell r="B5589" t="str">
            <v>ENDOMETRIOSIS DEL OVARIO</v>
          </cell>
          <cell r="C5589" t="str">
            <v>086</v>
          </cell>
        </row>
        <row r="5590">
          <cell r="A5590" t="str">
            <v>N802</v>
          </cell>
          <cell r="B5590" t="str">
            <v>ENDOMETRIOSIS DE LA TROMPA DE FALOPIO</v>
          </cell>
          <cell r="C5590" t="str">
            <v>086</v>
          </cell>
        </row>
        <row r="5591">
          <cell r="A5591" t="str">
            <v>N803</v>
          </cell>
          <cell r="B5591" t="str">
            <v>ENDOMETRIOSIS DEL PERITONEO PELVICO</v>
          </cell>
          <cell r="C5591" t="str">
            <v>086</v>
          </cell>
        </row>
        <row r="5592">
          <cell r="A5592" t="str">
            <v>N804</v>
          </cell>
          <cell r="B5592" t="str">
            <v>ENDOMETRIOSIS DEL TABIQUE RECTOVAGINAL Y DE LA VAGINA</v>
          </cell>
          <cell r="C5592" t="str">
            <v>086</v>
          </cell>
        </row>
        <row r="5593">
          <cell r="A5593" t="str">
            <v>N805</v>
          </cell>
          <cell r="B5593" t="str">
            <v>ENDOMETRIOSIS DEL INTESTINO</v>
          </cell>
          <cell r="C5593" t="str">
            <v>086</v>
          </cell>
        </row>
        <row r="5594">
          <cell r="A5594" t="str">
            <v>N806</v>
          </cell>
          <cell r="B5594" t="str">
            <v>ENDOMETRIOSIS EN CICATRIZ CUTANEA</v>
          </cell>
          <cell r="C5594" t="str">
            <v>086</v>
          </cell>
        </row>
        <row r="5595">
          <cell r="A5595" t="str">
            <v>N808</v>
          </cell>
          <cell r="B5595" t="str">
            <v>OTRAS ENDOMETRIOSIS</v>
          </cell>
          <cell r="C5595" t="str">
            <v>086</v>
          </cell>
        </row>
        <row r="5596">
          <cell r="A5596" t="str">
            <v>N809</v>
          </cell>
          <cell r="B5596" t="str">
            <v>ENDOMETRIOSIS, NO ESPECIFICADA</v>
          </cell>
          <cell r="C5596" t="str">
            <v>086</v>
          </cell>
        </row>
        <row r="5597">
          <cell r="A5597" t="str">
            <v>N81</v>
          </cell>
          <cell r="B5597" t="str">
            <v>PROLAPSO GENITAL FEMENINO</v>
          </cell>
          <cell r="C5597" t="str">
            <v>086</v>
          </cell>
        </row>
        <row r="5598">
          <cell r="A5598" t="str">
            <v>N810</v>
          </cell>
          <cell r="B5598" t="str">
            <v>URETROCELE FEMENINO</v>
          </cell>
          <cell r="C5598" t="str">
            <v>086</v>
          </cell>
        </row>
        <row r="5599">
          <cell r="A5599" t="str">
            <v>N811</v>
          </cell>
          <cell r="B5599" t="str">
            <v>CISTOCELE</v>
          </cell>
          <cell r="C5599" t="str">
            <v>086</v>
          </cell>
        </row>
        <row r="5600">
          <cell r="A5600" t="str">
            <v>N812</v>
          </cell>
          <cell r="B5600" t="str">
            <v>PROLAPSO UTEROVAGINAL INCOMPLETO</v>
          </cell>
          <cell r="C5600" t="str">
            <v>086</v>
          </cell>
        </row>
        <row r="5601">
          <cell r="A5601" t="str">
            <v>N813</v>
          </cell>
          <cell r="B5601" t="str">
            <v>PROLAPSO UTEROVAGINAL COMPLETO</v>
          </cell>
          <cell r="C5601" t="str">
            <v>086</v>
          </cell>
        </row>
        <row r="5602">
          <cell r="A5602" t="str">
            <v>N814</v>
          </cell>
          <cell r="B5602" t="str">
            <v>PROLAPSO UTEROVAGINAL, SIN OTRA ESPECIFICACION</v>
          </cell>
          <cell r="C5602" t="str">
            <v>086</v>
          </cell>
        </row>
        <row r="5603">
          <cell r="A5603" t="str">
            <v>N815</v>
          </cell>
          <cell r="B5603" t="str">
            <v>ENTEROCELE VAGINAL</v>
          </cell>
          <cell r="C5603" t="str">
            <v>086</v>
          </cell>
        </row>
        <row r="5604">
          <cell r="A5604" t="str">
            <v>N816</v>
          </cell>
          <cell r="B5604" t="str">
            <v>RECTOCELE</v>
          </cell>
          <cell r="C5604" t="str">
            <v>086</v>
          </cell>
        </row>
        <row r="5605">
          <cell r="A5605" t="str">
            <v>N818</v>
          </cell>
          <cell r="B5605" t="str">
            <v>OTROS PROLAPSOS GENITALES FEMENINOS</v>
          </cell>
          <cell r="C5605" t="str">
            <v>086</v>
          </cell>
        </row>
        <row r="5606">
          <cell r="A5606" t="str">
            <v>N819</v>
          </cell>
          <cell r="B5606" t="str">
            <v>PROLAPSO GENITAL FEMENINO, NO ESPECIFICADO</v>
          </cell>
          <cell r="C5606" t="str">
            <v>086</v>
          </cell>
        </row>
        <row r="5607">
          <cell r="A5607" t="str">
            <v>N82</v>
          </cell>
          <cell r="B5607" t="str">
            <v>FISTULA QUE AFECTAN EL TRACTO GENITAL FEMENINO</v>
          </cell>
          <cell r="C5607" t="str">
            <v>086</v>
          </cell>
        </row>
        <row r="5608">
          <cell r="A5608" t="str">
            <v>N820</v>
          </cell>
          <cell r="B5608" t="str">
            <v>FISTULA VESICOVAGINAL</v>
          </cell>
          <cell r="C5608" t="str">
            <v>086</v>
          </cell>
        </row>
        <row r="5609">
          <cell r="A5609" t="str">
            <v>N821</v>
          </cell>
          <cell r="B5609" t="str">
            <v>OTRAS FISTULAS DE LAS VIAS GENITOURINARIAS FEMENINAS</v>
          </cell>
          <cell r="C5609" t="str">
            <v>086</v>
          </cell>
        </row>
        <row r="5610">
          <cell r="A5610" t="str">
            <v>N822</v>
          </cell>
          <cell r="B5610" t="str">
            <v>FISTULA DE LA VAGINA AL INTESTINO DELGADO</v>
          </cell>
          <cell r="C5610" t="str">
            <v>086</v>
          </cell>
        </row>
        <row r="5611">
          <cell r="A5611" t="str">
            <v>N823</v>
          </cell>
          <cell r="B5611" t="str">
            <v>FISTULA DE LA VAGINA AL INTESTINO GRUESO</v>
          </cell>
          <cell r="C5611" t="str">
            <v>086</v>
          </cell>
        </row>
        <row r="5612">
          <cell r="A5612" t="str">
            <v>N824</v>
          </cell>
          <cell r="B5612" t="str">
            <v>OTRAS FISTULAS DEL TRACTO INTESTINAL GENITAL FEMENINO</v>
          </cell>
          <cell r="C5612" t="str">
            <v>086</v>
          </cell>
        </row>
        <row r="5613">
          <cell r="A5613" t="str">
            <v>N825</v>
          </cell>
          <cell r="B5613" t="str">
            <v>FISTULA DEL TRACTO GENITAL FEMENINO A LA PIEL</v>
          </cell>
          <cell r="C5613" t="str">
            <v>086</v>
          </cell>
        </row>
        <row r="5614">
          <cell r="A5614" t="str">
            <v>N828</v>
          </cell>
          <cell r="B5614" t="str">
            <v>OTRAS FISTULA DEL TRACTO GENITAL FEMENINO</v>
          </cell>
          <cell r="C5614" t="str">
            <v>086</v>
          </cell>
        </row>
        <row r="5615">
          <cell r="A5615" t="str">
            <v>N829</v>
          </cell>
          <cell r="B5615" t="str">
            <v>FISTULA DEL TRACTO GENITAL FEMENINO, SIN OTRA ESPECIFICACION</v>
          </cell>
          <cell r="C5615" t="str">
            <v>086</v>
          </cell>
        </row>
        <row r="5616">
          <cell r="A5616" t="str">
            <v>N83</v>
          </cell>
          <cell r="B5616" t="str">
            <v>TRASTORNOS NO INFLAMATORIOS DEL OVARIO, DE LA TROMP. DE FALOPIO Y DEL</v>
          </cell>
          <cell r="C5616" t="str">
            <v>086</v>
          </cell>
        </row>
        <row r="5617">
          <cell r="A5617" t="str">
            <v>N830</v>
          </cell>
          <cell r="B5617" t="str">
            <v>QUISTE FOLICULAR DEL OVARIO</v>
          </cell>
          <cell r="C5617" t="str">
            <v>086</v>
          </cell>
        </row>
        <row r="5618">
          <cell r="A5618" t="str">
            <v>N831</v>
          </cell>
          <cell r="B5618" t="str">
            <v>QUISTE DEL CUERPO AMARILLO</v>
          </cell>
          <cell r="C5618" t="str">
            <v>086</v>
          </cell>
        </row>
        <row r="5619">
          <cell r="A5619" t="str">
            <v>N832</v>
          </cell>
          <cell r="B5619" t="str">
            <v>OTROS QUISTES OVARICOS Y LOS NO ESPECIFICADOS</v>
          </cell>
          <cell r="C5619" t="str">
            <v>086</v>
          </cell>
        </row>
        <row r="5620">
          <cell r="A5620" t="str">
            <v>N833</v>
          </cell>
          <cell r="B5620" t="str">
            <v>ATROFIA ADQUIRIDA DEL OVARIO Y DE LA TROMPA DE FALOPIO</v>
          </cell>
          <cell r="C5620" t="str">
            <v>086</v>
          </cell>
        </row>
        <row r="5621">
          <cell r="A5621" t="str">
            <v>N834</v>
          </cell>
          <cell r="B5621" t="str">
            <v>PROLAPSO Y HERNIA DEL OVARIO Y DE LA TROMPA DE FALOPIO</v>
          </cell>
          <cell r="C5621" t="str">
            <v>086</v>
          </cell>
        </row>
        <row r="5622">
          <cell r="A5622" t="str">
            <v>N835</v>
          </cell>
          <cell r="B5622" t="str">
            <v>TORSION DE OVARIO, PEDICULO DE OVARIO Y TROMPA DE FALOPIO</v>
          </cell>
          <cell r="C5622" t="str">
            <v>086</v>
          </cell>
        </row>
        <row r="5623">
          <cell r="A5623" t="str">
            <v>N836</v>
          </cell>
          <cell r="B5623" t="str">
            <v>HEMATOSALPINX</v>
          </cell>
          <cell r="C5623" t="str">
            <v>086</v>
          </cell>
        </row>
        <row r="5624">
          <cell r="A5624" t="str">
            <v>N837</v>
          </cell>
          <cell r="B5624" t="str">
            <v>HEMATOMA DEL LIGAMENTO ANCHO</v>
          </cell>
          <cell r="C5624" t="str">
            <v>086</v>
          </cell>
        </row>
        <row r="5625">
          <cell r="A5625" t="str">
            <v>N838</v>
          </cell>
          <cell r="B5625" t="str">
            <v>OTROS TRASTORNOS NO INFLAMATORIOS DEL OVARIO, DE LA TROMPA DE FALOP</v>
          </cell>
          <cell r="C5625" t="str">
            <v>086</v>
          </cell>
        </row>
        <row r="5626">
          <cell r="A5626" t="str">
            <v>N839</v>
          </cell>
          <cell r="B5626" t="str">
            <v>ENFERMEDAD NO INFLAMATORIA DEL OVARIO, DE LA TROMPA DE FALOPIO Y DEL</v>
          </cell>
          <cell r="C5626" t="str">
            <v>086</v>
          </cell>
        </row>
        <row r="5627">
          <cell r="A5627" t="str">
            <v>N84</v>
          </cell>
          <cell r="B5627" t="str">
            <v>POLIPO DEL TRACTO GENITAL FEMENINO</v>
          </cell>
          <cell r="C5627" t="str">
            <v>086</v>
          </cell>
        </row>
        <row r="5628">
          <cell r="A5628" t="str">
            <v>N840</v>
          </cell>
          <cell r="B5628" t="str">
            <v>POLIPO DEL CUERPO DEL UTERO</v>
          </cell>
          <cell r="C5628" t="str">
            <v>086</v>
          </cell>
        </row>
        <row r="5629">
          <cell r="A5629" t="str">
            <v>N841</v>
          </cell>
          <cell r="B5629" t="str">
            <v>POLIPO DEL CUELLO DEL UTERO</v>
          </cell>
          <cell r="C5629" t="str">
            <v>086</v>
          </cell>
        </row>
        <row r="5630">
          <cell r="A5630" t="str">
            <v>N842</v>
          </cell>
          <cell r="B5630" t="str">
            <v>POLIPO DE LA VAGINA</v>
          </cell>
          <cell r="C5630" t="str">
            <v>086</v>
          </cell>
        </row>
        <row r="5631">
          <cell r="A5631" t="str">
            <v>N843</v>
          </cell>
          <cell r="B5631" t="str">
            <v>POLIPO DE LA VULVA</v>
          </cell>
          <cell r="C5631" t="str">
            <v>086</v>
          </cell>
        </row>
        <row r="5632">
          <cell r="A5632" t="str">
            <v>N848</v>
          </cell>
          <cell r="B5632" t="str">
            <v>POLIPO DE OTRAS PARTES DEL TRACTO GENITAL FEMENINO</v>
          </cell>
          <cell r="C5632" t="str">
            <v>086</v>
          </cell>
        </row>
        <row r="5633">
          <cell r="A5633" t="str">
            <v>N849</v>
          </cell>
          <cell r="B5633" t="str">
            <v>POLIPO DEL TRACTO GENITAL FEMENINO, NO ESPECIFICADO</v>
          </cell>
          <cell r="C5633" t="str">
            <v>086</v>
          </cell>
        </row>
        <row r="5634">
          <cell r="A5634" t="str">
            <v>N85</v>
          </cell>
          <cell r="B5634" t="str">
            <v>OTROS TRASTORNOS NO INFLAMATOEIOS DEL UTERO, EXCEPTO DEL CUELLO</v>
          </cell>
          <cell r="C5634" t="str">
            <v>086</v>
          </cell>
        </row>
        <row r="5635">
          <cell r="A5635" t="str">
            <v>N850</v>
          </cell>
          <cell r="B5635" t="str">
            <v>HIPERPLASIA DE GLANDULA DEL ENDOMETRIO</v>
          </cell>
          <cell r="C5635" t="str">
            <v>086</v>
          </cell>
        </row>
        <row r="5636">
          <cell r="A5636" t="str">
            <v>N851</v>
          </cell>
          <cell r="B5636" t="str">
            <v>HIPERPLASIA ADENOMATOSA DEL ENDOMETRIO</v>
          </cell>
          <cell r="C5636" t="str">
            <v>086</v>
          </cell>
        </row>
        <row r="5637">
          <cell r="A5637" t="str">
            <v>N852</v>
          </cell>
          <cell r="B5637" t="str">
            <v>HIPERTROFIA DEL UTERO</v>
          </cell>
          <cell r="C5637" t="str">
            <v>086</v>
          </cell>
        </row>
        <row r="5638">
          <cell r="A5638" t="str">
            <v>N853</v>
          </cell>
          <cell r="B5638" t="str">
            <v>SUBINVOLUCION DEL UTERO</v>
          </cell>
          <cell r="C5638" t="str">
            <v>086</v>
          </cell>
        </row>
        <row r="5639">
          <cell r="A5639" t="str">
            <v>N854</v>
          </cell>
          <cell r="B5639" t="str">
            <v>MALA POSICION DEL UTERO</v>
          </cell>
          <cell r="C5639" t="str">
            <v>086</v>
          </cell>
        </row>
        <row r="5640">
          <cell r="A5640" t="str">
            <v>N855</v>
          </cell>
          <cell r="B5640" t="str">
            <v>INVERSION DEL UTERO</v>
          </cell>
          <cell r="C5640" t="str">
            <v>086</v>
          </cell>
        </row>
        <row r="5641">
          <cell r="A5641" t="str">
            <v>N856</v>
          </cell>
          <cell r="B5641" t="str">
            <v>SINEQUIAS INTRAUTERINAS</v>
          </cell>
          <cell r="C5641" t="str">
            <v>086</v>
          </cell>
        </row>
        <row r="5642">
          <cell r="A5642" t="str">
            <v>N857</v>
          </cell>
          <cell r="B5642" t="str">
            <v>HEMATOMETRA</v>
          </cell>
          <cell r="C5642" t="str">
            <v>086</v>
          </cell>
        </row>
        <row r="5643">
          <cell r="A5643" t="str">
            <v>N858</v>
          </cell>
          <cell r="B5643" t="str">
            <v>OTROS TRASTORNOS NO INFLATORIOS ESPECIFICADOS DEL UTERO</v>
          </cell>
          <cell r="C5643" t="str">
            <v>086</v>
          </cell>
        </row>
        <row r="5644">
          <cell r="A5644" t="str">
            <v>N859</v>
          </cell>
          <cell r="B5644" t="str">
            <v>TRASTORNO NO INFLAMATORIO DEL UTERO, NO ESPECIFICADO</v>
          </cell>
          <cell r="C5644" t="str">
            <v>086</v>
          </cell>
        </row>
        <row r="5645">
          <cell r="A5645" t="str">
            <v>N86</v>
          </cell>
          <cell r="B5645" t="str">
            <v>EROSION Y ECTROPION DEL CUELLO DEL UTERO</v>
          </cell>
          <cell r="C5645" t="str">
            <v>086</v>
          </cell>
        </row>
        <row r="5646">
          <cell r="A5646" t="str">
            <v>N87</v>
          </cell>
          <cell r="B5646" t="str">
            <v>DISPLASIA DEL CUELLO UTERINO</v>
          </cell>
          <cell r="C5646" t="str">
            <v>086</v>
          </cell>
        </row>
        <row r="5647">
          <cell r="A5647" t="str">
            <v>N870</v>
          </cell>
          <cell r="B5647" t="str">
            <v>DISPLASIA CERVICAL LEVE</v>
          </cell>
          <cell r="C5647" t="str">
            <v>086</v>
          </cell>
        </row>
        <row r="5648">
          <cell r="A5648" t="str">
            <v>N871</v>
          </cell>
          <cell r="B5648" t="str">
            <v>DISPLASIA CERVICAL MODERADA</v>
          </cell>
          <cell r="C5648" t="str">
            <v>086</v>
          </cell>
        </row>
        <row r="5649">
          <cell r="A5649" t="str">
            <v>N872</v>
          </cell>
          <cell r="B5649" t="str">
            <v>DISPLASIA CERVICAL SEVERA, NO CLASIFICADA EN OTRA PARTE</v>
          </cell>
          <cell r="C5649" t="str">
            <v>086</v>
          </cell>
        </row>
        <row r="5650">
          <cell r="A5650" t="str">
            <v>N879</v>
          </cell>
          <cell r="B5650" t="str">
            <v>DISPLASIA DEL CUELLO DEL UTERO, NO ESPECIFICADA</v>
          </cell>
          <cell r="C5650" t="str">
            <v>086</v>
          </cell>
        </row>
        <row r="5651">
          <cell r="A5651" t="str">
            <v>N88</v>
          </cell>
          <cell r="B5651" t="str">
            <v>OTROS TRASTORNOS NO INFLAMATORIOS DEL CUELLO DEL UTERO</v>
          </cell>
          <cell r="C5651" t="str">
            <v>086</v>
          </cell>
        </row>
        <row r="5652">
          <cell r="A5652" t="str">
            <v>N880</v>
          </cell>
          <cell r="B5652" t="str">
            <v>LEUCOPLASIA DEL CUELLO DEL UTERO</v>
          </cell>
          <cell r="C5652" t="str">
            <v>086</v>
          </cell>
        </row>
        <row r="5653">
          <cell r="A5653" t="str">
            <v>N881</v>
          </cell>
          <cell r="B5653" t="str">
            <v>LACERACION ANTIGUA DEL CUELLO DEL UTERO</v>
          </cell>
          <cell r="C5653" t="str">
            <v>086</v>
          </cell>
        </row>
        <row r="5654">
          <cell r="A5654" t="str">
            <v>N882</v>
          </cell>
          <cell r="B5654" t="str">
            <v>ESTRECHEZ Y ESTENOSIS DEL CUELLO DEL UTERO</v>
          </cell>
          <cell r="C5654" t="str">
            <v>086</v>
          </cell>
        </row>
        <row r="5655">
          <cell r="A5655" t="str">
            <v>N883</v>
          </cell>
          <cell r="B5655" t="str">
            <v>INCOMPETENCIA DEL CUELLO DEL UTERO</v>
          </cell>
          <cell r="C5655" t="str">
            <v>086</v>
          </cell>
        </row>
        <row r="5656">
          <cell r="A5656" t="str">
            <v>N884</v>
          </cell>
          <cell r="B5656" t="str">
            <v>ELONGACION HIPERTROFICA DEL CUELLO DEL UTERO</v>
          </cell>
          <cell r="C5656" t="str">
            <v>086</v>
          </cell>
        </row>
        <row r="5657">
          <cell r="A5657" t="str">
            <v>N888</v>
          </cell>
          <cell r="B5657" t="str">
            <v>OTROS TRASTORNOS NO INFLAMATORIOS ESPECIFICADOS DEL CUELLO DEL UTER</v>
          </cell>
          <cell r="C5657" t="str">
            <v>086</v>
          </cell>
        </row>
        <row r="5658">
          <cell r="A5658" t="str">
            <v>N889</v>
          </cell>
          <cell r="B5658" t="str">
            <v>TRASTORNO NO INFLAMATORIO DEL CUELLO DEL UTERO, NO ESPECIFICADO</v>
          </cell>
          <cell r="C5658" t="str">
            <v>086</v>
          </cell>
        </row>
        <row r="5659">
          <cell r="A5659" t="str">
            <v>N89</v>
          </cell>
          <cell r="B5659" t="str">
            <v>OTROS TRASTORNOS NO INFLAMATORIOS DE LA VAGINA</v>
          </cell>
          <cell r="C5659" t="str">
            <v>086</v>
          </cell>
        </row>
        <row r="5660">
          <cell r="A5660" t="str">
            <v>N890</v>
          </cell>
          <cell r="B5660" t="str">
            <v>DISPLASIA VAGINAL LEVE</v>
          </cell>
          <cell r="C5660" t="str">
            <v>086</v>
          </cell>
        </row>
        <row r="5661">
          <cell r="A5661" t="str">
            <v>N891</v>
          </cell>
          <cell r="B5661" t="str">
            <v>DISPLASIA VAGINAL MODERADA</v>
          </cell>
          <cell r="C5661" t="str">
            <v>086</v>
          </cell>
        </row>
        <row r="5662">
          <cell r="A5662" t="str">
            <v>N892</v>
          </cell>
          <cell r="B5662" t="str">
            <v>DISPLASIA VAGINAL SEVERA, NO CLASIFICADA EN OTRA PARTE</v>
          </cell>
          <cell r="C5662" t="str">
            <v>086</v>
          </cell>
        </row>
        <row r="5663">
          <cell r="A5663" t="str">
            <v>N893</v>
          </cell>
          <cell r="B5663" t="str">
            <v>DISPLASIA DE LA VAGINA, NO ESPECIFICADA</v>
          </cell>
          <cell r="C5663" t="str">
            <v>086</v>
          </cell>
        </row>
        <row r="5664">
          <cell r="A5664" t="str">
            <v>N894</v>
          </cell>
          <cell r="B5664" t="str">
            <v>LEUCOPLASIA DE LA VAGINA</v>
          </cell>
          <cell r="C5664" t="str">
            <v>086</v>
          </cell>
        </row>
        <row r="5665">
          <cell r="A5665" t="str">
            <v>N895</v>
          </cell>
          <cell r="B5665" t="str">
            <v>ESTRECHEZ Y ATRESIA DE LA VAGINA</v>
          </cell>
          <cell r="C5665" t="str">
            <v>086</v>
          </cell>
        </row>
        <row r="5666">
          <cell r="A5666" t="str">
            <v>N896</v>
          </cell>
          <cell r="B5666" t="str">
            <v>ANILLO DE HIMEN ESTRECHO</v>
          </cell>
          <cell r="C5666" t="str">
            <v>086</v>
          </cell>
        </row>
        <row r="5667">
          <cell r="A5667" t="str">
            <v>N897</v>
          </cell>
          <cell r="B5667" t="str">
            <v>HEMATOCOLPOS</v>
          </cell>
          <cell r="C5667" t="str">
            <v>086</v>
          </cell>
        </row>
        <row r="5668">
          <cell r="A5668" t="str">
            <v>N898</v>
          </cell>
          <cell r="B5668" t="str">
            <v>OTROS TRASTORNOS ESPECIFICADOS NO INFLAMATORIOS DE LA VAGINA</v>
          </cell>
          <cell r="C5668" t="str">
            <v>086</v>
          </cell>
        </row>
        <row r="5669">
          <cell r="A5669" t="str">
            <v>N899</v>
          </cell>
          <cell r="B5669" t="str">
            <v>TRASTORNO NO INFLAMATORIO DE LA VAGINA, NO ESPECIFICADO</v>
          </cell>
          <cell r="C5669" t="str">
            <v>086</v>
          </cell>
        </row>
        <row r="5670">
          <cell r="A5670" t="str">
            <v>N90</v>
          </cell>
          <cell r="B5670" t="str">
            <v>OTROS TRASTORNOS NO INFLAMATORIOS DE LA VULVA Y DEL PERINEO</v>
          </cell>
          <cell r="C5670" t="str">
            <v>086</v>
          </cell>
        </row>
        <row r="5671">
          <cell r="A5671" t="str">
            <v>N900</v>
          </cell>
          <cell r="B5671" t="str">
            <v>DISPLASIA VULVAR LEVE</v>
          </cell>
          <cell r="C5671" t="str">
            <v>086</v>
          </cell>
        </row>
        <row r="5672">
          <cell r="A5672" t="str">
            <v>N901</v>
          </cell>
          <cell r="B5672" t="str">
            <v>DISPLASIA VULVAR MODERADA</v>
          </cell>
          <cell r="C5672" t="str">
            <v>086</v>
          </cell>
        </row>
        <row r="5673">
          <cell r="A5673" t="str">
            <v>N902</v>
          </cell>
          <cell r="B5673" t="str">
            <v>DISPLASIA VULVAR SEVERA, NO CLASIFICADA EN OTRA PARTE</v>
          </cell>
          <cell r="C5673" t="str">
            <v>086</v>
          </cell>
        </row>
        <row r="5674">
          <cell r="A5674" t="str">
            <v>N903</v>
          </cell>
          <cell r="B5674" t="str">
            <v>DISPLASIA DE LA VULVA, NO ESPECIFICADA</v>
          </cell>
          <cell r="C5674" t="str">
            <v>086</v>
          </cell>
        </row>
        <row r="5675">
          <cell r="A5675" t="str">
            <v>N904</v>
          </cell>
          <cell r="B5675" t="str">
            <v>LEUCOPLASIA DE LA VULVA</v>
          </cell>
          <cell r="C5675" t="str">
            <v>086</v>
          </cell>
        </row>
        <row r="5676">
          <cell r="A5676" t="str">
            <v>N905</v>
          </cell>
          <cell r="B5676" t="str">
            <v>ATROFIA DE LA VULVA</v>
          </cell>
          <cell r="C5676" t="str">
            <v>086</v>
          </cell>
        </row>
        <row r="5677">
          <cell r="A5677" t="str">
            <v>N906</v>
          </cell>
          <cell r="B5677" t="str">
            <v>HIPERTROFIA DE LA VULVA</v>
          </cell>
          <cell r="C5677" t="str">
            <v>086</v>
          </cell>
        </row>
        <row r="5678">
          <cell r="A5678" t="str">
            <v>N907</v>
          </cell>
          <cell r="B5678" t="str">
            <v>QUISTE DE LA VULVA</v>
          </cell>
          <cell r="C5678" t="str">
            <v>086</v>
          </cell>
        </row>
        <row r="5679">
          <cell r="A5679" t="str">
            <v>N908</v>
          </cell>
          <cell r="B5679" t="str">
            <v>OTROS TRASTORNOS NO INFLAMATORIOS ESPECIFICADOS DE LA VULVA Y DEL P</v>
          </cell>
          <cell r="C5679" t="str">
            <v>086</v>
          </cell>
        </row>
        <row r="5680">
          <cell r="A5680" t="str">
            <v>N909</v>
          </cell>
          <cell r="B5680" t="str">
            <v>TRASTORNO NO INFLAMATORIO DE LA VULVA Y DEL PERINEO, NO ESPECIFICADO</v>
          </cell>
          <cell r="C5680" t="str">
            <v>086</v>
          </cell>
        </row>
        <row r="5681">
          <cell r="A5681" t="str">
            <v>N91</v>
          </cell>
          <cell r="B5681" t="str">
            <v>MENSTRUACION AUSENTE, ESCASA O RARA</v>
          </cell>
          <cell r="C5681" t="str">
            <v>086</v>
          </cell>
        </row>
        <row r="5682">
          <cell r="A5682" t="str">
            <v>N910</v>
          </cell>
          <cell r="B5682" t="str">
            <v>AMENORREA PRIMARIA</v>
          </cell>
          <cell r="C5682" t="str">
            <v>086</v>
          </cell>
        </row>
        <row r="5683">
          <cell r="A5683" t="str">
            <v>N911</v>
          </cell>
          <cell r="B5683" t="str">
            <v>AMENORREA SECUNDARIA</v>
          </cell>
          <cell r="C5683" t="str">
            <v>086</v>
          </cell>
        </row>
        <row r="5684">
          <cell r="A5684" t="str">
            <v>N912</v>
          </cell>
          <cell r="B5684" t="str">
            <v>AMENORREA, SIN OTRA ESPECIFICACION</v>
          </cell>
          <cell r="C5684" t="str">
            <v>086</v>
          </cell>
        </row>
        <row r="5685">
          <cell r="A5685" t="str">
            <v>N913</v>
          </cell>
          <cell r="B5685" t="str">
            <v>OLIGOMENORREA PRIMARIA</v>
          </cell>
          <cell r="C5685" t="str">
            <v>086</v>
          </cell>
        </row>
        <row r="5686">
          <cell r="A5686" t="str">
            <v>N914</v>
          </cell>
          <cell r="B5686" t="str">
            <v>OLIGOMENORREA SECUNDARIA</v>
          </cell>
          <cell r="C5686" t="str">
            <v>086</v>
          </cell>
        </row>
        <row r="5687">
          <cell r="A5687" t="str">
            <v>N915</v>
          </cell>
          <cell r="B5687" t="str">
            <v>OLIGOMENORREA, NO ESPECIFICADA</v>
          </cell>
          <cell r="C5687" t="str">
            <v>086</v>
          </cell>
        </row>
        <row r="5688">
          <cell r="A5688" t="str">
            <v>N92</v>
          </cell>
          <cell r="B5688" t="str">
            <v>MENSTRUACION EXCESIVA, FRECUENTE E IRREGULAR</v>
          </cell>
          <cell r="C5688" t="str">
            <v>086</v>
          </cell>
        </row>
        <row r="5689">
          <cell r="A5689" t="str">
            <v>N920</v>
          </cell>
          <cell r="B5689" t="str">
            <v>MENSTRUACION EXCESIVA Y FRECUENTE CON CICLO REGULAR</v>
          </cell>
          <cell r="C5689" t="str">
            <v>086</v>
          </cell>
        </row>
        <row r="5690">
          <cell r="A5690" t="str">
            <v>N921</v>
          </cell>
          <cell r="B5690" t="str">
            <v>MENSTRUACION EXCESIVA Y FRECUENTE CON CICLO IRREGULAR</v>
          </cell>
          <cell r="C5690" t="str">
            <v>086</v>
          </cell>
        </row>
        <row r="5691">
          <cell r="A5691" t="str">
            <v>N922</v>
          </cell>
          <cell r="B5691" t="str">
            <v>MENSTRUACION EXCESIVA EN LA PUBERTAD</v>
          </cell>
          <cell r="C5691" t="str">
            <v>086</v>
          </cell>
        </row>
        <row r="5692">
          <cell r="A5692" t="str">
            <v>N923</v>
          </cell>
          <cell r="B5692" t="str">
            <v>HEMORRAGIA POR OVULACION</v>
          </cell>
          <cell r="C5692" t="str">
            <v>086</v>
          </cell>
        </row>
        <row r="5693">
          <cell r="A5693" t="str">
            <v>N924</v>
          </cell>
          <cell r="B5693" t="str">
            <v>HEMORRAGIA EXCESIVA EN PERIODO PREMENOPAUSICO</v>
          </cell>
          <cell r="C5693" t="str">
            <v>086</v>
          </cell>
        </row>
        <row r="5694">
          <cell r="A5694" t="str">
            <v>N925</v>
          </cell>
          <cell r="B5694" t="str">
            <v>OTRAS MENSTRUACIONES IRREGULARES ESPECIFICADAS</v>
          </cell>
          <cell r="C5694" t="str">
            <v>086</v>
          </cell>
        </row>
        <row r="5695">
          <cell r="A5695" t="str">
            <v>N926</v>
          </cell>
          <cell r="B5695" t="str">
            <v>MENSTRUACION IRREGULAR, NO ESPECIFICADA</v>
          </cell>
          <cell r="C5695" t="str">
            <v>086</v>
          </cell>
        </row>
        <row r="5696">
          <cell r="A5696" t="str">
            <v>N93</v>
          </cell>
          <cell r="B5696" t="str">
            <v>OTRAS HEMORRAGIAS UTERINAS O VAGINALES ANORMALES</v>
          </cell>
          <cell r="C5696" t="str">
            <v>086</v>
          </cell>
        </row>
        <row r="5697">
          <cell r="A5697" t="str">
            <v>N930</v>
          </cell>
          <cell r="B5697" t="str">
            <v>HEMORRAGIA POSCOITO Y POSTCONTACTO</v>
          </cell>
          <cell r="C5697" t="str">
            <v>086</v>
          </cell>
        </row>
        <row r="5698">
          <cell r="A5698" t="str">
            <v>N938</v>
          </cell>
          <cell r="B5698" t="str">
            <v>OTRAS HEMORRAGIAS UTERINAS O VAGINALES ANORMALES ESPECIFICADAS</v>
          </cell>
          <cell r="C5698" t="str">
            <v>086</v>
          </cell>
        </row>
        <row r="5699">
          <cell r="A5699" t="str">
            <v>N939</v>
          </cell>
          <cell r="B5699" t="str">
            <v>HEMORRAGIA VAGINALES Y UTERINA ANORMAL, NO ESPECIFICADA</v>
          </cell>
          <cell r="C5699" t="str">
            <v>086</v>
          </cell>
        </row>
        <row r="5700">
          <cell r="A5700" t="str">
            <v>N94</v>
          </cell>
          <cell r="B5700" t="str">
            <v>DOLOR Y OTRAS AFECCIONES RELACIONADAS CON LOS ORGANOS GENITALES Y</v>
          </cell>
          <cell r="C5700" t="str">
            <v>086</v>
          </cell>
        </row>
        <row r="5701">
          <cell r="A5701" t="str">
            <v>N940</v>
          </cell>
          <cell r="B5701" t="str">
            <v>DOLOR INTERMENSTRUAL</v>
          </cell>
          <cell r="C5701" t="str">
            <v>086</v>
          </cell>
        </row>
        <row r="5702">
          <cell r="A5702" t="str">
            <v>N941</v>
          </cell>
          <cell r="B5702" t="str">
            <v>DISPAREUNIA</v>
          </cell>
          <cell r="C5702" t="str">
            <v>086</v>
          </cell>
        </row>
        <row r="5703">
          <cell r="A5703" t="str">
            <v>N942</v>
          </cell>
          <cell r="B5703" t="str">
            <v>VAGINISMO</v>
          </cell>
          <cell r="C5703" t="str">
            <v>086</v>
          </cell>
        </row>
        <row r="5704">
          <cell r="A5704" t="str">
            <v>N943</v>
          </cell>
          <cell r="B5704" t="str">
            <v>SINDROME DE TENSION PREMENSTRUAL</v>
          </cell>
          <cell r="C5704" t="str">
            <v>086</v>
          </cell>
        </row>
        <row r="5705">
          <cell r="A5705" t="str">
            <v>N944</v>
          </cell>
          <cell r="B5705" t="str">
            <v>DISMENORREA PRIMARIA</v>
          </cell>
          <cell r="C5705" t="str">
            <v>086</v>
          </cell>
        </row>
        <row r="5706">
          <cell r="A5706" t="str">
            <v>N945</v>
          </cell>
          <cell r="B5706" t="str">
            <v>DISMENORREA SECUNDARIA</v>
          </cell>
          <cell r="C5706" t="str">
            <v>086</v>
          </cell>
        </row>
        <row r="5707">
          <cell r="A5707" t="str">
            <v>N946</v>
          </cell>
          <cell r="B5707" t="str">
            <v>DISMENORREA, NO ESPECIFICADA</v>
          </cell>
          <cell r="C5707" t="str">
            <v>086</v>
          </cell>
        </row>
        <row r="5708">
          <cell r="A5708" t="str">
            <v>N948</v>
          </cell>
          <cell r="B5708" t="str">
            <v>OTRAS AFECCIONES ESPECIF. ASOCIADAS CON LOS ORGANOS GENITALES FEMEN</v>
          </cell>
          <cell r="C5708" t="str">
            <v>086</v>
          </cell>
        </row>
        <row r="5709">
          <cell r="A5709" t="str">
            <v>N949</v>
          </cell>
          <cell r="B5709" t="str">
            <v>AFECCIONES NO ESPECIF. ASOCIADAS CON LOS ORGANOS GENITALES FEMENIN</v>
          </cell>
          <cell r="C5709" t="str">
            <v>086</v>
          </cell>
        </row>
        <row r="5710">
          <cell r="A5710" t="str">
            <v>N95</v>
          </cell>
          <cell r="B5710" t="str">
            <v>OTROS TRASTORNOS MENOPAUSICOS Y PERIMENOPAUSICOS</v>
          </cell>
          <cell r="C5710" t="str">
            <v>086</v>
          </cell>
        </row>
        <row r="5711">
          <cell r="A5711" t="str">
            <v>N950</v>
          </cell>
          <cell r="B5711" t="str">
            <v>HEMORRAGIA POSTMENOPAUSICA</v>
          </cell>
          <cell r="C5711" t="str">
            <v>086</v>
          </cell>
        </row>
        <row r="5712">
          <cell r="A5712" t="str">
            <v>N951</v>
          </cell>
          <cell r="B5712" t="str">
            <v>ESTADOS MENOPAUSICOS Y CLIMATERICOS FEMENINOS</v>
          </cell>
          <cell r="C5712" t="str">
            <v>086</v>
          </cell>
        </row>
        <row r="5713">
          <cell r="A5713" t="str">
            <v>N952</v>
          </cell>
          <cell r="B5713" t="str">
            <v>VAGINITIS ATROFICA POSTMENOPAUSICA</v>
          </cell>
          <cell r="C5713" t="str">
            <v>086</v>
          </cell>
        </row>
        <row r="5714">
          <cell r="A5714" t="str">
            <v>N953</v>
          </cell>
          <cell r="B5714" t="str">
            <v>ESTADOS ASOCIADOS CON MENOPAUSIA ARTIFICIAL</v>
          </cell>
          <cell r="C5714" t="str">
            <v>086</v>
          </cell>
        </row>
        <row r="5715">
          <cell r="A5715" t="str">
            <v>N958</v>
          </cell>
          <cell r="B5715" t="str">
            <v>OTROS TRASTORNOS MENOPAUSICOS Y PERIMENOPAUSICOS ESPECIFICADOS</v>
          </cell>
          <cell r="C5715" t="str">
            <v>086</v>
          </cell>
        </row>
        <row r="5716">
          <cell r="A5716" t="str">
            <v>N959</v>
          </cell>
          <cell r="B5716" t="str">
            <v>TRASTORNO MENOPAUSICO Y PERIMENOPAUSICO, NO ESPECIFICADO</v>
          </cell>
          <cell r="C5716" t="str">
            <v>086</v>
          </cell>
        </row>
        <row r="5717">
          <cell r="A5717" t="str">
            <v>N96</v>
          </cell>
          <cell r="B5717" t="str">
            <v>ABORTADORA HABITUAL</v>
          </cell>
          <cell r="C5717" t="str">
            <v>086</v>
          </cell>
        </row>
        <row r="5718">
          <cell r="A5718" t="str">
            <v>N97</v>
          </cell>
          <cell r="B5718" t="str">
            <v>INFERTILIDAD FEMENINA</v>
          </cell>
          <cell r="C5718" t="str">
            <v>086</v>
          </cell>
        </row>
        <row r="5719">
          <cell r="A5719" t="str">
            <v>N970</v>
          </cell>
          <cell r="B5719" t="str">
            <v>INFERTILIDAD FEMENINA ASOCIADA CON FALTA DE OVULACION</v>
          </cell>
          <cell r="C5719" t="str">
            <v>086</v>
          </cell>
        </row>
        <row r="5720">
          <cell r="A5720" t="str">
            <v>N971</v>
          </cell>
          <cell r="B5720" t="str">
            <v>INFERTILIDAD FEMENINA DE ORIGEN TUBARICO</v>
          </cell>
          <cell r="C5720" t="str">
            <v>086</v>
          </cell>
        </row>
        <row r="5721">
          <cell r="A5721" t="str">
            <v>N972</v>
          </cell>
          <cell r="B5721" t="str">
            <v>INFERTILIDAD FEMENINA DE ORIGEN UTERINO</v>
          </cell>
          <cell r="C5721" t="str">
            <v>086</v>
          </cell>
        </row>
        <row r="5722">
          <cell r="A5722" t="str">
            <v>N973</v>
          </cell>
          <cell r="B5722" t="str">
            <v>INFERTILIDAD FEMENINA DE ORIGEN CERVICAL</v>
          </cell>
          <cell r="C5722" t="str">
            <v>086</v>
          </cell>
        </row>
        <row r="5723">
          <cell r="A5723" t="str">
            <v>N974</v>
          </cell>
          <cell r="B5723" t="str">
            <v>INFERTILIDAD FEMENINA ASOCIADA CON FACTORES MASCULINOS</v>
          </cell>
          <cell r="C5723" t="str">
            <v>086</v>
          </cell>
        </row>
        <row r="5724">
          <cell r="A5724" t="str">
            <v>N978</v>
          </cell>
          <cell r="B5724" t="str">
            <v>INFERTILIDAD FEMENINA DE OTRO ORIGEN</v>
          </cell>
          <cell r="C5724" t="str">
            <v>086</v>
          </cell>
        </row>
        <row r="5725">
          <cell r="A5725" t="str">
            <v>N979</v>
          </cell>
          <cell r="B5725" t="str">
            <v>INFERTILIDAD FEMENINA, NO ESPECIFICADA</v>
          </cell>
          <cell r="C5725" t="str">
            <v>086</v>
          </cell>
        </row>
        <row r="5726">
          <cell r="A5726" t="str">
            <v>N98</v>
          </cell>
          <cell r="B5726" t="str">
            <v>COMPLICACIONES ASOCIADOS CON LA FECUNDACION ARTIFICIAL</v>
          </cell>
          <cell r="C5726" t="str">
            <v>086</v>
          </cell>
        </row>
        <row r="5727">
          <cell r="A5727" t="str">
            <v>N980</v>
          </cell>
          <cell r="B5727" t="str">
            <v>INFECCION ASOCIADA INSEMINACION ARTIFICIAL</v>
          </cell>
          <cell r="C5727" t="str">
            <v>086</v>
          </cell>
        </row>
        <row r="5728">
          <cell r="A5728" t="str">
            <v>N981</v>
          </cell>
          <cell r="B5728" t="str">
            <v>HIPERESTIMULACION DE OVARIOS</v>
          </cell>
          <cell r="C5728" t="str">
            <v>086</v>
          </cell>
        </row>
        <row r="5729">
          <cell r="A5729" t="str">
            <v>N982</v>
          </cell>
          <cell r="B5729" t="str">
            <v>COMPLICACIONES EN EL INTENTO DE INTRODUCION DEL HUEVO FECUNDADO</v>
          </cell>
          <cell r="C5729" t="str">
            <v>086</v>
          </cell>
        </row>
        <row r="5730">
          <cell r="A5730" t="str">
            <v>N983</v>
          </cell>
          <cell r="B5730" t="str">
            <v>COMPLICACIONES EN EL INTENTO DE INTRODUCCION DEL EMBRION EN LA TRANS.</v>
          </cell>
          <cell r="C5730" t="str">
            <v>086</v>
          </cell>
        </row>
        <row r="5731">
          <cell r="A5731" t="str">
            <v>N988</v>
          </cell>
          <cell r="B5731" t="str">
            <v>OTRAS COMPLICACIONES ASOCIADAS CON LA FECUNDACION ARTIFICIAL</v>
          </cell>
          <cell r="C5731" t="str">
            <v>086</v>
          </cell>
        </row>
        <row r="5732">
          <cell r="A5732" t="str">
            <v>N989</v>
          </cell>
          <cell r="B5732" t="str">
            <v>COMPLICACION NO ESPECIFICADA ASOCIADA CON LA FECUNDACION ARTIFICIAL</v>
          </cell>
          <cell r="C5732" t="str">
            <v>086</v>
          </cell>
        </row>
        <row r="5733">
          <cell r="A5733" t="str">
            <v>N99</v>
          </cell>
          <cell r="B5733" t="str">
            <v>TRASTORNOS DEL SISTEMA GENITOURINARIO CONSECUTIVO A PROCEDIMIENTO</v>
          </cell>
          <cell r="C5733" t="str">
            <v>086</v>
          </cell>
        </row>
        <row r="5734">
          <cell r="A5734" t="str">
            <v>N990</v>
          </cell>
          <cell r="B5734" t="str">
            <v>INSUFICIENCIA RENAL CONSECUTIVO A PROCEDIMIENTOS</v>
          </cell>
          <cell r="C5734" t="str">
            <v>086</v>
          </cell>
        </row>
        <row r="5735">
          <cell r="A5735" t="str">
            <v>N991</v>
          </cell>
          <cell r="B5735" t="str">
            <v>ESTRECHEZ URETRAL CONSECUTIVA A PROCEDIMIENTOS</v>
          </cell>
          <cell r="C5735" t="str">
            <v>086</v>
          </cell>
        </row>
        <row r="5736">
          <cell r="A5736" t="str">
            <v>N992</v>
          </cell>
          <cell r="B5736" t="str">
            <v>ADHERENCIAS POSTOPERATORIAS DE LA VAGINA</v>
          </cell>
          <cell r="C5736" t="str">
            <v>086</v>
          </cell>
        </row>
        <row r="5737">
          <cell r="A5737" t="str">
            <v>N993</v>
          </cell>
          <cell r="B5737" t="str">
            <v>PROLAPSO DE LA CUPULA VAGINAL DESPUES HISTERECTOMIA</v>
          </cell>
          <cell r="C5737" t="str">
            <v>086</v>
          </cell>
        </row>
        <row r="5738">
          <cell r="A5738" t="str">
            <v>N994</v>
          </cell>
          <cell r="B5738" t="str">
            <v>ADHERENCIAS PERITONEALES PELVICAS CONSECUTIVAS A PROCEDIMIENTOS</v>
          </cell>
          <cell r="C5738" t="str">
            <v>086</v>
          </cell>
        </row>
        <row r="5739">
          <cell r="A5739" t="str">
            <v>N995</v>
          </cell>
          <cell r="B5739" t="str">
            <v>MAL FUNCIONAMIENTO DE ESTOMA EXTERNO DE VIAS URINARIAS</v>
          </cell>
          <cell r="C5739" t="str">
            <v>086</v>
          </cell>
        </row>
        <row r="5740">
          <cell r="A5740" t="str">
            <v>N998</v>
          </cell>
          <cell r="B5740" t="str">
            <v>OTROS TRASTORNOS DEL SISTEMA GENITOURINARIO CONSECUT.  A PROCEDIMIENTO</v>
          </cell>
          <cell r="C5740" t="str">
            <v>086</v>
          </cell>
        </row>
        <row r="5741">
          <cell r="A5741" t="str">
            <v>N999</v>
          </cell>
          <cell r="B5741" t="str">
            <v>TRASTORNO NO ESPECIFICADO DEL SIST. GENITOURINARIO CONSECUT. A PROC.</v>
          </cell>
          <cell r="C5741" t="str">
            <v>086</v>
          </cell>
        </row>
        <row r="5742">
          <cell r="A5742" t="str">
            <v>O00</v>
          </cell>
          <cell r="B5742" t="str">
            <v>EMBARAZO ECTOPICO</v>
          </cell>
          <cell r="C5742" t="str">
            <v>088</v>
          </cell>
        </row>
        <row r="5743">
          <cell r="A5743" t="str">
            <v>O000</v>
          </cell>
          <cell r="B5743" t="str">
            <v>EMBARAZO ABDOMINAL</v>
          </cell>
          <cell r="C5743" t="str">
            <v>088</v>
          </cell>
        </row>
        <row r="5744">
          <cell r="A5744" t="str">
            <v>O001</v>
          </cell>
          <cell r="B5744" t="str">
            <v>EMBARAZO TUBARICO</v>
          </cell>
          <cell r="C5744" t="str">
            <v>088</v>
          </cell>
        </row>
        <row r="5745">
          <cell r="A5745" t="str">
            <v>O002</v>
          </cell>
          <cell r="B5745" t="str">
            <v>EMBARAZO OVARICO</v>
          </cell>
          <cell r="C5745" t="str">
            <v>088</v>
          </cell>
        </row>
        <row r="5746">
          <cell r="A5746" t="str">
            <v>O008</v>
          </cell>
          <cell r="B5746" t="str">
            <v>OTROS EMBARAZOS ECTOPICOS</v>
          </cell>
          <cell r="C5746" t="str">
            <v>088</v>
          </cell>
        </row>
        <row r="5747">
          <cell r="A5747" t="str">
            <v>O009</v>
          </cell>
          <cell r="B5747" t="str">
            <v>EMBARAZO ECTOPICO, NO ESPECIFICADO</v>
          </cell>
          <cell r="C5747" t="str">
            <v>088</v>
          </cell>
        </row>
        <row r="5748">
          <cell r="A5748" t="str">
            <v>O01</v>
          </cell>
          <cell r="B5748" t="str">
            <v>MOLA HIDATIFORME</v>
          </cell>
          <cell r="C5748" t="str">
            <v>088</v>
          </cell>
        </row>
        <row r="5749">
          <cell r="A5749" t="str">
            <v>O010</v>
          </cell>
          <cell r="B5749" t="str">
            <v>MOLA HIDATIFORME CLASICA</v>
          </cell>
          <cell r="C5749" t="str">
            <v>088</v>
          </cell>
        </row>
        <row r="5750">
          <cell r="A5750" t="str">
            <v>O011</v>
          </cell>
          <cell r="B5750" t="str">
            <v>MOLA HIDATIFORME, INCOMPLETA O PARCIAL</v>
          </cell>
          <cell r="C5750" t="str">
            <v>088</v>
          </cell>
        </row>
        <row r="5751">
          <cell r="A5751" t="str">
            <v>O019</v>
          </cell>
          <cell r="B5751" t="str">
            <v>MOLA HIDATIFORME, NO ESPECIFICADA</v>
          </cell>
          <cell r="C5751" t="str">
            <v>088</v>
          </cell>
        </row>
        <row r="5752">
          <cell r="A5752" t="str">
            <v>O02</v>
          </cell>
          <cell r="B5752" t="str">
            <v>OTOROS PRODUCTOS ANORMALES DE LA CONCEPCION</v>
          </cell>
          <cell r="C5752" t="str">
            <v>088</v>
          </cell>
        </row>
        <row r="5753">
          <cell r="A5753" t="str">
            <v>O020</v>
          </cell>
          <cell r="B5753" t="str">
            <v>DETENCION DEL DESARROLLO DEL HUEVO Y MOLA NO HIDATIFORME</v>
          </cell>
          <cell r="C5753" t="str">
            <v>088</v>
          </cell>
        </row>
        <row r="5754">
          <cell r="A5754" t="str">
            <v>O021</v>
          </cell>
          <cell r="B5754" t="str">
            <v>ABORTO RETENIDO</v>
          </cell>
          <cell r="C5754" t="str">
            <v>088</v>
          </cell>
        </row>
        <row r="5755">
          <cell r="A5755" t="str">
            <v>O028</v>
          </cell>
          <cell r="B5755" t="str">
            <v>OTROS PRODUCTOS ANORMALES ESPECIFICADOS DE LA CONCEPCION</v>
          </cell>
          <cell r="C5755" t="str">
            <v>088</v>
          </cell>
        </row>
        <row r="5756">
          <cell r="A5756" t="str">
            <v>O029</v>
          </cell>
          <cell r="B5756" t="str">
            <v>PRODUCTO ANORMAL DE LA CONCEPCION, NO ESPECIFICADO</v>
          </cell>
          <cell r="C5756" t="str">
            <v>088</v>
          </cell>
        </row>
        <row r="5757">
          <cell r="A5757" t="str">
            <v>O03</v>
          </cell>
          <cell r="B5757" t="str">
            <v>ABORTO ESPONTANEO</v>
          </cell>
          <cell r="C5757" t="str">
            <v>088</v>
          </cell>
        </row>
        <row r="5758">
          <cell r="A5758" t="str">
            <v>O04</v>
          </cell>
          <cell r="B5758" t="str">
            <v>ABORTO MEDICO</v>
          </cell>
          <cell r="C5758" t="str">
            <v>088</v>
          </cell>
        </row>
        <row r="5759">
          <cell r="A5759" t="str">
            <v>O05</v>
          </cell>
          <cell r="B5759" t="str">
            <v>OTRO ABORTO</v>
          </cell>
          <cell r="C5759" t="str">
            <v>088</v>
          </cell>
        </row>
        <row r="5760">
          <cell r="A5760" t="str">
            <v>O065</v>
          </cell>
          <cell r="B5760" t="str">
            <v>ABORTO NO ESPECIFICADO</v>
          </cell>
          <cell r="C5760" t="str">
            <v>088</v>
          </cell>
        </row>
        <row r="5761">
          <cell r="A5761" t="str">
            <v>O07</v>
          </cell>
          <cell r="B5761" t="str">
            <v>INTENTO FALLIDO DE ABORTO</v>
          </cell>
          <cell r="C5761" t="str">
            <v>088</v>
          </cell>
        </row>
        <row r="5762">
          <cell r="A5762" t="str">
            <v>O070</v>
          </cell>
          <cell r="B5762" t="str">
            <v>FALLA DE LA INDUCCION MEDICA DEL ABORTO, COMPLICADO POR INFECCION</v>
          </cell>
          <cell r="C5762" t="str">
            <v>088</v>
          </cell>
        </row>
        <row r="5763">
          <cell r="A5763" t="str">
            <v>O071</v>
          </cell>
          <cell r="B5763" t="str">
            <v>FALLA DE LA INDUCCION MEDICA DEL ABORTO, COMPLICADO POR HEMORRAFIA</v>
          </cell>
          <cell r="C5763" t="str">
            <v>088</v>
          </cell>
        </row>
        <row r="5764">
          <cell r="A5764" t="str">
            <v>O072</v>
          </cell>
          <cell r="B5764" t="str">
            <v>FALLA DE LA INDUCCION MEDICA DEL ABORTO, COMPLICADO POR EMBOLIA</v>
          </cell>
          <cell r="C5764" t="str">
            <v>088</v>
          </cell>
        </row>
        <row r="5765">
          <cell r="A5765" t="str">
            <v>O073</v>
          </cell>
          <cell r="B5765" t="str">
            <v>FALLA DE LA INDUCCION MEDICA DEL ABORTO, CON OTRAS COMPLIC. Y LAS NO</v>
          </cell>
          <cell r="C5765" t="str">
            <v>088</v>
          </cell>
        </row>
        <row r="5766">
          <cell r="A5766" t="str">
            <v>O074</v>
          </cell>
          <cell r="B5766" t="str">
            <v>FALLA DE LA INDUCCION MEDICA DEL ABORTO, SIN COMPLICACION</v>
          </cell>
          <cell r="C5766" t="str">
            <v>088</v>
          </cell>
        </row>
        <row r="5767">
          <cell r="A5767" t="str">
            <v>O075</v>
          </cell>
          <cell r="B5767" t="str">
            <v>PTORS INTENTOS FALLIDOS DE ABORTO Y LOS NO ESPECIFICADOS COMPLICADOS</v>
          </cell>
          <cell r="C5767" t="str">
            <v>088</v>
          </cell>
        </row>
        <row r="5768">
          <cell r="A5768" t="str">
            <v>O076</v>
          </cell>
          <cell r="B5768" t="str">
            <v>OTROS INTENTOS FALLIDOS DE ABORTO Y LOS NO ESPECIF. COMPLICADOS POR</v>
          </cell>
          <cell r="C5768" t="str">
            <v>088</v>
          </cell>
        </row>
        <row r="5769">
          <cell r="A5769" t="str">
            <v>O077</v>
          </cell>
          <cell r="B5769" t="str">
            <v>OTROS INTENTOS FALLIDOS DE ABORTO Y LOS NO ESPECIF. COMPLIC. POR EMBOL</v>
          </cell>
          <cell r="C5769" t="str">
            <v>088</v>
          </cell>
        </row>
        <row r="5770">
          <cell r="A5770" t="str">
            <v>O078</v>
          </cell>
          <cell r="B5770" t="str">
            <v>OTROS INTENTOS FALLIDOS DE ABORTO Y LOS NO ESPECIF.CON OTRAS COMPL</v>
          </cell>
          <cell r="C5770" t="str">
            <v>088</v>
          </cell>
        </row>
        <row r="5771">
          <cell r="A5771" t="str">
            <v>O079</v>
          </cell>
          <cell r="B5771" t="str">
            <v>OTROS INTENTOS FALLIDOS DE ABORTO Y LOS NO ESPECIF. SIN COMPLICACION</v>
          </cell>
          <cell r="C5771" t="str">
            <v>088</v>
          </cell>
        </row>
        <row r="5772">
          <cell r="A5772" t="str">
            <v>O08</v>
          </cell>
          <cell r="B5772" t="str">
            <v>COMPLICACIONES CONSECUTIVAS AL ABORTO, AL EMBARAZO ECTOPICO Y AL EMB</v>
          </cell>
          <cell r="C5772" t="str">
            <v>088</v>
          </cell>
        </row>
        <row r="5773">
          <cell r="A5773" t="str">
            <v>O080</v>
          </cell>
          <cell r="B5773" t="str">
            <v>INFECCION GENITAL Y PELVIANA CONSECUTIVA AL ABORTO, AL EMBARAZO ECTOP</v>
          </cell>
          <cell r="C5773" t="str">
            <v>088</v>
          </cell>
        </row>
        <row r="5774">
          <cell r="A5774" t="str">
            <v>O081</v>
          </cell>
          <cell r="B5774" t="str">
            <v>HEMORRAGIA EXCESIVA O TARDIA CONSECUTIVA AL ABORTO, AL EMBARAZO ECTOP</v>
          </cell>
          <cell r="C5774" t="str">
            <v>088</v>
          </cell>
        </row>
        <row r="5775">
          <cell r="A5775" t="str">
            <v>O082</v>
          </cell>
          <cell r="B5775" t="str">
            <v>EMBOLIA CONSECUTIVA AL ABORTO, AL EMBARAZO ECTOPICO Y AL EMB. MOLAR</v>
          </cell>
          <cell r="C5775" t="str">
            <v>088</v>
          </cell>
        </row>
        <row r="5776">
          <cell r="A5776" t="str">
            <v>O083</v>
          </cell>
          <cell r="B5776" t="str">
            <v>CHOQUE CONSECUTIVO AL ABORTO, AL EMBARAZO ECTOPICO Y AL EMB. MOLAR</v>
          </cell>
          <cell r="C5776" t="str">
            <v>088</v>
          </cell>
        </row>
        <row r="5777">
          <cell r="A5777" t="str">
            <v>O084</v>
          </cell>
          <cell r="B5777" t="str">
            <v>INSUFICIENCIA RENAL CONSECUTIVA AL ABORTO, AL EMBARAZO ECTOPICO Y AL</v>
          </cell>
          <cell r="C5777" t="str">
            <v>088</v>
          </cell>
        </row>
        <row r="5778">
          <cell r="A5778" t="str">
            <v>O085</v>
          </cell>
          <cell r="B5778" t="str">
            <v>TRASTORNO METABOLICO CONSECUTIVO AL ABORTO, AL EMBARAZO ECTOPICO</v>
          </cell>
          <cell r="C5778" t="str">
            <v>088</v>
          </cell>
        </row>
        <row r="5779">
          <cell r="A5779" t="str">
            <v>O086</v>
          </cell>
          <cell r="B5779" t="str">
            <v>LESION DE ORGANOS O TEJIDOS DE LA PELVIS CONSECUTIVO AL ABORTO</v>
          </cell>
          <cell r="C5779" t="str">
            <v>088</v>
          </cell>
        </row>
        <row r="5780">
          <cell r="A5780" t="str">
            <v>O087</v>
          </cell>
          <cell r="B5780" t="str">
            <v>OTRAS COMPLICACIONES VENOSAS CONSECUTIVAS AL ABORTO, AL EMB. ECTOPICO</v>
          </cell>
          <cell r="C5780" t="str">
            <v>088</v>
          </cell>
        </row>
        <row r="5781">
          <cell r="A5781" t="str">
            <v>O088</v>
          </cell>
          <cell r="B5781" t="str">
            <v>OTRAS COMPLICACIONES CONSECUTIVAS AL ABORTO, AL EMBARAZO ECTOPICO</v>
          </cell>
          <cell r="C5781" t="str">
            <v>088</v>
          </cell>
        </row>
        <row r="5782">
          <cell r="A5782" t="str">
            <v>O089</v>
          </cell>
          <cell r="B5782" t="str">
            <v>COMPLICACION NO ESPECIF. CONSECUTIVA AL ABORTO, AL EMBARAZO ECTOPICO</v>
          </cell>
          <cell r="C5782" t="str">
            <v>088</v>
          </cell>
        </row>
        <row r="5783">
          <cell r="A5783" t="str">
            <v>O10</v>
          </cell>
          <cell r="B5783" t="str">
            <v>HIPERTENSION PREEXISTENTE QUE COMPLICA EL EMBARAZO, EL PARTO Y EL PUER</v>
          </cell>
          <cell r="C5783" t="str">
            <v>088</v>
          </cell>
        </row>
        <row r="5784">
          <cell r="A5784" t="str">
            <v>O100</v>
          </cell>
          <cell r="B5784" t="str">
            <v>HIPERTENSION ESENCIAL PREEXISTENTE QUE COMPLICA EL EMBARAZO, EL PARTO</v>
          </cell>
          <cell r="C5784" t="str">
            <v>088</v>
          </cell>
        </row>
        <row r="5785">
          <cell r="A5785" t="str">
            <v>O101</v>
          </cell>
          <cell r="B5785" t="str">
            <v>ENFERMEDAD CARDIACA HIPERTENSIVA PREEXISTENTE QUE COMPLICA EL EMB.</v>
          </cell>
          <cell r="C5785" t="str">
            <v>088</v>
          </cell>
        </row>
        <row r="5786">
          <cell r="A5786" t="str">
            <v>O102</v>
          </cell>
          <cell r="B5786" t="str">
            <v>ENFERMEDAD RENAL HIPERTENSIVA PREEXIS. QUE COMPLICA EL EMBARAZO</v>
          </cell>
          <cell r="C5786" t="str">
            <v>088</v>
          </cell>
        </row>
        <row r="5787">
          <cell r="A5787" t="str">
            <v>O103</v>
          </cell>
          <cell r="B5787" t="str">
            <v>ENFERMEDAD CARDIO-RENAL HIPERT. PREEX. QUE COMPL. EL EMBARAZO EL PARTO</v>
          </cell>
          <cell r="C5787" t="str">
            <v>088</v>
          </cell>
        </row>
        <row r="5788">
          <cell r="A5788" t="str">
            <v>O104</v>
          </cell>
          <cell r="B5788" t="str">
            <v>HIPERTENSION SECUNDARIA PREEX. QUE COMPL. EL EMBARAZO, EL PARTO Y EL</v>
          </cell>
          <cell r="C5788" t="str">
            <v>088</v>
          </cell>
        </row>
        <row r="5789">
          <cell r="A5789" t="str">
            <v>O109</v>
          </cell>
          <cell r="B5789" t="str">
            <v>HIPERTENSION PREEX. NO ESPECIF. QUE COMPL. EL EMBARAZO, EL PARTO Y EL</v>
          </cell>
          <cell r="C5789" t="str">
            <v>088</v>
          </cell>
        </row>
        <row r="5790">
          <cell r="A5790" t="str">
            <v>O11</v>
          </cell>
          <cell r="B5790" t="str">
            <v>TRASTORNO HIPERTENSIVOS PREEXISTENTES, CON PROTEINURIA AGREGADA</v>
          </cell>
          <cell r="C5790" t="str">
            <v>088</v>
          </cell>
        </row>
        <row r="5791">
          <cell r="A5791" t="str">
            <v>O12</v>
          </cell>
          <cell r="B5791" t="str">
            <v>EDEMA Y PROTEINURIA GESTACIONALES (INDUCIDO POR EL EMBARAZO) SIN HIP</v>
          </cell>
          <cell r="C5791" t="str">
            <v>088</v>
          </cell>
        </row>
        <row r="5792">
          <cell r="A5792" t="str">
            <v>O120</v>
          </cell>
          <cell r="B5792" t="str">
            <v>EDEMA GESTACIONAL</v>
          </cell>
          <cell r="C5792" t="str">
            <v>088</v>
          </cell>
        </row>
        <row r="5793">
          <cell r="A5793" t="str">
            <v>O121</v>
          </cell>
          <cell r="B5793" t="str">
            <v>PROTEINURIA GESTACIONAL</v>
          </cell>
          <cell r="C5793" t="str">
            <v>088</v>
          </cell>
        </row>
        <row r="5794">
          <cell r="A5794" t="str">
            <v>O122</v>
          </cell>
          <cell r="B5794" t="str">
            <v>EDEMA GESTACIONAL CON PROTEINURIA</v>
          </cell>
          <cell r="C5794" t="str">
            <v>088</v>
          </cell>
        </row>
        <row r="5795">
          <cell r="A5795" t="str">
            <v>O13</v>
          </cell>
          <cell r="B5795" t="str">
            <v>HIPERTENSION GESTACIONAL (INDUCIDA POR EL EMBARAZO) SIN PROTEIN. SIGNI</v>
          </cell>
          <cell r="C5795" t="str">
            <v>088</v>
          </cell>
        </row>
        <row r="5796">
          <cell r="A5796" t="str">
            <v>O14</v>
          </cell>
          <cell r="B5796" t="str">
            <v>HIPERTENSION GESTACIONAL (INDUCIDA POR EL EMBARAZO) CON PROTEIN.SIGN</v>
          </cell>
          <cell r="C5796" t="str">
            <v>088</v>
          </cell>
        </row>
        <row r="5797">
          <cell r="A5797" t="str">
            <v>O140</v>
          </cell>
          <cell r="B5797" t="str">
            <v>PREECLAMPSIA MODERADA</v>
          </cell>
          <cell r="C5797" t="str">
            <v>088</v>
          </cell>
        </row>
        <row r="5798">
          <cell r="A5798" t="str">
            <v>O141</v>
          </cell>
          <cell r="B5798" t="str">
            <v>PREECLAMPSIA SEVERA</v>
          </cell>
          <cell r="C5798" t="str">
            <v>088</v>
          </cell>
        </row>
        <row r="5799">
          <cell r="A5799" t="str">
            <v>O149</v>
          </cell>
          <cell r="B5799" t="str">
            <v>PREECLAMPSIA, NO ESPECIFICADA</v>
          </cell>
          <cell r="C5799" t="str">
            <v>088</v>
          </cell>
        </row>
        <row r="5800">
          <cell r="A5800" t="str">
            <v>O15</v>
          </cell>
          <cell r="B5800" t="str">
            <v>ECLAMPSIA</v>
          </cell>
          <cell r="C5800" t="str">
            <v>088</v>
          </cell>
        </row>
        <row r="5801">
          <cell r="A5801" t="str">
            <v>O150</v>
          </cell>
          <cell r="B5801" t="str">
            <v>ECLAMPSIA EN EL EMBARAZO</v>
          </cell>
          <cell r="C5801" t="str">
            <v>088</v>
          </cell>
        </row>
        <row r="5802">
          <cell r="A5802" t="str">
            <v>O151</v>
          </cell>
          <cell r="B5802" t="str">
            <v>ECLAMPSIA DURANTE EL TRABAJO DE PARTO</v>
          </cell>
          <cell r="C5802" t="str">
            <v>088</v>
          </cell>
        </row>
        <row r="5803">
          <cell r="A5803" t="str">
            <v>O152</v>
          </cell>
          <cell r="B5803" t="str">
            <v>ECLAMPSIA EN EL PUERPERIO</v>
          </cell>
          <cell r="C5803" t="str">
            <v>088</v>
          </cell>
        </row>
        <row r="5804">
          <cell r="A5804" t="str">
            <v>O159</v>
          </cell>
          <cell r="B5804" t="str">
            <v>ECLAMPSIA, EN PERIODO NO ESPECIFICADO</v>
          </cell>
          <cell r="C5804" t="str">
            <v>088</v>
          </cell>
        </row>
        <row r="5805">
          <cell r="A5805" t="str">
            <v>O16</v>
          </cell>
          <cell r="B5805" t="str">
            <v>HIPERTENSION MATERNA, NO ESPECIFICADA</v>
          </cell>
          <cell r="C5805" t="str">
            <v>088</v>
          </cell>
        </row>
        <row r="5806">
          <cell r="A5806" t="str">
            <v>O20</v>
          </cell>
          <cell r="B5806" t="str">
            <v>HEMORRAGIA PRECOZ DEL EMBARAZO</v>
          </cell>
          <cell r="C5806" t="str">
            <v>088</v>
          </cell>
        </row>
        <row r="5807">
          <cell r="A5807" t="str">
            <v>O200</v>
          </cell>
          <cell r="B5807" t="str">
            <v>AMENAZA DE ABORTO</v>
          </cell>
          <cell r="C5807" t="str">
            <v>088</v>
          </cell>
        </row>
        <row r="5808">
          <cell r="A5808" t="str">
            <v>O208</v>
          </cell>
          <cell r="B5808" t="str">
            <v>OTRAS HEMORRAGIAS PRECOCES DEL EMBARAZO</v>
          </cell>
          <cell r="C5808" t="str">
            <v>088</v>
          </cell>
        </row>
        <row r="5809">
          <cell r="A5809" t="str">
            <v>O209</v>
          </cell>
          <cell r="B5809" t="str">
            <v>HEMORRAGIA PRECOZ DEL EMBARAZO, SIN OTRA ESPECIFICACION</v>
          </cell>
          <cell r="C5809" t="str">
            <v>088</v>
          </cell>
        </row>
        <row r="5810">
          <cell r="A5810" t="str">
            <v>O21</v>
          </cell>
          <cell r="B5810" t="str">
            <v>VOMITOS EXCESIVOS EN EL EMBARAZO</v>
          </cell>
          <cell r="C5810" t="str">
            <v>088</v>
          </cell>
        </row>
        <row r="5811">
          <cell r="A5811" t="str">
            <v>O210</v>
          </cell>
          <cell r="B5811" t="str">
            <v>HIPEREMESIS GRAVIDICA LEVE</v>
          </cell>
          <cell r="C5811" t="str">
            <v>088</v>
          </cell>
        </row>
        <row r="5812">
          <cell r="A5812" t="str">
            <v>O211</v>
          </cell>
          <cell r="B5812" t="str">
            <v>HIPEREMESIS GRAVIDICA CON TRASTORNOS METABOLICOS</v>
          </cell>
          <cell r="C5812" t="str">
            <v>088</v>
          </cell>
        </row>
        <row r="5813">
          <cell r="A5813" t="str">
            <v>O212</v>
          </cell>
          <cell r="B5813" t="str">
            <v>HIPEREMESIS GRAVIDICA TARDIA</v>
          </cell>
          <cell r="C5813" t="str">
            <v>088</v>
          </cell>
        </row>
        <row r="5814">
          <cell r="A5814" t="str">
            <v>O218</v>
          </cell>
          <cell r="B5814" t="str">
            <v>OTROS VOMITOS QUE COMPLICAN EL EMBARAZO</v>
          </cell>
          <cell r="C5814" t="str">
            <v>088</v>
          </cell>
        </row>
        <row r="5815">
          <cell r="A5815" t="str">
            <v>O219</v>
          </cell>
          <cell r="B5815" t="str">
            <v>VOMITOS DEL EMBARAZO, NO ESPECIFICADOS</v>
          </cell>
          <cell r="C5815" t="str">
            <v>088</v>
          </cell>
        </row>
        <row r="5816">
          <cell r="A5816" t="str">
            <v>O22</v>
          </cell>
          <cell r="B5816" t="str">
            <v>COMPLICACIONES VENOSAS EN EL EMBARAZO</v>
          </cell>
        </row>
        <row r="5817">
          <cell r="A5817" t="str">
            <v>O220</v>
          </cell>
          <cell r="B5817" t="str">
            <v>VENAS VARICOSAS DE LOS MIEMBROS INFERIORES EN EL EMBARAZO</v>
          </cell>
          <cell r="C5817" t="str">
            <v>088</v>
          </cell>
        </row>
        <row r="5818">
          <cell r="A5818" t="str">
            <v>O221</v>
          </cell>
          <cell r="B5818" t="str">
            <v>VARICES GENITALES EN EL EMBARAZO</v>
          </cell>
          <cell r="C5818" t="str">
            <v>088</v>
          </cell>
        </row>
        <row r="5819">
          <cell r="A5819" t="str">
            <v>O222</v>
          </cell>
          <cell r="B5819" t="str">
            <v>TROMBOFLEBITIS SUPERFICIAL EN EL EMBARAZO</v>
          </cell>
          <cell r="C5819" t="str">
            <v>088</v>
          </cell>
        </row>
        <row r="5820">
          <cell r="A5820" t="str">
            <v>O223</v>
          </cell>
          <cell r="B5820" t="str">
            <v>FLEBOTROMBOSIS PROFUNDA EN EL EMBARAZO</v>
          </cell>
          <cell r="C5820" t="str">
            <v>088</v>
          </cell>
        </row>
        <row r="5821">
          <cell r="A5821" t="str">
            <v>O224</v>
          </cell>
          <cell r="B5821" t="str">
            <v>HEMORROIDES EN EL EMBARAZO</v>
          </cell>
          <cell r="C5821" t="str">
            <v>088</v>
          </cell>
        </row>
        <row r="5822">
          <cell r="A5822" t="str">
            <v>O225</v>
          </cell>
          <cell r="B5822" t="str">
            <v>TROMBOSIS VENOSA CEREBRAL EN EL EMBARAZO</v>
          </cell>
          <cell r="C5822" t="str">
            <v>088</v>
          </cell>
        </row>
        <row r="5823">
          <cell r="A5823" t="str">
            <v>O228</v>
          </cell>
          <cell r="B5823" t="str">
            <v>OTRAS COMPLICACIONES VENOSAS EN EL EMBARAZO</v>
          </cell>
          <cell r="C5823" t="str">
            <v>088</v>
          </cell>
        </row>
        <row r="5824">
          <cell r="A5824" t="str">
            <v>O229</v>
          </cell>
          <cell r="B5824" t="str">
            <v>COMPLICACION VENOSA NO ESPECIFICADA EN EL EMBARAZO</v>
          </cell>
          <cell r="C5824" t="str">
            <v>088</v>
          </cell>
        </row>
        <row r="5825">
          <cell r="A5825" t="str">
            <v>O23</v>
          </cell>
          <cell r="B5825" t="str">
            <v>INFECCION DE LAS GENITOURINARIAS EN EL EMBARAZO</v>
          </cell>
          <cell r="C5825" t="str">
            <v>088</v>
          </cell>
        </row>
        <row r="5826">
          <cell r="A5826" t="str">
            <v>O230</v>
          </cell>
          <cell r="B5826" t="str">
            <v>INFECCION DEL RIÑON EN EL EMBARAZO</v>
          </cell>
          <cell r="C5826" t="str">
            <v>088</v>
          </cell>
        </row>
        <row r="5827">
          <cell r="A5827" t="str">
            <v>O231</v>
          </cell>
          <cell r="B5827" t="str">
            <v>INFECCION DE LA VEJIGA URINARIA EN EL EMBARAZO</v>
          </cell>
          <cell r="C5827" t="str">
            <v>088</v>
          </cell>
        </row>
        <row r="5828">
          <cell r="A5828" t="str">
            <v>O232</v>
          </cell>
          <cell r="B5828" t="str">
            <v>INFECCION DE LA URETRA EN EL EMBARAZO</v>
          </cell>
          <cell r="C5828" t="str">
            <v>088</v>
          </cell>
        </row>
        <row r="5829">
          <cell r="A5829" t="str">
            <v>O233</v>
          </cell>
          <cell r="B5829" t="str">
            <v>INFECCION DE OTRAS PARTES DE LAS VIAS URINARIAS EN EL EMBARAZO</v>
          </cell>
          <cell r="C5829" t="str">
            <v>088</v>
          </cell>
        </row>
        <row r="5830">
          <cell r="A5830" t="str">
            <v>O234</v>
          </cell>
          <cell r="B5830" t="str">
            <v>INFECCION NO ESPECIFICADA DE LAS VIAS URINATIAS EN EL EMBARAZO</v>
          </cell>
          <cell r="C5830" t="str">
            <v>088</v>
          </cell>
        </row>
        <row r="5831">
          <cell r="A5831" t="str">
            <v>O235</v>
          </cell>
          <cell r="B5831" t="str">
            <v>INFECCION GENITAL EN EL EMBARAZO</v>
          </cell>
          <cell r="C5831" t="str">
            <v>088</v>
          </cell>
        </row>
        <row r="5832">
          <cell r="A5832" t="str">
            <v>O239</v>
          </cell>
          <cell r="B5832" t="str">
            <v>OTRAS INFECCIONES Y LAS NO ESPECIF. DE LAS VIAS GENITOURINARIAS EN EL</v>
          </cell>
          <cell r="C5832" t="str">
            <v>088</v>
          </cell>
        </row>
        <row r="5833">
          <cell r="A5833" t="str">
            <v>O24</v>
          </cell>
          <cell r="B5833" t="str">
            <v>DIABETES MELLITUS EN EL EMBARAZO</v>
          </cell>
          <cell r="C5833" t="str">
            <v>088</v>
          </cell>
        </row>
        <row r="5834">
          <cell r="A5834" t="str">
            <v>O240</v>
          </cell>
          <cell r="B5834" t="str">
            <v>DIABETES MELLITUS PREEXISTENTE NO INSULINODEPENDIENTE, EN EL EMBARAZO</v>
          </cell>
          <cell r="C5834" t="str">
            <v>088</v>
          </cell>
        </row>
        <row r="5835">
          <cell r="A5835" t="str">
            <v>O241</v>
          </cell>
          <cell r="B5835" t="str">
            <v>DIABETES MELLITUS PREEXISTENTE NO INSULINODEPENDIENTE, EN EL EMBARAZO</v>
          </cell>
          <cell r="C5835" t="str">
            <v>088</v>
          </cell>
        </row>
        <row r="5836">
          <cell r="A5836" t="str">
            <v>O242</v>
          </cell>
          <cell r="B5836" t="str">
            <v>DIABETES MELLITUS PREEXISTENTE RELACIONADO CON DESNUTRICION, EN EL</v>
          </cell>
          <cell r="C5836" t="str">
            <v>088</v>
          </cell>
        </row>
        <row r="5837">
          <cell r="A5837" t="str">
            <v>O243</v>
          </cell>
          <cell r="B5837" t="str">
            <v>DIABETES MELLITUS PREEXISTENTE, SIN OTRA ESPECIF. EN EL EMBARAZO</v>
          </cell>
          <cell r="C5837" t="str">
            <v>088</v>
          </cell>
        </row>
        <row r="5838">
          <cell r="A5838" t="str">
            <v>O244</v>
          </cell>
          <cell r="B5838" t="str">
            <v>DIABETES MILLITUS QUE SE ORIGINA CON EL EMBARAZO</v>
          </cell>
          <cell r="C5838" t="str">
            <v>088</v>
          </cell>
        </row>
        <row r="5839">
          <cell r="A5839" t="str">
            <v>O249</v>
          </cell>
          <cell r="B5839" t="str">
            <v>DIABETES MILLITUS NO ESPECIFICADA, EN EL EMBARAZO</v>
          </cell>
          <cell r="C5839" t="str">
            <v>088</v>
          </cell>
        </row>
        <row r="5840">
          <cell r="A5840" t="str">
            <v>O25</v>
          </cell>
          <cell r="B5840" t="str">
            <v>DESNUTRICION EN EL EMBARAZO</v>
          </cell>
          <cell r="C5840" t="str">
            <v>088</v>
          </cell>
        </row>
        <row r="5841">
          <cell r="A5841" t="str">
            <v>O26</v>
          </cell>
          <cell r="B5841" t="str">
            <v>ATENCION A LA MADRE POR OTRAS COMPLIC. RELACIONADAS CON EL EMBARAZO</v>
          </cell>
          <cell r="C5841" t="str">
            <v>088</v>
          </cell>
        </row>
        <row r="5842">
          <cell r="A5842" t="str">
            <v>O260</v>
          </cell>
          <cell r="B5842" t="str">
            <v>AUMENTO EXCESIVO DE PESO EN EL EMBARAZO</v>
          </cell>
          <cell r="C5842" t="str">
            <v>088</v>
          </cell>
        </row>
        <row r="5843">
          <cell r="A5843" t="str">
            <v>O261</v>
          </cell>
          <cell r="B5843" t="str">
            <v>AUMENTO PEQUEÑO DE PESO EN EL EMBARAZO</v>
          </cell>
          <cell r="C5843" t="str">
            <v>088</v>
          </cell>
        </row>
        <row r="5844">
          <cell r="A5844" t="str">
            <v>O262</v>
          </cell>
          <cell r="B5844" t="str">
            <v>ATENCION DEL EMBARAZO EN UNA ABORTADORA HABITUAL</v>
          </cell>
          <cell r="C5844" t="str">
            <v>088</v>
          </cell>
        </row>
        <row r="5845">
          <cell r="A5845" t="str">
            <v>O263</v>
          </cell>
          <cell r="B5845" t="str">
            <v>RETENCION DE DISPOSITIVO ANTICONCEPTIVO INTRAUTERINO EN EL EMBARAZO</v>
          </cell>
          <cell r="C5845" t="str">
            <v>088</v>
          </cell>
        </row>
        <row r="5846">
          <cell r="A5846" t="str">
            <v>O264</v>
          </cell>
          <cell r="B5846" t="str">
            <v>HERPES GESTACIONAL</v>
          </cell>
          <cell r="C5846" t="str">
            <v>088</v>
          </cell>
        </row>
        <row r="5847">
          <cell r="A5847" t="str">
            <v>O265</v>
          </cell>
          <cell r="B5847" t="str">
            <v>SINDROME DE HIPOTENSION MATERNA</v>
          </cell>
          <cell r="C5847" t="str">
            <v>088</v>
          </cell>
        </row>
        <row r="5848">
          <cell r="A5848" t="str">
            <v>O266</v>
          </cell>
          <cell r="B5848" t="str">
            <v>TRASTORNO DEL HIGADO EN EL EMBARAZO, EL PARTO Y EL PUERPERIO</v>
          </cell>
          <cell r="C5848" t="str">
            <v>088</v>
          </cell>
        </row>
        <row r="5849">
          <cell r="A5849" t="str">
            <v>O267</v>
          </cell>
          <cell r="B5849" t="str">
            <v>SUBLUXACION DE LA SINFISIS (DEL PUBIS) EN EL EMBARAZO, EL PARTO Y EL P</v>
          </cell>
          <cell r="C5849" t="str">
            <v>088</v>
          </cell>
        </row>
        <row r="5850">
          <cell r="A5850" t="str">
            <v>O268</v>
          </cell>
          <cell r="B5850" t="str">
            <v>OTRAS COMPLICACIONES ESPECIFICADAS RELACIONADAS CON EL EMBARAZO</v>
          </cell>
          <cell r="C5850" t="str">
            <v>088</v>
          </cell>
        </row>
        <row r="5851">
          <cell r="A5851" t="str">
            <v>O269</v>
          </cell>
          <cell r="B5851" t="str">
            <v>COMPLICACION RELACIONADA CON EL EMBARAZO, NO ESPECIFICADA</v>
          </cell>
          <cell r="C5851" t="str">
            <v>088</v>
          </cell>
        </row>
        <row r="5852">
          <cell r="A5852" t="str">
            <v>O28</v>
          </cell>
          <cell r="B5852" t="str">
            <v>HALLAZGOS ANORMALES EN EL EXAMEN PRENATAL DE LA MADRE</v>
          </cell>
          <cell r="C5852" t="str">
            <v>088</v>
          </cell>
        </row>
        <row r="5853">
          <cell r="A5853" t="str">
            <v>O280</v>
          </cell>
          <cell r="B5853" t="str">
            <v>HALLAZGOS HEMATOLOGICO ANORMAL EN EL EXAMEN PRENATAL DE LA MADRE</v>
          </cell>
          <cell r="C5853" t="str">
            <v>088</v>
          </cell>
        </row>
        <row r="5854">
          <cell r="A5854" t="str">
            <v>O281</v>
          </cell>
          <cell r="B5854" t="str">
            <v>HALLAZGOS BIOQUIMICO ANORMAL EN EL EXAMEN PRENATAL DE LA MADRE</v>
          </cell>
          <cell r="C5854" t="str">
            <v>088</v>
          </cell>
        </row>
        <row r="5855">
          <cell r="A5855" t="str">
            <v>O282</v>
          </cell>
          <cell r="B5855" t="str">
            <v>HALLAZGOS CITOLOGICO ANORMAL EN EL EXAMEN PRENATAL DE LA MADRE</v>
          </cell>
          <cell r="C5855" t="str">
            <v>088</v>
          </cell>
        </row>
        <row r="5856">
          <cell r="A5856" t="str">
            <v>O283</v>
          </cell>
          <cell r="B5856" t="str">
            <v>HALLAZGOS ULTRASONICO ANORMAL EN EL EXAMEN PRENATAL DE LA MADRE</v>
          </cell>
          <cell r="C5856" t="str">
            <v>088</v>
          </cell>
        </row>
        <row r="5857">
          <cell r="A5857" t="str">
            <v>O284</v>
          </cell>
          <cell r="B5857" t="str">
            <v>HALLAZGOS RADIOLOGICO ANORMAL EN EL EXAMEN PRENATAL DE LA MADRE</v>
          </cell>
          <cell r="C5857" t="str">
            <v>088</v>
          </cell>
        </row>
        <row r="5858">
          <cell r="A5858" t="str">
            <v>O285</v>
          </cell>
          <cell r="B5858" t="str">
            <v>HALLAZGOS CROMOSOMICO O GENETICO ANORMAL EN EL EXAMEN PRENATAL</v>
          </cell>
          <cell r="C5858" t="str">
            <v>088</v>
          </cell>
        </row>
        <row r="5859">
          <cell r="A5859" t="str">
            <v>O288</v>
          </cell>
          <cell r="B5859" t="str">
            <v>OTROS HALLAZGOS ANORMALES EN EL EXAMEN PRENATAL DE LA MADRE</v>
          </cell>
          <cell r="C5859" t="str">
            <v>088</v>
          </cell>
        </row>
        <row r="5860">
          <cell r="A5860" t="str">
            <v>O289</v>
          </cell>
          <cell r="B5860" t="str">
            <v>HALLAZGOS ANORMAL NO ESPECIFICADO EN EL EXAMEN PRENATAL DE LA MADRE</v>
          </cell>
          <cell r="C5860" t="str">
            <v>088</v>
          </cell>
        </row>
        <row r="5861">
          <cell r="A5861" t="str">
            <v>O29</v>
          </cell>
          <cell r="B5861" t="str">
            <v>COMPLICACIONES DE LA ANESTESIA ADMINISTRADA DURANTE EL EMBARAZO</v>
          </cell>
          <cell r="C5861" t="str">
            <v>088</v>
          </cell>
        </row>
        <row r="5862">
          <cell r="A5862" t="str">
            <v>O290</v>
          </cell>
          <cell r="B5862" t="str">
            <v>COMPLICACIONES PULMONARES DE LA ANESTESIA ADMINISTRADA DURANTE EL EMB</v>
          </cell>
          <cell r="C5862" t="str">
            <v>088</v>
          </cell>
        </row>
        <row r="5863">
          <cell r="A5863" t="str">
            <v>O291</v>
          </cell>
          <cell r="B5863" t="str">
            <v>COMPLICACIONES CARDIACAS DE LA ANESTESIA ADMINISTRADA DURANTE EL EMB</v>
          </cell>
          <cell r="C5863" t="str">
            <v>088</v>
          </cell>
        </row>
        <row r="5864">
          <cell r="A5864" t="str">
            <v>O292</v>
          </cell>
          <cell r="B5864" t="str">
            <v>COMPLICACIONES DEL SISTEMA NERVIOSO CENTRAL DEBIDAS A LA ANESTESIA</v>
          </cell>
          <cell r="C5864" t="str">
            <v>088</v>
          </cell>
        </row>
        <row r="5865">
          <cell r="A5865" t="str">
            <v>O293</v>
          </cell>
          <cell r="B5865" t="str">
            <v>REACCION TOXICA A LA ANESTESIA LOCAL ADMINISTRADA DURANTE EL EMBARAZO</v>
          </cell>
          <cell r="C5865" t="str">
            <v>088</v>
          </cell>
        </row>
        <row r="5866">
          <cell r="A5866" t="str">
            <v>O294</v>
          </cell>
          <cell r="B5866" t="str">
            <v>CEFALALGIA INDUCIDA POR LA ANESTESIA ESPINAL O EPIDURAL ADMINISTRADA</v>
          </cell>
          <cell r="C5866" t="str">
            <v>088</v>
          </cell>
        </row>
        <row r="5867">
          <cell r="A5867" t="str">
            <v>O295</v>
          </cell>
          <cell r="B5867" t="str">
            <v>OTRAS COMPLIC. DE LA ANESTESIA ESPINAL O EPIDURAL ADMONISTRADA DURAN</v>
          </cell>
          <cell r="C5867" t="str">
            <v>088</v>
          </cell>
        </row>
        <row r="5868">
          <cell r="A5868" t="str">
            <v>O296</v>
          </cell>
          <cell r="B5868" t="str">
            <v>FALLA O DIFICULTAD EN LA INTUBACION DURANTE EL EMBARAZO</v>
          </cell>
          <cell r="C5868" t="str">
            <v>088</v>
          </cell>
        </row>
        <row r="5869">
          <cell r="A5869" t="str">
            <v>O298</v>
          </cell>
          <cell r="B5869" t="str">
            <v>OTRAS COMPLIC. DE LA ANESTESIA ADMONISTRADA DURANTE EL EMBARAZO</v>
          </cell>
          <cell r="C5869" t="str">
            <v>088</v>
          </cell>
        </row>
        <row r="5870">
          <cell r="A5870" t="str">
            <v>O299</v>
          </cell>
          <cell r="B5870" t="str">
            <v>COMPLICACION NO ESPECIF. DE LA ANESTESIA ADMINISTRADA  DURANTE EL EMB</v>
          </cell>
          <cell r="C5870" t="str">
            <v>088</v>
          </cell>
        </row>
        <row r="5871">
          <cell r="A5871" t="str">
            <v>O30</v>
          </cell>
          <cell r="B5871" t="str">
            <v>EMBARAZO MULTIPLE</v>
          </cell>
          <cell r="C5871" t="str">
            <v>088</v>
          </cell>
        </row>
        <row r="5872">
          <cell r="A5872" t="str">
            <v>O300</v>
          </cell>
          <cell r="B5872" t="str">
            <v>EMBARAZO DOBLE</v>
          </cell>
          <cell r="C5872" t="str">
            <v>088</v>
          </cell>
        </row>
        <row r="5873">
          <cell r="A5873" t="str">
            <v>O301</v>
          </cell>
          <cell r="B5873" t="str">
            <v>EMBARAZO TRIPLE</v>
          </cell>
          <cell r="C5873" t="str">
            <v>088</v>
          </cell>
        </row>
        <row r="5874">
          <cell r="A5874" t="str">
            <v>O302</v>
          </cell>
          <cell r="B5874" t="str">
            <v>EMBARAZO CUADRUPLE</v>
          </cell>
          <cell r="C5874" t="str">
            <v>088</v>
          </cell>
        </row>
        <row r="5875">
          <cell r="A5875" t="str">
            <v>O308</v>
          </cell>
          <cell r="B5875" t="str">
            <v>OTROS EMBARAZOS MULTIPLES</v>
          </cell>
          <cell r="C5875" t="str">
            <v>088</v>
          </cell>
        </row>
        <row r="5876">
          <cell r="A5876" t="str">
            <v>O309</v>
          </cell>
          <cell r="B5876" t="str">
            <v>EMBARAZO MULTIPLE, NO ESPECIFICADO</v>
          </cell>
          <cell r="C5876" t="str">
            <v>088</v>
          </cell>
        </row>
        <row r="5877">
          <cell r="A5877" t="str">
            <v>O31</v>
          </cell>
          <cell r="B5877" t="str">
            <v>COMPLICACIONES ESPECIFICAS DEL EMBARAZO MULTIPLE</v>
          </cell>
          <cell r="C5877" t="str">
            <v>088</v>
          </cell>
        </row>
        <row r="5878">
          <cell r="A5878" t="str">
            <v>O310</v>
          </cell>
          <cell r="B5878" t="str">
            <v>FETO PAPIRACEO</v>
          </cell>
          <cell r="C5878" t="str">
            <v>088</v>
          </cell>
        </row>
        <row r="5879">
          <cell r="A5879" t="str">
            <v>O311</v>
          </cell>
          <cell r="B5879" t="str">
            <v>EMBARAZO QUE CONTINUA DESPUES DEL ABORTO DE UN FETO O MAS</v>
          </cell>
          <cell r="C5879" t="str">
            <v>088</v>
          </cell>
        </row>
        <row r="5880">
          <cell r="A5880" t="str">
            <v>O312</v>
          </cell>
          <cell r="B5880" t="str">
            <v>EMBARAZO QUE CONTINUA DESPUES DE LA MUERTE INTRAUTERINA DE UN FETO</v>
          </cell>
          <cell r="C5880" t="str">
            <v>088</v>
          </cell>
        </row>
        <row r="5881">
          <cell r="A5881" t="str">
            <v>O318</v>
          </cell>
          <cell r="B5881" t="str">
            <v>OTRAS COMPLICACIONES ESPECIFICAS DEL EMBARAZO MULTIPLE</v>
          </cell>
          <cell r="C5881" t="str">
            <v>088</v>
          </cell>
        </row>
        <row r="5882">
          <cell r="A5882" t="str">
            <v>O32</v>
          </cell>
          <cell r="B5882" t="str">
            <v>ATENCION MATERNA POR PRESENTACION ANORMAL DEL FETO, CONOCIDA O PRES.</v>
          </cell>
          <cell r="C5882" t="str">
            <v>088</v>
          </cell>
        </row>
        <row r="5883">
          <cell r="A5883" t="str">
            <v>O320</v>
          </cell>
          <cell r="B5883" t="str">
            <v>ATENCION MATERNA POR POSICION FETAL INESTABLE</v>
          </cell>
          <cell r="C5883" t="str">
            <v>088</v>
          </cell>
        </row>
        <row r="5884">
          <cell r="A5884" t="str">
            <v>O321</v>
          </cell>
          <cell r="B5884" t="str">
            <v>ATENCION MATERNA POR PRESENTACION DE NALGAS</v>
          </cell>
          <cell r="C5884" t="str">
            <v>088</v>
          </cell>
        </row>
        <row r="5885">
          <cell r="A5885" t="str">
            <v>O322</v>
          </cell>
          <cell r="B5885" t="str">
            <v>ATENCION MATERNA POR POSICION FETAL OBLICUA O TRANSVERSA</v>
          </cell>
          <cell r="C5885" t="str">
            <v>088</v>
          </cell>
        </row>
        <row r="5886">
          <cell r="A5886" t="str">
            <v>O323</v>
          </cell>
          <cell r="B5886" t="str">
            <v>ATENCION MATERNA POR PRESENTACION DE CARA, DE FRENTE O DE MENTON</v>
          </cell>
          <cell r="C5886" t="str">
            <v>088</v>
          </cell>
        </row>
        <row r="5887">
          <cell r="A5887" t="str">
            <v>O324</v>
          </cell>
          <cell r="B5887" t="str">
            <v>ATENCION MATERNA POR CABEZA ALTA EN GESTACION A TERMINO</v>
          </cell>
          <cell r="C5887" t="str">
            <v>088</v>
          </cell>
        </row>
        <row r="5888">
          <cell r="A5888" t="str">
            <v>O325</v>
          </cell>
          <cell r="B5888" t="str">
            <v>ATENCION MATERNA POR EMBARAZO MULTIPLE CON PRESENTACION ANORMAL</v>
          </cell>
          <cell r="C5888" t="str">
            <v>088</v>
          </cell>
        </row>
        <row r="5889">
          <cell r="A5889" t="str">
            <v>O326</v>
          </cell>
          <cell r="B5889" t="str">
            <v>ATENCION MATERNA POR PRESENTACION COMPUESTA</v>
          </cell>
          <cell r="C5889" t="str">
            <v>088</v>
          </cell>
        </row>
        <row r="5890">
          <cell r="A5890" t="str">
            <v>O328</v>
          </cell>
          <cell r="B5890" t="str">
            <v>ATENCION MATERNA POR OTRAS PRESENTACIONES ANORMALES DEL FETO</v>
          </cell>
          <cell r="C5890" t="str">
            <v>088</v>
          </cell>
        </row>
        <row r="5891">
          <cell r="A5891" t="str">
            <v>O329</v>
          </cell>
          <cell r="B5891" t="str">
            <v>ATENCION MATERNA POR PRESENTACION ANORMAL NO ESPECIF. DEL FETO</v>
          </cell>
          <cell r="C5891" t="str">
            <v>088</v>
          </cell>
        </row>
        <row r="5892">
          <cell r="A5892" t="str">
            <v>O33</v>
          </cell>
          <cell r="B5892" t="str">
            <v>ATENCION MATERNA POR DESPROPORCION CONOCIDA O PRESUNTA</v>
          </cell>
          <cell r="C5892" t="str">
            <v>088</v>
          </cell>
        </row>
        <row r="5893">
          <cell r="A5893" t="str">
            <v>O330</v>
          </cell>
          <cell r="B5893" t="str">
            <v>ATENCION MATERNA POR DESPROPORCION DEBIDA A DEFORMIDAD DE LA PELVIS</v>
          </cell>
          <cell r="C5893" t="str">
            <v>088</v>
          </cell>
        </row>
        <row r="5894">
          <cell r="A5894" t="str">
            <v>O331</v>
          </cell>
          <cell r="B5894" t="str">
            <v>ATENCION MATERNA POR DESPROPOR. DEBIDA A ESTRECHEZ GENERAL DE LA PEL</v>
          </cell>
          <cell r="C5894" t="str">
            <v>088</v>
          </cell>
        </row>
        <row r="5895">
          <cell r="A5895" t="str">
            <v>O332</v>
          </cell>
          <cell r="B5895" t="str">
            <v>ATENCION MATERNA POR DESPROP. DEBIDA A DISMIN. DEL ESTRECHO SUPERIOR</v>
          </cell>
          <cell r="C5895" t="str">
            <v>088</v>
          </cell>
        </row>
        <row r="5896">
          <cell r="A5896" t="str">
            <v>O333</v>
          </cell>
          <cell r="B5896" t="str">
            <v>ATENCION MATERNA POR DESPROP. DEBIDA A DIMIN. DEL ESTRECHO INFERIOR</v>
          </cell>
          <cell r="C5896" t="str">
            <v>088</v>
          </cell>
        </row>
        <row r="5897">
          <cell r="A5897" t="str">
            <v>O334</v>
          </cell>
          <cell r="B5897" t="str">
            <v>ATENCION MATERNA POR DESPROP. FETOPELVIANA DE ORIGEN MIXTO, MATERNO</v>
          </cell>
          <cell r="C5897" t="str">
            <v>088</v>
          </cell>
        </row>
        <row r="5898">
          <cell r="A5898" t="str">
            <v>O335</v>
          </cell>
          <cell r="B5898" t="str">
            <v>ATENCION MATERNA POR DESPROP. DEBIDA A FETO DEMASIADO GRANDE</v>
          </cell>
          <cell r="C5898" t="str">
            <v>088</v>
          </cell>
        </row>
        <row r="5899">
          <cell r="A5899" t="str">
            <v>O336</v>
          </cell>
          <cell r="B5899" t="str">
            <v>ATENCION MATERNA POR DESPROP. DEBIDA A FETO HIDROCEFALICO</v>
          </cell>
          <cell r="C5899" t="str">
            <v>088</v>
          </cell>
        </row>
        <row r="5900">
          <cell r="A5900" t="str">
            <v>O337</v>
          </cell>
          <cell r="B5900" t="str">
            <v>ATENCION MATERNA POR DESPROP. DEBIDA  A OTRA DEFORMIDAD FETAL</v>
          </cell>
          <cell r="C5900" t="str">
            <v>088</v>
          </cell>
        </row>
        <row r="5901">
          <cell r="A5901" t="str">
            <v>O338</v>
          </cell>
          <cell r="B5901" t="str">
            <v>ATENCION MATERNA POR DESPROPORCION DE OTRO ORIGEN</v>
          </cell>
          <cell r="C5901" t="str">
            <v>088</v>
          </cell>
        </row>
        <row r="5902">
          <cell r="A5902" t="str">
            <v>O339</v>
          </cell>
          <cell r="B5902" t="str">
            <v>ATENCION MATERNA POR DESPROPORCION DE ORIGEN NO ESPECIFICADO</v>
          </cell>
          <cell r="C5902" t="str">
            <v>088</v>
          </cell>
        </row>
        <row r="5903">
          <cell r="A5903" t="str">
            <v>O34</v>
          </cell>
          <cell r="B5903" t="str">
            <v>ATENCION MATERNA POR ANORMALIDADES CONOCIDAS O PRESUNTAS DE LOS</v>
          </cell>
          <cell r="C5903" t="str">
            <v>088</v>
          </cell>
        </row>
        <row r="5904">
          <cell r="A5904" t="str">
            <v>O340</v>
          </cell>
          <cell r="B5904" t="str">
            <v>ATENCION MATERNA POR ANOMALIA CONGENITA DEL UTERO</v>
          </cell>
          <cell r="C5904" t="str">
            <v>088</v>
          </cell>
        </row>
        <row r="5905">
          <cell r="A5905" t="str">
            <v>O341</v>
          </cell>
          <cell r="B5905" t="str">
            <v>ATENCION MATERNA POR TUMOR DEL CUERPO DEL UTERO</v>
          </cell>
          <cell r="C5905" t="str">
            <v>088</v>
          </cell>
        </row>
        <row r="5906">
          <cell r="A5906" t="str">
            <v>O342</v>
          </cell>
          <cell r="B5906" t="str">
            <v>ATENCION MATERNA POR CICATRIZ UTERINA DEBIDA A CIRUGIA PREVIA</v>
          </cell>
          <cell r="C5906" t="str">
            <v>088</v>
          </cell>
        </row>
        <row r="5907">
          <cell r="A5907" t="str">
            <v>O343</v>
          </cell>
          <cell r="B5907" t="str">
            <v>ATENCION MATERNA POR INCOMPETENCIA DEL CUELLO UTERINO</v>
          </cell>
          <cell r="C5907" t="str">
            <v>088</v>
          </cell>
        </row>
        <row r="5908">
          <cell r="A5908" t="str">
            <v>O344</v>
          </cell>
          <cell r="B5908" t="str">
            <v>ATENCION MATERNA POR OTRA ANORMALIDAD DEL CUELLO UTERINO</v>
          </cell>
          <cell r="C5908" t="str">
            <v>088</v>
          </cell>
        </row>
        <row r="5909">
          <cell r="A5909" t="str">
            <v>O345</v>
          </cell>
          <cell r="B5909" t="str">
            <v>ATENCION MATERNA POR OTRAS ANORMALIDADES DEL UTERO GRAVIDO</v>
          </cell>
          <cell r="C5909" t="str">
            <v>088</v>
          </cell>
        </row>
        <row r="5910">
          <cell r="A5910" t="str">
            <v>O346</v>
          </cell>
          <cell r="B5910" t="str">
            <v>ATENCION MATERNA POR ANORMALIDAD DE LA VAGINA</v>
          </cell>
          <cell r="C5910" t="str">
            <v>088</v>
          </cell>
        </row>
        <row r="5911">
          <cell r="A5911" t="str">
            <v>O347</v>
          </cell>
          <cell r="B5911" t="str">
            <v>ATENCION MATERNA POR ANORMALIDAD DE LA VULVA Y DEL PERINEO</v>
          </cell>
          <cell r="C5911" t="str">
            <v>088</v>
          </cell>
        </row>
        <row r="5912">
          <cell r="A5912" t="str">
            <v>O348</v>
          </cell>
          <cell r="B5912" t="str">
            <v>ATENCION MATERNA POR OTRAS ANORMALIDADES DE LOS ORGANOS PELVIANOS</v>
          </cell>
          <cell r="C5912" t="str">
            <v>088</v>
          </cell>
        </row>
        <row r="5913">
          <cell r="A5913" t="str">
            <v>O349</v>
          </cell>
          <cell r="B5913" t="str">
            <v>ATENCION MATERNA POR ANORMALIDAD NO ESPECIFICADA DE ORG. PELVIANO</v>
          </cell>
          <cell r="C5913" t="str">
            <v>088</v>
          </cell>
        </row>
        <row r="5914">
          <cell r="A5914" t="str">
            <v>O35</v>
          </cell>
          <cell r="B5914" t="str">
            <v>ATENCION MATERNA POR ANORMALIDAD O LESION FETAL, CONOCIDA O PRESUN.</v>
          </cell>
          <cell r="C5914" t="str">
            <v>088</v>
          </cell>
        </row>
        <row r="5915">
          <cell r="A5915" t="str">
            <v>O350</v>
          </cell>
          <cell r="B5915" t="str">
            <v>ATENCION MATERNA POR (PRESUNTA) MALFORMACION DEL SIST. NERV. CENTRAL</v>
          </cell>
          <cell r="C5915" t="str">
            <v>088</v>
          </cell>
        </row>
        <row r="5916">
          <cell r="A5916" t="str">
            <v>O351</v>
          </cell>
          <cell r="B5916" t="str">
            <v>ATENCION MATERNA POR (PRESUNTA) ANORMALIDAD CROMOSOMICA EN EL FETO</v>
          </cell>
          <cell r="C5916" t="str">
            <v>088</v>
          </cell>
        </row>
        <row r="5917">
          <cell r="A5917" t="str">
            <v>O352</v>
          </cell>
          <cell r="B5917" t="str">
            <v>ATENCION MATERNA POR (PRESUNTA) ENFERMEDAD HEREDITARIA EN EL FETO</v>
          </cell>
          <cell r="C5917" t="str">
            <v>088</v>
          </cell>
        </row>
        <row r="5918">
          <cell r="A5918" t="str">
            <v>O353</v>
          </cell>
          <cell r="B5918" t="str">
            <v>ATENCION MATERNA POR (PRESUNTA) LESION FETAL DEBIDA A ENFERM. VIRICA</v>
          </cell>
          <cell r="C5918" t="str">
            <v>088</v>
          </cell>
        </row>
        <row r="5919">
          <cell r="A5919" t="str">
            <v>O354</v>
          </cell>
          <cell r="B5919" t="str">
            <v>ATENCION MATERNA POR (PRESUNTA) LESION AL FETO DEBIDA AL ALCOHOL</v>
          </cell>
          <cell r="C5919" t="str">
            <v>088</v>
          </cell>
        </row>
        <row r="5920">
          <cell r="A5920" t="str">
            <v>O355</v>
          </cell>
          <cell r="B5920" t="str">
            <v>ATENCION MATERNA POR (PRESUNTA) LESION FETAL DEBIDA A DROGAS</v>
          </cell>
          <cell r="C5920" t="str">
            <v>088</v>
          </cell>
        </row>
        <row r="5921">
          <cell r="A5921" t="str">
            <v>O356</v>
          </cell>
          <cell r="B5921" t="str">
            <v>ATENCION MATERNA POR (PRESUNTA) LESION AL FETO DEBIDA A RADIACION</v>
          </cell>
          <cell r="C5921" t="str">
            <v>088</v>
          </cell>
        </row>
        <row r="5922">
          <cell r="A5922" t="str">
            <v>O357</v>
          </cell>
          <cell r="B5922" t="str">
            <v>ATENCION MATERNA POR (PRESUNTA) LESION FETAL DEBIDA A OTROS PROCEDIMIE</v>
          </cell>
          <cell r="C5922" t="str">
            <v>088</v>
          </cell>
        </row>
        <row r="5923">
          <cell r="A5923" t="str">
            <v>O358</v>
          </cell>
          <cell r="B5923" t="str">
            <v>ATENCION MATERNA POR OTRAS (PRESUNTAS) ANORMALIDADES Y LESIONES FET</v>
          </cell>
          <cell r="C5923" t="str">
            <v>088</v>
          </cell>
        </row>
        <row r="5924">
          <cell r="A5924" t="str">
            <v>O359</v>
          </cell>
          <cell r="B5924" t="str">
            <v>ATENCION MATERNA POR (PRESUNTA) ANORMALIDAD Y LESION FETAL NO ESPECIF</v>
          </cell>
          <cell r="C5924" t="str">
            <v>088</v>
          </cell>
        </row>
        <row r="5925">
          <cell r="A5925" t="str">
            <v>O36</v>
          </cell>
          <cell r="B5925" t="str">
            <v>ATENCION MATERNA POR OTROS PROBLEMAS FETALES CONOCIDOS O PRESUNTOS</v>
          </cell>
          <cell r="C5925" t="str">
            <v>088</v>
          </cell>
        </row>
        <row r="5926">
          <cell r="A5926" t="str">
            <v>O360</v>
          </cell>
          <cell r="B5926" t="str">
            <v>ATENCION MATERNA POR ISOINMUNIZACION RHESUS</v>
          </cell>
          <cell r="C5926" t="str">
            <v>088</v>
          </cell>
        </row>
        <row r="5927">
          <cell r="A5927" t="str">
            <v>O361</v>
          </cell>
          <cell r="B5927" t="str">
            <v>ATENCION MATERNA POR OTRA ISOINMUNIZACION</v>
          </cell>
          <cell r="C5927" t="str">
            <v>088</v>
          </cell>
        </row>
        <row r="5928">
          <cell r="A5928" t="str">
            <v>O362</v>
          </cell>
          <cell r="B5928" t="str">
            <v>ATENCION MATERNA POR HIDROPESIA FETAL</v>
          </cell>
          <cell r="C5928" t="str">
            <v>088</v>
          </cell>
        </row>
        <row r="5929">
          <cell r="A5929" t="str">
            <v>O363</v>
          </cell>
          <cell r="B5929" t="str">
            <v>ARENCION MATERNA POR SIGNOS DE HIPOXIA FETAL</v>
          </cell>
          <cell r="C5929" t="str">
            <v>088</v>
          </cell>
        </row>
        <row r="5930">
          <cell r="A5930" t="str">
            <v>O364</v>
          </cell>
          <cell r="B5930" t="str">
            <v>ATENCION MATERNA POR MUERTE INTRAUTERINA</v>
          </cell>
          <cell r="C5930" t="str">
            <v>088</v>
          </cell>
        </row>
        <row r="5931">
          <cell r="A5931" t="str">
            <v>O365</v>
          </cell>
          <cell r="B5931" t="str">
            <v>ATENCION MATERNA POR DEFICIT DEL CRECIMIENTO FETAL</v>
          </cell>
          <cell r="C5931" t="str">
            <v>088</v>
          </cell>
        </row>
        <row r="5932">
          <cell r="A5932" t="str">
            <v>O366</v>
          </cell>
          <cell r="B5932" t="str">
            <v>ATENCION MATERNA POR CRECIMIENTO FETAL EXCESIVO</v>
          </cell>
          <cell r="C5932" t="str">
            <v>088</v>
          </cell>
        </row>
        <row r="5933">
          <cell r="A5933" t="str">
            <v>O367</v>
          </cell>
          <cell r="B5933" t="str">
            <v>ATENCION MATERNA POR FETO VIABLE EN EMBARAZO ABDOMINAL</v>
          </cell>
          <cell r="C5933" t="str">
            <v>088</v>
          </cell>
        </row>
        <row r="5934">
          <cell r="A5934" t="str">
            <v>O368</v>
          </cell>
          <cell r="B5934" t="str">
            <v>ATENCION MATERNA POR OTROS PROBLEMAS FETALES ESPECIFICADOS</v>
          </cell>
          <cell r="C5934" t="str">
            <v>088</v>
          </cell>
        </row>
        <row r="5935">
          <cell r="A5935" t="str">
            <v>O369</v>
          </cell>
          <cell r="B5935" t="str">
            <v>ATENCION MATERNA POR PROBLEMAS FETALES NO ESPECIFICADOS</v>
          </cell>
          <cell r="C5935" t="str">
            <v>088</v>
          </cell>
        </row>
        <row r="5936">
          <cell r="A5936" t="str">
            <v>O40</v>
          </cell>
          <cell r="B5936" t="str">
            <v>POLIHIDRAMNIOS</v>
          </cell>
          <cell r="C5936" t="str">
            <v>088</v>
          </cell>
        </row>
        <row r="5937">
          <cell r="A5937" t="str">
            <v>O41</v>
          </cell>
          <cell r="B5937" t="str">
            <v>OTROS TRASTORNOS DEL LIQUIDO AMNIOTICO Y DE LAS MENBRANAS</v>
          </cell>
          <cell r="C5937" t="str">
            <v>088</v>
          </cell>
        </row>
        <row r="5938">
          <cell r="A5938" t="str">
            <v>O410</v>
          </cell>
          <cell r="B5938" t="str">
            <v>OLIGOHIDRAMNIOS</v>
          </cell>
          <cell r="C5938" t="str">
            <v>088</v>
          </cell>
        </row>
        <row r="5939">
          <cell r="A5939" t="str">
            <v>O411</v>
          </cell>
          <cell r="B5939" t="str">
            <v>INFECCION DE LA BOLSA AMNIOTICA O DE LAS MEMBRANAS</v>
          </cell>
          <cell r="C5939" t="str">
            <v>088</v>
          </cell>
        </row>
        <row r="5940">
          <cell r="A5940" t="str">
            <v>O418</v>
          </cell>
          <cell r="B5940" t="str">
            <v>OTROS TRASTORNOS ESPECIFICADOS DEL LIQUIDO AMNIOTICO Y DE LAS MEMBR.</v>
          </cell>
          <cell r="C5940" t="str">
            <v>088</v>
          </cell>
        </row>
        <row r="5941">
          <cell r="A5941" t="str">
            <v>O419</v>
          </cell>
          <cell r="B5941" t="str">
            <v>TRASTORNO DEL LIQUIDO AMNIOTICO DE LAS MEMBRANAS, NO ESPECIFICADO</v>
          </cell>
          <cell r="C5941" t="str">
            <v>088</v>
          </cell>
        </row>
        <row r="5942">
          <cell r="A5942" t="str">
            <v>O42</v>
          </cell>
          <cell r="B5942" t="str">
            <v>RUPTURA PREMATURA DE LAS MEMBRANAS</v>
          </cell>
          <cell r="C5942" t="str">
            <v>088</v>
          </cell>
        </row>
        <row r="5943">
          <cell r="A5943" t="str">
            <v>O420</v>
          </cell>
          <cell r="B5943" t="str">
            <v>RUPTURA PREMATURA DE LAS MEMBRANAS, E INICIO DEL TRABAJO DE PARTO</v>
          </cell>
          <cell r="C5943" t="str">
            <v>088</v>
          </cell>
        </row>
        <row r="5944">
          <cell r="A5944" t="str">
            <v>O421</v>
          </cell>
          <cell r="B5944" t="str">
            <v>RUPTURA PREMATURA DE LAS MEMBRANAS, E INICIO DEL TRABAJO DE PARTO</v>
          </cell>
          <cell r="C5944" t="str">
            <v>088</v>
          </cell>
        </row>
        <row r="5945">
          <cell r="A5945" t="str">
            <v>O422</v>
          </cell>
          <cell r="B5945" t="str">
            <v>RUPTURA PREMATURA DE LAS MEMBRANAS, TRABAJO DE PARTO RETRASADO</v>
          </cell>
          <cell r="C5945" t="str">
            <v>088</v>
          </cell>
        </row>
        <row r="5946">
          <cell r="A5946" t="str">
            <v>O429</v>
          </cell>
          <cell r="B5946" t="str">
            <v>RUPTURA PREMATURA DE LAS MEMBRANAS, SIN OTRA ESPECIFICACION</v>
          </cell>
          <cell r="C5946" t="str">
            <v>088</v>
          </cell>
        </row>
        <row r="5947">
          <cell r="A5947" t="str">
            <v>O43</v>
          </cell>
          <cell r="B5947" t="str">
            <v>TRASTORNOS PLACENTARIOS</v>
          </cell>
          <cell r="C5947" t="str">
            <v>088</v>
          </cell>
        </row>
        <row r="5948">
          <cell r="A5948" t="str">
            <v>O430</v>
          </cell>
          <cell r="B5948" t="str">
            <v>SINDROME DE TRANSFUSION PLACENTARIA</v>
          </cell>
          <cell r="C5948" t="str">
            <v>088</v>
          </cell>
        </row>
        <row r="5949">
          <cell r="A5949" t="str">
            <v>O431</v>
          </cell>
          <cell r="B5949" t="str">
            <v>MALFORMACION DE LA PLACENTA</v>
          </cell>
          <cell r="C5949" t="str">
            <v>088</v>
          </cell>
        </row>
        <row r="5950">
          <cell r="A5950" t="str">
            <v>O438</v>
          </cell>
          <cell r="B5950" t="str">
            <v>OTROS TRASTORNOS PLACENTARIOS</v>
          </cell>
          <cell r="C5950" t="str">
            <v>088</v>
          </cell>
        </row>
        <row r="5951">
          <cell r="A5951" t="str">
            <v>O439</v>
          </cell>
          <cell r="B5951" t="str">
            <v>TRASTORNO DE LA PLACENTA, NO ESPECIFICADO</v>
          </cell>
          <cell r="C5951" t="str">
            <v>088</v>
          </cell>
        </row>
        <row r="5952">
          <cell r="A5952" t="str">
            <v>O44</v>
          </cell>
          <cell r="B5952" t="str">
            <v>PLACENTA PREVIA</v>
          </cell>
          <cell r="C5952" t="str">
            <v>088</v>
          </cell>
        </row>
        <row r="5953">
          <cell r="A5953" t="str">
            <v>O440</v>
          </cell>
          <cell r="B5953" t="str">
            <v>PLACENTA PREVIA CON ESPECIFICACION DE QUE NO HUBO HEMORRAGIA</v>
          </cell>
          <cell r="C5953" t="str">
            <v>088</v>
          </cell>
        </row>
        <row r="5954">
          <cell r="A5954" t="str">
            <v>O441</v>
          </cell>
          <cell r="B5954" t="str">
            <v>PLACENTA PREVIA CON HEMORRAGIA</v>
          </cell>
          <cell r="C5954" t="str">
            <v>088</v>
          </cell>
        </row>
        <row r="5955">
          <cell r="A5955" t="str">
            <v>O45</v>
          </cell>
          <cell r="B5955" t="str">
            <v>DESPRENDIMIENTO PREMATURO DE LA PLACENTA (ABRUPTIO PLACENTAE)</v>
          </cell>
          <cell r="C5955" t="str">
            <v>088</v>
          </cell>
        </row>
        <row r="5956">
          <cell r="A5956" t="str">
            <v>O450</v>
          </cell>
          <cell r="B5956" t="str">
            <v>DESPRENDIMIENTO PREMATURO DE LA PLACENTA CON DEFECTO DE LA COAGULAC</v>
          </cell>
          <cell r="C5956" t="str">
            <v>088</v>
          </cell>
        </row>
        <row r="5957">
          <cell r="A5957" t="str">
            <v>O458</v>
          </cell>
          <cell r="B5957" t="str">
            <v>OTROS DESPRENDIMIENTOS PREMATUROS DE LA PLACENTA</v>
          </cell>
          <cell r="C5957" t="str">
            <v>088</v>
          </cell>
        </row>
        <row r="5958">
          <cell r="A5958" t="str">
            <v>O459</v>
          </cell>
          <cell r="B5958" t="str">
            <v>DESPRENDIMIENTO PREMATURO DE LA PLACENTA, SIN OTRA ESPECIFICACION</v>
          </cell>
          <cell r="C5958" t="str">
            <v>088</v>
          </cell>
        </row>
        <row r="5959">
          <cell r="A5959" t="str">
            <v>O46</v>
          </cell>
          <cell r="B5959" t="str">
            <v>HEMORRAGIA ANTEPARTO, NO CLASIFICADA EN OTRA PARTE</v>
          </cell>
          <cell r="C5959" t="str">
            <v>088</v>
          </cell>
        </row>
        <row r="5960">
          <cell r="A5960" t="str">
            <v>O460</v>
          </cell>
          <cell r="B5960" t="str">
            <v>HEMORRAGIA ANTEPARTO CON DEFECTO DE LA COAGULACION</v>
          </cell>
          <cell r="C5960" t="str">
            <v>088</v>
          </cell>
        </row>
        <row r="5961">
          <cell r="A5961" t="str">
            <v>O468</v>
          </cell>
          <cell r="B5961" t="str">
            <v>OTRAS HEMORRAGIAS ANTEPARTO</v>
          </cell>
          <cell r="C5961" t="str">
            <v>088</v>
          </cell>
        </row>
        <row r="5962">
          <cell r="A5962" t="str">
            <v>O469</v>
          </cell>
          <cell r="B5962" t="str">
            <v>HEMORRAGIA ANTEPARTO, NO ESPECIFICADA</v>
          </cell>
          <cell r="C5962" t="str">
            <v>088</v>
          </cell>
        </row>
        <row r="5963">
          <cell r="A5963" t="str">
            <v>O47</v>
          </cell>
          <cell r="B5963" t="str">
            <v>FALSO TRABAJO DE PARTO</v>
          </cell>
          <cell r="C5963" t="str">
            <v>088</v>
          </cell>
        </row>
        <row r="5964">
          <cell r="A5964" t="str">
            <v>O470</v>
          </cell>
          <cell r="B5964" t="str">
            <v>FALSO TRABAJO DE PARTO ANTES DE LAS 37 SEMANAS COMPLETAS DE GESTAC</v>
          </cell>
          <cell r="C5964" t="str">
            <v>088</v>
          </cell>
        </row>
        <row r="5965">
          <cell r="A5965" t="str">
            <v>O471</v>
          </cell>
          <cell r="B5965" t="str">
            <v>FALSO TRABAJO DE PARTO A LAS 37 SEMANAS Y MAS SEMANAS COMPLETAS DE G</v>
          </cell>
          <cell r="C5965" t="str">
            <v>088</v>
          </cell>
        </row>
        <row r="5966">
          <cell r="A5966" t="str">
            <v>O479</v>
          </cell>
          <cell r="B5966" t="str">
            <v>FALSO TRABAJO DE PARTO, SIN OTRA ESPECIFICACION</v>
          </cell>
          <cell r="C5966" t="str">
            <v>088</v>
          </cell>
        </row>
        <row r="5967">
          <cell r="A5967" t="str">
            <v>O48</v>
          </cell>
          <cell r="B5967" t="str">
            <v>EMBARAZO PROLONGADO</v>
          </cell>
          <cell r="C5967" t="str">
            <v>088</v>
          </cell>
        </row>
        <row r="5968">
          <cell r="A5968" t="str">
            <v>O60</v>
          </cell>
          <cell r="B5968" t="str">
            <v>PARTO PREMATURO</v>
          </cell>
          <cell r="C5968" t="str">
            <v>088</v>
          </cell>
        </row>
        <row r="5969">
          <cell r="A5969" t="str">
            <v>O61</v>
          </cell>
          <cell r="B5969" t="str">
            <v>FRACASO DE LA INDUCCION DEL TRABAJO DE PARTO</v>
          </cell>
          <cell r="C5969" t="str">
            <v>088</v>
          </cell>
        </row>
        <row r="5970">
          <cell r="A5970" t="str">
            <v>O610</v>
          </cell>
          <cell r="B5970" t="str">
            <v>FRACASO DE LA INDUCCION DEL TRABAJO DE PARTO</v>
          </cell>
          <cell r="C5970" t="str">
            <v>088</v>
          </cell>
        </row>
        <row r="5971">
          <cell r="A5971" t="str">
            <v>O611</v>
          </cell>
          <cell r="B5971" t="str">
            <v>FRACASO DE LA INDUCCION INSTRUMENTAL DEL TRABAJO DE PARTO</v>
          </cell>
          <cell r="C5971" t="str">
            <v>088</v>
          </cell>
        </row>
        <row r="5972">
          <cell r="A5972" t="str">
            <v>O618</v>
          </cell>
          <cell r="B5972" t="str">
            <v>OTROS FRACASOS DE LA INDUCCION DEL TRABAJO DE PARTO</v>
          </cell>
          <cell r="C5972" t="str">
            <v>088</v>
          </cell>
        </row>
        <row r="5973">
          <cell r="A5973" t="str">
            <v>O619</v>
          </cell>
          <cell r="B5973" t="str">
            <v>FRACASO NO ESPECIFICADO DE LA INDUCCION DEL TRABAJO DE PARTO</v>
          </cell>
          <cell r="C5973" t="str">
            <v>088</v>
          </cell>
        </row>
        <row r="5974">
          <cell r="A5974" t="str">
            <v>O62</v>
          </cell>
          <cell r="B5974" t="str">
            <v>ANORMALIDADES DE LA DINAMICA DEL TRABAJO DE PARTO</v>
          </cell>
          <cell r="C5974" t="str">
            <v>088</v>
          </cell>
        </row>
        <row r="5975">
          <cell r="A5975" t="str">
            <v>O620</v>
          </cell>
          <cell r="B5975" t="str">
            <v>CONTRACCIONES PRIMARIAS INADECUADAS</v>
          </cell>
          <cell r="C5975" t="str">
            <v>088</v>
          </cell>
        </row>
        <row r="5976">
          <cell r="A5976" t="str">
            <v>O621</v>
          </cell>
          <cell r="B5976" t="str">
            <v>INERCIA UTERINA SECUNDARIA</v>
          </cell>
          <cell r="C5976" t="str">
            <v>088</v>
          </cell>
        </row>
        <row r="5977">
          <cell r="A5977" t="str">
            <v>O622</v>
          </cell>
          <cell r="B5977" t="str">
            <v>OTRAS INERCIAS UTERINAS</v>
          </cell>
          <cell r="C5977" t="str">
            <v>088</v>
          </cell>
        </row>
        <row r="5978">
          <cell r="A5978" t="str">
            <v>O623</v>
          </cell>
          <cell r="B5978" t="str">
            <v>TRABAJO DE PARTO PRECIPITADO</v>
          </cell>
          <cell r="C5978" t="str">
            <v>088</v>
          </cell>
        </row>
        <row r="5979">
          <cell r="A5979" t="str">
            <v>O624</v>
          </cell>
          <cell r="B5979" t="str">
            <v>CONTRACCIONES UTERINAS HIPERTONICAS, INCOORDINADAS Y PROLONGADAS</v>
          </cell>
          <cell r="C5979" t="str">
            <v>088</v>
          </cell>
        </row>
        <row r="5980">
          <cell r="A5980" t="str">
            <v>O628</v>
          </cell>
          <cell r="B5980" t="str">
            <v>OTRAS ANOMALIAS DINAMICAS DEL TRABAJO DE PARTO</v>
          </cell>
          <cell r="C5980" t="str">
            <v>088</v>
          </cell>
        </row>
        <row r="5981">
          <cell r="A5981" t="str">
            <v>O629</v>
          </cell>
          <cell r="B5981" t="str">
            <v>ANOMALIA DINAMICA DEL TRABAJO DE PARTO, NO ESPECIFICADA</v>
          </cell>
          <cell r="C5981" t="str">
            <v>088</v>
          </cell>
        </row>
        <row r="5982">
          <cell r="A5982" t="str">
            <v>O63</v>
          </cell>
          <cell r="B5982" t="str">
            <v>TRABAJO DE PARTO PROLONGADO</v>
          </cell>
          <cell r="C5982" t="str">
            <v>088</v>
          </cell>
        </row>
        <row r="5983">
          <cell r="A5983" t="str">
            <v>O630</v>
          </cell>
          <cell r="B5983" t="str">
            <v>PROLONGACION DEL PRIMER PERIODO (DEL TRABAJO DE PARTO)</v>
          </cell>
          <cell r="C5983" t="str">
            <v>088</v>
          </cell>
        </row>
        <row r="5984">
          <cell r="A5984" t="str">
            <v>O631</v>
          </cell>
          <cell r="B5984" t="str">
            <v>PROLONGACION DEL SEGUNDO PERIODO (DEL TRABAJO DE PARTO)</v>
          </cell>
          <cell r="C5984" t="str">
            <v>088</v>
          </cell>
        </row>
        <row r="5985">
          <cell r="A5985" t="str">
            <v>O632</v>
          </cell>
          <cell r="B5985" t="str">
            <v>RETRASO DE LA EXPULSION DEL SEGUNDO GEMELO, DEL TERCERO, ETC.</v>
          </cell>
          <cell r="C5985" t="str">
            <v>088</v>
          </cell>
        </row>
        <row r="5986">
          <cell r="A5986" t="str">
            <v>O639</v>
          </cell>
          <cell r="B5986" t="str">
            <v>TRABAJO DE PARTO PROLONGADO, NO ESPECIFICADO</v>
          </cell>
          <cell r="C5986" t="str">
            <v>088</v>
          </cell>
        </row>
        <row r="5987">
          <cell r="A5987" t="str">
            <v>O64</v>
          </cell>
          <cell r="B5987" t="str">
            <v>TRABAJO DE PARTO OBSTRUIDO DEBIDO A MALA POSICION Y PRESENTACION</v>
          </cell>
          <cell r="C5987" t="str">
            <v>088</v>
          </cell>
        </row>
        <row r="5988">
          <cell r="A5988" t="str">
            <v>O640</v>
          </cell>
          <cell r="B5988" t="str">
            <v>TRABAJO DE PARTO OBSTRUIDO DEBIDO A ROTACION INCOMPLETA DE LA CABEZA</v>
          </cell>
          <cell r="C5988" t="str">
            <v>088</v>
          </cell>
        </row>
        <row r="5989">
          <cell r="A5989" t="str">
            <v>O641</v>
          </cell>
          <cell r="B5989" t="str">
            <v>TRABAJO DE PARTO OBSTRUIDO DEBIDO A PRESENTACION DE NALGAS</v>
          </cell>
          <cell r="C5989" t="str">
            <v>088</v>
          </cell>
        </row>
        <row r="5990">
          <cell r="A5990" t="str">
            <v>O642</v>
          </cell>
          <cell r="B5990" t="str">
            <v>TRABAJO DE PARTO OBSTRUIDO DEBIDO A PRESENTACION DE CARA</v>
          </cell>
          <cell r="C5990" t="str">
            <v>088</v>
          </cell>
        </row>
        <row r="5991">
          <cell r="A5991" t="str">
            <v>O643</v>
          </cell>
          <cell r="B5991" t="str">
            <v>TRABAJO DE PARTO OBSTRUIDO DEBIDO A PRESENTACION DE FRENTE</v>
          </cell>
          <cell r="C5991" t="str">
            <v>088</v>
          </cell>
        </row>
        <row r="5992">
          <cell r="A5992" t="str">
            <v>O644</v>
          </cell>
          <cell r="B5992" t="str">
            <v>TRABAJO DE PARTO OBSTRUIDO DEBIDO A PRESENTACION DE HOMBRO</v>
          </cell>
          <cell r="C5992" t="str">
            <v>088</v>
          </cell>
        </row>
        <row r="5993">
          <cell r="A5993" t="str">
            <v>O645</v>
          </cell>
          <cell r="B5993" t="str">
            <v>TRABAJO DE PARTO OBSTRUIDO DEBIDO A PRESENTACION COMPUESTA</v>
          </cell>
          <cell r="C5993" t="str">
            <v>088</v>
          </cell>
        </row>
        <row r="5994">
          <cell r="A5994" t="str">
            <v>O648</v>
          </cell>
          <cell r="B5994" t="str">
            <v>TRABAJO DE PARTO OBSTRUIDO DEBIDO A OTRAS PRESENTACIONES ANORMALES</v>
          </cell>
          <cell r="C5994" t="str">
            <v>088</v>
          </cell>
        </row>
        <row r="5995">
          <cell r="A5995" t="str">
            <v>O649</v>
          </cell>
          <cell r="B5995" t="str">
            <v>TRABAJO DE PARTO OBSTRUIDO DEBIDO A PRESEN. ANORMAL DEL FETO NO ESPEC</v>
          </cell>
          <cell r="C5995" t="str">
            <v>088</v>
          </cell>
        </row>
        <row r="5996">
          <cell r="A5996" t="str">
            <v>O65</v>
          </cell>
          <cell r="B5996" t="str">
            <v>TRABAJO DE PARTO OBSTRUIDO DEBIDO A ANORMALIDAD DE LA PELVIS MATERNA</v>
          </cell>
          <cell r="C5996" t="str">
            <v>088</v>
          </cell>
        </row>
        <row r="5997">
          <cell r="A5997" t="str">
            <v>O650</v>
          </cell>
          <cell r="B5997" t="str">
            <v>TRABAJO DE PARTO OBSTRUIDO DEBIDO A DEFORMIDAD DE LA PELVIS</v>
          </cell>
          <cell r="C5997" t="str">
            <v>088</v>
          </cell>
        </row>
        <row r="5998">
          <cell r="A5998" t="str">
            <v>O651</v>
          </cell>
          <cell r="B5998" t="str">
            <v>TRABAJO DE PARTO OBSTRUIDO DEBIDO A ESTRECHEZ GENERAL DE LA PELVIS</v>
          </cell>
          <cell r="C5998" t="str">
            <v>088</v>
          </cell>
        </row>
        <row r="5999">
          <cell r="A5999" t="str">
            <v>O652</v>
          </cell>
          <cell r="B5999" t="str">
            <v>TRABAJO DE PARTO OBSTRUIDO DEBIDO A DISMINUCION DEL ESTRECHO SUPER</v>
          </cell>
          <cell r="C5999" t="str">
            <v>088</v>
          </cell>
        </row>
        <row r="6000">
          <cell r="A6000" t="str">
            <v>O653</v>
          </cell>
          <cell r="B6000" t="str">
            <v>TRABAJO DE PARTO OBSTRUIDO DEBIDO A DISMINUCION ESTRECHO INFERIOR</v>
          </cell>
          <cell r="C6000" t="str">
            <v>088</v>
          </cell>
        </row>
        <row r="6001">
          <cell r="A6001" t="str">
            <v>O654</v>
          </cell>
          <cell r="B6001" t="str">
            <v>TRABAJO DE PARTO OBSTRUIDO DEBIDO A DESPROPORCION FETOPELVIANA, SIN</v>
          </cell>
          <cell r="C6001" t="str">
            <v>088</v>
          </cell>
        </row>
        <row r="6002">
          <cell r="A6002" t="str">
            <v>O655</v>
          </cell>
          <cell r="B6002" t="str">
            <v>TRABAJO DE PARTO DEBIDO A ANOMALIAS DE LOS ORGANOS PELVIANOS MATERNOS</v>
          </cell>
          <cell r="C6002" t="str">
            <v>088</v>
          </cell>
        </row>
        <row r="6003">
          <cell r="A6003" t="str">
            <v>O658</v>
          </cell>
          <cell r="B6003" t="str">
            <v>TRABAJO DE PARTO OBSTRUIDO DEBIDO A OTRAS ANOMALIAS PELVIANAS MATER</v>
          </cell>
          <cell r="C6003" t="str">
            <v>088</v>
          </cell>
        </row>
        <row r="6004">
          <cell r="A6004" t="str">
            <v>O659</v>
          </cell>
          <cell r="B6004" t="str">
            <v>TRABAJO DE PARTO OBSTRUIDO DEBIDO A ANOMALIA PELVIANA NO ESPECIFICADA</v>
          </cell>
          <cell r="C6004" t="str">
            <v>088</v>
          </cell>
        </row>
        <row r="6005">
          <cell r="A6005" t="str">
            <v>O66</v>
          </cell>
          <cell r="B6005" t="str">
            <v>OTRAS OBSTRUCCIONES DEL TRABAJO DE PARTO</v>
          </cell>
          <cell r="C6005" t="str">
            <v>088</v>
          </cell>
        </row>
        <row r="6006">
          <cell r="A6006" t="str">
            <v>O660</v>
          </cell>
          <cell r="B6006" t="str">
            <v>TRABAJO DE PARTO OBSTRUIDO DEBIDO A DISTOCIA DE HOMBROS</v>
          </cell>
          <cell r="C6006" t="str">
            <v>088</v>
          </cell>
        </row>
        <row r="6007">
          <cell r="A6007" t="str">
            <v>O661</v>
          </cell>
          <cell r="B6007" t="str">
            <v>TRABAJO DE PARTO OBSTRUIDO DEBIDO A DISTOCIA GEMELAR</v>
          </cell>
          <cell r="C6007" t="str">
            <v>088</v>
          </cell>
        </row>
        <row r="6008">
          <cell r="A6008" t="str">
            <v>O662</v>
          </cell>
          <cell r="B6008" t="str">
            <v>TRABAJO DE PARTO OBSTRUIDO DEBIDO A DISTOCIA POR FETO INUSUALMENTE</v>
          </cell>
          <cell r="C6008" t="str">
            <v>088</v>
          </cell>
        </row>
        <row r="6009">
          <cell r="A6009" t="str">
            <v>O663</v>
          </cell>
          <cell r="B6009" t="str">
            <v>TRABAJO DE PARTO OBSTRUIDO DEBIDO A  OTRAS ANORMALIDADES DEL FETO</v>
          </cell>
          <cell r="C6009" t="str">
            <v>088</v>
          </cell>
        </row>
        <row r="6010">
          <cell r="A6010" t="str">
            <v>O664</v>
          </cell>
          <cell r="B6010" t="str">
            <v>FRACASO DE LA PRUEBA DEL TRABAJO DE PARTO, NO ESPECIFICADA</v>
          </cell>
          <cell r="C6010" t="str">
            <v>088</v>
          </cell>
        </row>
        <row r="6011">
          <cell r="A6011" t="str">
            <v>O665</v>
          </cell>
          <cell r="B6011" t="str">
            <v>FRACASO NO ESPECIFICADO DE LA APLICACION DE FORCEPS O DE VENTOSA EXTR.</v>
          </cell>
          <cell r="C6011" t="str">
            <v>088</v>
          </cell>
        </row>
        <row r="6012">
          <cell r="A6012" t="str">
            <v>O668</v>
          </cell>
          <cell r="B6012" t="str">
            <v>OTRAS OBSTRUCCIONES ESPECIFICADAS DEL TRABAJO DE PARTO</v>
          </cell>
          <cell r="C6012" t="str">
            <v>088</v>
          </cell>
        </row>
        <row r="6013">
          <cell r="A6013" t="str">
            <v>O669</v>
          </cell>
          <cell r="B6013" t="str">
            <v>TRABAJO DE PARTO OBSTRUIDO, SIN OTRA ESPECIFICACION</v>
          </cell>
          <cell r="C6013" t="str">
            <v>088</v>
          </cell>
        </row>
        <row r="6014">
          <cell r="A6014" t="str">
            <v>O67</v>
          </cell>
          <cell r="B6014" t="str">
            <v>TRABAJO DE PARTO Y PARTO COMPLICADOS POR HEMORRAGIA INTRAPARTO,NO</v>
          </cell>
          <cell r="C6014" t="str">
            <v>088</v>
          </cell>
        </row>
        <row r="6015">
          <cell r="A6015" t="str">
            <v>O670</v>
          </cell>
          <cell r="B6015" t="str">
            <v>HEMORRAGIA INTRAPARTO CON DEFECTOS DE LA COAGULACION</v>
          </cell>
          <cell r="C6015" t="str">
            <v>088</v>
          </cell>
        </row>
        <row r="6016">
          <cell r="A6016" t="str">
            <v>O678</v>
          </cell>
          <cell r="B6016" t="str">
            <v>OTRAS HEMORRAGIAS INTRAPARTO</v>
          </cell>
          <cell r="C6016" t="str">
            <v>088</v>
          </cell>
        </row>
        <row r="6017">
          <cell r="A6017" t="str">
            <v>O679</v>
          </cell>
          <cell r="B6017" t="str">
            <v>HEMORRAGIA INTRAPARTO, NO ESPECIFICADA</v>
          </cell>
          <cell r="C6017" t="str">
            <v>088</v>
          </cell>
        </row>
        <row r="6018">
          <cell r="A6018" t="str">
            <v>O68</v>
          </cell>
          <cell r="B6018" t="str">
            <v>TRABAJO DE PARTO Y PARTO COMPLICADOS POR SUFRIMIENTO FETAL</v>
          </cell>
          <cell r="C6018" t="str">
            <v>088</v>
          </cell>
        </row>
        <row r="6019">
          <cell r="A6019" t="str">
            <v>O680</v>
          </cell>
          <cell r="B6019" t="str">
            <v>TRABAJO DE PARTO Y PARTO COMPLICADO POR ANOMALIA DE LA FRECUENCIA CARD</v>
          </cell>
          <cell r="C6019" t="str">
            <v>088</v>
          </cell>
        </row>
        <row r="6020">
          <cell r="A6020" t="str">
            <v>O681</v>
          </cell>
          <cell r="B6020" t="str">
            <v>TRABAJO DE PARTO Y PARTO COMPLICADO POR LA PRESENCIA DE MECONIO EN LE</v>
          </cell>
          <cell r="C6020" t="str">
            <v>088</v>
          </cell>
        </row>
        <row r="6021">
          <cell r="A6021" t="str">
            <v>O682</v>
          </cell>
          <cell r="B6021" t="str">
            <v>TRABAJO DE PARTO Y PARTO COMPLICADOS POR ANOMLIA DE LA FRECUENCIA</v>
          </cell>
          <cell r="C6021" t="str">
            <v>088</v>
          </cell>
        </row>
        <row r="6022">
          <cell r="A6022" t="str">
            <v>O683</v>
          </cell>
          <cell r="B6022" t="str">
            <v>TRABAJO DE PARTO Y PARTO COMPLICADO POR EVIDENCIA BIOQUIMICA DE SUFRIM</v>
          </cell>
          <cell r="C6022" t="str">
            <v>088</v>
          </cell>
        </row>
        <row r="6023">
          <cell r="A6023" t="str">
            <v>O688</v>
          </cell>
          <cell r="B6023" t="str">
            <v>TRABAJO DE PARTO Y PARTO COMPLICADOS POR OTRAS EVIDENCIAS DE SUFRIMIEN</v>
          </cell>
          <cell r="C6023" t="str">
            <v>088</v>
          </cell>
        </row>
        <row r="6024">
          <cell r="A6024" t="str">
            <v>O689</v>
          </cell>
          <cell r="B6024" t="str">
            <v>TRABAJO DE PARTO Y PARTO COMPLICADOS POR SUFRIMIENTO FETAL, SIN OTRA E</v>
          </cell>
          <cell r="C6024" t="str">
            <v>088</v>
          </cell>
        </row>
        <row r="6025">
          <cell r="A6025" t="str">
            <v>O69</v>
          </cell>
          <cell r="B6025" t="str">
            <v>TRABAJO DE PARTO Y PARTO COMPLICADO POR PROBLEMAS DEL CORDON UMBILICAL</v>
          </cell>
          <cell r="C6025" t="str">
            <v>088</v>
          </cell>
        </row>
        <row r="6026">
          <cell r="A6026" t="str">
            <v>O690</v>
          </cell>
          <cell r="B6026" t="str">
            <v>TRABAJO DE PARTO Y PARTO COMPLICADOS POR PROLAPSO DEL CORDON UMB</v>
          </cell>
          <cell r="C6026" t="str">
            <v>088</v>
          </cell>
        </row>
        <row r="6027">
          <cell r="A6027" t="str">
            <v>O691</v>
          </cell>
          <cell r="B6027" t="str">
            <v>TRABAJO DE PARTO Y PARTO COMPLICADOS POR CIRCULAR PERICERVICAL DEL COR</v>
          </cell>
          <cell r="C6027" t="str">
            <v>088</v>
          </cell>
        </row>
        <row r="6028">
          <cell r="A6028" t="str">
            <v>O692</v>
          </cell>
          <cell r="B6028" t="str">
            <v>TRABAJO DE PARTO Y PARTO COMPLICADOS POR OTROS ENREDOS DEL CORDON</v>
          </cell>
          <cell r="C6028" t="str">
            <v>088</v>
          </cell>
        </row>
        <row r="6029">
          <cell r="A6029" t="str">
            <v>O693</v>
          </cell>
          <cell r="B6029" t="str">
            <v>TRABAJO DE PARTO Y PARTO COMPLICADOS POR CORDON UMBILICAL CORTO</v>
          </cell>
          <cell r="C6029" t="str">
            <v>088</v>
          </cell>
        </row>
        <row r="6030">
          <cell r="A6030" t="str">
            <v>O694</v>
          </cell>
          <cell r="B6030" t="str">
            <v>TRABAJO DE PARTO Y PARTO COMPLICADOS POR VASA PREVIA</v>
          </cell>
          <cell r="C6030" t="str">
            <v>088</v>
          </cell>
        </row>
        <row r="6031">
          <cell r="A6031" t="str">
            <v>O695</v>
          </cell>
          <cell r="B6031" t="str">
            <v>TRABAJO DE PARTO Y PARTO COMPLICADOS POR LESION VASCULAR DEL CORDON</v>
          </cell>
          <cell r="C6031" t="str">
            <v>088</v>
          </cell>
        </row>
        <row r="6032">
          <cell r="A6032" t="str">
            <v>O698</v>
          </cell>
          <cell r="B6032" t="str">
            <v>TRABAJO DE PARTO Y PARTO COMPLICADOS POR OTROS PROBLEMAS DEL CORDON</v>
          </cell>
          <cell r="C6032" t="str">
            <v>088</v>
          </cell>
        </row>
        <row r="6033">
          <cell r="A6033" t="str">
            <v>O699</v>
          </cell>
          <cell r="B6033" t="str">
            <v>TRABAJO DE PARTO Y PARTO COMPLICADOS POR PROBLEMAS NO ESPECIFICADOS</v>
          </cell>
          <cell r="C6033" t="str">
            <v>088</v>
          </cell>
        </row>
        <row r="6034">
          <cell r="A6034" t="str">
            <v>O70</v>
          </cell>
          <cell r="B6034" t="str">
            <v>DESGARRO PERINEAL DURANTE EL PARTO</v>
          </cell>
          <cell r="C6034" t="str">
            <v>088</v>
          </cell>
        </row>
        <row r="6035">
          <cell r="A6035" t="str">
            <v>O700</v>
          </cell>
          <cell r="B6035" t="str">
            <v>DESGARRO PERINEAL DE PRIMER GRADO DURANTE EL PARTO</v>
          </cell>
          <cell r="C6035" t="str">
            <v>088</v>
          </cell>
        </row>
        <row r="6036">
          <cell r="A6036" t="str">
            <v>O701</v>
          </cell>
          <cell r="B6036" t="str">
            <v>DESGARRO PERINEAL DE SEGUNDO GRADO DURANTE EL PARTO</v>
          </cell>
          <cell r="C6036" t="str">
            <v>088</v>
          </cell>
        </row>
        <row r="6037">
          <cell r="A6037" t="str">
            <v>O702</v>
          </cell>
          <cell r="B6037" t="str">
            <v>DESGARRO PERINEAL DE TERCER GRADO DURANTE EL PARTO</v>
          </cell>
          <cell r="C6037" t="str">
            <v>088</v>
          </cell>
        </row>
        <row r="6038">
          <cell r="A6038" t="str">
            <v>O703</v>
          </cell>
          <cell r="B6038" t="str">
            <v>DESGARRO PERINEAL DE CUARTO GRADO DURANTE EL PARTO</v>
          </cell>
          <cell r="C6038" t="str">
            <v>088</v>
          </cell>
        </row>
        <row r="6039">
          <cell r="A6039" t="str">
            <v>O709</v>
          </cell>
          <cell r="B6039" t="str">
            <v>DESGARRO PERINEAL DURANTE EL PARTO, DE GRADO NO ESPECIFICADO</v>
          </cell>
          <cell r="C6039" t="str">
            <v>088</v>
          </cell>
        </row>
        <row r="6040">
          <cell r="A6040" t="str">
            <v>O71</v>
          </cell>
          <cell r="B6040" t="str">
            <v>OTRO TRAUMA OBSTETRICO</v>
          </cell>
          <cell r="C6040" t="str">
            <v>088</v>
          </cell>
        </row>
        <row r="6041">
          <cell r="A6041" t="str">
            <v>O710</v>
          </cell>
          <cell r="B6041" t="str">
            <v>RUPTURA DEL UTERO ANTES DEL INICIO DEL TRABAJO DE PARTO</v>
          </cell>
          <cell r="C6041" t="str">
            <v>088</v>
          </cell>
        </row>
        <row r="6042">
          <cell r="A6042" t="str">
            <v>O711</v>
          </cell>
          <cell r="B6042" t="str">
            <v>RUPTURA DEL UTERO DURANTE EL TRABAJO DE PARTO</v>
          </cell>
          <cell r="C6042" t="str">
            <v>088</v>
          </cell>
        </row>
        <row r="6043">
          <cell r="A6043" t="str">
            <v>O712</v>
          </cell>
          <cell r="B6043" t="str">
            <v>INVERSION DE UTERO, POSTPARTO</v>
          </cell>
          <cell r="C6043" t="str">
            <v>088</v>
          </cell>
        </row>
        <row r="6044">
          <cell r="A6044" t="str">
            <v>O713</v>
          </cell>
          <cell r="B6044" t="str">
            <v>DESGARRO OBSTETRICO DEL CUELLO UTERINO</v>
          </cell>
          <cell r="C6044" t="str">
            <v>088</v>
          </cell>
        </row>
        <row r="6045">
          <cell r="A6045" t="str">
            <v>O714</v>
          </cell>
          <cell r="B6045" t="str">
            <v>DESGARRO VAGINAL OBSTETRICO ALTO, SOLO</v>
          </cell>
          <cell r="C6045" t="str">
            <v>088</v>
          </cell>
        </row>
        <row r="6046">
          <cell r="A6046" t="str">
            <v>O715</v>
          </cell>
          <cell r="B6046" t="str">
            <v>OTROS TRAUMATISMOS OBSTETRICOS DE LOS ORGANOS PELVIANOS</v>
          </cell>
          <cell r="C6046" t="str">
            <v>088</v>
          </cell>
        </row>
        <row r="6047">
          <cell r="A6047" t="str">
            <v>O716</v>
          </cell>
          <cell r="B6047" t="str">
            <v>TRAUMATISMO OBSTETRICO DE LOS LIGAMENTOS Y  ARTICULACIONES DE LA PELVI</v>
          </cell>
          <cell r="C6047" t="str">
            <v>088</v>
          </cell>
        </row>
        <row r="6048">
          <cell r="A6048" t="str">
            <v>O717</v>
          </cell>
          <cell r="B6048" t="str">
            <v>HEMATOMA OBSTETRICO DE LA PELVIS</v>
          </cell>
          <cell r="C6048" t="str">
            <v>088</v>
          </cell>
        </row>
        <row r="6049">
          <cell r="A6049" t="str">
            <v>O718</v>
          </cell>
          <cell r="B6049" t="str">
            <v>OTROS TRAUMAS OBSTETRICOS ESPECIFICADOS</v>
          </cell>
          <cell r="C6049" t="str">
            <v>088</v>
          </cell>
        </row>
        <row r="6050">
          <cell r="A6050" t="str">
            <v>O719</v>
          </cell>
          <cell r="B6050" t="str">
            <v>TRAUMA OBSTETRICO, NO ESPECIFICADO</v>
          </cell>
          <cell r="C6050" t="str">
            <v>088</v>
          </cell>
        </row>
        <row r="6051">
          <cell r="A6051" t="str">
            <v>O72</v>
          </cell>
          <cell r="B6051" t="str">
            <v>HEMORRAGIA POSTPARTO</v>
          </cell>
          <cell r="C6051" t="str">
            <v>088</v>
          </cell>
        </row>
        <row r="6052">
          <cell r="A6052" t="str">
            <v>O720</v>
          </cell>
          <cell r="B6052" t="str">
            <v>HEMORRAGIA DEL TERCER PERIODO DEL PARTO</v>
          </cell>
          <cell r="C6052" t="str">
            <v>088</v>
          </cell>
        </row>
        <row r="6053">
          <cell r="A6053" t="str">
            <v>O721</v>
          </cell>
          <cell r="B6053" t="str">
            <v>OTRAS HEMORRAGIAS POSTPARTO INMEDIATAS</v>
          </cell>
          <cell r="C6053" t="str">
            <v>088</v>
          </cell>
        </row>
        <row r="6054">
          <cell r="A6054" t="str">
            <v>O722</v>
          </cell>
          <cell r="B6054" t="str">
            <v>HEMORRAGIA POSTPARTO SECUNDARIA O TARDIA</v>
          </cell>
          <cell r="C6054" t="str">
            <v>088</v>
          </cell>
        </row>
        <row r="6055">
          <cell r="A6055" t="str">
            <v>O723</v>
          </cell>
          <cell r="B6055" t="str">
            <v>DEFECTO DE LA COAGULACION  POSTPARTO</v>
          </cell>
          <cell r="C6055" t="str">
            <v>088</v>
          </cell>
        </row>
        <row r="6056">
          <cell r="A6056" t="str">
            <v>O73</v>
          </cell>
          <cell r="B6056" t="str">
            <v>RETENCION DE LA PLACENTA O DE LAS MEMBRANAS, SIN HEMORRAGIA</v>
          </cell>
          <cell r="C6056" t="str">
            <v>088</v>
          </cell>
        </row>
        <row r="6057">
          <cell r="A6057" t="str">
            <v>O730</v>
          </cell>
          <cell r="B6057" t="str">
            <v>RETENCION DE LA PLACENTA SIN HEMORRAGIA</v>
          </cell>
          <cell r="C6057" t="str">
            <v>088</v>
          </cell>
        </row>
        <row r="6058">
          <cell r="A6058" t="str">
            <v>O731</v>
          </cell>
          <cell r="B6058" t="str">
            <v>RETENCION DE FRAGMENTOS DE LA PLACENTA O DE LAS MENBRANAS, SIN HEM.</v>
          </cell>
          <cell r="C6058" t="str">
            <v>088</v>
          </cell>
        </row>
        <row r="6059">
          <cell r="A6059" t="str">
            <v>O74</v>
          </cell>
          <cell r="B6059" t="str">
            <v>COMPLICACIONES DE LA ANESTESIA ADMINISTRADA DURANTE EL TRABAJO DE P</v>
          </cell>
          <cell r="C6059" t="str">
            <v>088</v>
          </cell>
        </row>
        <row r="6060">
          <cell r="A6060" t="str">
            <v>O740</v>
          </cell>
          <cell r="B6060" t="str">
            <v>NEUMONITIS POR ASPIRACION DEBIDA  A LA ANESTESIA ADM. DURANTE EL TRABA</v>
          </cell>
          <cell r="C6060" t="str">
            <v>088</v>
          </cell>
        </row>
        <row r="6061">
          <cell r="A6061" t="str">
            <v>O741</v>
          </cell>
          <cell r="B6061" t="str">
            <v>OTRAS COMPLICACIONES PULMONARES DEBIDAS A LA ANESTESIA ADMINISTRADA</v>
          </cell>
          <cell r="C6061" t="str">
            <v>088</v>
          </cell>
        </row>
        <row r="6062">
          <cell r="A6062" t="str">
            <v>O742</v>
          </cell>
          <cell r="B6062" t="str">
            <v>COMPLICACIONES CARDIACAS DE LA ANESTESIA ADM. DURANTE EL TRABAJO</v>
          </cell>
          <cell r="C6062" t="str">
            <v>088</v>
          </cell>
        </row>
        <row r="6063">
          <cell r="A6063" t="str">
            <v>O743</v>
          </cell>
          <cell r="B6063" t="str">
            <v>COMPLICACIONES DEL SISTEMA NERVIOSO CENTRAL POR LA ANESTESIA ADM</v>
          </cell>
          <cell r="C6063" t="str">
            <v>088</v>
          </cell>
        </row>
        <row r="6064">
          <cell r="A6064" t="str">
            <v>O744</v>
          </cell>
          <cell r="B6064" t="str">
            <v>REACCION TOXICA A LA ANESTESIA LOCAL ADMINISTRADA DURANTE EL TRABAJO</v>
          </cell>
          <cell r="C6064" t="str">
            <v>088</v>
          </cell>
        </row>
        <row r="6065">
          <cell r="A6065" t="str">
            <v>O745</v>
          </cell>
          <cell r="B6065" t="str">
            <v>CEFALALGIA INDUCIDA POR LA ANESTESIA ESPINAL O EPIDURAL ADMINISTRADA</v>
          </cell>
          <cell r="C6065" t="str">
            <v>088</v>
          </cell>
        </row>
        <row r="6066">
          <cell r="A6066" t="str">
            <v>O746</v>
          </cell>
          <cell r="B6066" t="str">
            <v>OTRAS COMPLICACIONES DE LA ANESTESIA ESPINAL O EPIDURAL ADMINISTRADA</v>
          </cell>
          <cell r="C6066" t="str">
            <v>088</v>
          </cell>
        </row>
        <row r="6067">
          <cell r="A6067" t="str">
            <v>O747</v>
          </cell>
          <cell r="B6067" t="str">
            <v>FALLA O DIFICULTAD EN LA INTUBACION DURANTE EL TRABAJO DE PARTO Y EL P</v>
          </cell>
          <cell r="C6067" t="str">
            <v>088</v>
          </cell>
        </row>
        <row r="6068">
          <cell r="A6068" t="str">
            <v>O748</v>
          </cell>
          <cell r="B6068" t="str">
            <v>OTRAS COMPLICACIONES DE LA ANESTESIA ADMINISTRADA DURANTE EL TRABAJO</v>
          </cell>
          <cell r="C6068" t="str">
            <v>088</v>
          </cell>
        </row>
        <row r="6069">
          <cell r="A6069" t="str">
            <v>O749</v>
          </cell>
          <cell r="B6069" t="str">
            <v>COMPLICACION NO ESPECIF. DE LA ANESTESIA ADMINIST. DURANTE EL TRABAJO</v>
          </cell>
          <cell r="C6069" t="str">
            <v>088</v>
          </cell>
        </row>
        <row r="6070">
          <cell r="A6070" t="str">
            <v>O75</v>
          </cell>
          <cell r="B6070" t="str">
            <v>OTRAS COMPLICACIONES DEL TRABAJO DE PARTO Y DEL PARTO, NO CLASIF. EN</v>
          </cell>
          <cell r="C6070" t="str">
            <v>088</v>
          </cell>
        </row>
        <row r="6071">
          <cell r="A6071" t="str">
            <v>O750</v>
          </cell>
          <cell r="B6071" t="str">
            <v>SUFRIMIENTO MATERNO DURANTE EL TRABAJO DE PARTO Y EL PARTO</v>
          </cell>
          <cell r="C6071" t="str">
            <v>088</v>
          </cell>
        </row>
        <row r="6072">
          <cell r="A6072" t="str">
            <v>O751</v>
          </cell>
          <cell r="B6072" t="str">
            <v>CHOQUE DURANTE O DESPUES DEL TRABAJO DE PARTO Y EL PARTO</v>
          </cell>
          <cell r="C6072" t="str">
            <v>088</v>
          </cell>
        </row>
        <row r="6073">
          <cell r="A6073" t="str">
            <v>O752</v>
          </cell>
          <cell r="B6073" t="str">
            <v>PIREXIA DURANTE EL TRABAJO DE PARTO, NO CLASIFICADA EN OTRA PARTE</v>
          </cell>
          <cell r="C6073" t="str">
            <v>088</v>
          </cell>
        </row>
        <row r="6074">
          <cell r="A6074" t="str">
            <v>O753</v>
          </cell>
          <cell r="B6074" t="str">
            <v>OTRAS INFECCIONES DURANTE EL TRABAJO DE PARTO</v>
          </cell>
          <cell r="C6074" t="str">
            <v>088</v>
          </cell>
        </row>
        <row r="6075">
          <cell r="A6075" t="str">
            <v>O754</v>
          </cell>
          <cell r="B6075" t="str">
            <v>OTRAS COMPLICACIONES DE LA CIRUGIA Y OTROS PROCEDIMIENTOS OBSTETRICOS</v>
          </cell>
          <cell r="C6075" t="str">
            <v>088</v>
          </cell>
        </row>
        <row r="6076">
          <cell r="A6076" t="str">
            <v>O755</v>
          </cell>
          <cell r="B6076" t="str">
            <v>RETRASO DEL PARTO DESPUES DE LA RUPTURA ARTIFICIAL DE LAS MEMBRANAS</v>
          </cell>
          <cell r="C6076" t="str">
            <v>088</v>
          </cell>
        </row>
        <row r="6077">
          <cell r="A6077" t="str">
            <v>O756</v>
          </cell>
          <cell r="B6077" t="str">
            <v>RETRASO DEL PARTO DESPUES DE LA RUPTURA ESPONTANEA O NO ESPECIFIC</v>
          </cell>
          <cell r="C6077" t="str">
            <v>088</v>
          </cell>
        </row>
        <row r="6078">
          <cell r="A6078" t="str">
            <v>O757</v>
          </cell>
          <cell r="B6078" t="str">
            <v>PARTO VAGINAL POSTERIOR A UNA CESAREA PREVIA</v>
          </cell>
          <cell r="C6078" t="str">
            <v>088</v>
          </cell>
        </row>
        <row r="6079">
          <cell r="A6079" t="str">
            <v>O758</v>
          </cell>
          <cell r="B6079" t="str">
            <v>OTRAS COMPLICACIONES ESPECIFICADAS DEL TRABAJO DE PARTO Y DEL PARTO</v>
          </cell>
          <cell r="C6079" t="str">
            <v>088</v>
          </cell>
        </row>
        <row r="6080">
          <cell r="A6080" t="str">
            <v>O759</v>
          </cell>
          <cell r="B6080" t="str">
            <v>COMPLICACION NO ESPECIFICADA DEL TRABAJO DE PARTO Y DEL PARTO</v>
          </cell>
          <cell r="C6080" t="str">
            <v>088</v>
          </cell>
        </row>
        <row r="6081">
          <cell r="A6081" t="str">
            <v>O80</v>
          </cell>
          <cell r="B6081" t="str">
            <v>PARTO UNICO ESPONTANEO</v>
          </cell>
          <cell r="C6081" t="str">
            <v>088</v>
          </cell>
        </row>
        <row r="6082">
          <cell r="A6082" t="str">
            <v>O800</v>
          </cell>
          <cell r="B6082" t="str">
            <v>PARTO UNICO ESPONTANEO, PRESENTACION CEFALICA DE VERTICE</v>
          </cell>
          <cell r="C6082" t="str">
            <v>088</v>
          </cell>
        </row>
        <row r="6083">
          <cell r="A6083" t="str">
            <v>O801</v>
          </cell>
          <cell r="B6083" t="str">
            <v>PARTO UNICO ESPONTANEO, PRESENTACION DE NALGAS O PODALICA</v>
          </cell>
          <cell r="C6083" t="str">
            <v>088</v>
          </cell>
        </row>
        <row r="6084">
          <cell r="A6084" t="str">
            <v>O808</v>
          </cell>
          <cell r="B6084" t="str">
            <v>PARTO UNICO ESPONTANEO, OTRAS PRESENTACIONES</v>
          </cell>
          <cell r="C6084" t="str">
            <v>088</v>
          </cell>
        </row>
        <row r="6085">
          <cell r="A6085" t="str">
            <v>O809</v>
          </cell>
          <cell r="B6085" t="str">
            <v>PARTO UNICO ESPONTANEO, SIN OTRA ESPECIFICACION</v>
          </cell>
          <cell r="C6085" t="str">
            <v>088</v>
          </cell>
        </row>
        <row r="6086">
          <cell r="A6086" t="str">
            <v>O81</v>
          </cell>
          <cell r="B6086" t="str">
            <v>PARTO UNICO CON FORCEPS Y VENTOSA EXTRACTORA</v>
          </cell>
          <cell r="C6086" t="str">
            <v>088</v>
          </cell>
        </row>
        <row r="6087">
          <cell r="A6087" t="str">
            <v>O810</v>
          </cell>
          <cell r="B6087" t="str">
            <v>PARTO CON FORCEPS BAJO</v>
          </cell>
          <cell r="C6087" t="str">
            <v>088</v>
          </cell>
        </row>
        <row r="6088">
          <cell r="A6088" t="str">
            <v>O811</v>
          </cell>
          <cell r="B6088" t="str">
            <v>PARTO CON FORCEPS MEDIO</v>
          </cell>
          <cell r="C6088" t="str">
            <v>088</v>
          </cell>
        </row>
        <row r="6089">
          <cell r="A6089" t="str">
            <v>O812</v>
          </cell>
          <cell r="B6089" t="str">
            <v>PARTO CON FORCEPS MEDIO CON ROTACION</v>
          </cell>
          <cell r="C6089" t="str">
            <v>088</v>
          </cell>
        </row>
        <row r="6090">
          <cell r="A6090" t="str">
            <v>O813</v>
          </cell>
          <cell r="B6090" t="str">
            <v>PARTO CON FORCEPS DE OTROS TIPOS Y LOS NO ESPECIFICADOS</v>
          </cell>
          <cell r="C6090" t="str">
            <v>088</v>
          </cell>
        </row>
        <row r="6091">
          <cell r="A6091" t="str">
            <v>O814</v>
          </cell>
          <cell r="B6091" t="str">
            <v>PARTO CON VENTOSA EXTRACTORA</v>
          </cell>
          <cell r="C6091" t="str">
            <v>088</v>
          </cell>
        </row>
        <row r="6092">
          <cell r="A6092" t="str">
            <v>O815</v>
          </cell>
          <cell r="B6092" t="str">
            <v>PARTO CON COMBINACION DE FORCEPS Y VENTOSA EXTRACTORA</v>
          </cell>
          <cell r="C6092" t="str">
            <v>088</v>
          </cell>
        </row>
        <row r="6093">
          <cell r="A6093" t="str">
            <v>O82</v>
          </cell>
          <cell r="B6093" t="str">
            <v>PARTO UNICO POR CESAREA</v>
          </cell>
          <cell r="C6093" t="str">
            <v>088</v>
          </cell>
        </row>
        <row r="6094">
          <cell r="A6094" t="str">
            <v>O820</v>
          </cell>
          <cell r="B6094" t="str">
            <v>PARTO POR CESAREA ELECTIVA</v>
          </cell>
          <cell r="C6094" t="str">
            <v>088</v>
          </cell>
        </row>
        <row r="6095">
          <cell r="A6095" t="str">
            <v>O821</v>
          </cell>
          <cell r="B6095" t="str">
            <v>PARTO POR CESAREA DE EMERGENCIA</v>
          </cell>
          <cell r="C6095" t="str">
            <v>088</v>
          </cell>
        </row>
        <row r="6096">
          <cell r="A6096" t="str">
            <v>O822</v>
          </cell>
          <cell r="B6096" t="str">
            <v>PARTO POR CESAREA CON HISTERECTOMIA</v>
          </cell>
          <cell r="C6096" t="str">
            <v>088</v>
          </cell>
        </row>
        <row r="6097">
          <cell r="A6097" t="str">
            <v>O828</v>
          </cell>
          <cell r="B6097" t="str">
            <v>OTROS PARTOS UNICOS POR CESAREA</v>
          </cell>
          <cell r="C6097" t="str">
            <v>088</v>
          </cell>
        </row>
        <row r="6098">
          <cell r="A6098" t="str">
            <v>O829</v>
          </cell>
          <cell r="B6098" t="str">
            <v>PARTO POR CESAREA, SIN OTRA ESPECIFICACION</v>
          </cell>
          <cell r="C6098" t="str">
            <v>088</v>
          </cell>
        </row>
        <row r="6099">
          <cell r="A6099" t="str">
            <v>O83</v>
          </cell>
          <cell r="B6099" t="str">
            <v>OTROS PARTOS UNICOS ASISTIDOS</v>
          </cell>
          <cell r="C6099" t="str">
            <v>088</v>
          </cell>
        </row>
        <row r="6100">
          <cell r="A6100" t="str">
            <v>O830</v>
          </cell>
          <cell r="B6100" t="str">
            <v>EXTRACCION DE NALGAS</v>
          </cell>
          <cell r="C6100" t="str">
            <v>088</v>
          </cell>
        </row>
        <row r="6101">
          <cell r="A6101" t="str">
            <v>O831</v>
          </cell>
          <cell r="B6101" t="str">
            <v>OTROS PARTOS UNICOS ASISTIDOS, DE NALGAS</v>
          </cell>
          <cell r="C6101" t="str">
            <v>088</v>
          </cell>
        </row>
        <row r="6102">
          <cell r="A6102" t="str">
            <v>O832</v>
          </cell>
          <cell r="B6102" t="str">
            <v>OTROS PARTOS UNICOS CON AYUDA DE MANIPULACION OBSTETRICA</v>
          </cell>
          <cell r="C6102" t="str">
            <v>088</v>
          </cell>
        </row>
        <row r="6103">
          <cell r="A6103" t="str">
            <v>O833</v>
          </cell>
          <cell r="B6103" t="str">
            <v>PARTO DE FETO VIABLE EN EMBARAZO ABDOMINAL</v>
          </cell>
          <cell r="C6103" t="str">
            <v>088</v>
          </cell>
        </row>
        <row r="6104">
          <cell r="A6104" t="str">
            <v>O834</v>
          </cell>
          <cell r="B6104" t="str">
            <v>OPERACION DESTRUCTIVA PARA FACILITAR EL PARTO</v>
          </cell>
          <cell r="C6104" t="str">
            <v>088</v>
          </cell>
        </row>
        <row r="6105">
          <cell r="A6105" t="str">
            <v>O838</v>
          </cell>
          <cell r="B6105" t="str">
            <v>OTROS PARTOS UNICOS ASISTIDOS ESPECIFICADOS</v>
          </cell>
          <cell r="C6105" t="str">
            <v>088</v>
          </cell>
        </row>
        <row r="6106">
          <cell r="A6106" t="str">
            <v>O839</v>
          </cell>
          <cell r="B6106" t="str">
            <v>PARTO UNICO ASISTIDO, SIN OTRA ESPECIFICACION</v>
          </cell>
          <cell r="C6106" t="str">
            <v>088</v>
          </cell>
        </row>
        <row r="6107">
          <cell r="A6107" t="str">
            <v>O84</v>
          </cell>
          <cell r="B6107" t="str">
            <v>PARTO MULTIPLE</v>
          </cell>
          <cell r="C6107" t="str">
            <v>088</v>
          </cell>
        </row>
        <row r="6108">
          <cell r="A6108" t="str">
            <v>O840</v>
          </cell>
          <cell r="B6108" t="str">
            <v>PARTO MULTIPLE, TODOS ESPONTANEOS</v>
          </cell>
          <cell r="C6108" t="str">
            <v>088</v>
          </cell>
        </row>
        <row r="6109">
          <cell r="A6109" t="str">
            <v>O841</v>
          </cell>
          <cell r="B6109" t="str">
            <v>PARTO MULTIPLE, TODOS POR FORCEPS Y VENTOSA EXTRACTORA</v>
          </cell>
          <cell r="C6109" t="str">
            <v>088</v>
          </cell>
        </row>
        <row r="6110">
          <cell r="A6110" t="str">
            <v>O842</v>
          </cell>
          <cell r="B6110" t="str">
            <v>PARTO MULTIPLE, TODOS POR CESAREA</v>
          </cell>
          <cell r="C6110" t="str">
            <v>088</v>
          </cell>
        </row>
        <row r="6111">
          <cell r="A6111" t="str">
            <v>O848</v>
          </cell>
          <cell r="B6111" t="str">
            <v>OTROS PARTOS MULTIPLES</v>
          </cell>
          <cell r="C6111" t="str">
            <v>088</v>
          </cell>
        </row>
        <row r="6112">
          <cell r="A6112" t="str">
            <v>O849</v>
          </cell>
          <cell r="B6112" t="str">
            <v>PARTO MULTIPLE, NO ESPECIFICADO</v>
          </cell>
          <cell r="C6112" t="str">
            <v>088</v>
          </cell>
        </row>
        <row r="6113">
          <cell r="A6113" t="str">
            <v>O85</v>
          </cell>
          <cell r="B6113" t="str">
            <v>SEPSIS PUERPERAL</v>
          </cell>
          <cell r="C6113" t="str">
            <v>088</v>
          </cell>
        </row>
        <row r="6114">
          <cell r="A6114" t="str">
            <v>O86</v>
          </cell>
          <cell r="B6114" t="str">
            <v>OTRAS INFECCIONES PUERPERALES</v>
          </cell>
          <cell r="C6114" t="str">
            <v>088</v>
          </cell>
        </row>
        <row r="6115">
          <cell r="A6115" t="str">
            <v>O860</v>
          </cell>
          <cell r="B6115" t="str">
            <v>INFECCION DE HERIDA QUIRURGICA OBSTETRICA</v>
          </cell>
          <cell r="C6115" t="str">
            <v>088</v>
          </cell>
        </row>
        <row r="6116">
          <cell r="A6116" t="str">
            <v>O861</v>
          </cell>
          <cell r="B6116" t="str">
            <v>OTRAS INFECCIONES GENITALES CONSECUTIVAS AL PARTO</v>
          </cell>
          <cell r="C6116" t="str">
            <v>088</v>
          </cell>
        </row>
        <row r="6117">
          <cell r="A6117" t="str">
            <v>O862</v>
          </cell>
          <cell r="B6117" t="str">
            <v>INFECCION DE LAS VIAS URINARIAS CONSECUTIVA AL PARTO</v>
          </cell>
          <cell r="C6117" t="str">
            <v>088</v>
          </cell>
        </row>
        <row r="6118">
          <cell r="A6118" t="str">
            <v>O863</v>
          </cell>
          <cell r="B6118" t="str">
            <v>OTRAS INFECCIONES DE LAS VIAS GENITOURINARIAS CONSECUTIVAS AL PARTO</v>
          </cell>
          <cell r="C6118" t="str">
            <v>088</v>
          </cell>
        </row>
        <row r="6119">
          <cell r="A6119" t="str">
            <v>O864</v>
          </cell>
          <cell r="B6119" t="str">
            <v>PIREXIA DE ORIGEN DESCONOCIDO CONSECUTIVA AL PARTO</v>
          </cell>
          <cell r="C6119" t="str">
            <v>088</v>
          </cell>
        </row>
        <row r="6120">
          <cell r="A6120" t="str">
            <v>O868</v>
          </cell>
          <cell r="B6120" t="str">
            <v>OTRAS INFECCIONES PUERPERALES ESPECIFICADAS</v>
          </cell>
          <cell r="C6120" t="str">
            <v>088</v>
          </cell>
        </row>
        <row r="6121">
          <cell r="A6121" t="str">
            <v>O87</v>
          </cell>
          <cell r="B6121" t="str">
            <v>COMPLICACIONES VENOSAS EN EL PUERPERIO</v>
          </cell>
          <cell r="C6121" t="str">
            <v>088</v>
          </cell>
        </row>
        <row r="6122">
          <cell r="A6122" t="str">
            <v>O870</v>
          </cell>
          <cell r="B6122" t="str">
            <v>TROMBOFLEBITIS SUPERFICIAL EN EL PUERPERIO</v>
          </cell>
          <cell r="C6122" t="str">
            <v>088</v>
          </cell>
        </row>
        <row r="6123">
          <cell r="A6123" t="str">
            <v>O871</v>
          </cell>
          <cell r="B6123" t="str">
            <v>FLEBOTROMBOSIS PROFUNDA EN EL PUERPERIO</v>
          </cell>
          <cell r="C6123" t="str">
            <v>088</v>
          </cell>
        </row>
        <row r="6124">
          <cell r="A6124" t="str">
            <v>O872</v>
          </cell>
          <cell r="B6124" t="str">
            <v>HEMORROIDES EN EL PUERPERIO</v>
          </cell>
          <cell r="C6124" t="str">
            <v>088</v>
          </cell>
        </row>
        <row r="6125">
          <cell r="A6125" t="str">
            <v>O873</v>
          </cell>
          <cell r="B6125" t="str">
            <v>TROMBOSIS VENOSA CEREBRAL EN EL PUERPERIO</v>
          </cell>
          <cell r="C6125" t="str">
            <v>088</v>
          </cell>
        </row>
        <row r="6126">
          <cell r="A6126" t="str">
            <v>O878</v>
          </cell>
          <cell r="B6126" t="str">
            <v>OTRAS COMPLICACIONES VENOSAS EN EL PUERPERIO</v>
          </cell>
          <cell r="C6126" t="str">
            <v>088</v>
          </cell>
        </row>
        <row r="6127">
          <cell r="A6127" t="str">
            <v>O879</v>
          </cell>
          <cell r="B6127" t="str">
            <v>COMPLICACION VENOSA EN EL PUERPERIO, NO ESPECIFICADA</v>
          </cell>
          <cell r="C6127" t="str">
            <v>088</v>
          </cell>
        </row>
        <row r="6128">
          <cell r="A6128" t="str">
            <v>O88</v>
          </cell>
          <cell r="B6128" t="str">
            <v>EMBOLIA OBSTETRICA</v>
          </cell>
          <cell r="C6128" t="str">
            <v>088</v>
          </cell>
        </row>
        <row r="6129">
          <cell r="A6129" t="str">
            <v>O880</v>
          </cell>
          <cell r="B6129" t="str">
            <v>EMBOLIA GASEOSA, OBSTETRICA</v>
          </cell>
          <cell r="C6129" t="str">
            <v>088</v>
          </cell>
        </row>
        <row r="6130">
          <cell r="A6130" t="str">
            <v>O881</v>
          </cell>
          <cell r="B6130" t="str">
            <v>EMBOLIA DE LIQUIDO AMNIOTICO</v>
          </cell>
          <cell r="C6130" t="str">
            <v>088</v>
          </cell>
        </row>
        <row r="6131">
          <cell r="A6131" t="str">
            <v>O882</v>
          </cell>
          <cell r="B6131" t="str">
            <v>EMBOLIA DE COAGULO SANGUINEO, OBSTETRICA</v>
          </cell>
          <cell r="C6131" t="str">
            <v>088</v>
          </cell>
        </row>
        <row r="6132">
          <cell r="A6132" t="str">
            <v>O883</v>
          </cell>
          <cell r="B6132" t="str">
            <v>EMBOLIA SEPTICA Y PIEMICA, OBSTETRICA</v>
          </cell>
          <cell r="C6132" t="str">
            <v>088</v>
          </cell>
        </row>
        <row r="6133">
          <cell r="A6133" t="str">
            <v>O888</v>
          </cell>
          <cell r="B6133" t="str">
            <v>OTRAS EMBOLIAS OBSTETRICAS</v>
          </cell>
          <cell r="C6133" t="str">
            <v>088</v>
          </cell>
        </row>
        <row r="6134">
          <cell r="A6134" t="str">
            <v>O89</v>
          </cell>
          <cell r="B6134" t="str">
            <v>COMPLICACIONES DE LA ANESTESIA ADMINISTRADA DURANTE EL PUERPERIO</v>
          </cell>
          <cell r="C6134" t="str">
            <v>088</v>
          </cell>
        </row>
        <row r="6135">
          <cell r="A6135" t="str">
            <v>O890</v>
          </cell>
          <cell r="B6135" t="str">
            <v>COMPLICACIONES PULMONARES DE LA ANESTESIA ADMIN. DURANTE EL PUERP.</v>
          </cell>
          <cell r="C6135" t="str">
            <v>088</v>
          </cell>
        </row>
        <row r="6136">
          <cell r="A6136" t="str">
            <v>O891</v>
          </cell>
          <cell r="B6136" t="str">
            <v>COMPLICACIONES CARDIACAS DE LA ANESTESIA ADMIN. DURANTE EL PUERPER.</v>
          </cell>
          <cell r="C6136" t="str">
            <v>088</v>
          </cell>
        </row>
        <row r="6137">
          <cell r="A6137" t="str">
            <v>O892</v>
          </cell>
          <cell r="B6137" t="str">
            <v>COMPLIC. DEL SIST. NERV. CENTRAL DEBIDAS A LA ANEST. ADMIN. DURANT.EL</v>
          </cell>
          <cell r="C6137" t="str">
            <v>088</v>
          </cell>
        </row>
        <row r="6138">
          <cell r="A6138" t="str">
            <v>O893</v>
          </cell>
          <cell r="B6138" t="str">
            <v>REACCION TOXICA A LA ANESTESIA LOCAL ADMIN. DURANTE EL PUERPERIO</v>
          </cell>
          <cell r="C6138" t="str">
            <v>088</v>
          </cell>
        </row>
        <row r="6139">
          <cell r="A6139" t="str">
            <v>O894</v>
          </cell>
          <cell r="B6139" t="str">
            <v>CEFALALGIA INDUCIDA POR LA ANEST. ESPINAL O EPIDURAL ADMIN. DURAN. EL</v>
          </cell>
          <cell r="C6139" t="str">
            <v>088</v>
          </cell>
        </row>
        <row r="6140">
          <cell r="A6140" t="str">
            <v>O895</v>
          </cell>
          <cell r="B6140" t="str">
            <v>OTRAS COMPLIC. DE LA ANEST. ESPINAL O EPIDURAL ADMIN. DURAN. EL PUERP</v>
          </cell>
          <cell r="C6140" t="str">
            <v>088</v>
          </cell>
        </row>
        <row r="6141">
          <cell r="A6141" t="str">
            <v>O896</v>
          </cell>
          <cell r="B6141" t="str">
            <v>FALLA O DIFICULTAD DE INTUBACION DURANTE EL PUERPERIO</v>
          </cell>
          <cell r="C6141" t="str">
            <v>088</v>
          </cell>
        </row>
        <row r="6142">
          <cell r="A6142" t="str">
            <v>O898</v>
          </cell>
          <cell r="B6142" t="str">
            <v>OTRAS COMPLIC. DE LA ANEST. ADMIN. DURANTE EL PUERPERIO</v>
          </cell>
          <cell r="C6142" t="str">
            <v>088</v>
          </cell>
        </row>
        <row r="6143">
          <cell r="A6143" t="str">
            <v>O899</v>
          </cell>
          <cell r="B6143" t="str">
            <v>COMPLICACION NO ESPECIFICADA DE LA ANEST. ADMIN. DURANTE EL PUERPERIO</v>
          </cell>
          <cell r="C6143" t="str">
            <v>088</v>
          </cell>
        </row>
        <row r="6144">
          <cell r="A6144" t="str">
            <v>O90</v>
          </cell>
          <cell r="B6144" t="str">
            <v>COMPLICACIONES DEL PUERPERIO, NO CLASIFICADAS EN OTRA PARTE</v>
          </cell>
          <cell r="C6144" t="str">
            <v>088</v>
          </cell>
        </row>
        <row r="6145">
          <cell r="A6145" t="str">
            <v>O900</v>
          </cell>
          <cell r="B6145" t="str">
            <v>DEHISCENCIA DE SUTURA DE CESAREA</v>
          </cell>
          <cell r="C6145" t="str">
            <v>088</v>
          </cell>
        </row>
        <row r="6146">
          <cell r="A6146" t="str">
            <v>O901</v>
          </cell>
          <cell r="B6146" t="str">
            <v>DEHISCENCIA DE SUTURA OBSTETRICA PERINEAL</v>
          </cell>
          <cell r="C6146" t="str">
            <v>088</v>
          </cell>
        </row>
        <row r="6147">
          <cell r="A6147" t="str">
            <v>O902</v>
          </cell>
          <cell r="B6147" t="str">
            <v>HEMATOMA DE HERIDA QUIRURGICA OBSTETRICA</v>
          </cell>
          <cell r="C6147" t="str">
            <v>088</v>
          </cell>
        </row>
        <row r="6148">
          <cell r="A6148" t="str">
            <v>O903</v>
          </cell>
          <cell r="B6148" t="str">
            <v>CARDIOMIOPATIA EN EL PUERPERIO</v>
          </cell>
          <cell r="C6148" t="str">
            <v>088</v>
          </cell>
        </row>
        <row r="6149">
          <cell r="A6149" t="str">
            <v>O904</v>
          </cell>
          <cell r="B6149" t="str">
            <v>INSUFICIENCIA RENAL AGUDA POSTPARTO</v>
          </cell>
          <cell r="C6149" t="str">
            <v>088</v>
          </cell>
        </row>
        <row r="6150">
          <cell r="A6150" t="str">
            <v>O905</v>
          </cell>
          <cell r="B6150" t="str">
            <v>TIROIDITIS POSTPARTO</v>
          </cell>
          <cell r="C6150" t="str">
            <v>088</v>
          </cell>
        </row>
        <row r="6151">
          <cell r="A6151" t="str">
            <v>O908</v>
          </cell>
          <cell r="B6151" t="str">
            <v>OTRAS COMPLICACIONES PUERPERALES, NO CLASIFICADAS EN OTRA PARTE</v>
          </cell>
          <cell r="C6151" t="str">
            <v>088</v>
          </cell>
        </row>
        <row r="6152">
          <cell r="A6152" t="str">
            <v>O909</v>
          </cell>
          <cell r="B6152" t="str">
            <v>COMPLICACION PUERPERAL, NO ESPECIFICADA</v>
          </cell>
          <cell r="C6152" t="str">
            <v>088</v>
          </cell>
        </row>
        <row r="6153">
          <cell r="A6153" t="str">
            <v>O91</v>
          </cell>
          <cell r="B6153" t="str">
            <v>INFECCIONES DE LA MAMA ASOCIADAS CON EL PARTO</v>
          </cell>
          <cell r="C6153" t="str">
            <v>088</v>
          </cell>
        </row>
        <row r="6154">
          <cell r="A6154" t="str">
            <v>O910</v>
          </cell>
          <cell r="B6154" t="str">
            <v>INFECCIONES DEL PEZON ASOCIADAS CON EL PARTO</v>
          </cell>
          <cell r="C6154" t="str">
            <v>088</v>
          </cell>
        </row>
        <row r="6155">
          <cell r="A6155" t="str">
            <v>O911</v>
          </cell>
          <cell r="B6155" t="str">
            <v>ABSCESO DE LA MAMA ASOCIADO CON EL PARTO</v>
          </cell>
          <cell r="C6155" t="str">
            <v>088</v>
          </cell>
        </row>
        <row r="6156">
          <cell r="A6156" t="str">
            <v>O912</v>
          </cell>
          <cell r="B6156" t="str">
            <v>MASTITIS NO PURULENTA ASOCIADA CON EL PARTO</v>
          </cell>
          <cell r="C6156" t="str">
            <v>088</v>
          </cell>
        </row>
        <row r="6157">
          <cell r="A6157" t="str">
            <v>O92</v>
          </cell>
          <cell r="B6157" t="str">
            <v>OTROS TRASTORNOS DE LA MAMA Y DE LA LACTANCIA ASOCIADA CON EL PARTO</v>
          </cell>
          <cell r="C6157" t="str">
            <v>088</v>
          </cell>
        </row>
        <row r="6158">
          <cell r="A6158" t="str">
            <v>O920</v>
          </cell>
          <cell r="B6158" t="str">
            <v>RETRACCION DEL PEZON ASOCIADA CON EL PARTO</v>
          </cell>
          <cell r="C6158" t="str">
            <v>088</v>
          </cell>
        </row>
        <row r="6159">
          <cell r="A6159" t="str">
            <v>O921</v>
          </cell>
          <cell r="B6159" t="str">
            <v>FISURAS DEL PEZON ASOCIDAS CON EL PARTO</v>
          </cell>
          <cell r="C6159" t="str">
            <v>088</v>
          </cell>
        </row>
        <row r="6160">
          <cell r="A6160" t="str">
            <v>O922</v>
          </cell>
          <cell r="B6160" t="str">
            <v>OTROS TRASTORNOS DE LA MAMA Y LOS NO ESPECIF. ASOCIADOS CON EL PARTO</v>
          </cell>
          <cell r="C6160" t="str">
            <v>088</v>
          </cell>
        </row>
        <row r="6161">
          <cell r="A6161" t="str">
            <v>O923</v>
          </cell>
          <cell r="B6161" t="str">
            <v>AGALACTIA</v>
          </cell>
          <cell r="C6161" t="str">
            <v>088</v>
          </cell>
        </row>
        <row r="6162">
          <cell r="A6162" t="str">
            <v>O924</v>
          </cell>
          <cell r="B6162" t="str">
            <v>HIPOGALACTIA</v>
          </cell>
          <cell r="C6162" t="str">
            <v>088</v>
          </cell>
        </row>
        <row r="6163">
          <cell r="A6163" t="str">
            <v>O925</v>
          </cell>
          <cell r="B6163" t="str">
            <v>SUPRESION DE LA LACTANCIA</v>
          </cell>
          <cell r="C6163" t="str">
            <v>088</v>
          </cell>
        </row>
        <row r="6164">
          <cell r="A6164" t="str">
            <v>O926</v>
          </cell>
          <cell r="B6164" t="str">
            <v>GALATORREA</v>
          </cell>
          <cell r="C6164" t="str">
            <v>088</v>
          </cell>
        </row>
        <row r="6165">
          <cell r="A6165" t="str">
            <v>O927</v>
          </cell>
          <cell r="B6165" t="str">
            <v>OTROS TRASTORNOS Y LOS NO ESPECIFICADOS DE LA LACTANCIA</v>
          </cell>
          <cell r="C6165" t="str">
            <v>088</v>
          </cell>
        </row>
        <row r="6166">
          <cell r="A6166" t="str">
            <v>O95</v>
          </cell>
          <cell r="B6166" t="str">
            <v>MUERTE OBSTETRICA DE CAUSA NO ESPECIFICADA</v>
          </cell>
          <cell r="C6166" t="str">
            <v>088</v>
          </cell>
        </row>
        <row r="6167">
          <cell r="A6167" t="str">
            <v>O96</v>
          </cell>
          <cell r="B6167" t="str">
            <v>MUERTE MATERNA DEBIDA A CUALQUIER CAUSA OBST. QUE OCURRE DESP. DE 42 D</v>
          </cell>
          <cell r="C6167" t="str">
            <v>088</v>
          </cell>
        </row>
        <row r="6168">
          <cell r="A6168" t="str">
            <v>O97</v>
          </cell>
          <cell r="B6168" t="str">
            <v>MUERTE POR SECUELAS DE CAUSAS OBSTETRICAS DIRECTAS</v>
          </cell>
          <cell r="C6168" t="str">
            <v>088</v>
          </cell>
        </row>
        <row r="6169">
          <cell r="A6169" t="str">
            <v>O98</v>
          </cell>
          <cell r="B6169" t="str">
            <v>ENFERM. MATERNAS INFECC. Y PARASIT. CLASIF. EN OTRA PARTE, PERO QUE CO</v>
          </cell>
          <cell r="C6169" t="str">
            <v>088</v>
          </cell>
        </row>
        <row r="6170">
          <cell r="A6170" t="str">
            <v>O980</v>
          </cell>
          <cell r="B6170" t="str">
            <v>TUBERCULOSIS QUE COMPLICAN EL EMBARAZO, EL PARTO Y EL PUERPERIO</v>
          </cell>
          <cell r="C6170" t="str">
            <v>088</v>
          </cell>
        </row>
        <row r="6171">
          <cell r="A6171" t="str">
            <v>O981</v>
          </cell>
          <cell r="B6171" t="str">
            <v>SIFILIS QUE COMPLICAN EL EMBARAZO, EL PARTO Y EL PUERPERIO</v>
          </cell>
          <cell r="C6171" t="str">
            <v>088</v>
          </cell>
        </row>
        <row r="6172">
          <cell r="A6172" t="str">
            <v>O982</v>
          </cell>
          <cell r="B6172" t="str">
            <v>GONORREA QUE COMPLICA EL EMBARAZO, EL PARTO Y EL PUERPERIO</v>
          </cell>
          <cell r="C6172" t="str">
            <v>088</v>
          </cell>
        </row>
        <row r="6173">
          <cell r="A6173" t="str">
            <v>O983</v>
          </cell>
          <cell r="B6173" t="str">
            <v>OTRAS INFECC. CON UN MODO DE TRANSMISION PREDOMIN. SEXUAL QUE COMPL</v>
          </cell>
          <cell r="C6173" t="str">
            <v>088</v>
          </cell>
        </row>
        <row r="6174">
          <cell r="A6174" t="str">
            <v>O984</v>
          </cell>
          <cell r="B6174" t="str">
            <v>HEPATITIS VIRAL QUE COMPLICA EL EMBARAZO, EL PARTO Y EL PUERPERIO</v>
          </cell>
          <cell r="C6174" t="str">
            <v>088</v>
          </cell>
        </row>
        <row r="6175">
          <cell r="A6175" t="str">
            <v>O985</v>
          </cell>
          <cell r="B6175" t="str">
            <v>OTRAS ENFERM. VIRALES QUE COMPLIC. EL EMBARAZO, EL PARTO Y EL PUERP</v>
          </cell>
          <cell r="C6175" t="str">
            <v>088</v>
          </cell>
        </row>
        <row r="6176">
          <cell r="A6176" t="str">
            <v>O986</v>
          </cell>
          <cell r="B6176" t="str">
            <v>ENFRM. CAUSADAS POR PROTOZOARIOS QUE COMPL. EL EMB. EL PARTO Y EL PUER</v>
          </cell>
          <cell r="C6176" t="str">
            <v>088</v>
          </cell>
        </row>
        <row r="6177">
          <cell r="A6177" t="str">
            <v>O988</v>
          </cell>
          <cell r="B6177" t="str">
            <v>OTRAS ENFERM. INFECC. Y PARASIT. MATERNAS QUE COMPL. EL EMB. EL PARTO</v>
          </cell>
          <cell r="C6177" t="str">
            <v>088</v>
          </cell>
        </row>
        <row r="6178">
          <cell r="A6178" t="str">
            <v>O989</v>
          </cell>
          <cell r="B6178" t="str">
            <v>ENFERM. INFECC. Y PARASIT. MATERNA NO ESPECIF. QUE COMPL. EL EMB. EL P</v>
          </cell>
          <cell r="C6178" t="str">
            <v>088</v>
          </cell>
        </row>
        <row r="6179">
          <cell r="A6179" t="str">
            <v>O99</v>
          </cell>
          <cell r="B6179" t="str">
            <v>OTRAS ENFERM. MATERNAS CLASIF. EN OTRA PARTE, PERO QUE COMPL. EL EMB.</v>
          </cell>
          <cell r="C6179" t="str">
            <v>088</v>
          </cell>
        </row>
        <row r="6180">
          <cell r="A6180" t="str">
            <v>O990</v>
          </cell>
          <cell r="B6180" t="str">
            <v>ANEMIA QUE COMPLICA EL EMBARAZO, EL PARTO Y EL PUERPERIO</v>
          </cell>
          <cell r="C6180" t="str">
            <v>088</v>
          </cell>
        </row>
        <row r="6181">
          <cell r="A6181" t="str">
            <v>O991</v>
          </cell>
          <cell r="B6181" t="str">
            <v>OTRAS ENF. DE LA SANGRE Y DE LOS ORGANOS HEMTOPOY. Y CIERTOS TRAST.</v>
          </cell>
          <cell r="C6181" t="str">
            <v>088</v>
          </cell>
        </row>
        <row r="6182">
          <cell r="A6182" t="str">
            <v>O992</v>
          </cell>
          <cell r="B6182" t="str">
            <v>ENF. ENDOCRINAS, DE LA NUTRICION Y DEL METABOLISMO QUE COMPL. EL EMB</v>
          </cell>
          <cell r="C6182" t="str">
            <v>088</v>
          </cell>
        </row>
        <row r="6183">
          <cell r="A6183" t="str">
            <v>O993</v>
          </cell>
          <cell r="B6183" t="str">
            <v>TRASTORNOS MENTALES Y ENF. DEL SIST. NERV.  QUE COMPL. EL EMB. EL PART</v>
          </cell>
          <cell r="C6183" t="str">
            <v>088</v>
          </cell>
        </row>
        <row r="6184">
          <cell r="A6184" t="str">
            <v>O994</v>
          </cell>
          <cell r="B6184" t="str">
            <v>ENF. DEL SIST. CIRCULATORIO QUE COMPL. EL EMBARAZO, EL PARTO Y EL PUER</v>
          </cell>
          <cell r="C6184" t="str">
            <v>088</v>
          </cell>
        </row>
        <row r="6185">
          <cell r="A6185" t="str">
            <v>O995</v>
          </cell>
          <cell r="B6185" t="str">
            <v>ENF. DEL SIST. RESPIRATORIO QUE COMPL. EL EMBARAZO, EL PARTO  Y EL PUE</v>
          </cell>
          <cell r="C6185" t="str">
            <v>088</v>
          </cell>
        </row>
        <row r="6186">
          <cell r="A6186" t="str">
            <v>O996</v>
          </cell>
          <cell r="B6186" t="str">
            <v>ENF. DEL SIST. DIGESTIVO QUE COMPL. EL EMBARAZO, EL PARTO Y EL PUERP</v>
          </cell>
          <cell r="C6186" t="str">
            <v>088</v>
          </cell>
        </row>
        <row r="6187">
          <cell r="A6187" t="str">
            <v>O997</v>
          </cell>
          <cell r="B6187" t="str">
            <v>ENF. DE LA PIEL Y DEL TEJIDO SUBCUT. QUE COMPL. EL EMB. EL PARTO Y EL</v>
          </cell>
          <cell r="C6187" t="str">
            <v>088</v>
          </cell>
        </row>
        <row r="6188">
          <cell r="A6188" t="str">
            <v>O998</v>
          </cell>
          <cell r="B6188" t="str">
            <v>OTRAS ENF. ESPECIF. Y AFECC. QUE COMPL. EL EMBARAZO, EL PARTO Y EL PUE</v>
          </cell>
          <cell r="C6188" t="str">
            <v>088</v>
          </cell>
        </row>
        <row r="6189">
          <cell r="A6189" t="str">
            <v>OT09</v>
          </cell>
          <cell r="B6189" t="str">
            <v>OTROS TRAUMATISMOS DE LA COLUMNA VERTEBRAL Y DEL TRONCO, NIVEL NO ESPE</v>
          </cell>
          <cell r="C6189" t="str">
            <v>00</v>
          </cell>
        </row>
        <row r="6190">
          <cell r="A6190" t="str">
            <v>P000</v>
          </cell>
          <cell r="B6190" t="str">
            <v>FETO Y RECIEN NACIDO AFECT. POR TRASTORNOS HIPERTENSIVOS DE LA MADRE</v>
          </cell>
          <cell r="C6190" t="str">
            <v>092</v>
          </cell>
        </row>
        <row r="6191">
          <cell r="A6191" t="str">
            <v>P001</v>
          </cell>
          <cell r="B6191" t="str">
            <v>FETO Y RECIEN NACIDO AFECT. POR ENF. RENALES Y DE LAS VIAS URIN. DE LA</v>
          </cell>
          <cell r="C6191" t="str">
            <v>092</v>
          </cell>
        </row>
        <row r="6192">
          <cell r="A6192" t="str">
            <v>P002</v>
          </cell>
          <cell r="B6192" t="str">
            <v>FETO Y RECIEN NACIDO AFECT. POR ENF. INFECC. Y PARASIT. DE LA MADRE</v>
          </cell>
          <cell r="C6192" t="str">
            <v>092</v>
          </cell>
        </row>
        <row r="6193">
          <cell r="A6193" t="str">
            <v>P003</v>
          </cell>
          <cell r="B6193" t="str">
            <v>FETO Y RECIEN NACIDO AFECT. POR OTRAS ENF. CIRCUL. Y RESP. DE LA MADRE</v>
          </cell>
          <cell r="C6193" t="str">
            <v>092</v>
          </cell>
        </row>
        <row r="6194">
          <cell r="A6194" t="str">
            <v>P004</v>
          </cell>
          <cell r="B6194" t="str">
            <v>FETO Y RECIEN NACIDO AFECT. POR TRAST. NUTRICIONALES DE LA MADRE</v>
          </cell>
          <cell r="C6194" t="str">
            <v>092</v>
          </cell>
        </row>
        <row r="6195">
          <cell r="A6195" t="str">
            <v>P005</v>
          </cell>
          <cell r="B6195" t="str">
            <v>FETO Y RECIEN NACIDO AFECT. POR TRAUMATISMO DE LA MADRE</v>
          </cell>
          <cell r="C6195" t="str">
            <v>092</v>
          </cell>
        </row>
        <row r="6196">
          <cell r="A6196" t="str">
            <v>P006</v>
          </cell>
          <cell r="B6196" t="str">
            <v>FETO Y RECIEN NACIDO AFECT. POR PROCED. QUIRURGICO EN LA MADRE</v>
          </cell>
          <cell r="C6196" t="str">
            <v>092</v>
          </cell>
        </row>
        <row r="6197">
          <cell r="A6197" t="str">
            <v>P007</v>
          </cell>
          <cell r="B6197" t="str">
            <v>FETO Y RECIEN NACIDO AFECT. POR OTRO PROCED. MEDICO EN LA MADRE, NO CL</v>
          </cell>
          <cell r="C6197" t="str">
            <v>092</v>
          </cell>
        </row>
        <row r="6198">
          <cell r="A6198" t="str">
            <v>P008</v>
          </cell>
          <cell r="B6198" t="str">
            <v>FETO Y RECIEN NACIDO AFECTADOS POR OTRAS AFECCIONES MATERNAS</v>
          </cell>
          <cell r="C6198" t="str">
            <v>092</v>
          </cell>
        </row>
        <row r="6199">
          <cell r="A6199" t="str">
            <v>P009</v>
          </cell>
          <cell r="B6199" t="str">
            <v>FETO Y RECIEN NACIDO AFECTADOS POR AFECCION MATERNA NO ESPECIFICADA</v>
          </cell>
          <cell r="C6199" t="str">
            <v>092</v>
          </cell>
        </row>
        <row r="6200">
          <cell r="A6200" t="str">
            <v>P01</v>
          </cell>
          <cell r="B6200" t="str">
            <v>FETO Y RECIEN NACIDO AFECTADOS POR COMPLICACIONES MATERNAS DEL EMB</v>
          </cell>
          <cell r="C6200" t="str">
            <v>092</v>
          </cell>
        </row>
        <row r="6201">
          <cell r="A6201" t="str">
            <v>P010</v>
          </cell>
          <cell r="B6201" t="str">
            <v>FETO Y RECIEN NACIDO AFECT. POR INCOMPETENCIA DEL CUELLO UTERINO</v>
          </cell>
          <cell r="C6201" t="str">
            <v>092</v>
          </cell>
        </row>
        <row r="6202">
          <cell r="A6202" t="str">
            <v>P011</v>
          </cell>
          <cell r="B6202" t="str">
            <v>FETO Y RECIEN NACIDO AFECT. POR RUPTURA PREMATURA DE LAS MEMBRANAS</v>
          </cell>
          <cell r="C6202" t="str">
            <v>092</v>
          </cell>
        </row>
        <row r="6203">
          <cell r="A6203" t="str">
            <v>P012</v>
          </cell>
          <cell r="B6203" t="str">
            <v>FETO Y RECIEN NACIDO AFECTADOS POR OLIGOHIDRAMNIOS</v>
          </cell>
          <cell r="C6203" t="str">
            <v>092</v>
          </cell>
        </row>
        <row r="6204">
          <cell r="A6204" t="str">
            <v>P013</v>
          </cell>
          <cell r="B6204" t="str">
            <v>FETO Y RECIEN NACIDO AFECTADOS POR POLIHIDRAMNIOS</v>
          </cell>
          <cell r="C6204" t="str">
            <v>092</v>
          </cell>
        </row>
        <row r="6205">
          <cell r="A6205" t="str">
            <v>P014</v>
          </cell>
          <cell r="B6205" t="str">
            <v>FETO Y RECIEN NACIDO AFECTADOS POR EMBARAZO ECTOPICO</v>
          </cell>
          <cell r="C6205" t="str">
            <v>092</v>
          </cell>
        </row>
        <row r="6206">
          <cell r="A6206" t="str">
            <v>P015</v>
          </cell>
          <cell r="B6206" t="str">
            <v>FETO Y RECIEN NACIDO AFECTADOS POR EMBARAZO MULTIPLE</v>
          </cell>
          <cell r="C6206" t="str">
            <v>092</v>
          </cell>
        </row>
        <row r="6207">
          <cell r="A6207" t="str">
            <v>P016</v>
          </cell>
          <cell r="B6207" t="str">
            <v>FETO Y RECIEN NACIDO AFECTADOS POR MUERTE MATERNA</v>
          </cell>
          <cell r="C6207" t="str">
            <v>092</v>
          </cell>
        </row>
        <row r="6208">
          <cell r="A6208" t="str">
            <v>P017</v>
          </cell>
          <cell r="B6208" t="str">
            <v>FETO Y RECIEN NACIDO AFECT. POR PRESENT. ANOMALA ANTES DEL TRAB. DEL P</v>
          </cell>
          <cell r="C6208" t="str">
            <v>092</v>
          </cell>
        </row>
        <row r="6209">
          <cell r="A6209" t="str">
            <v>P018</v>
          </cell>
          <cell r="B6209" t="str">
            <v>FETO Y RECIEN NACIDO AFECT. POR OTRAS COMPL. MATERNAS DEL EMBARAZO</v>
          </cell>
          <cell r="C6209" t="str">
            <v>092</v>
          </cell>
        </row>
        <row r="6210">
          <cell r="A6210" t="str">
            <v>P019</v>
          </cell>
          <cell r="B6210" t="str">
            <v>FETO Y RECIEN NACIDO AFECT. POR COMPL. MATERNAS NO ESPEC. DEL EMBAR.</v>
          </cell>
          <cell r="C6210" t="str">
            <v>092</v>
          </cell>
        </row>
        <row r="6211">
          <cell r="A6211" t="str">
            <v>P02</v>
          </cell>
          <cell r="B6211" t="str">
            <v>FETO Y RECIEN NACIDO AFECT. POR COMPL. DE LA PLACENTA, DEL CORDON UNB</v>
          </cell>
          <cell r="C6211" t="str">
            <v>092</v>
          </cell>
        </row>
        <row r="6212">
          <cell r="A6212" t="str">
            <v>P020</v>
          </cell>
          <cell r="B6212" t="str">
            <v>FETO Y RECIEN NACIDO AFECTADOS POR PLACENTA PREVIA</v>
          </cell>
          <cell r="C6212" t="str">
            <v>092</v>
          </cell>
        </row>
        <row r="6213">
          <cell r="A6213" t="str">
            <v>P021</v>
          </cell>
          <cell r="B6213" t="str">
            <v>FETRO Y RECIEN NACIDO AFECT. POR OTRAS FORMAS DE DESPREND. Y DE HEM</v>
          </cell>
          <cell r="C6213" t="str">
            <v>092</v>
          </cell>
        </row>
        <row r="6214">
          <cell r="A6214" t="str">
            <v>P022</v>
          </cell>
          <cell r="B6214" t="str">
            <v>FETO Y R/N AFECT. POR OTRAS ANORM. MORF. Y FUNC. DE LA PLACENTA Y LAS</v>
          </cell>
          <cell r="C6214" t="str">
            <v>092</v>
          </cell>
        </row>
        <row r="6215">
          <cell r="A6215" t="str">
            <v>P023</v>
          </cell>
          <cell r="B6215" t="str">
            <v>FETO Y R/N AFECTADOS POR SINDROMES DE TRANSFUSION PLACENTARIA</v>
          </cell>
          <cell r="C6215" t="str">
            <v>092</v>
          </cell>
        </row>
        <row r="6216">
          <cell r="A6216" t="str">
            <v>P024</v>
          </cell>
          <cell r="B6216" t="str">
            <v>FETO Y RECIEN NACIDO AFECTADOS POR PROLAPSO DEL CORDON UMBILICAL</v>
          </cell>
          <cell r="C6216" t="str">
            <v>092</v>
          </cell>
        </row>
        <row r="6217">
          <cell r="A6217" t="str">
            <v>P025</v>
          </cell>
          <cell r="B6217" t="str">
            <v>FETO Y R/N AFECTADOS POR OTRA COMPRESION DEL CORDON UMBILICAL</v>
          </cell>
          <cell r="C6217" t="str">
            <v>092</v>
          </cell>
        </row>
        <row r="6218">
          <cell r="A6218" t="str">
            <v>P026</v>
          </cell>
          <cell r="B6218" t="str">
            <v>FETO Y R/N AFECT. POR OTRAS COMPL. DEL CORDON UMBIL. Y LAS NO ESPECIF</v>
          </cell>
          <cell r="C6218" t="str">
            <v>092</v>
          </cell>
        </row>
        <row r="6219">
          <cell r="A6219" t="str">
            <v>P027</v>
          </cell>
          <cell r="B6219" t="str">
            <v>FETO Y RECIEN NACIDO AFECTADOS POR CORIOAMNIONITIS</v>
          </cell>
          <cell r="C6219" t="str">
            <v>092</v>
          </cell>
        </row>
        <row r="6220">
          <cell r="A6220" t="str">
            <v>P028</v>
          </cell>
          <cell r="B6220" t="str">
            <v>FETO Y RECIEN NACIDO AFECT. POR OTRAS ANORMALIDADES DE LAS MEMBRANAS</v>
          </cell>
          <cell r="C6220" t="str">
            <v>092</v>
          </cell>
        </row>
        <row r="6221">
          <cell r="A6221" t="str">
            <v>P029</v>
          </cell>
          <cell r="B6221" t="str">
            <v>FETO Y R/N AFECTADOS POR ANORMALIDAD NO ESPECIF. DE LAS MEMBRANAS</v>
          </cell>
          <cell r="C6221" t="str">
            <v>092</v>
          </cell>
        </row>
        <row r="6222">
          <cell r="A6222" t="str">
            <v>P03</v>
          </cell>
          <cell r="B6222" t="str">
            <v>FETO Y R/N AFECT. POR OTRAS COMPL. DEL TRABAJO Y DEL PARTO</v>
          </cell>
          <cell r="C6222" t="str">
            <v>092</v>
          </cell>
        </row>
        <row r="6223">
          <cell r="A6223" t="str">
            <v>P030</v>
          </cell>
          <cell r="B6223" t="str">
            <v>FETO Y RECIEN NACIDO AFECTADOS POR PARTO Y EXTRACCION DE NALGAS</v>
          </cell>
          <cell r="C6223" t="str">
            <v>092</v>
          </cell>
        </row>
        <row r="6224">
          <cell r="A6224" t="str">
            <v>P031</v>
          </cell>
          <cell r="B6224" t="str">
            <v>FETO Y R/N AFECT. POR OTRA PRESENT. ANOMALA, POSIC. ANOMALA Y DESPROP</v>
          </cell>
          <cell r="C6224" t="str">
            <v>092</v>
          </cell>
        </row>
        <row r="6225">
          <cell r="A6225" t="str">
            <v>P032</v>
          </cell>
          <cell r="B6225" t="str">
            <v>FETO Y RECIEN NACIDO AFECTADOS POR PARTO CON FORCEPS</v>
          </cell>
          <cell r="C6225" t="str">
            <v>092</v>
          </cell>
        </row>
        <row r="6226">
          <cell r="A6226" t="str">
            <v>P033</v>
          </cell>
          <cell r="B6226" t="str">
            <v>FETO Y RECIEN NACIDO AFECTADOS POR PARTO CON VENTOSA EXTRACTORA</v>
          </cell>
          <cell r="C6226" t="str">
            <v>092</v>
          </cell>
        </row>
        <row r="6227">
          <cell r="A6227" t="str">
            <v>P034</v>
          </cell>
          <cell r="B6227" t="str">
            <v>FETO Y RECIEN NACIDO AFECTADOS POR PARTO POR CESAREA</v>
          </cell>
          <cell r="C6227" t="str">
            <v>092</v>
          </cell>
        </row>
        <row r="6228">
          <cell r="A6228" t="str">
            <v>P035</v>
          </cell>
          <cell r="B6228" t="str">
            <v>FETO Y RECIEN NACIDO AFECTADOS POR PARTO PRECIPITADO</v>
          </cell>
          <cell r="C6228" t="str">
            <v>092</v>
          </cell>
        </row>
        <row r="6229">
          <cell r="A6229" t="str">
            <v>P036</v>
          </cell>
          <cell r="B6229" t="str">
            <v>FETO Y R/N AFECTADOS POR CONTRACCIONES UTERINAS ANORMALES</v>
          </cell>
          <cell r="C6229" t="str">
            <v>092</v>
          </cell>
        </row>
        <row r="6230">
          <cell r="A6230" t="str">
            <v>P038</v>
          </cell>
          <cell r="B6230" t="str">
            <v>FETO Y R/N AFECT. POR OTRAS COMPL. ESPECIF. DEL TRABAJO DE PARTO Y DEL</v>
          </cell>
          <cell r="C6230" t="str">
            <v>092</v>
          </cell>
        </row>
        <row r="6231">
          <cell r="A6231" t="str">
            <v>P039</v>
          </cell>
          <cell r="B6231" t="str">
            <v>FETO Y R/N AFECT. POR COMPL. NO ESPECIFICADAS DEL TRABAJO DEL PARTO</v>
          </cell>
          <cell r="C6231" t="str">
            <v>092</v>
          </cell>
        </row>
        <row r="6232">
          <cell r="A6232" t="str">
            <v>P04</v>
          </cell>
          <cell r="B6232" t="str">
            <v>FETO Y R/N AFECT. POR INFLUENCIAS NOCIVAS TRANSMIT. A TRAVES DE LA PLA</v>
          </cell>
          <cell r="C6232" t="str">
            <v>092</v>
          </cell>
        </row>
        <row r="6233">
          <cell r="A6233" t="str">
            <v>P040</v>
          </cell>
          <cell r="B6233" t="str">
            <v>FETO Y R/N AFECT. POR ANESTESIA Y ANALGESIA MATERNA EN EL EMB. EN EL P</v>
          </cell>
          <cell r="C6233" t="str">
            <v>092</v>
          </cell>
        </row>
        <row r="6234">
          <cell r="A6234" t="str">
            <v>P041</v>
          </cell>
          <cell r="B6234" t="str">
            <v>FETO Y RECIEN NACIDO POR OTRAS MEDICACIONES MATERNAS</v>
          </cell>
          <cell r="C6234" t="str">
            <v>092</v>
          </cell>
        </row>
        <row r="6235">
          <cell r="A6235" t="str">
            <v>P042</v>
          </cell>
          <cell r="B6235" t="str">
            <v>FETO Y RECIEN NACIDO AFECTADOS POR TABAQUISMO DE LA MADRE</v>
          </cell>
          <cell r="C6235" t="str">
            <v>092</v>
          </cell>
        </row>
        <row r="6236">
          <cell r="A6236" t="str">
            <v>P043</v>
          </cell>
          <cell r="B6236" t="str">
            <v>FETO Y RECIEN NACIDO AFECTADOS POR ALCOHOLISMO DE LA MADRE</v>
          </cell>
          <cell r="C6236" t="str">
            <v>092</v>
          </cell>
        </row>
        <row r="6237">
          <cell r="A6237" t="str">
            <v>P044</v>
          </cell>
          <cell r="B6237" t="str">
            <v>FETO Y RECIEN NACIDO AFECTADOS POR DROGADICCION MATERNA</v>
          </cell>
          <cell r="C6237" t="str">
            <v>092</v>
          </cell>
        </row>
        <row r="6238">
          <cell r="A6238" t="str">
            <v>P045</v>
          </cell>
          <cell r="B6238" t="str">
            <v>FETO Y R/N AFECT. POR EL USO MATERNO DE SUSTANC. QUIMIC. NUTRICIONALES</v>
          </cell>
          <cell r="C6238" t="str">
            <v>092</v>
          </cell>
        </row>
        <row r="6239">
          <cell r="A6239" t="str">
            <v>P046</v>
          </cell>
          <cell r="B6239" t="str">
            <v>FETO Y R/N AFECT. POR EXPOSIC. MATERNA A SUSTAN. QUIMICAS AMBIENTALES</v>
          </cell>
          <cell r="C6239" t="str">
            <v>092</v>
          </cell>
        </row>
        <row r="6240">
          <cell r="A6240" t="str">
            <v>P048</v>
          </cell>
          <cell r="B6240" t="str">
            <v>FETO Y R/N AFECTADOS POR OTRAS INFLUENCIAS NOCIVAS DE LA MADRE</v>
          </cell>
          <cell r="C6240" t="str">
            <v>092</v>
          </cell>
        </row>
        <row r="6241">
          <cell r="A6241" t="str">
            <v>P049</v>
          </cell>
          <cell r="B6241" t="str">
            <v>FETO Y R/N AFECT. POR INFLUENCIAS NOCIVAS DE LA MADRE, NO ESPECIFICADA</v>
          </cell>
          <cell r="C6241" t="str">
            <v>092</v>
          </cell>
        </row>
        <row r="6242">
          <cell r="A6242" t="str">
            <v>P05</v>
          </cell>
          <cell r="B6242" t="str">
            <v>RETARDO DEL CRECIMIENTO FETAL Y DESNUTRICION FETAL</v>
          </cell>
          <cell r="C6242" t="str">
            <v>092</v>
          </cell>
        </row>
        <row r="6243">
          <cell r="A6243" t="str">
            <v>P050</v>
          </cell>
          <cell r="B6243" t="str">
            <v>BAJO PESO PARA LA EDAD GESTACIONAL</v>
          </cell>
          <cell r="C6243" t="str">
            <v>092</v>
          </cell>
        </row>
        <row r="6244">
          <cell r="A6244" t="str">
            <v>P051</v>
          </cell>
          <cell r="B6244" t="str">
            <v>PEQUEÑO PARA LA EDAD GESTACIONAL</v>
          </cell>
          <cell r="C6244" t="str">
            <v>092</v>
          </cell>
        </row>
        <row r="6245">
          <cell r="A6245" t="str">
            <v>P052</v>
          </cell>
          <cell r="B6245" t="str">
            <v>DESNUTRICION FETAL, SIN MENCION DE PESO O TALLA PARA LA EDAD GESTACION</v>
          </cell>
          <cell r="C6245" t="str">
            <v>092</v>
          </cell>
        </row>
        <row r="6246">
          <cell r="A6246" t="str">
            <v>P059</v>
          </cell>
          <cell r="B6246" t="str">
            <v>RETARDO DEL CRECIMIENTO FETAL, NO ESPECIFICADO</v>
          </cell>
          <cell r="C6246" t="str">
            <v>092</v>
          </cell>
        </row>
        <row r="6247">
          <cell r="A6247" t="str">
            <v>P07</v>
          </cell>
          <cell r="B6247" t="str">
            <v>TRAST. RELAC. CON DURACION CORTA DE LA GEST. Y CON BAJO PESO AL NACER</v>
          </cell>
          <cell r="C6247" t="str">
            <v>092</v>
          </cell>
        </row>
        <row r="6248">
          <cell r="A6248" t="str">
            <v>P070</v>
          </cell>
          <cell r="B6248" t="str">
            <v>PESO EXTREMADAMEMTE BAJO AL NACER</v>
          </cell>
          <cell r="C6248" t="str">
            <v>092</v>
          </cell>
        </row>
        <row r="6249">
          <cell r="A6249" t="str">
            <v>P071</v>
          </cell>
          <cell r="B6249" t="str">
            <v>OTRO PESO BAJO AL NACER</v>
          </cell>
          <cell r="C6249" t="str">
            <v>092</v>
          </cell>
        </row>
        <row r="6250">
          <cell r="A6250" t="str">
            <v>P072</v>
          </cell>
          <cell r="B6250" t="str">
            <v>INMATURIDAD EXTREMA</v>
          </cell>
          <cell r="C6250" t="str">
            <v>092</v>
          </cell>
        </row>
        <row r="6251">
          <cell r="A6251" t="str">
            <v>P073</v>
          </cell>
          <cell r="B6251" t="str">
            <v>OTROS RECIEN NACIDOS PRETERMINO</v>
          </cell>
          <cell r="C6251" t="str">
            <v>092</v>
          </cell>
        </row>
        <row r="6252">
          <cell r="A6252" t="str">
            <v>P08</v>
          </cell>
          <cell r="B6252" t="str">
            <v>TRAST. RELAC. CON EL EMBARAZO PROLONG. Y CON SOBREPESO AL NACER</v>
          </cell>
          <cell r="C6252" t="str">
            <v>092</v>
          </cell>
        </row>
        <row r="6253">
          <cell r="A6253" t="str">
            <v>P080</v>
          </cell>
          <cell r="B6253" t="str">
            <v>RECIEN NACIDO EXCEPCIONALMEMTE GRANDE</v>
          </cell>
          <cell r="C6253" t="str">
            <v>092</v>
          </cell>
        </row>
        <row r="6254">
          <cell r="A6254" t="str">
            <v>P081</v>
          </cell>
          <cell r="B6254" t="str">
            <v>OTROS RECIEN NACIDOS CON SOBREPESO PARA LA EDAD GESTACIONAL</v>
          </cell>
          <cell r="C6254" t="str">
            <v>092</v>
          </cell>
        </row>
        <row r="6255">
          <cell r="A6255" t="str">
            <v>P082</v>
          </cell>
          <cell r="B6255" t="str">
            <v>RECIEN NACIDO POSTERMINO SIN SOBREPESO PARA SU EDAD GESTACIONAL</v>
          </cell>
          <cell r="C6255" t="str">
            <v>092</v>
          </cell>
        </row>
        <row r="6256">
          <cell r="A6256" t="str">
            <v>P10</v>
          </cell>
          <cell r="B6256" t="str">
            <v>HEMORRAGIA Y LACERACION INTRACRANEAL DEBIDAS A TRAUM. DEL NACIMIENTO</v>
          </cell>
          <cell r="C6256" t="str">
            <v>092</v>
          </cell>
        </row>
        <row r="6257">
          <cell r="A6257" t="str">
            <v>P100</v>
          </cell>
          <cell r="B6257" t="str">
            <v>HEMORRAGIA SUBDURAL DEBIDA A TRAUMATISMO DEL MACIMIENTO</v>
          </cell>
          <cell r="C6257" t="str">
            <v>092</v>
          </cell>
        </row>
        <row r="6258">
          <cell r="A6258" t="str">
            <v>P101</v>
          </cell>
          <cell r="B6258" t="str">
            <v>HEMORRAGIA CEREBRAL DEBIDA A TRAUMATISMO DEL NACIMIENTO</v>
          </cell>
          <cell r="C6258" t="str">
            <v>092</v>
          </cell>
        </row>
        <row r="6259">
          <cell r="A6259" t="str">
            <v>P102</v>
          </cell>
          <cell r="B6259" t="str">
            <v>HEMORRAGIA INTRAVENTICULAR DEBIDA A TRAUMATISMO DEL NACIMIENTO</v>
          </cell>
          <cell r="C6259" t="str">
            <v>092</v>
          </cell>
        </row>
        <row r="6260">
          <cell r="A6260" t="str">
            <v>P103</v>
          </cell>
          <cell r="B6260" t="str">
            <v>HEMORRAGIA SUBARACNOIDEA DEBIDA A TRAUMATISMO DEL NACIMIENTO</v>
          </cell>
          <cell r="C6260" t="str">
            <v>092</v>
          </cell>
        </row>
        <row r="6261">
          <cell r="A6261" t="str">
            <v>P104</v>
          </cell>
          <cell r="B6261" t="str">
            <v>DESGARRO TENTORIAL DEBIDO A TRAUMATISMO DEL NACIMIENTO</v>
          </cell>
          <cell r="C6261" t="str">
            <v>092</v>
          </cell>
        </row>
        <row r="6262">
          <cell r="A6262" t="str">
            <v>P108</v>
          </cell>
          <cell r="B6262" t="str">
            <v>OTRAS HEMORR. Y LACERAC. INTRACRAN. DEBIDAS A TRAUM. DEL NACIMIENTO</v>
          </cell>
          <cell r="C6262" t="str">
            <v>092</v>
          </cell>
        </row>
        <row r="6263">
          <cell r="A6263" t="str">
            <v>P109</v>
          </cell>
          <cell r="B6263" t="str">
            <v>HEMORR. Y LACERAC. INTRACRAN. NO ESPECIF. DEBIDAS A TRAUM. DEL NACIM</v>
          </cell>
          <cell r="C6263" t="str">
            <v>092</v>
          </cell>
        </row>
        <row r="6264">
          <cell r="A6264" t="str">
            <v>P11</v>
          </cell>
          <cell r="B6264" t="str">
            <v>OTROS TRAUMATISMOS DEL NACIMIENTO EN EL SISTEMA NERVIOSO CENTRAL</v>
          </cell>
          <cell r="C6264" t="str">
            <v>092</v>
          </cell>
        </row>
        <row r="6265">
          <cell r="A6265" t="str">
            <v>P110</v>
          </cell>
          <cell r="B6265" t="str">
            <v>EDEMA CEREBRAL DEBIDO A TRAUMATISMO DEL NACIMIENTO</v>
          </cell>
          <cell r="C6265" t="str">
            <v>092</v>
          </cell>
        </row>
        <row r="6266">
          <cell r="A6266" t="str">
            <v>P111</v>
          </cell>
          <cell r="B6266" t="str">
            <v>OTRAS LESIONES ESPECIFICADAS DEL ENCEFALO, DEBIDAS A TRAUM. DEL NAC.</v>
          </cell>
          <cell r="C6266" t="str">
            <v>092</v>
          </cell>
        </row>
        <row r="6267">
          <cell r="A6267" t="str">
            <v>P112</v>
          </cell>
          <cell r="B6267" t="str">
            <v>LESION NO ESPECIF. DEL ENCEFALO, DEBIDA A TRAUM. DEL NACIMIENTO</v>
          </cell>
          <cell r="C6267" t="str">
            <v>092</v>
          </cell>
        </row>
        <row r="6268">
          <cell r="A6268" t="str">
            <v>P113</v>
          </cell>
          <cell r="B6268" t="str">
            <v>TRAUMATISMO DEL NACIMIENTO EN EL NERVIO FACIAL</v>
          </cell>
          <cell r="C6268" t="str">
            <v>092</v>
          </cell>
        </row>
        <row r="6269">
          <cell r="A6269" t="str">
            <v>P114</v>
          </cell>
          <cell r="B6269" t="str">
            <v>TRAUMATISMO DEL NACIMIENTO EN OTROS NERVIOS CRANEALES</v>
          </cell>
          <cell r="C6269" t="str">
            <v>092</v>
          </cell>
        </row>
        <row r="6270">
          <cell r="A6270" t="str">
            <v>P115</v>
          </cell>
          <cell r="B6270" t="str">
            <v>TRAUMATISMO DEL NACIMIENTO EN LA COLUMNA VERTEBRAL Y EN LA MEDULA ESP</v>
          </cell>
          <cell r="C6270" t="str">
            <v>092</v>
          </cell>
        </row>
        <row r="6271">
          <cell r="A6271" t="str">
            <v>P119</v>
          </cell>
          <cell r="B6271" t="str">
            <v>TRAUMATISMO DEL NACIMIENTO EN EL SISTEMA NERVIOSO CENTRAL NO ESPECIF</v>
          </cell>
          <cell r="C6271" t="str">
            <v>092</v>
          </cell>
        </row>
        <row r="6272">
          <cell r="A6272" t="str">
            <v>P12</v>
          </cell>
          <cell r="B6272" t="str">
            <v>TRAUMATISMO DEL NACIMIENTO EN EL CUERO CABELLUDO</v>
          </cell>
          <cell r="C6272" t="str">
            <v>092</v>
          </cell>
        </row>
        <row r="6273">
          <cell r="A6273" t="str">
            <v>P120</v>
          </cell>
          <cell r="B6273" t="str">
            <v>CEFALOHEMATOMA DEBIDO A TRAUMATISMO DEL NACIMIENTO</v>
          </cell>
          <cell r="C6273" t="str">
            <v>092</v>
          </cell>
        </row>
        <row r="6274">
          <cell r="A6274" t="str">
            <v>P121</v>
          </cell>
          <cell r="B6274" t="str">
            <v>CAPUT SUCCEDANEUM DEBIDO A TRAUMATISMO DEL NACIMIENTO</v>
          </cell>
          <cell r="C6274" t="str">
            <v>092</v>
          </cell>
        </row>
        <row r="6275">
          <cell r="A6275" t="str">
            <v>P122</v>
          </cell>
          <cell r="B6275" t="str">
            <v>HEMORR. EPICRANEAL SUBAPONEUROTICA DEBIDA A TRAUM. DEL NACIMIENTO</v>
          </cell>
          <cell r="C6275" t="str">
            <v>092</v>
          </cell>
        </row>
        <row r="6276">
          <cell r="A6276" t="str">
            <v>P123</v>
          </cell>
          <cell r="B6276" t="str">
            <v>EQUINOSIS DEL CUERO CABELLUDO DEBIDA A TRAUM. DEL NACIMIENTO</v>
          </cell>
          <cell r="C6276" t="str">
            <v>092</v>
          </cell>
        </row>
        <row r="6277">
          <cell r="A6277" t="str">
            <v>P124</v>
          </cell>
          <cell r="B6277" t="str">
            <v>TRAUM. EN EL CUERO CABELLUDO DEL R/N POR MONITOREO FETAL</v>
          </cell>
          <cell r="C6277" t="str">
            <v>092</v>
          </cell>
        </row>
        <row r="6278">
          <cell r="A6278" t="str">
            <v>P128</v>
          </cell>
          <cell r="B6278" t="str">
            <v>OTROS TRAUMATISMOS DEL NACIMIENTO EN EL CUERO CABELLUDO</v>
          </cell>
          <cell r="C6278" t="str">
            <v>092</v>
          </cell>
        </row>
        <row r="6279">
          <cell r="A6279" t="str">
            <v>P129</v>
          </cell>
          <cell r="B6279" t="str">
            <v>TRAUMATISMO DEL NACIMIENTO EN EL CUERO CABELLUDO, NO ESPECIFICADO</v>
          </cell>
          <cell r="C6279" t="str">
            <v>092</v>
          </cell>
        </row>
        <row r="6280">
          <cell r="A6280" t="str">
            <v>P13</v>
          </cell>
          <cell r="B6280" t="str">
            <v>TRAUMATISMO DEL ESQUELETO DURANTE EL NACIMIENTO</v>
          </cell>
          <cell r="C6280" t="str">
            <v>092</v>
          </cell>
        </row>
        <row r="6281">
          <cell r="A6281" t="str">
            <v>P130</v>
          </cell>
          <cell r="B6281" t="str">
            <v>FRACTURA DEL CRANEO DEBIDA A TRAUMATISMO DEL NACIMIENTO</v>
          </cell>
          <cell r="C6281" t="str">
            <v>092</v>
          </cell>
        </row>
        <row r="6282">
          <cell r="A6282" t="str">
            <v>P131</v>
          </cell>
          <cell r="B6282" t="str">
            <v>OTROS TRAUMATISMOS DEL CRANEO DURANTE EL NACIMIENTO</v>
          </cell>
          <cell r="C6282" t="str">
            <v>092</v>
          </cell>
        </row>
        <row r="6283">
          <cell r="A6283" t="str">
            <v>P132</v>
          </cell>
          <cell r="B6283" t="str">
            <v>TRAUMATISMO DEL FEMUR DURANTE EL NACIMIENTO</v>
          </cell>
          <cell r="C6283" t="str">
            <v>092</v>
          </cell>
        </row>
        <row r="6284">
          <cell r="A6284" t="str">
            <v>P133</v>
          </cell>
          <cell r="B6284" t="str">
            <v>TRAUMATISMO DE OTROS HUESOS LARGOS DURANTE EL NACIMIENTO</v>
          </cell>
          <cell r="C6284" t="str">
            <v>092</v>
          </cell>
        </row>
        <row r="6285">
          <cell r="A6285" t="str">
            <v>P134</v>
          </cell>
          <cell r="B6285" t="str">
            <v>FRACTURA DE LA CLAVICULA DEBIDA A TRAUMATISMO DEL NACIMIENTO</v>
          </cell>
          <cell r="C6285" t="str">
            <v>092</v>
          </cell>
        </row>
        <row r="6286">
          <cell r="A6286" t="str">
            <v>P138</v>
          </cell>
          <cell r="B6286" t="str">
            <v>TRAUMATISMO DEL NACIMIENTO EN OTRAS PARTES DEL ESQUELETO</v>
          </cell>
          <cell r="C6286" t="str">
            <v>092</v>
          </cell>
        </row>
        <row r="6287">
          <cell r="A6287" t="str">
            <v>P139</v>
          </cell>
          <cell r="B6287" t="str">
            <v>TRAUMATISMO NO ESPECIFICADO DEL ESQUELETO DURANTE EL NACIMIENTO</v>
          </cell>
          <cell r="C6287" t="str">
            <v>092</v>
          </cell>
        </row>
        <row r="6288">
          <cell r="A6288" t="str">
            <v>P14</v>
          </cell>
          <cell r="B6288" t="str">
            <v>TRAUMATISMO DEL SISTEMA NERVIOSO PERIFERICO DURANTE EL NACIMIENTO</v>
          </cell>
          <cell r="C6288" t="str">
            <v>092</v>
          </cell>
        </row>
        <row r="6289">
          <cell r="A6289" t="str">
            <v>P140</v>
          </cell>
          <cell r="B6289" t="str">
            <v>PARALISIS DE ERB DEBIDA A TRAUMATISMO DEL NACIMIENTO</v>
          </cell>
          <cell r="C6289" t="str">
            <v>092</v>
          </cell>
        </row>
        <row r="6290">
          <cell r="A6290" t="str">
            <v>P141</v>
          </cell>
          <cell r="B6290" t="str">
            <v>PARALISIS DE KLUMPKE DEBIDA A TRAUMATISMO DEL NACIMIENTO</v>
          </cell>
          <cell r="C6290" t="str">
            <v>092</v>
          </cell>
        </row>
        <row r="6291">
          <cell r="A6291" t="str">
            <v>P142</v>
          </cell>
          <cell r="B6291" t="str">
            <v>PARALISIS DEL NERVIO FRENICO DEBIDA A TRAUMATISMO DEL NACIMIENTO</v>
          </cell>
          <cell r="C6291" t="str">
            <v>092</v>
          </cell>
        </row>
        <row r="6292">
          <cell r="A6292" t="str">
            <v>P143</v>
          </cell>
          <cell r="B6292" t="str">
            <v>OTRO TRAUMATISMO DEL PLEXO BRAQUIAL DURANTE EL NACIMIENTO</v>
          </cell>
          <cell r="C6292" t="str">
            <v>092</v>
          </cell>
        </row>
        <row r="6293">
          <cell r="A6293" t="str">
            <v>P148</v>
          </cell>
          <cell r="B6293" t="str">
            <v>TRAUM. DURANTE EL NACIM. EN OTRAS PARTES DEL SISTEMA NERVIOSO PERIF</v>
          </cell>
          <cell r="C6293" t="str">
            <v>092</v>
          </cell>
        </row>
        <row r="6294">
          <cell r="A6294" t="str">
            <v>P149</v>
          </cell>
          <cell r="B6294" t="str">
            <v>TRAUM. NO ESPECIF. DEL SIST. NERV. PERIFERICO DURANTE EL NACIMIENTO</v>
          </cell>
          <cell r="C6294" t="str">
            <v>092</v>
          </cell>
        </row>
        <row r="6295">
          <cell r="A6295" t="str">
            <v>P15</v>
          </cell>
          <cell r="B6295" t="str">
            <v>OTROS TRAUMATIMOS DEL NACIMIENTO</v>
          </cell>
          <cell r="C6295" t="str">
            <v>092</v>
          </cell>
        </row>
        <row r="6296">
          <cell r="A6296" t="str">
            <v>P150</v>
          </cell>
          <cell r="B6296" t="str">
            <v>LESION DEL HIGADO DURANTE EL NACIMIENTO</v>
          </cell>
          <cell r="C6296" t="str">
            <v>092</v>
          </cell>
        </row>
        <row r="6297">
          <cell r="A6297" t="str">
            <v>P151</v>
          </cell>
          <cell r="B6297" t="str">
            <v>LESION DEL BAZO DURANTE EL NACIMIENTO</v>
          </cell>
          <cell r="C6297" t="str">
            <v>092</v>
          </cell>
        </row>
        <row r="6298">
          <cell r="A6298" t="str">
            <v>P152</v>
          </cell>
          <cell r="B6298" t="str">
            <v>TRAUMATISMO DEL MUSCULO ESTERNOCLEIDOMASTOIDEO DURANTE EL NACIM</v>
          </cell>
          <cell r="C6298" t="str">
            <v>092</v>
          </cell>
        </row>
        <row r="6299">
          <cell r="A6299" t="str">
            <v>P153</v>
          </cell>
          <cell r="B6299" t="str">
            <v>TRAUMATISMO OCULAR DURANTE EL NACIMIENTO</v>
          </cell>
          <cell r="C6299" t="str">
            <v>092</v>
          </cell>
        </row>
        <row r="6300">
          <cell r="A6300" t="str">
            <v>P154</v>
          </cell>
          <cell r="B6300" t="str">
            <v>TRAUMATISMO FACIAL DURANTE EL NACIMIENTO</v>
          </cell>
          <cell r="C6300" t="str">
            <v>092</v>
          </cell>
        </row>
        <row r="6301">
          <cell r="A6301" t="str">
            <v>P155</v>
          </cell>
          <cell r="B6301" t="str">
            <v>TRAUMATISMO DE LOS GENITALES EXTERNOS DURANTE EL NACIMIENTO</v>
          </cell>
          <cell r="C6301" t="str">
            <v>092</v>
          </cell>
        </row>
        <row r="6302">
          <cell r="A6302" t="str">
            <v>P156</v>
          </cell>
          <cell r="B6302" t="str">
            <v>NECROSIS GRASA SUBCUTANEA DEBIDA A TRAUMATISMO DEL NACIMIENTO</v>
          </cell>
          <cell r="C6302" t="str">
            <v>092</v>
          </cell>
        </row>
        <row r="6303">
          <cell r="A6303" t="str">
            <v>P158</v>
          </cell>
          <cell r="B6303" t="str">
            <v>OTROS TRAUMATISMOS ESPECIFICADOS, DURANTE EL NACIMIENTO</v>
          </cell>
          <cell r="C6303" t="str">
            <v>092</v>
          </cell>
        </row>
        <row r="6304">
          <cell r="A6304" t="str">
            <v>P159</v>
          </cell>
          <cell r="B6304" t="str">
            <v>TRAUMATISMO NO ESPECIFICADO, DURANTE EL NACIMIENTO</v>
          </cell>
          <cell r="C6304" t="str">
            <v>092</v>
          </cell>
        </row>
        <row r="6305">
          <cell r="A6305" t="str">
            <v>P20</v>
          </cell>
          <cell r="B6305" t="str">
            <v>HIPOXIA INTRAUTERINA</v>
          </cell>
          <cell r="C6305" t="str">
            <v>092</v>
          </cell>
        </row>
        <row r="6306">
          <cell r="A6306" t="str">
            <v>P200</v>
          </cell>
          <cell r="B6306" t="str">
            <v>HIPOXIA INTRAUTERINA NOTADA POR PRIMERA VEZ ANTES DEL INICIO DE TRAB</v>
          </cell>
          <cell r="C6306" t="str">
            <v>092</v>
          </cell>
        </row>
        <row r="6307">
          <cell r="A6307" t="str">
            <v>P201</v>
          </cell>
          <cell r="B6307" t="str">
            <v>HIPOXIA INTRAUTERINA NOTADA POR PRIMERA VEZ DURANTE EL TRAB. DE PARTO</v>
          </cell>
          <cell r="C6307" t="str">
            <v>092</v>
          </cell>
        </row>
        <row r="6308">
          <cell r="A6308" t="str">
            <v>P209</v>
          </cell>
          <cell r="B6308" t="str">
            <v>HIPOXIA INTRAUTERINA, NO ESPECIFICADA.</v>
          </cell>
          <cell r="C6308" t="str">
            <v>092</v>
          </cell>
        </row>
        <row r="6309">
          <cell r="A6309" t="str">
            <v>P21</v>
          </cell>
          <cell r="B6309" t="str">
            <v>ASFIXIA DEL NACIMIENTO</v>
          </cell>
          <cell r="C6309" t="str">
            <v>092</v>
          </cell>
        </row>
        <row r="6310">
          <cell r="A6310" t="str">
            <v>P210</v>
          </cell>
          <cell r="B6310" t="str">
            <v>ASFIXIA DEL NACIMIENTO, SEVERA</v>
          </cell>
          <cell r="C6310" t="str">
            <v>092</v>
          </cell>
        </row>
        <row r="6311">
          <cell r="A6311" t="str">
            <v>P211</v>
          </cell>
          <cell r="B6311" t="str">
            <v>ASFIXIA DEL NACIMIENTO, LEVE Y MODERADA</v>
          </cell>
          <cell r="C6311" t="str">
            <v>092</v>
          </cell>
        </row>
        <row r="6312">
          <cell r="A6312" t="str">
            <v>P219</v>
          </cell>
          <cell r="B6312" t="str">
            <v>ASFIXIA DEL NACIMIENTO, NO ESPECIFICADA</v>
          </cell>
          <cell r="C6312" t="str">
            <v>092</v>
          </cell>
        </row>
        <row r="6313">
          <cell r="A6313" t="str">
            <v>P22</v>
          </cell>
          <cell r="B6313" t="str">
            <v>DIFICULTAD RESPIRATORIA DEL RECIEN NACIDO</v>
          </cell>
          <cell r="C6313" t="str">
            <v>092</v>
          </cell>
        </row>
        <row r="6314">
          <cell r="A6314" t="str">
            <v>P220</v>
          </cell>
          <cell r="B6314" t="str">
            <v>SINDROME DE DIFICULTAD RESPIRATORIA DEL RECIEN NACIDO</v>
          </cell>
          <cell r="C6314" t="str">
            <v>092</v>
          </cell>
        </row>
        <row r="6315">
          <cell r="A6315" t="str">
            <v>P221</v>
          </cell>
          <cell r="B6315" t="str">
            <v>TAQUIPNEA TRANSITORIA DEL RECIEN NACIDO</v>
          </cell>
          <cell r="C6315" t="str">
            <v>092</v>
          </cell>
        </row>
        <row r="6316">
          <cell r="A6316" t="str">
            <v>P228</v>
          </cell>
          <cell r="B6316" t="str">
            <v>OTRAS DIFICULTADES RESPIRATORIAS DEL RECIEN NACIDO</v>
          </cell>
          <cell r="C6316" t="str">
            <v>092</v>
          </cell>
        </row>
        <row r="6317">
          <cell r="A6317" t="str">
            <v>P229</v>
          </cell>
          <cell r="B6317" t="str">
            <v>DIFICULTAD RESPIRATORIA DEL RECIEN NACIDO, NO ESPECIFICADA</v>
          </cell>
          <cell r="C6317" t="str">
            <v>092</v>
          </cell>
        </row>
        <row r="6318">
          <cell r="A6318" t="str">
            <v>P23</v>
          </cell>
          <cell r="B6318" t="str">
            <v>NEUMONIA CONGENITA</v>
          </cell>
          <cell r="C6318" t="str">
            <v>092</v>
          </cell>
        </row>
        <row r="6319">
          <cell r="A6319" t="str">
            <v>P230</v>
          </cell>
          <cell r="B6319" t="str">
            <v>NEUMONIA CONGENITA DEBIDA A AGENTE VIRAL</v>
          </cell>
          <cell r="C6319" t="str">
            <v>092</v>
          </cell>
        </row>
        <row r="6320">
          <cell r="A6320" t="str">
            <v>P231</v>
          </cell>
          <cell r="B6320" t="str">
            <v>NEUMONIA CONGENITA DEBIDA A CHLAMYDIA</v>
          </cell>
          <cell r="C6320" t="str">
            <v>092</v>
          </cell>
        </row>
        <row r="6321">
          <cell r="A6321" t="str">
            <v>P232</v>
          </cell>
          <cell r="B6321" t="str">
            <v>NEUMONIA CONGENITA DEBIDA A ESTAFILOCOCOS</v>
          </cell>
          <cell r="C6321" t="str">
            <v>092</v>
          </cell>
        </row>
        <row r="6322">
          <cell r="A6322" t="str">
            <v>P233</v>
          </cell>
          <cell r="B6322" t="str">
            <v>NEUMONIA CONGENITA DEBIDA ESTREPTOCOCOS DEL GRUPO B</v>
          </cell>
          <cell r="C6322" t="str">
            <v>092</v>
          </cell>
        </row>
        <row r="6323">
          <cell r="A6323" t="str">
            <v>P234</v>
          </cell>
          <cell r="B6323" t="str">
            <v>NEUMONIA CONGENITA DEBIDA A ESCHERICHIA COLI</v>
          </cell>
          <cell r="C6323" t="str">
            <v>092</v>
          </cell>
        </row>
        <row r="6324">
          <cell r="A6324" t="str">
            <v>P235</v>
          </cell>
          <cell r="B6324" t="str">
            <v>NEUMONIA CONGENITA DEBIDA A PSEUDOMONAS</v>
          </cell>
          <cell r="C6324" t="str">
            <v>092</v>
          </cell>
        </row>
        <row r="6325">
          <cell r="A6325" t="str">
            <v>P236</v>
          </cell>
          <cell r="B6325" t="str">
            <v>NEUMONIA CONGENITA DEBIDA A OTROS AGENTES BACTERIANOS</v>
          </cell>
          <cell r="C6325" t="str">
            <v>092</v>
          </cell>
        </row>
        <row r="6326">
          <cell r="A6326" t="str">
            <v>P238</v>
          </cell>
          <cell r="B6326" t="str">
            <v>NEUMONIA CONGENITA DEBIDA A OTROS ORGANISMOS</v>
          </cell>
          <cell r="C6326" t="str">
            <v>092</v>
          </cell>
        </row>
        <row r="6327">
          <cell r="A6327" t="str">
            <v>P239</v>
          </cell>
          <cell r="B6327" t="str">
            <v>NEUMONIA CONGENITA, ORGANISMO NO ESPECIFICADO</v>
          </cell>
          <cell r="C6327" t="str">
            <v>092</v>
          </cell>
        </row>
        <row r="6328">
          <cell r="A6328" t="str">
            <v>P24</v>
          </cell>
          <cell r="B6328" t="str">
            <v>SINDROMES DE ASPIRACION NEONATAL</v>
          </cell>
          <cell r="C6328" t="str">
            <v>092</v>
          </cell>
        </row>
        <row r="6329">
          <cell r="A6329" t="str">
            <v>P240</v>
          </cell>
          <cell r="B6329" t="str">
            <v>ASPIRACION NEONATAL DE MECONIO</v>
          </cell>
          <cell r="C6329" t="str">
            <v>092</v>
          </cell>
        </row>
        <row r="6330">
          <cell r="A6330" t="str">
            <v>P241</v>
          </cell>
          <cell r="B6330" t="str">
            <v>ASPIRACION NEONATAL DE LIQUIDO AMNIOTICO Y DE MOCO</v>
          </cell>
          <cell r="C6330" t="str">
            <v>092</v>
          </cell>
        </row>
        <row r="6331">
          <cell r="A6331" t="str">
            <v>P242</v>
          </cell>
          <cell r="B6331" t="str">
            <v>ASPIRACION NEONATAL DE SANGRE</v>
          </cell>
          <cell r="C6331" t="str">
            <v>092</v>
          </cell>
        </row>
        <row r="6332">
          <cell r="A6332" t="str">
            <v>P243</v>
          </cell>
          <cell r="B6332" t="str">
            <v>ASPIRACION NEONATAL DE LECHE Y ALIMENTO REGURGITADO</v>
          </cell>
          <cell r="C6332" t="str">
            <v>092</v>
          </cell>
        </row>
        <row r="6333">
          <cell r="A6333" t="str">
            <v>P248</v>
          </cell>
          <cell r="B6333" t="str">
            <v>OTROS SINDROMES DE ASPIRACION NEONATAL</v>
          </cell>
          <cell r="C6333" t="str">
            <v>092</v>
          </cell>
        </row>
        <row r="6334">
          <cell r="A6334" t="str">
            <v>P249</v>
          </cell>
          <cell r="B6334" t="str">
            <v>SINDROME DE ASPIRACION NEONATAL, SIN OTRA ESPECIFICACION</v>
          </cell>
          <cell r="C6334" t="str">
            <v>092</v>
          </cell>
        </row>
        <row r="6335">
          <cell r="A6335" t="str">
            <v>P25</v>
          </cell>
          <cell r="B6335" t="str">
            <v>ENFISEMA INTERSTICIAL Y AFECCIONES RELACIONADAS, ORIG. EN EL PERIODO</v>
          </cell>
          <cell r="C6335" t="str">
            <v>092</v>
          </cell>
        </row>
        <row r="6336">
          <cell r="A6336" t="str">
            <v>P250</v>
          </cell>
          <cell r="B6336" t="str">
            <v>ENFISEMA INTERSTICIAL ORIGINADO EN EL PERIODO PERINATAL</v>
          </cell>
          <cell r="C6336" t="str">
            <v>092</v>
          </cell>
        </row>
        <row r="6337">
          <cell r="A6337" t="str">
            <v>P251</v>
          </cell>
          <cell r="B6337" t="str">
            <v>NEUMOTORAX ORIGINADO EN EL PERIODO PERINATAL</v>
          </cell>
          <cell r="C6337" t="str">
            <v>092</v>
          </cell>
        </row>
        <row r="6338">
          <cell r="A6338" t="str">
            <v>P252</v>
          </cell>
          <cell r="B6338" t="str">
            <v>NEUMOMEDIASTINO ORIGINADO EN EL PERIODO PERINATAL</v>
          </cell>
          <cell r="C6338" t="str">
            <v>092</v>
          </cell>
        </row>
        <row r="6339">
          <cell r="A6339" t="str">
            <v>P253</v>
          </cell>
          <cell r="B6339" t="str">
            <v>NEUMOPERICARDIO ORIGINADO EN EL PERIODO PERINATAL</v>
          </cell>
          <cell r="C6339" t="str">
            <v>092</v>
          </cell>
        </row>
        <row r="6340">
          <cell r="A6340" t="str">
            <v>P258</v>
          </cell>
          <cell r="B6340" t="str">
            <v>OTRAS AFECC. RELAC. CON EL ENFISEMA INTERST. ORIGIN. EN EL PERIOD. PER</v>
          </cell>
          <cell r="C6340" t="str">
            <v>092</v>
          </cell>
        </row>
        <row r="6341">
          <cell r="A6341" t="str">
            <v>P26</v>
          </cell>
          <cell r="B6341" t="str">
            <v>HEMORRAGIA PULMONAR ORIGINADA EN EL PERIODO PERINATAL</v>
          </cell>
          <cell r="C6341" t="str">
            <v>092</v>
          </cell>
        </row>
        <row r="6342">
          <cell r="A6342" t="str">
            <v>P260</v>
          </cell>
          <cell r="B6342" t="str">
            <v>HEMORRAGIA TRAQUEOBRONQUIAL ORIGINADA EN EL PERIODO PERINATAL</v>
          </cell>
          <cell r="C6342" t="str">
            <v>092</v>
          </cell>
        </row>
        <row r="6343">
          <cell r="A6343" t="str">
            <v>P261</v>
          </cell>
          <cell r="B6343" t="str">
            <v>HEMORRAGIA PULMONAR MASIVA ORIGINADA EN EL PERIODO PERINATAL</v>
          </cell>
          <cell r="C6343" t="str">
            <v>092</v>
          </cell>
        </row>
        <row r="6344">
          <cell r="A6344" t="str">
            <v>P268</v>
          </cell>
          <cell r="B6344" t="str">
            <v>OTRAS HEMORRAGIAS PULMONARES ORIGINADAS EN EL PERIODO PERINATAL</v>
          </cell>
          <cell r="C6344" t="str">
            <v>092</v>
          </cell>
        </row>
        <row r="6345">
          <cell r="A6345" t="str">
            <v>P269</v>
          </cell>
          <cell r="B6345" t="str">
            <v>HEMORRAGIA PULMONAR NO ESPECIFICADA, ORIG. EN EL PERIODO PERINATAL</v>
          </cell>
          <cell r="C6345" t="str">
            <v>092</v>
          </cell>
        </row>
        <row r="6346">
          <cell r="A6346" t="str">
            <v>P27</v>
          </cell>
          <cell r="B6346" t="str">
            <v>ENFERMEDAD RESPIRATORIA CRONICA ORIGINADA EN EL PERIODO PERINATAL</v>
          </cell>
          <cell r="C6346" t="str">
            <v>092</v>
          </cell>
        </row>
        <row r="6347">
          <cell r="A6347" t="str">
            <v>P270</v>
          </cell>
          <cell r="B6347" t="str">
            <v>SIDROME DE WILSON- MIKITY</v>
          </cell>
          <cell r="C6347" t="str">
            <v>092</v>
          </cell>
        </row>
        <row r="6348">
          <cell r="A6348" t="str">
            <v>P271</v>
          </cell>
          <cell r="B6348" t="str">
            <v>DISPLASIA BRONCOPULMONAR ORIGINADA EN EL PERIODO PERINATAL</v>
          </cell>
          <cell r="C6348" t="str">
            <v>092</v>
          </cell>
        </row>
        <row r="6349">
          <cell r="A6349" t="str">
            <v>P278</v>
          </cell>
          <cell r="B6349" t="str">
            <v>OTRAS ENFERMEDADES RESPIRATORIAS CRONICAS ORIGINADAS EN EL PERIODO</v>
          </cell>
          <cell r="C6349" t="str">
            <v>092</v>
          </cell>
        </row>
        <row r="6350">
          <cell r="A6350" t="str">
            <v>P279</v>
          </cell>
          <cell r="B6350" t="str">
            <v>ENF. RESP. CRONICA NO ESPECIFICADA ORIGINADA EN EL PERIODO PERINATAL</v>
          </cell>
          <cell r="C6350" t="str">
            <v>092</v>
          </cell>
        </row>
        <row r="6351">
          <cell r="A6351" t="str">
            <v>P28</v>
          </cell>
          <cell r="B6351" t="str">
            <v>OTROS PROBL. RESPIR. DEL R/N ORIGINADOS EN EL PERIODO PERINATAL</v>
          </cell>
          <cell r="C6351" t="str">
            <v>092</v>
          </cell>
        </row>
        <row r="6352">
          <cell r="A6352" t="str">
            <v>P280</v>
          </cell>
          <cell r="B6352" t="str">
            <v>ATELECTASIA PRIMARIA DEL RECIEN NACIDO</v>
          </cell>
          <cell r="C6352" t="str">
            <v>092</v>
          </cell>
        </row>
        <row r="6353">
          <cell r="A6353" t="str">
            <v>P281</v>
          </cell>
          <cell r="B6353" t="str">
            <v>OTRAS ATELECTASIAS DEL RECIEN NACIDO Y LAS NO ESPECIFICADA</v>
          </cell>
          <cell r="C6353" t="str">
            <v>092</v>
          </cell>
        </row>
        <row r="6354">
          <cell r="A6354" t="str">
            <v>P282</v>
          </cell>
          <cell r="B6354" t="str">
            <v>ATAQUE CIANOTICO DEL RECIEN NACIDO</v>
          </cell>
          <cell r="C6354" t="str">
            <v>092</v>
          </cell>
        </row>
        <row r="6355">
          <cell r="A6355" t="str">
            <v>P283</v>
          </cell>
          <cell r="B6355" t="str">
            <v>APNEA PRIMARIA DEL SUEÑO DEL RECIEN NACIDO</v>
          </cell>
          <cell r="C6355" t="str">
            <v>092</v>
          </cell>
        </row>
        <row r="6356">
          <cell r="A6356" t="str">
            <v>P284</v>
          </cell>
          <cell r="B6356" t="str">
            <v>OTRAS APNEAS DEL RECIEN NACIDO</v>
          </cell>
          <cell r="C6356" t="str">
            <v>092</v>
          </cell>
        </row>
        <row r="6357">
          <cell r="A6357" t="str">
            <v>P285</v>
          </cell>
          <cell r="B6357" t="str">
            <v>INSUFICIENCIA RESPIRATORIA DEL RECIEN NACIDO</v>
          </cell>
          <cell r="C6357" t="str">
            <v>092</v>
          </cell>
        </row>
        <row r="6358">
          <cell r="A6358" t="str">
            <v>P288</v>
          </cell>
          <cell r="B6358" t="str">
            <v>OTROS PROBLEMAS RESPIRATORIOS ESPECIFICADOS DEL RECIEN NACIDO</v>
          </cell>
          <cell r="C6358" t="str">
            <v>092</v>
          </cell>
        </row>
        <row r="6359">
          <cell r="A6359" t="str">
            <v>P289</v>
          </cell>
          <cell r="B6359" t="str">
            <v>AFECCION RESPIRATORIA NO ESPECIFICADA DEL RECIEN NACIDO</v>
          </cell>
          <cell r="C6359" t="str">
            <v>092</v>
          </cell>
        </row>
        <row r="6360">
          <cell r="A6360" t="str">
            <v>P29</v>
          </cell>
          <cell r="B6360" t="str">
            <v>TRASTRONOS CARDIOVASCULARES ORIGINADOS EN AL PERIODO PERINATAL</v>
          </cell>
          <cell r="C6360" t="str">
            <v>092</v>
          </cell>
        </row>
        <row r="6361">
          <cell r="A6361" t="str">
            <v>P290</v>
          </cell>
          <cell r="B6361" t="str">
            <v>INSUFICIENCIA CARDIACA NEONATAL</v>
          </cell>
          <cell r="C6361" t="str">
            <v>092</v>
          </cell>
        </row>
        <row r="6362">
          <cell r="A6362" t="str">
            <v>P291</v>
          </cell>
          <cell r="B6362" t="str">
            <v>DISRITMIA CARDIACA NEONATAL</v>
          </cell>
          <cell r="C6362" t="str">
            <v>092</v>
          </cell>
        </row>
        <row r="6363">
          <cell r="A6363" t="str">
            <v>P292</v>
          </cell>
          <cell r="B6363" t="str">
            <v>HIPERTENSION NEONATAL</v>
          </cell>
          <cell r="C6363" t="str">
            <v>092</v>
          </cell>
        </row>
        <row r="6364">
          <cell r="A6364" t="str">
            <v>P293</v>
          </cell>
          <cell r="B6364" t="str">
            <v>PERSISTENCIA DE LA CIRCULACION FETAL</v>
          </cell>
          <cell r="C6364" t="str">
            <v>092</v>
          </cell>
        </row>
        <row r="6365">
          <cell r="A6365" t="str">
            <v>P294</v>
          </cell>
          <cell r="B6365" t="str">
            <v>ISQUEMIA MIOCARDIACA TRANSITORIA DEL RECIEN NACIDO</v>
          </cell>
          <cell r="C6365" t="str">
            <v>092</v>
          </cell>
        </row>
        <row r="6366">
          <cell r="A6366" t="str">
            <v>P298</v>
          </cell>
          <cell r="B6366" t="str">
            <v>OTROS TRASTORNOS CARDIOVASCULARES ORIGINADOS EN EL PERIODO PERINATAL</v>
          </cell>
          <cell r="C6366" t="str">
            <v>092</v>
          </cell>
        </row>
        <row r="6367">
          <cell r="A6367" t="str">
            <v>P299</v>
          </cell>
          <cell r="B6367" t="str">
            <v>TRASTORNO CARDIOVASCULAR NO ESEOCIF. ORIGINADO EN EL PERIODO PERIN.</v>
          </cell>
          <cell r="C6367" t="str">
            <v>092</v>
          </cell>
        </row>
        <row r="6368">
          <cell r="A6368" t="str">
            <v>P35</v>
          </cell>
          <cell r="B6368" t="str">
            <v>ENFERMEDADES VIRALES CONGENITAS</v>
          </cell>
          <cell r="C6368" t="str">
            <v>092</v>
          </cell>
        </row>
        <row r="6369">
          <cell r="A6369" t="str">
            <v>P350</v>
          </cell>
          <cell r="B6369" t="str">
            <v>SINDROME DE RUBEOLA CONGENITA</v>
          </cell>
          <cell r="C6369" t="str">
            <v>092</v>
          </cell>
        </row>
        <row r="6370">
          <cell r="A6370" t="str">
            <v>P351</v>
          </cell>
          <cell r="B6370" t="str">
            <v>INFECCION CITOMEGALOVIRICA CONGENITA</v>
          </cell>
          <cell r="C6370" t="str">
            <v>092</v>
          </cell>
        </row>
        <row r="6371">
          <cell r="A6371" t="str">
            <v>P352</v>
          </cell>
          <cell r="B6371" t="str">
            <v>INFECCIONES CONGENITAS POR VIRUS DEL HERPES SIMPLE</v>
          </cell>
          <cell r="C6371" t="str">
            <v>092</v>
          </cell>
        </row>
        <row r="6372">
          <cell r="A6372" t="str">
            <v>P353</v>
          </cell>
          <cell r="B6372" t="str">
            <v>HEPATITIS VIRAL CONGENITA</v>
          </cell>
          <cell r="C6372" t="str">
            <v>092</v>
          </cell>
        </row>
        <row r="6373">
          <cell r="A6373" t="str">
            <v>P358</v>
          </cell>
          <cell r="B6373" t="str">
            <v>OTRAS ENFERMEDADES VIRALES CONGENITAS</v>
          </cell>
          <cell r="C6373" t="str">
            <v>092</v>
          </cell>
        </row>
        <row r="6374">
          <cell r="A6374" t="str">
            <v>P359</v>
          </cell>
          <cell r="B6374" t="str">
            <v>ENFERMEDAD VIRAL CONGENITA, SIN OTRA ESPECIFICACION</v>
          </cell>
          <cell r="C6374" t="str">
            <v>092</v>
          </cell>
        </row>
        <row r="6375">
          <cell r="A6375" t="str">
            <v>P36</v>
          </cell>
          <cell r="B6375" t="str">
            <v>SEPSIS BACTERIANA DEL RECIEN NACIDO</v>
          </cell>
          <cell r="C6375" t="str">
            <v>092</v>
          </cell>
        </row>
        <row r="6376">
          <cell r="A6376" t="str">
            <v>P360</v>
          </cell>
          <cell r="B6376" t="str">
            <v>SEPSIS DEL RECIEN NACIDO DEBIDA A ESTREPTOCOCO DEL GRUPO B</v>
          </cell>
          <cell r="C6376" t="str">
            <v>092</v>
          </cell>
        </row>
        <row r="6377">
          <cell r="A6377" t="str">
            <v>P361</v>
          </cell>
          <cell r="B6377" t="str">
            <v>SEPSIS DEL R/N DEBIDA A ESTREPTOCOCO DE OTRO GRUPO Y EL NO ESPECIF</v>
          </cell>
          <cell r="C6377" t="str">
            <v>092</v>
          </cell>
        </row>
        <row r="6378">
          <cell r="A6378" t="str">
            <v>P362</v>
          </cell>
          <cell r="B6378" t="str">
            <v>SEPSIS DEL RECIEN NACIDO DEBIDO A STAPHYLOCOCCUS AUREUS</v>
          </cell>
          <cell r="C6378" t="str">
            <v>092</v>
          </cell>
        </row>
        <row r="6379">
          <cell r="A6379" t="str">
            <v>P363</v>
          </cell>
          <cell r="B6379" t="str">
            <v>SEPSIS DEL R/N DEBIDA A ESTAFILOCOCO DE OTRA ESPECIE Y LA NO ESPECIFIC</v>
          </cell>
          <cell r="C6379" t="str">
            <v>092</v>
          </cell>
        </row>
        <row r="6380">
          <cell r="A6380" t="str">
            <v>P364</v>
          </cell>
          <cell r="B6380" t="str">
            <v>SEPSIS DEL RECIEN NACIDO DEBIDA A ESCHERICHIA COLI</v>
          </cell>
          <cell r="C6380" t="str">
            <v>092</v>
          </cell>
        </row>
        <row r="6381">
          <cell r="A6381" t="str">
            <v>P365</v>
          </cell>
          <cell r="B6381" t="str">
            <v>SEPSIS DEL RECIEN NACIDO DEBIDA A ANAEROBIOS</v>
          </cell>
          <cell r="C6381" t="str">
            <v>092</v>
          </cell>
        </row>
        <row r="6382">
          <cell r="A6382" t="str">
            <v>P368</v>
          </cell>
          <cell r="B6382" t="str">
            <v>SEPSIS DEL RECIEN NACIDO DEBIDA A OTRAS BACTERIAS</v>
          </cell>
          <cell r="C6382" t="str">
            <v>092</v>
          </cell>
        </row>
        <row r="6383">
          <cell r="A6383" t="str">
            <v>P369</v>
          </cell>
          <cell r="B6383" t="str">
            <v>SEPSIS BACTERIANA DEL RECIEN NACIDO, NO ESPECIFICADA</v>
          </cell>
          <cell r="C6383" t="str">
            <v>092</v>
          </cell>
        </row>
        <row r="6384">
          <cell r="A6384" t="str">
            <v>P37</v>
          </cell>
          <cell r="B6384" t="str">
            <v>OTRAS ENFERMEDADES INFECCIOSAS Y PARASITARIAS CONGENITAS</v>
          </cell>
          <cell r="C6384" t="str">
            <v>092</v>
          </cell>
        </row>
        <row r="6385">
          <cell r="A6385" t="str">
            <v>P370</v>
          </cell>
          <cell r="B6385" t="str">
            <v>TUBERCULOSIS CONGENITA</v>
          </cell>
          <cell r="C6385" t="str">
            <v>092</v>
          </cell>
        </row>
        <row r="6386">
          <cell r="A6386" t="str">
            <v>P371</v>
          </cell>
          <cell r="B6386" t="str">
            <v>TOXOPLASMOSIS CONGENITA</v>
          </cell>
          <cell r="C6386" t="str">
            <v>092</v>
          </cell>
        </row>
        <row r="6387">
          <cell r="A6387" t="str">
            <v>P372</v>
          </cell>
          <cell r="B6387" t="str">
            <v>LISTERIOSIS CONGENITA (DISEMINADA)</v>
          </cell>
          <cell r="C6387" t="str">
            <v>092</v>
          </cell>
        </row>
        <row r="6388">
          <cell r="A6388" t="str">
            <v>P373</v>
          </cell>
          <cell r="B6388" t="str">
            <v>PALUDISMO CONGENITO POR PLASMODIUM FALCIPARUM</v>
          </cell>
          <cell r="C6388" t="str">
            <v>092</v>
          </cell>
        </row>
        <row r="6389">
          <cell r="A6389" t="str">
            <v>P374</v>
          </cell>
          <cell r="B6389" t="str">
            <v>OTROS PALUDISMOS CONGENITOS</v>
          </cell>
          <cell r="C6389" t="str">
            <v>092</v>
          </cell>
        </row>
        <row r="6390">
          <cell r="A6390" t="str">
            <v>P375</v>
          </cell>
          <cell r="B6390" t="str">
            <v>CANDIDIASIS NEONATAL</v>
          </cell>
          <cell r="C6390" t="str">
            <v>092</v>
          </cell>
        </row>
        <row r="6391">
          <cell r="A6391" t="str">
            <v>P378</v>
          </cell>
          <cell r="B6391" t="str">
            <v>OTRAS ENFER. NEONATALES INFECCIOSAS O PARASITARIAS ESPECIFICADAS</v>
          </cell>
          <cell r="C6391" t="str">
            <v>092</v>
          </cell>
        </row>
        <row r="6392">
          <cell r="A6392" t="str">
            <v>P379</v>
          </cell>
          <cell r="B6392" t="str">
            <v>ENFERMEDAD INFECCIOSA Y PARASITARIA CONGENITA, NO ESPECIFICADA</v>
          </cell>
          <cell r="C6392" t="str">
            <v>092</v>
          </cell>
        </row>
        <row r="6393">
          <cell r="A6393" t="str">
            <v>P38</v>
          </cell>
          <cell r="B6393" t="str">
            <v>ONFALITIS DEL RECIEN NACIDO CON O SIN HEMORRAGIA LEVE</v>
          </cell>
          <cell r="C6393" t="str">
            <v>092</v>
          </cell>
        </row>
        <row r="6394">
          <cell r="A6394" t="str">
            <v>P39</v>
          </cell>
          <cell r="B6394" t="str">
            <v>OTRAS INFECCIONES ESPECIFICAS DEL PERIODO PERINATAL</v>
          </cell>
          <cell r="C6394" t="str">
            <v>092</v>
          </cell>
        </row>
        <row r="6395">
          <cell r="A6395" t="str">
            <v>P390</v>
          </cell>
          <cell r="B6395" t="str">
            <v>MASTITIS INFECCIOSA NEONATAL</v>
          </cell>
          <cell r="C6395" t="str">
            <v>092</v>
          </cell>
        </row>
        <row r="6396">
          <cell r="A6396" t="str">
            <v>P391</v>
          </cell>
          <cell r="B6396" t="str">
            <v>CONJUNTIVITIS Y DACRIOCISTITIS NEONATALES</v>
          </cell>
          <cell r="C6396" t="str">
            <v>092</v>
          </cell>
        </row>
        <row r="6397">
          <cell r="A6397" t="str">
            <v>P392</v>
          </cell>
          <cell r="B6397" t="str">
            <v>INFECCION INTRAAMNIOTICA DEL FETO, NO CLASIFICADA EN OTRA PARTE</v>
          </cell>
          <cell r="C6397" t="str">
            <v>092</v>
          </cell>
        </row>
        <row r="6398">
          <cell r="A6398" t="str">
            <v>P393</v>
          </cell>
          <cell r="B6398" t="str">
            <v>INFECCION NEONATAL DE LAS VIAS URINARIAS</v>
          </cell>
          <cell r="C6398" t="str">
            <v>092</v>
          </cell>
        </row>
        <row r="6399">
          <cell r="A6399" t="str">
            <v>P394</v>
          </cell>
          <cell r="B6399" t="str">
            <v>INFECCION CUTANEA NEONATAL</v>
          </cell>
          <cell r="C6399" t="str">
            <v>092</v>
          </cell>
        </row>
        <row r="6400">
          <cell r="A6400" t="str">
            <v>P398</v>
          </cell>
          <cell r="B6400" t="str">
            <v>OTRAS INFECCIONES ESPECIFICADAS PROPIAS DEL PERIODO PERINATAL</v>
          </cell>
          <cell r="C6400" t="str">
            <v>092</v>
          </cell>
        </row>
        <row r="6401">
          <cell r="A6401" t="str">
            <v>P399</v>
          </cell>
          <cell r="B6401" t="str">
            <v>INFECCION PROPIA DEL PERIODO PERINATAL, NO ESPECIFICADA</v>
          </cell>
          <cell r="C6401" t="str">
            <v>092</v>
          </cell>
        </row>
        <row r="6402">
          <cell r="A6402" t="str">
            <v>P50</v>
          </cell>
          <cell r="B6402" t="str">
            <v>PERDIDA DE SANGRE FETAL</v>
          </cell>
          <cell r="C6402" t="str">
            <v>092</v>
          </cell>
        </row>
        <row r="6403">
          <cell r="A6403" t="str">
            <v>P500</v>
          </cell>
          <cell r="B6403" t="str">
            <v>PERDIDA DE SANGRE FETAL POR VASA PREVIA</v>
          </cell>
          <cell r="C6403" t="str">
            <v>092</v>
          </cell>
        </row>
        <row r="6404">
          <cell r="A6404" t="str">
            <v>P501</v>
          </cell>
          <cell r="B6404" t="str">
            <v>PERDIDA DE SANGRE FETAL POR RUPTURA DEL CORDON UMBILICAL</v>
          </cell>
          <cell r="C6404" t="str">
            <v>092</v>
          </cell>
        </row>
        <row r="6405">
          <cell r="A6405" t="str">
            <v>P502</v>
          </cell>
          <cell r="B6405" t="str">
            <v>PERDIDA DE SANGRE FETAL POR LA PLACENTA</v>
          </cell>
          <cell r="C6405" t="str">
            <v>092</v>
          </cell>
        </row>
        <row r="6406">
          <cell r="A6406" t="str">
            <v>P503</v>
          </cell>
          <cell r="B6406" t="str">
            <v>HEMORRAGIA FETAL HACIA EL OTRO GEMELO</v>
          </cell>
          <cell r="C6406" t="str">
            <v>092</v>
          </cell>
        </row>
        <row r="6407">
          <cell r="A6407" t="str">
            <v>P504</v>
          </cell>
          <cell r="B6407" t="str">
            <v>HEMORRAGIA FETAL HACIA LA CIRCULACION MATERNA</v>
          </cell>
          <cell r="C6407" t="str">
            <v>092</v>
          </cell>
        </row>
        <row r="6408">
          <cell r="A6408" t="str">
            <v>P505</v>
          </cell>
          <cell r="B6408" t="str">
            <v>PERDIDA DE SANGRE FETAL POR EL CORTE DEL CORDON UMBILICAL EN OTRO GEM</v>
          </cell>
          <cell r="C6408" t="str">
            <v>092</v>
          </cell>
        </row>
        <row r="6409">
          <cell r="A6409" t="str">
            <v>P508</v>
          </cell>
          <cell r="B6409" t="str">
            <v>OTRAS PERDIDAS DE SANGRE FETAL</v>
          </cell>
          <cell r="C6409" t="str">
            <v>092</v>
          </cell>
        </row>
        <row r="6410">
          <cell r="A6410" t="str">
            <v>P509</v>
          </cell>
          <cell r="B6410" t="str">
            <v>PERDIDA DE SANGRE FETAL, NO ESPECIFICADA</v>
          </cell>
          <cell r="C6410" t="str">
            <v>092</v>
          </cell>
        </row>
        <row r="6411">
          <cell r="A6411" t="str">
            <v>P51</v>
          </cell>
          <cell r="B6411" t="str">
            <v>HEMORRAGIA UMBILICAL DEL RECIEN NACIDO</v>
          </cell>
          <cell r="C6411" t="str">
            <v>092</v>
          </cell>
        </row>
        <row r="6412">
          <cell r="A6412" t="str">
            <v>P510</v>
          </cell>
          <cell r="B6412" t="str">
            <v>HEMORRAGIA UMBILICAL MASIVA DEL RECIEN NACIDO</v>
          </cell>
          <cell r="C6412" t="str">
            <v>092</v>
          </cell>
        </row>
        <row r="6413">
          <cell r="A6413" t="str">
            <v>P518</v>
          </cell>
          <cell r="B6413" t="str">
            <v>OTRAS HEMORRAGIAS UMBILICALES DEL RECIEN NACIDO</v>
          </cell>
          <cell r="C6413" t="str">
            <v>092</v>
          </cell>
        </row>
        <row r="6414">
          <cell r="A6414" t="str">
            <v>P519</v>
          </cell>
          <cell r="B6414" t="str">
            <v>HEMORRAGIA UMBILICAL DEL RECIEN NACIDO, SIN OTRA ESPECIFICACION</v>
          </cell>
          <cell r="C6414" t="str">
            <v>092</v>
          </cell>
        </row>
        <row r="6415">
          <cell r="A6415" t="str">
            <v>P52</v>
          </cell>
          <cell r="B6415" t="str">
            <v>HEMORRAGIA INTRACRANEAL NO TRAUM. DEL FETO Y DEL RECIEN NACIDO</v>
          </cell>
          <cell r="C6415" t="str">
            <v>092</v>
          </cell>
        </row>
        <row r="6416">
          <cell r="A6416" t="str">
            <v>P520</v>
          </cell>
          <cell r="B6416" t="str">
            <v>HEMORRAGIA INTRAVENTRICULAR (NO TRAUM.) GRADO 1, DEL FETO Y DEL R/N</v>
          </cell>
          <cell r="C6416" t="str">
            <v>092</v>
          </cell>
        </row>
        <row r="6417">
          <cell r="A6417" t="str">
            <v>P521</v>
          </cell>
          <cell r="B6417" t="str">
            <v>HEMORRAGIA INTRAVENTRICULAR (NO TRAUM.) GRADO 2, DEL FETO Y DEL R/N</v>
          </cell>
          <cell r="C6417" t="str">
            <v>092</v>
          </cell>
        </row>
        <row r="6418">
          <cell r="A6418" t="str">
            <v>P522</v>
          </cell>
          <cell r="B6418" t="str">
            <v>HEMORRAGIA INTRAVENTRICULAR (NO TRAUM.) GRADO 3, DEL FETO Y DEL R/N</v>
          </cell>
          <cell r="C6418" t="str">
            <v>092</v>
          </cell>
        </row>
        <row r="6419">
          <cell r="A6419" t="str">
            <v>P523</v>
          </cell>
          <cell r="B6419" t="str">
            <v>HEMORRAGIA INTRAVENTRICULAR (NO TRAUM.) DEL FETO Y DEL R/N SIN OTRA ES</v>
          </cell>
          <cell r="C6419" t="str">
            <v>092</v>
          </cell>
        </row>
        <row r="6420">
          <cell r="A6420" t="str">
            <v>P524</v>
          </cell>
          <cell r="B6420" t="str">
            <v>HEMORRAGIA INTRACEREBRAL (NO TRAUM.) DEL FETO Y DEL RECIEN NACIDO</v>
          </cell>
          <cell r="C6420" t="str">
            <v>092</v>
          </cell>
        </row>
        <row r="6421">
          <cell r="A6421" t="str">
            <v>P525</v>
          </cell>
          <cell r="B6421" t="str">
            <v>HEMORRAGIA SUBARACNOIDEA ( NO TRAUM.) DEL FETO Y DEL RECIEN NACIDO</v>
          </cell>
          <cell r="C6421" t="str">
            <v>092</v>
          </cell>
        </row>
        <row r="6422">
          <cell r="A6422" t="str">
            <v>P526</v>
          </cell>
          <cell r="B6422" t="str">
            <v>HEMORRAGIA CEREBELOSA Y DE LA FOSA POSTERIOR (NO TRAUM.) DEL FETO Y DE</v>
          </cell>
          <cell r="C6422" t="str">
            <v>092</v>
          </cell>
        </row>
        <row r="6423">
          <cell r="A6423" t="str">
            <v>P528</v>
          </cell>
          <cell r="B6423" t="str">
            <v>OTRAS HEMORRAGIAS INTRACRANEALES (NO TRAUM.) DEL FETO Y DEL R/N</v>
          </cell>
          <cell r="C6423" t="str">
            <v>092</v>
          </cell>
        </row>
        <row r="6424">
          <cell r="A6424" t="str">
            <v>P529</v>
          </cell>
          <cell r="B6424" t="str">
            <v>HEMORRAGIA INTRACRANEAL (NO TRAUM.) DEL FETO Y DEL R/N SIN OTRA ESPEC</v>
          </cell>
          <cell r="C6424" t="str">
            <v>092</v>
          </cell>
        </row>
        <row r="6425">
          <cell r="A6425" t="str">
            <v>P53</v>
          </cell>
          <cell r="B6425" t="str">
            <v>ENFERMEDAD HEMORRAGICA DEL FETO Y DEL RECIEN NACIDO</v>
          </cell>
          <cell r="C6425" t="str">
            <v>092</v>
          </cell>
        </row>
        <row r="6426">
          <cell r="A6426" t="str">
            <v>P54</v>
          </cell>
          <cell r="B6426" t="str">
            <v>OTRAS HEMORRAGIAS NEONATALES</v>
          </cell>
          <cell r="C6426" t="str">
            <v>092</v>
          </cell>
        </row>
        <row r="6427">
          <cell r="A6427" t="str">
            <v>P540</v>
          </cell>
          <cell r="B6427" t="str">
            <v>HEMATEMESIS NEONATAL</v>
          </cell>
          <cell r="C6427" t="str">
            <v>092</v>
          </cell>
        </row>
        <row r="6428">
          <cell r="A6428" t="str">
            <v>P541</v>
          </cell>
          <cell r="B6428" t="str">
            <v>MELENA NEONATAL</v>
          </cell>
          <cell r="C6428" t="str">
            <v>092</v>
          </cell>
        </row>
        <row r="6429">
          <cell r="A6429" t="str">
            <v>P542</v>
          </cell>
          <cell r="B6429" t="str">
            <v>HEMORRAGIA RECTAL NEONATAL</v>
          </cell>
          <cell r="C6429" t="str">
            <v>092</v>
          </cell>
        </row>
        <row r="6430">
          <cell r="A6430" t="str">
            <v>P543</v>
          </cell>
          <cell r="B6430" t="str">
            <v>OTRAS HEMORRAGIAS GASTROINTESTINALES NEONATALES</v>
          </cell>
          <cell r="C6430" t="str">
            <v>092</v>
          </cell>
        </row>
        <row r="6431">
          <cell r="A6431" t="str">
            <v>P544</v>
          </cell>
          <cell r="B6431" t="str">
            <v>HEMORRAGIA SUPRARRENAL NEONATAL</v>
          </cell>
          <cell r="C6431" t="str">
            <v>092</v>
          </cell>
        </row>
        <row r="6432">
          <cell r="A6432" t="str">
            <v>P545</v>
          </cell>
          <cell r="B6432" t="str">
            <v>HEMORRAGIA CUTANEA NEONATAL</v>
          </cell>
          <cell r="C6432" t="str">
            <v>092</v>
          </cell>
        </row>
        <row r="6433">
          <cell r="A6433" t="str">
            <v>P546</v>
          </cell>
          <cell r="B6433" t="str">
            <v>HEMORRAGIA VAGINAL NEONATAL</v>
          </cell>
          <cell r="C6433" t="str">
            <v>092</v>
          </cell>
        </row>
        <row r="6434">
          <cell r="A6434" t="str">
            <v>P548</v>
          </cell>
          <cell r="B6434" t="str">
            <v>OTRAS HEMORRAGIAS FETALES Y NEONATALES ESPECIFICADAS</v>
          </cell>
          <cell r="C6434" t="str">
            <v>092</v>
          </cell>
        </row>
        <row r="6435">
          <cell r="A6435" t="str">
            <v>P549</v>
          </cell>
          <cell r="B6435" t="str">
            <v>HEMORRAGIA FETAL Y NEONATAL, NO ESPECIFICADA</v>
          </cell>
          <cell r="C6435" t="str">
            <v>092</v>
          </cell>
        </row>
        <row r="6436">
          <cell r="A6436" t="str">
            <v>P55</v>
          </cell>
          <cell r="B6436" t="str">
            <v>ENFERMEDAD HEMOLITICA DEL FETO Y DEL RECIEN NACIDO</v>
          </cell>
          <cell r="C6436" t="str">
            <v>092</v>
          </cell>
        </row>
        <row r="6437">
          <cell r="A6437" t="str">
            <v>P550</v>
          </cell>
          <cell r="B6437" t="str">
            <v>INCOMPATIBILIDAD RH DEL FETO Y DEL RECIEN NACIDO</v>
          </cell>
          <cell r="C6437" t="str">
            <v>092</v>
          </cell>
        </row>
        <row r="6438">
          <cell r="A6438" t="str">
            <v>P551</v>
          </cell>
          <cell r="B6438" t="str">
            <v>INCOMPATIBILIDAD ABO DEL FETO Y DEL RECIEN NACIDO</v>
          </cell>
          <cell r="C6438" t="str">
            <v>092</v>
          </cell>
        </row>
        <row r="6439">
          <cell r="A6439" t="str">
            <v>P558</v>
          </cell>
          <cell r="B6439" t="str">
            <v>OTRAS ENFERMEDADES HEMOLITICAS DEL FETO Y DEL RECIEN NACIDO</v>
          </cell>
          <cell r="C6439" t="str">
            <v>092</v>
          </cell>
        </row>
        <row r="6440">
          <cell r="A6440" t="str">
            <v>P559</v>
          </cell>
          <cell r="B6440" t="str">
            <v>ENFERMEDAD HEMOLITICA DEL FETO Y DEL RECIEN NACIDO, NO ESPECIFICADA</v>
          </cell>
          <cell r="C6440" t="str">
            <v>092</v>
          </cell>
        </row>
        <row r="6441">
          <cell r="A6441" t="str">
            <v>P56</v>
          </cell>
          <cell r="B6441" t="str">
            <v>HIDROPESIA FETAL DEBIDA A ENFERMEDAD HEMOLITICA</v>
          </cell>
          <cell r="C6441" t="str">
            <v>092</v>
          </cell>
        </row>
        <row r="6442">
          <cell r="A6442" t="str">
            <v>P560</v>
          </cell>
          <cell r="B6442" t="str">
            <v>HIDROPESIA FETAL DEBIDA A INCOMPATIBILIDAD</v>
          </cell>
          <cell r="C6442" t="str">
            <v>092</v>
          </cell>
        </row>
        <row r="6443">
          <cell r="A6443" t="str">
            <v>P569</v>
          </cell>
          <cell r="B6443" t="str">
            <v>HIDROPESIA FETAL DEBIDA A OTRAS ENFERM. HEMOLITICAS ESPECIF. Y LAS NO</v>
          </cell>
          <cell r="C6443" t="str">
            <v>092</v>
          </cell>
        </row>
        <row r="6444">
          <cell r="A6444" t="str">
            <v>P57</v>
          </cell>
          <cell r="B6444" t="str">
            <v>KERNICTERUS</v>
          </cell>
          <cell r="C6444" t="str">
            <v>092</v>
          </cell>
        </row>
        <row r="6445">
          <cell r="A6445" t="str">
            <v>P570</v>
          </cell>
          <cell r="B6445" t="str">
            <v>KERNICTERUS DEBIDO A INCOMPATIBILIDAD</v>
          </cell>
          <cell r="C6445" t="str">
            <v>092</v>
          </cell>
        </row>
        <row r="6446">
          <cell r="A6446" t="str">
            <v>P578</v>
          </cell>
          <cell r="B6446" t="str">
            <v>KERNICTERUS DEBIDO A OTRAS CAUSAS ESPECIFICADAS</v>
          </cell>
          <cell r="C6446" t="str">
            <v>092</v>
          </cell>
        </row>
        <row r="6447">
          <cell r="A6447" t="str">
            <v>P579</v>
          </cell>
          <cell r="B6447" t="str">
            <v>KERNICTERUS, NO ESPECIFICADO</v>
          </cell>
          <cell r="C6447" t="str">
            <v>092</v>
          </cell>
        </row>
        <row r="6448">
          <cell r="A6448" t="str">
            <v>P58</v>
          </cell>
          <cell r="B6448" t="str">
            <v>ICTERICIA NEONATAL DEBIDA A OTRAS HEMOLISIS EXCESIVAS</v>
          </cell>
          <cell r="C6448" t="str">
            <v>092</v>
          </cell>
        </row>
        <row r="6449">
          <cell r="A6449" t="str">
            <v>P580</v>
          </cell>
          <cell r="B6449" t="str">
            <v>ICTERICIA NEONATAL DEBIDA A CONTUSION</v>
          </cell>
          <cell r="C6449" t="str">
            <v>092</v>
          </cell>
        </row>
        <row r="6450">
          <cell r="A6450" t="str">
            <v>P581</v>
          </cell>
          <cell r="B6450" t="str">
            <v>ICTERICIA NEONATAL DEBIDA A HEMORRAGIA</v>
          </cell>
          <cell r="C6450" t="str">
            <v>092</v>
          </cell>
        </row>
        <row r="6451">
          <cell r="A6451" t="str">
            <v>P582</v>
          </cell>
          <cell r="B6451" t="str">
            <v>ICTERICIA NEONATAL DEBIDA A INFECCION</v>
          </cell>
          <cell r="C6451" t="str">
            <v>092</v>
          </cell>
        </row>
        <row r="6452">
          <cell r="A6452" t="str">
            <v>P583</v>
          </cell>
          <cell r="B6452" t="str">
            <v>ICTERICIA NEONATAL DEBIDA A POLICITEMIA</v>
          </cell>
          <cell r="C6452" t="str">
            <v>092</v>
          </cell>
        </row>
        <row r="6453">
          <cell r="A6453" t="str">
            <v>P584</v>
          </cell>
          <cell r="B6453" t="str">
            <v>ICTERICIA NEONATAL DEBIDA A DROGAS O TOXINAS TRANSMITIDAS PO LA MADRE</v>
          </cell>
          <cell r="C6453" t="str">
            <v>092</v>
          </cell>
        </row>
        <row r="6454">
          <cell r="A6454" t="str">
            <v>P585</v>
          </cell>
          <cell r="B6454" t="str">
            <v>ICTERICIA NEONATAL DEBIDA A DEGLUCION DE SANGRE MATERNA</v>
          </cell>
          <cell r="C6454" t="str">
            <v>092</v>
          </cell>
        </row>
        <row r="6455">
          <cell r="A6455" t="str">
            <v>P588</v>
          </cell>
          <cell r="B6455" t="str">
            <v>ICTERICIA NEONATAL DEBIDA A OTRAS HEMOLISIS EXCESIVAS</v>
          </cell>
          <cell r="C6455" t="str">
            <v>092</v>
          </cell>
        </row>
        <row r="6456">
          <cell r="A6456" t="str">
            <v>P589</v>
          </cell>
          <cell r="B6456" t="str">
            <v>ICTERICIA NEONATAL DEBIDA A HEMOLISIS EXCESIVA, SIN OTRA ESPECIFICACIO</v>
          </cell>
          <cell r="C6456" t="str">
            <v>092</v>
          </cell>
        </row>
        <row r="6457">
          <cell r="A6457" t="str">
            <v>P59</v>
          </cell>
          <cell r="B6457" t="str">
            <v>ICTERICIA NEONATAL POR OTRAS CAUSAS Y POR LAS NO ESPECIFICADAS</v>
          </cell>
          <cell r="C6457" t="str">
            <v>092</v>
          </cell>
        </row>
        <row r="6458">
          <cell r="A6458" t="str">
            <v>P590</v>
          </cell>
          <cell r="B6458" t="str">
            <v>ICTERICIA NEONATAL ASOCIADA CON EL PARTO ANTES DE TERMINO</v>
          </cell>
          <cell r="C6458" t="str">
            <v>092</v>
          </cell>
        </row>
        <row r="6459">
          <cell r="A6459" t="str">
            <v>P591</v>
          </cell>
          <cell r="B6459" t="str">
            <v>SINDROME DE LA BILIS ESPESA</v>
          </cell>
          <cell r="C6459" t="str">
            <v>092</v>
          </cell>
        </row>
        <row r="6460">
          <cell r="A6460" t="str">
            <v>P592</v>
          </cell>
          <cell r="B6460" t="str">
            <v>ICTERICIA NEONATAL DEBIDA A OTRA LESION HEPATICA ESPECIFICADA</v>
          </cell>
          <cell r="C6460" t="str">
            <v>092</v>
          </cell>
        </row>
        <row r="6461">
          <cell r="A6461" t="str">
            <v>P593</v>
          </cell>
          <cell r="B6461" t="str">
            <v>ICTERICIA NEONATAL POR INHIBIDOR DE LA LECHE MATERNA</v>
          </cell>
          <cell r="C6461" t="str">
            <v>092</v>
          </cell>
        </row>
        <row r="6462">
          <cell r="A6462" t="str">
            <v>P598</v>
          </cell>
          <cell r="B6462" t="str">
            <v>ICTERICIA NEONATAL POR DROGAS CAUSAS ESPECIFICADAS</v>
          </cell>
          <cell r="C6462" t="str">
            <v>092</v>
          </cell>
        </row>
        <row r="6463">
          <cell r="A6463" t="str">
            <v>P599</v>
          </cell>
          <cell r="B6463" t="str">
            <v>ICTERICIA NEONATAL, NO ESPECIFICADA</v>
          </cell>
          <cell r="C6463" t="str">
            <v>092</v>
          </cell>
        </row>
        <row r="6464">
          <cell r="A6464" t="str">
            <v>P60X</v>
          </cell>
          <cell r="B6464" t="str">
            <v>COAGULACION INTRAVASCULAR DISEMINADA EN EL FETO Y EL RECIEN NACIDO</v>
          </cell>
          <cell r="C6464" t="str">
            <v>092</v>
          </cell>
        </row>
        <row r="6465">
          <cell r="A6465" t="str">
            <v>P61</v>
          </cell>
          <cell r="B6465" t="str">
            <v>OTROS TRASTORNOS HEMATOLOGICOS PERINATALES</v>
          </cell>
          <cell r="C6465" t="str">
            <v>092</v>
          </cell>
        </row>
        <row r="6466">
          <cell r="A6466" t="str">
            <v>P610</v>
          </cell>
          <cell r="B6466" t="str">
            <v>TROMBOCITOPENIA NEONATAL TRANSITORIA</v>
          </cell>
          <cell r="C6466" t="str">
            <v>092</v>
          </cell>
        </row>
        <row r="6467">
          <cell r="A6467" t="str">
            <v>P611</v>
          </cell>
          <cell r="B6467" t="str">
            <v>POLICITEMIA NEONATAL</v>
          </cell>
          <cell r="C6467" t="str">
            <v>092</v>
          </cell>
        </row>
        <row r="6468">
          <cell r="A6468" t="str">
            <v>P612</v>
          </cell>
          <cell r="B6468" t="str">
            <v>ANEMIA DE LA PREMATURIDAD</v>
          </cell>
          <cell r="C6468" t="str">
            <v>092</v>
          </cell>
        </row>
        <row r="6469">
          <cell r="A6469" t="str">
            <v>P613</v>
          </cell>
          <cell r="B6469" t="str">
            <v>ANEMIA CONGENITA DEBIDA A PERDIDA DE SANGRE FETAL</v>
          </cell>
          <cell r="C6469" t="str">
            <v>092</v>
          </cell>
        </row>
        <row r="6470">
          <cell r="A6470" t="str">
            <v>P614</v>
          </cell>
          <cell r="B6470" t="str">
            <v>OTRAS ANEMIAS CONGENITAS, NO CLASIFICADAS EN OTRA PARTE</v>
          </cell>
          <cell r="C6470" t="str">
            <v>092</v>
          </cell>
        </row>
        <row r="6471">
          <cell r="A6471" t="str">
            <v>P615</v>
          </cell>
          <cell r="B6471" t="str">
            <v>NEUTROPENIA NEONATAL TRANSITORIA</v>
          </cell>
          <cell r="C6471" t="str">
            <v>092</v>
          </cell>
        </row>
        <row r="6472">
          <cell r="A6472" t="str">
            <v>P616</v>
          </cell>
          <cell r="B6472" t="str">
            <v>OTROS TRASTORNOS NEONATALES TRANSITORIOS DE LA COAGULACION</v>
          </cell>
          <cell r="C6472" t="str">
            <v>092</v>
          </cell>
        </row>
        <row r="6473">
          <cell r="A6473" t="str">
            <v>P618</v>
          </cell>
          <cell r="B6473" t="str">
            <v>OTROS TRASTORNOS HEMATOLOGICOS PERINATALES ESPECIFICADOS</v>
          </cell>
          <cell r="C6473" t="str">
            <v>092</v>
          </cell>
        </row>
        <row r="6474">
          <cell r="A6474" t="str">
            <v>P619</v>
          </cell>
          <cell r="B6474" t="str">
            <v>TRASTORNO HEMATOLOGICO PERINATAL, NO ESPECIFICADO</v>
          </cell>
          <cell r="C6474" t="str">
            <v>092</v>
          </cell>
        </row>
        <row r="6475">
          <cell r="A6475" t="str">
            <v>P70</v>
          </cell>
          <cell r="B6475" t="str">
            <v>TRAST. TRANSIT. DEL METABOL. DE LOS CARBOHIDRATOS ESPECIFICOS DEL FETO</v>
          </cell>
          <cell r="C6475" t="str">
            <v>092</v>
          </cell>
        </row>
        <row r="6476">
          <cell r="A6476" t="str">
            <v>P700</v>
          </cell>
          <cell r="B6476" t="str">
            <v>SINDROME DEL RECIEN NACIDO DE MADRE CON DIABETES GESTACIONAL</v>
          </cell>
          <cell r="C6476" t="str">
            <v>092</v>
          </cell>
        </row>
        <row r="6477">
          <cell r="A6477" t="str">
            <v>P701</v>
          </cell>
          <cell r="B6477" t="str">
            <v>SINDROME DEL RECIEN NACIDO DE MADRE DIABETICA</v>
          </cell>
          <cell r="C6477" t="str">
            <v>092</v>
          </cell>
        </row>
        <row r="6478">
          <cell r="A6478" t="str">
            <v>P702</v>
          </cell>
          <cell r="B6478" t="str">
            <v>DIABETES MELLITUS NEONATAL</v>
          </cell>
          <cell r="C6478" t="str">
            <v>092</v>
          </cell>
        </row>
        <row r="6479">
          <cell r="A6479" t="str">
            <v>P703</v>
          </cell>
          <cell r="B6479" t="str">
            <v>HIPOGLICEMIA NEONATAL YATROGENICA</v>
          </cell>
          <cell r="C6479" t="str">
            <v>092</v>
          </cell>
        </row>
        <row r="6480">
          <cell r="A6480" t="str">
            <v>P704</v>
          </cell>
          <cell r="B6480" t="str">
            <v>OTRAS HIPOGLICEMIAS NEONATALES</v>
          </cell>
          <cell r="C6480" t="str">
            <v>092</v>
          </cell>
        </row>
        <row r="6481">
          <cell r="A6481" t="str">
            <v>P708</v>
          </cell>
          <cell r="B6481" t="str">
            <v>OTROS TRAST. TRANSIT. DEL METABOL. DE LOS CARBOHIDRATOS EN EL FETO</v>
          </cell>
          <cell r="C6481" t="str">
            <v>092</v>
          </cell>
        </row>
        <row r="6482">
          <cell r="A6482" t="str">
            <v>P709</v>
          </cell>
          <cell r="B6482" t="str">
            <v>TRAST. TRANSIT. NO ESPECIF. DEL METABOLISMO DE LOS CARBOHID. EN EL FET</v>
          </cell>
          <cell r="C6482" t="str">
            <v>092</v>
          </cell>
        </row>
        <row r="6483">
          <cell r="A6483" t="str">
            <v>P71</v>
          </cell>
          <cell r="B6483" t="str">
            <v>TRASTORNOS NEONATALES TRANSITORIOS DEL METABOL. DEL CALCIO Y DEL MAGN</v>
          </cell>
          <cell r="C6483" t="str">
            <v>092</v>
          </cell>
        </row>
        <row r="6484">
          <cell r="A6484" t="str">
            <v>P710</v>
          </cell>
          <cell r="B6484" t="str">
            <v>HIPOCALCEMIA DEL RECIEN NACIDO DEBIDA A LA KECHE DE VACA</v>
          </cell>
          <cell r="C6484" t="str">
            <v>092</v>
          </cell>
        </row>
        <row r="6485">
          <cell r="A6485" t="str">
            <v>P711</v>
          </cell>
          <cell r="B6485" t="str">
            <v>OTRA HIPOCALCEMIA NEONATAL</v>
          </cell>
          <cell r="C6485" t="str">
            <v>092</v>
          </cell>
        </row>
        <row r="6486">
          <cell r="A6486" t="str">
            <v>P712</v>
          </cell>
          <cell r="B6486" t="str">
            <v>HIPOMAGNESEMIA NEONATAL</v>
          </cell>
          <cell r="C6486" t="str">
            <v>092</v>
          </cell>
        </row>
        <row r="6487">
          <cell r="A6487" t="str">
            <v>P713</v>
          </cell>
          <cell r="B6487" t="str">
            <v>TETANIA NEONATAL SIN MENCION DE DEFICIENCIA DE CALCIO O DE MAGNESIO</v>
          </cell>
          <cell r="C6487" t="str">
            <v>092</v>
          </cell>
        </row>
        <row r="6488">
          <cell r="A6488" t="str">
            <v>P714</v>
          </cell>
          <cell r="B6488" t="str">
            <v>HIPOPARATIROIDISMO NEONATAL TRANSITORIO</v>
          </cell>
          <cell r="C6488" t="str">
            <v>092</v>
          </cell>
        </row>
        <row r="6489">
          <cell r="A6489" t="str">
            <v>P718</v>
          </cell>
          <cell r="B6489" t="str">
            <v>OTROS TRASTORNO NEONATALES TRANSITORIOS DEL CALCIO Y DEL MAGNESIO</v>
          </cell>
          <cell r="C6489" t="str">
            <v>092</v>
          </cell>
        </row>
        <row r="6490">
          <cell r="A6490" t="str">
            <v>P719</v>
          </cell>
          <cell r="B6490" t="str">
            <v>TRASTORNO NEONATAL TRANSITORIO NO ESPECIF. DEL METABOL. DEL CALCIO</v>
          </cell>
          <cell r="C6490" t="str">
            <v>092</v>
          </cell>
        </row>
        <row r="6491">
          <cell r="A6491" t="str">
            <v>P72</v>
          </cell>
          <cell r="B6491" t="str">
            <v>OTROS TRASTORNOS ENDOCRINOS NEONATALES TRANSITORIOS</v>
          </cell>
          <cell r="C6491" t="str">
            <v>092</v>
          </cell>
        </row>
        <row r="6492">
          <cell r="A6492" t="str">
            <v>P720</v>
          </cell>
          <cell r="B6492" t="str">
            <v>BOCIO NEONATAL, NO CLASIFICADO EN OTRA PARTE</v>
          </cell>
          <cell r="C6492" t="str">
            <v>092</v>
          </cell>
        </row>
        <row r="6493">
          <cell r="A6493" t="str">
            <v>P721</v>
          </cell>
          <cell r="B6493" t="str">
            <v>HIPERTIROIDISMO NEONATAL TRANSITORIO</v>
          </cell>
          <cell r="C6493" t="str">
            <v>092</v>
          </cell>
        </row>
        <row r="6494">
          <cell r="A6494" t="str">
            <v>P722</v>
          </cell>
          <cell r="B6494" t="str">
            <v>OTROS TRASTORNOS NEONATALES TRANSIT. DE LA FUNSION TIROIDEA, NO CLASIF</v>
          </cell>
          <cell r="C6494" t="str">
            <v>092</v>
          </cell>
        </row>
        <row r="6495">
          <cell r="A6495" t="str">
            <v>P728</v>
          </cell>
          <cell r="B6495" t="str">
            <v>OTROS TRASTORNOS ENDOCRINOS NEONATALES TRANSITORIOS ESPECIFICADOS</v>
          </cell>
          <cell r="C6495" t="str">
            <v>092</v>
          </cell>
        </row>
        <row r="6496">
          <cell r="A6496" t="str">
            <v>P729</v>
          </cell>
          <cell r="B6496" t="str">
            <v>TRASTORNO ENDOCRINO NEONATAL TRANSITORIO, NO ESPECIFICADO</v>
          </cell>
          <cell r="C6496" t="str">
            <v>092</v>
          </cell>
        </row>
        <row r="6497">
          <cell r="A6497" t="str">
            <v>P74</v>
          </cell>
          <cell r="B6497" t="str">
            <v>OTRAS ALTERACIONES METABOLICAS Y ELECTROLITICAS NEONAT. TRANSITORIAS</v>
          </cell>
          <cell r="C6497" t="str">
            <v>092</v>
          </cell>
        </row>
        <row r="6498">
          <cell r="A6498" t="str">
            <v>P740</v>
          </cell>
          <cell r="B6498" t="str">
            <v>ACIDOSIS METABOLICA TARDIA DEL RECIEN NACIDO</v>
          </cell>
          <cell r="C6498" t="str">
            <v>092</v>
          </cell>
        </row>
        <row r="6499">
          <cell r="A6499" t="str">
            <v>P741</v>
          </cell>
          <cell r="B6499" t="str">
            <v>DESHIDRATACION DEL RECIEN NACIDO</v>
          </cell>
          <cell r="C6499" t="str">
            <v>092</v>
          </cell>
        </row>
        <row r="6500">
          <cell r="A6500" t="str">
            <v>P742</v>
          </cell>
          <cell r="B6500" t="str">
            <v>ALTERACIONES DEL EQUILIBRIO DEL SODIO EN EL RECIEN NACIDO</v>
          </cell>
          <cell r="C6500" t="str">
            <v>092</v>
          </cell>
        </row>
        <row r="6501">
          <cell r="A6501" t="str">
            <v>P743</v>
          </cell>
          <cell r="B6501" t="str">
            <v>ALTERACIONES DEL EQUILIBRIO DEL POTASIO EN EL RECIEN NACIDO</v>
          </cell>
          <cell r="C6501" t="str">
            <v>092</v>
          </cell>
        </row>
        <row r="6502">
          <cell r="A6502" t="str">
            <v>P744</v>
          </cell>
          <cell r="B6502" t="str">
            <v>OTRAS ALTERACIONES ELECTROLITICAS TRANSITORIAS DEL RECIEN NACIDO</v>
          </cell>
          <cell r="C6502" t="str">
            <v>092</v>
          </cell>
        </row>
        <row r="6503">
          <cell r="A6503" t="str">
            <v>P745</v>
          </cell>
          <cell r="B6503" t="str">
            <v>TIROSINEMIA TRANSITORIA DEL RECIEN NACIDO</v>
          </cell>
          <cell r="C6503" t="str">
            <v>092</v>
          </cell>
        </row>
        <row r="6504">
          <cell r="A6504" t="str">
            <v>P748</v>
          </cell>
          <cell r="B6504" t="str">
            <v>OTRAS ALTERACIONES METABOLICAS TRANSITORIAS DEL RECIEN NACIDO</v>
          </cell>
          <cell r="C6504" t="str">
            <v>092</v>
          </cell>
        </row>
        <row r="6505">
          <cell r="A6505" t="str">
            <v>P749</v>
          </cell>
          <cell r="B6505" t="str">
            <v>TRASTORNO METABOLICO TRANSITORIO DEL RECIEN NACIDO, NO ESPECIFICADO</v>
          </cell>
          <cell r="C6505" t="str">
            <v>092</v>
          </cell>
        </row>
        <row r="6506">
          <cell r="A6506" t="str">
            <v>P76</v>
          </cell>
          <cell r="B6506" t="str">
            <v>OTRAS OBSTRUCCIONES INTESTINALES DEL RECIEN NACIDO</v>
          </cell>
          <cell r="C6506" t="str">
            <v>092</v>
          </cell>
        </row>
        <row r="6507">
          <cell r="A6507" t="str">
            <v>P760</v>
          </cell>
          <cell r="B6507" t="str">
            <v>SINDROME DEL TAPON DE MECONIO</v>
          </cell>
          <cell r="C6507" t="str">
            <v>092</v>
          </cell>
        </row>
        <row r="6508">
          <cell r="A6508" t="str">
            <v>P761</v>
          </cell>
          <cell r="B6508" t="str">
            <v>ILEO TRANSITORIO DEL RECIEN NACIDO</v>
          </cell>
          <cell r="C6508" t="str">
            <v>092</v>
          </cell>
        </row>
        <row r="6509">
          <cell r="A6509" t="str">
            <v>P762</v>
          </cell>
          <cell r="B6509" t="str">
            <v>OBSTRUCCION INTESTINAL DEBIDA A LA LECHE ESPESA</v>
          </cell>
          <cell r="C6509" t="str">
            <v>092</v>
          </cell>
        </row>
        <row r="6510">
          <cell r="A6510" t="str">
            <v>P768</v>
          </cell>
          <cell r="B6510" t="str">
            <v>OTRAS OBSTRUCCIONES INTESTINALES ESPECIFICADAS DEL RECIEN NACIDO</v>
          </cell>
          <cell r="C6510" t="str">
            <v>092</v>
          </cell>
        </row>
        <row r="6511">
          <cell r="A6511" t="str">
            <v>P769</v>
          </cell>
          <cell r="B6511" t="str">
            <v>OBSTRUCCION INTESTINAL DEL RECIEN NACIDO, NO ESPECIFICADO</v>
          </cell>
          <cell r="C6511" t="str">
            <v>092</v>
          </cell>
        </row>
        <row r="6512">
          <cell r="A6512" t="str">
            <v>P77</v>
          </cell>
          <cell r="B6512" t="str">
            <v>ENTEROCOLITIS NECROTIZANTE DEL FETO Y DEL RECIEN NACIDO</v>
          </cell>
          <cell r="C6512" t="str">
            <v>092</v>
          </cell>
        </row>
        <row r="6513">
          <cell r="A6513" t="str">
            <v>P78</v>
          </cell>
          <cell r="B6513" t="str">
            <v>OTROS TRASTORNOS PERINATALES DEL SISTEMA DIGESTIVO</v>
          </cell>
          <cell r="C6513" t="str">
            <v>092</v>
          </cell>
        </row>
        <row r="6514">
          <cell r="A6514" t="str">
            <v>P780</v>
          </cell>
          <cell r="B6514" t="str">
            <v>PERFORACION INTESTINAL PERINATAL</v>
          </cell>
          <cell r="C6514" t="str">
            <v>092</v>
          </cell>
        </row>
        <row r="6515">
          <cell r="A6515" t="str">
            <v>P781</v>
          </cell>
          <cell r="B6515" t="str">
            <v>OTRAS PERITONITIS NEONATALES</v>
          </cell>
          <cell r="C6515" t="str">
            <v>092</v>
          </cell>
        </row>
        <row r="6516">
          <cell r="A6516" t="str">
            <v>P782</v>
          </cell>
          <cell r="B6516" t="str">
            <v>HEMATEMESIS Y MELENA NEONATALES DEBIDAS A LA DEGLUCION DE SANGRE MAT</v>
          </cell>
          <cell r="C6516" t="str">
            <v>092</v>
          </cell>
        </row>
        <row r="6517">
          <cell r="A6517" t="str">
            <v>P783</v>
          </cell>
          <cell r="B6517" t="str">
            <v>DIARREA NEONATAL NO INFECCIOSA</v>
          </cell>
          <cell r="C6517" t="str">
            <v>092</v>
          </cell>
        </row>
        <row r="6518">
          <cell r="A6518" t="str">
            <v>P788</v>
          </cell>
          <cell r="B6518" t="str">
            <v>OTROS TRASTORNOS PERINATALES ESPECIFICOS DEL SISTEMA DIGESTIVO</v>
          </cell>
          <cell r="C6518" t="str">
            <v>092</v>
          </cell>
        </row>
        <row r="6519">
          <cell r="A6519" t="str">
            <v>P789</v>
          </cell>
          <cell r="B6519" t="str">
            <v>TRASTORNO PERINATAL DEL SISTEMA DIGESTIVO, NO ESPECIFICADO</v>
          </cell>
          <cell r="C6519" t="str">
            <v>092</v>
          </cell>
        </row>
        <row r="6520">
          <cell r="A6520" t="str">
            <v>P80</v>
          </cell>
          <cell r="B6520" t="str">
            <v>HIPOTERMIA DEL RECIEN NACIDO</v>
          </cell>
          <cell r="C6520" t="str">
            <v>092</v>
          </cell>
        </row>
        <row r="6521">
          <cell r="A6521" t="str">
            <v>P800</v>
          </cell>
          <cell r="B6521" t="str">
            <v>SINDROME DEL ENFRIAMIENTO</v>
          </cell>
          <cell r="C6521" t="str">
            <v>092</v>
          </cell>
        </row>
        <row r="6522">
          <cell r="A6522" t="str">
            <v>P808</v>
          </cell>
          <cell r="B6522" t="str">
            <v>OTRAS HIPOTERMIAS DEL RECIEN NACIDO</v>
          </cell>
          <cell r="C6522" t="str">
            <v>092</v>
          </cell>
        </row>
        <row r="6523">
          <cell r="A6523" t="str">
            <v>P809</v>
          </cell>
          <cell r="B6523" t="str">
            <v>HIPOTERMIA DEL RECIEN NACIDO, NO ESPECIFICADA</v>
          </cell>
          <cell r="C6523" t="str">
            <v>092</v>
          </cell>
        </row>
        <row r="6524">
          <cell r="A6524" t="str">
            <v>P81</v>
          </cell>
          <cell r="B6524" t="str">
            <v>OTRAS ALTERACIONES DE LA REGULACION DE LA TEMPERATURA EN EL R/N</v>
          </cell>
          <cell r="C6524" t="str">
            <v>092</v>
          </cell>
        </row>
        <row r="6525">
          <cell r="A6525" t="str">
            <v>P810</v>
          </cell>
          <cell r="B6525" t="str">
            <v>HIPERTERMIA DEL RECIEN NACIDO INDUCIDA POR LAS CONDICIONES AMBIENTALES</v>
          </cell>
          <cell r="C6525" t="str">
            <v>092</v>
          </cell>
        </row>
        <row r="6526">
          <cell r="A6526" t="str">
            <v>P818</v>
          </cell>
          <cell r="B6526" t="str">
            <v>OTRAS ALTERACIONES ESPECIF. DE LA REGULACION DE LA TEMPERATURA DEL R/N</v>
          </cell>
          <cell r="C6526" t="str">
            <v>092</v>
          </cell>
        </row>
        <row r="6527">
          <cell r="A6527" t="str">
            <v>P819</v>
          </cell>
          <cell r="B6527" t="str">
            <v>ALTERACION NO ESPECIF. DE LA REGULACION DE LA TEMPERATURA EN EL R/N</v>
          </cell>
          <cell r="C6527" t="str">
            <v>092</v>
          </cell>
        </row>
        <row r="6528">
          <cell r="A6528" t="str">
            <v>P83</v>
          </cell>
          <cell r="B6528" t="str">
            <v>OTRAS AFECCIONES DE LA PIEL ESPECIFICAS DEL FETO DEL RECIEN NACIDO</v>
          </cell>
          <cell r="C6528" t="str">
            <v>092</v>
          </cell>
        </row>
        <row r="6529">
          <cell r="A6529" t="str">
            <v>P830</v>
          </cell>
          <cell r="B6529" t="str">
            <v>ESCLEREMA NEONATAL</v>
          </cell>
          <cell r="C6529" t="str">
            <v>092</v>
          </cell>
        </row>
        <row r="6530">
          <cell r="A6530" t="str">
            <v>P831</v>
          </cell>
          <cell r="B6530" t="str">
            <v>ERITEMA TOXICO NEONATAL</v>
          </cell>
          <cell r="C6530" t="str">
            <v>092</v>
          </cell>
        </row>
        <row r="6531">
          <cell r="A6531" t="str">
            <v>P832</v>
          </cell>
          <cell r="B6531" t="str">
            <v>HIDROPESIA FETAL NO DEBIDA A ENFERMEDAD HEMOLITICA</v>
          </cell>
          <cell r="C6531" t="str">
            <v>092</v>
          </cell>
        </row>
        <row r="6532">
          <cell r="A6532" t="str">
            <v>P833</v>
          </cell>
          <cell r="B6532" t="str">
            <v>OTROS EDEMAS Y LOS NO ESPECIFICADOS, PROPIOS DEL FETO Y DEL R/N</v>
          </cell>
          <cell r="C6532" t="str">
            <v>092</v>
          </cell>
        </row>
        <row r="6533">
          <cell r="A6533" t="str">
            <v>P834</v>
          </cell>
          <cell r="B6533" t="str">
            <v>INGURGITACION MAMARIA DEL RECIEN NACIDO</v>
          </cell>
          <cell r="C6533" t="str">
            <v>092</v>
          </cell>
        </row>
        <row r="6534">
          <cell r="A6534" t="str">
            <v>P835</v>
          </cell>
          <cell r="B6534" t="str">
            <v>HIDROCELE CONGENITO</v>
          </cell>
          <cell r="C6534" t="str">
            <v>092</v>
          </cell>
        </row>
        <row r="6535">
          <cell r="A6535" t="str">
            <v>P836</v>
          </cell>
          <cell r="B6535" t="str">
            <v>POLIPO UMBILICAL DEL RECIEN NACIDO</v>
          </cell>
          <cell r="C6535" t="str">
            <v>092</v>
          </cell>
        </row>
        <row r="6536">
          <cell r="A6536" t="str">
            <v>P838</v>
          </cell>
          <cell r="B6536" t="str">
            <v>OTRAS AFECCIONES ESPECIF. DE LA PIEL, PROPIAS DEL FETO Y DEL R/N</v>
          </cell>
          <cell r="C6536" t="str">
            <v>092</v>
          </cell>
        </row>
        <row r="6537">
          <cell r="A6537" t="str">
            <v>P839</v>
          </cell>
          <cell r="B6537" t="str">
            <v>AFECCION NO ESPECIFICADA DE LA PIEL, PROPIA DEL FETO Y DEL RECIEN NACI</v>
          </cell>
          <cell r="C6537" t="str">
            <v>092</v>
          </cell>
        </row>
        <row r="6538">
          <cell r="A6538" t="str">
            <v>P90</v>
          </cell>
          <cell r="B6538" t="str">
            <v>CONVULSIONES DEL RECIEN NACIDO</v>
          </cell>
          <cell r="C6538" t="str">
            <v>092</v>
          </cell>
        </row>
        <row r="6539">
          <cell r="A6539" t="str">
            <v>P91</v>
          </cell>
          <cell r="B6539" t="str">
            <v>OTRAS ALTERACIONES CEREBRALES DEL RECIEN NACIDO</v>
          </cell>
          <cell r="C6539" t="str">
            <v>092</v>
          </cell>
        </row>
        <row r="6540">
          <cell r="A6540" t="str">
            <v>P910</v>
          </cell>
          <cell r="B6540" t="str">
            <v>ISQUEMIA CEREBRAL NEONATAL</v>
          </cell>
          <cell r="C6540" t="str">
            <v>092</v>
          </cell>
        </row>
        <row r="6541">
          <cell r="A6541" t="str">
            <v>P911</v>
          </cell>
          <cell r="B6541" t="str">
            <v>QUISTES PERIVENTRICULARES ADQUIRIDOS DEL RECIEN NACIDO</v>
          </cell>
          <cell r="C6541" t="str">
            <v>092</v>
          </cell>
        </row>
        <row r="6542">
          <cell r="A6542" t="str">
            <v>P912</v>
          </cell>
          <cell r="B6542" t="str">
            <v>LEUCOMALACIA CEREBRAL NEONATAL</v>
          </cell>
          <cell r="C6542" t="str">
            <v>092</v>
          </cell>
        </row>
        <row r="6543">
          <cell r="A6543" t="str">
            <v>P913</v>
          </cell>
          <cell r="B6543" t="str">
            <v>IRRITABILIDAD CEREBRAL NEONATAL</v>
          </cell>
          <cell r="C6543" t="str">
            <v>092</v>
          </cell>
        </row>
        <row r="6544">
          <cell r="A6544" t="str">
            <v>P914</v>
          </cell>
          <cell r="B6544" t="str">
            <v>DEPRESION CEREBRAL NEONATAL</v>
          </cell>
          <cell r="C6544" t="str">
            <v>092</v>
          </cell>
        </row>
        <row r="6545">
          <cell r="A6545" t="str">
            <v>P915</v>
          </cell>
          <cell r="B6545" t="str">
            <v>COMA NEONATAL</v>
          </cell>
          <cell r="C6545" t="str">
            <v>092</v>
          </cell>
        </row>
        <row r="6546">
          <cell r="A6546" t="str">
            <v>P918</v>
          </cell>
          <cell r="B6546" t="str">
            <v>OTRAS ALTERACIONES CEREBRALES ESPECIFICADAS DEL RECIEN NACIDO</v>
          </cell>
          <cell r="C6546" t="str">
            <v>092</v>
          </cell>
        </row>
        <row r="6547">
          <cell r="A6547" t="str">
            <v>P919</v>
          </cell>
          <cell r="B6547" t="str">
            <v>ALTERACION CEREBRAL NO ESPECIFICADA DEL RECIEN NACIDO</v>
          </cell>
          <cell r="C6547" t="str">
            <v>092</v>
          </cell>
        </row>
        <row r="6548">
          <cell r="A6548" t="str">
            <v>P92</v>
          </cell>
          <cell r="B6548" t="str">
            <v>PROBLEMAS DE LA INGESTION DE ALIMENTOS DEL RECIEN NACIDO</v>
          </cell>
          <cell r="C6548" t="str">
            <v>092</v>
          </cell>
        </row>
        <row r="6549">
          <cell r="A6549" t="str">
            <v>P920</v>
          </cell>
          <cell r="B6549" t="str">
            <v>VOMITOS DEL RECIEN NACIDO</v>
          </cell>
          <cell r="C6549" t="str">
            <v>092</v>
          </cell>
        </row>
        <row r="6550">
          <cell r="A6550" t="str">
            <v>P921</v>
          </cell>
          <cell r="B6550" t="str">
            <v>REGURGITACION Y RUMIACION DEL RECIEN NACIDO</v>
          </cell>
          <cell r="C6550" t="str">
            <v>092</v>
          </cell>
        </row>
        <row r="6551">
          <cell r="A6551" t="str">
            <v>P922</v>
          </cell>
          <cell r="B6551" t="str">
            <v>LENTITUD EN LA INGESTION DE ALIMENTOS DEL RECIEN NACIDO</v>
          </cell>
          <cell r="C6551" t="str">
            <v>092</v>
          </cell>
        </row>
        <row r="6552">
          <cell r="A6552" t="str">
            <v>P923</v>
          </cell>
          <cell r="B6552" t="str">
            <v>HIPOALIMENTACION DEL RECIEN NACIDO</v>
          </cell>
          <cell r="C6552" t="str">
            <v>092</v>
          </cell>
        </row>
        <row r="6553">
          <cell r="A6553" t="str">
            <v>P924</v>
          </cell>
          <cell r="B6553" t="str">
            <v>HIPERALIMENTACION DEL RECIEN NACIDO</v>
          </cell>
          <cell r="C6553" t="str">
            <v>092</v>
          </cell>
        </row>
        <row r="6554">
          <cell r="A6554" t="str">
            <v>P925</v>
          </cell>
          <cell r="B6554" t="str">
            <v>DIFICULTAD NEONATAL EN LA LACTANCIA MATERNA</v>
          </cell>
          <cell r="C6554" t="str">
            <v>092</v>
          </cell>
        </row>
        <row r="6555">
          <cell r="A6555" t="str">
            <v>P928</v>
          </cell>
          <cell r="B6555" t="str">
            <v>OTROS PROBLEMAS DE ALIMENTACION DEL RECIEN NACIDO</v>
          </cell>
          <cell r="C6555" t="str">
            <v>092</v>
          </cell>
        </row>
        <row r="6556">
          <cell r="A6556" t="str">
            <v>P929</v>
          </cell>
          <cell r="B6556" t="str">
            <v>PROBLEMA NO ESPECIFICADO DE LA ALIMENTACION DEL RECIEN NACIDO</v>
          </cell>
          <cell r="C6556" t="str">
            <v>092</v>
          </cell>
        </row>
        <row r="6557">
          <cell r="A6557" t="str">
            <v>P93</v>
          </cell>
          <cell r="B6557" t="str">
            <v>REACCIONES E INTOXICACIONES DEBIDAS A DROGAS ADMINIST. AL FETO Y AL R/</v>
          </cell>
          <cell r="C6557" t="str">
            <v>092</v>
          </cell>
        </row>
        <row r="6558">
          <cell r="A6558" t="str">
            <v>P94</v>
          </cell>
          <cell r="B6558" t="str">
            <v>TRASTORNOS DEL TONO MUSCULAR EN EL RECIEN NACIDO</v>
          </cell>
          <cell r="C6558" t="str">
            <v>092</v>
          </cell>
        </row>
        <row r="6559">
          <cell r="A6559" t="str">
            <v>P940</v>
          </cell>
          <cell r="B6559" t="str">
            <v>MIASTENIA GRAVE NEONATAL TRANSITORIA</v>
          </cell>
          <cell r="C6559" t="str">
            <v>092</v>
          </cell>
        </row>
        <row r="6560">
          <cell r="A6560" t="str">
            <v>P941</v>
          </cell>
          <cell r="B6560" t="str">
            <v>HIPERTONIA CONGENITA</v>
          </cell>
          <cell r="C6560" t="str">
            <v>092</v>
          </cell>
        </row>
        <row r="6561">
          <cell r="A6561" t="str">
            <v>P942</v>
          </cell>
          <cell r="B6561" t="str">
            <v>HIPOTONIA CONGENITA</v>
          </cell>
          <cell r="C6561" t="str">
            <v>092</v>
          </cell>
        </row>
        <row r="6562">
          <cell r="A6562" t="str">
            <v>P948</v>
          </cell>
          <cell r="B6562" t="str">
            <v>OTROS TRASTORNOS DEL TONO MUSCULAR EN EL RECIEN NACIDO</v>
          </cell>
          <cell r="C6562" t="str">
            <v>092</v>
          </cell>
        </row>
        <row r="6563">
          <cell r="A6563" t="str">
            <v>P949</v>
          </cell>
          <cell r="B6563" t="str">
            <v>TRASTORNO NO ESPECIFICADO DEL TONO MUSCULAR EN EL RECIEN NACIDO</v>
          </cell>
          <cell r="C6563" t="str">
            <v>092</v>
          </cell>
        </row>
        <row r="6564">
          <cell r="A6564" t="str">
            <v>P95X</v>
          </cell>
          <cell r="B6564" t="str">
            <v>MUERTE FETAL DE CAUSA NO ESEPCIFICADA</v>
          </cell>
          <cell r="C6564" t="str">
            <v>092</v>
          </cell>
        </row>
        <row r="6565">
          <cell r="A6565" t="str">
            <v>P96</v>
          </cell>
          <cell r="B6565" t="str">
            <v>OTRAS AFECCIONES ORIGINADAS EN EL PERIODO PERINATAL</v>
          </cell>
          <cell r="C6565" t="str">
            <v>092</v>
          </cell>
        </row>
        <row r="6566">
          <cell r="A6566" t="str">
            <v>P960</v>
          </cell>
          <cell r="B6566" t="str">
            <v>INSUFICIENCIA RENAL CONGENITA</v>
          </cell>
          <cell r="C6566" t="str">
            <v>092</v>
          </cell>
        </row>
        <row r="6567">
          <cell r="A6567" t="str">
            <v>P961</v>
          </cell>
          <cell r="B6567" t="str">
            <v>SINTOMAS NEONATALES DE ABSTINENCIA POR DROGADICCION MATERNA</v>
          </cell>
          <cell r="C6567" t="str">
            <v>092</v>
          </cell>
        </row>
        <row r="6568">
          <cell r="A6568" t="str">
            <v>P962</v>
          </cell>
          <cell r="B6568" t="str">
            <v>SINTOMAS DE ABSTINENCIA POR EL USO TERAPEUTICO DE DROGAS EN EL R/N</v>
          </cell>
          <cell r="C6568" t="str">
            <v>092</v>
          </cell>
        </row>
        <row r="6569">
          <cell r="A6569" t="str">
            <v>P963</v>
          </cell>
          <cell r="B6569" t="str">
            <v>AMPLITUD DE LAS SUTURAS CRANEALES DEL RECIEN NACIDO</v>
          </cell>
          <cell r="C6569" t="str">
            <v>092</v>
          </cell>
        </row>
        <row r="6570">
          <cell r="A6570" t="str">
            <v>P964</v>
          </cell>
          <cell r="B6570" t="str">
            <v>TERMINACION DEL EMBARAZO, FETO Y RECIEN NACIDO</v>
          </cell>
          <cell r="C6570" t="str">
            <v>092</v>
          </cell>
        </row>
        <row r="6571">
          <cell r="A6571" t="str">
            <v>P965</v>
          </cell>
          <cell r="B6571" t="str">
            <v>COMPLICACIONES DE PROCEDIMIENTOS INTRAUTERINOS, NO CLASIF. EN OTRA PAR</v>
          </cell>
          <cell r="C6571" t="str">
            <v>092</v>
          </cell>
        </row>
        <row r="6572">
          <cell r="A6572" t="str">
            <v>P968</v>
          </cell>
          <cell r="B6572" t="str">
            <v>OTRAS AFECCIONES ESPECIFICADAS ORIGINADAS EN EL PERIODO PERINATAL</v>
          </cell>
          <cell r="C6572" t="str">
            <v>092</v>
          </cell>
        </row>
        <row r="6573">
          <cell r="A6573" t="str">
            <v>P969</v>
          </cell>
          <cell r="B6573" t="str">
            <v>AFECCION NO ESPECIFICADA ORIGINADA EN EL PERIODO PERINATAL</v>
          </cell>
          <cell r="C6573" t="str">
            <v>092</v>
          </cell>
        </row>
        <row r="6574">
          <cell r="A6574" t="str">
            <v>PFA1</v>
          </cell>
          <cell r="B6574" t="str">
            <v>PARALISIS FLACIDA AGUDA</v>
          </cell>
          <cell r="C6574" t="str">
            <v>000</v>
          </cell>
        </row>
        <row r="6575">
          <cell r="A6575" t="str">
            <v>Q00</v>
          </cell>
          <cell r="B6575" t="str">
            <v>ANENCEFALIA Y MALFORMACIONES CONGENITAS SIMILARES</v>
          </cell>
          <cell r="C6575" t="str">
            <v>093</v>
          </cell>
        </row>
        <row r="6576">
          <cell r="A6576" t="str">
            <v>Q000</v>
          </cell>
          <cell r="B6576" t="str">
            <v>ANENCEFALIA</v>
          </cell>
          <cell r="C6576" t="str">
            <v>093</v>
          </cell>
        </row>
        <row r="6577">
          <cell r="A6577" t="str">
            <v>Q001</v>
          </cell>
          <cell r="B6577" t="str">
            <v>CRANEORRAQUISQUISIS</v>
          </cell>
          <cell r="C6577" t="str">
            <v>093</v>
          </cell>
        </row>
        <row r="6578">
          <cell r="A6578" t="str">
            <v>Q002</v>
          </cell>
          <cell r="B6578" t="str">
            <v>INIENCEFALIA</v>
          </cell>
          <cell r="C6578" t="str">
            <v>093</v>
          </cell>
        </row>
        <row r="6579">
          <cell r="A6579" t="str">
            <v>Q01</v>
          </cell>
          <cell r="B6579" t="str">
            <v>ENCEFALOCELE</v>
          </cell>
          <cell r="C6579" t="str">
            <v>093</v>
          </cell>
        </row>
        <row r="6580">
          <cell r="A6580" t="str">
            <v>Q010</v>
          </cell>
          <cell r="B6580" t="str">
            <v>ENCEFALOCELE FRONTAL</v>
          </cell>
          <cell r="C6580" t="str">
            <v>093</v>
          </cell>
        </row>
        <row r="6581">
          <cell r="A6581" t="str">
            <v>Q011</v>
          </cell>
          <cell r="B6581" t="str">
            <v>ENCEFALOCELE NASOFRONTAL</v>
          </cell>
          <cell r="C6581" t="str">
            <v>093</v>
          </cell>
        </row>
        <row r="6582">
          <cell r="A6582" t="str">
            <v>Q012</v>
          </cell>
          <cell r="B6582" t="str">
            <v>ENCEFALOCELE OCCIPITAL</v>
          </cell>
          <cell r="C6582" t="str">
            <v>093</v>
          </cell>
        </row>
        <row r="6583">
          <cell r="A6583" t="str">
            <v>Q018</v>
          </cell>
          <cell r="B6583" t="str">
            <v>ENCEFALOCELE DE OTROS SITIOS</v>
          </cell>
          <cell r="C6583" t="str">
            <v>093</v>
          </cell>
        </row>
        <row r="6584">
          <cell r="A6584" t="str">
            <v>Q019</v>
          </cell>
          <cell r="B6584" t="str">
            <v>ENCEFALOCELE, NO ESPECIFICADO</v>
          </cell>
          <cell r="C6584" t="str">
            <v>093</v>
          </cell>
        </row>
        <row r="6585">
          <cell r="A6585" t="str">
            <v>Q02</v>
          </cell>
          <cell r="B6585" t="str">
            <v>MOCROCEFALIA</v>
          </cell>
          <cell r="C6585" t="str">
            <v>093</v>
          </cell>
        </row>
        <row r="6586">
          <cell r="A6586" t="str">
            <v>Q03</v>
          </cell>
          <cell r="B6586" t="str">
            <v>HIDROCEFALO CONGENITO</v>
          </cell>
          <cell r="C6586" t="str">
            <v>093</v>
          </cell>
        </row>
        <row r="6587">
          <cell r="A6587" t="str">
            <v>Q030</v>
          </cell>
          <cell r="B6587" t="str">
            <v>MALFORMACIONES DEL ACUEDUCTO DE SILVIO</v>
          </cell>
          <cell r="C6587" t="str">
            <v>093</v>
          </cell>
        </row>
        <row r="6588">
          <cell r="A6588" t="str">
            <v>Q031</v>
          </cell>
          <cell r="B6588" t="str">
            <v>ATRESIA DE LOS AGUJEROS DE MAGENDIE Y DE LUSCHKA</v>
          </cell>
          <cell r="C6588" t="str">
            <v>093</v>
          </cell>
        </row>
        <row r="6589">
          <cell r="A6589" t="str">
            <v>Q038</v>
          </cell>
          <cell r="B6589" t="str">
            <v>OTROS HIDROCEFALOS CONGENITOS</v>
          </cell>
          <cell r="C6589" t="str">
            <v>093</v>
          </cell>
        </row>
        <row r="6590">
          <cell r="A6590" t="str">
            <v>Q039</v>
          </cell>
          <cell r="B6590" t="str">
            <v>HIDROCEFALO CONGENITO, NO ESPECIFICADO</v>
          </cell>
          <cell r="C6590" t="str">
            <v>093</v>
          </cell>
        </row>
        <row r="6591">
          <cell r="A6591" t="str">
            <v>Q04</v>
          </cell>
          <cell r="B6591" t="str">
            <v>OTRAS MALFORMACIONES CONGENITAS DEL ENCEFALO</v>
          </cell>
          <cell r="C6591" t="str">
            <v>093</v>
          </cell>
        </row>
        <row r="6592">
          <cell r="A6592" t="str">
            <v>Q040</v>
          </cell>
          <cell r="B6592" t="str">
            <v>MALFORMACIONES CONGENITAS DEL CUERPO CALLOSO</v>
          </cell>
          <cell r="C6592" t="str">
            <v>093</v>
          </cell>
        </row>
        <row r="6593">
          <cell r="A6593" t="str">
            <v>Q041</v>
          </cell>
          <cell r="B6593" t="str">
            <v>ARRINENCEFALIA</v>
          </cell>
          <cell r="C6593" t="str">
            <v>093</v>
          </cell>
        </row>
        <row r="6594">
          <cell r="A6594" t="str">
            <v>Q042</v>
          </cell>
          <cell r="B6594" t="str">
            <v>HOLOPROSENCEFALIA</v>
          </cell>
          <cell r="C6594" t="str">
            <v>093</v>
          </cell>
        </row>
        <row r="6595">
          <cell r="A6595" t="str">
            <v>Q043</v>
          </cell>
          <cell r="B6595" t="str">
            <v>OTRAS ANOMALIAS HIPOPLASICAS DEL ENCEFALO</v>
          </cell>
          <cell r="C6595" t="str">
            <v>093</v>
          </cell>
        </row>
        <row r="6596">
          <cell r="A6596" t="str">
            <v>Q044</v>
          </cell>
          <cell r="B6596" t="str">
            <v>DISPLASIA OPTICOSEPTAL</v>
          </cell>
          <cell r="C6596" t="str">
            <v>093</v>
          </cell>
        </row>
        <row r="6597">
          <cell r="A6597" t="str">
            <v>Q045</v>
          </cell>
          <cell r="B6597" t="str">
            <v>MEGALENCEFALIA</v>
          </cell>
          <cell r="C6597" t="str">
            <v>093</v>
          </cell>
        </row>
        <row r="6598">
          <cell r="A6598" t="str">
            <v>Q046</v>
          </cell>
          <cell r="B6598" t="str">
            <v>QUISTES CEREBRALES CONGENITOS</v>
          </cell>
          <cell r="C6598" t="str">
            <v>093</v>
          </cell>
        </row>
        <row r="6599">
          <cell r="A6599" t="str">
            <v>Q048</v>
          </cell>
          <cell r="B6599" t="str">
            <v>OTRAS MALFORMACIONES CONGENITAS DEL ENCEFALO</v>
          </cell>
          <cell r="C6599" t="str">
            <v>093</v>
          </cell>
        </row>
        <row r="6600">
          <cell r="A6600" t="str">
            <v>Q049</v>
          </cell>
          <cell r="B6600" t="str">
            <v>MALFORMACIONES CONGENITOS DEL ENCEFALO, NO ESPECIFICADO</v>
          </cell>
          <cell r="C6600" t="str">
            <v>093</v>
          </cell>
        </row>
        <row r="6601">
          <cell r="A6601" t="str">
            <v>Q05</v>
          </cell>
          <cell r="B6601" t="str">
            <v>ESPINA BIFIDA</v>
          </cell>
          <cell r="C6601" t="str">
            <v>093</v>
          </cell>
        </row>
        <row r="6602">
          <cell r="A6602" t="str">
            <v>Q050</v>
          </cell>
          <cell r="B6602" t="str">
            <v>ESPINA BIFIDA CERVICAL CON HIDROCEFALO</v>
          </cell>
          <cell r="C6602" t="str">
            <v>093</v>
          </cell>
        </row>
        <row r="6603">
          <cell r="A6603" t="str">
            <v>Q051</v>
          </cell>
          <cell r="B6603" t="str">
            <v>ESPINA BIFIDA TORACICA CON HIDROCEFALO</v>
          </cell>
          <cell r="C6603" t="str">
            <v>093</v>
          </cell>
        </row>
        <row r="6604">
          <cell r="A6604" t="str">
            <v>Q052</v>
          </cell>
          <cell r="B6604" t="str">
            <v>ESPINA BIFIDA LUMBAR CON HIDROCEFALO</v>
          </cell>
          <cell r="C6604" t="str">
            <v>093</v>
          </cell>
        </row>
        <row r="6605">
          <cell r="A6605" t="str">
            <v>Q053</v>
          </cell>
          <cell r="B6605" t="str">
            <v>ESPINA BIFIDA SACRA CON HIDROCEFALO</v>
          </cell>
          <cell r="C6605" t="str">
            <v>093</v>
          </cell>
        </row>
        <row r="6606">
          <cell r="A6606" t="str">
            <v>Q054</v>
          </cell>
          <cell r="B6606" t="str">
            <v>ESPINA BIFIDA CON HIDROCEFALO, SIN OTRA ESPECIFICACION</v>
          </cell>
          <cell r="C6606" t="str">
            <v>093</v>
          </cell>
        </row>
        <row r="6607">
          <cell r="A6607" t="str">
            <v>Q055</v>
          </cell>
          <cell r="B6607" t="str">
            <v>ESPINA BIFIDA CERVICAL SIN HIDROCEFALO</v>
          </cell>
          <cell r="C6607" t="str">
            <v>093</v>
          </cell>
        </row>
        <row r="6608">
          <cell r="A6608" t="str">
            <v>Q056</v>
          </cell>
          <cell r="B6608" t="str">
            <v>ESPINA BIFIDA TORACICA SIN HIDROCEFALO</v>
          </cell>
          <cell r="C6608" t="str">
            <v>093</v>
          </cell>
        </row>
        <row r="6609">
          <cell r="A6609" t="str">
            <v>Q057</v>
          </cell>
          <cell r="B6609" t="str">
            <v>ESPINA BIFIDA LUMBAR SIN HIDROCEFALO</v>
          </cell>
          <cell r="C6609" t="str">
            <v>093</v>
          </cell>
        </row>
        <row r="6610">
          <cell r="A6610" t="str">
            <v>Q058</v>
          </cell>
          <cell r="B6610" t="str">
            <v>ESPINA BIFIDA SACRA SIN HIDROCEFALO</v>
          </cell>
          <cell r="C6610" t="str">
            <v>093</v>
          </cell>
        </row>
        <row r="6611">
          <cell r="A6611" t="str">
            <v>Q059</v>
          </cell>
          <cell r="B6611" t="str">
            <v>ESPINA BIFIDA, NO ESPECIFICADA</v>
          </cell>
          <cell r="C6611" t="str">
            <v>093</v>
          </cell>
        </row>
        <row r="6612">
          <cell r="A6612" t="str">
            <v>Q06</v>
          </cell>
          <cell r="B6612" t="str">
            <v>OTRAS MALFORMACIONES CONGENITAS DE LA MEDULA ESPINAL</v>
          </cell>
          <cell r="C6612" t="str">
            <v>093</v>
          </cell>
        </row>
        <row r="6613">
          <cell r="A6613" t="str">
            <v>Q060</v>
          </cell>
          <cell r="B6613" t="str">
            <v>AMIELIA</v>
          </cell>
          <cell r="C6613" t="str">
            <v>093</v>
          </cell>
        </row>
        <row r="6614">
          <cell r="A6614" t="str">
            <v>Q061</v>
          </cell>
          <cell r="B6614" t="str">
            <v>HIPOPLASIA Y DISPLASIA DE LA MEDULA ESPINAL</v>
          </cell>
          <cell r="C6614" t="str">
            <v>093</v>
          </cell>
        </row>
        <row r="6615">
          <cell r="A6615" t="str">
            <v>Q062</v>
          </cell>
          <cell r="B6615" t="str">
            <v>DIASTEMATOMIELIA</v>
          </cell>
          <cell r="C6615" t="str">
            <v>093</v>
          </cell>
        </row>
        <row r="6616">
          <cell r="A6616" t="str">
            <v>Q063</v>
          </cell>
          <cell r="B6616" t="str">
            <v>OTRAS ANOMALIAS CONGENITAS DE LA COLA DE CABALLO</v>
          </cell>
          <cell r="C6616" t="str">
            <v>093</v>
          </cell>
        </row>
        <row r="6617">
          <cell r="A6617" t="str">
            <v>Q064</v>
          </cell>
          <cell r="B6617" t="str">
            <v>HIDROMIELIA</v>
          </cell>
          <cell r="C6617" t="str">
            <v>093</v>
          </cell>
        </row>
        <row r="6618">
          <cell r="A6618" t="str">
            <v>Q068</v>
          </cell>
          <cell r="B6618" t="str">
            <v>OTRAS MALFORMACIONES CONGENITAS ESPECIFICADAS DE LA MEDULA ESPINAL</v>
          </cell>
          <cell r="C6618" t="str">
            <v>093</v>
          </cell>
        </row>
        <row r="6619">
          <cell r="A6619" t="str">
            <v>Q069</v>
          </cell>
          <cell r="B6619" t="str">
            <v>MALFORMACION CONGENITA DE LA MEDULA ESPINAL, NO ESPECIFICADA</v>
          </cell>
          <cell r="C6619" t="str">
            <v>093</v>
          </cell>
        </row>
        <row r="6620">
          <cell r="A6620" t="str">
            <v>Q07</v>
          </cell>
          <cell r="B6620" t="str">
            <v>OTRAS MALFORMACIONES CONGENITAS DEL SISTEMA NERVIOSO</v>
          </cell>
          <cell r="C6620" t="str">
            <v>093</v>
          </cell>
        </row>
        <row r="6621">
          <cell r="A6621" t="str">
            <v>Q070</v>
          </cell>
          <cell r="B6621" t="str">
            <v>SINDROME DE ARNOLD-CHIARI</v>
          </cell>
          <cell r="C6621" t="str">
            <v>093</v>
          </cell>
        </row>
        <row r="6622">
          <cell r="A6622" t="str">
            <v>Q078</v>
          </cell>
          <cell r="B6622" t="str">
            <v>OTRAS MALFORMACIONES CONGENITAS DEL SISTEMA NERVIOSO, ESPECIFICADAS</v>
          </cell>
          <cell r="C6622" t="str">
            <v>093</v>
          </cell>
        </row>
        <row r="6623">
          <cell r="A6623" t="str">
            <v>Q079</v>
          </cell>
          <cell r="B6623" t="str">
            <v>MALFORMACION CONGENITA DEL SISTEMA NERVIOSO, NO ESPECIFICADA</v>
          </cell>
          <cell r="C6623" t="str">
            <v>093</v>
          </cell>
        </row>
        <row r="6624">
          <cell r="A6624" t="str">
            <v>Q10</v>
          </cell>
          <cell r="B6624" t="str">
            <v>MALFORM. CONGEN. DE LOS PARPADOS, DEL APARATO LAGRIMAL Y DE LA ORBITA</v>
          </cell>
          <cell r="C6624" t="str">
            <v>093</v>
          </cell>
        </row>
        <row r="6625">
          <cell r="A6625" t="str">
            <v>Q100</v>
          </cell>
          <cell r="B6625" t="str">
            <v>BLEFAROPTOSIS</v>
          </cell>
          <cell r="C6625" t="str">
            <v>093</v>
          </cell>
        </row>
        <row r="6626">
          <cell r="A6626" t="str">
            <v>Q101</v>
          </cell>
          <cell r="B6626" t="str">
            <v>ECTROPION CONGENITO</v>
          </cell>
          <cell r="C6626" t="str">
            <v>093</v>
          </cell>
        </row>
        <row r="6627">
          <cell r="A6627" t="str">
            <v>Q102</v>
          </cell>
          <cell r="B6627" t="str">
            <v>ENTROPION CONGENITO</v>
          </cell>
          <cell r="C6627" t="str">
            <v>093</v>
          </cell>
        </row>
        <row r="6628">
          <cell r="A6628" t="str">
            <v>Q103</v>
          </cell>
          <cell r="B6628" t="str">
            <v>OTRAS MALFORMACIONES CONGENITAS DE LOS PARPADOS</v>
          </cell>
          <cell r="C6628" t="str">
            <v>093</v>
          </cell>
        </row>
        <row r="6629">
          <cell r="A6629" t="str">
            <v>Q104</v>
          </cell>
          <cell r="B6629" t="str">
            <v>AUSENCIA Y AGENESIA DEL APARATO LAGRIMAL</v>
          </cell>
          <cell r="C6629" t="str">
            <v>093</v>
          </cell>
        </row>
        <row r="6630">
          <cell r="A6630" t="str">
            <v>Q105</v>
          </cell>
          <cell r="B6630" t="str">
            <v>ESTENOSIS Y ESTRECHEZ CONGENITAS DEL CONDUCTO LAGRIMAL</v>
          </cell>
          <cell r="C6630" t="str">
            <v>093</v>
          </cell>
        </row>
        <row r="6631">
          <cell r="A6631" t="str">
            <v>Q106</v>
          </cell>
          <cell r="B6631" t="str">
            <v>OTRAS MALFORMACIONES CONGENITAS DEL APARATO LAGRIMAL</v>
          </cell>
          <cell r="C6631" t="str">
            <v>093</v>
          </cell>
        </row>
        <row r="6632">
          <cell r="A6632" t="str">
            <v>Q107</v>
          </cell>
          <cell r="B6632" t="str">
            <v>MALFORMACION CONGENITA DE LA ORBITA</v>
          </cell>
          <cell r="C6632" t="str">
            <v>093</v>
          </cell>
        </row>
        <row r="6633">
          <cell r="A6633" t="str">
            <v>Q11</v>
          </cell>
          <cell r="B6633" t="str">
            <v>ANOFTALMIA, MICROFTALMIA Y MACROFTALMIA</v>
          </cell>
          <cell r="C6633" t="str">
            <v>093</v>
          </cell>
        </row>
        <row r="6634">
          <cell r="A6634" t="str">
            <v>Q110</v>
          </cell>
          <cell r="B6634" t="str">
            <v>GLOBO OCULAR QUISTICO</v>
          </cell>
          <cell r="C6634" t="str">
            <v>093</v>
          </cell>
        </row>
        <row r="6635">
          <cell r="A6635" t="str">
            <v>Q111</v>
          </cell>
          <cell r="B6635" t="str">
            <v>OTRAS ANOFTALMIAS</v>
          </cell>
          <cell r="C6635" t="str">
            <v>093</v>
          </cell>
        </row>
        <row r="6636">
          <cell r="A6636" t="str">
            <v>Q112</v>
          </cell>
          <cell r="B6636" t="str">
            <v>MICROFTALMIA</v>
          </cell>
          <cell r="C6636" t="str">
            <v>093</v>
          </cell>
        </row>
        <row r="6637">
          <cell r="A6637" t="str">
            <v>Q113</v>
          </cell>
          <cell r="B6637" t="str">
            <v>MACROFTALMIA</v>
          </cell>
          <cell r="C6637" t="str">
            <v>093</v>
          </cell>
        </row>
        <row r="6638">
          <cell r="A6638" t="str">
            <v>Q12</v>
          </cell>
          <cell r="B6638" t="str">
            <v>MALFORMACIONES COGENITAS DEL CRISTALINO</v>
          </cell>
          <cell r="C6638" t="str">
            <v>093</v>
          </cell>
        </row>
        <row r="6639">
          <cell r="A6639" t="str">
            <v>Q120</v>
          </cell>
          <cell r="B6639" t="str">
            <v>CATARATA CONGENITA</v>
          </cell>
          <cell r="C6639" t="str">
            <v>093</v>
          </cell>
        </row>
        <row r="6640">
          <cell r="A6640" t="str">
            <v>Q121</v>
          </cell>
          <cell r="B6640" t="str">
            <v>DESPLAZAMIENTO CONGENITO DEL CRISTALINO</v>
          </cell>
          <cell r="C6640" t="str">
            <v>093</v>
          </cell>
        </row>
        <row r="6641">
          <cell r="A6641" t="str">
            <v>Q122</v>
          </cell>
          <cell r="B6641" t="str">
            <v>COLOBOMA DEL CRISTALINO</v>
          </cell>
          <cell r="C6641" t="str">
            <v>093</v>
          </cell>
        </row>
        <row r="6642">
          <cell r="A6642" t="str">
            <v>Q123</v>
          </cell>
          <cell r="B6642" t="str">
            <v>AFAQUIA CONGENITA</v>
          </cell>
          <cell r="C6642" t="str">
            <v>093</v>
          </cell>
        </row>
        <row r="6643">
          <cell r="A6643" t="str">
            <v>Q124</v>
          </cell>
          <cell r="B6643" t="str">
            <v>ESFEROFAQUIA</v>
          </cell>
          <cell r="C6643" t="str">
            <v>093</v>
          </cell>
        </row>
        <row r="6644">
          <cell r="A6644" t="str">
            <v>Q128</v>
          </cell>
          <cell r="B6644" t="str">
            <v>OTRAS MALFORMACIONES CONGENITAS DEL CRISTALINO</v>
          </cell>
          <cell r="C6644" t="str">
            <v>093</v>
          </cell>
        </row>
        <row r="6645">
          <cell r="A6645" t="str">
            <v>Q129</v>
          </cell>
          <cell r="B6645" t="str">
            <v>MALFORMACION CONGENITA DEL CRISTALINO, NO ESPECIFICADA</v>
          </cell>
          <cell r="C6645" t="str">
            <v>093</v>
          </cell>
        </row>
        <row r="6646">
          <cell r="A6646" t="str">
            <v>Q13</v>
          </cell>
          <cell r="B6646" t="str">
            <v>MALFORMACIONES CONGENITAS DEL SEGMENTO ANTERIOR DEL OJO</v>
          </cell>
          <cell r="C6646" t="str">
            <v>093</v>
          </cell>
        </row>
        <row r="6647">
          <cell r="A6647" t="str">
            <v>Q130</v>
          </cell>
          <cell r="B6647" t="str">
            <v>COLOBOMA DEL IRIS</v>
          </cell>
          <cell r="C6647" t="str">
            <v>093</v>
          </cell>
        </row>
        <row r="6648">
          <cell r="A6648" t="str">
            <v>Q131</v>
          </cell>
          <cell r="B6648" t="str">
            <v>AUSENCIA DEL IRIS</v>
          </cell>
          <cell r="C6648" t="str">
            <v>093</v>
          </cell>
        </row>
        <row r="6649">
          <cell r="A6649" t="str">
            <v>Q132</v>
          </cell>
          <cell r="B6649" t="str">
            <v>OTRAS MALFORMACIONES CONGENITAS DEL IRIS</v>
          </cell>
          <cell r="C6649" t="str">
            <v>093</v>
          </cell>
        </row>
        <row r="6650">
          <cell r="A6650" t="str">
            <v>Q133</v>
          </cell>
          <cell r="B6650" t="str">
            <v>OPACIDAD CORNEAL CONGENITA</v>
          </cell>
          <cell r="C6650" t="str">
            <v>093</v>
          </cell>
        </row>
        <row r="6651">
          <cell r="A6651" t="str">
            <v>Q134</v>
          </cell>
          <cell r="B6651" t="str">
            <v>OTRAS MALFORMACIONES CONGENITAS DE LA CORNEA</v>
          </cell>
          <cell r="C6651" t="str">
            <v>093</v>
          </cell>
        </row>
        <row r="6652">
          <cell r="A6652" t="str">
            <v>Q135</v>
          </cell>
          <cell r="B6652" t="str">
            <v>ESCLEROTICA AZUL</v>
          </cell>
          <cell r="C6652" t="str">
            <v>093</v>
          </cell>
        </row>
        <row r="6653">
          <cell r="A6653" t="str">
            <v>Q138</v>
          </cell>
          <cell r="B6653" t="str">
            <v>OTRAS MALFORMACIONES CONGENITAS DEL SEGMENTO ANTERIOR DEL OJO</v>
          </cell>
          <cell r="C6653" t="str">
            <v>093</v>
          </cell>
        </row>
        <row r="6654">
          <cell r="A6654" t="str">
            <v>Q139</v>
          </cell>
          <cell r="B6654" t="str">
            <v>MALFORMACION CONGENITA DEL SEGMENTO ANTERIOR DEL OJO, NO ESPECIFICADA</v>
          </cell>
          <cell r="C6654" t="str">
            <v>093</v>
          </cell>
        </row>
        <row r="6655">
          <cell r="A6655" t="str">
            <v>Q14</v>
          </cell>
          <cell r="B6655" t="str">
            <v>MALFORMACIONES CONGENITAS DEL SEGMENTO POSTERIOR DEL OJO</v>
          </cell>
          <cell r="C6655" t="str">
            <v>093</v>
          </cell>
        </row>
        <row r="6656">
          <cell r="A6656" t="str">
            <v>Q140</v>
          </cell>
          <cell r="B6656" t="str">
            <v>MALFORMACION CONGENITA DEL HUMOR VITREO</v>
          </cell>
          <cell r="C6656" t="str">
            <v>093</v>
          </cell>
        </row>
        <row r="6657">
          <cell r="A6657" t="str">
            <v>Q141</v>
          </cell>
          <cell r="B6657" t="str">
            <v>MALFORMACION CONGENITA DE LA RETINA</v>
          </cell>
          <cell r="C6657" t="str">
            <v>093</v>
          </cell>
        </row>
        <row r="6658">
          <cell r="A6658" t="str">
            <v>Q142</v>
          </cell>
          <cell r="B6658" t="str">
            <v>MALFORMACION CONGENITA DEL DISCO OPTICO</v>
          </cell>
          <cell r="C6658" t="str">
            <v>093</v>
          </cell>
        </row>
        <row r="6659">
          <cell r="A6659" t="str">
            <v>Q143</v>
          </cell>
          <cell r="B6659" t="str">
            <v>MALFORMACION CONGENITA DE LA COROIDES</v>
          </cell>
          <cell r="C6659" t="str">
            <v>093</v>
          </cell>
        </row>
        <row r="6660">
          <cell r="A6660" t="str">
            <v>Q148</v>
          </cell>
          <cell r="B6660" t="str">
            <v>OTRAS MALFORMACIONES CONGENITAS DEL SEGMENTO POSTERIOR DEL OJO</v>
          </cell>
          <cell r="C6660" t="str">
            <v>093</v>
          </cell>
        </row>
        <row r="6661">
          <cell r="A6661" t="str">
            <v>Q149</v>
          </cell>
          <cell r="B6661" t="str">
            <v>MALFORMACION CONGENITA DEL SEGMENTO POSTERIOR DEL OJO, NO ESPECIF</v>
          </cell>
          <cell r="C6661" t="str">
            <v>093</v>
          </cell>
        </row>
        <row r="6662">
          <cell r="A6662" t="str">
            <v>Q15</v>
          </cell>
          <cell r="B6662" t="str">
            <v>OTRAS MALFORMACIONES CONGENITAS DEL OJO</v>
          </cell>
          <cell r="C6662" t="str">
            <v>093</v>
          </cell>
        </row>
        <row r="6663">
          <cell r="A6663" t="str">
            <v>Q150</v>
          </cell>
          <cell r="B6663" t="str">
            <v>GLAUCOMA CONGENITO</v>
          </cell>
          <cell r="C6663" t="str">
            <v>093</v>
          </cell>
        </row>
        <row r="6664">
          <cell r="A6664" t="str">
            <v>Q158</v>
          </cell>
          <cell r="B6664" t="str">
            <v>OTRAS MALFORMACIONES CONGENITAS DEL OJO, ESPEFICICADAS</v>
          </cell>
          <cell r="C6664" t="str">
            <v>093</v>
          </cell>
        </row>
        <row r="6665">
          <cell r="A6665" t="str">
            <v>Q159</v>
          </cell>
          <cell r="B6665" t="str">
            <v>MALFORMACIONES CONGENITAS DELOJO, NO ESPECIFICADAS</v>
          </cell>
          <cell r="C6665" t="str">
            <v>093</v>
          </cell>
        </row>
        <row r="6666">
          <cell r="A6666" t="str">
            <v>Q16</v>
          </cell>
          <cell r="B6666" t="str">
            <v>MALFORMACIONES CONGENITAS DEL OIDO QUE CAUSAN ALTERACION DE LA AUDICIO</v>
          </cell>
          <cell r="C6666" t="str">
            <v>093</v>
          </cell>
        </row>
        <row r="6667">
          <cell r="A6667" t="str">
            <v>Q160</v>
          </cell>
          <cell r="B6667" t="str">
            <v>AUSENCIA CONGENITA DEL PABELLON (DE LA OREJA)</v>
          </cell>
          <cell r="C6667" t="str">
            <v>093</v>
          </cell>
        </row>
        <row r="6668">
          <cell r="A6668" t="str">
            <v>Q161</v>
          </cell>
          <cell r="B6668" t="str">
            <v>AUSENCIA CONGENITA, ATRESIA O ESTRECHEZ DEL CONDUCTO AUDITIVO (EXTERNO</v>
          </cell>
          <cell r="C6668" t="str">
            <v>093</v>
          </cell>
        </row>
        <row r="6669">
          <cell r="A6669" t="str">
            <v>Q162</v>
          </cell>
          <cell r="B6669" t="str">
            <v>AUSENCIA DE LA TROMPA DE EUSTAQUIO</v>
          </cell>
          <cell r="C6669" t="str">
            <v>093</v>
          </cell>
        </row>
        <row r="6670">
          <cell r="A6670" t="str">
            <v>Q163</v>
          </cell>
          <cell r="B6670" t="str">
            <v>MALFORMACION CONGENITA DE LOS HUESECILLOS DEL OIDO</v>
          </cell>
          <cell r="C6670" t="str">
            <v>093</v>
          </cell>
        </row>
        <row r="6671">
          <cell r="A6671" t="str">
            <v>Q164</v>
          </cell>
          <cell r="B6671" t="str">
            <v>OTRAS MALFORMACIONES CONGENITAS DEL OIDO MEDIO</v>
          </cell>
          <cell r="C6671" t="str">
            <v>093</v>
          </cell>
        </row>
        <row r="6672">
          <cell r="A6672" t="str">
            <v>Q165</v>
          </cell>
          <cell r="B6672" t="str">
            <v>MALFORMACION CONGENITA DEL OIDO INTERNO</v>
          </cell>
          <cell r="C6672" t="str">
            <v>093</v>
          </cell>
        </row>
        <row r="6673">
          <cell r="A6673" t="str">
            <v>Q169</v>
          </cell>
          <cell r="B6673" t="str">
            <v>MALFORM. CONGEN. DEL OIDO QUE CAUSA ALTER. DE LA AUDIC. SIN OTRA ESPEC</v>
          </cell>
          <cell r="C6673" t="str">
            <v>093</v>
          </cell>
        </row>
        <row r="6674">
          <cell r="A6674" t="str">
            <v>Q17</v>
          </cell>
          <cell r="B6674" t="str">
            <v>OTRAS MALFORMACIONES CONGENITAS DEL OIDO</v>
          </cell>
          <cell r="C6674" t="str">
            <v>093</v>
          </cell>
        </row>
        <row r="6675">
          <cell r="A6675" t="str">
            <v>Q170</v>
          </cell>
          <cell r="B6675" t="str">
            <v>OREJA SUPERNUMERARIA</v>
          </cell>
          <cell r="C6675" t="str">
            <v>093</v>
          </cell>
        </row>
        <row r="6676">
          <cell r="A6676" t="str">
            <v>Q171</v>
          </cell>
          <cell r="B6676" t="str">
            <v>MACROTIA</v>
          </cell>
          <cell r="C6676" t="str">
            <v>093</v>
          </cell>
        </row>
        <row r="6677">
          <cell r="A6677" t="str">
            <v>Q172</v>
          </cell>
          <cell r="B6677" t="str">
            <v>MICROTIA</v>
          </cell>
          <cell r="C6677" t="str">
            <v>093</v>
          </cell>
        </row>
        <row r="6678">
          <cell r="A6678" t="str">
            <v>Q173</v>
          </cell>
          <cell r="B6678" t="str">
            <v>OTRAS DEFORMIDADES DEL PABELLON AURICULAR</v>
          </cell>
          <cell r="C6678" t="str">
            <v>093</v>
          </cell>
        </row>
        <row r="6679">
          <cell r="A6679" t="str">
            <v>Q174</v>
          </cell>
          <cell r="B6679" t="str">
            <v>ANOMALIA DE LA POSICION DE LA OREJA</v>
          </cell>
          <cell r="C6679" t="str">
            <v>093</v>
          </cell>
        </row>
        <row r="6680">
          <cell r="A6680" t="str">
            <v>Q175</v>
          </cell>
          <cell r="B6680" t="str">
            <v>OREJA PROMINENTE</v>
          </cell>
          <cell r="C6680" t="str">
            <v>093</v>
          </cell>
        </row>
        <row r="6681">
          <cell r="A6681" t="str">
            <v>Q178</v>
          </cell>
          <cell r="B6681" t="str">
            <v>OTRAS MALFORMACIONES CONGENITAS DEL OIDO, ESPECIFICADAS</v>
          </cell>
          <cell r="C6681" t="str">
            <v>093</v>
          </cell>
        </row>
        <row r="6682">
          <cell r="A6682" t="str">
            <v>Q179</v>
          </cell>
          <cell r="B6682" t="str">
            <v>MALFORMACION CONGENITA DEL OIDO, NO ESPECIFICADA</v>
          </cell>
          <cell r="C6682" t="str">
            <v>093</v>
          </cell>
        </row>
        <row r="6683">
          <cell r="A6683" t="str">
            <v>Q18</v>
          </cell>
          <cell r="B6683" t="str">
            <v>OTRAS MALFORMACIONES CONGENITAS DE LA CARA Y DEL CUELLO</v>
          </cell>
          <cell r="C6683" t="str">
            <v>093</v>
          </cell>
        </row>
        <row r="6684">
          <cell r="A6684" t="str">
            <v>Q180</v>
          </cell>
          <cell r="B6684" t="str">
            <v>SENO, FISTULA O QUISTE DE LA HENDIDURA BRANQUIAL</v>
          </cell>
          <cell r="C6684" t="str">
            <v>093</v>
          </cell>
        </row>
        <row r="6685">
          <cell r="A6685" t="str">
            <v>Q181</v>
          </cell>
          <cell r="B6685" t="str">
            <v>SENO Y QUISTE PREAURICULAR</v>
          </cell>
          <cell r="C6685" t="str">
            <v>093</v>
          </cell>
        </row>
        <row r="6686">
          <cell r="A6686" t="str">
            <v>Q182</v>
          </cell>
          <cell r="B6686" t="str">
            <v>OTRAS MALFORMACIONES DE LAS HENDIDURAS BRANQUIALES</v>
          </cell>
          <cell r="C6686" t="str">
            <v>093</v>
          </cell>
        </row>
        <row r="6687">
          <cell r="A6687" t="str">
            <v>Q183</v>
          </cell>
          <cell r="B6687" t="str">
            <v>PTERIGION DEL CUELLO</v>
          </cell>
          <cell r="C6687" t="str">
            <v>093</v>
          </cell>
        </row>
        <row r="6688">
          <cell r="A6688" t="str">
            <v>Q184</v>
          </cell>
          <cell r="B6688" t="str">
            <v>MACROSTOMIA</v>
          </cell>
          <cell r="C6688" t="str">
            <v>093</v>
          </cell>
        </row>
        <row r="6689">
          <cell r="A6689" t="str">
            <v>Q185</v>
          </cell>
          <cell r="B6689" t="str">
            <v>MICROSTOMIA</v>
          </cell>
          <cell r="C6689" t="str">
            <v>093</v>
          </cell>
        </row>
        <row r="6690">
          <cell r="A6690" t="str">
            <v>Q186</v>
          </cell>
          <cell r="B6690" t="str">
            <v>MACROQIEILIA</v>
          </cell>
          <cell r="C6690" t="str">
            <v>093</v>
          </cell>
        </row>
        <row r="6691">
          <cell r="A6691" t="str">
            <v>Q187</v>
          </cell>
          <cell r="B6691" t="str">
            <v>MICROQUEILIA</v>
          </cell>
          <cell r="C6691" t="str">
            <v>093</v>
          </cell>
        </row>
        <row r="6692">
          <cell r="A6692" t="str">
            <v>Q188</v>
          </cell>
          <cell r="B6692" t="str">
            <v>OTRAS MALFORMACIONES CONGENITAS ESPECIFICADAS DE LA CARA Y CUELLO</v>
          </cell>
          <cell r="C6692" t="str">
            <v>093</v>
          </cell>
        </row>
        <row r="6693">
          <cell r="A6693" t="str">
            <v>Q189</v>
          </cell>
          <cell r="B6693" t="str">
            <v>MALFORMACION CONGENITA DE LA CARA Y DEL CUELLO, NO ESPECIFICADA</v>
          </cell>
          <cell r="C6693" t="str">
            <v>093</v>
          </cell>
        </row>
        <row r="6694">
          <cell r="A6694" t="str">
            <v>Q20</v>
          </cell>
          <cell r="B6694" t="str">
            <v>MALFORMACIONES CONGENITAS DE LAS CAMARAS CARDIACAS Y SUS CONEXIONES</v>
          </cell>
          <cell r="C6694" t="str">
            <v>093</v>
          </cell>
        </row>
        <row r="6695">
          <cell r="A6695" t="str">
            <v>Q200</v>
          </cell>
          <cell r="B6695" t="str">
            <v>TRONCO ARTERIOSO COMUN</v>
          </cell>
          <cell r="C6695" t="str">
            <v>093</v>
          </cell>
        </row>
        <row r="6696">
          <cell r="A6696" t="str">
            <v>Q201</v>
          </cell>
          <cell r="B6696" t="str">
            <v>TRANSPOSICION DE LOS GRANDES VASOS EN VENTRICULO DERECHO</v>
          </cell>
          <cell r="C6696" t="str">
            <v>093</v>
          </cell>
        </row>
        <row r="6697">
          <cell r="A6697" t="str">
            <v>Q202</v>
          </cell>
          <cell r="B6697" t="str">
            <v>TRANSPOSICION DE LOS GRANDES VASOS EN VENTRICULO IZQUIERDO</v>
          </cell>
          <cell r="C6697" t="str">
            <v>093</v>
          </cell>
        </row>
        <row r="6698">
          <cell r="A6698" t="str">
            <v>Q203</v>
          </cell>
          <cell r="B6698" t="str">
            <v>DISCORDANCIA DE LA CONEXION VENTRICULOARTERIAL</v>
          </cell>
          <cell r="C6698" t="str">
            <v>093</v>
          </cell>
        </row>
        <row r="6699">
          <cell r="A6699" t="str">
            <v>Q204</v>
          </cell>
          <cell r="B6699" t="str">
            <v>VENTRICULO CON DOBLE ENTRADA</v>
          </cell>
          <cell r="C6699" t="str">
            <v>093</v>
          </cell>
        </row>
        <row r="6700">
          <cell r="A6700" t="str">
            <v>Q205</v>
          </cell>
          <cell r="B6700" t="str">
            <v>DISCORDANCIA DE LA CONEXION AURICULOVENTRICULAR</v>
          </cell>
          <cell r="C6700" t="str">
            <v>093</v>
          </cell>
        </row>
        <row r="6701">
          <cell r="A6701" t="str">
            <v>Q206</v>
          </cell>
          <cell r="B6701" t="str">
            <v>ISOMERISMO DE LOS APENDICES AURICULARES</v>
          </cell>
          <cell r="C6701" t="str">
            <v>093</v>
          </cell>
        </row>
        <row r="6702">
          <cell r="A6702" t="str">
            <v>Q208</v>
          </cell>
          <cell r="B6702" t="str">
            <v>OTRAS MALFORMACIONES CONGENITAS DE LAS CAMARAS CARDIACAS Y SUS CONEX</v>
          </cell>
          <cell r="C6702" t="str">
            <v>093</v>
          </cell>
        </row>
        <row r="6703">
          <cell r="A6703" t="str">
            <v>Q209</v>
          </cell>
          <cell r="B6703" t="str">
            <v>MALFORM. CONGEN. DE LAS CAMARAS Y SUS CONEXIONES, NO ESPECIFICADAS</v>
          </cell>
          <cell r="C6703" t="str">
            <v>093</v>
          </cell>
        </row>
        <row r="6704">
          <cell r="A6704" t="str">
            <v>Q21</v>
          </cell>
          <cell r="B6704" t="str">
            <v>MALFORMACIONES CONGENITAS DE LOS TABIQUES CARDIACOS</v>
          </cell>
          <cell r="C6704" t="str">
            <v>093</v>
          </cell>
        </row>
        <row r="6705">
          <cell r="A6705" t="str">
            <v>Q210</v>
          </cell>
          <cell r="B6705" t="str">
            <v>DEFECTO DEL TABIQUE VENTRICULAR</v>
          </cell>
          <cell r="C6705" t="str">
            <v>093</v>
          </cell>
        </row>
        <row r="6706">
          <cell r="A6706" t="str">
            <v>Q211</v>
          </cell>
          <cell r="B6706" t="str">
            <v>DEFECTO DEL TABIQUE AURICULAR</v>
          </cell>
          <cell r="C6706" t="str">
            <v>093</v>
          </cell>
        </row>
        <row r="6707">
          <cell r="A6707" t="str">
            <v>Q212</v>
          </cell>
          <cell r="B6707" t="str">
            <v>DEFECTO DEL TABIQUE AURICULOVENTRICULAR</v>
          </cell>
          <cell r="C6707" t="str">
            <v>093</v>
          </cell>
        </row>
        <row r="6708">
          <cell r="A6708" t="str">
            <v>Q213</v>
          </cell>
          <cell r="B6708" t="str">
            <v>TETRALOGIA DE FALLOT</v>
          </cell>
          <cell r="C6708" t="str">
            <v>093</v>
          </cell>
        </row>
        <row r="6709">
          <cell r="A6709" t="str">
            <v>Q214</v>
          </cell>
          <cell r="B6709" t="str">
            <v>DEFECTO DEL TABIQUE AORTOPULMONAR</v>
          </cell>
          <cell r="C6709" t="str">
            <v>093</v>
          </cell>
        </row>
        <row r="6710">
          <cell r="A6710" t="str">
            <v>Q218</v>
          </cell>
          <cell r="B6710" t="str">
            <v>OTRAS MALFORMACIONES CONGENITAS DE LOS TABIQUES CARDIACOS</v>
          </cell>
          <cell r="C6710" t="str">
            <v>093</v>
          </cell>
        </row>
        <row r="6711">
          <cell r="A6711" t="str">
            <v>Q219</v>
          </cell>
          <cell r="B6711" t="str">
            <v>MALFORMACION CONGENITA DEL TABIQUE CARDIACO, NO ESPECIFICADA</v>
          </cell>
          <cell r="C6711" t="str">
            <v>093</v>
          </cell>
        </row>
        <row r="6712">
          <cell r="A6712" t="str">
            <v>Q22</v>
          </cell>
          <cell r="B6712" t="str">
            <v>MALFORMACIONES CONGENITAS DE LAS VALVULAS PULMONAR Y TRICUSPIDE</v>
          </cell>
          <cell r="C6712" t="str">
            <v>093</v>
          </cell>
        </row>
        <row r="6713">
          <cell r="A6713" t="str">
            <v>Q220</v>
          </cell>
          <cell r="B6713" t="str">
            <v>ATRESIA DE LA VALVULA PULMONAR</v>
          </cell>
          <cell r="C6713" t="str">
            <v>093</v>
          </cell>
        </row>
        <row r="6714">
          <cell r="A6714" t="str">
            <v>Q221</v>
          </cell>
          <cell r="B6714" t="str">
            <v>ESTENOSIS CONGENITA DE LA VALVULA PULMONAR</v>
          </cell>
          <cell r="C6714" t="str">
            <v>093</v>
          </cell>
        </row>
        <row r="6715">
          <cell r="A6715" t="str">
            <v>Q222</v>
          </cell>
          <cell r="B6715" t="str">
            <v>INSUFICIENCIA CONGENITA DE LA VALVULA PULMONAR</v>
          </cell>
          <cell r="C6715" t="str">
            <v>093</v>
          </cell>
        </row>
        <row r="6716">
          <cell r="A6716" t="str">
            <v>Q223</v>
          </cell>
          <cell r="B6716" t="str">
            <v>OTRAS MALFORMACIONES CONGENITAS DE LA VALVULA PULMONAR</v>
          </cell>
          <cell r="C6716" t="str">
            <v>093</v>
          </cell>
        </row>
        <row r="6717">
          <cell r="A6717" t="str">
            <v>Q224</v>
          </cell>
          <cell r="B6717" t="str">
            <v>ESTENOSIS CONGENITA DE LA VALVULA TRICUSPIDE</v>
          </cell>
          <cell r="C6717" t="str">
            <v>093</v>
          </cell>
        </row>
        <row r="6718">
          <cell r="A6718" t="str">
            <v>Q225</v>
          </cell>
          <cell r="B6718" t="str">
            <v>ANOMALIA DE EBSTEIN</v>
          </cell>
          <cell r="C6718" t="str">
            <v>093</v>
          </cell>
        </row>
        <row r="6719">
          <cell r="A6719" t="str">
            <v>Q226</v>
          </cell>
          <cell r="B6719" t="str">
            <v>SINDROME DE HIPOPLASIA DEL CORAZON DERECHO</v>
          </cell>
          <cell r="C6719" t="str">
            <v>093</v>
          </cell>
        </row>
        <row r="6720">
          <cell r="A6720" t="str">
            <v>Q228</v>
          </cell>
          <cell r="B6720" t="str">
            <v>OTRAS MALFORMACIONES CONGENITAS DE LA VALVULA TRICUSPIDE</v>
          </cell>
          <cell r="C6720" t="str">
            <v>093</v>
          </cell>
        </row>
        <row r="6721">
          <cell r="A6721" t="str">
            <v>Q229</v>
          </cell>
          <cell r="B6721" t="str">
            <v>MALFORMACION CONGENITA DE LA VALVULA TRICUSPIDE, NO ESPECIFICADA</v>
          </cell>
          <cell r="C6721" t="str">
            <v>093</v>
          </cell>
        </row>
        <row r="6722">
          <cell r="A6722" t="str">
            <v>Q23</v>
          </cell>
          <cell r="B6722" t="str">
            <v>MALFORMACION CONGENITA DE LAS VALVULAS AORTICA Y MITRAL</v>
          </cell>
          <cell r="C6722" t="str">
            <v>093</v>
          </cell>
        </row>
        <row r="6723">
          <cell r="A6723" t="str">
            <v>Q230</v>
          </cell>
          <cell r="B6723" t="str">
            <v>ESTENOSIS CONGENITA DE LA VALVULA AORTICA</v>
          </cell>
          <cell r="C6723" t="str">
            <v>093</v>
          </cell>
        </row>
        <row r="6724">
          <cell r="A6724" t="str">
            <v>Q231</v>
          </cell>
          <cell r="B6724" t="str">
            <v>INSUFICIENCIA CONGENITA DE LA VALVULA AORTICA</v>
          </cell>
          <cell r="C6724" t="str">
            <v>093</v>
          </cell>
        </row>
        <row r="6725">
          <cell r="A6725" t="str">
            <v>Q232</v>
          </cell>
          <cell r="B6725" t="str">
            <v>ESTENOSIS MITRAL CONGENITA</v>
          </cell>
          <cell r="C6725" t="str">
            <v>093</v>
          </cell>
        </row>
        <row r="6726">
          <cell r="A6726" t="str">
            <v>Q233</v>
          </cell>
          <cell r="B6726" t="str">
            <v>INSUFICIENCIA MITRAL CONGENITA</v>
          </cell>
          <cell r="C6726" t="str">
            <v>093</v>
          </cell>
        </row>
        <row r="6727">
          <cell r="A6727" t="str">
            <v>Q234</v>
          </cell>
          <cell r="B6727" t="str">
            <v>SINDROME DE HIPOPLASIA DEL CORAZON IZQUIERDO</v>
          </cell>
          <cell r="C6727" t="str">
            <v>093</v>
          </cell>
        </row>
        <row r="6728">
          <cell r="A6728" t="str">
            <v>Q238</v>
          </cell>
          <cell r="B6728" t="str">
            <v>OTRAS MALFORMACIONES CONGENITAS DE LAS VALVULAS AORTICA Y MITRAL</v>
          </cell>
          <cell r="C6728" t="str">
            <v>093</v>
          </cell>
        </row>
        <row r="6729">
          <cell r="A6729" t="str">
            <v>Q239</v>
          </cell>
          <cell r="B6729" t="str">
            <v>MALFORMACION CONGENITA DE LAS VALVULAS AORTICA Y MITRAL, NO ESPECIFICA</v>
          </cell>
          <cell r="C6729" t="str">
            <v>093</v>
          </cell>
        </row>
        <row r="6730">
          <cell r="A6730" t="str">
            <v>Q24</v>
          </cell>
          <cell r="B6730" t="str">
            <v>OTRAS MALFORMACIONES CONGENITAS DEL CORAZON</v>
          </cell>
          <cell r="C6730" t="str">
            <v>093</v>
          </cell>
        </row>
        <row r="6731">
          <cell r="A6731" t="str">
            <v>Q240</v>
          </cell>
          <cell r="B6731" t="str">
            <v>DEXTROCARDIA</v>
          </cell>
          <cell r="C6731" t="str">
            <v>093</v>
          </cell>
        </row>
        <row r="6732">
          <cell r="A6732" t="str">
            <v>Q241</v>
          </cell>
          <cell r="B6732" t="str">
            <v>LEVOCARDIA</v>
          </cell>
          <cell r="C6732" t="str">
            <v>093</v>
          </cell>
        </row>
        <row r="6733">
          <cell r="A6733" t="str">
            <v>Q242</v>
          </cell>
          <cell r="B6733" t="str">
            <v>CORAZON TRIAURICULAR</v>
          </cell>
          <cell r="C6733" t="str">
            <v>093</v>
          </cell>
        </row>
        <row r="6734">
          <cell r="A6734" t="str">
            <v>Q243</v>
          </cell>
          <cell r="B6734" t="str">
            <v>ESTENOSIS DEL INFUNDIBULO PULMONAR</v>
          </cell>
          <cell r="C6734" t="str">
            <v>093</v>
          </cell>
        </row>
        <row r="6735">
          <cell r="A6735" t="str">
            <v>Q244</v>
          </cell>
          <cell r="B6735" t="str">
            <v>ESTENOSIS SUBAORTICA CONGENITA</v>
          </cell>
          <cell r="C6735" t="str">
            <v>093</v>
          </cell>
        </row>
        <row r="6736">
          <cell r="A6736" t="str">
            <v>Q245</v>
          </cell>
          <cell r="B6736" t="str">
            <v>MALFORMACION DE LOS VASOS CORONARIOS</v>
          </cell>
          <cell r="C6736" t="str">
            <v>093</v>
          </cell>
        </row>
        <row r="6737">
          <cell r="A6737" t="str">
            <v>Q246</v>
          </cell>
          <cell r="B6737" t="str">
            <v>BLOQUEO CARDIACO CONGENITO</v>
          </cell>
          <cell r="C6737" t="str">
            <v>093</v>
          </cell>
        </row>
        <row r="6738">
          <cell r="A6738" t="str">
            <v>Q248</v>
          </cell>
          <cell r="B6738" t="str">
            <v>OTRAS MALFORMACIONES CONGENITAS DEL CORAZON, ESPECIFICADAS</v>
          </cell>
          <cell r="C6738" t="str">
            <v>093</v>
          </cell>
        </row>
        <row r="6739">
          <cell r="A6739" t="str">
            <v>Q249</v>
          </cell>
          <cell r="B6739" t="str">
            <v>MALFORMACION CONGENITA DEL CORAZON, NO ESPECIFICADA</v>
          </cell>
          <cell r="C6739" t="str">
            <v>093</v>
          </cell>
        </row>
        <row r="6740">
          <cell r="A6740" t="str">
            <v>Q25</v>
          </cell>
          <cell r="B6740" t="str">
            <v>MALFORMACIONES CONGENITAS DE LAS GRANDES ARTERIAS</v>
          </cell>
          <cell r="C6740" t="str">
            <v>093</v>
          </cell>
        </row>
        <row r="6741">
          <cell r="A6741" t="str">
            <v>Q250</v>
          </cell>
          <cell r="B6741" t="str">
            <v>CONDUCTO ARTERIOSO PERMEABLE</v>
          </cell>
          <cell r="C6741" t="str">
            <v>093</v>
          </cell>
        </row>
        <row r="6742">
          <cell r="A6742" t="str">
            <v>Q251</v>
          </cell>
          <cell r="B6742" t="str">
            <v>COARTACION DE LA AORTA</v>
          </cell>
          <cell r="C6742" t="str">
            <v>093</v>
          </cell>
        </row>
        <row r="6743">
          <cell r="A6743" t="str">
            <v>Q252</v>
          </cell>
          <cell r="B6743" t="str">
            <v>ATRESIA DE LA AORTA</v>
          </cell>
          <cell r="C6743" t="str">
            <v>093</v>
          </cell>
        </row>
        <row r="6744">
          <cell r="A6744" t="str">
            <v>Q253</v>
          </cell>
          <cell r="B6744" t="str">
            <v>ESTENOSIS DE LA AORTA</v>
          </cell>
          <cell r="C6744" t="str">
            <v>093</v>
          </cell>
        </row>
        <row r="6745">
          <cell r="A6745" t="str">
            <v>Q254</v>
          </cell>
          <cell r="B6745" t="str">
            <v>OTRAS MALFORMACIONES CONGENITAS DE LA AORTA</v>
          </cell>
          <cell r="C6745" t="str">
            <v>093</v>
          </cell>
        </row>
        <row r="6746">
          <cell r="A6746" t="str">
            <v>Q255</v>
          </cell>
          <cell r="B6746" t="str">
            <v>ATRESIA DE LA ARTERIA PULMONAR</v>
          </cell>
          <cell r="C6746" t="str">
            <v>093</v>
          </cell>
        </row>
        <row r="6747">
          <cell r="A6747" t="str">
            <v>Q256</v>
          </cell>
          <cell r="B6747" t="str">
            <v>ESTENOSIS DE LA ARTERIA PULMONAR</v>
          </cell>
          <cell r="C6747" t="str">
            <v>093</v>
          </cell>
        </row>
        <row r="6748">
          <cell r="A6748" t="str">
            <v>Q257</v>
          </cell>
          <cell r="B6748" t="str">
            <v>OTRAS MALFORMACIONES CONGENITAS DE LA ARTERIA PULMONAR</v>
          </cell>
          <cell r="C6748" t="str">
            <v>093</v>
          </cell>
        </row>
        <row r="6749">
          <cell r="A6749" t="str">
            <v>Q258</v>
          </cell>
          <cell r="B6749" t="str">
            <v>OTRAS MALFORMACIONES DE LAS GRANDES ARTERIAS</v>
          </cell>
          <cell r="C6749" t="str">
            <v>093</v>
          </cell>
        </row>
        <row r="6750">
          <cell r="A6750" t="str">
            <v>Q259</v>
          </cell>
          <cell r="B6750" t="str">
            <v>MALFORMACION CONGENITA DE LAS GRANDES ARTERIAS, NO ESPECIFICADA</v>
          </cell>
          <cell r="C6750" t="str">
            <v>093</v>
          </cell>
        </row>
        <row r="6751">
          <cell r="A6751" t="str">
            <v>Q26</v>
          </cell>
          <cell r="B6751" t="str">
            <v>MALFORMACIONES CONGENITAS DE LAS GRANDES VENAS</v>
          </cell>
          <cell r="C6751" t="str">
            <v>093</v>
          </cell>
        </row>
        <row r="6752">
          <cell r="A6752" t="str">
            <v>Q260</v>
          </cell>
          <cell r="B6752" t="str">
            <v>ESTENOSIS CONGENITAS DE LA VENA CAVA</v>
          </cell>
          <cell r="C6752" t="str">
            <v>093</v>
          </cell>
        </row>
        <row r="6753">
          <cell r="A6753" t="str">
            <v>Q261</v>
          </cell>
          <cell r="B6753" t="str">
            <v>PERSISTENCIA DE LA VENA CAVA SUPERIOR IZQUIERDO</v>
          </cell>
          <cell r="C6753" t="str">
            <v>093</v>
          </cell>
        </row>
        <row r="6754">
          <cell r="A6754" t="str">
            <v>Q262</v>
          </cell>
          <cell r="B6754" t="str">
            <v>CONEXION ANOMALA TOTAL DE LAS VENAS PULMONARES</v>
          </cell>
          <cell r="C6754" t="str">
            <v>093</v>
          </cell>
        </row>
        <row r="6755">
          <cell r="A6755" t="str">
            <v>Q263</v>
          </cell>
          <cell r="B6755" t="str">
            <v>CONEXION ANOMALA PARCIAL DE LAS VENAS PULMONARES</v>
          </cell>
          <cell r="C6755" t="str">
            <v>093</v>
          </cell>
        </row>
        <row r="6756">
          <cell r="A6756" t="str">
            <v>Q264</v>
          </cell>
          <cell r="B6756" t="str">
            <v>CONEXION ANOMALA DE LAS VENAS PULMONARES, SIN OTRA ESPECIFICACION</v>
          </cell>
          <cell r="C6756" t="str">
            <v>093</v>
          </cell>
        </row>
        <row r="6757">
          <cell r="A6757" t="str">
            <v>Q265</v>
          </cell>
          <cell r="B6757" t="str">
            <v>CONEXION ANOMALA DE LA VENA PORTA</v>
          </cell>
          <cell r="C6757" t="str">
            <v>093</v>
          </cell>
        </row>
        <row r="6758">
          <cell r="A6758" t="str">
            <v>Q266</v>
          </cell>
          <cell r="B6758" t="str">
            <v>FISTULA ARTERIA HEPATICA-VENA PORTA</v>
          </cell>
          <cell r="C6758" t="str">
            <v>093</v>
          </cell>
        </row>
        <row r="6759">
          <cell r="A6759" t="str">
            <v>Q268</v>
          </cell>
          <cell r="B6759" t="str">
            <v>OTRAS MALFORMACIONES CONGENITAS DE LAS GRANDES VENAS</v>
          </cell>
          <cell r="C6759" t="str">
            <v>093</v>
          </cell>
        </row>
        <row r="6760">
          <cell r="A6760" t="str">
            <v>Q269</v>
          </cell>
          <cell r="B6760" t="str">
            <v>MALFORMACION CONGENITA DE LAS GRANDES VENAS, NO ESPECIFICADA</v>
          </cell>
          <cell r="C6760" t="str">
            <v>093</v>
          </cell>
        </row>
        <row r="6761">
          <cell r="A6761" t="str">
            <v>Q27</v>
          </cell>
          <cell r="B6761" t="str">
            <v>OTRAS MALFORMACIONES CONGENITAS DEL SISTEMA VASCULAR PERIFERICO</v>
          </cell>
          <cell r="C6761" t="str">
            <v>093</v>
          </cell>
        </row>
        <row r="6762">
          <cell r="A6762" t="str">
            <v>Q270</v>
          </cell>
          <cell r="B6762" t="str">
            <v>AUSENCIA E HIPOPLASIA CONGENITA DE LA ARTERIA UMBILICAL</v>
          </cell>
          <cell r="C6762" t="str">
            <v>093</v>
          </cell>
        </row>
        <row r="6763">
          <cell r="A6763" t="str">
            <v>Q271</v>
          </cell>
          <cell r="B6763" t="str">
            <v>ESTENOSIS CONGENITA DE LA ARTERIA RENAL</v>
          </cell>
          <cell r="C6763" t="str">
            <v>093</v>
          </cell>
        </row>
        <row r="6764">
          <cell r="A6764" t="str">
            <v>Q272</v>
          </cell>
          <cell r="B6764" t="str">
            <v>OTRAS MALFORMACIONES CONGENITAS DE LA ARTERIA RENAL</v>
          </cell>
          <cell r="C6764" t="str">
            <v>093</v>
          </cell>
        </row>
        <row r="6765">
          <cell r="A6765" t="str">
            <v>Q273</v>
          </cell>
          <cell r="B6765" t="str">
            <v>MALFORMACION ARTERIOVENOSA PERIFERICA</v>
          </cell>
          <cell r="C6765" t="str">
            <v>093</v>
          </cell>
        </row>
        <row r="6766">
          <cell r="A6766" t="str">
            <v>Q274</v>
          </cell>
          <cell r="B6766" t="str">
            <v>FLEBECTASIA CONGENITA</v>
          </cell>
          <cell r="C6766" t="str">
            <v>093</v>
          </cell>
        </row>
        <row r="6767">
          <cell r="A6767" t="str">
            <v>Q278</v>
          </cell>
          <cell r="B6767" t="str">
            <v>OTRAS MALFORM. CONGEN. DEL SISTEMA VASCULAR PERIFERICO, ESPECIFICADAS</v>
          </cell>
          <cell r="C6767" t="str">
            <v>093</v>
          </cell>
        </row>
        <row r="6768">
          <cell r="A6768" t="str">
            <v>Q279</v>
          </cell>
          <cell r="B6768" t="str">
            <v>MALFORMACION CONGENITA DEL SISTEMA VASCULAR PERIFERICO, NO ESPECIF</v>
          </cell>
          <cell r="C6768" t="str">
            <v>093</v>
          </cell>
        </row>
        <row r="6769">
          <cell r="A6769" t="str">
            <v>Q28</v>
          </cell>
          <cell r="B6769" t="str">
            <v>OTRAS MALFORMACIONES CONGENITAS DEL SISTEMA CIRCULATORIO</v>
          </cell>
          <cell r="C6769" t="str">
            <v>093</v>
          </cell>
        </row>
        <row r="6770">
          <cell r="A6770" t="str">
            <v>Q280</v>
          </cell>
          <cell r="B6770" t="str">
            <v>MALFORMACION ARTERIOVENOSA DE LOS VASOS PRECEREBRALES</v>
          </cell>
          <cell r="C6770" t="str">
            <v>093</v>
          </cell>
        </row>
        <row r="6771">
          <cell r="A6771" t="str">
            <v>Q281</v>
          </cell>
          <cell r="B6771" t="str">
            <v>OTRAS MALFORMACIONES DE LOS VASOS PRECEREBRALES</v>
          </cell>
          <cell r="C6771" t="str">
            <v>093</v>
          </cell>
        </row>
        <row r="6772">
          <cell r="A6772" t="str">
            <v>Q282</v>
          </cell>
          <cell r="B6772" t="str">
            <v>MALFORMACION ARTERIOVENOSA DE LOS VASOS CEREBRALES</v>
          </cell>
          <cell r="C6772" t="str">
            <v>093</v>
          </cell>
        </row>
        <row r="6773">
          <cell r="A6773" t="str">
            <v>Q283</v>
          </cell>
          <cell r="B6773" t="str">
            <v>OTRAS MALFORMACIONES DE LOS VASOS CEREBRALES</v>
          </cell>
          <cell r="C6773" t="str">
            <v>093</v>
          </cell>
        </row>
        <row r="6774">
          <cell r="A6774" t="str">
            <v>Q288</v>
          </cell>
          <cell r="B6774" t="str">
            <v>OTRAS MALFORMACIONES CONGENITAS DEL SISTEMA CIRCULATORIO, ESPECIF</v>
          </cell>
          <cell r="C6774" t="str">
            <v>093</v>
          </cell>
        </row>
        <row r="6775">
          <cell r="A6775" t="str">
            <v>Q289</v>
          </cell>
          <cell r="B6775" t="str">
            <v>MALFORMACION CONGENITA DEL SISTEMA CIRCULATORIO, NO ESPECIFICADA</v>
          </cell>
          <cell r="C6775" t="str">
            <v>093</v>
          </cell>
        </row>
        <row r="6776">
          <cell r="A6776" t="str">
            <v>Q30</v>
          </cell>
          <cell r="B6776" t="str">
            <v>MALFORMACIONES CONGENITAS DE LA NARIZ</v>
          </cell>
          <cell r="C6776" t="str">
            <v>093</v>
          </cell>
        </row>
        <row r="6777">
          <cell r="A6777" t="str">
            <v>Q300</v>
          </cell>
          <cell r="B6777" t="str">
            <v>ATRESIA DE LAS COANAS</v>
          </cell>
          <cell r="C6777" t="str">
            <v>093</v>
          </cell>
        </row>
        <row r="6778">
          <cell r="A6778" t="str">
            <v>Q301</v>
          </cell>
          <cell r="B6778" t="str">
            <v>AGENESIA O HIPOPLASIA DE LA NARIZ</v>
          </cell>
          <cell r="C6778" t="str">
            <v>093</v>
          </cell>
        </row>
        <row r="6779">
          <cell r="A6779" t="str">
            <v>Q302</v>
          </cell>
          <cell r="B6779" t="str">
            <v>HENDIDURA, FISURA O MUESCA DE LA NARIZ</v>
          </cell>
          <cell r="C6779" t="str">
            <v>093</v>
          </cell>
        </row>
        <row r="6780">
          <cell r="A6780" t="str">
            <v>Q303</v>
          </cell>
          <cell r="B6780" t="str">
            <v>PERFORACION CONGENITA DEL TABIQUE NASAL</v>
          </cell>
          <cell r="C6780" t="str">
            <v>093</v>
          </cell>
        </row>
        <row r="6781">
          <cell r="A6781" t="str">
            <v>Q308</v>
          </cell>
          <cell r="B6781" t="str">
            <v>OTRAS MALFORMACIONES CONGENITAS DE LA NARIZ</v>
          </cell>
          <cell r="C6781" t="str">
            <v>093</v>
          </cell>
        </row>
        <row r="6782">
          <cell r="A6782" t="str">
            <v>Q309</v>
          </cell>
          <cell r="B6782" t="str">
            <v>MALFORMACION CONGENITA DE LA NARIZ, NO ESPECIFICADA</v>
          </cell>
          <cell r="C6782" t="str">
            <v>093</v>
          </cell>
        </row>
        <row r="6783">
          <cell r="A6783" t="str">
            <v>Q31</v>
          </cell>
          <cell r="B6783" t="str">
            <v>MALFORMACIONES CONGENITAS DE LA LARINGE</v>
          </cell>
          <cell r="C6783" t="str">
            <v>093</v>
          </cell>
        </row>
        <row r="6784">
          <cell r="A6784" t="str">
            <v>Q310</v>
          </cell>
          <cell r="B6784" t="str">
            <v>PTERIGION DE LA LARINGE</v>
          </cell>
          <cell r="C6784" t="str">
            <v>093</v>
          </cell>
        </row>
        <row r="6785">
          <cell r="A6785" t="str">
            <v>Q311</v>
          </cell>
          <cell r="B6785" t="str">
            <v>ESTENOSIS SUBGLOTICA CONGENITA</v>
          </cell>
          <cell r="C6785" t="str">
            <v>093</v>
          </cell>
        </row>
        <row r="6786">
          <cell r="A6786" t="str">
            <v>Q312</v>
          </cell>
          <cell r="B6786" t="str">
            <v>HIPOPLASIA LARINGEA</v>
          </cell>
          <cell r="C6786" t="str">
            <v>093</v>
          </cell>
        </row>
        <row r="6787">
          <cell r="A6787" t="str">
            <v>Q313</v>
          </cell>
          <cell r="B6787" t="str">
            <v>LARINGOCELE</v>
          </cell>
          <cell r="C6787" t="str">
            <v>093</v>
          </cell>
        </row>
        <row r="6788">
          <cell r="A6788" t="str">
            <v>Q314</v>
          </cell>
          <cell r="B6788" t="str">
            <v>ESTRIDOR LARINGEO CONGENITO</v>
          </cell>
          <cell r="C6788" t="str">
            <v>093</v>
          </cell>
        </row>
        <row r="6789">
          <cell r="A6789" t="str">
            <v>Q318</v>
          </cell>
          <cell r="B6789" t="str">
            <v>OTRAS MALFORMACIONES CONGENITAS DE LA LARINGE</v>
          </cell>
          <cell r="C6789" t="str">
            <v>093</v>
          </cell>
        </row>
        <row r="6790">
          <cell r="A6790" t="str">
            <v>Q319</v>
          </cell>
          <cell r="B6790" t="str">
            <v>MALFORMACION CONGENITA DE LA LARINGE, NO ESPECIFICADA</v>
          </cell>
          <cell r="C6790" t="str">
            <v>093</v>
          </cell>
        </row>
        <row r="6791">
          <cell r="A6791" t="str">
            <v>Q32</v>
          </cell>
          <cell r="B6791" t="str">
            <v>MALFORMACIONES CONGENITAS DE LA TRAQUEA Y DE LOS BRONQUIOS</v>
          </cell>
          <cell r="C6791" t="str">
            <v>093</v>
          </cell>
        </row>
        <row r="6792">
          <cell r="A6792" t="str">
            <v>Q320</v>
          </cell>
          <cell r="B6792" t="str">
            <v>TRAQUEOMALACIA CONGENITA</v>
          </cell>
          <cell r="C6792" t="str">
            <v>093</v>
          </cell>
        </row>
        <row r="6793">
          <cell r="A6793" t="str">
            <v>Q321</v>
          </cell>
          <cell r="B6793" t="str">
            <v>OTRAS MALFORMACIONES CONGENITAS DE LA TRAQUEA</v>
          </cell>
          <cell r="C6793" t="str">
            <v>093</v>
          </cell>
        </row>
        <row r="6794">
          <cell r="A6794" t="str">
            <v>Q322</v>
          </cell>
          <cell r="B6794" t="str">
            <v>BRONCOMALACIA CONGENITA</v>
          </cell>
          <cell r="C6794" t="str">
            <v>093</v>
          </cell>
        </row>
        <row r="6795">
          <cell r="A6795" t="str">
            <v>Q323</v>
          </cell>
          <cell r="B6795" t="str">
            <v>ESTENOSIS CONGENITA DE LOS BRONQUIOS</v>
          </cell>
          <cell r="C6795" t="str">
            <v>093</v>
          </cell>
        </row>
        <row r="6796">
          <cell r="A6796" t="str">
            <v>Q324</v>
          </cell>
          <cell r="B6796" t="str">
            <v>OTRAS MALFORMACIONES CONGENITAS DE LOS BRONQUIOS</v>
          </cell>
          <cell r="C6796" t="str">
            <v>093</v>
          </cell>
        </row>
        <row r="6797">
          <cell r="A6797" t="str">
            <v>Q33</v>
          </cell>
          <cell r="B6797" t="str">
            <v>MALFORMACIONES CONGENITAS DEL PULMON</v>
          </cell>
          <cell r="C6797" t="str">
            <v>093</v>
          </cell>
        </row>
        <row r="6798">
          <cell r="A6798" t="str">
            <v>Q330</v>
          </cell>
          <cell r="B6798" t="str">
            <v>QUISTE PULMONAR CONGENITO</v>
          </cell>
          <cell r="C6798" t="str">
            <v>093</v>
          </cell>
        </row>
        <row r="6799">
          <cell r="A6799" t="str">
            <v>Q331</v>
          </cell>
          <cell r="B6799" t="str">
            <v>LOBULO PULMONAR SUPERNUMERARIO</v>
          </cell>
          <cell r="C6799" t="str">
            <v>093</v>
          </cell>
        </row>
        <row r="6800">
          <cell r="A6800" t="str">
            <v>Q332</v>
          </cell>
          <cell r="B6800" t="str">
            <v>SECUESTRO DEL PULMON</v>
          </cell>
          <cell r="C6800" t="str">
            <v>093</v>
          </cell>
        </row>
        <row r="6801">
          <cell r="A6801" t="str">
            <v>Q333</v>
          </cell>
          <cell r="B6801" t="str">
            <v>AGENESIA DEL PULMON</v>
          </cell>
          <cell r="C6801" t="str">
            <v>093</v>
          </cell>
        </row>
        <row r="6802">
          <cell r="A6802" t="str">
            <v>Q334</v>
          </cell>
          <cell r="B6802" t="str">
            <v>BRONQUIECTASIA CONGENITA</v>
          </cell>
          <cell r="C6802" t="str">
            <v>093</v>
          </cell>
        </row>
        <row r="6803">
          <cell r="A6803" t="str">
            <v>Q335</v>
          </cell>
          <cell r="B6803" t="str">
            <v>TEJIDO ECTOPICO EN EL PULMON</v>
          </cell>
          <cell r="C6803" t="str">
            <v>093</v>
          </cell>
        </row>
        <row r="6804">
          <cell r="A6804" t="str">
            <v>Q336</v>
          </cell>
          <cell r="B6804" t="str">
            <v>HIPOPLASIA Y DISPLASIA PULMONAR</v>
          </cell>
          <cell r="C6804" t="str">
            <v>093</v>
          </cell>
        </row>
        <row r="6805">
          <cell r="A6805" t="str">
            <v>Q338</v>
          </cell>
          <cell r="B6805" t="str">
            <v>OTRAS MALFORMACIONES CONGENITAS DEL PULMON</v>
          </cell>
          <cell r="C6805" t="str">
            <v>093</v>
          </cell>
        </row>
        <row r="6806">
          <cell r="A6806" t="str">
            <v>Q339</v>
          </cell>
          <cell r="B6806" t="str">
            <v>MALFORMACION CONGENITA DEL PULMON, NO ESPECIFICADA</v>
          </cell>
          <cell r="C6806" t="str">
            <v>093</v>
          </cell>
        </row>
        <row r="6807">
          <cell r="A6807" t="str">
            <v>Q34</v>
          </cell>
          <cell r="B6807" t="str">
            <v>OTRAS MALFORMACIONES CONGENITAS DEL SISTEMA RESPIRATORIO</v>
          </cell>
          <cell r="C6807" t="str">
            <v>093</v>
          </cell>
        </row>
        <row r="6808">
          <cell r="A6808" t="str">
            <v>Q340</v>
          </cell>
          <cell r="B6808" t="str">
            <v>ANOMALIA DE LA PLEURA</v>
          </cell>
          <cell r="C6808" t="str">
            <v>093</v>
          </cell>
        </row>
        <row r="6809">
          <cell r="A6809" t="str">
            <v>Q341</v>
          </cell>
          <cell r="B6809" t="str">
            <v>QUISTE CONGENITO DEL MEDIASTINO</v>
          </cell>
          <cell r="C6809" t="str">
            <v>093</v>
          </cell>
        </row>
        <row r="6810">
          <cell r="A6810" t="str">
            <v>Q348</v>
          </cell>
          <cell r="B6810" t="str">
            <v>OTRAS MALFORMACIONES CONGENITAS ESPECIF. DEL SISTEMA RESPIRATORIO</v>
          </cell>
          <cell r="C6810" t="str">
            <v>093</v>
          </cell>
        </row>
        <row r="6811">
          <cell r="A6811" t="str">
            <v>Q349</v>
          </cell>
          <cell r="B6811" t="str">
            <v>MALFORMACION CONGENITA DEL SISTEMA RESPIRATORIO, NO ESPECIFICADA</v>
          </cell>
          <cell r="C6811" t="str">
            <v>093</v>
          </cell>
        </row>
        <row r="6812">
          <cell r="A6812" t="str">
            <v>Q35</v>
          </cell>
          <cell r="B6812" t="str">
            <v>FISURA DEL PALADAR</v>
          </cell>
          <cell r="C6812" t="str">
            <v>093</v>
          </cell>
        </row>
        <row r="6813">
          <cell r="A6813" t="str">
            <v>Q350</v>
          </cell>
          <cell r="B6813" t="str">
            <v>FISURA DEL PALADAR DURO, BILATERAL</v>
          </cell>
          <cell r="C6813" t="str">
            <v>093</v>
          </cell>
        </row>
        <row r="6814">
          <cell r="A6814" t="str">
            <v>Q351</v>
          </cell>
          <cell r="B6814" t="str">
            <v>FISURA DEL PALADAR DURO, UNILATERAL</v>
          </cell>
          <cell r="C6814" t="str">
            <v>093</v>
          </cell>
        </row>
        <row r="6815">
          <cell r="A6815" t="str">
            <v>Q352</v>
          </cell>
          <cell r="B6815" t="str">
            <v>FISURA DEL PALADAR BLANDO, BILATERAL</v>
          </cell>
          <cell r="C6815" t="str">
            <v>093</v>
          </cell>
        </row>
        <row r="6816">
          <cell r="A6816" t="str">
            <v>Q353</v>
          </cell>
          <cell r="B6816" t="str">
            <v>FISURA DEL PALADAR BLANDO, UNILATERAL</v>
          </cell>
          <cell r="C6816" t="str">
            <v>093</v>
          </cell>
        </row>
        <row r="6817">
          <cell r="A6817" t="str">
            <v>Q354</v>
          </cell>
          <cell r="B6817" t="str">
            <v>FISURA DEL PALADAR DURO Y DEL PALADAR BLANDO, BILATERAL</v>
          </cell>
          <cell r="C6817" t="str">
            <v>093</v>
          </cell>
        </row>
        <row r="6818">
          <cell r="A6818" t="str">
            <v>Q355</v>
          </cell>
          <cell r="B6818" t="str">
            <v>FISURA DEL PALADAR DURO Y DEL PALADAR BLANDO, UNILATERAL</v>
          </cell>
          <cell r="C6818" t="str">
            <v>093</v>
          </cell>
        </row>
        <row r="6819">
          <cell r="A6819" t="str">
            <v>Q356</v>
          </cell>
          <cell r="B6819" t="str">
            <v>FISURA DEL PALADAR, LINEA MEDIA</v>
          </cell>
          <cell r="C6819" t="str">
            <v>093</v>
          </cell>
        </row>
        <row r="6820">
          <cell r="A6820" t="str">
            <v>Q357</v>
          </cell>
          <cell r="B6820" t="str">
            <v>FISURA DE LA UVULA</v>
          </cell>
          <cell r="C6820" t="str">
            <v>093</v>
          </cell>
        </row>
        <row r="6821">
          <cell r="A6821" t="str">
            <v>Q358</v>
          </cell>
          <cell r="B6821" t="str">
            <v>FISURA DEL PALADAR BILATERAL, SIN OTRA ESPECIFICACION</v>
          </cell>
          <cell r="C6821" t="str">
            <v>093</v>
          </cell>
        </row>
        <row r="6822">
          <cell r="A6822" t="str">
            <v>Q359</v>
          </cell>
          <cell r="B6822" t="str">
            <v>FISURA DEL PALADAR UNILATERAL, SIN OTRA ESPECIFICACION</v>
          </cell>
          <cell r="C6822" t="str">
            <v>093</v>
          </cell>
        </row>
        <row r="6823">
          <cell r="A6823" t="str">
            <v>Q36</v>
          </cell>
          <cell r="B6823" t="str">
            <v>LABIO LEPORINO</v>
          </cell>
          <cell r="C6823" t="str">
            <v>093</v>
          </cell>
        </row>
        <row r="6824">
          <cell r="A6824" t="str">
            <v>Q360</v>
          </cell>
          <cell r="B6824" t="str">
            <v>LABIO LEPORINO, BILATERAL</v>
          </cell>
          <cell r="C6824" t="str">
            <v>093</v>
          </cell>
        </row>
        <row r="6825">
          <cell r="A6825" t="str">
            <v>Q361</v>
          </cell>
          <cell r="B6825" t="str">
            <v>LABIO LEPORINO, LINEA MEDIA</v>
          </cell>
          <cell r="C6825" t="str">
            <v>093</v>
          </cell>
        </row>
        <row r="6826">
          <cell r="A6826" t="str">
            <v>Q369</v>
          </cell>
          <cell r="B6826" t="str">
            <v>LABIO LEPORINO UNILATERAL</v>
          </cell>
          <cell r="C6826" t="str">
            <v>093</v>
          </cell>
        </row>
        <row r="6827">
          <cell r="A6827" t="str">
            <v>Q37</v>
          </cell>
          <cell r="B6827" t="str">
            <v>FISURA DEL PALADAR CON LABIO LEPORINO</v>
          </cell>
          <cell r="C6827" t="str">
            <v>093</v>
          </cell>
        </row>
        <row r="6828">
          <cell r="A6828" t="str">
            <v>Q370</v>
          </cell>
          <cell r="B6828" t="str">
            <v>FISURA DEL PALADAR DURO CON LABIO LEPORINO, BILATERAL</v>
          </cell>
          <cell r="C6828" t="str">
            <v>093</v>
          </cell>
        </row>
        <row r="6829">
          <cell r="A6829" t="str">
            <v>Q371</v>
          </cell>
          <cell r="B6829" t="str">
            <v>FISURA DEL PALADAR DURO CON LABIO LEPORINO, UNILATERAL</v>
          </cell>
          <cell r="C6829" t="str">
            <v>093</v>
          </cell>
        </row>
        <row r="6830">
          <cell r="A6830" t="str">
            <v>Q372</v>
          </cell>
          <cell r="B6830" t="str">
            <v>FISURA DEL PALADAR BLANDO CON LABIO LEPORINO, BILATERAL</v>
          </cell>
          <cell r="C6830" t="str">
            <v>093</v>
          </cell>
        </row>
        <row r="6831">
          <cell r="A6831" t="str">
            <v>Q373</v>
          </cell>
          <cell r="B6831" t="str">
            <v>FISURA DEL PALADAR BLANDO CON LABIO LEPORINO, UNILATERAL</v>
          </cell>
          <cell r="C6831" t="str">
            <v>093</v>
          </cell>
        </row>
        <row r="6832">
          <cell r="A6832" t="str">
            <v>Q374</v>
          </cell>
          <cell r="B6832" t="str">
            <v>FISURA DEL PALADAR DURO Y DEL PALADAR BLANDO CON LABIO LEPORINO, BILAT</v>
          </cell>
          <cell r="C6832" t="str">
            <v>093</v>
          </cell>
        </row>
        <row r="6833">
          <cell r="A6833" t="str">
            <v>Q375</v>
          </cell>
          <cell r="B6833" t="str">
            <v>FISURA DEL PALADAR DURO Y DEL PALADAR BLANDO CON LABIO LEPORINO, UNIL</v>
          </cell>
          <cell r="C6833" t="str">
            <v>093</v>
          </cell>
        </row>
        <row r="6834">
          <cell r="A6834" t="str">
            <v>Q378</v>
          </cell>
          <cell r="B6834" t="str">
            <v>FISURA DEL PALADAR CON LABIO LEPORINO BILATERAL, SIN OTRA ESPECIFIC</v>
          </cell>
          <cell r="C6834" t="str">
            <v>093</v>
          </cell>
        </row>
        <row r="6835">
          <cell r="A6835" t="str">
            <v>Q379</v>
          </cell>
          <cell r="B6835" t="str">
            <v>FISURA DEL PALADAR CON LABIO LEPORINO UNILATERAL, SIN OTRA ESPECIFIC</v>
          </cell>
          <cell r="C6835" t="str">
            <v>093</v>
          </cell>
        </row>
        <row r="6836">
          <cell r="A6836" t="str">
            <v>Q38</v>
          </cell>
          <cell r="B6836" t="str">
            <v>OTRAS MALFORMACIONES CONGENITAS DE LA LENGUA, DE LA BOCA Y DE LA FARIN</v>
          </cell>
          <cell r="C6836" t="str">
            <v>093</v>
          </cell>
        </row>
        <row r="6837">
          <cell r="A6837" t="str">
            <v>Q380</v>
          </cell>
          <cell r="B6837" t="str">
            <v>MALFORMACIONES CONGENITAS DE LOS LABIOS, NO CLASIFIC. EN OTRA PARTE</v>
          </cell>
          <cell r="C6837" t="str">
            <v>093</v>
          </cell>
        </row>
        <row r="6838">
          <cell r="A6838" t="str">
            <v>Q381</v>
          </cell>
          <cell r="B6838" t="str">
            <v>ANQUILOGLOSIA</v>
          </cell>
          <cell r="C6838" t="str">
            <v>093</v>
          </cell>
        </row>
        <row r="6839">
          <cell r="A6839" t="str">
            <v>Q382</v>
          </cell>
          <cell r="B6839" t="str">
            <v>MACROGLOSIA</v>
          </cell>
          <cell r="C6839" t="str">
            <v>093</v>
          </cell>
        </row>
        <row r="6840">
          <cell r="A6840" t="str">
            <v>Q383</v>
          </cell>
          <cell r="B6840" t="str">
            <v>OTRAS MALFORMACIONES CONGENITAS DE LA LENGUA</v>
          </cell>
          <cell r="C6840" t="str">
            <v>093</v>
          </cell>
        </row>
        <row r="6841">
          <cell r="A6841" t="str">
            <v>Q384</v>
          </cell>
          <cell r="B6841" t="str">
            <v>MALFORM. CONGEN. DE LAS GLANDULAS Y DE LOS CONDUCTOS SALIVALES</v>
          </cell>
          <cell r="C6841" t="str">
            <v>093</v>
          </cell>
        </row>
        <row r="6842">
          <cell r="A6842" t="str">
            <v>Q385</v>
          </cell>
          <cell r="B6842" t="str">
            <v>MALFORM. CONGEN. DEL PALADAR, NO CLASIFICADAS EN OTRA PARTE</v>
          </cell>
          <cell r="C6842" t="str">
            <v>093</v>
          </cell>
        </row>
        <row r="6843">
          <cell r="A6843" t="str">
            <v>Q386</v>
          </cell>
          <cell r="B6843" t="str">
            <v>OTRAS MALFORMACIONES CONGENITAS DE LA BOCA</v>
          </cell>
          <cell r="C6843" t="str">
            <v>093</v>
          </cell>
        </row>
        <row r="6844">
          <cell r="A6844" t="str">
            <v>Q387</v>
          </cell>
          <cell r="B6844" t="str">
            <v>DIVERTICULO FARINGEO</v>
          </cell>
          <cell r="C6844" t="str">
            <v>093</v>
          </cell>
        </row>
        <row r="6845">
          <cell r="A6845" t="str">
            <v>Q388</v>
          </cell>
          <cell r="B6845" t="str">
            <v>OTRAS MALFORMACIONES CONGENITAS DE LA FARINGE</v>
          </cell>
          <cell r="C6845" t="str">
            <v>093</v>
          </cell>
        </row>
        <row r="6846">
          <cell r="A6846" t="str">
            <v>Q39</v>
          </cell>
          <cell r="B6846" t="str">
            <v>MALFORMACIONES CONGENITAS DEL ESOFAGO</v>
          </cell>
          <cell r="C6846" t="str">
            <v>093</v>
          </cell>
        </row>
        <row r="6847">
          <cell r="A6847" t="str">
            <v>Q390</v>
          </cell>
          <cell r="B6847" t="str">
            <v>ATRESIA DEL ESOFAGO SIN MENCION DE FISTULA</v>
          </cell>
          <cell r="C6847" t="str">
            <v>093</v>
          </cell>
        </row>
        <row r="6848">
          <cell r="A6848" t="str">
            <v>Q391</v>
          </cell>
          <cell r="B6848" t="str">
            <v>ATRESIA DEL ESOFAGO CON FISTULA TRAQUEOESOFAGICA</v>
          </cell>
          <cell r="C6848" t="str">
            <v>093</v>
          </cell>
        </row>
        <row r="6849">
          <cell r="A6849" t="str">
            <v>Q392</v>
          </cell>
          <cell r="B6849" t="str">
            <v>FISTULA TRAQUEOESOFAGICA CONGENITA SIN MENCION DE ATRESIA</v>
          </cell>
          <cell r="C6849" t="str">
            <v>093</v>
          </cell>
        </row>
        <row r="6850">
          <cell r="A6850" t="str">
            <v>Q393</v>
          </cell>
          <cell r="B6850" t="str">
            <v>ESTRECHEZ O ESTENOSIS CONGENITA DEL ESOFAGO</v>
          </cell>
          <cell r="C6850" t="str">
            <v>093</v>
          </cell>
        </row>
        <row r="6851">
          <cell r="A6851" t="str">
            <v>Q394</v>
          </cell>
          <cell r="B6851" t="str">
            <v>PTERIGION DEL ESOFAGO</v>
          </cell>
          <cell r="C6851" t="str">
            <v>093</v>
          </cell>
        </row>
        <row r="6852">
          <cell r="A6852" t="str">
            <v>Q395</v>
          </cell>
          <cell r="B6852" t="str">
            <v>DILATACION CONGENITA DEL ESOFAGO</v>
          </cell>
          <cell r="C6852" t="str">
            <v>093</v>
          </cell>
        </row>
        <row r="6853">
          <cell r="A6853" t="str">
            <v>Q396</v>
          </cell>
          <cell r="B6853" t="str">
            <v>DIVERTICULO DEL ESOFAGO</v>
          </cell>
          <cell r="C6853" t="str">
            <v>093</v>
          </cell>
        </row>
        <row r="6854">
          <cell r="A6854" t="str">
            <v>Q398</v>
          </cell>
          <cell r="B6854" t="str">
            <v>OTRAS MALFORMACIONES CONGENITAS DEL ESOFAGO</v>
          </cell>
          <cell r="C6854" t="str">
            <v>093</v>
          </cell>
        </row>
        <row r="6855">
          <cell r="A6855" t="str">
            <v>Q399</v>
          </cell>
          <cell r="B6855" t="str">
            <v>MALFORMACION CONGENITA DEL ESOFAGO, NO ESPECIFICADA</v>
          </cell>
          <cell r="C6855" t="str">
            <v>093</v>
          </cell>
        </row>
        <row r="6856">
          <cell r="A6856" t="str">
            <v>Q40</v>
          </cell>
          <cell r="B6856" t="str">
            <v>OTRAS MALFORM. CONGEN. DE LA PARTE SUPERIOR DEL TUBO DIGESTIVO</v>
          </cell>
          <cell r="C6856" t="str">
            <v>093</v>
          </cell>
        </row>
        <row r="6857">
          <cell r="A6857" t="str">
            <v>Q400</v>
          </cell>
          <cell r="B6857" t="str">
            <v>ESTENOSIS HIPERTROFICA CONGENITA DEL PILORO</v>
          </cell>
          <cell r="C6857" t="str">
            <v>093</v>
          </cell>
        </row>
        <row r="6858">
          <cell r="A6858" t="str">
            <v>Q401</v>
          </cell>
          <cell r="B6858" t="str">
            <v>HERNIA HIATAL CONGENITA</v>
          </cell>
          <cell r="C6858" t="str">
            <v>093</v>
          </cell>
        </row>
        <row r="6859">
          <cell r="A6859" t="str">
            <v>Q402</v>
          </cell>
          <cell r="B6859" t="str">
            <v>OTRAS MALFORMACIONES CONGENITAS DEL ESTOMAGO, ESPECIFICADAS</v>
          </cell>
          <cell r="C6859" t="str">
            <v>093</v>
          </cell>
        </row>
        <row r="6860">
          <cell r="A6860" t="str">
            <v>Q403</v>
          </cell>
          <cell r="B6860" t="str">
            <v>MALFORMACION CONGENITA DEL ESTOMAGO, NO ESPECIFICADA</v>
          </cell>
          <cell r="C6860" t="str">
            <v>093</v>
          </cell>
        </row>
        <row r="6861">
          <cell r="A6861" t="str">
            <v>Q408</v>
          </cell>
          <cell r="B6861" t="str">
            <v>OTRAS MALFORNACIONES CONGN. DE LA PARTE SUPERIOR DEL TUBO DIGESTIVO</v>
          </cell>
          <cell r="C6861" t="str">
            <v>093</v>
          </cell>
        </row>
        <row r="6862">
          <cell r="A6862" t="str">
            <v>Q409</v>
          </cell>
          <cell r="B6862" t="str">
            <v>MALFORM. CONGEN. DE LA PARTE SUPERIOR DEL TIBO DIGESTIVO, NO ESPECIF</v>
          </cell>
          <cell r="C6862" t="str">
            <v>093</v>
          </cell>
        </row>
        <row r="6863">
          <cell r="A6863" t="str">
            <v>Q41</v>
          </cell>
          <cell r="B6863" t="str">
            <v>AUSENCIA, ATRESIA Y ESTENOSIS CONGENITA DEL INTESTINO DELGADO</v>
          </cell>
          <cell r="C6863" t="str">
            <v>093</v>
          </cell>
        </row>
        <row r="6864">
          <cell r="A6864" t="str">
            <v>Q410</v>
          </cell>
          <cell r="B6864" t="str">
            <v>AUSENCIA, ATRESIA Y ESTENOSIS CONGENITA DEL DUODENO</v>
          </cell>
          <cell r="C6864" t="str">
            <v>093</v>
          </cell>
        </row>
        <row r="6865">
          <cell r="A6865" t="str">
            <v>Q411</v>
          </cell>
          <cell r="B6865" t="str">
            <v>AUSENCIA, ATRESIA Y ESTENOSIS CONGENITA DEL YEYUNO</v>
          </cell>
          <cell r="C6865" t="str">
            <v>093</v>
          </cell>
        </row>
        <row r="6866">
          <cell r="A6866" t="str">
            <v>Q412</v>
          </cell>
          <cell r="B6866" t="str">
            <v>AUSENCIA, ATRESIA Y ESTENOSIS CONGENITA DEL ILEON</v>
          </cell>
          <cell r="C6866" t="str">
            <v>093</v>
          </cell>
        </row>
        <row r="6867">
          <cell r="A6867" t="str">
            <v>Q418</v>
          </cell>
          <cell r="B6867" t="str">
            <v>AUSENCIA, ATRESIA Y ESTENOSIS CONGEN. DE OTRAS PARTES ESPECIF. DEL INT</v>
          </cell>
          <cell r="C6867" t="str">
            <v>093</v>
          </cell>
        </row>
        <row r="6868">
          <cell r="A6868" t="str">
            <v>Q419</v>
          </cell>
          <cell r="B6868" t="str">
            <v>AUSENCIA, ATRESIA Y ESTENOSIS CONG. DEL INTESTINO DELGADO, PARTE NO ES</v>
          </cell>
          <cell r="C6868" t="str">
            <v>093</v>
          </cell>
        </row>
        <row r="6869">
          <cell r="A6869" t="str">
            <v>Q422</v>
          </cell>
          <cell r="B6869" t="str">
            <v>AUSENCIA, ATRESIA Y ESTENOSIS DEL ANO, CON FISTULA</v>
          </cell>
          <cell r="C6869" t="str">
            <v>093</v>
          </cell>
        </row>
        <row r="6870">
          <cell r="A6870" t="str">
            <v>Q423</v>
          </cell>
          <cell r="B6870" t="str">
            <v>AUSENCIA, ATRESIA Y ESTENOSIS CONGENITA DEL ANO, SIN FISTULA</v>
          </cell>
          <cell r="C6870" t="str">
            <v>093</v>
          </cell>
        </row>
        <row r="6871">
          <cell r="A6871" t="str">
            <v>Q428</v>
          </cell>
          <cell r="B6871" t="str">
            <v>AUSENCIA, ATRESIA Y ESTENOSIS CONG. DE OTRAS PARTES DEL INTESTINO GRUE</v>
          </cell>
          <cell r="C6871" t="str">
            <v>093</v>
          </cell>
        </row>
        <row r="6872">
          <cell r="A6872" t="str">
            <v>Q429</v>
          </cell>
          <cell r="B6872" t="str">
            <v>AUSENCIA, ATRESIA Y ESTENOSIS CONG. DEL INTEST. GRUESO, PARTE NO ESPEC</v>
          </cell>
          <cell r="C6872" t="str">
            <v>093</v>
          </cell>
        </row>
        <row r="6873">
          <cell r="A6873" t="str">
            <v>Q43</v>
          </cell>
          <cell r="B6873" t="str">
            <v>OTRAS MALFORMACIONES CONGENITAS DEL INTESTINO</v>
          </cell>
          <cell r="C6873" t="str">
            <v>093</v>
          </cell>
        </row>
        <row r="6874">
          <cell r="A6874" t="str">
            <v>Q430</v>
          </cell>
          <cell r="B6874" t="str">
            <v>DIVERTICULO DE MECKEL</v>
          </cell>
          <cell r="C6874" t="str">
            <v>093</v>
          </cell>
        </row>
        <row r="6875">
          <cell r="A6875" t="str">
            <v>Q431</v>
          </cell>
          <cell r="B6875" t="str">
            <v>ENFERMEDAD DE HIRSCHSPRUNG</v>
          </cell>
          <cell r="C6875" t="str">
            <v>093</v>
          </cell>
        </row>
        <row r="6876">
          <cell r="A6876" t="str">
            <v>Q432</v>
          </cell>
          <cell r="B6876" t="str">
            <v>OTROS TRASTORNMOS FUNCIONALES CONGENITOS DEL COLON</v>
          </cell>
          <cell r="C6876" t="str">
            <v>093</v>
          </cell>
        </row>
        <row r="6877">
          <cell r="A6877" t="str">
            <v>Q433</v>
          </cell>
          <cell r="B6877" t="str">
            <v>MALFORMACIONES CONGENITAS DE LA FIJACION DEL INTESTINO</v>
          </cell>
          <cell r="C6877" t="str">
            <v>093</v>
          </cell>
        </row>
        <row r="6878">
          <cell r="A6878" t="str">
            <v>Q434</v>
          </cell>
          <cell r="B6878" t="str">
            <v>DUPLICACION DEL INTESTINO</v>
          </cell>
          <cell r="C6878" t="str">
            <v>093</v>
          </cell>
        </row>
        <row r="6879">
          <cell r="A6879" t="str">
            <v>Q435</v>
          </cell>
          <cell r="B6879" t="str">
            <v>ANO ECTOPICO</v>
          </cell>
          <cell r="C6879" t="str">
            <v>093</v>
          </cell>
        </row>
        <row r="6880">
          <cell r="A6880" t="str">
            <v>Q436</v>
          </cell>
          <cell r="B6880" t="str">
            <v>FISTULA CONGENITA DEL RECTO Y DEL ANO</v>
          </cell>
          <cell r="C6880" t="str">
            <v>093</v>
          </cell>
        </row>
        <row r="6881">
          <cell r="A6881" t="str">
            <v>Q437</v>
          </cell>
          <cell r="B6881" t="str">
            <v>PERSISTENCIA DE LA CLOACA</v>
          </cell>
          <cell r="C6881" t="str">
            <v>093</v>
          </cell>
        </row>
        <row r="6882">
          <cell r="A6882" t="str">
            <v>Q438</v>
          </cell>
          <cell r="B6882" t="str">
            <v>OTRAS MALFORMACIONES CONGENITAS DEL INTESTINO, ESPECIFICADAS</v>
          </cell>
          <cell r="C6882" t="str">
            <v>093</v>
          </cell>
        </row>
        <row r="6883">
          <cell r="A6883" t="str">
            <v>Q439</v>
          </cell>
          <cell r="B6883" t="str">
            <v>MALFORMACION CONGENITA DEL INTESTINO, NO ESPECIFICADA</v>
          </cell>
          <cell r="C6883" t="str">
            <v>093</v>
          </cell>
        </row>
        <row r="6884">
          <cell r="A6884" t="str">
            <v>Q44</v>
          </cell>
          <cell r="B6884" t="str">
            <v>MALFORM. CONG. DE LA VESICULA BILIAR, DE LOS CONDUCTOS BILIAR. Y DEL H</v>
          </cell>
          <cell r="C6884" t="str">
            <v>093</v>
          </cell>
        </row>
        <row r="6885">
          <cell r="A6885" t="str">
            <v>Q440</v>
          </cell>
          <cell r="B6885" t="str">
            <v>AGENESIA, APLASIA E HIPOPLASIA DE LA VESICULA BILIAR</v>
          </cell>
          <cell r="C6885" t="str">
            <v>093</v>
          </cell>
        </row>
        <row r="6886">
          <cell r="A6886" t="str">
            <v>Q441</v>
          </cell>
          <cell r="B6886" t="str">
            <v>OTRAS MALFORMACIONES CONGENITAS DE LA VASICULA BILIAR</v>
          </cell>
          <cell r="C6886" t="str">
            <v>093</v>
          </cell>
        </row>
        <row r="6887">
          <cell r="A6887" t="str">
            <v>Q442</v>
          </cell>
          <cell r="B6887" t="str">
            <v>ATRESIA DE LOS CONDUCTOS BILIARES</v>
          </cell>
          <cell r="C6887" t="str">
            <v>093</v>
          </cell>
        </row>
        <row r="6888">
          <cell r="A6888" t="str">
            <v>Q443</v>
          </cell>
          <cell r="B6888" t="str">
            <v>ESTRECHEZ Y ESTENOSIS CONGENITA DE LOS CONDUCTOS BILIARES</v>
          </cell>
          <cell r="C6888" t="str">
            <v>093</v>
          </cell>
        </row>
        <row r="6889">
          <cell r="A6889" t="str">
            <v>Q444</v>
          </cell>
          <cell r="B6889" t="str">
            <v>QUISTE DEL COLEDOCO</v>
          </cell>
          <cell r="C6889" t="str">
            <v>093</v>
          </cell>
        </row>
        <row r="6890">
          <cell r="A6890" t="str">
            <v>Q445</v>
          </cell>
          <cell r="B6890" t="str">
            <v>OTRAS MALFORMACIONES CONGENITAS DE LOS CONDUCTOS BILIARES</v>
          </cell>
          <cell r="C6890" t="str">
            <v>093</v>
          </cell>
        </row>
        <row r="6891">
          <cell r="A6891" t="str">
            <v>Q446</v>
          </cell>
          <cell r="B6891" t="str">
            <v>ENFERMEDAD QUISTICA DEL HIGADO</v>
          </cell>
          <cell r="C6891" t="str">
            <v>093</v>
          </cell>
        </row>
        <row r="6892">
          <cell r="A6892" t="str">
            <v>Q447</v>
          </cell>
          <cell r="B6892" t="str">
            <v>OTRAS MALFORMACIONES CONGENITAS DEL HIGADO</v>
          </cell>
          <cell r="C6892" t="str">
            <v>093</v>
          </cell>
        </row>
        <row r="6893">
          <cell r="A6893" t="str">
            <v>Q45</v>
          </cell>
          <cell r="B6893" t="str">
            <v>OTRAS MALFORMACIONES CONGENITAS DEL SISTEMA DIGESTIVO</v>
          </cell>
          <cell r="C6893" t="str">
            <v>093</v>
          </cell>
        </row>
        <row r="6894">
          <cell r="A6894" t="str">
            <v>Q450</v>
          </cell>
          <cell r="B6894" t="str">
            <v>AGENESIA, APLASIA E HIPOPLASIA DEL PANCREAS</v>
          </cell>
          <cell r="C6894" t="str">
            <v>093</v>
          </cell>
        </row>
        <row r="6895">
          <cell r="A6895" t="str">
            <v>Q451</v>
          </cell>
          <cell r="B6895" t="str">
            <v>PANCREAS ANULAR</v>
          </cell>
          <cell r="C6895" t="str">
            <v>093</v>
          </cell>
        </row>
        <row r="6896">
          <cell r="A6896" t="str">
            <v>Q452</v>
          </cell>
          <cell r="B6896" t="str">
            <v>QUISTE CONGENITO DEL PANCREAS</v>
          </cell>
          <cell r="C6896" t="str">
            <v>093</v>
          </cell>
        </row>
        <row r="6897">
          <cell r="A6897" t="str">
            <v>Q453</v>
          </cell>
          <cell r="B6897" t="str">
            <v>OTRAS MALFORM. CONGEN. DEL PANCREAS Y DEL CONDUCTO PANCREATICO</v>
          </cell>
          <cell r="C6897" t="str">
            <v>093</v>
          </cell>
        </row>
        <row r="6898">
          <cell r="A6898" t="str">
            <v>Q458</v>
          </cell>
          <cell r="B6898" t="str">
            <v>OTRAS MALFORMACIONES CONGENITAS DEL SISTEMA DIGESTIVO. ESPECIFICADAS</v>
          </cell>
          <cell r="C6898" t="str">
            <v>093</v>
          </cell>
        </row>
        <row r="6899">
          <cell r="A6899" t="str">
            <v>Q459</v>
          </cell>
          <cell r="B6899" t="str">
            <v>MALFORMACION CONGENITA DEL SISTEMA DIGESTIVO, NO ESPECIFICADA</v>
          </cell>
          <cell r="C6899" t="str">
            <v>093</v>
          </cell>
        </row>
        <row r="6900">
          <cell r="A6900" t="str">
            <v>Q50</v>
          </cell>
          <cell r="B6900" t="str">
            <v>MALFORM. CONG. DE LOS OVARIOS, DE LAS TROMPAS DE FALOPIO E DE LOS LIG</v>
          </cell>
          <cell r="C6900" t="str">
            <v>093</v>
          </cell>
        </row>
        <row r="6901">
          <cell r="A6901" t="str">
            <v>Q500</v>
          </cell>
          <cell r="B6901" t="str">
            <v>AUSENCIA CONGENITA DE OVARIO</v>
          </cell>
          <cell r="C6901" t="str">
            <v>093</v>
          </cell>
        </row>
        <row r="6902">
          <cell r="A6902" t="str">
            <v>Q501</v>
          </cell>
          <cell r="B6902" t="str">
            <v>QUISTE EN DESARROLLO DEL OVARIO</v>
          </cell>
          <cell r="C6902" t="str">
            <v>093</v>
          </cell>
        </row>
        <row r="6903">
          <cell r="A6903" t="str">
            <v>Q502</v>
          </cell>
          <cell r="B6903" t="str">
            <v>TORSION CONGENITA DEL OVARIO</v>
          </cell>
          <cell r="C6903" t="str">
            <v>093</v>
          </cell>
        </row>
        <row r="6904">
          <cell r="A6904" t="str">
            <v>Q503</v>
          </cell>
          <cell r="B6904" t="str">
            <v>OTRAS MALFORMACIONES CONGENITAS DE LOS OVARIOS</v>
          </cell>
          <cell r="C6904" t="str">
            <v>093</v>
          </cell>
        </row>
        <row r="6905">
          <cell r="A6905" t="str">
            <v>Q504</v>
          </cell>
          <cell r="B6905" t="str">
            <v>QUISTE EMBRIONARIO DE LA TROMPA DE FALOPIO</v>
          </cell>
          <cell r="C6905" t="str">
            <v>093</v>
          </cell>
        </row>
        <row r="6906">
          <cell r="A6906" t="str">
            <v>Q505</v>
          </cell>
          <cell r="B6906" t="str">
            <v>QUISTE EMBRIONARIO DEL LIGAMENTO ANCHO</v>
          </cell>
          <cell r="C6906" t="str">
            <v>093</v>
          </cell>
        </row>
        <row r="6907">
          <cell r="A6907" t="str">
            <v>Q506</v>
          </cell>
          <cell r="B6907" t="str">
            <v>OTRAS MALFORM. GONGEN. DE LA TROMPA DE FALOPIO Y DEL LIGAM. ANCHO</v>
          </cell>
          <cell r="C6907" t="str">
            <v>093</v>
          </cell>
        </row>
        <row r="6908">
          <cell r="A6908" t="str">
            <v>Q51</v>
          </cell>
          <cell r="B6908" t="str">
            <v>MALFORMACIONES CONGENITAS DEL UTERO Y DEL CUELLO UTERINO</v>
          </cell>
          <cell r="C6908" t="str">
            <v>093</v>
          </cell>
        </row>
        <row r="6909">
          <cell r="A6909" t="str">
            <v>Q510</v>
          </cell>
          <cell r="B6909" t="str">
            <v>AGENESIA Y APLASIA DEL UTERO</v>
          </cell>
          <cell r="C6909" t="str">
            <v>093</v>
          </cell>
        </row>
        <row r="6910">
          <cell r="A6910" t="str">
            <v>Q511</v>
          </cell>
          <cell r="B6910" t="str">
            <v>DIPLICACION DEL UERO CON DUPLICACION DEL CUELLO UTERINO Y DE LA VAGINA</v>
          </cell>
          <cell r="C6910" t="str">
            <v>093</v>
          </cell>
        </row>
        <row r="6911">
          <cell r="A6911" t="str">
            <v>Q512</v>
          </cell>
          <cell r="B6911" t="str">
            <v xml:space="preserve"> OTRA DUPLICACION DEL UTERO</v>
          </cell>
          <cell r="C6911" t="str">
            <v>093</v>
          </cell>
        </row>
        <row r="6912">
          <cell r="A6912" t="str">
            <v>Q513</v>
          </cell>
          <cell r="B6912" t="str">
            <v>UTERO BICORNE</v>
          </cell>
          <cell r="C6912" t="str">
            <v>093</v>
          </cell>
        </row>
        <row r="6913">
          <cell r="A6913" t="str">
            <v>Q514</v>
          </cell>
          <cell r="B6913" t="str">
            <v>UTERO UNICORNE</v>
          </cell>
          <cell r="C6913" t="str">
            <v>093</v>
          </cell>
        </row>
        <row r="6914">
          <cell r="A6914" t="str">
            <v>Q515</v>
          </cell>
          <cell r="B6914" t="str">
            <v>AGENESIA Y APLASIA DEL CUELLO UTERINO</v>
          </cell>
          <cell r="C6914" t="str">
            <v>093</v>
          </cell>
        </row>
        <row r="6915">
          <cell r="A6915" t="str">
            <v>Q516</v>
          </cell>
          <cell r="B6915" t="str">
            <v>QUISTE EMBRIONARIO DEL CUELLO UTERINO</v>
          </cell>
          <cell r="C6915" t="str">
            <v>093</v>
          </cell>
        </row>
        <row r="6916">
          <cell r="A6916" t="str">
            <v>Q517</v>
          </cell>
          <cell r="B6916" t="str">
            <v>FISTULA CONGENITA ENTRE EL UTERO Y EL TRACTO DIGESTIVO Y URINARIO</v>
          </cell>
          <cell r="C6916" t="str">
            <v>093</v>
          </cell>
        </row>
        <row r="6917">
          <cell r="A6917" t="str">
            <v>Q518</v>
          </cell>
          <cell r="B6917" t="str">
            <v>OTRAS MALFORMACIONES CONGENITAS DEL UTERO Y DEL CUELLO UTERINO</v>
          </cell>
          <cell r="C6917" t="str">
            <v>093</v>
          </cell>
        </row>
        <row r="6918">
          <cell r="A6918" t="str">
            <v>Q519</v>
          </cell>
          <cell r="B6918" t="str">
            <v>MALFORMACION CONGENITA DEL UTERO Y DEL CUELLO UTERINO, NO ESPECIFIC</v>
          </cell>
          <cell r="C6918" t="str">
            <v>093</v>
          </cell>
        </row>
        <row r="6919">
          <cell r="A6919" t="str">
            <v>Q52</v>
          </cell>
          <cell r="B6919" t="str">
            <v>OTRAS MALFORMACIONES CONGENITAS DE LOS ORGANOS GENITALES FEMENINOS</v>
          </cell>
          <cell r="C6919" t="str">
            <v>093</v>
          </cell>
        </row>
        <row r="6920">
          <cell r="A6920" t="str">
            <v>Q520</v>
          </cell>
          <cell r="B6920" t="str">
            <v>AUSENCIA CONGENITA DE LA VAGINA</v>
          </cell>
          <cell r="C6920" t="str">
            <v>093</v>
          </cell>
        </row>
        <row r="6921">
          <cell r="A6921" t="str">
            <v>Q521</v>
          </cell>
          <cell r="B6921" t="str">
            <v>DUPLICACION DE LA VAGINA</v>
          </cell>
          <cell r="C6921" t="str">
            <v>093</v>
          </cell>
        </row>
        <row r="6922">
          <cell r="A6922" t="str">
            <v>Q522</v>
          </cell>
          <cell r="B6922" t="str">
            <v>FISTULA RECTOVAGINAL CONGENITA</v>
          </cell>
          <cell r="C6922" t="str">
            <v>093</v>
          </cell>
        </row>
        <row r="6923">
          <cell r="A6923" t="str">
            <v>Q523</v>
          </cell>
          <cell r="B6923" t="str">
            <v>HIMEN IMPERFORADO</v>
          </cell>
          <cell r="C6923" t="str">
            <v>093</v>
          </cell>
        </row>
        <row r="6924">
          <cell r="A6924" t="str">
            <v>Q524</v>
          </cell>
          <cell r="B6924" t="str">
            <v>OTRAS MALFORMACIONES CONGENITAS DE LA VAGINA</v>
          </cell>
          <cell r="C6924" t="str">
            <v>093</v>
          </cell>
        </row>
        <row r="6925">
          <cell r="A6925" t="str">
            <v>Q525</v>
          </cell>
          <cell r="B6925" t="str">
            <v>FUSION DE LABIOS DE LA VULVA</v>
          </cell>
          <cell r="C6925" t="str">
            <v>093</v>
          </cell>
        </row>
        <row r="6926">
          <cell r="A6926" t="str">
            <v>Q526</v>
          </cell>
          <cell r="B6926" t="str">
            <v>MALFORMACION CONGENITA DEL CLITORIS</v>
          </cell>
          <cell r="C6926" t="str">
            <v>093</v>
          </cell>
        </row>
        <row r="6927">
          <cell r="A6927" t="str">
            <v>Q527</v>
          </cell>
          <cell r="B6927" t="str">
            <v>OTRAS MALFORMACIONES CONGENITAS DE LA VULVA</v>
          </cell>
          <cell r="C6927" t="str">
            <v>093</v>
          </cell>
        </row>
        <row r="6928">
          <cell r="A6928" t="str">
            <v>Q528</v>
          </cell>
          <cell r="B6928" t="str">
            <v>OTRAS MALFORM. CONGEN. DE LOS ORGANOS GENITALES FEMENINOS, ESPECIF</v>
          </cell>
          <cell r="C6928" t="str">
            <v>093</v>
          </cell>
        </row>
        <row r="6929">
          <cell r="A6929" t="str">
            <v>Q529</v>
          </cell>
          <cell r="B6929" t="str">
            <v>MALFORMACION CONGENITA DE LOS ORGANOS FEMENINOS, NO ESPECIFICADA</v>
          </cell>
          <cell r="C6929" t="str">
            <v>093</v>
          </cell>
        </row>
        <row r="6930">
          <cell r="A6930" t="str">
            <v>Q53</v>
          </cell>
          <cell r="B6930" t="str">
            <v>TESTICULO NO DESCENDIDO</v>
          </cell>
          <cell r="C6930" t="str">
            <v>093</v>
          </cell>
        </row>
        <row r="6931">
          <cell r="A6931" t="str">
            <v>Q530</v>
          </cell>
          <cell r="B6931" t="str">
            <v>ECTOPIA TESTICULAR</v>
          </cell>
          <cell r="C6931" t="str">
            <v>093</v>
          </cell>
        </row>
        <row r="6932">
          <cell r="A6932" t="str">
            <v>Q531</v>
          </cell>
          <cell r="B6932" t="str">
            <v>TESTICULO NO DESCENDIDO, UNILATERAL</v>
          </cell>
          <cell r="C6932" t="str">
            <v>093</v>
          </cell>
        </row>
        <row r="6933">
          <cell r="A6933" t="str">
            <v>Q532</v>
          </cell>
          <cell r="B6933" t="str">
            <v>TESTICULO NO DESCENDIDO, BILATERAL</v>
          </cell>
          <cell r="C6933" t="str">
            <v>093</v>
          </cell>
        </row>
        <row r="6934">
          <cell r="A6934" t="str">
            <v>Q539</v>
          </cell>
          <cell r="B6934" t="str">
            <v>TESTICULO NO DESCENDIDO, SIN OTRA ESPECIFICACION</v>
          </cell>
          <cell r="C6934" t="str">
            <v>093</v>
          </cell>
        </row>
        <row r="6935">
          <cell r="A6935" t="str">
            <v>Q54</v>
          </cell>
          <cell r="B6935" t="str">
            <v>HIPOSPADIAS</v>
          </cell>
          <cell r="C6935" t="str">
            <v>093</v>
          </cell>
        </row>
        <row r="6936">
          <cell r="A6936" t="str">
            <v>Q540</v>
          </cell>
          <cell r="B6936" t="str">
            <v>HIPOSPADIAS DEL GLANDE</v>
          </cell>
          <cell r="C6936" t="str">
            <v>093</v>
          </cell>
        </row>
        <row r="6937">
          <cell r="A6937" t="str">
            <v>Q541</v>
          </cell>
          <cell r="B6937" t="str">
            <v>HIPOSPADIAS PENEANA</v>
          </cell>
          <cell r="C6937" t="str">
            <v>093</v>
          </cell>
        </row>
        <row r="6938">
          <cell r="A6938" t="str">
            <v>Q542</v>
          </cell>
          <cell r="B6938" t="str">
            <v>HIPOSPADIAS PENOSCROTAL</v>
          </cell>
          <cell r="C6938" t="str">
            <v>093</v>
          </cell>
        </row>
        <row r="6939">
          <cell r="A6939" t="str">
            <v>Q543</v>
          </cell>
          <cell r="B6939" t="str">
            <v>HIPOSPADIAS PERINEAL</v>
          </cell>
          <cell r="C6939" t="str">
            <v>093</v>
          </cell>
        </row>
        <row r="6940">
          <cell r="A6940" t="str">
            <v>Q544</v>
          </cell>
          <cell r="B6940" t="str">
            <v>ENCORDAMIENTO CONGENITO DEL PENE</v>
          </cell>
          <cell r="C6940" t="str">
            <v>093</v>
          </cell>
        </row>
        <row r="6941">
          <cell r="A6941" t="str">
            <v>Q548</v>
          </cell>
          <cell r="B6941" t="str">
            <v>OTRAS HIPOSPADIAS</v>
          </cell>
          <cell r="C6941" t="str">
            <v>093</v>
          </cell>
        </row>
        <row r="6942">
          <cell r="A6942" t="str">
            <v>Q549</v>
          </cell>
          <cell r="B6942" t="str">
            <v>HIPOSPADIAS, NO ESPECIFICADA</v>
          </cell>
          <cell r="C6942" t="str">
            <v>093</v>
          </cell>
        </row>
        <row r="6943">
          <cell r="A6943" t="str">
            <v>Q55</v>
          </cell>
          <cell r="B6943" t="str">
            <v>OTRAS MALFORMACIONES CONGENITAS DE LOS ORGANOS GENITALES MASCULINOS</v>
          </cell>
          <cell r="C6943" t="str">
            <v>093</v>
          </cell>
        </row>
        <row r="6944">
          <cell r="A6944" t="str">
            <v>Q550</v>
          </cell>
          <cell r="B6944" t="str">
            <v>AUSENCIA Y APLASIA DEL TESTICULO</v>
          </cell>
          <cell r="C6944" t="str">
            <v>093</v>
          </cell>
        </row>
        <row r="6945">
          <cell r="A6945" t="str">
            <v>Q551</v>
          </cell>
          <cell r="B6945" t="str">
            <v>HIPOPLASIA DEL TESTICULO Y DEL ESCROTO</v>
          </cell>
          <cell r="C6945" t="str">
            <v>093</v>
          </cell>
        </row>
        <row r="6946">
          <cell r="A6946" t="str">
            <v>Q552</v>
          </cell>
          <cell r="B6946" t="str">
            <v>OTRAS MALFORMACIONES CONGENITAS DE LOS TESTICULOS Y DEL ESCROTO</v>
          </cell>
          <cell r="C6946" t="str">
            <v>093</v>
          </cell>
        </row>
        <row r="6947">
          <cell r="A6947" t="str">
            <v>Q553</v>
          </cell>
          <cell r="B6947" t="str">
            <v>ATRESIA DEL CONDUCTO DEFERENTE</v>
          </cell>
          <cell r="C6947" t="str">
            <v>093</v>
          </cell>
        </row>
        <row r="6948">
          <cell r="A6948" t="str">
            <v>Q554</v>
          </cell>
          <cell r="B6948" t="str">
            <v>OTRAS MALFORM. CONGEN. DE LOS CONDUC. DEFERENTE, DEL EPIDIDIMO, DE LAS</v>
          </cell>
          <cell r="C6948" t="str">
            <v>093</v>
          </cell>
        </row>
        <row r="6949">
          <cell r="A6949" t="str">
            <v>Q555</v>
          </cell>
          <cell r="B6949" t="str">
            <v>APLASIA Y AUSENCIA CONGENITA DEL PENE</v>
          </cell>
          <cell r="C6949" t="str">
            <v>093</v>
          </cell>
        </row>
        <row r="6950">
          <cell r="A6950" t="str">
            <v>Q556</v>
          </cell>
          <cell r="B6950" t="str">
            <v>OTRAS MALFORMACIONES CONGENITAS DEL PENE</v>
          </cell>
          <cell r="C6950" t="str">
            <v>093</v>
          </cell>
        </row>
        <row r="6951">
          <cell r="A6951" t="str">
            <v>Q558</v>
          </cell>
          <cell r="B6951" t="str">
            <v>OTRAS MALFORM. CONGEN. DE LOS ORG. GENIT. MASCULINOS, ESPECIFICADAS</v>
          </cell>
          <cell r="C6951" t="str">
            <v>093</v>
          </cell>
        </row>
        <row r="6952">
          <cell r="A6952" t="str">
            <v>Q559</v>
          </cell>
          <cell r="B6952" t="str">
            <v>MALFORMACION CONG. DE LOS ORGANOS GENITALES MASCULINOS, NO ESPECIF</v>
          </cell>
          <cell r="C6952" t="str">
            <v>093</v>
          </cell>
        </row>
        <row r="6953">
          <cell r="A6953" t="str">
            <v>Q56</v>
          </cell>
          <cell r="B6953" t="str">
            <v>SEXO INDETERMINADO Y SEUDOHERMAFRODITISMO</v>
          </cell>
          <cell r="C6953" t="str">
            <v>093</v>
          </cell>
        </row>
        <row r="6954">
          <cell r="A6954" t="str">
            <v>Q560</v>
          </cell>
          <cell r="B6954" t="str">
            <v>HERMAFRODITISMO, NO CLASIFICADO EN OTRA PARTE</v>
          </cell>
          <cell r="C6954" t="str">
            <v>093</v>
          </cell>
        </row>
        <row r="6955">
          <cell r="A6955" t="str">
            <v>Q561</v>
          </cell>
          <cell r="B6955" t="str">
            <v>SEUDOHERMAFRODITISMO MASCULINO, NO CLASIFICADO EN OTRA PARTE</v>
          </cell>
          <cell r="C6955" t="str">
            <v>093</v>
          </cell>
        </row>
        <row r="6956">
          <cell r="A6956" t="str">
            <v>Q562</v>
          </cell>
          <cell r="B6956" t="str">
            <v>SEUDOHERMAFRODITISMO FEMENINO, NO CLASIFICADO EN OTRA PARTE</v>
          </cell>
          <cell r="C6956" t="str">
            <v>093</v>
          </cell>
        </row>
        <row r="6957">
          <cell r="A6957" t="str">
            <v>Q563</v>
          </cell>
          <cell r="B6957" t="str">
            <v>SEUDOHERMAFRODITISMO, NO ESPECIFICADO</v>
          </cell>
          <cell r="C6957" t="str">
            <v>093</v>
          </cell>
        </row>
        <row r="6958">
          <cell r="A6958" t="str">
            <v>Q564</v>
          </cell>
          <cell r="B6958" t="str">
            <v>SEXO INDETERMINADO, SIN OTRA ESPECIFICACION</v>
          </cell>
          <cell r="C6958" t="str">
            <v>093</v>
          </cell>
        </row>
        <row r="6959">
          <cell r="A6959" t="str">
            <v>Q60</v>
          </cell>
          <cell r="B6959" t="str">
            <v>AGENESIA RENAL Y OTRAS MALFORMACIONES HIPOPLASICAS DEL RIÑON</v>
          </cell>
          <cell r="C6959" t="str">
            <v>093</v>
          </cell>
        </row>
        <row r="6960">
          <cell r="A6960" t="str">
            <v>Q600</v>
          </cell>
          <cell r="B6960" t="str">
            <v>AGENESIA RENAL, UNILATERAL</v>
          </cell>
          <cell r="C6960" t="str">
            <v>093</v>
          </cell>
        </row>
        <row r="6961">
          <cell r="A6961" t="str">
            <v>Q601</v>
          </cell>
          <cell r="B6961" t="str">
            <v>AGENESIA RENAL, BILATERAL</v>
          </cell>
          <cell r="C6961" t="str">
            <v>093</v>
          </cell>
        </row>
        <row r="6962">
          <cell r="A6962" t="str">
            <v>Q602</v>
          </cell>
          <cell r="B6962" t="str">
            <v>AGENESIA RENAL, SIN OTRA ESPECIFICACION</v>
          </cell>
          <cell r="C6962" t="str">
            <v>093</v>
          </cell>
        </row>
        <row r="6963">
          <cell r="A6963" t="str">
            <v>Q603</v>
          </cell>
          <cell r="B6963" t="str">
            <v>HIPOPLASIA RENAL, UNILATERAL</v>
          </cell>
          <cell r="C6963" t="str">
            <v>093</v>
          </cell>
        </row>
        <row r="6964">
          <cell r="A6964" t="str">
            <v>Q604</v>
          </cell>
          <cell r="B6964" t="str">
            <v>HIPOPLASIA RENAL, BILATERAL</v>
          </cell>
          <cell r="C6964" t="str">
            <v>093</v>
          </cell>
        </row>
        <row r="6965">
          <cell r="A6965" t="str">
            <v>Q605</v>
          </cell>
          <cell r="B6965" t="str">
            <v>HIPOPLASIA RENAL, NO ESPECIFICADA</v>
          </cell>
          <cell r="C6965" t="str">
            <v>093</v>
          </cell>
        </row>
        <row r="6966">
          <cell r="A6966" t="str">
            <v>Q606</v>
          </cell>
          <cell r="B6966" t="str">
            <v>SINDROME DE POTTER</v>
          </cell>
          <cell r="C6966" t="str">
            <v>093</v>
          </cell>
        </row>
        <row r="6967">
          <cell r="A6967" t="str">
            <v>Q61</v>
          </cell>
          <cell r="B6967" t="str">
            <v>ENFERMEDAD QUISTICA DEL RIÑON</v>
          </cell>
          <cell r="C6967" t="str">
            <v>093</v>
          </cell>
        </row>
        <row r="6968">
          <cell r="A6968" t="str">
            <v>Q610</v>
          </cell>
          <cell r="B6968" t="str">
            <v>QUISTE RENAL SOLITARIO CONGENITO</v>
          </cell>
          <cell r="C6968" t="str">
            <v>093</v>
          </cell>
        </row>
        <row r="6969">
          <cell r="A6969" t="str">
            <v>Q611</v>
          </cell>
          <cell r="B6969" t="str">
            <v>RIÑON POLIQUISTICO, TIPO INFANTIL</v>
          </cell>
          <cell r="C6969" t="str">
            <v>093</v>
          </cell>
        </row>
        <row r="6970">
          <cell r="A6970" t="str">
            <v>Q612</v>
          </cell>
          <cell r="B6970" t="str">
            <v>RIÑON POLIQUISTICO, TIPO ADULTO</v>
          </cell>
          <cell r="C6970" t="str">
            <v>093</v>
          </cell>
        </row>
        <row r="6971">
          <cell r="A6971" t="str">
            <v>Q613</v>
          </cell>
          <cell r="B6971" t="str">
            <v>RIÑON POLIQUISTICO, TIPO NO ESPECIFICADO</v>
          </cell>
          <cell r="C6971" t="str">
            <v>093</v>
          </cell>
        </row>
        <row r="6972">
          <cell r="A6972" t="str">
            <v>Q614</v>
          </cell>
          <cell r="B6972" t="str">
            <v>DISPLASIA RENAL</v>
          </cell>
          <cell r="C6972" t="str">
            <v>093</v>
          </cell>
        </row>
        <row r="6973">
          <cell r="A6973" t="str">
            <v>Q615</v>
          </cell>
          <cell r="B6973" t="str">
            <v>RIÑON QUISTICO MEDULAR</v>
          </cell>
          <cell r="C6973" t="str">
            <v>093</v>
          </cell>
        </row>
        <row r="6974">
          <cell r="A6974" t="str">
            <v>Q618</v>
          </cell>
          <cell r="B6974" t="str">
            <v>OTRAS ENFERMEDADES RENALES QUISTICAS</v>
          </cell>
          <cell r="C6974" t="str">
            <v>093</v>
          </cell>
        </row>
        <row r="6975">
          <cell r="A6975" t="str">
            <v>Q619</v>
          </cell>
          <cell r="B6975" t="str">
            <v>ENFERMEDAD QUISTICA DEL RIÑON, NO ESPECIFICADA</v>
          </cell>
          <cell r="C6975" t="str">
            <v>093</v>
          </cell>
        </row>
        <row r="6976">
          <cell r="A6976" t="str">
            <v>Q62</v>
          </cell>
          <cell r="B6976" t="str">
            <v>DEFECTOS OBSTRUCTIVOS CONG. DE LA PELVIS RENAL Y MALFORM. CONG. DEL UR</v>
          </cell>
          <cell r="C6976" t="str">
            <v>093</v>
          </cell>
        </row>
        <row r="6977">
          <cell r="A6977" t="str">
            <v>Q620</v>
          </cell>
          <cell r="B6977" t="str">
            <v>HIDRONEFROSIS CONGENITA</v>
          </cell>
          <cell r="C6977" t="str">
            <v>093</v>
          </cell>
        </row>
        <row r="6978">
          <cell r="A6978" t="str">
            <v>Q621</v>
          </cell>
          <cell r="B6978" t="str">
            <v>ATRESIA Y ESTENOSIS DEL URETER</v>
          </cell>
          <cell r="C6978" t="str">
            <v>093</v>
          </cell>
        </row>
        <row r="6979">
          <cell r="A6979" t="str">
            <v>Q622</v>
          </cell>
          <cell r="B6979" t="str">
            <v>MEGALOURETER CONGENITO</v>
          </cell>
          <cell r="C6979" t="str">
            <v>093</v>
          </cell>
        </row>
        <row r="6980">
          <cell r="A6980" t="str">
            <v>Q623</v>
          </cell>
          <cell r="B6980" t="str">
            <v>OTROS DEFECTOS OBSTRUCTIVOS DE LA PELVIS RENAL Y DEL URETER</v>
          </cell>
          <cell r="C6980" t="str">
            <v>093</v>
          </cell>
        </row>
        <row r="6981">
          <cell r="A6981" t="str">
            <v>Q624</v>
          </cell>
          <cell r="B6981" t="str">
            <v>AGENECIA DEL URETER</v>
          </cell>
          <cell r="C6981" t="str">
            <v>093</v>
          </cell>
        </row>
        <row r="6982">
          <cell r="A6982" t="str">
            <v>Q625</v>
          </cell>
          <cell r="B6982" t="str">
            <v>DUPLICACION DEL URETER</v>
          </cell>
          <cell r="C6982" t="str">
            <v>093</v>
          </cell>
        </row>
        <row r="6983">
          <cell r="A6983" t="str">
            <v>Q626</v>
          </cell>
          <cell r="B6983" t="str">
            <v>MALA POSICION DEL URETER</v>
          </cell>
          <cell r="C6983" t="str">
            <v>093</v>
          </cell>
        </row>
        <row r="6984">
          <cell r="A6984" t="str">
            <v>Q627</v>
          </cell>
          <cell r="B6984" t="str">
            <v>REFLUJO VESICO-URETERO- RENAL CONGENITO</v>
          </cell>
          <cell r="C6984" t="str">
            <v>093</v>
          </cell>
        </row>
        <row r="6985">
          <cell r="A6985" t="str">
            <v>Q628</v>
          </cell>
          <cell r="B6985" t="str">
            <v>OTRAS MALFORMACIONES CONGENITAS DEL URETER</v>
          </cell>
          <cell r="C6985" t="str">
            <v>093</v>
          </cell>
        </row>
        <row r="6986">
          <cell r="A6986" t="str">
            <v>Q63</v>
          </cell>
          <cell r="B6986" t="str">
            <v>OTRAS MALFORMACIONES CONGENITAS DEL RIÑON</v>
          </cell>
          <cell r="C6986" t="str">
            <v>093</v>
          </cell>
        </row>
        <row r="6987">
          <cell r="A6987" t="str">
            <v>Q630</v>
          </cell>
          <cell r="B6987" t="str">
            <v>RIÑON SUPERNUMERARIO</v>
          </cell>
          <cell r="C6987" t="str">
            <v>093</v>
          </cell>
        </row>
        <row r="6988">
          <cell r="A6988" t="str">
            <v>Q631</v>
          </cell>
          <cell r="B6988" t="str">
            <v>RIÑON LOBULADO, FUSIONADO Y HERRADURA</v>
          </cell>
          <cell r="C6988" t="str">
            <v>093</v>
          </cell>
        </row>
        <row r="6989">
          <cell r="A6989" t="str">
            <v>Q632</v>
          </cell>
          <cell r="B6989" t="str">
            <v>RIÑON ECTOPICO</v>
          </cell>
          <cell r="C6989" t="str">
            <v>093</v>
          </cell>
        </row>
        <row r="6990">
          <cell r="A6990" t="str">
            <v>Q633</v>
          </cell>
          <cell r="B6990" t="str">
            <v>HIPERPLASIA RENAL Y RIÑON GIGANTE</v>
          </cell>
          <cell r="C6990" t="str">
            <v>093</v>
          </cell>
        </row>
        <row r="6991">
          <cell r="A6991" t="str">
            <v>Q638</v>
          </cell>
          <cell r="B6991" t="str">
            <v>OTRAS MALFORMACIONES CONGENITAS DEL RIÑON, ESPECIFICADAS</v>
          </cell>
          <cell r="C6991" t="str">
            <v>093</v>
          </cell>
        </row>
        <row r="6992">
          <cell r="A6992" t="str">
            <v>Q639</v>
          </cell>
          <cell r="B6992" t="str">
            <v>MALFORMACION CONGENITA DEL RIÑON, NO ESPECIFICADA</v>
          </cell>
          <cell r="C6992" t="str">
            <v>093</v>
          </cell>
        </row>
        <row r="6993">
          <cell r="A6993" t="str">
            <v>Q64</v>
          </cell>
          <cell r="B6993" t="str">
            <v>OTRAS MALFORMACIONES CONGENITAS DEL SISTEMA URINARIO</v>
          </cell>
          <cell r="C6993" t="str">
            <v>093</v>
          </cell>
        </row>
        <row r="6994">
          <cell r="A6994" t="str">
            <v>Q640</v>
          </cell>
          <cell r="B6994" t="str">
            <v>EPISPADIAS</v>
          </cell>
          <cell r="C6994" t="str">
            <v>093</v>
          </cell>
        </row>
        <row r="6995">
          <cell r="A6995" t="str">
            <v>Q641</v>
          </cell>
          <cell r="B6995" t="str">
            <v>EXTROFIA DE LA VEJIGA URINARIA</v>
          </cell>
          <cell r="C6995" t="str">
            <v>093</v>
          </cell>
        </row>
        <row r="6996">
          <cell r="A6996" t="str">
            <v>Q642</v>
          </cell>
          <cell r="B6996" t="str">
            <v>VALVULA URETRALES POSTERIORES CONGENITAS</v>
          </cell>
          <cell r="C6996" t="str">
            <v>093</v>
          </cell>
        </row>
        <row r="6997">
          <cell r="A6997" t="str">
            <v>Q643</v>
          </cell>
          <cell r="B6997" t="str">
            <v>OTRAS ATRESIAS Y ESTENOSIS DE LA URETRA Y DEL CUELLO DE LA VEJIGA</v>
          </cell>
          <cell r="C6997" t="str">
            <v>093</v>
          </cell>
        </row>
        <row r="6998">
          <cell r="A6998" t="str">
            <v>Q644</v>
          </cell>
          <cell r="B6998" t="str">
            <v>MALFORMACION DEL URACO</v>
          </cell>
          <cell r="C6998" t="str">
            <v>093</v>
          </cell>
        </row>
        <row r="6999">
          <cell r="A6999" t="str">
            <v>Q645</v>
          </cell>
          <cell r="B6999" t="str">
            <v>AUSENCIA CONGENITA DE LA VEJIGA Y DE LA URETRA</v>
          </cell>
          <cell r="C6999" t="str">
            <v>093</v>
          </cell>
        </row>
        <row r="7000">
          <cell r="A7000" t="str">
            <v>Q646</v>
          </cell>
          <cell r="B7000" t="str">
            <v>DIVERTICULO CONGENITO DE LA VAJIGA</v>
          </cell>
          <cell r="C7000" t="str">
            <v>093</v>
          </cell>
        </row>
        <row r="7001">
          <cell r="A7001" t="str">
            <v>Q647</v>
          </cell>
          <cell r="B7001" t="str">
            <v>OTRAS MALFORMACIONES CONGENITAS DE LA VEJIGA Y DE LA URETRA</v>
          </cell>
          <cell r="C7001" t="str">
            <v>093</v>
          </cell>
        </row>
        <row r="7002">
          <cell r="A7002" t="str">
            <v>Q648</v>
          </cell>
          <cell r="B7002" t="str">
            <v>OTRAS MALFORMACIONES CONGENITAS DEL APARATO URINARIO, ESPECIFICADAS</v>
          </cell>
          <cell r="C7002" t="str">
            <v>093</v>
          </cell>
        </row>
        <row r="7003">
          <cell r="A7003" t="str">
            <v>Q649</v>
          </cell>
          <cell r="B7003" t="str">
            <v>MALFORMACION CONGENITA DEL APARATO URINARIO, NO ESPECIFICADA</v>
          </cell>
          <cell r="C7003" t="str">
            <v>093</v>
          </cell>
        </row>
        <row r="7004">
          <cell r="A7004" t="str">
            <v>Q65</v>
          </cell>
          <cell r="B7004" t="str">
            <v>DEFOMIDADES CONGENITAS DE LA CADERA</v>
          </cell>
          <cell r="C7004" t="str">
            <v>093</v>
          </cell>
        </row>
        <row r="7005">
          <cell r="A7005" t="str">
            <v>Q650</v>
          </cell>
          <cell r="B7005" t="str">
            <v>LUXACION CONGENITA DE LA CADERA, UNILATERAL</v>
          </cell>
          <cell r="C7005" t="str">
            <v>093</v>
          </cell>
        </row>
        <row r="7006">
          <cell r="A7006" t="str">
            <v>Q651</v>
          </cell>
          <cell r="B7006" t="str">
            <v>LUXACION CONGENITA DE LA CADERA, BILATERAL</v>
          </cell>
          <cell r="C7006" t="str">
            <v>093</v>
          </cell>
        </row>
        <row r="7007">
          <cell r="A7007" t="str">
            <v>Q652</v>
          </cell>
          <cell r="B7007" t="str">
            <v>LUXACION CONGENITA DE LA CADERA, NO ESPECIFICADA</v>
          </cell>
          <cell r="C7007" t="str">
            <v>093</v>
          </cell>
        </row>
        <row r="7008">
          <cell r="A7008" t="str">
            <v>Q653</v>
          </cell>
          <cell r="B7008" t="str">
            <v>SUBLUXACION CONGENITA DE LA CADERA, UNILATERAL</v>
          </cell>
          <cell r="C7008" t="str">
            <v>093</v>
          </cell>
        </row>
        <row r="7009">
          <cell r="A7009" t="str">
            <v>Q654</v>
          </cell>
          <cell r="B7009" t="str">
            <v>SUBLUXACION CONGENITA DE LA CADERA, BILATERAL</v>
          </cell>
          <cell r="C7009" t="str">
            <v>093</v>
          </cell>
        </row>
        <row r="7010">
          <cell r="A7010" t="str">
            <v>Q655</v>
          </cell>
          <cell r="B7010" t="str">
            <v>SUBLUXACION CONGENITA DE LA CADERA, NO ESPECIFICADA</v>
          </cell>
          <cell r="C7010" t="str">
            <v>093</v>
          </cell>
        </row>
        <row r="7011">
          <cell r="A7011" t="str">
            <v>Q656</v>
          </cell>
          <cell r="B7011" t="str">
            <v>CADERA INESTABLE</v>
          </cell>
          <cell r="C7011" t="str">
            <v>093</v>
          </cell>
        </row>
        <row r="7012">
          <cell r="A7012" t="str">
            <v>Q658</v>
          </cell>
          <cell r="B7012" t="str">
            <v>OTRAS DEFORMIDADES CONGENITAS DE LA CADERA</v>
          </cell>
          <cell r="C7012" t="str">
            <v>093</v>
          </cell>
        </row>
        <row r="7013">
          <cell r="A7013" t="str">
            <v>Q659</v>
          </cell>
          <cell r="B7013" t="str">
            <v>DEFORMIDAD CONGENITA DE LA CADERA, NO ESPECIFICADA</v>
          </cell>
          <cell r="C7013" t="str">
            <v>093</v>
          </cell>
        </row>
        <row r="7014">
          <cell r="A7014" t="str">
            <v>Q66</v>
          </cell>
          <cell r="B7014" t="str">
            <v>DEFORMIDADES CONGENITAS DE LOS PIES</v>
          </cell>
          <cell r="C7014" t="str">
            <v>093</v>
          </cell>
        </row>
        <row r="7015">
          <cell r="A7015" t="str">
            <v>Q660</v>
          </cell>
          <cell r="B7015" t="str">
            <v>TAPILES EQUINOVARUS</v>
          </cell>
          <cell r="C7015" t="str">
            <v>093</v>
          </cell>
        </row>
        <row r="7016">
          <cell r="A7016" t="str">
            <v>Q661</v>
          </cell>
          <cell r="B7016" t="str">
            <v>TAPILES CALCANEOVARUS</v>
          </cell>
          <cell r="C7016" t="str">
            <v>093</v>
          </cell>
        </row>
        <row r="7017">
          <cell r="A7017" t="str">
            <v>Q662</v>
          </cell>
          <cell r="B7017" t="str">
            <v>METATARSUS VARUS</v>
          </cell>
          <cell r="C7017" t="str">
            <v>093</v>
          </cell>
        </row>
        <row r="7018">
          <cell r="A7018" t="str">
            <v>Q663</v>
          </cell>
          <cell r="B7018" t="str">
            <v>OTRAS DEFORMIDADES VARUS CONGENITAS DE LOS PIES</v>
          </cell>
          <cell r="C7018" t="str">
            <v>093</v>
          </cell>
        </row>
        <row r="7019">
          <cell r="A7019" t="str">
            <v>Q664</v>
          </cell>
          <cell r="B7019" t="str">
            <v>TAPILES CALCANEOVALGUS</v>
          </cell>
          <cell r="C7019" t="str">
            <v>093</v>
          </cell>
        </row>
        <row r="7020">
          <cell r="A7020" t="str">
            <v>Q665</v>
          </cell>
          <cell r="B7020" t="str">
            <v>PIE PLANO CONGENITO</v>
          </cell>
          <cell r="C7020" t="str">
            <v>093</v>
          </cell>
        </row>
        <row r="7021">
          <cell r="A7021" t="str">
            <v>Q666</v>
          </cell>
          <cell r="B7021" t="str">
            <v>OTRAS DEFORMIDADES VALGUS CONGENITAS DE LOS PIES</v>
          </cell>
          <cell r="C7021" t="str">
            <v>093</v>
          </cell>
        </row>
        <row r="7022">
          <cell r="A7022" t="str">
            <v>Q667</v>
          </cell>
          <cell r="B7022" t="str">
            <v>PIE CAVUS</v>
          </cell>
          <cell r="C7022" t="str">
            <v>093</v>
          </cell>
        </row>
        <row r="7023">
          <cell r="A7023" t="str">
            <v>Q668</v>
          </cell>
          <cell r="B7023" t="str">
            <v>OTRAS DEFORMIDADES CONGENITAS DE LOS PIES</v>
          </cell>
          <cell r="C7023" t="str">
            <v>093</v>
          </cell>
        </row>
        <row r="7024">
          <cell r="A7024" t="str">
            <v>Q669</v>
          </cell>
          <cell r="B7024" t="str">
            <v>DEFORMIDAD CONGENITA DE LOS PIES, NO ESPECIFICADA</v>
          </cell>
          <cell r="C7024" t="str">
            <v>093</v>
          </cell>
        </row>
        <row r="7025">
          <cell r="A7025" t="str">
            <v>Q67</v>
          </cell>
          <cell r="B7025" t="str">
            <v>DEFORMIDADES OSTEOMUSCULARES CONG. DE LA CABEZA, DE LA CARA, DE LA COL</v>
          </cell>
          <cell r="C7025" t="str">
            <v>093</v>
          </cell>
        </row>
        <row r="7026">
          <cell r="A7026" t="str">
            <v>Q670</v>
          </cell>
          <cell r="B7026" t="str">
            <v>ASIMETRIA FACIAL</v>
          </cell>
          <cell r="C7026" t="str">
            <v>093</v>
          </cell>
        </row>
        <row r="7027">
          <cell r="A7027" t="str">
            <v>Q671</v>
          </cell>
          <cell r="B7027" t="str">
            <v>FACIES COMPRIMIDA</v>
          </cell>
          <cell r="C7027" t="str">
            <v>093</v>
          </cell>
        </row>
        <row r="7028">
          <cell r="A7028" t="str">
            <v>Q672</v>
          </cell>
          <cell r="B7028" t="str">
            <v>DOLICOCEFALIA</v>
          </cell>
          <cell r="C7028" t="str">
            <v>093</v>
          </cell>
        </row>
        <row r="7029">
          <cell r="A7029" t="str">
            <v>Q673</v>
          </cell>
          <cell r="B7029" t="str">
            <v>PLAGIOCEFALIA</v>
          </cell>
          <cell r="C7029" t="str">
            <v>093</v>
          </cell>
        </row>
        <row r="7030">
          <cell r="A7030" t="str">
            <v>Q674</v>
          </cell>
          <cell r="B7030" t="str">
            <v>OTRAS DEFORMIDADES CONG. DEL CRANEO, DE LA CARA Y DE LA MANDIBULA</v>
          </cell>
          <cell r="C7030" t="str">
            <v>093</v>
          </cell>
        </row>
        <row r="7031">
          <cell r="A7031" t="str">
            <v>Q675</v>
          </cell>
          <cell r="B7031" t="str">
            <v>DEFORMIDAD CONGENITA DE LA COLUMNA VERTEBRAL</v>
          </cell>
          <cell r="C7031" t="str">
            <v>093</v>
          </cell>
        </row>
        <row r="7032">
          <cell r="A7032" t="str">
            <v>Q676</v>
          </cell>
          <cell r="B7032" t="str">
            <v>TORAX EXCAVADO</v>
          </cell>
          <cell r="C7032" t="str">
            <v>093</v>
          </cell>
        </row>
        <row r="7033">
          <cell r="A7033" t="str">
            <v>Q677</v>
          </cell>
          <cell r="B7033" t="str">
            <v>TORAX EN QUILLA</v>
          </cell>
          <cell r="C7033" t="str">
            <v>093</v>
          </cell>
        </row>
        <row r="7034">
          <cell r="A7034" t="str">
            <v>Q678</v>
          </cell>
          <cell r="B7034" t="str">
            <v>OTRAS DEFORMIDADES CONGENITAS DEL TORAX</v>
          </cell>
          <cell r="C7034" t="str">
            <v>093</v>
          </cell>
        </row>
        <row r="7035">
          <cell r="A7035" t="str">
            <v>Q68</v>
          </cell>
          <cell r="B7035" t="str">
            <v>OTRAS DEFORMIDADES OSTEOMUSCULARES CONGENITAS</v>
          </cell>
          <cell r="C7035" t="str">
            <v>093</v>
          </cell>
        </row>
        <row r="7036">
          <cell r="A7036" t="str">
            <v>Q680</v>
          </cell>
          <cell r="B7036" t="str">
            <v>DEFORMIDAD CONGENITA DEL MUSCULO ESTERNOCLEIDOMASTOIDEO</v>
          </cell>
          <cell r="C7036" t="str">
            <v>093</v>
          </cell>
        </row>
        <row r="7037">
          <cell r="A7037" t="str">
            <v>Q681</v>
          </cell>
          <cell r="B7037" t="str">
            <v>DEFORMIDAD CONGENITA DE LA MANO</v>
          </cell>
          <cell r="C7037" t="str">
            <v>093</v>
          </cell>
        </row>
        <row r="7038">
          <cell r="A7038" t="str">
            <v>Q682</v>
          </cell>
          <cell r="B7038" t="str">
            <v>DEFORMIDAD CONGENITA DE LA RODILLA</v>
          </cell>
          <cell r="C7038" t="str">
            <v>093</v>
          </cell>
        </row>
        <row r="7039">
          <cell r="A7039" t="str">
            <v>Q683</v>
          </cell>
          <cell r="B7039" t="str">
            <v>CURVATURA CONGENITA DEL FEMUR</v>
          </cell>
          <cell r="C7039" t="str">
            <v>093</v>
          </cell>
        </row>
        <row r="7040">
          <cell r="A7040" t="str">
            <v>Q684</v>
          </cell>
          <cell r="B7040" t="str">
            <v>CURVATURA CONGENITA DE LA TIBIA Y DEL PERONE</v>
          </cell>
          <cell r="C7040" t="str">
            <v>093</v>
          </cell>
        </row>
        <row r="7041">
          <cell r="A7041" t="str">
            <v>Q685</v>
          </cell>
          <cell r="B7041" t="str">
            <v>CURVATURA CONGENITA DE HUESO (S) LARGO (S) DEL MIENBR. INFER. SIN OTRA</v>
          </cell>
          <cell r="C7041" t="str">
            <v>093</v>
          </cell>
        </row>
        <row r="7042">
          <cell r="A7042" t="str">
            <v>Q688</v>
          </cell>
          <cell r="B7042" t="str">
            <v>OTRAS DEFORMIDADES CONGENITAS OSTEOMUSCULARES, ESPECIFICADAS</v>
          </cell>
          <cell r="C7042" t="str">
            <v>093</v>
          </cell>
        </row>
        <row r="7043">
          <cell r="A7043" t="str">
            <v>Q69</v>
          </cell>
          <cell r="B7043" t="str">
            <v>POLIDACTILIA</v>
          </cell>
          <cell r="C7043" t="str">
            <v>093</v>
          </cell>
        </row>
        <row r="7044">
          <cell r="A7044" t="str">
            <v>Q690</v>
          </cell>
          <cell r="B7044" t="str">
            <v>DEDO(S) SUPERNUMERARIO(S) DE LA MANO</v>
          </cell>
          <cell r="C7044" t="str">
            <v>093</v>
          </cell>
        </row>
        <row r="7045">
          <cell r="A7045" t="str">
            <v>Q691</v>
          </cell>
          <cell r="B7045" t="str">
            <v>PULGAR(ES) SUPERNUMERARIO(S)</v>
          </cell>
          <cell r="C7045" t="str">
            <v>093</v>
          </cell>
        </row>
        <row r="7046">
          <cell r="A7046" t="str">
            <v>Q692</v>
          </cell>
          <cell r="B7046" t="str">
            <v>DEDO(S) SUPERNIMERARIO(S) DEL PIE</v>
          </cell>
          <cell r="C7046" t="str">
            <v>093</v>
          </cell>
        </row>
        <row r="7047">
          <cell r="A7047" t="str">
            <v>Q699</v>
          </cell>
          <cell r="B7047" t="str">
            <v>POLIDACTILIA, NO ESPECIFICAD</v>
          </cell>
          <cell r="C7047" t="str">
            <v>093</v>
          </cell>
        </row>
        <row r="7048">
          <cell r="A7048" t="str">
            <v>Q70</v>
          </cell>
          <cell r="B7048" t="str">
            <v>SINDACTILIA</v>
          </cell>
          <cell r="C7048" t="str">
            <v>093</v>
          </cell>
        </row>
        <row r="7049">
          <cell r="A7049" t="str">
            <v>Q700</v>
          </cell>
          <cell r="B7049" t="str">
            <v>FUSION DE LOS DEDOS DE LA MANO</v>
          </cell>
          <cell r="C7049" t="str">
            <v>093</v>
          </cell>
        </row>
        <row r="7050">
          <cell r="A7050" t="str">
            <v>Q701</v>
          </cell>
          <cell r="B7050" t="str">
            <v>MENBRANA INTERDIGITAL DE LA MANO</v>
          </cell>
          <cell r="C7050" t="str">
            <v>093</v>
          </cell>
        </row>
        <row r="7051">
          <cell r="A7051" t="str">
            <v>Q702</v>
          </cell>
          <cell r="B7051" t="str">
            <v>FUSION DE LOS DEDOS DEL PIE</v>
          </cell>
          <cell r="C7051" t="str">
            <v>093</v>
          </cell>
        </row>
        <row r="7052">
          <cell r="A7052" t="str">
            <v>Q703</v>
          </cell>
          <cell r="B7052" t="str">
            <v>MENBRANA INTERDIGITAL DEL PIE</v>
          </cell>
          <cell r="C7052" t="str">
            <v>093</v>
          </cell>
        </row>
        <row r="7053">
          <cell r="A7053" t="str">
            <v>Q704</v>
          </cell>
          <cell r="B7053" t="str">
            <v>POLISINDACTILIA</v>
          </cell>
          <cell r="C7053" t="str">
            <v>093</v>
          </cell>
        </row>
        <row r="7054">
          <cell r="A7054" t="str">
            <v>Q709</v>
          </cell>
          <cell r="B7054" t="str">
            <v>SINDACTILIA, NO ESPECIFICADA</v>
          </cell>
          <cell r="C7054" t="str">
            <v>093</v>
          </cell>
        </row>
        <row r="7055">
          <cell r="A7055" t="str">
            <v>Q71</v>
          </cell>
          <cell r="B7055" t="str">
            <v>DEFECTOS POR REDUCCION DEL MIEMBRO SUPEROR</v>
          </cell>
          <cell r="C7055" t="str">
            <v>093</v>
          </cell>
        </row>
        <row r="7056">
          <cell r="A7056" t="str">
            <v>Q710</v>
          </cell>
          <cell r="B7056" t="str">
            <v>AUSENCIA CONGENITA COMPLETA DEL (DE LOS) MIEMBRO(S) SUPERIOR(ES)</v>
          </cell>
          <cell r="C7056" t="str">
            <v>093</v>
          </cell>
        </row>
        <row r="7057">
          <cell r="A7057" t="str">
            <v>Q711</v>
          </cell>
          <cell r="B7057" t="str">
            <v>AUSENCIA CONG. DEL BRAZO Y DEL ANTABRAZO CON PRESENCIA DE LA MANO</v>
          </cell>
          <cell r="C7057" t="str">
            <v>093</v>
          </cell>
        </row>
        <row r="7058">
          <cell r="A7058" t="str">
            <v>Q712</v>
          </cell>
          <cell r="B7058" t="str">
            <v>AUSENCIA CONGENITA DEL ANTEBRAZO Y DE LA MANO</v>
          </cell>
          <cell r="C7058" t="str">
            <v>093</v>
          </cell>
        </row>
        <row r="7059">
          <cell r="A7059" t="str">
            <v>Q713</v>
          </cell>
          <cell r="B7059" t="str">
            <v>AUSENCIA CONGENITA DE LA MANO Y EL (LOS) DEDO(S)</v>
          </cell>
          <cell r="C7059" t="str">
            <v>093</v>
          </cell>
        </row>
        <row r="7060">
          <cell r="A7060" t="str">
            <v>Q714</v>
          </cell>
          <cell r="B7060" t="str">
            <v>DEFECTO POR REDUCCION LONGITUDINAL DEL RADIO</v>
          </cell>
          <cell r="C7060" t="str">
            <v>093</v>
          </cell>
        </row>
        <row r="7061">
          <cell r="A7061" t="str">
            <v>Q715</v>
          </cell>
          <cell r="B7061" t="str">
            <v>DEFECTO POR REDUCCION LONGITUDINAL DEL CUBITO</v>
          </cell>
          <cell r="C7061" t="str">
            <v>093</v>
          </cell>
        </row>
        <row r="7062">
          <cell r="A7062" t="str">
            <v>Q716</v>
          </cell>
          <cell r="B7062" t="str">
            <v>MANO EN PINZA DE LANGOSTA</v>
          </cell>
          <cell r="C7062" t="str">
            <v>093</v>
          </cell>
        </row>
        <row r="7063">
          <cell r="A7063" t="str">
            <v>Q718</v>
          </cell>
          <cell r="B7063" t="str">
            <v>OTROS DEFECTOS POR REDUCCION DEL  (DE LOS) MIEMBRO(S) SUPERIOR(ES)</v>
          </cell>
          <cell r="C7063" t="str">
            <v>093</v>
          </cell>
        </row>
        <row r="7064">
          <cell r="A7064" t="str">
            <v>Q719</v>
          </cell>
          <cell r="B7064" t="str">
            <v>DEFECTO POR REDUCCION DEL MIEMBRO SUPERIOR, NO ESPECIFICADO</v>
          </cell>
          <cell r="C7064" t="str">
            <v>093</v>
          </cell>
        </row>
        <row r="7065">
          <cell r="A7065" t="str">
            <v>Q72</v>
          </cell>
          <cell r="B7065" t="str">
            <v>DEFECTOS POR REDUCCION DEL MIEMBRO INFERIOR</v>
          </cell>
          <cell r="C7065" t="str">
            <v>093</v>
          </cell>
        </row>
        <row r="7066">
          <cell r="A7066" t="str">
            <v>Q720</v>
          </cell>
          <cell r="B7066" t="str">
            <v>AUSENCIA CONGENITA COMPLETA DEL (DE LOS) MIEMBRO(S) INFERIOR(ES)</v>
          </cell>
          <cell r="C7066" t="str">
            <v>093</v>
          </cell>
        </row>
        <row r="7067">
          <cell r="A7067" t="str">
            <v>Q721</v>
          </cell>
          <cell r="B7067" t="str">
            <v>AUSENCIA CONGENITA DEL MUSLO Y DE LA PIERNA CON PRESENCIA DEL PIE</v>
          </cell>
          <cell r="C7067" t="str">
            <v>093</v>
          </cell>
        </row>
        <row r="7068">
          <cell r="A7068" t="str">
            <v>Q722</v>
          </cell>
          <cell r="B7068" t="str">
            <v>AUSENCIA CONGENITA DE LA PIERNA Y DEL PIE</v>
          </cell>
          <cell r="C7068" t="str">
            <v>093</v>
          </cell>
        </row>
        <row r="7069">
          <cell r="A7069" t="str">
            <v>Q723</v>
          </cell>
          <cell r="B7069" t="str">
            <v>AUSENCIA CONGENITA DEL PIE Y DEDO(S) DEL PIE</v>
          </cell>
          <cell r="C7069" t="str">
            <v>093</v>
          </cell>
        </row>
        <row r="7070">
          <cell r="A7070" t="str">
            <v>Q724</v>
          </cell>
          <cell r="B7070" t="str">
            <v>CEFECTO POR REDUCCION LONGITUDINAL DEL FEMUR</v>
          </cell>
          <cell r="C7070" t="str">
            <v>093</v>
          </cell>
        </row>
        <row r="7071">
          <cell r="A7071" t="str">
            <v>Q725</v>
          </cell>
          <cell r="B7071" t="str">
            <v>DEFECTO POR REDUCCION LONGITUDINAL DE LA TIBIA</v>
          </cell>
          <cell r="C7071" t="str">
            <v>093</v>
          </cell>
        </row>
        <row r="7072">
          <cell r="A7072" t="str">
            <v>Q726</v>
          </cell>
          <cell r="B7072" t="str">
            <v>DEFECTO POR REDUCCION LONGITUDINAL DEL PERONE</v>
          </cell>
          <cell r="C7072" t="str">
            <v>093</v>
          </cell>
        </row>
        <row r="7073">
          <cell r="A7073" t="str">
            <v>Q727</v>
          </cell>
          <cell r="B7073" t="str">
            <v>PIE HENDIDO</v>
          </cell>
          <cell r="C7073" t="str">
            <v>093</v>
          </cell>
        </row>
        <row r="7074">
          <cell r="A7074" t="str">
            <v>Q728</v>
          </cell>
          <cell r="B7074" t="str">
            <v>OTROS DEFECTOS POR REDUCCION DEL (DE LOS) MIEMBRO(S) INFERIOR(ES)</v>
          </cell>
          <cell r="C7074" t="str">
            <v>093</v>
          </cell>
        </row>
        <row r="7075">
          <cell r="A7075" t="str">
            <v>Q729</v>
          </cell>
          <cell r="B7075" t="str">
            <v>DEFECTO POR REDUCCION DEL MIEMBRO INFERIOR, NO ESPECIFICADO</v>
          </cell>
          <cell r="C7075" t="str">
            <v>093</v>
          </cell>
        </row>
        <row r="7076">
          <cell r="A7076" t="str">
            <v>Q73</v>
          </cell>
          <cell r="B7076" t="str">
            <v>DEFECTOS POR REDUCCION DE MIEMBRO NO ESPECIFICADO</v>
          </cell>
          <cell r="C7076" t="str">
            <v>093</v>
          </cell>
        </row>
        <row r="7077">
          <cell r="A7077" t="str">
            <v>Q730</v>
          </cell>
          <cell r="B7077" t="str">
            <v>AUSENCIA COMPLETA DE MIEMBRO(S) NO ESPECIFICADO(S)</v>
          </cell>
          <cell r="C7077" t="str">
            <v>093</v>
          </cell>
        </row>
        <row r="7078">
          <cell r="A7078" t="str">
            <v>Q731</v>
          </cell>
          <cell r="B7078" t="str">
            <v>FOCOMELIA, MIEMBRO(S) NO ESPECIFICADO(S)</v>
          </cell>
          <cell r="C7078" t="str">
            <v>093</v>
          </cell>
        </row>
        <row r="7079">
          <cell r="A7079" t="str">
            <v>Q738</v>
          </cell>
          <cell r="B7079" t="str">
            <v>OTROS DEFECTOS POR REDUCCION DE MIEMBRO(S) NO ESPECIFICADO(S)</v>
          </cell>
          <cell r="C7079" t="str">
            <v>093</v>
          </cell>
        </row>
        <row r="7080">
          <cell r="A7080" t="str">
            <v>Q74</v>
          </cell>
          <cell r="B7080" t="str">
            <v>OTRAS ANOMALIAS CONGENITAS DEL (DE LOS) MIEMBROS(S)</v>
          </cell>
          <cell r="C7080" t="str">
            <v>093</v>
          </cell>
        </row>
        <row r="7081">
          <cell r="A7081" t="str">
            <v>Q740</v>
          </cell>
          <cell r="B7081" t="str">
            <v>OTRAS MALFORM. CONG. DEL (DE LOS) MIEMBRO(S) SUPEROR(ES), INCLUIDA LA</v>
          </cell>
          <cell r="C7081" t="str">
            <v>093</v>
          </cell>
        </row>
        <row r="7082">
          <cell r="A7082" t="str">
            <v>Q741</v>
          </cell>
          <cell r="B7082" t="str">
            <v>MALFORMACION CONGENITA DE LA RODILLA</v>
          </cell>
          <cell r="C7082" t="str">
            <v>093</v>
          </cell>
        </row>
        <row r="7083">
          <cell r="A7083" t="str">
            <v>Q742</v>
          </cell>
          <cell r="B7083" t="str">
            <v>OTRAS MALFORM. CONG. DEL (DE LOS) MIEMB. INF. INCLUIDA LA CINTURA PELV</v>
          </cell>
          <cell r="C7083" t="str">
            <v>093</v>
          </cell>
        </row>
        <row r="7084">
          <cell r="A7084" t="str">
            <v>Q743</v>
          </cell>
          <cell r="B7084" t="str">
            <v>ARTROGRIPOSIS MULTIPLE CONGENITA</v>
          </cell>
          <cell r="C7084" t="str">
            <v>093</v>
          </cell>
        </row>
        <row r="7085">
          <cell r="A7085" t="str">
            <v>Q748</v>
          </cell>
          <cell r="B7085" t="str">
            <v>OTRAS MALFORM. CONG. ESPECIFICADAS DEL (DE LOS) MIEMBRO(S)</v>
          </cell>
          <cell r="C7085" t="str">
            <v>093</v>
          </cell>
        </row>
        <row r="7086">
          <cell r="A7086" t="str">
            <v>Q749</v>
          </cell>
          <cell r="B7086" t="str">
            <v>MALFORMACION CONGENITA DE MIEMBRO(S), NO ESPECIFICADA</v>
          </cell>
          <cell r="C7086" t="str">
            <v>093</v>
          </cell>
        </row>
        <row r="7087">
          <cell r="A7087" t="str">
            <v>Q75</v>
          </cell>
          <cell r="B7087" t="str">
            <v>OTRAS MALFORMACIONES CONGENITAS DE LOS HUESOS DEL CRANEO Y DE LA CARA</v>
          </cell>
          <cell r="C7087" t="str">
            <v>093</v>
          </cell>
        </row>
        <row r="7088">
          <cell r="A7088" t="str">
            <v>Q750</v>
          </cell>
          <cell r="B7088" t="str">
            <v>CRANEOSINOSTOSIS</v>
          </cell>
          <cell r="C7088" t="str">
            <v>093</v>
          </cell>
        </row>
        <row r="7089">
          <cell r="A7089" t="str">
            <v>Q751</v>
          </cell>
          <cell r="B7089" t="str">
            <v>DISOSTOSIS CRANEOFACIAL</v>
          </cell>
          <cell r="C7089" t="str">
            <v>093</v>
          </cell>
        </row>
        <row r="7090">
          <cell r="A7090" t="str">
            <v>Q752</v>
          </cell>
          <cell r="B7090" t="str">
            <v>HIPERTELORISMO</v>
          </cell>
          <cell r="C7090" t="str">
            <v>093</v>
          </cell>
        </row>
        <row r="7091">
          <cell r="A7091" t="str">
            <v>Q753</v>
          </cell>
          <cell r="B7091" t="str">
            <v>MACROCEFALIA</v>
          </cell>
          <cell r="C7091" t="str">
            <v>093</v>
          </cell>
        </row>
        <row r="7092">
          <cell r="A7092" t="str">
            <v>Q754</v>
          </cell>
          <cell r="B7092" t="str">
            <v>DISOSTOSIS MAXILOFACIAL</v>
          </cell>
          <cell r="C7092" t="str">
            <v>093</v>
          </cell>
        </row>
        <row r="7093">
          <cell r="A7093" t="str">
            <v>Q755</v>
          </cell>
          <cell r="B7093" t="str">
            <v>DISOSTOSIS OCULOMAXILAR</v>
          </cell>
          <cell r="C7093" t="str">
            <v>093</v>
          </cell>
        </row>
        <row r="7094">
          <cell r="A7094" t="str">
            <v>Q758</v>
          </cell>
          <cell r="B7094" t="str">
            <v>OTRAS MALFORM. CONG. ESPECIF. DE LOS HUESOS DEL CRANEO Y DE LA CARA</v>
          </cell>
          <cell r="C7094" t="str">
            <v>093</v>
          </cell>
        </row>
        <row r="7095">
          <cell r="A7095" t="str">
            <v>Q759</v>
          </cell>
          <cell r="B7095" t="str">
            <v>MALFORM. CONG. NO ESPECIF. DE LOS HUESOS DEL CRANEO Y DE LA CARA</v>
          </cell>
          <cell r="C7095" t="str">
            <v>093</v>
          </cell>
        </row>
        <row r="7096">
          <cell r="A7096" t="str">
            <v>Q76</v>
          </cell>
          <cell r="B7096" t="str">
            <v>MALFORMACIONES CONGENITAS DE LA COLUMNA VERTEBRAL Y TORAX OSEO</v>
          </cell>
          <cell r="C7096" t="str">
            <v>093</v>
          </cell>
        </row>
        <row r="7097">
          <cell r="A7097" t="str">
            <v>Q760</v>
          </cell>
          <cell r="B7097" t="str">
            <v>ESPINA BIFIDA OCULTA</v>
          </cell>
          <cell r="C7097" t="str">
            <v>093</v>
          </cell>
        </row>
        <row r="7098">
          <cell r="A7098" t="str">
            <v>Q761</v>
          </cell>
          <cell r="B7098" t="str">
            <v>SINDROME DE KLIPPEL-FEIL</v>
          </cell>
          <cell r="C7098" t="str">
            <v>093</v>
          </cell>
        </row>
        <row r="7099">
          <cell r="A7099" t="str">
            <v>Q762</v>
          </cell>
          <cell r="B7099" t="str">
            <v>ESPONDILOLISTESIS CONGENITA</v>
          </cell>
          <cell r="C7099" t="str">
            <v>093</v>
          </cell>
        </row>
        <row r="7100">
          <cell r="A7100" t="str">
            <v>Q763</v>
          </cell>
          <cell r="B7100" t="str">
            <v>ESCOLIOSIS CONGENITA DEBIDA A MALFORMACION CONGENITA OSEA</v>
          </cell>
          <cell r="C7100" t="str">
            <v>093</v>
          </cell>
        </row>
        <row r="7101">
          <cell r="A7101" t="str">
            <v>Q764</v>
          </cell>
          <cell r="B7101" t="str">
            <v>OTRAS MALFORM. CONG. DE LA COLUMNA VERTEBRAL, NO ASOCIADA CON ESCOL</v>
          </cell>
          <cell r="C7101" t="str">
            <v>093</v>
          </cell>
        </row>
        <row r="7102">
          <cell r="A7102" t="str">
            <v>Q765</v>
          </cell>
          <cell r="B7102" t="str">
            <v>COSTILLA CERVICAL</v>
          </cell>
          <cell r="C7102" t="str">
            <v>093</v>
          </cell>
        </row>
        <row r="7103">
          <cell r="A7103" t="str">
            <v>Q766</v>
          </cell>
          <cell r="B7103" t="str">
            <v>OTRAS MALFORMACIONES CONGENITAS DE LAS COSTILLAS</v>
          </cell>
          <cell r="C7103" t="str">
            <v>093</v>
          </cell>
        </row>
        <row r="7104">
          <cell r="A7104" t="str">
            <v>Q767</v>
          </cell>
          <cell r="B7104" t="str">
            <v>MALFORMACION CONGENITA DEL ESTERNON</v>
          </cell>
          <cell r="C7104" t="str">
            <v>093</v>
          </cell>
        </row>
        <row r="7105">
          <cell r="A7105" t="str">
            <v>Q768</v>
          </cell>
          <cell r="B7105" t="str">
            <v>OTRAS MALFORMACIONES CONGENITAS DEL TORAX OSEO</v>
          </cell>
          <cell r="C7105" t="str">
            <v>093</v>
          </cell>
        </row>
        <row r="7106">
          <cell r="A7106" t="str">
            <v>Q769</v>
          </cell>
          <cell r="B7106" t="str">
            <v>MALFORMACION CONGENITA DEL TORAX OSEO, NO ESPECIFICADA</v>
          </cell>
          <cell r="C7106" t="str">
            <v>093</v>
          </cell>
        </row>
        <row r="7107">
          <cell r="A7107" t="str">
            <v>Q77</v>
          </cell>
          <cell r="B7107" t="str">
            <v>OSTEOCONDRODISPLASIA CON DEFECTO DEL CREC. DE LOS HUESOS LARGOS Y LA</v>
          </cell>
          <cell r="C7107" t="str">
            <v>093</v>
          </cell>
        </row>
        <row r="7108">
          <cell r="A7108" t="str">
            <v>Q770</v>
          </cell>
          <cell r="B7108" t="str">
            <v>ACONDROGENESIS</v>
          </cell>
          <cell r="C7108" t="str">
            <v>093</v>
          </cell>
        </row>
        <row r="7109">
          <cell r="A7109" t="str">
            <v>Q771</v>
          </cell>
          <cell r="B7109" t="str">
            <v>ENANISMO TANATOFORICO</v>
          </cell>
          <cell r="C7109" t="str">
            <v>093</v>
          </cell>
        </row>
        <row r="7110">
          <cell r="A7110" t="str">
            <v>Q772</v>
          </cell>
          <cell r="B7110" t="str">
            <v>SINDROME DE COSTILLA CORTA</v>
          </cell>
          <cell r="C7110" t="str">
            <v>093</v>
          </cell>
        </row>
        <row r="7111">
          <cell r="A7111" t="str">
            <v>Q773</v>
          </cell>
          <cell r="B7111" t="str">
            <v>CONDRODISPLASIA PUNCTATA</v>
          </cell>
          <cell r="C7111" t="str">
            <v>093</v>
          </cell>
        </row>
        <row r="7112">
          <cell r="A7112" t="str">
            <v>Q774</v>
          </cell>
          <cell r="B7112" t="str">
            <v>ACONDROPLASIA</v>
          </cell>
          <cell r="C7112" t="str">
            <v>093</v>
          </cell>
        </row>
        <row r="7113">
          <cell r="A7113" t="str">
            <v>Q775</v>
          </cell>
          <cell r="B7113" t="str">
            <v>DISPLASIA DISTROFICA</v>
          </cell>
          <cell r="C7113" t="str">
            <v>093</v>
          </cell>
        </row>
        <row r="7114">
          <cell r="A7114" t="str">
            <v>Q776</v>
          </cell>
          <cell r="B7114" t="str">
            <v>DISPLASIA CONDROECTODERMICA</v>
          </cell>
          <cell r="C7114" t="str">
            <v>093</v>
          </cell>
        </row>
        <row r="7115">
          <cell r="A7115" t="str">
            <v>Q777</v>
          </cell>
          <cell r="B7115" t="str">
            <v>DISPLASIA ESPONDILOEPIFISARIA</v>
          </cell>
          <cell r="C7115" t="str">
            <v>093</v>
          </cell>
        </row>
        <row r="7116">
          <cell r="A7116" t="str">
            <v>Q778</v>
          </cell>
          <cell r="B7116" t="str">
            <v>OTRAS OSTEOCONDR. CON DEFECTOS DEL CREC. DE LOS HUESOS LARGOS Y DE LA</v>
          </cell>
          <cell r="C7116" t="str">
            <v>093</v>
          </cell>
        </row>
        <row r="7117">
          <cell r="A7117" t="str">
            <v>Q779</v>
          </cell>
          <cell r="B7117" t="str">
            <v>OSTEOCONDRO. CON DEFECTOS DEL CREC. DE LOS HUESOS LARGOS Y DE LA COLUM</v>
          </cell>
          <cell r="C7117" t="str">
            <v>093</v>
          </cell>
        </row>
        <row r="7118">
          <cell r="A7118" t="str">
            <v>Q78</v>
          </cell>
          <cell r="B7118" t="str">
            <v>OTRAS OSTEOCONDRODISPLASIAS</v>
          </cell>
          <cell r="C7118" t="str">
            <v>093</v>
          </cell>
        </row>
        <row r="7119">
          <cell r="A7119" t="str">
            <v>Q780</v>
          </cell>
          <cell r="B7119" t="str">
            <v>OSTEOGENESIS IMPERFECTA</v>
          </cell>
          <cell r="C7119" t="str">
            <v>093</v>
          </cell>
        </row>
        <row r="7120">
          <cell r="A7120" t="str">
            <v>Q781</v>
          </cell>
          <cell r="B7120" t="str">
            <v>DISPLASIA POLIOSTOTICA FIBROSA</v>
          </cell>
          <cell r="C7120" t="str">
            <v>093</v>
          </cell>
        </row>
        <row r="7121">
          <cell r="A7121" t="str">
            <v>Q782</v>
          </cell>
          <cell r="B7121" t="str">
            <v>OSTEOPETROSIS</v>
          </cell>
          <cell r="C7121" t="str">
            <v>093</v>
          </cell>
        </row>
        <row r="7122">
          <cell r="A7122" t="str">
            <v>Q783</v>
          </cell>
          <cell r="B7122" t="str">
            <v>DISPLASIA DIAFISARIA PROGRESIVA</v>
          </cell>
          <cell r="C7122" t="str">
            <v>093</v>
          </cell>
        </row>
        <row r="7123">
          <cell r="A7123" t="str">
            <v>Q784</v>
          </cell>
          <cell r="B7123" t="str">
            <v>ENCONDROMATOSIS</v>
          </cell>
          <cell r="C7123" t="str">
            <v>093</v>
          </cell>
        </row>
        <row r="7124">
          <cell r="A7124" t="str">
            <v>Q785</v>
          </cell>
          <cell r="B7124" t="str">
            <v>DISPLASIA METAFISARIA</v>
          </cell>
          <cell r="C7124" t="str">
            <v>093</v>
          </cell>
        </row>
        <row r="7125">
          <cell r="A7125" t="str">
            <v>Q786</v>
          </cell>
          <cell r="B7125" t="str">
            <v>EXOSTOSIS CONGENITA MULTIPLE</v>
          </cell>
          <cell r="C7125" t="str">
            <v>093</v>
          </cell>
        </row>
        <row r="7126">
          <cell r="A7126" t="str">
            <v>Q788</v>
          </cell>
          <cell r="B7126" t="str">
            <v>OTRAS OSTEOCONDRODISPLASIA ESPECIFICADAS</v>
          </cell>
          <cell r="C7126" t="str">
            <v>093</v>
          </cell>
        </row>
        <row r="7127">
          <cell r="A7127" t="str">
            <v>Q789</v>
          </cell>
          <cell r="B7127" t="str">
            <v>OSTEOCONDRODISPLASIA, NO ESPECIFICADA</v>
          </cell>
          <cell r="C7127" t="str">
            <v>093</v>
          </cell>
        </row>
        <row r="7128">
          <cell r="A7128" t="str">
            <v>Q79</v>
          </cell>
          <cell r="B7128" t="str">
            <v>MALFOR. CONG. DEL SISTEMA OSTEOMUSCULAR, NO CLASIF. EN OTRA PARTE</v>
          </cell>
          <cell r="C7128" t="str">
            <v>093</v>
          </cell>
        </row>
        <row r="7129">
          <cell r="A7129" t="str">
            <v>Q790</v>
          </cell>
          <cell r="B7129" t="str">
            <v>HERNIA DIAFRAGMATICA CONGENITA</v>
          </cell>
          <cell r="C7129" t="str">
            <v>093</v>
          </cell>
        </row>
        <row r="7130">
          <cell r="A7130" t="str">
            <v>Q791</v>
          </cell>
          <cell r="B7130" t="str">
            <v>OTRAS MALFORMACIONES CONGENITAS DEL DIAFRAGMA</v>
          </cell>
          <cell r="C7130" t="str">
            <v>093</v>
          </cell>
        </row>
        <row r="7131">
          <cell r="A7131" t="str">
            <v>Q792</v>
          </cell>
          <cell r="B7131" t="str">
            <v>EXONFALOS</v>
          </cell>
          <cell r="C7131" t="str">
            <v>093</v>
          </cell>
        </row>
        <row r="7132">
          <cell r="A7132" t="str">
            <v>Q793</v>
          </cell>
          <cell r="B7132" t="str">
            <v>GASTROSQUISIS</v>
          </cell>
          <cell r="C7132" t="str">
            <v>093</v>
          </cell>
        </row>
        <row r="7133">
          <cell r="A7133" t="str">
            <v>Q794</v>
          </cell>
          <cell r="B7133" t="str">
            <v>SINDROME DEL ABDOMEN EN CIRUELA PASA</v>
          </cell>
          <cell r="C7133" t="str">
            <v>093</v>
          </cell>
        </row>
        <row r="7134">
          <cell r="A7134" t="str">
            <v>Q795</v>
          </cell>
          <cell r="B7134" t="str">
            <v>OTRAS MALFORMACIONES CONGENITAS DE LA PARED ABDOMINAL</v>
          </cell>
          <cell r="C7134" t="str">
            <v>093</v>
          </cell>
        </row>
        <row r="7135">
          <cell r="A7135" t="str">
            <v>Q796</v>
          </cell>
          <cell r="B7135" t="str">
            <v>SINDROME DE EHLERS-DANLOS</v>
          </cell>
          <cell r="C7135" t="str">
            <v>093</v>
          </cell>
        </row>
        <row r="7136">
          <cell r="A7136" t="str">
            <v>Q798</v>
          </cell>
          <cell r="B7136" t="str">
            <v>OTRAS MALFORMACIONES CONGENITAS DEL SISTEMA OSTEOMUSCULAR</v>
          </cell>
          <cell r="C7136" t="str">
            <v>093</v>
          </cell>
        </row>
        <row r="7137">
          <cell r="A7137" t="str">
            <v>Q799</v>
          </cell>
          <cell r="B7137" t="str">
            <v>MALFORMACION CONGENITA DEL SISTEMA OSTEOMUSCULAR, NO ESPECIFICADA</v>
          </cell>
          <cell r="C7137" t="str">
            <v>093</v>
          </cell>
        </row>
        <row r="7138">
          <cell r="A7138" t="str">
            <v>Q80</v>
          </cell>
          <cell r="B7138" t="str">
            <v>ICTIOSIS CONGENITA</v>
          </cell>
          <cell r="C7138" t="str">
            <v>093</v>
          </cell>
        </row>
        <row r="7139">
          <cell r="A7139" t="str">
            <v>Q800</v>
          </cell>
          <cell r="B7139" t="str">
            <v>ICTIOSIS VULGAR</v>
          </cell>
          <cell r="C7139" t="str">
            <v>093</v>
          </cell>
        </row>
        <row r="7140">
          <cell r="A7140" t="str">
            <v>Q801</v>
          </cell>
          <cell r="B7140" t="str">
            <v>ICTIOSIS LIGADA AL CROMOSOMA X</v>
          </cell>
          <cell r="C7140" t="str">
            <v>093</v>
          </cell>
        </row>
        <row r="7141">
          <cell r="A7141" t="str">
            <v>Q802</v>
          </cell>
          <cell r="B7141" t="str">
            <v>ICTIOSIS LAMELAR</v>
          </cell>
          <cell r="C7141" t="str">
            <v>093</v>
          </cell>
        </row>
        <row r="7142">
          <cell r="A7142" t="str">
            <v>Q803</v>
          </cell>
          <cell r="B7142" t="str">
            <v>ERITRODERMIA ICTIOSIFORME VESICULAR CONGENITA</v>
          </cell>
          <cell r="C7142" t="str">
            <v>093</v>
          </cell>
        </row>
        <row r="7143">
          <cell r="A7143" t="str">
            <v>Q804</v>
          </cell>
          <cell r="B7143" t="str">
            <v>FETO ARLEQUIN</v>
          </cell>
          <cell r="C7143" t="str">
            <v>093</v>
          </cell>
        </row>
        <row r="7144">
          <cell r="A7144" t="str">
            <v>Q808</v>
          </cell>
          <cell r="B7144" t="str">
            <v>OTRAS ICTIOSIS CONGENITAS</v>
          </cell>
          <cell r="C7144" t="str">
            <v>093</v>
          </cell>
        </row>
        <row r="7145">
          <cell r="A7145" t="str">
            <v>Q809</v>
          </cell>
          <cell r="B7145" t="str">
            <v>ICTIOSIS CONGENITA, NO ESPECIFICADA</v>
          </cell>
          <cell r="C7145" t="str">
            <v>093</v>
          </cell>
        </row>
        <row r="7146">
          <cell r="A7146" t="str">
            <v>Q81</v>
          </cell>
          <cell r="B7146" t="str">
            <v>EPIDERMOLISIS BULLOSA</v>
          </cell>
          <cell r="C7146" t="str">
            <v>093</v>
          </cell>
        </row>
        <row r="7147">
          <cell r="A7147" t="str">
            <v>Q810</v>
          </cell>
          <cell r="B7147" t="str">
            <v>EPIDERMOLISIS BULLOSA SIMPLE</v>
          </cell>
          <cell r="C7147" t="str">
            <v>093</v>
          </cell>
        </row>
        <row r="7148">
          <cell r="A7148" t="str">
            <v>Q811</v>
          </cell>
          <cell r="B7148" t="str">
            <v>EPIDERMOLISIS BULLOSA LETAL</v>
          </cell>
          <cell r="C7148" t="str">
            <v>093</v>
          </cell>
        </row>
        <row r="7149">
          <cell r="A7149" t="str">
            <v>Q812</v>
          </cell>
          <cell r="B7149" t="str">
            <v>EPIDERMOLISIS BULLOSA DISTROFICA</v>
          </cell>
          <cell r="C7149" t="str">
            <v>093</v>
          </cell>
        </row>
        <row r="7150">
          <cell r="A7150" t="str">
            <v>Q818</v>
          </cell>
          <cell r="B7150" t="str">
            <v>OTRAS EPIDERMOLISIS BULLOSAS</v>
          </cell>
          <cell r="C7150" t="str">
            <v>093</v>
          </cell>
        </row>
        <row r="7151">
          <cell r="A7151" t="str">
            <v>Q819</v>
          </cell>
          <cell r="B7151" t="str">
            <v>EPIDERMOLISIS BULLOSA, NO ESPECIFICADA</v>
          </cell>
          <cell r="C7151" t="str">
            <v>093</v>
          </cell>
        </row>
        <row r="7152">
          <cell r="A7152" t="str">
            <v>Q82</v>
          </cell>
          <cell r="B7152" t="str">
            <v>OTRAS MALFORMACIONES CONGENITAS DE LA PIEL</v>
          </cell>
          <cell r="C7152" t="str">
            <v>093</v>
          </cell>
        </row>
        <row r="7153">
          <cell r="A7153" t="str">
            <v>Q820</v>
          </cell>
          <cell r="B7153" t="str">
            <v>LINFEDEMA HEREDITARIO</v>
          </cell>
          <cell r="C7153" t="str">
            <v>093</v>
          </cell>
        </row>
        <row r="7154">
          <cell r="A7154" t="str">
            <v>Q821</v>
          </cell>
          <cell r="B7154" t="str">
            <v>XERODERMA PIGMENTOSO</v>
          </cell>
          <cell r="C7154" t="str">
            <v>093</v>
          </cell>
        </row>
        <row r="7155">
          <cell r="A7155" t="str">
            <v>Q822</v>
          </cell>
          <cell r="B7155" t="str">
            <v>MASTOCITOSIS</v>
          </cell>
          <cell r="C7155" t="str">
            <v>093</v>
          </cell>
        </row>
        <row r="7156">
          <cell r="A7156" t="str">
            <v>Q823</v>
          </cell>
          <cell r="B7156" t="str">
            <v>INCONTINENCIA PIGMENTARIA</v>
          </cell>
          <cell r="C7156" t="str">
            <v>093</v>
          </cell>
        </row>
        <row r="7157">
          <cell r="A7157" t="str">
            <v>Q824</v>
          </cell>
          <cell r="B7157" t="str">
            <v>DISPLASIA ECTODERMICA (ANHIDROTICA)</v>
          </cell>
          <cell r="C7157" t="str">
            <v>093</v>
          </cell>
        </row>
        <row r="7158">
          <cell r="A7158" t="str">
            <v>Q825</v>
          </cell>
          <cell r="B7158" t="str">
            <v>NEVO NO NEOPLASICO, CONGENITO</v>
          </cell>
          <cell r="C7158" t="str">
            <v>093</v>
          </cell>
        </row>
        <row r="7159">
          <cell r="A7159" t="str">
            <v>Q828</v>
          </cell>
          <cell r="B7159" t="str">
            <v>OTRAS MALFORMACIONES CONGENITAS DE LA PIEL, ESPECIFICADAS</v>
          </cell>
          <cell r="C7159" t="str">
            <v>093</v>
          </cell>
        </row>
        <row r="7160">
          <cell r="A7160" t="str">
            <v>Q829</v>
          </cell>
          <cell r="B7160" t="str">
            <v>MALFORMACION CONGENITA DE LA PIEL, NO ESPECIFICADA</v>
          </cell>
          <cell r="C7160" t="str">
            <v>093</v>
          </cell>
        </row>
        <row r="7161">
          <cell r="A7161" t="str">
            <v>Q83</v>
          </cell>
          <cell r="B7161" t="str">
            <v>MALFORMACIONES CONGENITAS DE LA MAMA</v>
          </cell>
          <cell r="C7161" t="str">
            <v>093</v>
          </cell>
        </row>
        <row r="7162">
          <cell r="A7162" t="str">
            <v>Q830</v>
          </cell>
          <cell r="B7162" t="str">
            <v>AUSENCIA CONGENITA DE LA MAMA CON AUSENCIA DEL PEZON</v>
          </cell>
          <cell r="C7162" t="str">
            <v>093</v>
          </cell>
        </row>
        <row r="7163">
          <cell r="A7163" t="str">
            <v>Q832</v>
          </cell>
          <cell r="B7163" t="str">
            <v>AUSENCIA DEL PEZON</v>
          </cell>
          <cell r="C7163" t="str">
            <v>093</v>
          </cell>
        </row>
        <row r="7164">
          <cell r="A7164" t="str">
            <v>Q833</v>
          </cell>
          <cell r="B7164" t="str">
            <v>PEZON SUPERNUMERARIO</v>
          </cell>
          <cell r="C7164" t="str">
            <v>093</v>
          </cell>
        </row>
        <row r="7165">
          <cell r="A7165" t="str">
            <v>Q838</v>
          </cell>
          <cell r="B7165" t="str">
            <v>OTRAS MALFORMACIONES CONGENITAS DE LA MAMA</v>
          </cell>
          <cell r="C7165" t="str">
            <v>093</v>
          </cell>
        </row>
        <row r="7166">
          <cell r="A7166" t="str">
            <v>Q839</v>
          </cell>
          <cell r="B7166" t="str">
            <v>MALFORMACION CONGENITA DE LA MAMA, NO ESPECIFICADA</v>
          </cell>
          <cell r="C7166" t="str">
            <v>093</v>
          </cell>
        </row>
        <row r="7167">
          <cell r="A7167" t="str">
            <v>Q84</v>
          </cell>
          <cell r="B7167" t="str">
            <v>OTRAS MALFORMACIONES CONGENITAS DE LAS FANERAS</v>
          </cell>
          <cell r="C7167" t="str">
            <v>093</v>
          </cell>
        </row>
        <row r="7168">
          <cell r="A7168" t="str">
            <v>Q840</v>
          </cell>
          <cell r="B7168" t="str">
            <v>ALOPECIA CONGENITA</v>
          </cell>
          <cell r="C7168" t="str">
            <v>093</v>
          </cell>
        </row>
        <row r="7169">
          <cell r="A7169" t="str">
            <v>Q841</v>
          </cell>
          <cell r="B7169" t="str">
            <v>ALTERACIONES MORFOLOGICAS CONG. DEL PELO, NO CLASIFICADAS EN OTRA PART</v>
          </cell>
          <cell r="C7169" t="str">
            <v>093</v>
          </cell>
        </row>
        <row r="7170">
          <cell r="A7170" t="str">
            <v>Q842</v>
          </cell>
          <cell r="B7170" t="str">
            <v>OTRAS MALFORMACIONES CONGENITAS DEL PELO</v>
          </cell>
          <cell r="C7170" t="str">
            <v>093</v>
          </cell>
        </row>
        <row r="7171">
          <cell r="A7171" t="str">
            <v>Q843</v>
          </cell>
          <cell r="B7171" t="str">
            <v>ANONIQUIA</v>
          </cell>
          <cell r="C7171" t="str">
            <v>093</v>
          </cell>
        </row>
        <row r="7172">
          <cell r="A7172" t="str">
            <v>Q844</v>
          </cell>
          <cell r="B7172" t="str">
            <v>LEUCONIQUIA CONGENITA</v>
          </cell>
          <cell r="C7172" t="str">
            <v>093</v>
          </cell>
        </row>
        <row r="7173">
          <cell r="A7173" t="str">
            <v>Q845</v>
          </cell>
          <cell r="B7173" t="str">
            <v>AGRANDAMIENTO E HIPERTROFIA DE LAS UÑAS</v>
          </cell>
          <cell r="C7173" t="str">
            <v>093</v>
          </cell>
        </row>
        <row r="7174">
          <cell r="A7174" t="str">
            <v>Q846</v>
          </cell>
          <cell r="B7174" t="str">
            <v>OTRAS MALFORMACIONES CONGENITAS DE LAS UÑAS</v>
          </cell>
          <cell r="C7174" t="str">
            <v>093</v>
          </cell>
        </row>
        <row r="7175">
          <cell r="A7175" t="str">
            <v>Q848</v>
          </cell>
          <cell r="B7175" t="str">
            <v>OTRAS MALFORMACIONES CONGENITAS DE LAS FANERAS, ESPECIFICADAS</v>
          </cell>
          <cell r="C7175" t="str">
            <v>093</v>
          </cell>
        </row>
        <row r="7176">
          <cell r="A7176" t="str">
            <v>Q849</v>
          </cell>
          <cell r="B7176" t="str">
            <v>MALFORMACION CONGENITA DE LAS FANERAS, NO ESPECIFICADA</v>
          </cell>
          <cell r="C7176" t="str">
            <v>093</v>
          </cell>
        </row>
        <row r="7177">
          <cell r="A7177" t="str">
            <v>Q85</v>
          </cell>
          <cell r="B7177" t="str">
            <v>FACOMATOSIS, NO CLASIFICADA EN OTRA PARTE</v>
          </cell>
          <cell r="C7177" t="str">
            <v>093</v>
          </cell>
        </row>
        <row r="7178">
          <cell r="A7178" t="str">
            <v>Q850</v>
          </cell>
          <cell r="B7178" t="str">
            <v>NEUROFIBROMATOSIS (NO MALIGNA)</v>
          </cell>
          <cell r="C7178" t="str">
            <v>093</v>
          </cell>
        </row>
        <row r="7179">
          <cell r="A7179" t="str">
            <v>Q851</v>
          </cell>
          <cell r="B7179" t="str">
            <v>ESCLEROSIS TUBEROSA</v>
          </cell>
          <cell r="C7179" t="str">
            <v>093</v>
          </cell>
        </row>
        <row r="7180">
          <cell r="A7180" t="str">
            <v>Q858</v>
          </cell>
          <cell r="B7180" t="str">
            <v>OTRAS FACOMATOSIS, NO CLASIFICADAS EN OTRA PARTE</v>
          </cell>
          <cell r="C7180" t="str">
            <v>093</v>
          </cell>
        </row>
        <row r="7181">
          <cell r="A7181" t="str">
            <v>Q859</v>
          </cell>
          <cell r="B7181" t="str">
            <v>FACOMATOSIS, NO ESPECIFICADA</v>
          </cell>
          <cell r="C7181" t="str">
            <v>093</v>
          </cell>
        </row>
        <row r="7182">
          <cell r="A7182" t="str">
            <v>Q86</v>
          </cell>
          <cell r="B7182" t="str">
            <v>SINDROMES DEMALFOR. CONG. DEBIDOS A CAUSAS EXOGENAS CONOCIDAS, NO CL</v>
          </cell>
          <cell r="C7182" t="str">
            <v>093</v>
          </cell>
        </row>
        <row r="7183">
          <cell r="A7183" t="str">
            <v>Q860</v>
          </cell>
          <cell r="B7183" t="str">
            <v>SINDROME FETAL (DISMORFICO) DEBIDO AL ALCOHOL</v>
          </cell>
          <cell r="C7183" t="str">
            <v>093</v>
          </cell>
        </row>
        <row r="7184">
          <cell r="A7184" t="str">
            <v>Q861</v>
          </cell>
          <cell r="B7184" t="str">
            <v>SINDROME DE HIDANTONIA FETAL</v>
          </cell>
          <cell r="C7184" t="str">
            <v>093</v>
          </cell>
        </row>
        <row r="7185">
          <cell r="A7185" t="str">
            <v>Q862</v>
          </cell>
          <cell r="B7185" t="str">
            <v>DISMORFISMO DEBIDO A WARFARINA</v>
          </cell>
          <cell r="C7185" t="str">
            <v>093</v>
          </cell>
        </row>
        <row r="7186">
          <cell r="A7186" t="str">
            <v>Q868</v>
          </cell>
          <cell r="B7186" t="str">
            <v>OTROS SINDROMES DE MALFOR. CONG. DEBIDOS A CAUSAS EXOGENAS CONOCIDAS</v>
          </cell>
          <cell r="C7186" t="str">
            <v>093</v>
          </cell>
        </row>
        <row r="7187">
          <cell r="A7187" t="str">
            <v>Q87</v>
          </cell>
          <cell r="B7187" t="str">
            <v>OTROS SINDROMES DE MALFOR. CONG. ESPECIF. QUE AFECTAN MULTIPLES SIST</v>
          </cell>
          <cell r="C7187" t="str">
            <v>093</v>
          </cell>
        </row>
        <row r="7188">
          <cell r="A7188" t="str">
            <v>Q870</v>
          </cell>
          <cell r="B7188" t="str">
            <v>SINDROMES DE MALFOR. CONG. QUE AFECTAN PRINCIPALMENTE LA APARIENCIA</v>
          </cell>
          <cell r="C7188" t="str">
            <v>093</v>
          </cell>
        </row>
        <row r="7189">
          <cell r="A7189" t="str">
            <v>Q871</v>
          </cell>
          <cell r="B7189" t="str">
            <v>SINDROMES DE MALFOR. CONG. ASOCIADAS PRINCIPALMENTE CON ESTATURA BAJA</v>
          </cell>
          <cell r="C7189" t="str">
            <v>093</v>
          </cell>
        </row>
        <row r="7190">
          <cell r="A7190" t="str">
            <v>Q872</v>
          </cell>
          <cell r="B7190" t="str">
            <v>SINDROMES DE MALFOR. CONG. QUE AFECTAN PRINCIPALMENTE LOS MIEMBROS</v>
          </cell>
          <cell r="C7190" t="str">
            <v>093</v>
          </cell>
        </row>
        <row r="7191">
          <cell r="A7191" t="str">
            <v>Q873</v>
          </cell>
          <cell r="B7191" t="str">
            <v>SINDROMES DE MALFOR. CONG. CON EXCESO DE CRECIMIENTO PRECOZ</v>
          </cell>
          <cell r="C7191" t="str">
            <v>093</v>
          </cell>
        </row>
        <row r="7192">
          <cell r="A7192" t="str">
            <v>Q874</v>
          </cell>
          <cell r="B7192" t="str">
            <v>SINDROME DE MARFAN</v>
          </cell>
          <cell r="C7192" t="str">
            <v>093</v>
          </cell>
        </row>
        <row r="7193">
          <cell r="A7193" t="str">
            <v>Q875</v>
          </cell>
          <cell r="B7193" t="str">
            <v>OTROS SIENDROMES DE MALFOR. CONG. CON OTROS CAMBIOS ESQUELETICOS</v>
          </cell>
          <cell r="C7193" t="str">
            <v>093</v>
          </cell>
        </row>
        <row r="7194">
          <cell r="A7194" t="str">
            <v>Q878</v>
          </cell>
          <cell r="B7194" t="str">
            <v>OTROS SINDROMES DE MALFOR. CONG. ESPECIF. NO CLASIF. EN OTRA PARTE</v>
          </cell>
          <cell r="C7194" t="str">
            <v>093</v>
          </cell>
        </row>
        <row r="7195">
          <cell r="A7195" t="str">
            <v>Q89</v>
          </cell>
          <cell r="B7195" t="str">
            <v>OTRAS MALFORMCIONES CONGENITAS, NO CLASIFICADAS EN OTRA PARTE</v>
          </cell>
          <cell r="C7195" t="str">
            <v>093</v>
          </cell>
        </row>
        <row r="7196">
          <cell r="A7196" t="str">
            <v>Q890</v>
          </cell>
          <cell r="B7196" t="str">
            <v>MALFORMACIONES CONGENITAS DEL BAZO</v>
          </cell>
          <cell r="C7196" t="str">
            <v>093</v>
          </cell>
        </row>
        <row r="7197">
          <cell r="A7197" t="str">
            <v>Q891</v>
          </cell>
          <cell r="B7197" t="str">
            <v>MALFORMACIONES CONGENITAS DE LA GLANDULA SUPRARRENAL</v>
          </cell>
          <cell r="C7197" t="str">
            <v>093</v>
          </cell>
        </row>
        <row r="7198">
          <cell r="A7198" t="str">
            <v>Q892</v>
          </cell>
          <cell r="B7198" t="str">
            <v>MALFORMACIONES CONGENITAS DE OTRAS GLANDULAS ENDOCRINAS</v>
          </cell>
          <cell r="C7198" t="str">
            <v>093</v>
          </cell>
        </row>
        <row r="7199">
          <cell r="A7199" t="str">
            <v>Q893</v>
          </cell>
          <cell r="B7199" t="str">
            <v>SITUS INVERSUS</v>
          </cell>
          <cell r="C7199" t="str">
            <v>093</v>
          </cell>
        </row>
        <row r="7200">
          <cell r="A7200" t="str">
            <v>Q894</v>
          </cell>
          <cell r="B7200" t="str">
            <v>GEMELOS SIAMESES</v>
          </cell>
          <cell r="C7200" t="str">
            <v>093</v>
          </cell>
        </row>
        <row r="7201">
          <cell r="A7201" t="str">
            <v>Q897</v>
          </cell>
          <cell r="B7201" t="str">
            <v>MALFORMACIONES CONGENITAS MULTIPLES, NO CLASIFICADAS EN OTRA PARTE</v>
          </cell>
          <cell r="C7201" t="str">
            <v>093</v>
          </cell>
        </row>
        <row r="7202">
          <cell r="A7202" t="str">
            <v>Q898</v>
          </cell>
          <cell r="B7202" t="str">
            <v>OTRAS MALFORMACIONES CONGENITAS, ESPECIFICADAS</v>
          </cell>
          <cell r="C7202" t="str">
            <v>093</v>
          </cell>
        </row>
        <row r="7203">
          <cell r="A7203" t="str">
            <v>Q899</v>
          </cell>
          <cell r="B7203" t="str">
            <v>MALFORMACION CONGENITA, NO ESPECIFICADA</v>
          </cell>
          <cell r="C7203" t="str">
            <v>093</v>
          </cell>
        </row>
        <row r="7204">
          <cell r="A7204" t="str">
            <v>Q90</v>
          </cell>
          <cell r="B7204" t="str">
            <v>SINDROME DE DOWN</v>
          </cell>
          <cell r="C7204" t="str">
            <v>093</v>
          </cell>
        </row>
        <row r="7205">
          <cell r="A7205" t="str">
            <v>Q900</v>
          </cell>
          <cell r="B7205" t="str">
            <v>TRISOMIA 21, POR FALTA DE DISYUNCION MEIOTICA</v>
          </cell>
          <cell r="C7205" t="str">
            <v>093</v>
          </cell>
        </row>
        <row r="7206">
          <cell r="A7206" t="str">
            <v>Q901</v>
          </cell>
          <cell r="B7206" t="str">
            <v>TRISOMIA 21, MOSAICO (POR FALTA DE DISYUNCION MITOTICA)</v>
          </cell>
          <cell r="C7206" t="str">
            <v>093</v>
          </cell>
        </row>
        <row r="7207">
          <cell r="A7207" t="str">
            <v>Q902</v>
          </cell>
          <cell r="B7207" t="str">
            <v>TRISOMIA 21, POR TRANSLOCACION</v>
          </cell>
          <cell r="C7207" t="str">
            <v>093</v>
          </cell>
        </row>
        <row r="7208">
          <cell r="A7208" t="str">
            <v>Q909</v>
          </cell>
          <cell r="B7208" t="str">
            <v>SINDROME DE DWON, NO ESPECIFICADO</v>
          </cell>
          <cell r="C7208" t="str">
            <v>093</v>
          </cell>
        </row>
        <row r="7209">
          <cell r="A7209" t="str">
            <v>Q91</v>
          </cell>
          <cell r="B7209" t="str">
            <v>SINDROME DE EDWARDS Y SINDROME DE PATAU</v>
          </cell>
          <cell r="C7209" t="str">
            <v>093</v>
          </cell>
        </row>
        <row r="7210">
          <cell r="A7210" t="str">
            <v>Q910</v>
          </cell>
          <cell r="B7210" t="str">
            <v>TRISOMIA 18, POR FALTA DE DISUNCION MEIOTICA</v>
          </cell>
          <cell r="C7210" t="str">
            <v>093</v>
          </cell>
        </row>
        <row r="7211">
          <cell r="A7211" t="str">
            <v>Q911</v>
          </cell>
          <cell r="B7211" t="str">
            <v>TRISOMIA 18, MOSAICO (POR FALTA DE DISYUNCION MITOTICA)</v>
          </cell>
          <cell r="C7211" t="str">
            <v>093</v>
          </cell>
        </row>
        <row r="7212">
          <cell r="A7212" t="str">
            <v>Q912</v>
          </cell>
          <cell r="B7212" t="str">
            <v>TRISOMIA 18, POR TRANSLOCACION</v>
          </cell>
          <cell r="C7212" t="str">
            <v>093</v>
          </cell>
        </row>
        <row r="7213">
          <cell r="A7213" t="str">
            <v>Q913</v>
          </cell>
          <cell r="B7213" t="str">
            <v>SINDROME DE EDWARDS, NO ESPECIFICADO</v>
          </cell>
          <cell r="C7213" t="str">
            <v>093</v>
          </cell>
        </row>
        <row r="7214">
          <cell r="A7214" t="str">
            <v>Q914</v>
          </cell>
          <cell r="B7214" t="str">
            <v>TRISOMIA 13, POR FALTA DE DISYUNCION MEIOTICA</v>
          </cell>
          <cell r="C7214" t="str">
            <v>093</v>
          </cell>
        </row>
        <row r="7215">
          <cell r="A7215" t="str">
            <v>Q915</v>
          </cell>
          <cell r="B7215" t="str">
            <v>TRISOMIA 13, MOSAICO (POR FALTA DE DISYUNCION MITOTICA)</v>
          </cell>
          <cell r="C7215" t="str">
            <v>093</v>
          </cell>
        </row>
        <row r="7216">
          <cell r="A7216" t="str">
            <v>Q916</v>
          </cell>
          <cell r="B7216" t="str">
            <v>TRISOMIA 13, POR TRANSLOCACION</v>
          </cell>
          <cell r="C7216" t="str">
            <v>093</v>
          </cell>
        </row>
        <row r="7217">
          <cell r="A7217" t="str">
            <v>Q917</v>
          </cell>
          <cell r="B7217" t="str">
            <v>SINDROME DE PATAU, NO ESPECIFICADO</v>
          </cell>
          <cell r="C7217" t="str">
            <v>093</v>
          </cell>
        </row>
        <row r="7218">
          <cell r="A7218" t="str">
            <v>Q92</v>
          </cell>
          <cell r="B7218" t="str">
            <v>OTRAS TRISOMIAS Y TRISOMIAS PARCIALES DE LOS AUTOSOMAS, NO CLASIF. EN</v>
          </cell>
          <cell r="C7218" t="str">
            <v>093</v>
          </cell>
        </row>
        <row r="7219">
          <cell r="A7219" t="str">
            <v>Q920</v>
          </cell>
          <cell r="B7219" t="str">
            <v>TRISOMIA DE UN CROMOSOMA COMPLETO, POR FALTA DE DISYUNCION MEIOTICA</v>
          </cell>
          <cell r="C7219" t="str">
            <v>093</v>
          </cell>
        </row>
        <row r="7220">
          <cell r="A7220" t="str">
            <v>Q921</v>
          </cell>
          <cell r="B7220" t="str">
            <v>TRISOMIA DE UN CROMOSOMA COMPLETO, MOSAICO (POR FALTA DE DISYUNCION MI</v>
          </cell>
          <cell r="C7220" t="str">
            <v>093</v>
          </cell>
        </row>
        <row r="7221">
          <cell r="A7221" t="str">
            <v>Q922</v>
          </cell>
          <cell r="B7221" t="str">
            <v>TRISOMIA PARDIAL MAYOR</v>
          </cell>
          <cell r="C7221" t="str">
            <v>093</v>
          </cell>
        </row>
        <row r="7222">
          <cell r="A7222" t="str">
            <v>Q923</v>
          </cell>
          <cell r="B7222" t="str">
            <v>TRISOMIA PARCIAL MENOR</v>
          </cell>
          <cell r="C7222" t="str">
            <v>093</v>
          </cell>
        </row>
        <row r="7223">
          <cell r="A7223" t="str">
            <v>Q924</v>
          </cell>
          <cell r="B7223" t="str">
            <v>DUPLICACION VISIBLE SOLO EN LA PROMETAFASE</v>
          </cell>
          <cell r="C7223" t="str">
            <v>093</v>
          </cell>
        </row>
        <row r="7224">
          <cell r="A7224" t="str">
            <v>Q925</v>
          </cell>
          <cell r="B7224" t="str">
            <v>DUPLICACION CON OTROS REORDENAMIENTOS COMPLEJOS</v>
          </cell>
          <cell r="C7224" t="str">
            <v>093</v>
          </cell>
        </row>
        <row r="7225">
          <cell r="A7225" t="str">
            <v>Q926</v>
          </cell>
          <cell r="B7225" t="str">
            <v>CROMOSOMAS MARCADORES SUPLEMENTARIOS</v>
          </cell>
          <cell r="C7225" t="str">
            <v>093</v>
          </cell>
        </row>
        <row r="7226">
          <cell r="A7226" t="str">
            <v>Q927</v>
          </cell>
          <cell r="B7226" t="str">
            <v>TRIPLOIDIA Y POLIPLOIDIA</v>
          </cell>
          <cell r="C7226" t="str">
            <v>093</v>
          </cell>
        </row>
        <row r="7227">
          <cell r="A7227" t="str">
            <v>Q928</v>
          </cell>
          <cell r="B7227" t="str">
            <v>OTRAS TRISOMIAS Y TRISOMIAS PARCIALES DE LOS AUTOSOMAS, ESPECIFICADAS</v>
          </cell>
          <cell r="C7227" t="str">
            <v>093</v>
          </cell>
        </row>
        <row r="7228">
          <cell r="A7228" t="str">
            <v>Q929</v>
          </cell>
          <cell r="B7228" t="str">
            <v>TRISOMIA Y TRISOMIA PARCIAL DE LOS AUTOSOMAS, SIN OTRA ESPECIFICACION</v>
          </cell>
          <cell r="C7228" t="str">
            <v>093</v>
          </cell>
        </row>
        <row r="7229">
          <cell r="A7229" t="str">
            <v>Q93</v>
          </cell>
          <cell r="B7229" t="str">
            <v>MONOSOMIAS Y SUPRESIONES DE LOS AUTOSOMAS, NO CLASIFICADAS EN OTRA PAR</v>
          </cell>
          <cell r="C7229" t="str">
            <v>093</v>
          </cell>
        </row>
        <row r="7230">
          <cell r="A7230" t="str">
            <v>Q930</v>
          </cell>
          <cell r="B7230" t="str">
            <v>MONOSOMIA COMPLETA DE UN CROMOSOMA, POR FALTA DE DISYUNCION MEIOTICA</v>
          </cell>
          <cell r="C7230" t="str">
            <v>093</v>
          </cell>
        </row>
        <row r="7231">
          <cell r="A7231" t="str">
            <v>Q931</v>
          </cell>
          <cell r="B7231" t="str">
            <v>MONOSOMIA COMPLETA DE UN CROMOSOMA, MOSAICO (POR FALTA DE DISYUNCION</v>
          </cell>
          <cell r="C7231" t="str">
            <v>093</v>
          </cell>
        </row>
        <row r="7232">
          <cell r="A7232" t="str">
            <v>Q932</v>
          </cell>
          <cell r="B7232" t="str">
            <v>CROMOSOMA REEMPLAZADO POR ANILLO O DICENTRICO</v>
          </cell>
          <cell r="C7232" t="str">
            <v>093</v>
          </cell>
        </row>
        <row r="7233">
          <cell r="A7233" t="str">
            <v>Q933</v>
          </cell>
          <cell r="B7233" t="str">
            <v>SUPRESION DEL BRAZO CORTO DEL CROMOSOMA 4</v>
          </cell>
          <cell r="C7233" t="str">
            <v>093</v>
          </cell>
        </row>
        <row r="7234">
          <cell r="A7234" t="str">
            <v>Q934</v>
          </cell>
          <cell r="B7234" t="str">
            <v>SUPRESION DEL BRAZO CORTO DEL CROMOSOMA 5</v>
          </cell>
          <cell r="C7234" t="str">
            <v>093</v>
          </cell>
        </row>
        <row r="7235">
          <cell r="A7235" t="str">
            <v>Q935</v>
          </cell>
          <cell r="B7235" t="str">
            <v>OTRAS SUPRESIONES DE PARTE DE UN CROMOSOMA</v>
          </cell>
          <cell r="C7235" t="str">
            <v>093</v>
          </cell>
        </row>
        <row r="7236">
          <cell r="A7236" t="str">
            <v>Q936</v>
          </cell>
          <cell r="B7236" t="str">
            <v>SUPRESIONES VISIBLES SOLO EN LA PROMETAFASE</v>
          </cell>
          <cell r="C7236" t="str">
            <v>093</v>
          </cell>
        </row>
        <row r="7237">
          <cell r="A7237" t="str">
            <v>Q937</v>
          </cell>
          <cell r="B7237" t="str">
            <v>SUPRESIONES CON OTROS REORDENAMIENTOS COMPLEJOS</v>
          </cell>
          <cell r="C7237" t="str">
            <v>093</v>
          </cell>
        </row>
        <row r="7238">
          <cell r="A7238" t="str">
            <v>Q938</v>
          </cell>
          <cell r="B7238" t="str">
            <v>OTRAS SUPRESIONES DE LOS AUTOSOMAS</v>
          </cell>
          <cell r="C7238" t="str">
            <v>093</v>
          </cell>
        </row>
        <row r="7239">
          <cell r="A7239" t="str">
            <v>Q939</v>
          </cell>
          <cell r="B7239" t="str">
            <v>SUPRESION DE LOS AUTOSOMAS, NO ESPECIFICADA</v>
          </cell>
          <cell r="C7239" t="str">
            <v>093</v>
          </cell>
        </row>
        <row r="7240">
          <cell r="A7240" t="str">
            <v>Q95</v>
          </cell>
          <cell r="B7240" t="str">
            <v>REORDENAMIENTOS EQUILIBRADOS Y MARCADORES ESTRUCTURALES, NO CLAS</v>
          </cell>
          <cell r="C7240" t="str">
            <v>093</v>
          </cell>
        </row>
        <row r="7241">
          <cell r="A7241" t="str">
            <v>Q950</v>
          </cell>
          <cell r="B7241" t="str">
            <v>TRANSLOCACION EQUILIBRADA E INSERCION EN INDIVIDUO NORMAL</v>
          </cell>
          <cell r="C7241" t="str">
            <v>093</v>
          </cell>
        </row>
        <row r="7242">
          <cell r="A7242" t="str">
            <v>Q951</v>
          </cell>
          <cell r="B7242" t="str">
            <v>INVERSION CROMOSOMICA EN INDIVIDUO NORMAL</v>
          </cell>
          <cell r="C7242" t="str">
            <v>093</v>
          </cell>
        </row>
        <row r="7243">
          <cell r="A7243" t="str">
            <v>Q952</v>
          </cell>
          <cell r="B7243" t="str">
            <v>REORDENAMIENTO AUTOSOMICO EQUILIBRADO EN INDIVIDUO ANORMAL</v>
          </cell>
          <cell r="C7243" t="str">
            <v>093</v>
          </cell>
        </row>
        <row r="7244">
          <cell r="A7244" t="str">
            <v>Q953</v>
          </cell>
          <cell r="B7244" t="str">
            <v>REORDENAMIENTO AUTOSOMICO/SEXUAL EQUILIBRADO EN INDIVIDUO ANORMAL</v>
          </cell>
          <cell r="C7244" t="str">
            <v>093</v>
          </cell>
        </row>
        <row r="7245">
          <cell r="A7245" t="str">
            <v>Q954</v>
          </cell>
          <cell r="B7245" t="str">
            <v>INDIVIDUOS CON HETEROCROMATINA MARCADORA</v>
          </cell>
          <cell r="C7245" t="str">
            <v>093</v>
          </cell>
        </row>
        <row r="7246">
          <cell r="A7246" t="str">
            <v>Q955</v>
          </cell>
          <cell r="B7246" t="str">
            <v>INDIVIDUOS CON SITIO FRAGIL AUTOSOMICO</v>
          </cell>
          <cell r="C7246" t="str">
            <v>093</v>
          </cell>
        </row>
        <row r="7247">
          <cell r="A7247" t="str">
            <v>Q958</v>
          </cell>
          <cell r="B7247" t="str">
            <v>OTROS REORDENAMIENTOS EQUILIBRADOS Y MARCADORES ESTRUCTURALES</v>
          </cell>
          <cell r="C7247" t="str">
            <v>093</v>
          </cell>
        </row>
        <row r="7248">
          <cell r="A7248" t="str">
            <v>Q959</v>
          </cell>
          <cell r="B7248" t="str">
            <v>REORDENAMIENTO EQUILIBRADO Y MARCADOR ESTRUCTURAL, SIN OTRA ESPECIF</v>
          </cell>
          <cell r="C7248" t="str">
            <v>093</v>
          </cell>
        </row>
        <row r="7249">
          <cell r="A7249" t="str">
            <v>Q96</v>
          </cell>
          <cell r="B7249" t="str">
            <v>SINDROME DE TURNER</v>
          </cell>
          <cell r="C7249" t="str">
            <v>093</v>
          </cell>
        </row>
        <row r="7250">
          <cell r="A7250" t="str">
            <v>Q960</v>
          </cell>
          <cell r="B7250" t="str">
            <v>CARIOTIPO 45,X</v>
          </cell>
          <cell r="C7250" t="str">
            <v>093</v>
          </cell>
        </row>
        <row r="7251">
          <cell r="A7251" t="str">
            <v>Q961</v>
          </cell>
          <cell r="B7251" t="str">
            <v>CARIOTIPO 46,X ISO (XQ)</v>
          </cell>
          <cell r="C7251" t="str">
            <v>093</v>
          </cell>
        </row>
        <row r="7252">
          <cell r="A7252" t="str">
            <v>Q962</v>
          </cell>
          <cell r="B7252" t="str">
            <v>CARIOTIPO 46,X CON CROMOSOMA SEXUAL ANORMAL EXCEPTO ISO (XQ)</v>
          </cell>
          <cell r="C7252" t="str">
            <v>093</v>
          </cell>
        </row>
        <row r="7253">
          <cell r="A7253" t="str">
            <v>Q963</v>
          </cell>
          <cell r="B7253" t="str">
            <v>MOSAICO 45,X/46,XX O XY</v>
          </cell>
          <cell r="C7253" t="str">
            <v>093</v>
          </cell>
        </row>
        <row r="7254">
          <cell r="A7254" t="str">
            <v>Q964</v>
          </cell>
          <cell r="B7254" t="str">
            <v>MOSAICO 45,X/OTRA(S) LINEA(S) CELULAR(ES) CON CROMOSOMA SEXUAL ANORMAL</v>
          </cell>
          <cell r="C7254" t="str">
            <v>093</v>
          </cell>
        </row>
        <row r="7255">
          <cell r="A7255" t="str">
            <v>Q968</v>
          </cell>
          <cell r="B7255" t="str">
            <v>OTRAS VARIANTES DEL SINDROME DE TURNER</v>
          </cell>
          <cell r="C7255" t="str">
            <v>093</v>
          </cell>
        </row>
        <row r="7256">
          <cell r="A7256" t="str">
            <v>Q969</v>
          </cell>
          <cell r="B7256" t="str">
            <v>SINDROME DE TURNER, NO ESPECIFICADO</v>
          </cell>
          <cell r="C7256" t="str">
            <v>093</v>
          </cell>
        </row>
        <row r="7257">
          <cell r="A7257" t="str">
            <v>Q97</v>
          </cell>
          <cell r="B7257" t="str">
            <v>OTRAS ANOMALIAS DE LOS CROMOSOMAS SEXUALES, CON FENOTIPO FEMENINO</v>
          </cell>
          <cell r="C7257" t="str">
            <v>093</v>
          </cell>
        </row>
        <row r="7258">
          <cell r="A7258" t="str">
            <v>Q970</v>
          </cell>
          <cell r="B7258" t="str">
            <v>CARIOTIPO 47,XXX</v>
          </cell>
          <cell r="C7258" t="str">
            <v>093</v>
          </cell>
        </row>
        <row r="7259">
          <cell r="A7259" t="str">
            <v>Q971</v>
          </cell>
          <cell r="B7259" t="str">
            <v>MUJER CON MAS DE TRES CROMOSOMAS X</v>
          </cell>
          <cell r="C7259" t="str">
            <v>093</v>
          </cell>
        </row>
        <row r="7260">
          <cell r="A7260" t="str">
            <v>Q972</v>
          </cell>
          <cell r="B7260" t="str">
            <v>MOSAICO, LINEAS CON NUMERO VARIABLES DE CROMOSOMAS X</v>
          </cell>
          <cell r="C7260" t="str">
            <v>093</v>
          </cell>
        </row>
        <row r="7261">
          <cell r="A7261" t="str">
            <v>Q973</v>
          </cell>
          <cell r="B7261" t="str">
            <v>MUJER CON CARIOTIPO 46, XY</v>
          </cell>
          <cell r="C7261" t="str">
            <v>093</v>
          </cell>
        </row>
        <row r="7262">
          <cell r="A7262" t="str">
            <v>Q978</v>
          </cell>
          <cell r="B7262" t="str">
            <v>OTRAS ANOMALIAS DE LOS CROMOSOMAS SEXUALES, CON FENOTIPO FEMENONO</v>
          </cell>
          <cell r="C7262" t="str">
            <v>093</v>
          </cell>
        </row>
        <row r="7263">
          <cell r="A7263" t="str">
            <v>Q979</v>
          </cell>
          <cell r="B7263" t="str">
            <v>ANOMALIA DE LOS CROMOSOMAS SEXUALES, CON FENOTIPO FEMENONO, SIN OTRA</v>
          </cell>
          <cell r="C7263" t="str">
            <v>093</v>
          </cell>
        </row>
        <row r="7264">
          <cell r="A7264" t="str">
            <v>Q98</v>
          </cell>
          <cell r="B7264" t="str">
            <v>OTRAS ANOMALIAS DE LOS CROMOSOMAS SEXUALES, CON FENOTIPO MASCULINO</v>
          </cell>
          <cell r="C7264" t="str">
            <v>093</v>
          </cell>
        </row>
        <row r="7265">
          <cell r="A7265" t="str">
            <v>Q980</v>
          </cell>
          <cell r="B7265" t="str">
            <v>SINDROME DE KLINEFELTER, CARIOTIPO 47, XXY</v>
          </cell>
          <cell r="C7265" t="str">
            <v>093</v>
          </cell>
        </row>
        <row r="7266">
          <cell r="A7266" t="str">
            <v>Q981</v>
          </cell>
          <cell r="B7266" t="str">
            <v>SINDROME DE KLINEFELTER, HOMBRE CON MAS DE DOS CROMOSOMAS X</v>
          </cell>
          <cell r="C7266" t="str">
            <v>093</v>
          </cell>
        </row>
        <row r="7267">
          <cell r="A7267" t="str">
            <v>Q982</v>
          </cell>
          <cell r="B7267" t="str">
            <v>SINDROME DE KLINEFELTER, HOMBRE CON CARIOTIPO 46, XX</v>
          </cell>
          <cell r="C7267" t="str">
            <v>093</v>
          </cell>
        </row>
        <row r="7268">
          <cell r="A7268" t="str">
            <v>Q983</v>
          </cell>
          <cell r="B7268" t="str">
            <v>OTRO HOMBRE CON CARIOTIPO 46, ZZ</v>
          </cell>
          <cell r="C7268" t="str">
            <v>093</v>
          </cell>
        </row>
        <row r="7269">
          <cell r="A7269" t="str">
            <v>Q984</v>
          </cell>
          <cell r="B7269" t="str">
            <v>SINDROMEDE KLINEFELTER, NO ESPECIFICADO</v>
          </cell>
          <cell r="C7269" t="str">
            <v>093</v>
          </cell>
        </row>
        <row r="7270">
          <cell r="A7270" t="str">
            <v>Q985</v>
          </cell>
          <cell r="B7270" t="str">
            <v>CARIOTIPO 47, XYY</v>
          </cell>
          <cell r="C7270" t="str">
            <v>093</v>
          </cell>
        </row>
        <row r="7271">
          <cell r="A7271" t="str">
            <v>Q986</v>
          </cell>
          <cell r="B7271" t="str">
            <v>HOMBRE CON CROMOSOMA SEXUAL ESTRUCTURALMENTE ANORMAL</v>
          </cell>
          <cell r="C7271" t="str">
            <v>093</v>
          </cell>
        </row>
        <row r="7272">
          <cell r="A7272" t="str">
            <v>Q987</v>
          </cell>
          <cell r="B7272" t="str">
            <v>HOMBRE CON MOSAICO DE CROMOSOMAS SEXUALES</v>
          </cell>
          <cell r="C7272" t="str">
            <v>093</v>
          </cell>
        </row>
        <row r="7273">
          <cell r="A7273" t="str">
            <v>Q988</v>
          </cell>
          <cell r="B7273" t="str">
            <v>OTRAS ANOMALIAS DE LOS CROMOSOMAS SEXUALES, CON FENOTIPO MASCULINO</v>
          </cell>
          <cell r="C7273" t="str">
            <v>093</v>
          </cell>
        </row>
        <row r="7274">
          <cell r="A7274" t="str">
            <v>Q989</v>
          </cell>
          <cell r="B7274" t="str">
            <v>ANOMALIA DE LOS CROMOSOMAS SEXUALES, FENOTIPO MASCULINO, SIN OTRA</v>
          </cell>
          <cell r="C7274" t="str">
            <v>093</v>
          </cell>
        </row>
        <row r="7275">
          <cell r="A7275" t="str">
            <v>Q99</v>
          </cell>
          <cell r="B7275" t="str">
            <v>OTRAS ANOMALIAS CROMOSOMICAS, NO CLASIFICADAS EN OTRA PARTE</v>
          </cell>
          <cell r="C7275" t="str">
            <v>093</v>
          </cell>
        </row>
        <row r="7276">
          <cell r="A7276" t="str">
            <v>Q990</v>
          </cell>
          <cell r="B7276" t="str">
            <v>QUIMERA 46, XX/46, XY</v>
          </cell>
          <cell r="C7276" t="str">
            <v>093</v>
          </cell>
        </row>
        <row r="7277">
          <cell r="A7277" t="str">
            <v>Q991</v>
          </cell>
          <cell r="B7277" t="str">
            <v>HERMAFRODITA VERDADERO 46, XX</v>
          </cell>
          <cell r="C7277" t="str">
            <v>093</v>
          </cell>
        </row>
        <row r="7278">
          <cell r="A7278" t="str">
            <v>Q992</v>
          </cell>
          <cell r="B7278" t="str">
            <v>CROMOSOMA X FRAGIL</v>
          </cell>
          <cell r="C7278" t="str">
            <v>093</v>
          </cell>
        </row>
        <row r="7279">
          <cell r="A7279" t="str">
            <v>Q998</v>
          </cell>
          <cell r="B7279" t="str">
            <v>OTRAS ANOMALIAS DE LOS CROMOSOMAS, ESPECIFICADAS</v>
          </cell>
          <cell r="C7279" t="str">
            <v>093</v>
          </cell>
        </row>
        <row r="7280">
          <cell r="A7280" t="str">
            <v>Q999</v>
          </cell>
          <cell r="B7280" t="str">
            <v>ANOMALIA CROMOSOMICA, NO ESPECIFICADA</v>
          </cell>
          <cell r="C7280" t="str">
            <v>093</v>
          </cell>
        </row>
        <row r="7281">
          <cell r="A7281" t="str">
            <v>R00</v>
          </cell>
          <cell r="B7281" t="str">
            <v>ANORMALIDADES DEL LATIDO CARDIACO</v>
          </cell>
          <cell r="C7281" t="str">
            <v>094</v>
          </cell>
        </row>
        <row r="7282">
          <cell r="A7282" t="str">
            <v>R000</v>
          </cell>
          <cell r="B7282" t="str">
            <v>TAQUICARDIA, NO ESPECIFICADA</v>
          </cell>
          <cell r="C7282" t="str">
            <v>094</v>
          </cell>
        </row>
        <row r="7283">
          <cell r="A7283" t="str">
            <v>R001</v>
          </cell>
          <cell r="B7283" t="str">
            <v>BRADICARDIA, NO ESPECIFICADA</v>
          </cell>
          <cell r="C7283" t="str">
            <v>094</v>
          </cell>
        </row>
        <row r="7284">
          <cell r="A7284" t="str">
            <v>R002</v>
          </cell>
          <cell r="B7284" t="str">
            <v>PALPITACIONES</v>
          </cell>
          <cell r="C7284" t="str">
            <v>094</v>
          </cell>
        </row>
        <row r="7285">
          <cell r="A7285" t="str">
            <v>R008</v>
          </cell>
          <cell r="B7285" t="str">
            <v>OTRAS ANORMALIDADES DEL LATIDO CARDIACO Y LAS NO ESPECIFICADAS</v>
          </cell>
          <cell r="C7285" t="str">
            <v>094</v>
          </cell>
        </row>
        <row r="7286">
          <cell r="A7286" t="str">
            <v>R01</v>
          </cell>
          <cell r="B7286" t="str">
            <v>SOPLOS Y OTROS SONIDOS CARDIACOS</v>
          </cell>
          <cell r="C7286" t="str">
            <v>094</v>
          </cell>
        </row>
        <row r="7287">
          <cell r="A7287" t="str">
            <v>R010</v>
          </cell>
          <cell r="B7287" t="str">
            <v>SOPLOS CARDIACOS BENIGNOS O INOCENTES</v>
          </cell>
          <cell r="C7287" t="str">
            <v>094</v>
          </cell>
        </row>
        <row r="7288">
          <cell r="A7288" t="str">
            <v>R011</v>
          </cell>
          <cell r="B7288" t="str">
            <v>SOPLO CARDIACO, NO ESPECIFICADO</v>
          </cell>
          <cell r="C7288" t="str">
            <v>094</v>
          </cell>
        </row>
        <row r="7289">
          <cell r="A7289" t="str">
            <v>R012</v>
          </cell>
          <cell r="B7289" t="str">
            <v>OTROS SONIDOS CARDIACOS</v>
          </cell>
          <cell r="C7289" t="str">
            <v>094</v>
          </cell>
        </row>
        <row r="7290">
          <cell r="A7290" t="str">
            <v>R02</v>
          </cell>
          <cell r="B7290" t="str">
            <v>GANGRENA, NO CLASIFICADA EN OTRA PARTE</v>
          </cell>
          <cell r="C7290" t="str">
            <v>094</v>
          </cell>
        </row>
        <row r="7291">
          <cell r="A7291" t="str">
            <v>R03</v>
          </cell>
          <cell r="B7291" t="str">
            <v>LECTURA DE PRESION SANGUINEA ANORMAL, SIN DIAGNOSTICO</v>
          </cell>
          <cell r="C7291" t="str">
            <v>094</v>
          </cell>
        </row>
        <row r="7292">
          <cell r="A7292" t="str">
            <v>R030</v>
          </cell>
          <cell r="B7292" t="str">
            <v>LECTURA ELEVADA DE LA PRESION SANGUINEA, SIN DIAGNOSTICO DE HIPERTENSI</v>
          </cell>
          <cell r="C7292" t="str">
            <v>094</v>
          </cell>
        </row>
        <row r="7293">
          <cell r="A7293" t="str">
            <v>R031</v>
          </cell>
          <cell r="B7293" t="str">
            <v>LECTURA DE PRESION BAJA NO ESPECIFICA</v>
          </cell>
          <cell r="C7293" t="str">
            <v>094</v>
          </cell>
        </row>
        <row r="7294">
          <cell r="A7294" t="str">
            <v>R04</v>
          </cell>
          <cell r="B7294" t="str">
            <v>HEMORRAGIAS DE LAS VIAS RESPIRATORIAS</v>
          </cell>
          <cell r="C7294" t="str">
            <v>094</v>
          </cell>
        </row>
        <row r="7295">
          <cell r="A7295" t="str">
            <v>R040</v>
          </cell>
          <cell r="B7295" t="str">
            <v>EPISTAXIS</v>
          </cell>
          <cell r="C7295" t="str">
            <v>094</v>
          </cell>
        </row>
        <row r="7296">
          <cell r="A7296" t="str">
            <v>R041</v>
          </cell>
          <cell r="B7296" t="str">
            <v>HEMORRAGIA DE LA GARGANTA</v>
          </cell>
          <cell r="C7296" t="str">
            <v>094</v>
          </cell>
        </row>
        <row r="7297">
          <cell r="A7297" t="str">
            <v>R042</v>
          </cell>
          <cell r="B7297" t="str">
            <v>HEMOPTISIS</v>
          </cell>
          <cell r="C7297" t="str">
            <v>094</v>
          </cell>
        </row>
        <row r="7298">
          <cell r="A7298" t="str">
            <v>R048</v>
          </cell>
          <cell r="B7298" t="str">
            <v>HEMORRAGIA DE OTROS SITIOS DE LAS VIAS RESPIRATORIAS</v>
          </cell>
          <cell r="C7298" t="str">
            <v>094</v>
          </cell>
        </row>
        <row r="7299">
          <cell r="A7299" t="str">
            <v>R049</v>
          </cell>
          <cell r="B7299" t="str">
            <v>HEMORRAGIA DE LAS VIAS RESPIRATORIAS, NO ESPECIFICADA</v>
          </cell>
          <cell r="C7299" t="str">
            <v>094</v>
          </cell>
        </row>
        <row r="7300">
          <cell r="A7300" t="str">
            <v>R05</v>
          </cell>
          <cell r="B7300" t="str">
            <v>TOS</v>
          </cell>
          <cell r="C7300" t="str">
            <v>094</v>
          </cell>
        </row>
        <row r="7301">
          <cell r="A7301" t="str">
            <v>R06</v>
          </cell>
          <cell r="B7301" t="str">
            <v>ANORMALIDADES DE LA RESPIRACION</v>
          </cell>
          <cell r="C7301" t="str">
            <v>094</v>
          </cell>
        </row>
        <row r="7302">
          <cell r="A7302" t="str">
            <v>R060</v>
          </cell>
          <cell r="B7302" t="str">
            <v>DISNEA</v>
          </cell>
          <cell r="C7302" t="str">
            <v>094</v>
          </cell>
        </row>
        <row r="7303">
          <cell r="A7303" t="str">
            <v>R061</v>
          </cell>
          <cell r="B7303" t="str">
            <v>ESTRIDOR</v>
          </cell>
          <cell r="C7303" t="str">
            <v>094</v>
          </cell>
        </row>
        <row r="7304">
          <cell r="A7304" t="str">
            <v>R062</v>
          </cell>
          <cell r="B7304" t="str">
            <v>SILBIDO</v>
          </cell>
          <cell r="C7304" t="str">
            <v>094</v>
          </cell>
        </row>
        <row r="7305">
          <cell r="A7305" t="str">
            <v>R063</v>
          </cell>
          <cell r="B7305" t="str">
            <v>RESPIRACION PERIODICA</v>
          </cell>
          <cell r="C7305" t="str">
            <v>094</v>
          </cell>
        </row>
        <row r="7306">
          <cell r="A7306" t="str">
            <v>R064</v>
          </cell>
          <cell r="B7306" t="str">
            <v>HIPERVENTILACION</v>
          </cell>
          <cell r="C7306" t="str">
            <v>094</v>
          </cell>
        </row>
        <row r="7307">
          <cell r="A7307" t="str">
            <v>R065</v>
          </cell>
          <cell r="B7307" t="str">
            <v>RESPIRACION CON LA BOCA</v>
          </cell>
          <cell r="C7307" t="str">
            <v>094</v>
          </cell>
        </row>
        <row r="7308">
          <cell r="A7308" t="str">
            <v>R066</v>
          </cell>
          <cell r="B7308" t="str">
            <v>HIPO</v>
          </cell>
          <cell r="C7308" t="str">
            <v>094</v>
          </cell>
        </row>
        <row r="7309">
          <cell r="A7309" t="str">
            <v>R067</v>
          </cell>
          <cell r="B7309" t="str">
            <v>ESTORNUDO</v>
          </cell>
          <cell r="C7309" t="str">
            <v>094</v>
          </cell>
        </row>
        <row r="7310">
          <cell r="A7310" t="str">
            <v>R068</v>
          </cell>
          <cell r="B7310" t="str">
            <v>OTRAS ANORMALIDADES DE LA RESPIRACION Y LAS NO ESPECIFICADAS</v>
          </cell>
          <cell r="C7310" t="str">
            <v>094</v>
          </cell>
        </row>
        <row r="7311">
          <cell r="A7311" t="str">
            <v>R07</v>
          </cell>
          <cell r="B7311" t="str">
            <v>DOLOR DE GARGANTA Y EN EL PECHO</v>
          </cell>
          <cell r="C7311" t="str">
            <v>094</v>
          </cell>
        </row>
        <row r="7312">
          <cell r="A7312" t="str">
            <v>R070</v>
          </cell>
          <cell r="B7312" t="str">
            <v>DOLOR DE GARGANTA</v>
          </cell>
          <cell r="C7312" t="str">
            <v>094</v>
          </cell>
        </row>
        <row r="7313">
          <cell r="A7313" t="str">
            <v>R071</v>
          </cell>
          <cell r="B7313" t="str">
            <v>DOLOR EN EL PECHO AL RESPIRAR</v>
          </cell>
          <cell r="C7313" t="str">
            <v>094</v>
          </cell>
        </row>
        <row r="7314">
          <cell r="A7314" t="str">
            <v>R072</v>
          </cell>
          <cell r="B7314" t="str">
            <v>DOLOR PRECORDIAL</v>
          </cell>
          <cell r="C7314" t="str">
            <v>094</v>
          </cell>
        </row>
        <row r="7315">
          <cell r="A7315" t="str">
            <v>R073</v>
          </cell>
          <cell r="B7315" t="str">
            <v>OTROS DOLORES EN EL PECHO</v>
          </cell>
          <cell r="C7315" t="str">
            <v>094</v>
          </cell>
        </row>
        <row r="7316">
          <cell r="A7316" t="str">
            <v>R074</v>
          </cell>
          <cell r="B7316" t="str">
            <v>DOLOR EN LE PECHO, NO ESPECIFICADO</v>
          </cell>
          <cell r="C7316" t="str">
            <v>094</v>
          </cell>
        </row>
        <row r="7317">
          <cell r="A7317" t="str">
            <v>R09</v>
          </cell>
          <cell r="B7317" t="str">
            <v>OTROS SINTOMAS Y SIGNOS QUE INVOLUCRAN LOS SISTEMAS CIRCULATORIO Y RES</v>
          </cell>
          <cell r="C7317" t="str">
            <v>094</v>
          </cell>
        </row>
        <row r="7318">
          <cell r="A7318" t="str">
            <v>R090</v>
          </cell>
          <cell r="B7318" t="str">
            <v>ASFIXIA</v>
          </cell>
          <cell r="C7318" t="str">
            <v>094</v>
          </cell>
        </row>
        <row r="7319">
          <cell r="A7319" t="str">
            <v>R091</v>
          </cell>
          <cell r="B7319" t="str">
            <v>PLEURESIA</v>
          </cell>
          <cell r="C7319" t="str">
            <v>094</v>
          </cell>
        </row>
        <row r="7320">
          <cell r="A7320" t="str">
            <v>R092</v>
          </cell>
          <cell r="B7320" t="str">
            <v>PARO RESPIRATORIO</v>
          </cell>
          <cell r="C7320" t="str">
            <v>094</v>
          </cell>
        </row>
        <row r="7321">
          <cell r="A7321" t="str">
            <v>R093</v>
          </cell>
          <cell r="B7321" t="str">
            <v>ESPUTO ANORMAL</v>
          </cell>
          <cell r="C7321" t="str">
            <v>094</v>
          </cell>
        </row>
        <row r="7322">
          <cell r="A7322" t="str">
            <v>R098</v>
          </cell>
          <cell r="B7322" t="str">
            <v>OTROS SINTOMAS Y SIGNOS ESPECIF. QUE INVOLUCRAN LOS SISTEMAS CIRCULATO</v>
          </cell>
          <cell r="C7322" t="str">
            <v>094</v>
          </cell>
        </row>
        <row r="7323">
          <cell r="A7323" t="str">
            <v>R10</v>
          </cell>
          <cell r="B7323" t="str">
            <v>DOLOR ABDOMINAL Y PELVICO</v>
          </cell>
          <cell r="C7323" t="str">
            <v>094</v>
          </cell>
        </row>
        <row r="7324">
          <cell r="A7324" t="str">
            <v>R100</v>
          </cell>
          <cell r="B7324" t="str">
            <v>ABDOMEN AGUDO</v>
          </cell>
          <cell r="C7324" t="str">
            <v>094</v>
          </cell>
        </row>
        <row r="7325">
          <cell r="A7325" t="str">
            <v>R101</v>
          </cell>
          <cell r="B7325" t="str">
            <v>DOLOR ABDOMINAL LOCALIZADO EN PARTE SUPERIOR</v>
          </cell>
          <cell r="C7325" t="str">
            <v>094</v>
          </cell>
        </row>
        <row r="7326">
          <cell r="A7326" t="str">
            <v>R102</v>
          </cell>
          <cell r="B7326" t="str">
            <v>DOLOR PELVICO Y PERINEAL</v>
          </cell>
          <cell r="C7326" t="str">
            <v>094</v>
          </cell>
        </row>
        <row r="7327">
          <cell r="A7327" t="str">
            <v>R103</v>
          </cell>
          <cell r="B7327" t="str">
            <v>DOLOR LOCALIZADO EN OTRAS PARTES INFERIORES DEL ABDOMEN</v>
          </cell>
          <cell r="C7327" t="str">
            <v>094</v>
          </cell>
        </row>
        <row r="7328">
          <cell r="A7328" t="str">
            <v>R104</v>
          </cell>
          <cell r="B7328" t="str">
            <v>OTROS DOLORES ABDOMINALES Y LOS NO ESPECIFICADOS</v>
          </cell>
          <cell r="C7328" t="str">
            <v>094</v>
          </cell>
        </row>
        <row r="7329">
          <cell r="A7329" t="str">
            <v>R11</v>
          </cell>
          <cell r="B7329" t="str">
            <v>NAUSEA Y VOMITO</v>
          </cell>
          <cell r="C7329" t="str">
            <v>094</v>
          </cell>
        </row>
        <row r="7330">
          <cell r="A7330" t="str">
            <v>R12</v>
          </cell>
          <cell r="B7330" t="str">
            <v>ACIDEZ</v>
          </cell>
          <cell r="C7330" t="str">
            <v>094</v>
          </cell>
        </row>
        <row r="7331">
          <cell r="A7331" t="str">
            <v>R13</v>
          </cell>
          <cell r="B7331" t="str">
            <v>DISFAGIA</v>
          </cell>
          <cell r="C7331" t="str">
            <v>094</v>
          </cell>
        </row>
        <row r="7332">
          <cell r="A7332" t="str">
            <v>R14</v>
          </cell>
          <cell r="B7332" t="str">
            <v>FLATULENCIA Y AFECCIONES AFINES</v>
          </cell>
          <cell r="C7332" t="str">
            <v>094</v>
          </cell>
        </row>
        <row r="7333">
          <cell r="A7333" t="str">
            <v>R15</v>
          </cell>
          <cell r="B7333" t="str">
            <v>INCONTINENCIA FECAL</v>
          </cell>
          <cell r="C7333" t="str">
            <v>094</v>
          </cell>
        </row>
        <row r="7334">
          <cell r="A7334" t="str">
            <v>R16</v>
          </cell>
          <cell r="B7334" t="str">
            <v>HEPATOMEGALIA Y ESPLENOMEGALIA, NO CLASIFICADAS EN OTRA PARTE</v>
          </cell>
          <cell r="C7334" t="str">
            <v>094</v>
          </cell>
        </row>
        <row r="7335">
          <cell r="A7335" t="str">
            <v>R160</v>
          </cell>
          <cell r="B7335" t="str">
            <v>HEPATOMEGALIA, NO CLASIFICADA EN OTRA PARTE</v>
          </cell>
          <cell r="C7335" t="str">
            <v>094</v>
          </cell>
        </row>
        <row r="7336">
          <cell r="A7336" t="str">
            <v>R161</v>
          </cell>
          <cell r="B7336" t="str">
            <v>ESPLENOMEGALIA, NO CLASIFICADA EN OTRA PARTE</v>
          </cell>
          <cell r="C7336" t="str">
            <v>094</v>
          </cell>
        </row>
        <row r="7337">
          <cell r="A7337" t="str">
            <v>R162</v>
          </cell>
          <cell r="B7337" t="str">
            <v>HEPATOMEGALIA CON ESPLENOMEGALIA, NO CLASIFICADAS EN OTRA PARTE</v>
          </cell>
          <cell r="C7337" t="str">
            <v>094</v>
          </cell>
        </row>
        <row r="7338">
          <cell r="A7338" t="str">
            <v>R17</v>
          </cell>
          <cell r="B7338" t="str">
            <v>ICTERICIA NO ESPECIFICADA</v>
          </cell>
          <cell r="C7338" t="str">
            <v>094</v>
          </cell>
        </row>
        <row r="7339">
          <cell r="A7339" t="str">
            <v>R18</v>
          </cell>
          <cell r="B7339" t="str">
            <v>ASCITIS</v>
          </cell>
          <cell r="C7339" t="str">
            <v>094</v>
          </cell>
        </row>
        <row r="7340">
          <cell r="A7340" t="str">
            <v>R19</v>
          </cell>
          <cell r="B7340" t="str">
            <v>OTROS SINTOMAS Y SIGNOS QUE IVOLUCRAN EL SISTEMA DIGESTIVO Y EL ABDM</v>
          </cell>
          <cell r="C7340" t="str">
            <v>094</v>
          </cell>
        </row>
        <row r="7341">
          <cell r="A7341" t="str">
            <v>R190</v>
          </cell>
          <cell r="B7341" t="str">
            <v>TUMEFACCION, MASA O PROMINENCIA INTRABDOMINALES Y PELVICA</v>
          </cell>
          <cell r="C7341" t="str">
            <v>094</v>
          </cell>
        </row>
        <row r="7342">
          <cell r="A7342" t="str">
            <v>R191</v>
          </cell>
          <cell r="B7342" t="str">
            <v>SONIDOS INTESTINALES ANORMALES</v>
          </cell>
          <cell r="C7342" t="str">
            <v>094</v>
          </cell>
        </row>
        <row r="7343">
          <cell r="A7343" t="str">
            <v>R192</v>
          </cell>
          <cell r="B7343" t="str">
            <v>PERISTALSIS VISIBLE</v>
          </cell>
          <cell r="C7343" t="str">
            <v>094</v>
          </cell>
        </row>
        <row r="7344">
          <cell r="A7344" t="str">
            <v>R193</v>
          </cell>
          <cell r="B7344" t="str">
            <v>RIGIDEZ ABDOMINAL</v>
          </cell>
          <cell r="C7344" t="str">
            <v>094</v>
          </cell>
        </row>
        <row r="7345">
          <cell r="A7345" t="str">
            <v>R194</v>
          </cell>
          <cell r="B7345" t="str">
            <v>CAMBIOS EN LOS HABITOS INTESTINALES</v>
          </cell>
          <cell r="C7345" t="str">
            <v>094</v>
          </cell>
        </row>
        <row r="7346">
          <cell r="A7346" t="str">
            <v>R195</v>
          </cell>
          <cell r="B7346" t="str">
            <v>OTRAS ANORMALIDADES FECALES</v>
          </cell>
          <cell r="C7346" t="str">
            <v>094</v>
          </cell>
        </row>
        <row r="7347">
          <cell r="A7347" t="str">
            <v>R196</v>
          </cell>
          <cell r="B7347" t="str">
            <v>HALITOSIS</v>
          </cell>
          <cell r="C7347" t="str">
            <v>094</v>
          </cell>
        </row>
        <row r="7348">
          <cell r="A7348" t="str">
            <v>R198</v>
          </cell>
          <cell r="B7348" t="str">
            <v>OTROS SINTOMAS Y SIGNOS ESPECIF. QUE INVOLUCRAN EL SISTEMA DIGESTIVO</v>
          </cell>
          <cell r="C7348" t="str">
            <v>094</v>
          </cell>
        </row>
        <row r="7349">
          <cell r="A7349" t="str">
            <v>R20</v>
          </cell>
          <cell r="B7349" t="str">
            <v>ALTERACIONES DE LA SENSIBILIDAD CUTANEA</v>
          </cell>
          <cell r="C7349" t="str">
            <v>094</v>
          </cell>
        </row>
        <row r="7350">
          <cell r="A7350" t="str">
            <v>R200</v>
          </cell>
          <cell r="B7350" t="str">
            <v>ANESTESIA DE LA PIEL</v>
          </cell>
          <cell r="C7350" t="str">
            <v>094</v>
          </cell>
        </row>
        <row r="7351">
          <cell r="A7351" t="str">
            <v>R201</v>
          </cell>
          <cell r="B7351" t="str">
            <v>HIPOESTESIA DE LA PIEL</v>
          </cell>
          <cell r="C7351" t="str">
            <v>094</v>
          </cell>
        </row>
        <row r="7352">
          <cell r="A7352" t="str">
            <v>R202</v>
          </cell>
          <cell r="B7352" t="str">
            <v>PARESTESIA DE LA PIEL</v>
          </cell>
          <cell r="C7352" t="str">
            <v>094</v>
          </cell>
        </row>
        <row r="7353">
          <cell r="A7353" t="str">
            <v>R203</v>
          </cell>
          <cell r="B7353" t="str">
            <v>HIPERESTESIA</v>
          </cell>
          <cell r="C7353" t="str">
            <v>094</v>
          </cell>
        </row>
        <row r="7354">
          <cell r="A7354" t="str">
            <v>R208</v>
          </cell>
          <cell r="B7354" t="str">
            <v>OTRAS ALTERACIONES DE LA SENSIBILIDAD CUTANEA Y LAS NO ESPECIFICADAS</v>
          </cell>
          <cell r="C7354" t="str">
            <v>094</v>
          </cell>
        </row>
        <row r="7355">
          <cell r="A7355" t="str">
            <v>R21</v>
          </cell>
          <cell r="B7355" t="str">
            <v>SALPULLIDO Y OTRAS ERUPCIONES CUTANEAS NO ESPECIFICADAS</v>
          </cell>
          <cell r="C7355" t="str">
            <v>094</v>
          </cell>
        </row>
        <row r="7356">
          <cell r="A7356" t="str">
            <v>R22</v>
          </cell>
          <cell r="B7356" t="str">
            <v>TUMEFACCION, MASA O PROMINENCIA DE LA PIEL Y DEL TEJIDO SUBCUTANEO LOC</v>
          </cell>
          <cell r="C7356" t="str">
            <v>094</v>
          </cell>
        </row>
        <row r="7357">
          <cell r="A7357" t="str">
            <v>R220</v>
          </cell>
          <cell r="B7357" t="str">
            <v>TUMEFACCION, MASA O PROMINENCIA LOCALIZADA EN LA CABEZA</v>
          </cell>
          <cell r="C7357" t="str">
            <v>094</v>
          </cell>
        </row>
        <row r="7358">
          <cell r="A7358" t="str">
            <v>R221</v>
          </cell>
          <cell r="B7358" t="str">
            <v>TUMEFACCION, MASA O PROMINENCIA LOCALIZADA EN EL CUELLO</v>
          </cell>
          <cell r="C7358" t="str">
            <v>094</v>
          </cell>
        </row>
        <row r="7359">
          <cell r="A7359" t="str">
            <v>R222</v>
          </cell>
          <cell r="B7359" t="str">
            <v>TUMEFACCION, MASA O PROMINENCIA LOCALIZADA EN EL TRONCO</v>
          </cell>
          <cell r="C7359" t="str">
            <v>094</v>
          </cell>
        </row>
        <row r="7360">
          <cell r="A7360" t="str">
            <v>R223</v>
          </cell>
          <cell r="B7360" t="str">
            <v>TUMEFACCION, MASA O PROMINENCIA LOCALIZADA EN EL MIEMBRO SUPERIOR</v>
          </cell>
          <cell r="C7360" t="str">
            <v>094</v>
          </cell>
        </row>
        <row r="7361">
          <cell r="A7361" t="str">
            <v>R224</v>
          </cell>
          <cell r="B7361" t="str">
            <v>TUMEFACCION, MASA O PROMINENCIA LOCALIZADA EN EL MIEMBRO INFERIOR</v>
          </cell>
          <cell r="C7361" t="str">
            <v>094</v>
          </cell>
        </row>
        <row r="7362">
          <cell r="A7362" t="str">
            <v>R227</v>
          </cell>
          <cell r="B7362" t="str">
            <v>TUMEFACCION, MASA O PROMINENCIA LOCALIZADA EN SITIOS MULTIPLES</v>
          </cell>
          <cell r="C7362" t="str">
            <v>094</v>
          </cell>
        </row>
        <row r="7363">
          <cell r="A7363" t="str">
            <v>R229</v>
          </cell>
          <cell r="B7363" t="str">
            <v>TUMEFACCION, MASA O PROMINENCIA LOCALIZADA EN PARTE NO ESPECIFICADA</v>
          </cell>
          <cell r="C7363" t="str">
            <v>094</v>
          </cell>
        </row>
        <row r="7364">
          <cell r="A7364" t="str">
            <v>R23</v>
          </cell>
          <cell r="B7364" t="str">
            <v>OTROS CAMBIOS EN LA PIEL</v>
          </cell>
          <cell r="C7364" t="str">
            <v>094</v>
          </cell>
        </row>
        <row r="7365">
          <cell r="A7365" t="str">
            <v>R230</v>
          </cell>
          <cell r="B7365" t="str">
            <v>CIANOSIS</v>
          </cell>
          <cell r="C7365" t="str">
            <v>094</v>
          </cell>
        </row>
        <row r="7366">
          <cell r="A7366" t="str">
            <v>R231</v>
          </cell>
          <cell r="B7366" t="str">
            <v>PALIDEZ</v>
          </cell>
          <cell r="C7366" t="str">
            <v>094</v>
          </cell>
        </row>
        <row r="7367">
          <cell r="A7367" t="str">
            <v>R232</v>
          </cell>
          <cell r="B7367" t="str">
            <v>RUBOR</v>
          </cell>
          <cell r="C7367" t="str">
            <v>094</v>
          </cell>
        </row>
        <row r="7368">
          <cell r="A7368" t="str">
            <v>R233</v>
          </cell>
          <cell r="B7368" t="str">
            <v>EQUIMOSIS ESPONTANEA</v>
          </cell>
          <cell r="C7368" t="str">
            <v>094</v>
          </cell>
        </row>
        <row r="7369">
          <cell r="A7369" t="str">
            <v>R234</v>
          </cell>
          <cell r="B7369" t="str">
            <v>CAMBIOS EN LA TEXTURA DE LA PIEL</v>
          </cell>
          <cell r="C7369" t="str">
            <v>094</v>
          </cell>
        </row>
        <row r="7370">
          <cell r="A7370" t="str">
            <v>R238</v>
          </cell>
          <cell r="B7370" t="str">
            <v>OTROS CAMBIOS DE LA PIEL Y LOS NO ESPECIFICADOS</v>
          </cell>
          <cell r="C7370" t="str">
            <v>094</v>
          </cell>
        </row>
        <row r="7371">
          <cell r="A7371" t="str">
            <v>R25</v>
          </cell>
          <cell r="B7371" t="str">
            <v>MOVIMIENTOS INVOLUNTARIOS ANORMALES</v>
          </cell>
          <cell r="C7371" t="str">
            <v>094</v>
          </cell>
        </row>
        <row r="7372">
          <cell r="A7372" t="str">
            <v>R250</v>
          </cell>
          <cell r="B7372" t="str">
            <v>MOVIMIENTOS ANORMALES DE LA CABEZA</v>
          </cell>
          <cell r="C7372" t="str">
            <v>094</v>
          </cell>
        </row>
        <row r="7373">
          <cell r="A7373" t="str">
            <v>R251</v>
          </cell>
          <cell r="B7373" t="str">
            <v>TEMBLOR NO ESPECIFICADO</v>
          </cell>
          <cell r="C7373" t="str">
            <v>094</v>
          </cell>
        </row>
        <row r="7374">
          <cell r="A7374" t="str">
            <v>R252</v>
          </cell>
          <cell r="B7374" t="str">
            <v>CALAMBRES Y ESPASMOS</v>
          </cell>
          <cell r="C7374" t="str">
            <v>094</v>
          </cell>
        </row>
        <row r="7375">
          <cell r="A7375" t="str">
            <v>R253</v>
          </cell>
          <cell r="B7375" t="str">
            <v>FASCICULACION</v>
          </cell>
          <cell r="C7375" t="str">
            <v>094</v>
          </cell>
        </row>
        <row r="7376">
          <cell r="A7376" t="str">
            <v>R258</v>
          </cell>
          <cell r="B7376" t="str">
            <v>OTROS MIVIMIENTOS ANORMALES INVOLUNTARIOS Y LOS NO ESPECIFICADOS</v>
          </cell>
          <cell r="C7376" t="str">
            <v>094</v>
          </cell>
        </row>
        <row r="7377">
          <cell r="A7377" t="str">
            <v>R26</v>
          </cell>
          <cell r="B7377" t="str">
            <v>ANORMALIDADES DE LA MARCHA Y DE LA MOVILIDAD</v>
          </cell>
          <cell r="C7377" t="str">
            <v>094</v>
          </cell>
        </row>
        <row r="7378">
          <cell r="A7378" t="str">
            <v>R260</v>
          </cell>
          <cell r="B7378" t="str">
            <v>MARCHA ATAXICA</v>
          </cell>
          <cell r="C7378" t="str">
            <v>094</v>
          </cell>
        </row>
        <row r="7379">
          <cell r="A7379" t="str">
            <v>R261</v>
          </cell>
          <cell r="B7379" t="str">
            <v>MARCHA PARALITICA</v>
          </cell>
          <cell r="C7379" t="str">
            <v>094</v>
          </cell>
        </row>
        <row r="7380">
          <cell r="A7380" t="str">
            <v>R262</v>
          </cell>
          <cell r="B7380" t="str">
            <v>DIFICULTAD PARA CAMINAR, NO CLASIFICADA EN OTRA PARTE</v>
          </cell>
          <cell r="C7380" t="str">
            <v>094</v>
          </cell>
        </row>
        <row r="7381">
          <cell r="A7381" t="str">
            <v>R268</v>
          </cell>
          <cell r="B7381" t="str">
            <v>OTRAS ANORMALIDADES DE LA MARCHA Y DE LA MOVILIDAD Y LAS NO ESPECIF</v>
          </cell>
          <cell r="C7381" t="str">
            <v>094</v>
          </cell>
        </row>
        <row r="7382">
          <cell r="A7382" t="str">
            <v>R27</v>
          </cell>
          <cell r="B7382" t="str">
            <v>OTRAS FALLAS DE COORDINACION</v>
          </cell>
          <cell r="C7382" t="str">
            <v>094</v>
          </cell>
        </row>
        <row r="7383">
          <cell r="A7383" t="str">
            <v>R270</v>
          </cell>
          <cell r="B7383" t="str">
            <v>ATAXIA, NO ESPECIFICADA</v>
          </cell>
          <cell r="C7383" t="str">
            <v>094</v>
          </cell>
        </row>
        <row r="7384">
          <cell r="A7384" t="str">
            <v>R278</v>
          </cell>
          <cell r="B7384" t="str">
            <v>OTRAS FALLAS DE LA COORDINACION Y LAS NO ESPECIFICADAS</v>
          </cell>
          <cell r="C7384" t="str">
            <v>094</v>
          </cell>
        </row>
        <row r="7385">
          <cell r="A7385" t="str">
            <v>R29</v>
          </cell>
          <cell r="B7385" t="str">
            <v>OTROS SINTOMAS Y SIGNOS QUE INVOLUCRAN LOS SITEMAS NERVIOSOS Y OSTEOM</v>
          </cell>
          <cell r="C7385" t="str">
            <v>094</v>
          </cell>
        </row>
        <row r="7386">
          <cell r="A7386" t="str">
            <v>R290</v>
          </cell>
          <cell r="B7386" t="str">
            <v>TETANIA</v>
          </cell>
          <cell r="C7386" t="str">
            <v>094</v>
          </cell>
        </row>
        <row r="7387">
          <cell r="A7387" t="str">
            <v>R291</v>
          </cell>
          <cell r="B7387" t="str">
            <v>MENINGISMO</v>
          </cell>
          <cell r="C7387" t="str">
            <v>094</v>
          </cell>
        </row>
        <row r="7388">
          <cell r="A7388" t="str">
            <v>R292</v>
          </cell>
          <cell r="B7388" t="str">
            <v>REFLEJOS ANORMALES</v>
          </cell>
          <cell r="C7388" t="str">
            <v>094</v>
          </cell>
        </row>
        <row r="7389">
          <cell r="A7389" t="str">
            <v>R293</v>
          </cell>
          <cell r="B7389" t="str">
            <v>POSTURA ANORMAL</v>
          </cell>
          <cell r="C7389" t="str">
            <v>094</v>
          </cell>
        </row>
        <row r="7390">
          <cell r="A7390" t="str">
            <v>R294</v>
          </cell>
          <cell r="B7390" t="str">
            <v>CHASQUIDO DE LA CADERA</v>
          </cell>
          <cell r="C7390" t="str">
            <v>094</v>
          </cell>
        </row>
        <row r="7391">
          <cell r="A7391" t="str">
            <v>R298</v>
          </cell>
          <cell r="B7391" t="str">
            <v>OTROS SINTOMAS Y SIGNOS QUE INVOLUCRAN LOS SISTEMAS NERVIOSOS Y OST</v>
          </cell>
          <cell r="C7391" t="str">
            <v>094</v>
          </cell>
        </row>
        <row r="7392">
          <cell r="A7392" t="str">
            <v>R30</v>
          </cell>
          <cell r="B7392" t="str">
            <v>DOLOR ASOCIADO CON LA MICCION</v>
          </cell>
          <cell r="C7392" t="str">
            <v>094</v>
          </cell>
        </row>
        <row r="7393">
          <cell r="A7393" t="str">
            <v>R300</v>
          </cell>
          <cell r="B7393" t="str">
            <v>DISURIA</v>
          </cell>
          <cell r="C7393" t="str">
            <v>094</v>
          </cell>
        </row>
        <row r="7394">
          <cell r="A7394" t="str">
            <v>R301</v>
          </cell>
          <cell r="B7394" t="str">
            <v>TENESMO VESICAL</v>
          </cell>
          <cell r="C7394" t="str">
            <v>094</v>
          </cell>
        </row>
        <row r="7395">
          <cell r="A7395" t="str">
            <v>R309</v>
          </cell>
          <cell r="B7395" t="str">
            <v>MICCION DOLOROSA, NO ESPECIFICADA</v>
          </cell>
          <cell r="C7395" t="str">
            <v>094</v>
          </cell>
        </row>
        <row r="7396">
          <cell r="A7396" t="str">
            <v>R31</v>
          </cell>
          <cell r="B7396" t="str">
            <v>HEMATURIA, NO ESPECIFICADA</v>
          </cell>
          <cell r="C7396" t="str">
            <v>094</v>
          </cell>
        </row>
        <row r="7397">
          <cell r="A7397" t="str">
            <v>R32</v>
          </cell>
          <cell r="B7397" t="str">
            <v>INCONTINENCIA URINARIA, NO ESPECIFICADA</v>
          </cell>
          <cell r="C7397" t="str">
            <v>094</v>
          </cell>
        </row>
        <row r="7398">
          <cell r="A7398" t="str">
            <v>R33</v>
          </cell>
          <cell r="B7398" t="str">
            <v>RETENCION DE ORINA</v>
          </cell>
          <cell r="C7398" t="str">
            <v>094</v>
          </cell>
        </row>
        <row r="7399">
          <cell r="A7399" t="str">
            <v>R34</v>
          </cell>
          <cell r="B7399" t="str">
            <v>ANURIA Y OLIGURIA</v>
          </cell>
          <cell r="C7399" t="str">
            <v>094</v>
          </cell>
        </row>
        <row r="7400">
          <cell r="A7400" t="str">
            <v>R35</v>
          </cell>
          <cell r="B7400" t="str">
            <v>POLIURIA</v>
          </cell>
          <cell r="C7400" t="str">
            <v>094</v>
          </cell>
        </row>
        <row r="7401">
          <cell r="A7401" t="str">
            <v>R36</v>
          </cell>
          <cell r="B7401" t="str">
            <v>DESCARGA URETRAL</v>
          </cell>
          <cell r="C7401" t="str">
            <v>094</v>
          </cell>
        </row>
        <row r="7402">
          <cell r="A7402" t="str">
            <v>R39</v>
          </cell>
          <cell r="B7402" t="str">
            <v>OTROS SINTOMAS Y SIGNOS QUE INVOLUCRAN EL SISTEMA URINARIO</v>
          </cell>
          <cell r="C7402" t="str">
            <v>094</v>
          </cell>
        </row>
        <row r="7403">
          <cell r="A7403" t="str">
            <v>R390</v>
          </cell>
          <cell r="B7403" t="str">
            <v>EXTRAVASACION DE LA ORINA</v>
          </cell>
          <cell r="C7403" t="str">
            <v>094</v>
          </cell>
        </row>
        <row r="7404">
          <cell r="A7404" t="str">
            <v>R391</v>
          </cell>
          <cell r="B7404" t="str">
            <v>OTRAS DIFICULTADES DE LA MICCION</v>
          </cell>
          <cell r="C7404" t="str">
            <v>094</v>
          </cell>
        </row>
        <row r="7405">
          <cell r="A7405" t="str">
            <v>R392</v>
          </cell>
          <cell r="B7405" t="str">
            <v>UREMIA EXTRARRENAL</v>
          </cell>
          <cell r="C7405" t="str">
            <v>094</v>
          </cell>
        </row>
        <row r="7406">
          <cell r="A7406" t="str">
            <v>R398</v>
          </cell>
          <cell r="B7406" t="str">
            <v>OTROS SINTOMAS Y SIGNOS QUE INVOLUCRAN EL SISTEMA URINARIO Y LOS NO ES</v>
          </cell>
          <cell r="C7406" t="str">
            <v>094</v>
          </cell>
        </row>
        <row r="7407">
          <cell r="A7407" t="str">
            <v>R40</v>
          </cell>
          <cell r="B7407" t="str">
            <v>SOMNOLENCIA, ESTUPOR Y COMA</v>
          </cell>
          <cell r="C7407" t="str">
            <v>094</v>
          </cell>
        </row>
        <row r="7408">
          <cell r="A7408" t="str">
            <v>R400</v>
          </cell>
          <cell r="B7408" t="str">
            <v>SOMNLENCIA</v>
          </cell>
          <cell r="C7408" t="str">
            <v>094</v>
          </cell>
        </row>
        <row r="7409">
          <cell r="A7409" t="str">
            <v>R401</v>
          </cell>
          <cell r="B7409" t="str">
            <v>ESTUPOR</v>
          </cell>
          <cell r="C7409" t="str">
            <v>094</v>
          </cell>
        </row>
        <row r="7410">
          <cell r="A7410" t="str">
            <v>R402</v>
          </cell>
          <cell r="B7410" t="str">
            <v>COMA, NO ESPECIFICADO</v>
          </cell>
          <cell r="C7410" t="str">
            <v>094</v>
          </cell>
        </row>
        <row r="7411">
          <cell r="A7411" t="str">
            <v>R41</v>
          </cell>
          <cell r="B7411" t="str">
            <v>OTROS SINTOMAS Y SIGNOS QUE INVOLUCRAN LA FUNCION COGNOSCITIVA Y LA CO</v>
          </cell>
          <cell r="C7411" t="str">
            <v>094</v>
          </cell>
        </row>
        <row r="7412">
          <cell r="A7412" t="str">
            <v>R410</v>
          </cell>
          <cell r="B7412" t="str">
            <v>DESORIENTACION NO ESPECIFICADA</v>
          </cell>
          <cell r="C7412" t="str">
            <v>094</v>
          </cell>
        </row>
        <row r="7413">
          <cell r="A7413" t="str">
            <v>R411</v>
          </cell>
          <cell r="B7413" t="str">
            <v>AMNESIA ANTEROGRADA</v>
          </cell>
          <cell r="C7413" t="str">
            <v>094</v>
          </cell>
        </row>
        <row r="7414">
          <cell r="A7414" t="str">
            <v>R412</v>
          </cell>
          <cell r="B7414" t="str">
            <v>AMNESIA RETROGADA</v>
          </cell>
          <cell r="C7414" t="str">
            <v>094</v>
          </cell>
        </row>
        <row r="7415">
          <cell r="A7415" t="str">
            <v>R413</v>
          </cell>
          <cell r="B7415" t="str">
            <v>OTRA AMNESIA</v>
          </cell>
          <cell r="C7415" t="str">
            <v>094</v>
          </cell>
        </row>
        <row r="7416">
          <cell r="A7416" t="str">
            <v>R418</v>
          </cell>
          <cell r="B7416" t="str">
            <v>OTROS SINTOMAS Y SIGNOS QUE INVOLUCRAN LA FUNCION COGNOSCITIVA Y LA</v>
          </cell>
          <cell r="C7416" t="str">
            <v>094</v>
          </cell>
        </row>
        <row r="7417">
          <cell r="A7417" t="str">
            <v>R42</v>
          </cell>
          <cell r="B7417" t="str">
            <v>MAREO Y DESVANECIMIENTO</v>
          </cell>
          <cell r="C7417" t="str">
            <v>094</v>
          </cell>
        </row>
        <row r="7418">
          <cell r="A7418" t="str">
            <v>R43</v>
          </cell>
          <cell r="B7418" t="str">
            <v>TRASTORNOS DEL OLFATO Y GUSTO</v>
          </cell>
          <cell r="C7418" t="str">
            <v>094</v>
          </cell>
        </row>
        <row r="7419">
          <cell r="A7419" t="str">
            <v>R430</v>
          </cell>
          <cell r="B7419" t="str">
            <v>ANOSMIA</v>
          </cell>
          <cell r="C7419" t="str">
            <v>094</v>
          </cell>
        </row>
        <row r="7420">
          <cell r="A7420" t="str">
            <v>R431</v>
          </cell>
          <cell r="B7420" t="str">
            <v>PAROSMIA</v>
          </cell>
          <cell r="C7420" t="str">
            <v>094</v>
          </cell>
        </row>
        <row r="7421">
          <cell r="A7421" t="str">
            <v>R432</v>
          </cell>
          <cell r="B7421" t="str">
            <v>PARAGEUSIA</v>
          </cell>
          <cell r="C7421" t="str">
            <v>094</v>
          </cell>
        </row>
        <row r="7422">
          <cell r="A7422" t="str">
            <v>R438</v>
          </cell>
          <cell r="B7422" t="str">
            <v>OTRAS ALTERACIONES DEL GUSTO Y DEL OLFATO Y LAS NO ESPECIFICADAS</v>
          </cell>
          <cell r="C7422" t="str">
            <v>094</v>
          </cell>
        </row>
        <row r="7423">
          <cell r="A7423" t="str">
            <v>R44</v>
          </cell>
          <cell r="B7423" t="str">
            <v>OTROS SINTOMAS Y SIGNOS QUE UNVOLUCRAN LAS SENSACIONES Y PERCEPCIONES</v>
          </cell>
          <cell r="C7423" t="str">
            <v>094</v>
          </cell>
        </row>
        <row r="7424">
          <cell r="A7424" t="str">
            <v>R440</v>
          </cell>
          <cell r="B7424" t="str">
            <v>ALUCINACIONES AUDITIVAS</v>
          </cell>
          <cell r="C7424" t="str">
            <v>094</v>
          </cell>
        </row>
        <row r="7425">
          <cell r="A7425" t="str">
            <v>R441</v>
          </cell>
          <cell r="B7425" t="str">
            <v>ALUCINACIONES VISUALES</v>
          </cell>
          <cell r="C7425" t="str">
            <v>094</v>
          </cell>
        </row>
        <row r="7426">
          <cell r="A7426" t="str">
            <v>R442</v>
          </cell>
          <cell r="B7426" t="str">
            <v>OTRAS ALUCINACIONES</v>
          </cell>
          <cell r="C7426" t="str">
            <v>094</v>
          </cell>
        </row>
        <row r="7427">
          <cell r="A7427" t="str">
            <v>R443</v>
          </cell>
          <cell r="B7427" t="str">
            <v>ALUCINACIONES, NO ESPECIFICADAS</v>
          </cell>
          <cell r="C7427" t="str">
            <v>094</v>
          </cell>
        </row>
        <row r="7428">
          <cell r="A7428" t="str">
            <v>R448</v>
          </cell>
          <cell r="B7428" t="str">
            <v>OTROS SINTOMAS Y SIGNOS QUE INVOLUCRAN LAS SENSACIONES Y PERCEPCIONES</v>
          </cell>
          <cell r="C7428" t="str">
            <v>094</v>
          </cell>
        </row>
        <row r="7429">
          <cell r="A7429" t="str">
            <v>R45</v>
          </cell>
          <cell r="B7429" t="str">
            <v>SINTOMAS Y SIGNOS QUE INVOLUCRAN EL ESTADO AMOCIONAL</v>
          </cell>
          <cell r="C7429" t="str">
            <v>094</v>
          </cell>
        </row>
        <row r="7430">
          <cell r="A7430" t="str">
            <v>R450</v>
          </cell>
          <cell r="B7430" t="str">
            <v>NERVIOSISMO</v>
          </cell>
          <cell r="C7430" t="str">
            <v>094</v>
          </cell>
        </row>
        <row r="7431">
          <cell r="A7431" t="str">
            <v>R451</v>
          </cell>
          <cell r="B7431" t="str">
            <v>INQUIETUD Y AGITACION</v>
          </cell>
          <cell r="C7431" t="str">
            <v>094</v>
          </cell>
        </row>
        <row r="7432">
          <cell r="A7432" t="str">
            <v>R452</v>
          </cell>
          <cell r="B7432" t="str">
            <v>INFELICIDAD</v>
          </cell>
          <cell r="C7432" t="str">
            <v>094</v>
          </cell>
        </row>
        <row r="7433">
          <cell r="A7433" t="str">
            <v>R453</v>
          </cell>
          <cell r="B7433" t="str">
            <v>DESMORALIZACION Y APATIA</v>
          </cell>
          <cell r="C7433" t="str">
            <v>094</v>
          </cell>
        </row>
        <row r="7434">
          <cell r="A7434" t="str">
            <v>R454</v>
          </cell>
          <cell r="B7434" t="str">
            <v>IRRITABILIDAD Y ENOJO</v>
          </cell>
          <cell r="C7434" t="str">
            <v>094</v>
          </cell>
        </row>
        <row r="7435">
          <cell r="A7435" t="str">
            <v>R455</v>
          </cell>
          <cell r="B7435" t="str">
            <v>HOSTILIDAD</v>
          </cell>
          <cell r="C7435" t="str">
            <v>094</v>
          </cell>
        </row>
        <row r="7436">
          <cell r="A7436" t="str">
            <v>R456</v>
          </cell>
          <cell r="B7436" t="str">
            <v>VIOLENCIA FISICA</v>
          </cell>
          <cell r="C7436" t="str">
            <v>094</v>
          </cell>
        </row>
        <row r="7437">
          <cell r="A7437" t="str">
            <v>R457</v>
          </cell>
          <cell r="B7437" t="str">
            <v>TENSION Y ESTADO DE CHOQUE EMOCIONAL, NO ESPECIFICADO</v>
          </cell>
          <cell r="C7437" t="str">
            <v>094</v>
          </cell>
        </row>
        <row r="7438">
          <cell r="A7438" t="str">
            <v>R458</v>
          </cell>
          <cell r="B7438" t="str">
            <v>OTROS SINTOMAS Y SIGNOS QUE INVOLUCRAN EL ESTADO EMOCIONAL</v>
          </cell>
          <cell r="C7438" t="str">
            <v>094</v>
          </cell>
        </row>
        <row r="7439">
          <cell r="A7439" t="str">
            <v>R46</v>
          </cell>
          <cell r="B7439" t="str">
            <v>SINTOMAS Y SIGNOS QUE INVOLUCRAN LA APARIENCIA Y EL COMPORTAMIENTO</v>
          </cell>
          <cell r="C7439" t="str">
            <v>094</v>
          </cell>
        </row>
        <row r="7440">
          <cell r="A7440" t="str">
            <v>R460</v>
          </cell>
          <cell r="B7440" t="str">
            <v>MUY BAJO NIVEL DE HIGIENE PERSONAL</v>
          </cell>
          <cell r="C7440" t="str">
            <v>094</v>
          </cell>
        </row>
        <row r="7441">
          <cell r="A7441" t="str">
            <v>R461</v>
          </cell>
          <cell r="B7441" t="str">
            <v>APARIENCIA PERSONAL EXTRAÑA</v>
          </cell>
          <cell r="C7441" t="str">
            <v>094</v>
          </cell>
        </row>
        <row r="7442">
          <cell r="A7442" t="str">
            <v>R462</v>
          </cell>
          <cell r="B7442" t="str">
            <v>CONDUCTA EXTRAÑA E INEXPLICABLE</v>
          </cell>
          <cell r="C7442" t="str">
            <v>094</v>
          </cell>
        </row>
        <row r="7443">
          <cell r="A7443" t="str">
            <v>R463</v>
          </cell>
          <cell r="B7443" t="str">
            <v>HIPERACTIVIDAD</v>
          </cell>
          <cell r="C7443" t="str">
            <v>094</v>
          </cell>
        </row>
        <row r="7444">
          <cell r="A7444" t="str">
            <v>R464</v>
          </cell>
          <cell r="B7444" t="str">
            <v>LENTITUD Y POBRE RESPUESTA</v>
          </cell>
          <cell r="C7444" t="str">
            <v>094</v>
          </cell>
        </row>
        <row r="7445">
          <cell r="A7445" t="str">
            <v>R465</v>
          </cell>
          <cell r="B7445" t="str">
            <v>SUSPICACIA Y EVASIVIDAD MARCADAS</v>
          </cell>
          <cell r="C7445" t="str">
            <v>094</v>
          </cell>
        </row>
        <row r="7446">
          <cell r="A7446" t="str">
            <v>R466</v>
          </cell>
          <cell r="B7446" t="str">
            <v>PREOCUPACION INDEBIDA POR SUCESOS QUE CAUSAN TENSION</v>
          </cell>
          <cell r="C7446" t="str">
            <v>094</v>
          </cell>
        </row>
        <row r="7447">
          <cell r="A7447" t="str">
            <v>R467</v>
          </cell>
          <cell r="B7447" t="str">
            <v>VERBOSIDAD Y DETALLES CIRCUNSTANCIALES QUE OSCURECEN LA RAZON DE LA CO</v>
          </cell>
          <cell r="C7447" t="str">
            <v>094</v>
          </cell>
        </row>
        <row r="7448">
          <cell r="A7448" t="str">
            <v>R468</v>
          </cell>
          <cell r="B7448" t="str">
            <v>OTROS SINTOMAS Y SIGNOS QUE INVOLUCRAN LA APARIENCIA Y EL COMPORTAMIEN</v>
          </cell>
          <cell r="C7448" t="str">
            <v>094</v>
          </cell>
        </row>
        <row r="7449">
          <cell r="A7449" t="str">
            <v>R47</v>
          </cell>
          <cell r="B7449" t="str">
            <v>ALTERACION DEL HABLA, NO CLASIFICADAS EN OTRA PARTE</v>
          </cell>
          <cell r="C7449" t="str">
            <v>094</v>
          </cell>
        </row>
        <row r="7450">
          <cell r="A7450" t="str">
            <v>R470</v>
          </cell>
          <cell r="B7450" t="str">
            <v>DISFASIA Y AFASIA</v>
          </cell>
          <cell r="C7450" t="str">
            <v>094</v>
          </cell>
        </row>
        <row r="7451">
          <cell r="A7451" t="str">
            <v>R471</v>
          </cell>
          <cell r="B7451" t="str">
            <v>DISARTRIA Y ANARTRIA</v>
          </cell>
          <cell r="C7451" t="str">
            <v>094</v>
          </cell>
        </row>
        <row r="7452">
          <cell r="A7452" t="str">
            <v>R478</v>
          </cell>
          <cell r="B7452" t="str">
            <v>OTRAS ALTERACIONES DEL HABLA Y LAS NO ESPECIFICADAS</v>
          </cell>
          <cell r="C7452" t="str">
            <v>094</v>
          </cell>
        </row>
        <row r="7453">
          <cell r="A7453" t="str">
            <v>R48</v>
          </cell>
          <cell r="B7453" t="str">
            <v>DISLEXIA Y OTRAS DISFUNCIONES SIMBOLICAS, NO CLASIFICADAS EN OTRA PART</v>
          </cell>
          <cell r="C7453" t="str">
            <v>094</v>
          </cell>
        </row>
        <row r="7454">
          <cell r="A7454" t="str">
            <v>R480</v>
          </cell>
          <cell r="B7454" t="str">
            <v>DISLEXIA Y ALEXIA</v>
          </cell>
          <cell r="C7454" t="str">
            <v>094</v>
          </cell>
        </row>
        <row r="7455">
          <cell r="A7455" t="str">
            <v>R481</v>
          </cell>
          <cell r="B7455" t="str">
            <v>AGNOSIA</v>
          </cell>
          <cell r="C7455" t="str">
            <v>094</v>
          </cell>
        </row>
        <row r="7456">
          <cell r="A7456" t="str">
            <v>R482</v>
          </cell>
          <cell r="B7456" t="str">
            <v>APRAXIA</v>
          </cell>
          <cell r="C7456" t="str">
            <v>094</v>
          </cell>
        </row>
        <row r="7457">
          <cell r="A7457" t="str">
            <v>R488</v>
          </cell>
          <cell r="B7457" t="str">
            <v>OTRAS DISFUNCIONES SIMBOLICAS Y LAS NO ESPECIFICADAS</v>
          </cell>
          <cell r="C7457" t="str">
            <v>094</v>
          </cell>
        </row>
        <row r="7458">
          <cell r="A7458" t="str">
            <v>R49</v>
          </cell>
          <cell r="B7458" t="str">
            <v>ALTERACIONES DE LA VOZ</v>
          </cell>
          <cell r="C7458" t="str">
            <v>094</v>
          </cell>
        </row>
        <row r="7459">
          <cell r="A7459" t="str">
            <v>R490</v>
          </cell>
          <cell r="B7459" t="str">
            <v>DISFONIA</v>
          </cell>
          <cell r="C7459" t="str">
            <v>094</v>
          </cell>
        </row>
        <row r="7460">
          <cell r="A7460" t="str">
            <v>R491</v>
          </cell>
          <cell r="B7460" t="str">
            <v>AFONIA</v>
          </cell>
          <cell r="C7460" t="str">
            <v>094</v>
          </cell>
        </row>
        <row r="7461">
          <cell r="A7461" t="str">
            <v>R492</v>
          </cell>
          <cell r="B7461" t="str">
            <v>HIPERNASALIDAD E HIPONASALIDAD</v>
          </cell>
          <cell r="C7461" t="str">
            <v>094</v>
          </cell>
        </row>
        <row r="7462">
          <cell r="A7462" t="str">
            <v>R498</v>
          </cell>
          <cell r="B7462" t="str">
            <v>OTRAS ALTERACIONES DE LA VOZ Y LAS NO ESPECIFICADAS</v>
          </cell>
          <cell r="C7462" t="str">
            <v>094</v>
          </cell>
        </row>
        <row r="7463">
          <cell r="A7463" t="str">
            <v>R50</v>
          </cell>
          <cell r="B7463" t="str">
            <v>FIEBRE DE ORIGEN DESCONOCIDO</v>
          </cell>
          <cell r="C7463" t="str">
            <v>094</v>
          </cell>
        </row>
        <row r="7464">
          <cell r="A7464" t="str">
            <v>R500</v>
          </cell>
          <cell r="B7464" t="str">
            <v>FIEBRE CON ESCALOFRIO</v>
          </cell>
          <cell r="C7464" t="str">
            <v>094</v>
          </cell>
        </row>
        <row r="7465">
          <cell r="A7465" t="str">
            <v>R501</v>
          </cell>
          <cell r="B7465" t="str">
            <v>FIEBRE PERSISTENTE</v>
          </cell>
          <cell r="C7465" t="str">
            <v>094</v>
          </cell>
        </row>
        <row r="7466">
          <cell r="A7466" t="str">
            <v>R509</v>
          </cell>
          <cell r="B7466" t="str">
            <v>FIEBRE, NO ESPECIFICADA</v>
          </cell>
          <cell r="C7466" t="str">
            <v>094</v>
          </cell>
        </row>
        <row r="7467">
          <cell r="A7467" t="str">
            <v>R51</v>
          </cell>
          <cell r="B7467" t="str">
            <v>CEFALEA</v>
          </cell>
          <cell r="C7467" t="str">
            <v>094</v>
          </cell>
        </row>
        <row r="7468">
          <cell r="A7468" t="str">
            <v>R52</v>
          </cell>
          <cell r="B7468" t="str">
            <v>DOLOR, NO CLASIFICADO EN OTRA PARTE</v>
          </cell>
          <cell r="C7468" t="str">
            <v>094</v>
          </cell>
        </row>
        <row r="7469">
          <cell r="A7469" t="str">
            <v>R520</v>
          </cell>
          <cell r="B7469" t="str">
            <v>DOLOR AGUDO</v>
          </cell>
          <cell r="C7469" t="str">
            <v>094</v>
          </cell>
        </row>
        <row r="7470">
          <cell r="A7470" t="str">
            <v>R521</v>
          </cell>
          <cell r="B7470" t="str">
            <v>DOLOR CRONICO INTRATABLE</v>
          </cell>
          <cell r="C7470" t="str">
            <v>094</v>
          </cell>
        </row>
        <row r="7471">
          <cell r="A7471" t="str">
            <v>R522</v>
          </cell>
          <cell r="B7471" t="str">
            <v>OTRO DOLOR CRONICO</v>
          </cell>
          <cell r="C7471" t="str">
            <v>094</v>
          </cell>
        </row>
        <row r="7472">
          <cell r="A7472" t="str">
            <v>R529</v>
          </cell>
          <cell r="B7472" t="str">
            <v>DOLOR, NO ESPECIFICADO</v>
          </cell>
          <cell r="C7472" t="str">
            <v>094</v>
          </cell>
        </row>
        <row r="7473">
          <cell r="A7473" t="str">
            <v>R53</v>
          </cell>
          <cell r="B7473" t="str">
            <v>MALESTAR Y FATIGA</v>
          </cell>
          <cell r="C7473" t="str">
            <v>094</v>
          </cell>
        </row>
        <row r="7474">
          <cell r="A7474" t="str">
            <v>R54</v>
          </cell>
          <cell r="B7474" t="str">
            <v>SENILIDAD</v>
          </cell>
          <cell r="C7474" t="str">
            <v>094</v>
          </cell>
        </row>
        <row r="7475">
          <cell r="A7475" t="str">
            <v>R55</v>
          </cell>
          <cell r="B7475" t="str">
            <v>SINCOPE Y COLAPSO</v>
          </cell>
          <cell r="C7475" t="str">
            <v>094</v>
          </cell>
        </row>
        <row r="7476">
          <cell r="A7476" t="str">
            <v>R56</v>
          </cell>
          <cell r="B7476" t="str">
            <v>CONVULSIONES, NO CLASIFICADAS EN OTRA PARTE</v>
          </cell>
          <cell r="C7476" t="str">
            <v>094</v>
          </cell>
        </row>
        <row r="7477">
          <cell r="A7477" t="str">
            <v>R560</v>
          </cell>
          <cell r="B7477" t="str">
            <v>CONVULSIONES FEBRILES</v>
          </cell>
          <cell r="C7477" t="str">
            <v>094</v>
          </cell>
        </row>
        <row r="7478">
          <cell r="A7478" t="str">
            <v>R568</v>
          </cell>
          <cell r="B7478" t="str">
            <v>OTRAS CONVULSIONES Y LAS NO ESPECIFICADAS</v>
          </cell>
          <cell r="C7478" t="str">
            <v>094</v>
          </cell>
        </row>
        <row r="7479">
          <cell r="A7479" t="str">
            <v>R57</v>
          </cell>
          <cell r="B7479" t="str">
            <v>CHOQUE, NO CLASIFICADO EN OTRA PARTE</v>
          </cell>
          <cell r="C7479" t="str">
            <v>094</v>
          </cell>
        </row>
        <row r="7480">
          <cell r="A7480" t="str">
            <v>R570</v>
          </cell>
          <cell r="B7480" t="str">
            <v>CHOQUE CARDIOGENICO</v>
          </cell>
          <cell r="C7480" t="str">
            <v>094</v>
          </cell>
        </row>
        <row r="7481">
          <cell r="A7481" t="str">
            <v>R571</v>
          </cell>
          <cell r="B7481" t="str">
            <v>CHOQUE HIPOVOLEMICO</v>
          </cell>
          <cell r="C7481" t="str">
            <v>094</v>
          </cell>
        </row>
        <row r="7482">
          <cell r="A7482" t="str">
            <v>R578</v>
          </cell>
          <cell r="B7482" t="str">
            <v>OTRAS FORMAS DE CHOQUE</v>
          </cell>
          <cell r="C7482" t="str">
            <v>094</v>
          </cell>
        </row>
        <row r="7483">
          <cell r="A7483" t="str">
            <v>R579</v>
          </cell>
          <cell r="B7483" t="str">
            <v>CHOQUE, NO ESPECIFICADO</v>
          </cell>
          <cell r="C7483" t="str">
            <v>094</v>
          </cell>
        </row>
        <row r="7484">
          <cell r="A7484" t="str">
            <v>R58</v>
          </cell>
          <cell r="B7484" t="str">
            <v>HEMORRAGIA, NO CLASIFICADA EN OTRA PARTE</v>
          </cell>
          <cell r="C7484" t="str">
            <v>094</v>
          </cell>
        </row>
        <row r="7485">
          <cell r="A7485" t="str">
            <v>R59</v>
          </cell>
          <cell r="B7485" t="str">
            <v>ADENOMEGALIA</v>
          </cell>
          <cell r="C7485" t="str">
            <v>094</v>
          </cell>
        </row>
        <row r="7486">
          <cell r="A7486" t="str">
            <v>R590</v>
          </cell>
          <cell r="B7486" t="str">
            <v>ADENOMEGALIA LOCALIZADA</v>
          </cell>
          <cell r="C7486" t="str">
            <v>094</v>
          </cell>
        </row>
        <row r="7487">
          <cell r="A7487" t="str">
            <v>R591</v>
          </cell>
          <cell r="B7487" t="str">
            <v>ADENOMEGALIA GENERALIZADA</v>
          </cell>
          <cell r="C7487" t="str">
            <v>094</v>
          </cell>
        </row>
        <row r="7488">
          <cell r="A7488" t="str">
            <v>R599</v>
          </cell>
          <cell r="B7488" t="str">
            <v>ADENOMEGALIA, NO ESPECIFICADA</v>
          </cell>
          <cell r="C7488" t="str">
            <v>094</v>
          </cell>
        </row>
        <row r="7489">
          <cell r="A7489" t="str">
            <v>R60</v>
          </cell>
          <cell r="B7489" t="str">
            <v>EDEMA, NO CLASIFICADO EN OTRA PARTE</v>
          </cell>
          <cell r="C7489" t="str">
            <v>094</v>
          </cell>
        </row>
        <row r="7490">
          <cell r="A7490" t="str">
            <v>R600</v>
          </cell>
          <cell r="B7490" t="str">
            <v>EDEMA LOCALIZADO</v>
          </cell>
          <cell r="C7490" t="str">
            <v>094</v>
          </cell>
        </row>
        <row r="7491">
          <cell r="A7491" t="str">
            <v>R601</v>
          </cell>
          <cell r="B7491" t="str">
            <v>EDEMA GENERALIZADO</v>
          </cell>
          <cell r="C7491" t="str">
            <v>094</v>
          </cell>
        </row>
        <row r="7492">
          <cell r="A7492" t="str">
            <v>R609</v>
          </cell>
          <cell r="B7492" t="str">
            <v>EDEMA, NO ESPECIFICADO</v>
          </cell>
          <cell r="C7492" t="str">
            <v>094</v>
          </cell>
        </row>
        <row r="7493">
          <cell r="A7493" t="str">
            <v>R61</v>
          </cell>
          <cell r="B7493" t="str">
            <v>HIPERHIDROSIS</v>
          </cell>
          <cell r="C7493" t="str">
            <v>094</v>
          </cell>
        </row>
        <row r="7494">
          <cell r="A7494" t="str">
            <v>R610</v>
          </cell>
          <cell r="B7494" t="str">
            <v>HIPERHIDROSIS LOCALIZADA</v>
          </cell>
          <cell r="C7494" t="str">
            <v>094</v>
          </cell>
        </row>
        <row r="7495">
          <cell r="A7495" t="str">
            <v>R611</v>
          </cell>
          <cell r="B7495" t="str">
            <v>HIPERHIDROSIS GENERALIZADA</v>
          </cell>
          <cell r="C7495" t="str">
            <v>094</v>
          </cell>
        </row>
        <row r="7496">
          <cell r="A7496" t="str">
            <v>R619</v>
          </cell>
          <cell r="B7496" t="str">
            <v>HIPERHIDROSIS, NO ESPECIFICADA</v>
          </cell>
          <cell r="C7496" t="str">
            <v>094</v>
          </cell>
        </row>
        <row r="7497">
          <cell r="A7497" t="str">
            <v>R62</v>
          </cell>
          <cell r="B7497" t="str">
            <v>FALTA DEL DESARROLLO FISIOLOGICO NORMAL ESPERADO</v>
          </cell>
          <cell r="C7497" t="str">
            <v>094</v>
          </cell>
        </row>
        <row r="7498">
          <cell r="A7498" t="str">
            <v>R620</v>
          </cell>
          <cell r="B7498" t="str">
            <v>RETARDO DEL DESARROLLO</v>
          </cell>
          <cell r="C7498" t="str">
            <v>094</v>
          </cell>
        </row>
        <row r="7499">
          <cell r="A7499" t="str">
            <v>R628</v>
          </cell>
          <cell r="B7499" t="str">
            <v>OTRAS FALTAS DEL DESARROLLO FISIOLOGICO NORMAL ESPERADO</v>
          </cell>
          <cell r="C7499" t="str">
            <v>094</v>
          </cell>
        </row>
        <row r="7500">
          <cell r="A7500" t="str">
            <v>R629</v>
          </cell>
          <cell r="B7500" t="str">
            <v>FALTA DEL DESARROLLO FISIOLOGICO NORMAL ESPERADO, SIN OTRA ESPECIFIC</v>
          </cell>
          <cell r="C7500" t="str">
            <v>094</v>
          </cell>
        </row>
        <row r="7501">
          <cell r="A7501" t="str">
            <v>R63</v>
          </cell>
          <cell r="B7501" t="str">
            <v>SINTOMAS Y SIGNOS CONCERNIENTES A LA ALIMENTACION Y A LA INGESTION DE</v>
          </cell>
          <cell r="C7501" t="str">
            <v>094</v>
          </cell>
        </row>
        <row r="7502">
          <cell r="A7502" t="str">
            <v>R630</v>
          </cell>
          <cell r="B7502" t="str">
            <v>ANOREXIA</v>
          </cell>
          <cell r="C7502" t="str">
            <v>094</v>
          </cell>
        </row>
        <row r="7503">
          <cell r="A7503" t="str">
            <v>R631</v>
          </cell>
          <cell r="B7503" t="str">
            <v>POLIDIPSIA</v>
          </cell>
          <cell r="C7503" t="str">
            <v>094</v>
          </cell>
        </row>
        <row r="7504">
          <cell r="A7504" t="str">
            <v>R632</v>
          </cell>
          <cell r="B7504" t="str">
            <v>POLIFAGIA</v>
          </cell>
          <cell r="C7504" t="str">
            <v>094</v>
          </cell>
        </row>
        <row r="7505">
          <cell r="A7505" t="str">
            <v>R633</v>
          </cell>
          <cell r="B7505" t="str">
            <v>DIFICULTADES Y MALA ADMINISTRACION DE LA ALIMENTACION</v>
          </cell>
          <cell r="C7505" t="str">
            <v>094</v>
          </cell>
        </row>
        <row r="7506">
          <cell r="A7506" t="str">
            <v>R634</v>
          </cell>
          <cell r="B7506" t="str">
            <v>PERDIDA ANORMAL DE PESO</v>
          </cell>
          <cell r="C7506" t="str">
            <v>094</v>
          </cell>
        </row>
        <row r="7507">
          <cell r="A7507" t="str">
            <v>R635</v>
          </cell>
          <cell r="B7507" t="str">
            <v>AUMENTO ANORMAL DE PESO</v>
          </cell>
          <cell r="C7507" t="str">
            <v>094</v>
          </cell>
        </row>
        <row r="7508">
          <cell r="A7508" t="str">
            <v>R638</v>
          </cell>
          <cell r="B7508" t="str">
            <v>OTROS SINTOMAS Y SIGNOS CONCERNIENTES A LA ALIMENTACION Y A LA INGESTI</v>
          </cell>
          <cell r="C7508" t="str">
            <v>094</v>
          </cell>
        </row>
        <row r="7509">
          <cell r="A7509" t="str">
            <v>R64</v>
          </cell>
          <cell r="B7509" t="str">
            <v>CAQUEXIA</v>
          </cell>
          <cell r="C7509" t="str">
            <v>094</v>
          </cell>
        </row>
        <row r="7510">
          <cell r="A7510" t="str">
            <v>R68</v>
          </cell>
          <cell r="B7510" t="str">
            <v>OTROS SINTOMAS Y SIGNOS GENERALES</v>
          </cell>
          <cell r="C7510" t="str">
            <v>094</v>
          </cell>
        </row>
        <row r="7511">
          <cell r="A7511" t="str">
            <v>R680</v>
          </cell>
          <cell r="B7511" t="str">
            <v>HIPOTERMIA NO ASOCIADA CON BAJA TEMPERATURA DEL AMBIENTE</v>
          </cell>
          <cell r="C7511" t="str">
            <v>094</v>
          </cell>
        </row>
        <row r="7512">
          <cell r="A7512" t="str">
            <v>R681</v>
          </cell>
          <cell r="B7512" t="str">
            <v>SINTOMAS NO ESPECIFICOS PROPIOS DE LA INFANCIA</v>
          </cell>
          <cell r="C7512" t="str">
            <v>094</v>
          </cell>
        </row>
        <row r="7513">
          <cell r="A7513" t="str">
            <v>R683</v>
          </cell>
          <cell r="B7513" t="str">
            <v>DEDOS DE LA MANO DEFORMES</v>
          </cell>
          <cell r="C7513" t="str">
            <v>094</v>
          </cell>
        </row>
        <row r="7514">
          <cell r="A7514" t="str">
            <v>R688</v>
          </cell>
          <cell r="B7514" t="str">
            <v>OTROS SINTOMAS Y SIGNOS GENERALES ESPECIFICADOS</v>
          </cell>
          <cell r="C7514" t="str">
            <v>094</v>
          </cell>
        </row>
        <row r="7515">
          <cell r="A7515" t="str">
            <v>R69</v>
          </cell>
          <cell r="B7515" t="str">
            <v>CAUSAS DE MORBILIDAD DESCONOCIDAS Y NO ESPECIFICADAS</v>
          </cell>
          <cell r="C7515" t="str">
            <v>094</v>
          </cell>
        </row>
        <row r="7516">
          <cell r="A7516" t="str">
            <v>R70</v>
          </cell>
          <cell r="B7516" t="str">
            <v>VELOCIDAD DE ERITROSEDIMENTACION ELEVADA Y OTRAS ANORMALIDADES DE LA</v>
          </cell>
          <cell r="C7516" t="str">
            <v>094</v>
          </cell>
        </row>
        <row r="7517">
          <cell r="A7517" t="str">
            <v>R700</v>
          </cell>
          <cell r="B7517" t="str">
            <v>VELOCIDAD DE ERITROSEDIMENTACION ELEVADA</v>
          </cell>
          <cell r="C7517" t="str">
            <v>094</v>
          </cell>
        </row>
        <row r="7518">
          <cell r="A7518" t="str">
            <v>R701</v>
          </cell>
          <cell r="B7518" t="str">
            <v>VISCOSIDAD PLASMATICA ANORMAL</v>
          </cell>
          <cell r="C7518" t="str">
            <v>094</v>
          </cell>
        </row>
        <row r="7519">
          <cell r="A7519" t="str">
            <v>R71</v>
          </cell>
          <cell r="B7519" t="str">
            <v>ANORMALIDAD DE LOS ERITROCITOS</v>
          </cell>
          <cell r="C7519" t="str">
            <v>094</v>
          </cell>
        </row>
        <row r="7520">
          <cell r="A7520" t="str">
            <v>R72</v>
          </cell>
          <cell r="B7520" t="str">
            <v>ANORMALIDADES DE LOS LEUCOCITOS, NO CLASIFACADAS EN OTRA PARTE</v>
          </cell>
          <cell r="C7520" t="str">
            <v>094</v>
          </cell>
        </row>
        <row r="7521">
          <cell r="A7521" t="str">
            <v>R73</v>
          </cell>
          <cell r="B7521" t="str">
            <v>NIVEL ELEVADO DE GLUCOSA EN SANGRE</v>
          </cell>
          <cell r="C7521" t="str">
            <v>094</v>
          </cell>
        </row>
        <row r="7522">
          <cell r="A7522" t="str">
            <v>R730</v>
          </cell>
          <cell r="B7522" t="str">
            <v>ANORMALIDADES EN LA PRUEBA DE TOLERANCIA A LA GLUCOSA</v>
          </cell>
          <cell r="C7522" t="str">
            <v>094</v>
          </cell>
        </row>
        <row r="7523">
          <cell r="A7523" t="str">
            <v>R739</v>
          </cell>
          <cell r="B7523" t="str">
            <v>HIPERGLICEMIA, NO ESPECIFICADA</v>
          </cell>
          <cell r="C7523" t="str">
            <v>094</v>
          </cell>
        </row>
        <row r="7524">
          <cell r="A7524" t="str">
            <v>R74</v>
          </cell>
          <cell r="B7524" t="str">
            <v>NIVEL ANORMAL DE ENZIMAS EN SUERO</v>
          </cell>
          <cell r="C7524" t="str">
            <v>094</v>
          </cell>
        </row>
        <row r="7525">
          <cell r="A7525" t="str">
            <v>R740</v>
          </cell>
          <cell r="B7525" t="str">
            <v>ELEVACION DE LOS NIVELES DE TRANSAMINASAS O DESHIDROGENASA LACTICA</v>
          </cell>
          <cell r="C7525" t="str">
            <v>094</v>
          </cell>
        </row>
        <row r="7526">
          <cell r="A7526" t="str">
            <v>R748</v>
          </cell>
          <cell r="B7526" t="str">
            <v>NIVELES ANORMALES DE OTRAS ENZIMAS EN SUERO</v>
          </cell>
          <cell r="C7526" t="str">
            <v>094</v>
          </cell>
        </row>
        <row r="7527">
          <cell r="A7527" t="str">
            <v>R749</v>
          </cell>
          <cell r="B7527" t="str">
            <v>NIVEL ANORMAL DE ENZIMAS EN SUERO, NO ESPECIFICADO</v>
          </cell>
          <cell r="C7527" t="str">
            <v>094</v>
          </cell>
        </row>
        <row r="7528">
          <cell r="A7528" t="str">
            <v>R75</v>
          </cell>
          <cell r="B7528" t="str">
            <v>EVIDENCIAS DE LABORATORIO DEL VIRUS DE LA INMUNODEFICIENCIA HUMANA (VI</v>
          </cell>
          <cell r="C7528" t="str">
            <v>094</v>
          </cell>
        </row>
        <row r="7529">
          <cell r="A7529" t="str">
            <v>R76</v>
          </cell>
          <cell r="B7529" t="str">
            <v>OTROS HALLAZGOS INMUNOLOGICOS ANORMALES EN SUERO</v>
          </cell>
          <cell r="C7529" t="str">
            <v>094</v>
          </cell>
        </row>
        <row r="7530">
          <cell r="A7530" t="str">
            <v>R760</v>
          </cell>
          <cell r="B7530" t="str">
            <v>TITULACION ELEVADA DE ANTICUERPOS</v>
          </cell>
          <cell r="C7530" t="str">
            <v>094</v>
          </cell>
        </row>
        <row r="7531">
          <cell r="A7531" t="str">
            <v>R761</v>
          </cell>
          <cell r="B7531" t="str">
            <v>REACCION ANORMAL A LA PRUEBA CON TUBERCULINA</v>
          </cell>
          <cell r="C7531" t="str">
            <v>094</v>
          </cell>
        </row>
        <row r="7532">
          <cell r="A7532" t="str">
            <v>R762</v>
          </cell>
          <cell r="B7532" t="str">
            <v>FALSO POSITIVO EN LA PRUEBA SEROLOGICA PARA SIFILIS</v>
          </cell>
          <cell r="C7532" t="str">
            <v>094</v>
          </cell>
        </row>
        <row r="7533">
          <cell r="A7533" t="str">
            <v>R768</v>
          </cell>
          <cell r="B7533" t="str">
            <v>OTROS HALLAZGOS INMUNOLOGICOS ANORMALES ESPECIFICADOS EN SUERO</v>
          </cell>
          <cell r="C7533" t="str">
            <v>094</v>
          </cell>
        </row>
        <row r="7534">
          <cell r="A7534" t="str">
            <v>R769</v>
          </cell>
          <cell r="B7534" t="str">
            <v>HALLAZGOS INMUNOLOGICOS ANORMALES NO ESPECIFICADOS EN SUERO</v>
          </cell>
          <cell r="C7534" t="str">
            <v>094</v>
          </cell>
        </row>
        <row r="7535">
          <cell r="A7535" t="str">
            <v>R77</v>
          </cell>
          <cell r="B7535" t="str">
            <v>OTRAS ANORMALIDADES DE LAS PROTEINAS PLASMATICAS</v>
          </cell>
          <cell r="C7535" t="str">
            <v>094</v>
          </cell>
        </row>
        <row r="7536">
          <cell r="A7536" t="str">
            <v>R770</v>
          </cell>
          <cell r="B7536" t="str">
            <v>ANORMALIDAD DE LA ALBUMINA</v>
          </cell>
          <cell r="C7536" t="str">
            <v>094</v>
          </cell>
        </row>
        <row r="7537">
          <cell r="A7537" t="str">
            <v>R771</v>
          </cell>
          <cell r="B7537" t="str">
            <v>ANORMALIDAD DE LA GLOBULINA</v>
          </cell>
          <cell r="C7537" t="str">
            <v>094</v>
          </cell>
        </row>
        <row r="7538">
          <cell r="A7538" t="str">
            <v>R772</v>
          </cell>
          <cell r="B7538" t="str">
            <v>ANORMALIDAD DE LA ALFAFETOPROTEINA</v>
          </cell>
          <cell r="C7538" t="str">
            <v>094</v>
          </cell>
        </row>
        <row r="7539">
          <cell r="A7539" t="str">
            <v>R778</v>
          </cell>
          <cell r="B7539" t="str">
            <v>OTRAS ANORMALIDADES ESPECIFICADAS DE LAS PROTEINAS PLASMATICAS</v>
          </cell>
          <cell r="C7539" t="str">
            <v>094</v>
          </cell>
        </row>
        <row r="7540">
          <cell r="A7540" t="str">
            <v>R779</v>
          </cell>
          <cell r="B7540" t="str">
            <v>ANORMALIDADES NO ESPECIFICADAS DE LAS PROTEINAS PLASMATICAS</v>
          </cell>
          <cell r="C7540" t="str">
            <v>094</v>
          </cell>
        </row>
        <row r="7541">
          <cell r="A7541" t="str">
            <v>R78</v>
          </cell>
          <cell r="B7541" t="str">
            <v>HALLAZGOS DE DROGAS Y OTRAS SUSTANCIAS QUE NORMAL/ NO SE ENCUENTRA</v>
          </cell>
          <cell r="C7541" t="str">
            <v>094</v>
          </cell>
        </row>
        <row r="7542">
          <cell r="A7542" t="str">
            <v>R780</v>
          </cell>
          <cell r="B7542" t="str">
            <v>HALLAZGOS DE ALCOHOL EN LA SANGRE</v>
          </cell>
          <cell r="C7542" t="str">
            <v>094</v>
          </cell>
        </row>
        <row r="7543">
          <cell r="A7543" t="str">
            <v>R781</v>
          </cell>
          <cell r="B7543" t="str">
            <v>HALLAZGOS DE DROGAS OPIACEAS EN LA SANGRE</v>
          </cell>
          <cell r="C7543" t="str">
            <v>094</v>
          </cell>
        </row>
        <row r="7544">
          <cell r="A7544" t="str">
            <v>R782</v>
          </cell>
          <cell r="B7544" t="str">
            <v>HALLAZGOS DE COCAINA EN LA SANGRE</v>
          </cell>
          <cell r="C7544" t="str">
            <v>094</v>
          </cell>
        </row>
        <row r="7545">
          <cell r="A7545" t="str">
            <v>R783</v>
          </cell>
          <cell r="B7545" t="str">
            <v>HALLAZGOS DE ALUCINOGENOS EN LA SANFRE</v>
          </cell>
          <cell r="C7545" t="str">
            <v>094</v>
          </cell>
        </row>
        <row r="7546">
          <cell r="A7546" t="str">
            <v>R784</v>
          </cell>
          <cell r="B7546" t="str">
            <v>HALLAZGOS DE OTRAS DROGAS POTENCIALMENTE ADICTIVAS EN LA SANGRE</v>
          </cell>
          <cell r="C7546" t="str">
            <v>094</v>
          </cell>
        </row>
        <row r="7547">
          <cell r="A7547" t="str">
            <v>R785</v>
          </cell>
          <cell r="B7547" t="str">
            <v>HALLAZGOS DE DROGAS PSICOTROPICAS EN LA SANGRE</v>
          </cell>
          <cell r="C7547" t="str">
            <v>094</v>
          </cell>
        </row>
        <row r="7548">
          <cell r="A7548" t="str">
            <v>R786</v>
          </cell>
          <cell r="B7548" t="str">
            <v>HALLAZGOS DE AGENTES ESTEROIDES EN LA SANGRE</v>
          </cell>
          <cell r="C7548" t="str">
            <v>094</v>
          </cell>
        </row>
        <row r="7549">
          <cell r="A7549" t="str">
            <v>R787</v>
          </cell>
          <cell r="B7549" t="str">
            <v>HALLAZGOS DE NIVELES ANORMALES DE METALES PESADOS EN LA SANGRE</v>
          </cell>
          <cell r="C7549" t="str">
            <v>094</v>
          </cell>
        </row>
        <row r="7550">
          <cell r="A7550" t="str">
            <v>R788</v>
          </cell>
          <cell r="B7550" t="str">
            <v>HALLAZGOS DE OTRAS SUTANCIAS ESPECIF.QUE NORMAL/ NO SE ENCUENTRA EN LA</v>
          </cell>
          <cell r="C7550" t="str">
            <v>094</v>
          </cell>
        </row>
        <row r="7551">
          <cell r="A7551" t="str">
            <v>R789</v>
          </cell>
          <cell r="B7551" t="str">
            <v>HALLAZGOS DE SUSTANCIAS NO ESPECIF. QUE NORMAL/ NO SE ENCUENTRA EN LA</v>
          </cell>
          <cell r="C7551" t="str">
            <v>094</v>
          </cell>
        </row>
        <row r="7552">
          <cell r="A7552" t="str">
            <v>R79</v>
          </cell>
          <cell r="B7552" t="str">
            <v>OTROS HALLAZGOS ANORMALES EN LA QUIMICA SANGUINEA</v>
          </cell>
          <cell r="C7552" t="str">
            <v>094</v>
          </cell>
        </row>
        <row r="7553">
          <cell r="A7553" t="str">
            <v>R790</v>
          </cell>
          <cell r="B7553" t="str">
            <v>NIVEL ANORMAL DE MINERAL EN LA SANGRE</v>
          </cell>
          <cell r="C7553" t="str">
            <v>094</v>
          </cell>
        </row>
        <row r="7554">
          <cell r="A7554" t="str">
            <v>R798</v>
          </cell>
          <cell r="B7554" t="str">
            <v>OTROS HALLAZGOS ANORMALES ESPECIF. EN LA QUIMICA SANGUINEA</v>
          </cell>
          <cell r="C7554" t="str">
            <v>094</v>
          </cell>
        </row>
        <row r="7555">
          <cell r="A7555" t="str">
            <v>R799</v>
          </cell>
          <cell r="B7555" t="str">
            <v>HALLAZGOS ANORMAL EN LA QUIMICA SANGUINEA, SIN OTRA ESPECIFICACION</v>
          </cell>
          <cell r="C7555" t="str">
            <v>094</v>
          </cell>
        </row>
        <row r="7556">
          <cell r="A7556" t="str">
            <v>R80</v>
          </cell>
          <cell r="B7556" t="str">
            <v>PROTEINURIA AISLADA</v>
          </cell>
          <cell r="C7556" t="str">
            <v>094</v>
          </cell>
        </row>
        <row r="7557">
          <cell r="A7557" t="str">
            <v>R81</v>
          </cell>
          <cell r="B7557" t="str">
            <v>GLUCOSURIA</v>
          </cell>
          <cell r="C7557" t="str">
            <v>094</v>
          </cell>
        </row>
        <row r="7558">
          <cell r="A7558" t="str">
            <v>R82</v>
          </cell>
          <cell r="B7558" t="str">
            <v>OTROS HALLAZGOS ANORMALES EN LA ORINA</v>
          </cell>
          <cell r="C7558" t="str">
            <v>094</v>
          </cell>
        </row>
        <row r="7559">
          <cell r="A7559" t="str">
            <v>R820</v>
          </cell>
          <cell r="B7559" t="str">
            <v>QUILURIA</v>
          </cell>
          <cell r="C7559" t="str">
            <v>094</v>
          </cell>
        </row>
        <row r="7560">
          <cell r="A7560" t="str">
            <v>R821</v>
          </cell>
          <cell r="B7560" t="str">
            <v>MIOGLOBINURIA</v>
          </cell>
          <cell r="C7560" t="str">
            <v>094</v>
          </cell>
        </row>
        <row r="7561">
          <cell r="A7561" t="str">
            <v>R822</v>
          </cell>
          <cell r="B7561" t="str">
            <v>BILIURIA</v>
          </cell>
          <cell r="C7561" t="str">
            <v>094</v>
          </cell>
        </row>
        <row r="7562">
          <cell r="A7562" t="str">
            <v>R823</v>
          </cell>
          <cell r="B7562" t="str">
            <v>HEMOGLOBINURIA</v>
          </cell>
          <cell r="C7562" t="str">
            <v>094</v>
          </cell>
        </row>
        <row r="7563">
          <cell r="A7563" t="str">
            <v>R824</v>
          </cell>
          <cell r="B7563" t="str">
            <v>ACETONURIA</v>
          </cell>
          <cell r="C7563" t="str">
            <v>094</v>
          </cell>
        </row>
        <row r="7564">
          <cell r="A7564" t="str">
            <v>R825</v>
          </cell>
          <cell r="B7564" t="str">
            <v>ELEVACION DE LOS NIVELES DE DROGAS, MEDICAMENTOS Y SUSTANCIAS BILOLOGI</v>
          </cell>
          <cell r="C7564" t="str">
            <v>094</v>
          </cell>
        </row>
        <row r="7565">
          <cell r="A7565" t="str">
            <v>R826</v>
          </cell>
          <cell r="B7565" t="str">
            <v>NIVELES ANORMALES EN LA ORINA DE SUSTANCIAS DE ORIGEN PRICIPAL/ NO MED</v>
          </cell>
          <cell r="C7565" t="str">
            <v>094</v>
          </cell>
        </row>
        <row r="7566">
          <cell r="A7566" t="str">
            <v>R827</v>
          </cell>
          <cell r="B7566" t="str">
            <v>HALLAZGOS ANORMALES EN EL EXAMEN MICROBIOLOGICO DE LA ORINA</v>
          </cell>
          <cell r="C7566" t="str">
            <v>094</v>
          </cell>
        </row>
        <row r="7567">
          <cell r="A7567" t="str">
            <v>R828</v>
          </cell>
          <cell r="B7567" t="str">
            <v>HALLAZGOS ANORMALES EN EL EXAMEN CITOLOGICO E HISTOLOGICO DE LA ORINA</v>
          </cell>
          <cell r="C7567" t="str">
            <v>094</v>
          </cell>
        </row>
        <row r="7568">
          <cell r="A7568" t="str">
            <v>R829</v>
          </cell>
          <cell r="B7568" t="str">
            <v>OTROS HALLAZGOS ANORMALES EN LA ORINA Y LOS NO ESPECIFICADOS</v>
          </cell>
          <cell r="C7568" t="str">
            <v>094</v>
          </cell>
        </row>
        <row r="7569">
          <cell r="A7569" t="str">
            <v>R83</v>
          </cell>
          <cell r="B7569" t="str">
            <v>HALLAZGOS ANORMALES EN EL LIQUIDO CEFALORRAQUIDEO</v>
          </cell>
          <cell r="C7569" t="str">
            <v>094</v>
          </cell>
        </row>
        <row r="7570">
          <cell r="A7570" t="str">
            <v>R84</v>
          </cell>
          <cell r="B7570" t="str">
            <v>HALLAZGOS ANORMALES EN MUETRAS TOMADAS DE ORGANOS RESP. Y TORACICOS</v>
          </cell>
          <cell r="C7570" t="str">
            <v>094</v>
          </cell>
        </row>
        <row r="7571">
          <cell r="A7571" t="str">
            <v>R85</v>
          </cell>
          <cell r="B7571" t="str">
            <v>HALLAZGOS ANORMALES EN MUETRAS TOMADAS DE ORG. DIGESTIVOS Y DE LA CAV</v>
          </cell>
          <cell r="C7571" t="str">
            <v>094</v>
          </cell>
        </row>
        <row r="7572">
          <cell r="A7572" t="str">
            <v>R86</v>
          </cell>
          <cell r="B7572" t="str">
            <v>HALLAZGOS ANORMALES EN MUESTRAS TOMADAS DE ORG. GENIT. MASCULINOS</v>
          </cell>
          <cell r="C7572" t="str">
            <v>094</v>
          </cell>
        </row>
        <row r="7573">
          <cell r="A7573" t="str">
            <v>R87</v>
          </cell>
          <cell r="B7573" t="str">
            <v>HALLAZGOS ANORMALES EN MUETRAS TOMADAS DE ORG. GENIT. FEMENINOS</v>
          </cell>
          <cell r="C7573" t="str">
            <v>094</v>
          </cell>
        </row>
        <row r="7574">
          <cell r="A7574" t="str">
            <v>R89</v>
          </cell>
          <cell r="B7574" t="str">
            <v>HALLAZGOS ANORMALES EN MUESTRAS TOMADAS DE OTROS ORG. SISTEMAS Y TEJ</v>
          </cell>
          <cell r="C7574" t="str">
            <v>094</v>
          </cell>
        </row>
        <row r="7575">
          <cell r="A7575" t="str">
            <v>R90</v>
          </cell>
          <cell r="B7575" t="str">
            <v>HALLAZGOS ANORMALES EN DIAGNOSTICO POR IMAGEN DEL SISTEMA NERVIOSO CEN</v>
          </cell>
          <cell r="C7575" t="str">
            <v>094</v>
          </cell>
        </row>
        <row r="7576">
          <cell r="A7576" t="str">
            <v>R900</v>
          </cell>
          <cell r="B7576" t="str">
            <v>LESION QUE OCUPA EL ESPACIO INTRACRANEAL</v>
          </cell>
          <cell r="C7576" t="str">
            <v>094</v>
          </cell>
        </row>
        <row r="7577">
          <cell r="A7577" t="str">
            <v>R908</v>
          </cell>
          <cell r="B7577" t="str">
            <v>OTROS HALLAZGOS ANORMALES EN DIAGNOSTICO POR IMAGEN DEL SISTEMA NERVIO</v>
          </cell>
          <cell r="C7577" t="str">
            <v>094</v>
          </cell>
        </row>
        <row r="7578">
          <cell r="A7578" t="str">
            <v>R91</v>
          </cell>
          <cell r="B7578" t="str">
            <v>HALLAZGOS ANORMALES EN DIAGNOSTICO POR IMAGEN DEL PULMON</v>
          </cell>
          <cell r="C7578" t="str">
            <v>094</v>
          </cell>
        </row>
        <row r="7579">
          <cell r="A7579" t="str">
            <v>R92</v>
          </cell>
          <cell r="B7579" t="str">
            <v>HALLAZGOS ANORMALES EN DIAGNOSTICO POR IMAGEN DE LA MAMA</v>
          </cell>
          <cell r="C7579" t="str">
            <v>094</v>
          </cell>
        </row>
        <row r="7580">
          <cell r="A7580" t="str">
            <v>R93</v>
          </cell>
          <cell r="B7580" t="str">
            <v>HALLAZGOS ANORMALES EN DX POR IMAGEN DE OTRAS ESTRUCTURAS DEL CUERPO</v>
          </cell>
          <cell r="C7580" t="str">
            <v>094</v>
          </cell>
        </row>
        <row r="7581">
          <cell r="A7581" t="str">
            <v>R930</v>
          </cell>
          <cell r="B7581" t="str">
            <v>HALLAZGOS ANORMALES EN DX. POR IMAGEN DEL CRANEO Y DE LA CABEZA, NO CL</v>
          </cell>
          <cell r="C7581" t="str">
            <v>094</v>
          </cell>
        </row>
        <row r="7582">
          <cell r="A7582" t="str">
            <v>R931</v>
          </cell>
          <cell r="B7582" t="str">
            <v>HALLAZGOS ANORMALES EN DX. POR IMAGEN DEL CORAZON Y DE LA CIRCULACION</v>
          </cell>
          <cell r="C7582" t="str">
            <v>094</v>
          </cell>
        </row>
        <row r="7583">
          <cell r="A7583" t="str">
            <v>R932</v>
          </cell>
          <cell r="B7583" t="str">
            <v>HALLAZGOS ANORMALES EN DX. POR IMAGEN DEL HIGADO Y DE LAS VIAS BILIARE</v>
          </cell>
          <cell r="C7583" t="str">
            <v>094</v>
          </cell>
        </row>
        <row r="7584">
          <cell r="A7584" t="str">
            <v>R933</v>
          </cell>
          <cell r="B7584" t="str">
            <v>HALLAZGOS ANORMALES EN DX. POR IMAGEN DE OTRAS PARTES DE LAS VIAS DIG</v>
          </cell>
          <cell r="C7584" t="str">
            <v>094</v>
          </cell>
        </row>
        <row r="7585">
          <cell r="A7585" t="str">
            <v>R934</v>
          </cell>
          <cell r="B7585" t="str">
            <v>HALLAZGOS ANORMALES EN DX. POR IMAGEN DE LOS ORGANOS URINARIOS</v>
          </cell>
          <cell r="C7585" t="str">
            <v>094</v>
          </cell>
        </row>
        <row r="7586">
          <cell r="A7586" t="str">
            <v>R935</v>
          </cell>
          <cell r="B7586" t="str">
            <v>HALLAZGOS ANORMALES EN DX. POR IMAGEN DE OTRAS REGINONES ABDOMINALES</v>
          </cell>
          <cell r="C7586" t="str">
            <v>094</v>
          </cell>
        </row>
        <row r="7587">
          <cell r="A7587" t="str">
            <v>R936</v>
          </cell>
          <cell r="B7587" t="str">
            <v>HALLAZGOS ANORMALES EN DX. POR IMAGEN DE LOS MIEMBROS</v>
          </cell>
          <cell r="C7587" t="str">
            <v>094</v>
          </cell>
        </row>
        <row r="7588">
          <cell r="A7588" t="str">
            <v>R937</v>
          </cell>
          <cell r="B7588" t="str">
            <v>HALLAZGOS ANORMALES EN DX. POR IMAGEN DE OTRAS PARTES DEL SIST. OSTEOM</v>
          </cell>
          <cell r="C7588" t="str">
            <v>094</v>
          </cell>
        </row>
        <row r="7589">
          <cell r="A7589" t="str">
            <v>R938</v>
          </cell>
          <cell r="B7589" t="str">
            <v>HALLAZGOS ANORM. EN DX. POR IMAGEN DE OTRAS ESTRUCTURAS ESPECIF. DEL C</v>
          </cell>
          <cell r="C7589" t="str">
            <v>094</v>
          </cell>
        </row>
        <row r="7590">
          <cell r="A7590" t="str">
            <v>R94</v>
          </cell>
          <cell r="B7590" t="str">
            <v>RESULTADOS ANORMALES DE ESTUDIOS FUNCIONALES</v>
          </cell>
          <cell r="C7590" t="str">
            <v>094</v>
          </cell>
        </row>
        <row r="7591">
          <cell r="A7591" t="str">
            <v>R940</v>
          </cell>
          <cell r="B7591" t="str">
            <v>RESULTADOS ANORMALES EN ESTUDIOS FUNCIONALES DEL SISTEMA NERVIOSO CENT</v>
          </cell>
          <cell r="C7591" t="str">
            <v>094</v>
          </cell>
        </row>
        <row r="7592">
          <cell r="A7592" t="str">
            <v>R941</v>
          </cell>
          <cell r="B7592" t="str">
            <v>RESULTADOS ANORM. DE ESTUD. FUNCIONALES DEL SIST. NERV. PERIFERICO Y S</v>
          </cell>
          <cell r="C7592" t="str">
            <v>094</v>
          </cell>
        </row>
        <row r="7593">
          <cell r="A7593" t="str">
            <v>R942</v>
          </cell>
          <cell r="B7593" t="str">
            <v>RESULTADOS ANORMALES EN ESTUDIOS FUNCIONALES DEL PULMON</v>
          </cell>
          <cell r="C7593" t="str">
            <v>094</v>
          </cell>
        </row>
        <row r="7594">
          <cell r="A7594" t="str">
            <v>R943</v>
          </cell>
          <cell r="B7594" t="str">
            <v>RESULTADOS ANORMALES EN ESTUDIOS FUNCIONALES CARDIOVASCULARES</v>
          </cell>
          <cell r="C7594" t="str">
            <v>094</v>
          </cell>
        </row>
        <row r="7595">
          <cell r="A7595" t="str">
            <v>R944</v>
          </cell>
          <cell r="B7595" t="str">
            <v>RESULTADOS ANORMALES EN ESTUDIOS FUNCIONALES DEL RIÑON</v>
          </cell>
          <cell r="C7595" t="str">
            <v>094</v>
          </cell>
        </row>
        <row r="7596">
          <cell r="A7596" t="str">
            <v>R945</v>
          </cell>
          <cell r="B7596" t="str">
            <v>RESULTADOS ANORMALES EN ESTUDIOS FUNCIONALES DEL HIGADO</v>
          </cell>
          <cell r="C7596" t="str">
            <v>094</v>
          </cell>
        </row>
        <row r="7597">
          <cell r="A7597" t="str">
            <v>R946</v>
          </cell>
          <cell r="B7597" t="str">
            <v>RESULTADOS ANORMALES EN ESTUDIOS FUNCIONALES DE LA TIROIDES</v>
          </cell>
          <cell r="C7597" t="str">
            <v>094</v>
          </cell>
        </row>
        <row r="7598">
          <cell r="A7598" t="str">
            <v>R947</v>
          </cell>
          <cell r="B7598" t="str">
            <v>RESULTADOS ANORMALES EN OTROS ESTUDIOS FUNCIONALES ENDOCRINOS</v>
          </cell>
          <cell r="C7598" t="str">
            <v>094</v>
          </cell>
        </row>
        <row r="7599">
          <cell r="A7599" t="str">
            <v>R948</v>
          </cell>
          <cell r="B7599" t="str">
            <v>RESULTADOS ANORMALES EN LOS ESTUDIOS FUNCIONALES DE OTROS ORGANOS Y SI</v>
          </cell>
          <cell r="C7599" t="str">
            <v>094</v>
          </cell>
        </row>
        <row r="7600">
          <cell r="A7600" t="str">
            <v>R95</v>
          </cell>
          <cell r="B7600" t="str">
            <v>SINDROME DE LA MUERTE SUBITA INFANTIL</v>
          </cell>
          <cell r="C7600" t="str">
            <v>094</v>
          </cell>
        </row>
        <row r="7601">
          <cell r="A7601" t="str">
            <v>R96</v>
          </cell>
          <cell r="B7601" t="str">
            <v>OTRAS MUERTES SUBITAS DE CAUSA DESCONOCIDA</v>
          </cell>
          <cell r="C7601" t="str">
            <v>094</v>
          </cell>
        </row>
        <row r="7602">
          <cell r="A7602" t="str">
            <v>R960</v>
          </cell>
          <cell r="B7602" t="str">
            <v>MUERTE INSTANTANEA</v>
          </cell>
          <cell r="C7602" t="str">
            <v>094</v>
          </cell>
        </row>
        <row r="7603">
          <cell r="A7603" t="str">
            <v>R961</v>
          </cell>
          <cell r="B7603" t="str">
            <v>MUERTE QUE OCURRE EN MENOS DE 24 HORAS DEL INICIO DE LOS SINTOMAS, NO</v>
          </cell>
          <cell r="C7603" t="str">
            <v>094</v>
          </cell>
        </row>
        <row r="7604">
          <cell r="A7604" t="str">
            <v>R98X</v>
          </cell>
          <cell r="B7604" t="str">
            <v>MUERTE SIN ASISTENCIA</v>
          </cell>
          <cell r="C7604" t="str">
            <v>094</v>
          </cell>
        </row>
        <row r="7605">
          <cell r="A7605" t="str">
            <v>R99X</v>
          </cell>
          <cell r="B7605" t="str">
            <v>OTRAS CAUSAS MAL DEFINIDAS Y LAS NO ESPECIFICADAS DE MORTALIDAD</v>
          </cell>
          <cell r="C7605" t="str">
            <v>094</v>
          </cell>
        </row>
        <row r="7606">
          <cell r="A7606" t="str">
            <v>RESI</v>
          </cell>
          <cell r="B7606" t="str">
            <v>VIGILANCIA DE LA DISPOSICION DE LAS AGUAS RESIDUALES</v>
          </cell>
          <cell r="C7606" t="str">
            <v>000</v>
          </cell>
        </row>
        <row r="7607">
          <cell r="A7607" t="str">
            <v>S00</v>
          </cell>
          <cell r="B7607" t="str">
            <v>TRAUMATISMO SUPERFICIAL DE LA CABEZA</v>
          </cell>
          <cell r="C7607" t="str">
            <v>00</v>
          </cell>
        </row>
        <row r="7608">
          <cell r="A7608" t="str">
            <v>S000</v>
          </cell>
          <cell r="B7608" t="str">
            <v>TRAUMATISMO SUPERFICIAL DEL CUERO CABELLUDO</v>
          </cell>
          <cell r="C7608" t="str">
            <v>00</v>
          </cell>
        </row>
        <row r="7609">
          <cell r="A7609" t="str">
            <v>S001</v>
          </cell>
          <cell r="B7609" t="str">
            <v>CONTUSION DE LOS PARPADOS Y DE LA REGION PERIOCULAR</v>
          </cell>
          <cell r="C7609" t="str">
            <v>00</v>
          </cell>
        </row>
        <row r="7610">
          <cell r="A7610" t="str">
            <v>S002</v>
          </cell>
          <cell r="B7610" t="str">
            <v>OTROS TRAUMATISMOS SUPERFICIALES DEL PARPADO Y DE LA REGION PERIOCULAR</v>
          </cell>
          <cell r="C7610" t="str">
            <v>00</v>
          </cell>
        </row>
        <row r="7611">
          <cell r="A7611" t="str">
            <v>S003</v>
          </cell>
          <cell r="B7611" t="str">
            <v>TRAUMATISMO SUPERFICIAL DE LA NARIZ</v>
          </cell>
          <cell r="C7611" t="str">
            <v>00</v>
          </cell>
        </row>
        <row r="7612">
          <cell r="A7612" t="str">
            <v>S004</v>
          </cell>
          <cell r="B7612" t="str">
            <v>TRAUMATISMO SUPERFICIAL DEL OIDO</v>
          </cell>
          <cell r="C7612" t="str">
            <v>00</v>
          </cell>
        </row>
        <row r="7613">
          <cell r="A7613" t="str">
            <v>S005</v>
          </cell>
          <cell r="B7613" t="str">
            <v>TRAUMATISMO SUPERFICIAL DEL LABIO Y DE LA CAVIDAD BUCAL</v>
          </cell>
          <cell r="C7613" t="str">
            <v>000</v>
          </cell>
        </row>
        <row r="7614">
          <cell r="A7614" t="str">
            <v>S007</v>
          </cell>
          <cell r="B7614" t="str">
            <v>TRAUMATISMOS SUPERFICIALES MULTIPLES DE LA CABEZA</v>
          </cell>
          <cell r="C7614" t="str">
            <v>00</v>
          </cell>
        </row>
        <row r="7615">
          <cell r="A7615" t="str">
            <v>S008</v>
          </cell>
          <cell r="B7615" t="str">
            <v>TRAUMATISMO SUPERFICIALES DE OTRAS PARTES DE LA CABEZA</v>
          </cell>
          <cell r="C7615" t="str">
            <v>00</v>
          </cell>
        </row>
        <row r="7616">
          <cell r="A7616" t="str">
            <v>S009</v>
          </cell>
          <cell r="B7616" t="str">
            <v>TRAUMATISMO SUPERFICIAL DE LA CABEZA, PARTE NO ESPECIFICADA</v>
          </cell>
          <cell r="C7616" t="str">
            <v>00</v>
          </cell>
        </row>
        <row r="7617">
          <cell r="A7617" t="str">
            <v>S01</v>
          </cell>
          <cell r="B7617" t="str">
            <v>HERIDA DE LA CABEZA</v>
          </cell>
          <cell r="C7617" t="str">
            <v>00</v>
          </cell>
        </row>
        <row r="7618">
          <cell r="A7618" t="str">
            <v>S010</v>
          </cell>
          <cell r="B7618" t="str">
            <v>HERIDA DEL CUERO CABELLUDO</v>
          </cell>
          <cell r="C7618" t="str">
            <v>00</v>
          </cell>
        </row>
        <row r="7619">
          <cell r="A7619" t="str">
            <v>S011</v>
          </cell>
          <cell r="B7619" t="str">
            <v>HERIDA DEL PARPADO Y DE LA REGION PERIOCULAR</v>
          </cell>
          <cell r="C7619" t="str">
            <v>00</v>
          </cell>
        </row>
        <row r="7620">
          <cell r="A7620" t="str">
            <v>S012</v>
          </cell>
          <cell r="B7620" t="str">
            <v>HERIDA DE LA NARIZ</v>
          </cell>
          <cell r="C7620" t="str">
            <v>00</v>
          </cell>
        </row>
        <row r="7621">
          <cell r="A7621" t="str">
            <v>S013</v>
          </cell>
          <cell r="B7621" t="str">
            <v>HERIDA DEL OIDO</v>
          </cell>
          <cell r="C7621" t="str">
            <v>00</v>
          </cell>
        </row>
        <row r="7622">
          <cell r="A7622" t="str">
            <v>S014</v>
          </cell>
          <cell r="B7622" t="str">
            <v>HERIDA DE LA MEJILLA Y DE LA REGION TEMPOROMANDIBULAR</v>
          </cell>
          <cell r="C7622" t="str">
            <v>00</v>
          </cell>
        </row>
        <row r="7623">
          <cell r="A7623" t="str">
            <v>S015</v>
          </cell>
          <cell r="B7623" t="str">
            <v>HERIDA DEL LABIO Y DE LA CAVIDAD BUCAL</v>
          </cell>
          <cell r="C7623" t="str">
            <v>00</v>
          </cell>
        </row>
        <row r="7624">
          <cell r="A7624" t="str">
            <v>S017</v>
          </cell>
          <cell r="B7624" t="str">
            <v>HERIDAS MULTIPLES DE LA CABEZA</v>
          </cell>
          <cell r="C7624" t="str">
            <v>00</v>
          </cell>
        </row>
        <row r="7625">
          <cell r="A7625" t="str">
            <v>S018</v>
          </cell>
          <cell r="B7625" t="str">
            <v>HERIDA DE OTRAS PARTES DE LA CABEZA</v>
          </cell>
          <cell r="C7625" t="str">
            <v>00</v>
          </cell>
        </row>
        <row r="7626">
          <cell r="A7626" t="str">
            <v>S019</v>
          </cell>
          <cell r="B7626" t="str">
            <v>HERIDA DE LA CABEZA, PARTE NO ESPECIFICADA</v>
          </cell>
          <cell r="C7626" t="str">
            <v>00</v>
          </cell>
        </row>
        <row r="7627">
          <cell r="A7627" t="str">
            <v>S02</v>
          </cell>
          <cell r="B7627" t="str">
            <v>FRACTURA DE HUESOS DEL CRANEO Y DE LA CARA</v>
          </cell>
          <cell r="C7627" t="str">
            <v>00</v>
          </cell>
        </row>
        <row r="7628">
          <cell r="A7628" t="str">
            <v>S020</v>
          </cell>
          <cell r="B7628" t="str">
            <v>FRACTURA DE LA BOVEDA DEL CRANEO</v>
          </cell>
          <cell r="C7628" t="str">
            <v>00</v>
          </cell>
        </row>
        <row r="7629">
          <cell r="A7629" t="str">
            <v>S021</v>
          </cell>
          <cell r="B7629" t="str">
            <v>FRACTURA DE LA BASE DEL CRANEO</v>
          </cell>
          <cell r="C7629" t="str">
            <v>00</v>
          </cell>
        </row>
        <row r="7630">
          <cell r="A7630" t="str">
            <v>S022</v>
          </cell>
          <cell r="B7630" t="str">
            <v>FRACTURA DE LOS HUESOS DE LA NARIZ</v>
          </cell>
          <cell r="C7630" t="str">
            <v>00</v>
          </cell>
        </row>
        <row r="7631">
          <cell r="A7631" t="str">
            <v>S023</v>
          </cell>
          <cell r="B7631" t="str">
            <v>FRACTURA DEL SUELO DE LA ORBITA</v>
          </cell>
          <cell r="C7631" t="str">
            <v>00</v>
          </cell>
        </row>
        <row r="7632">
          <cell r="A7632" t="str">
            <v>S024</v>
          </cell>
          <cell r="B7632" t="str">
            <v>FRACTURA DEL MALAR Y DEL HUESO MAXILAR SUPERIOR</v>
          </cell>
          <cell r="C7632" t="str">
            <v>00</v>
          </cell>
        </row>
        <row r="7633">
          <cell r="A7633" t="str">
            <v>S025</v>
          </cell>
          <cell r="B7633" t="str">
            <v>FRACTURA DE LOS DIENTES</v>
          </cell>
          <cell r="C7633" t="str">
            <v>00</v>
          </cell>
        </row>
        <row r="7634">
          <cell r="A7634" t="str">
            <v>S026</v>
          </cell>
          <cell r="B7634" t="str">
            <v>FRACTURA DEL MAXILAR INFERIOR</v>
          </cell>
          <cell r="C7634" t="str">
            <v>00</v>
          </cell>
        </row>
        <row r="7635">
          <cell r="A7635" t="str">
            <v>S027</v>
          </cell>
          <cell r="B7635" t="str">
            <v>FRACTURAS MULTIPLES QUE COMPROMETEN EL CRANEO Y LOS HUESOS DE LA CARA</v>
          </cell>
          <cell r="C7635" t="str">
            <v>00</v>
          </cell>
        </row>
        <row r="7636">
          <cell r="A7636" t="str">
            <v>S028</v>
          </cell>
          <cell r="B7636" t="str">
            <v>FRACTURA DE OTROS HUESOS DEL CRANEO Y DE LA CARA</v>
          </cell>
          <cell r="C7636" t="str">
            <v>00</v>
          </cell>
        </row>
        <row r="7637">
          <cell r="A7637" t="str">
            <v>S029</v>
          </cell>
          <cell r="B7637" t="str">
            <v>FRACTURA DEL CRANEO Y DE LOS HUESOS DE LA CARA, PARTE NO ESPECIFICADA</v>
          </cell>
          <cell r="C7637" t="str">
            <v>00</v>
          </cell>
        </row>
        <row r="7638">
          <cell r="A7638" t="str">
            <v>S03</v>
          </cell>
          <cell r="B7638" t="str">
            <v>LUXACION, ESGUINCE Y TORCEDURA DE ARTICULACIONES Y DE LIGAM. DE LA CAB</v>
          </cell>
          <cell r="C7638" t="str">
            <v>00</v>
          </cell>
        </row>
        <row r="7639">
          <cell r="A7639" t="str">
            <v>S030</v>
          </cell>
          <cell r="B7639" t="str">
            <v>LUXACION DEL MAXILAR</v>
          </cell>
          <cell r="C7639" t="str">
            <v>00</v>
          </cell>
        </row>
        <row r="7640">
          <cell r="A7640" t="str">
            <v>S031</v>
          </cell>
          <cell r="B7640" t="str">
            <v>LUXACION DEL CARTILAGO SEPTAL DE LA NARIZ</v>
          </cell>
          <cell r="C7640" t="str">
            <v>00</v>
          </cell>
        </row>
        <row r="7641">
          <cell r="A7641" t="str">
            <v>S032</v>
          </cell>
          <cell r="B7641" t="str">
            <v>LUXACION DE DIENTE</v>
          </cell>
          <cell r="C7641" t="str">
            <v>00</v>
          </cell>
        </row>
        <row r="7642">
          <cell r="A7642" t="str">
            <v>S033</v>
          </cell>
          <cell r="B7642" t="str">
            <v>LUXACION DE OTRAS PARTES Y DE LAS NO ESPECIFICADAS DE LA CABEZA</v>
          </cell>
          <cell r="C7642" t="str">
            <v>00</v>
          </cell>
        </row>
        <row r="7643">
          <cell r="A7643" t="str">
            <v>S034</v>
          </cell>
          <cell r="B7643" t="str">
            <v>ESGUINCE Y TROCEDURAS DEL MAXILAR</v>
          </cell>
          <cell r="C7643" t="str">
            <v>00</v>
          </cell>
        </row>
        <row r="7644">
          <cell r="A7644" t="str">
            <v>S035</v>
          </cell>
          <cell r="B7644" t="str">
            <v>EAGUINCES Y TORCEDURAS DE ARTIC. Y LIGAM. DE OTRAS PARTES Y LAS NO ESP</v>
          </cell>
          <cell r="C7644" t="str">
            <v>00</v>
          </cell>
        </row>
        <row r="7645">
          <cell r="A7645" t="str">
            <v>S04</v>
          </cell>
          <cell r="B7645" t="str">
            <v>TRAUMATISMO DE NERVIOS CRANEALES</v>
          </cell>
          <cell r="C7645" t="str">
            <v>00</v>
          </cell>
        </row>
        <row r="7646">
          <cell r="A7646" t="str">
            <v>S040</v>
          </cell>
          <cell r="B7646" t="str">
            <v>TRAUMATISMO DEL NERVIO OPTICO (II PAR)Y DE LAS VIAS OPTICAS</v>
          </cell>
          <cell r="C7646" t="str">
            <v>00</v>
          </cell>
        </row>
        <row r="7647">
          <cell r="A7647" t="str">
            <v>S041</v>
          </cell>
          <cell r="B7647" t="str">
            <v>TRAUMATISMO DEL NERVIO MOTOR OCULAR COMUN (III PAR)</v>
          </cell>
          <cell r="C7647" t="str">
            <v>00</v>
          </cell>
        </row>
        <row r="7648">
          <cell r="A7648" t="str">
            <v>S042</v>
          </cell>
          <cell r="B7648" t="str">
            <v>TRAUMATISMO DEL NERVIO PATETICO (IV PAR)</v>
          </cell>
          <cell r="C7648" t="str">
            <v>00</v>
          </cell>
        </row>
        <row r="7649">
          <cell r="A7649" t="str">
            <v>S043</v>
          </cell>
          <cell r="B7649" t="str">
            <v>TRAUMATISMO DEL NERVIO TRIGEMINO (V PAR)</v>
          </cell>
          <cell r="C7649" t="str">
            <v>00</v>
          </cell>
        </row>
        <row r="7650">
          <cell r="A7650" t="str">
            <v>S044</v>
          </cell>
          <cell r="B7650" t="str">
            <v>TRAUMATISMO DEL NERVIO MOTOR OCULAR EXTERNO (VI PAR)</v>
          </cell>
          <cell r="C7650" t="str">
            <v>00</v>
          </cell>
        </row>
        <row r="7651">
          <cell r="A7651" t="str">
            <v>S045</v>
          </cell>
          <cell r="B7651" t="str">
            <v>TRAUMATISMO DEL NERVIO FACIAL (VII PAR)</v>
          </cell>
          <cell r="C7651" t="str">
            <v>00</v>
          </cell>
        </row>
        <row r="7652">
          <cell r="A7652" t="str">
            <v>S046</v>
          </cell>
          <cell r="B7652" t="str">
            <v>TRAUMATISMO DEL NERVIO ACUSTICO (VIII PAR)</v>
          </cell>
          <cell r="C7652" t="str">
            <v>00</v>
          </cell>
        </row>
        <row r="7653">
          <cell r="A7653" t="str">
            <v>S047</v>
          </cell>
          <cell r="B7653" t="str">
            <v>TRAUMATISMO DEL NERVIO ESPINAL (XI PAR)</v>
          </cell>
          <cell r="C7653" t="str">
            <v>00</v>
          </cell>
        </row>
        <row r="7654">
          <cell r="A7654" t="str">
            <v>S048</v>
          </cell>
          <cell r="B7654" t="str">
            <v>TRAUMATISMO DE OTROS NERVIOS CRANEALES</v>
          </cell>
          <cell r="C7654" t="str">
            <v>00</v>
          </cell>
        </row>
        <row r="7655">
          <cell r="A7655" t="str">
            <v>S049</v>
          </cell>
          <cell r="B7655" t="str">
            <v>TRAUMATISMO DE NERVIOS CRANEALES, NO ESPECIFICADO</v>
          </cell>
          <cell r="C7655" t="str">
            <v>00</v>
          </cell>
        </row>
        <row r="7656">
          <cell r="A7656" t="str">
            <v>S05</v>
          </cell>
          <cell r="B7656" t="str">
            <v>TRAUMATISMO DEL OJO Y DE LA ORBITA</v>
          </cell>
          <cell r="C7656" t="str">
            <v>00</v>
          </cell>
        </row>
        <row r="7657">
          <cell r="A7657" t="str">
            <v>S050</v>
          </cell>
          <cell r="B7657" t="str">
            <v>TRAUMATISMO DE LA CONJUNTIVA Y CORNEAL SIN MENCION DE CUERPO EXTRAÑO</v>
          </cell>
          <cell r="C7657" t="str">
            <v>00</v>
          </cell>
        </row>
        <row r="7658">
          <cell r="A7658" t="str">
            <v>S051</v>
          </cell>
          <cell r="B7658" t="str">
            <v>CONTUSION DEL GLOBO OCULAR Y DEL TEJIDO ORBITARIO</v>
          </cell>
          <cell r="C7658" t="str">
            <v>00</v>
          </cell>
        </row>
        <row r="7659">
          <cell r="A7659" t="str">
            <v>S052</v>
          </cell>
          <cell r="B7659" t="str">
            <v>LACERACION Y RUPTURA OCULAR CON PROLAPSO O PERDIDA DEL TEJIDO INTRAOC</v>
          </cell>
          <cell r="C7659" t="str">
            <v>00</v>
          </cell>
        </row>
        <row r="7660">
          <cell r="A7660" t="str">
            <v>S053</v>
          </cell>
          <cell r="B7660" t="str">
            <v>LACERACION OCULAR SIN PROLAPSO O PERDIDA DEL TEJIDO INTRAOCULAR</v>
          </cell>
          <cell r="C7660" t="str">
            <v>00</v>
          </cell>
        </row>
        <row r="7661">
          <cell r="A7661" t="str">
            <v>S054</v>
          </cell>
          <cell r="B7661" t="str">
            <v>HERIDA PENETRANTE DE LA ORBITA CON O SIN CUERPO EXTRAÑO</v>
          </cell>
          <cell r="C7661" t="str">
            <v>00</v>
          </cell>
        </row>
        <row r="7662">
          <cell r="A7662" t="str">
            <v>S055</v>
          </cell>
          <cell r="B7662" t="str">
            <v>HERIDA PENETRANTE DEL GLOBO OCULAR CON CUERPO EXTRAÑO</v>
          </cell>
          <cell r="C7662" t="str">
            <v>00</v>
          </cell>
        </row>
        <row r="7663">
          <cell r="A7663" t="str">
            <v>S056</v>
          </cell>
          <cell r="B7663" t="str">
            <v>HERIDA PENETRANTE DE GLOBO OCULAR SIN CUERPO EXTRAÑO</v>
          </cell>
          <cell r="C7663" t="str">
            <v>00</v>
          </cell>
        </row>
        <row r="7664">
          <cell r="A7664" t="str">
            <v>S057</v>
          </cell>
          <cell r="B7664" t="str">
            <v>AVULSION DE OJO</v>
          </cell>
          <cell r="C7664" t="str">
            <v>00</v>
          </cell>
        </row>
        <row r="7665">
          <cell r="A7665" t="str">
            <v>S058</v>
          </cell>
          <cell r="B7665" t="str">
            <v>OTROS TRAUMATISMOS DEL OJO  Y DE LA ORBITA</v>
          </cell>
          <cell r="C7665" t="str">
            <v>00</v>
          </cell>
        </row>
        <row r="7666">
          <cell r="A7666" t="str">
            <v>S059</v>
          </cell>
          <cell r="B7666" t="str">
            <v>TRAUMATISMO DEL OJO Y DE LA ORBITA, NO ESPECIFICADO</v>
          </cell>
          <cell r="C7666" t="str">
            <v>00</v>
          </cell>
        </row>
        <row r="7667">
          <cell r="A7667" t="str">
            <v>S06</v>
          </cell>
          <cell r="B7667" t="str">
            <v>TRAUMATISMO INTRACRANEAL</v>
          </cell>
          <cell r="C7667" t="str">
            <v>00</v>
          </cell>
        </row>
        <row r="7668">
          <cell r="A7668" t="str">
            <v>S060</v>
          </cell>
          <cell r="B7668" t="str">
            <v>CONCUSION</v>
          </cell>
          <cell r="C7668" t="str">
            <v>00</v>
          </cell>
        </row>
        <row r="7669">
          <cell r="A7669" t="str">
            <v>S061</v>
          </cell>
          <cell r="B7669" t="str">
            <v>EDEMA CEREBRAL TRAUMATICO</v>
          </cell>
          <cell r="C7669" t="str">
            <v>00</v>
          </cell>
        </row>
        <row r="7670">
          <cell r="A7670" t="str">
            <v>S062</v>
          </cell>
          <cell r="B7670" t="str">
            <v>TRAUMATISMO CEREBRAL DIFUSO</v>
          </cell>
          <cell r="C7670" t="str">
            <v>00</v>
          </cell>
        </row>
        <row r="7671">
          <cell r="A7671" t="str">
            <v>S063</v>
          </cell>
          <cell r="B7671" t="str">
            <v>TRAUMATISMO CEREBRAL FOCAL</v>
          </cell>
          <cell r="C7671" t="str">
            <v>00</v>
          </cell>
        </row>
        <row r="7672">
          <cell r="A7672" t="str">
            <v>S064</v>
          </cell>
          <cell r="B7672" t="str">
            <v>HEMORRAGIA EPIDURAL</v>
          </cell>
          <cell r="C7672" t="str">
            <v>00</v>
          </cell>
        </row>
        <row r="7673">
          <cell r="A7673" t="str">
            <v>S065</v>
          </cell>
          <cell r="B7673" t="str">
            <v>HEMORRAGIA SUBDURAL TRAUMATICA</v>
          </cell>
          <cell r="C7673" t="str">
            <v>00</v>
          </cell>
        </row>
        <row r="7674">
          <cell r="A7674" t="str">
            <v>S066</v>
          </cell>
          <cell r="B7674" t="str">
            <v>HEMORRAGIA SUBARACNOIDEA TRAUMATICA</v>
          </cell>
          <cell r="C7674" t="str">
            <v>00</v>
          </cell>
        </row>
        <row r="7675">
          <cell r="A7675" t="str">
            <v>S067</v>
          </cell>
          <cell r="B7675" t="str">
            <v>TRAUMATISMO INTRACRANEAL CON COMA PROLONGADO</v>
          </cell>
          <cell r="C7675" t="str">
            <v>00</v>
          </cell>
        </row>
        <row r="7676">
          <cell r="A7676" t="str">
            <v>S068</v>
          </cell>
          <cell r="B7676" t="str">
            <v>OTROS TRAUMATISMOS INTRACRANEALES</v>
          </cell>
          <cell r="C7676" t="str">
            <v>00</v>
          </cell>
        </row>
        <row r="7677">
          <cell r="A7677" t="str">
            <v>S069</v>
          </cell>
          <cell r="B7677" t="str">
            <v>TRAUMATISMO INTRACRANEAL, NO ESPECIFICADO</v>
          </cell>
          <cell r="C7677" t="str">
            <v>00</v>
          </cell>
        </row>
        <row r="7678">
          <cell r="A7678" t="str">
            <v>S07</v>
          </cell>
          <cell r="B7678" t="str">
            <v>TRAUMATISMO POR APLASTAMIENTO DE LA CABEZA</v>
          </cell>
          <cell r="C7678" t="str">
            <v>00</v>
          </cell>
        </row>
        <row r="7679">
          <cell r="A7679" t="str">
            <v>S070</v>
          </cell>
          <cell r="B7679" t="str">
            <v>TRAUMATISMO POR APLASTAMIENTO DE LA CARA</v>
          </cell>
          <cell r="C7679" t="str">
            <v>00</v>
          </cell>
        </row>
        <row r="7680">
          <cell r="A7680" t="str">
            <v>S071</v>
          </cell>
          <cell r="B7680" t="str">
            <v>TRAUMATISMO POR APLASTAMIENTO DEL CRANEO</v>
          </cell>
          <cell r="C7680" t="str">
            <v>00</v>
          </cell>
        </row>
        <row r="7681">
          <cell r="A7681" t="str">
            <v>S078</v>
          </cell>
          <cell r="B7681" t="str">
            <v>TRAUMATISMO POR APLASTAMIENTO DE OTRAS PARTES DE LA CABEZA</v>
          </cell>
          <cell r="C7681" t="str">
            <v>00</v>
          </cell>
        </row>
        <row r="7682">
          <cell r="A7682" t="str">
            <v>S079</v>
          </cell>
          <cell r="B7682" t="str">
            <v>TRAUMATISMO POR APLASTAMIENTO DE LA CABEZA, PARTE NO ESPECIFICADA</v>
          </cell>
          <cell r="C7682" t="str">
            <v>00</v>
          </cell>
        </row>
        <row r="7683">
          <cell r="A7683" t="str">
            <v>S08</v>
          </cell>
          <cell r="B7683" t="str">
            <v>AMPUTACION TRAUMATICA DE PARTE DE LA CABEZA</v>
          </cell>
          <cell r="C7683" t="str">
            <v>00</v>
          </cell>
        </row>
        <row r="7684">
          <cell r="A7684" t="str">
            <v>S080</v>
          </cell>
          <cell r="B7684" t="str">
            <v>AVULSION DEL CUERO CABELLUDO</v>
          </cell>
          <cell r="C7684" t="str">
            <v>00</v>
          </cell>
        </row>
        <row r="7685">
          <cell r="A7685" t="str">
            <v>S081</v>
          </cell>
          <cell r="B7685" t="str">
            <v>AMPUTACION TRAUMATICA DE LA OREJA</v>
          </cell>
          <cell r="C7685" t="str">
            <v>00</v>
          </cell>
        </row>
        <row r="7686">
          <cell r="A7686" t="str">
            <v>S088</v>
          </cell>
          <cell r="B7686" t="str">
            <v>AMPUTACION TRAUMATICA DE OTRAS PARTES DE LA CABEZA</v>
          </cell>
          <cell r="C7686" t="str">
            <v>00</v>
          </cell>
        </row>
        <row r="7687">
          <cell r="A7687" t="str">
            <v>S089</v>
          </cell>
          <cell r="B7687" t="str">
            <v>AMPUTACION TRAUMATICA DE PARTE NO ESPECIFICADA DE LA CABEZA</v>
          </cell>
          <cell r="C7687" t="str">
            <v>00</v>
          </cell>
        </row>
        <row r="7688">
          <cell r="A7688" t="str">
            <v>S09</v>
          </cell>
          <cell r="B7688" t="str">
            <v>OTROS TRAUMATISMOS Y LOS NO ESPECIFICADOS DE LA CABEZA</v>
          </cell>
          <cell r="C7688" t="str">
            <v>00</v>
          </cell>
        </row>
        <row r="7689">
          <cell r="A7689" t="str">
            <v>S090</v>
          </cell>
          <cell r="B7689" t="str">
            <v>TRAUMATISMO DE LOS VASOS SANGUINEOS DE LA CABEZA NO CLASIFICADOS EN OT</v>
          </cell>
          <cell r="C7689" t="str">
            <v>00</v>
          </cell>
        </row>
        <row r="7690">
          <cell r="A7690" t="str">
            <v>S091</v>
          </cell>
          <cell r="B7690" t="str">
            <v>TRAUMATISMO DE TENDON Y MUSCULOS DE LA CABEZA</v>
          </cell>
          <cell r="C7690" t="str">
            <v>00</v>
          </cell>
        </row>
        <row r="7691">
          <cell r="A7691" t="str">
            <v>S092</v>
          </cell>
          <cell r="B7691" t="str">
            <v>RUPTURA TRAUMATICA DEL TIMPANO DEL OIDO</v>
          </cell>
          <cell r="C7691" t="str">
            <v>00</v>
          </cell>
        </row>
        <row r="7692">
          <cell r="A7692" t="str">
            <v>S097</v>
          </cell>
          <cell r="B7692" t="str">
            <v>TRAUMATISMOS MULTIPLES DE LA CABEZA</v>
          </cell>
          <cell r="C7692" t="str">
            <v>00</v>
          </cell>
        </row>
        <row r="7693">
          <cell r="A7693" t="str">
            <v>S098</v>
          </cell>
          <cell r="B7693" t="str">
            <v>OTROS TRAUMATISMOS DE LA CABEZA, ESPECIFICADOS</v>
          </cell>
          <cell r="C7693" t="str">
            <v>00</v>
          </cell>
        </row>
        <row r="7694">
          <cell r="A7694" t="str">
            <v>S099</v>
          </cell>
          <cell r="B7694" t="str">
            <v>TRAUMATISMO DE LA CABEZA, NO ESPECIFICADO</v>
          </cell>
          <cell r="C7694" t="str">
            <v>00</v>
          </cell>
        </row>
        <row r="7695">
          <cell r="A7695" t="str">
            <v>S10</v>
          </cell>
          <cell r="B7695" t="str">
            <v>TRAUMATISMO SUPERFICIAL DEL CUELLO</v>
          </cell>
          <cell r="C7695" t="str">
            <v>00</v>
          </cell>
        </row>
        <row r="7696">
          <cell r="A7696" t="str">
            <v>S100</v>
          </cell>
          <cell r="B7696" t="str">
            <v>CUNTUSION DE LA GARGANTA</v>
          </cell>
          <cell r="C7696" t="str">
            <v>00</v>
          </cell>
        </row>
        <row r="7697">
          <cell r="A7697" t="str">
            <v>S101</v>
          </cell>
          <cell r="B7697" t="str">
            <v>OTROS TRAUMATISMOS SUPERFICIALES Y LOS NO ESPECIF. DE LA GARGANTA</v>
          </cell>
          <cell r="C7697" t="str">
            <v>00</v>
          </cell>
        </row>
        <row r="7698">
          <cell r="A7698" t="str">
            <v>S107</v>
          </cell>
          <cell r="B7698" t="str">
            <v>TRAUMATISMO SUPERFICIAL MULTIPLE DEL CUELLO</v>
          </cell>
          <cell r="C7698" t="str">
            <v>00</v>
          </cell>
        </row>
        <row r="7699">
          <cell r="A7699" t="str">
            <v>S108</v>
          </cell>
          <cell r="B7699" t="str">
            <v>TRAUMATISMO SUPERFICIAL DE OTRAS PARTES DEL CUELLO</v>
          </cell>
          <cell r="C7699" t="str">
            <v>00</v>
          </cell>
        </row>
        <row r="7700">
          <cell r="A7700" t="str">
            <v>S109</v>
          </cell>
          <cell r="B7700" t="str">
            <v>TRAUMATISMO SUPERFICIAL DEL CUELLO, PARTE NO ESPECIFICADA</v>
          </cell>
          <cell r="C7700" t="str">
            <v>00</v>
          </cell>
        </row>
        <row r="7701">
          <cell r="A7701" t="str">
            <v>S11</v>
          </cell>
          <cell r="B7701" t="str">
            <v>HERIDA DEL CUELLO</v>
          </cell>
          <cell r="C7701" t="str">
            <v>00</v>
          </cell>
        </row>
        <row r="7702">
          <cell r="A7702" t="str">
            <v>S110</v>
          </cell>
          <cell r="B7702" t="str">
            <v>HERIDA QUE COMPROMETE LA LARINGE Y LA TRAQUEA</v>
          </cell>
          <cell r="C7702" t="str">
            <v>00</v>
          </cell>
        </row>
        <row r="7703">
          <cell r="A7703" t="str">
            <v>S111</v>
          </cell>
          <cell r="B7703" t="str">
            <v>HERIDA QUE COMPROMETE LA GLANDULA TIROIDES</v>
          </cell>
          <cell r="C7703" t="str">
            <v>00</v>
          </cell>
        </row>
        <row r="7704">
          <cell r="A7704" t="str">
            <v>S112</v>
          </cell>
          <cell r="B7704" t="str">
            <v>HERIDA QUE COMPROMETE LA FARINGE Y EL ESOFAGO CERVICAL</v>
          </cell>
          <cell r="C7704" t="str">
            <v>00</v>
          </cell>
        </row>
        <row r="7705">
          <cell r="A7705" t="str">
            <v>S117</v>
          </cell>
          <cell r="B7705" t="str">
            <v>HERIDAS MULTIPLES DEL CUELLO</v>
          </cell>
          <cell r="C7705" t="str">
            <v>00</v>
          </cell>
        </row>
        <row r="7706">
          <cell r="A7706" t="str">
            <v>S118</v>
          </cell>
          <cell r="B7706" t="str">
            <v>HERIDAS DE OTRAS PARTES DEL CUELLO</v>
          </cell>
          <cell r="C7706" t="str">
            <v>00</v>
          </cell>
        </row>
        <row r="7707">
          <cell r="A7707" t="str">
            <v>S119</v>
          </cell>
          <cell r="B7707" t="str">
            <v>HERIDA DE CUELLO, PARTE NO ESPECIFICADA</v>
          </cell>
          <cell r="C7707" t="str">
            <v>00</v>
          </cell>
        </row>
        <row r="7708">
          <cell r="A7708" t="str">
            <v>S12</v>
          </cell>
          <cell r="B7708" t="str">
            <v>FRACTURA DEL CUELLO</v>
          </cell>
          <cell r="C7708" t="str">
            <v>00</v>
          </cell>
        </row>
        <row r="7709">
          <cell r="A7709" t="str">
            <v>S120</v>
          </cell>
          <cell r="B7709" t="str">
            <v>FRACTURA DE LA PRIMERA VERTEBRA CERVICAL</v>
          </cell>
          <cell r="C7709" t="str">
            <v>00</v>
          </cell>
        </row>
        <row r="7710">
          <cell r="A7710" t="str">
            <v>S121</v>
          </cell>
          <cell r="B7710" t="str">
            <v>FRACTURA DE LA SEGUNDA VERTEBRA CERVICAL</v>
          </cell>
          <cell r="C7710" t="str">
            <v>00</v>
          </cell>
        </row>
        <row r="7711">
          <cell r="A7711" t="str">
            <v>S122</v>
          </cell>
          <cell r="B7711" t="str">
            <v>FRACTURA DE OTRAS VERTEBRAS CERVICALES ESPECIFICADAS</v>
          </cell>
          <cell r="C7711" t="str">
            <v>00</v>
          </cell>
        </row>
        <row r="7712">
          <cell r="A7712" t="str">
            <v>S127</v>
          </cell>
          <cell r="B7712" t="str">
            <v>FRACTURAS MULTIPLES DE COLUMNA CERVICAL</v>
          </cell>
          <cell r="C7712" t="str">
            <v>00</v>
          </cell>
        </row>
        <row r="7713">
          <cell r="A7713" t="str">
            <v>S128</v>
          </cell>
          <cell r="B7713" t="str">
            <v>FRACTURA DE OTRAS PARTES DEL CUELLO</v>
          </cell>
          <cell r="C7713" t="str">
            <v>00</v>
          </cell>
        </row>
        <row r="7714">
          <cell r="A7714" t="str">
            <v>S129</v>
          </cell>
          <cell r="B7714" t="str">
            <v>FRACTURA DEL CUELLO, PARTE NO ESPECIFICADA</v>
          </cell>
          <cell r="C7714" t="str">
            <v>00</v>
          </cell>
        </row>
        <row r="7715">
          <cell r="A7715" t="str">
            <v>S13</v>
          </cell>
          <cell r="B7715" t="str">
            <v>LUXACION, ESGUINCE Y TORCEDURA DE ARTIC. Y LIGAM. DEL CUELLO</v>
          </cell>
          <cell r="C7715" t="str">
            <v>00</v>
          </cell>
        </row>
        <row r="7716">
          <cell r="A7716" t="str">
            <v>S130</v>
          </cell>
          <cell r="B7716" t="str">
            <v>RUPTURA TRAUMATICA DE DISCO CERVICAL INTERVERTEBRAL</v>
          </cell>
          <cell r="C7716" t="str">
            <v>00</v>
          </cell>
        </row>
        <row r="7717">
          <cell r="A7717" t="str">
            <v>S131</v>
          </cell>
          <cell r="B7717" t="str">
            <v>LUXACION DE VERTEBRA CERVICAL</v>
          </cell>
          <cell r="C7717" t="str">
            <v>00</v>
          </cell>
        </row>
        <row r="7718">
          <cell r="A7718" t="str">
            <v>S132</v>
          </cell>
          <cell r="B7718" t="str">
            <v>LUXACIONES DE OTRAS PARTES Y DE LAS NO ESPECIFICADAS DEL CUELLO</v>
          </cell>
          <cell r="C7718" t="str">
            <v>00</v>
          </cell>
        </row>
        <row r="7719">
          <cell r="A7719" t="str">
            <v>S133</v>
          </cell>
          <cell r="B7719" t="str">
            <v>LUXACIONES MULTIPLES DEL CUELLO</v>
          </cell>
          <cell r="C7719" t="str">
            <v>00</v>
          </cell>
        </row>
        <row r="7720">
          <cell r="A7720" t="str">
            <v>S134</v>
          </cell>
          <cell r="B7720" t="str">
            <v>ESGUINCES Y TORCEDURAS DE LA COLUMNA CERVICAL</v>
          </cell>
          <cell r="C7720" t="str">
            <v>00</v>
          </cell>
        </row>
        <row r="7721">
          <cell r="A7721" t="str">
            <v>S135</v>
          </cell>
          <cell r="B7721" t="str">
            <v>ESGUINCES Y TORCEDURAS DE LA REGION TIROIDEA</v>
          </cell>
          <cell r="C7721" t="str">
            <v>00</v>
          </cell>
        </row>
        <row r="7722">
          <cell r="A7722" t="str">
            <v>S136</v>
          </cell>
          <cell r="B7722" t="str">
            <v>ESGUINCES Y TORCEDURAS DE ARTIC. Y LIGAM. DE OTROS SITIOS ESPEC. Y DE</v>
          </cell>
          <cell r="C7722" t="str">
            <v>00</v>
          </cell>
        </row>
        <row r="7723">
          <cell r="A7723" t="str">
            <v>S14</v>
          </cell>
          <cell r="B7723" t="str">
            <v>TRAUMATISMO DE LA MEDULA ESPINAL Y DE NERVIOS A NIVEL DEL CUELLO</v>
          </cell>
          <cell r="C7723" t="str">
            <v>00</v>
          </cell>
        </row>
        <row r="7724">
          <cell r="A7724" t="str">
            <v>S140</v>
          </cell>
          <cell r="B7724" t="str">
            <v>CONCUSION Y EDEMA DE LA MEDULA ESPINAL CERVICAL</v>
          </cell>
          <cell r="C7724" t="str">
            <v>00</v>
          </cell>
        </row>
        <row r="7725">
          <cell r="A7725" t="str">
            <v>S141</v>
          </cell>
          <cell r="B7725" t="str">
            <v>OTROS TRAUMATISMOS DE LA MEDULA ESPINAL CERVICAL Y LOS NO ESPECIFIC</v>
          </cell>
          <cell r="C7725" t="str">
            <v>00</v>
          </cell>
        </row>
        <row r="7726">
          <cell r="A7726" t="str">
            <v>S142</v>
          </cell>
          <cell r="B7726" t="str">
            <v>TRAUMATISMO DE RAIZ NERVIOSA DE COLUMNA CERVICAL</v>
          </cell>
          <cell r="C7726" t="str">
            <v>00</v>
          </cell>
        </row>
        <row r="7727">
          <cell r="A7727" t="str">
            <v>S143</v>
          </cell>
          <cell r="B7727" t="str">
            <v>TRAUMATISMO DEL PLEXO BRAQUIAL</v>
          </cell>
          <cell r="C7727" t="str">
            <v>00</v>
          </cell>
        </row>
        <row r="7728">
          <cell r="A7728" t="str">
            <v>S144</v>
          </cell>
          <cell r="B7728" t="str">
            <v>TRAUMATISMO DE NERVIOS PERIFERICOS DEL CUELLO</v>
          </cell>
          <cell r="C7728" t="str">
            <v>00</v>
          </cell>
        </row>
        <row r="7729">
          <cell r="A7729" t="str">
            <v>S145</v>
          </cell>
          <cell r="B7729" t="str">
            <v>TRAUMATISMO DE NERVIOS CERVICALES SIMPATICOS</v>
          </cell>
          <cell r="C7729" t="str">
            <v>00</v>
          </cell>
        </row>
        <row r="7730">
          <cell r="A7730" t="str">
            <v>S146</v>
          </cell>
          <cell r="B7730" t="str">
            <v>TRAUMATISMO DE OTROS NERVIOS Y DE LOS NO ESPECIFICADOS DEL CUELLO</v>
          </cell>
          <cell r="C7730" t="str">
            <v>00</v>
          </cell>
        </row>
        <row r="7731">
          <cell r="A7731" t="str">
            <v>S15</v>
          </cell>
          <cell r="B7731" t="str">
            <v>TRAUMATISMO DE VASOS SANGUINEOS A NIVEL DEL CUELLO</v>
          </cell>
          <cell r="C7731" t="str">
            <v>00</v>
          </cell>
        </row>
        <row r="7732">
          <cell r="A7732" t="str">
            <v>S150</v>
          </cell>
          <cell r="B7732" t="str">
            <v>TRAUMATISMO DE LA ARTERIA CAROTIDA</v>
          </cell>
          <cell r="C7732" t="str">
            <v>00</v>
          </cell>
        </row>
        <row r="7733">
          <cell r="A7733" t="str">
            <v>S151</v>
          </cell>
          <cell r="B7733" t="str">
            <v>TRAUMATISMO DE LA ARTERIA VERTEBRAL</v>
          </cell>
          <cell r="C7733" t="str">
            <v>00</v>
          </cell>
        </row>
        <row r="7734">
          <cell r="A7734" t="str">
            <v>S152</v>
          </cell>
          <cell r="B7734" t="str">
            <v>TRAUMATISMO DE LA VENA YUGULAR EXTERNA</v>
          </cell>
          <cell r="C7734" t="str">
            <v>00</v>
          </cell>
        </row>
        <row r="7735">
          <cell r="A7735" t="str">
            <v>S153</v>
          </cell>
          <cell r="B7735" t="str">
            <v>TRAUMATISMO DE LA VENA YUGULAR INTERNA</v>
          </cell>
          <cell r="C7735" t="str">
            <v>00</v>
          </cell>
        </row>
        <row r="7736">
          <cell r="A7736" t="str">
            <v>S157</v>
          </cell>
          <cell r="B7736" t="str">
            <v>TRAUMATISMO DE MULTIPLES VASOS SANGUINEOS A NIVEL DEL CUELLO</v>
          </cell>
          <cell r="C7736" t="str">
            <v>00</v>
          </cell>
        </row>
        <row r="7737">
          <cell r="A7737" t="str">
            <v>S158</v>
          </cell>
          <cell r="B7737" t="str">
            <v>TRAUMATISMO DE OTROS VASOS SANGUINEOS A NIVEL DEL CUELLO</v>
          </cell>
          <cell r="C7737" t="str">
            <v>00</v>
          </cell>
        </row>
        <row r="7738">
          <cell r="A7738" t="str">
            <v>S159</v>
          </cell>
          <cell r="B7738" t="str">
            <v>TRAUMATISMO DE VASOS SANGUINEOS NO ESPECIFICADOS A NIVEL DEL CUELLO</v>
          </cell>
          <cell r="C7738" t="str">
            <v>00</v>
          </cell>
        </row>
        <row r="7739">
          <cell r="A7739" t="str">
            <v>S16</v>
          </cell>
          <cell r="B7739" t="str">
            <v>TRAUMATISMO DEL TENDON Y MUSCULOS A NIVEL DEL CUELLO</v>
          </cell>
          <cell r="C7739" t="str">
            <v>00</v>
          </cell>
        </row>
        <row r="7740">
          <cell r="A7740" t="str">
            <v>S17</v>
          </cell>
          <cell r="B7740" t="str">
            <v>TRAUMATISMO POR APLASTAMIENTO DEL CUELLO</v>
          </cell>
          <cell r="C7740" t="str">
            <v>00</v>
          </cell>
        </row>
        <row r="7741">
          <cell r="A7741" t="str">
            <v>S170</v>
          </cell>
          <cell r="B7741" t="str">
            <v>TRAUMATISMO POR APLASTAMIENTO DE LA LARINGE Y DE LA TRAQUEA</v>
          </cell>
          <cell r="C7741" t="str">
            <v>00</v>
          </cell>
        </row>
        <row r="7742">
          <cell r="A7742" t="str">
            <v>S178</v>
          </cell>
          <cell r="B7742" t="str">
            <v>TRAUMATISMO POR APLASTAMIENTO DE OTRAS PARTES DEL CUELLO</v>
          </cell>
          <cell r="C7742" t="str">
            <v>00</v>
          </cell>
        </row>
        <row r="7743">
          <cell r="A7743" t="str">
            <v>S179</v>
          </cell>
          <cell r="B7743" t="str">
            <v>TRAUMATISMO POR APLASTAMIENTO DEL CUELLO, PARTE NO ESPECIFICADA</v>
          </cell>
          <cell r="C7743" t="str">
            <v>00</v>
          </cell>
        </row>
        <row r="7744">
          <cell r="A7744" t="str">
            <v>S18</v>
          </cell>
          <cell r="B7744" t="str">
            <v>AMPUTACION TRAMATICA A NIVEL DEL CUELLO</v>
          </cell>
          <cell r="C7744" t="str">
            <v>00</v>
          </cell>
        </row>
        <row r="7745">
          <cell r="A7745" t="str">
            <v>S19</v>
          </cell>
          <cell r="B7745" t="str">
            <v>OTROS TRAUMATISMOS Y LOS NO ESPECIFICADOS DEL CUELLO</v>
          </cell>
          <cell r="C7745" t="str">
            <v>00</v>
          </cell>
        </row>
        <row r="7746">
          <cell r="A7746" t="str">
            <v>S197</v>
          </cell>
          <cell r="B7746" t="str">
            <v>TRAUMATISMOS MULTIPLES DEL CUELLO</v>
          </cell>
          <cell r="C7746" t="str">
            <v>00</v>
          </cell>
        </row>
        <row r="7747">
          <cell r="A7747" t="str">
            <v>S198</v>
          </cell>
          <cell r="B7747" t="str">
            <v>OTROS TRAUMATISMOS DEL CUELLO, ESPECIFICADOS</v>
          </cell>
          <cell r="C7747" t="str">
            <v>00</v>
          </cell>
        </row>
        <row r="7748">
          <cell r="A7748" t="str">
            <v>S199</v>
          </cell>
          <cell r="B7748" t="str">
            <v>TRAUMATISMO DEL CUELLO, NO ESPECIFICADO</v>
          </cell>
          <cell r="C7748" t="str">
            <v>00</v>
          </cell>
        </row>
        <row r="7749">
          <cell r="A7749" t="str">
            <v>S20</v>
          </cell>
          <cell r="B7749" t="str">
            <v>TRAUMATISMO SUPERFICIAL DEL TORAX</v>
          </cell>
          <cell r="C7749" t="str">
            <v>00</v>
          </cell>
        </row>
        <row r="7750">
          <cell r="A7750" t="str">
            <v>S200</v>
          </cell>
          <cell r="B7750" t="str">
            <v>CONTUSION DE LA MAMA</v>
          </cell>
          <cell r="C7750" t="str">
            <v>00</v>
          </cell>
        </row>
        <row r="7751">
          <cell r="A7751" t="str">
            <v>S201</v>
          </cell>
          <cell r="B7751" t="str">
            <v>OTROS TRAUMATISMOS SUPERFICIALES Y LOS NO ESPECIFICADOS DE LA MAMA</v>
          </cell>
          <cell r="C7751" t="str">
            <v>00</v>
          </cell>
        </row>
        <row r="7752">
          <cell r="A7752" t="str">
            <v>S202</v>
          </cell>
          <cell r="B7752" t="str">
            <v>CONTUSION DEL TORAX</v>
          </cell>
          <cell r="C7752" t="str">
            <v>00</v>
          </cell>
        </row>
        <row r="7753">
          <cell r="A7753" t="str">
            <v>S203</v>
          </cell>
          <cell r="B7753" t="str">
            <v>OTROS TRAUMATISMOS SUPERFICIALES DE LA PARED ANTERIOR DEL TORAX</v>
          </cell>
          <cell r="C7753" t="str">
            <v>00</v>
          </cell>
        </row>
        <row r="7754">
          <cell r="A7754" t="str">
            <v>S204</v>
          </cell>
          <cell r="B7754" t="str">
            <v>OTROS TRAUMATISMOS SUPERFICIALES DE LA PARED POSTERIOR DEL TORAX</v>
          </cell>
          <cell r="C7754" t="str">
            <v>00</v>
          </cell>
        </row>
        <row r="7755">
          <cell r="A7755" t="str">
            <v>S207</v>
          </cell>
          <cell r="B7755" t="str">
            <v>TRAUMATISMO SUPERFICIALES MULTIPLES DEL TORAX</v>
          </cell>
          <cell r="C7755" t="str">
            <v>00</v>
          </cell>
        </row>
        <row r="7756">
          <cell r="A7756" t="str">
            <v>S208</v>
          </cell>
          <cell r="B7756" t="str">
            <v>TRAUMATISMO SUPERFICIAL DE OTRAS PARTES Y DE LAS NO ESPECIF. DEL TORAX</v>
          </cell>
          <cell r="C7756" t="str">
            <v>00</v>
          </cell>
        </row>
        <row r="7757">
          <cell r="A7757" t="str">
            <v>S21</v>
          </cell>
          <cell r="B7757" t="str">
            <v>HERIDA DEL TORAX</v>
          </cell>
          <cell r="C7757" t="str">
            <v>00</v>
          </cell>
        </row>
        <row r="7758">
          <cell r="A7758" t="str">
            <v>S210</v>
          </cell>
          <cell r="B7758" t="str">
            <v>HERIDA DE LA MAMA</v>
          </cell>
          <cell r="C7758" t="str">
            <v>00</v>
          </cell>
        </row>
        <row r="7759">
          <cell r="A7759" t="str">
            <v>S211</v>
          </cell>
          <cell r="B7759" t="str">
            <v>HERIDA DE LA PARED ANTERIOR DEL TORAX</v>
          </cell>
          <cell r="C7759" t="str">
            <v>00</v>
          </cell>
        </row>
        <row r="7760">
          <cell r="A7760" t="str">
            <v>S212</v>
          </cell>
          <cell r="B7760" t="str">
            <v>HERIDA DE LA PARED POSTERIOR DEL TORAX</v>
          </cell>
          <cell r="C7760" t="str">
            <v>00</v>
          </cell>
        </row>
        <row r="7761">
          <cell r="A7761" t="str">
            <v>S217</v>
          </cell>
          <cell r="B7761" t="str">
            <v>HERIDA MULTIPLE DE LA PARED TORACICA</v>
          </cell>
          <cell r="C7761" t="str">
            <v>00</v>
          </cell>
        </row>
        <row r="7762">
          <cell r="A7762" t="str">
            <v>S218</v>
          </cell>
          <cell r="B7762" t="str">
            <v>HERIDA DE OTRAS PARTES DEL TORAX</v>
          </cell>
          <cell r="C7762" t="str">
            <v>00</v>
          </cell>
        </row>
        <row r="7763">
          <cell r="A7763" t="str">
            <v>S219</v>
          </cell>
          <cell r="B7763" t="str">
            <v>HERIDA DEL TORAX, PARTE NO ESPECIFICADA</v>
          </cell>
          <cell r="C7763" t="str">
            <v>00</v>
          </cell>
        </row>
        <row r="7764">
          <cell r="A7764" t="str">
            <v>S22</v>
          </cell>
          <cell r="B7764" t="str">
            <v>FRACTURA DE LAS COSTILLAS, DEL ESTERNON Y DE LA COLUMNA TORACICA (DOR)</v>
          </cell>
          <cell r="C7764" t="str">
            <v>00</v>
          </cell>
        </row>
        <row r="7765">
          <cell r="A7765" t="str">
            <v>S220</v>
          </cell>
          <cell r="B7765" t="str">
            <v>FRACTURA DE VERTEBRA TORACICA</v>
          </cell>
          <cell r="C7765" t="str">
            <v>00</v>
          </cell>
        </row>
        <row r="7766">
          <cell r="A7766" t="str">
            <v>S221</v>
          </cell>
          <cell r="B7766" t="str">
            <v>FRACTURAS MULTIPLES DE COLUMNA TORACICA</v>
          </cell>
          <cell r="C7766" t="str">
            <v>00</v>
          </cell>
        </row>
        <row r="7767">
          <cell r="A7767" t="str">
            <v>S222</v>
          </cell>
          <cell r="B7767" t="str">
            <v>FRACTURA DEL ESTERNON</v>
          </cell>
          <cell r="C7767" t="str">
            <v>00</v>
          </cell>
        </row>
        <row r="7768">
          <cell r="A7768" t="str">
            <v>S223</v>
          </cell>
          <cell r="B7768" t="str">
            <v>FRACTURA DE COSTILLA</v>
          </cell>
          <cell r="C7768" t="str">
            <v>00</v>
          </cell>
        </row>
        <row r="7769">
          <cell r="A7769" t="str">
            <v>S224</v>
          </cell>
          <cell r="B7769" t="str">
            <v>FRACTURAS MULTIPLES DE COSTILLAS</v>
          </cell>
          <cell r="C7769" t="str">
            <v>00</v>
          </cell>
        </row>
        <row r="7770">
          <cell r="A7770" t="str">
            <v>S225</v>
          </cell>
          <cell r="B7770" t="str">
            <v>TORAX AZOTADO</v>
          </cell>
          <cell r="C7770" t="str">
            <v>00</v>
          </cell>
        </row>
        <row r="7771">
          <cell r="A7771" t="str">
            <v>S228</v>
          </cell>
          <cell r="B7771" t="str">
            <v>FRACTURA DE OTRAS PARTES DEL TORAX OSEO</v>
          </cell>
          <cell r="C7771" t="str">
            <v>00</v>
          </cell>
        </row>
        <row r="7772">
          <cell r="A7772" t="str">
            <v>S229</v>
          </cell>
          <cell r="B7772" t="str">
            <v>FRACTURA DEL TORAX OSEO, PARTE NO ESPECIFICADA</v>
          </cell>
          <cell r="C7772" t="str">
            <v>00</v>
          </cell>
        </row>
        <row r="7773">
          <cell r="A7773" t="str">
            <v>S23</v>
          </cell>
          <cell r="B7773" t="str">
            <v>LUXACION, ESGUINCE Y TORCEDURA DE ARTIC. Y LIGAM. DEL TORAX</v>
          </cell>
          <cell r="C7773" t="str">
            <v>00</v>
          </cell>
        </row>
        <row r="7774">
          <cell r="A7774" t="str">
            <v>S230</v>
          </cell>
          <cell r="B7774" t="str">
            <v>RUPTURA TRAUMATICA DE DISCO INTERVERTEBRAL TORACICO</v>
          </cell>
          <cell r="C7774" t="str">
            <v>00</v>
          </cell>
        </row>
        <row r="7775">
          <cell r="A7775" t="str">
            <v>S231</v>
          </cell>
          <cell r="B7775" t="str">
            <v>LUXACION DE VERTEBRA TORACICA</v>
          </cell>
          <cell r="C7775" t="str">
            <v>00</v>
          </cell>
        </row>
        <row r="7776">
          <cell r="A7776" t="str">
            <v>S232</v>
          </cell>
          <cell r="B7776" t="str">
            <v>LUXACION DE OTRAS PARTES Y DE LAS NO ESPECIFICADAS DEL TORAX</v>
          </cell>
          <cell r="C7776" t="str">
            <v>00</v>
          </cell>
        </row>
        <row r="7777">
          <cell r="A7777" t="str">
            <v>S233</v>
          </cell>
          <cell r="B7777" t="str">
            <v>ESGUINCES Y TORCEDURAS DE COLUMNA TORACICA</v>
          </cell>
          <cell r="C7777" t="str">
            <v>00</v>
          </cell>
        </row>
        <row r="7778">
          <cell r="A7778" t="str">
            <v>S234</v>
          </cell>
          <cell r="B7778" t="str">
            <v>ESGUINCE Y TORCEDURAS DE COSTILLAS Y ESTERNON</v>
          </cell>
          <cell r="C7778" t="str">
            <v>00</v>
          </cell>
        </row>
        <row r="7779">
          <cell r="A7779" t="str">
            <v>S235</v>
          </cell>
          <cell r="B7779" t="str">
            <v>ESGUINCES Y TORCEDURAS DE OTRAS PARTES Y DE LAS NO ESPCIF. DEL TORAX</v>
          </cell>
          <cell r="C7779" t="str">
            <v>00</v>
          </cell>
        </row>
        <row r="7780">
          <cell r="A7780" t="str">
            <v>S24</v>
          </cell>
          <cell r="B7780" t="str">
            <v>TRAUMATISMO DE NERVIOS Y DE LA MEDULA ESPINAL A NIVEL DEL TORAX</v>
          </cell>
          <cell r="C7780" t="str">
            <v>00</v>
          </cell>
        </row>
        <row r="7781">
          <cell r="A7781" t="str">
            <v>S240</v>
          </cell>
          <cell r="B7781" t="str">
            <v>CONCUSION Y EDEMA DE LA MEDULA ESPINAL TORACICA</v>
          </cell>
          <cell r="C7781" t="str">
            <v>00</v>
          </cell>
        </row>
        <row r="7782">
          <cell r="A7782" t="str">
            <v>S241</v>
          </cell>
          <cell r="B7782" t="str">
            <v>OTROS TRAUM. Y LOS NO ESPECIF. DE LA MEDULA ESPINAL TORACICA</v>
          </cell>
          <cell r="C7782" t="str">
            <v>00</v>
          </cell>
        </row>
        <row r="7783">
          <cell r="A7783" t="str">
            <v>S242</v>
          </cell>
          <cell r="B7783" t="str">
            <v>TRAUMATISMO DE RAICES NERVIOSAS DE LA COLUMNA TORACICA</v>
          </cell>
          <cell r="C7783" t="str">
            <v>00</v>
          </cell>
        </row>
        <row r="7784">
          <cell r="A7784" t="str">
            <v>S243</v>
          </cell>
          <cell r="B7784" t="str">
            <v>TRAUMATISMO DE NERVIOS PERIFERICOS DEL TORAX</v>
          </cell>
          <cell r="C7784" t="str">
            <v>00</v>
          </cell>
        </row>
        <row r="7785">
          <cell r="A7785" t="str">
            <v>S244</v>
          </cell>
          <cell r="B7785" t="str">
            <v>TRAUMATISMO DE NERVIOS SIMPATICOS TORACICOS</v>
          </cell>
          <cell r="C7785" t="str">
            <v>00</v>
          </cell>
        </row>
        <row r="7786">
          <cell r="A7786" t="str">
            <v>S245</v>
          </cell>
          <cell r="B7786" t="str">
            <v>TRAUMATISMO DE OTROS NERVIOS DEL TORAX</v>
          </cell>
          <cell r="C7786" t="str">
            <v>00</v>
          </cell>
        </row>
        <row r="7787">
          <cell r="A7787" t="str">
            <v>S246</v>
          </cell>
          <cell r="B7787" t="str">
            <v>TRAUMATISMO DE NERVIO NO ESPECIFICADO DEL TORAX</v>
          </cell>
          <cell r="C7787" t="str">
            <v>00</v>
          </cell>
        </row>
        <row r="7788">
          <cell r="A7788" t="str">
            <v>S25</v>
          </cell>
          <cell r="B7788" t="str">
            <v>TRAUMATISMO DE VASOS SANGUINEOS DEL TORAX</v>
          </cell>
          <cell r="C7788" t="str">
            <v>00</v>
          </cell>
        </row>
        <row r="7789">
          <cell r="A7789" t="str">
            <v>S250</v>
          </cell>
          <cell r="B7789" t="str">
            <v>TRAUMATISMO DE LA AORTA TORACICA</v>
          </cell>
          <cell r="C7789" t="str">
            <v>00</v>
          </cell>
        </row>
        <row r="7790">
          <cell r="A7790" t="str">
            <v>S251</v>
          </cell>
          <cell r="B7790" t="str">
            <v>TRAUMATISMO DE LA ARTERIA INNOMINADA O SUBCLAVIA</v>
          </cell>
          <cell r="C7790" t="str">
            <v>00</v>
          </cell>
        </row>
        <row r="7791">
          <cell r="A7791" t="str">
            <v>S252</v>
          </cell>
          <cell r="B7791" t="str">
            <v>TRAUMATISMO DE VENA CAVA SUPERIOR</v>
          </cell>
          <cell r="C7791" t="str">
            <v>00</v>
          </cell>
        </row>
        <row r="7792">
          <cell r="A7792" t="str">
            <v>S253</v>
          </cell>
          <cell r="B7792" t="str">
            <v>TRAUMATISMO DE LA VENA INNOMINADA O SUBCLAVIA</v>
          </cell>
          <cell r="C7792" t="str">
            <v>00</v>
          </cell>
        </row>
        <row r="7793">
          <cell r="A7793" t="str">
            <v>S254</v>
          </cell>
          <cell r="B7793" t="str">
            <v>TRAUMATISMO DE VASOS SANGUINEOS PULMONARES</v>
          </cell>
          <cell r="C7793" t="str">
            <v>00</v>
          </cell>
        </row>
        <row r="7794">
          <cell r="A7794" t="str">
            <v>S255</v>
          </cell>
          <cell r="B7794" t="str">
            <v>TRAUMATISMO DE VASOS SANGUINEOS INTERCOSTALES</v>
          </cell>
          <cell r="C7794" t="str">
            <v>00</v>
          </cell>
        </row>
        <row r="7795">
          <cell r="A7795" t="str">
            <v>S257</v>
          </cell>
          <cell r="B7795" t="str">
            <v>TRAUMATISMO DE MULTIPLES VASOS SANGUINEOS DEL TORAX</v>
          </cell>
          <cell r="C7795" t="str">
            <v>00</v>
          </cell>
        </row>
        <row r="7796">
          <cell r="A7796" t="str">
            <v>S258</v>
          </cell>
          <cell r="B7796" t="str">
            <v>TRAUMATISMO DE OTROS VASOS SANGUINEOS DEL TORAX</v>
          </cell>
          <cell r="C7796" t="str">
            <v>00</v>
          </cell>
        </row>
        <row r="7797">
          <cell r="A7797" t="str">
            <v>S259</v>
          </cell>
          <cell r="B7797" t="str">
            <v>TRAUMATISMO DE VASOS SANGUINEOS NO ESPECIFICADOS DEL TORAX</v>
          </cell>
          <cell r="C7797" t="str">
            <v>00</v>
          </cell>
        </row>
        <row r="7798">
          <cell r="A7798" t="str">
            <v>S26</v>
          </cell>
          <cell r="B7798" t="str">
            <v>TRAUMATISMO DEL CORAZON</v>
          </cell>
          <cell r="C7798" t="str">
            <v>00</v>
          </cell>
        </row>
        <row r="7799">
          <cell r="A7799" t="str">
            <v>S260</v>
          </cell>
          <cell r="B7799" t="str">
            <v>TRAUMATISMO DEL CORAZON CON HEMOPERICARDIO</v>
          </cell>
          <cell r="C7799" t="str">
            <v>00</v>
          </cell>
        </row>
        <row r="7800">
          <cell r="A7800" t="str">
            <v>S268</v>
          </cell>
          <cell r="B7800" t="str">
            <v>OTROS TRAUMATISMOS DEL CORAZON</v>
          </cell>
          <cell r="C7800" t="str">
            <v>00</v>
          </cell>
        </row>
        <row r="7801">
          <cell r="A7801" t="str">
            <v>S269</v>
          </cell>
          <cell r="B7801" t="str">
            <v>TRAUMATISMO DEL CORAZON, NO ESPECIFICADO</v>
          </cell>
          <cell r="C7801" t="str">
            <v>00</v>
          </cell>
        </row>
        <row r="7802">
          <cell r="A7802" t="str">
            <v>S27</v>
          </cell>
          <cell r="B7802" t="str">
            <v>TRAUMATISMO DE OTROS ORG, INTRATORACICOS Y DE LOS NO ESPECIFICADOS</v>
          </cell>
          <cell r="C7802" t="str">
            <v>00</v>
          </cell>
        </row>
        <row r="7803">
          <cell r="A7803" t="str">
            <v>S270</v>
          </cell>
          <cell r="B7803" t="str">
            <v>NEUMOTORAX TRAUMATICO</v>
          </cell>
          <cell r="C7803" t="str">
            <v>00</v>
          </cell>
        </row>
        <row r="7804">
          <cell r="A7804" t="str">
            <v>S271</v>
          </cell>
          <cell r="B7804" t="str">
            <v>HEMOTORAX TRAUMATICO</v>
          </cell>
          <cell r="C7804" t="str">
            <v>00</v>
          </cell>
        </row>
        <row r="7805">
          <cell r="A7805" t="str">
            <v>S272</v>
          </cell>
          <cell r="B7805" t="str">
            <v>HEMONEUMOTORAX TRAUMATICO</v>
          </cell>
          <cell r="C7805" t="str">
            <v>00</v>
          </cell>
        </row>
        <row r="7806">
          <cell r="A7806" t="str">
            <v>S273</v>
          </cell>
          <cell r="B7806" t="str">
            <v>OTROS TRAUMATISMOS DEL PULMON</v>
          </cell>
          <cell r="C7806" t="str">
            <v>00</v>
          </cell>
        </row>
        <row r="7807">
          <cell r="A7807" t="str">
            <v>S274</v>
          </cell>
          <cell r="B7807" t="str">
            <v>TRAUMATISMO DE LOS BROMQUIOS</v>
          </cell>
          <cell r="C7807" t="str">
            <v>00</v>
          </cell>
        </row>
        <row r="7808">
          <cell r="A7808" t="str">
            <v>S275</v>
          </cell>
          <cell r="B7808" t="str">
            <v>TRAUMATISMO DE LA TRAQUEA TORACICA</v>
          </cell>
          <cell r="C7808" t="str">
            <v>00</v>
          </cell>
        </row>
        <row r="7809">
          <cell r="A7809" t="str">
            <v>S276</v>
          </cell>
          <cell r="B7809" t="str">
            <v>TRAUMATISMO DE LA PLEURA</v>
          </cell>
          <cell r="C7809" t="str">
            <v>00</v>
          </cell>
        </row>
        <row r="7810">
          <cell r="A7810" t="str">
            <v>S277</v>
          </cell>
          <cell r="B7810" t="str">
            <v>TRAUMATISMOS MULTIPLES DE ORGANOS INTRATORACICOS</v>
          </cell>
          <cell r="C7810" t="str">
            <v>00</v>
          </cell>
        </row>
        <row r="7811">
          <cell r="A7811" t="str">
            <v>S278</v>
          </cell>
          <cell r="B7811" t="str">
            <v>TRAUMATISNO DE OTROS ORGANOS INTRATORACICOS, ESPECIFICADOS</v>
          </cell>
          <cell r="C7811" t="str">
            <v>00</v>
          </cell>
        </row>
        <row r="7812">
          <cell r="A7812" t="str">
            <v>S279</v>
          </cell>
          <cell r="B7812" t="str">
            <v>TRAUMATISMO DE ORGANO INTRATORACICO, NO ESPECIFICADO</v>
          </cell>
          <cell r="C7812" t="str">
            <v>00</v>
          </cell>
        </row>
        <row r="7813">
          <cell r="A7813" t="str">
            <v>S28</v>
          </cell>
          <cell r="B7813" t="str">
            <v>TRAUM. POR APLAST. DEL TORAX Y AMPUTACION TRAUM. DE PARTE DEL TORAX</v>
          </cell>
          <cell r="C7813" t="str">
            <v>00</v>
          </cell>
        </row>
        <row r="7814">
          <cell r="A7814" t="str">
            <v>S280</v>
          </cell>
          <cell r="B7814" t="str">
            <v>APLASTAMIENTO DEL TORAX</v>
          </cell>
          <cell r="C7814" t="str">
            <v>00</v>
          </cell>
        </row>
        <row r="7815">
          <cell r="A7815" t="str">
            <v>S281</v>
          </cell>
          <cell r="B7815" t="str">
            <v>AMPUTACION TRAUMATICA DE PARTE DEL TORAX</v>
          </cell>
          <cell r="C7815" t="str">
            <v>00</v>
          </cell>
        </row>
        <row r="7816">
          <cell r="A7816" t="str">
            <v>S29</v>
          </cell>
          <cell r="B7816" t="str">
            <v>OTROS TRAUMATISMOS Y LOS NO ESPECIFICADOS DEL TORAX</v>
          </cell>
          <cell r="C7816" t="str">
            <v>00</v>
          </cell>
        </row>
        <row r="7817">
          <cell r="A7817" t="str">
            <v>S290</v>
          </cell>
          <cell r="B7817" t="str">
            <v>TRAUMATISMO DE TENDON Y MUSCULOS A NIVEL DEL TORAX</v>
          </cell>
          <cell r="C7817" t="str">
            <v>00</v>
          </cell>
        </row>
        <row r="7818">
          <cell r="A7818" t="str">
            <v>S297</v>
          </cell>
          <cell r="B7818" t="str">
            <v>TRAUMATISMOS MULTIPLES DEL TORAX</v>
          </cell>
          <cell r="C7818" t="str">
            <v>00</v>
          </cell>
        </row>
        <row r="7819">
          <cell r="A7819" t="str">
            <v>S298</v>
          </cell>
          <cell r="B7819" t="str">
            <v>OTROS TRAUMATIMOS DEL TORAX, ESPECIFICADOS</v>
          </cell>
          <cell r="C7819" t="str">
            <v>00</v>
          </cell>
        </row>
        <row r="7820">
          <cell r="A7820" t="str">
            <v>S299</v>
          </cell>
          <cell r="B7820" t="str">
            <v>TRAUMATISMO DEL TORAX, NO ESPECIFICADO</v>
          </cell>
          <cell r="C7820" t="str">
            <v>00</v>
          </cell>
        </row>
        <row r="7821">
          <cell r="A7821" t="str">
            <v>S30</v>
          </cell>
          <cell r="B7821" t="str">
            <v>TRAUMATISMO SUPERFICIAL DEL ABDOMEN, DE LA REGION LUMBOSACRA Y DE LA P</v>
          </cell>
          <cell r="C7821" t="str">
            <v>00</v>
          </cell>
        </row>
        <row r="7822">
          <cell r="A7822" t="str">
            <v>S300</v>
          </cell>
          <cell r="B7822" t="str">
            <v>CONTUSION DE LA REGION LUMBOSACRA Y DE LA PELVIS</v>
          </cell>
          <cell r="C7822" t="str">
            <v>00</v>
          </cell>
        </row>
        <row r="7823">
          <cell r="A7823" t="str">
            <v>S301</v>
          </cell>
          <cell r="B7823" t="str">
            <v>CONTUSION DE LA PARED ABDOMINAL</v>
          </cell>
          <cell r="C7823" t="str">
            <v>00</v>
          </cell>
        </row>
        <row r="7824">
          <cell r="A7824" t="str">
            <v>S302</v>
          </cell>
          <cell r="B7824" t="str">
            <v>CONTUSION DE ORGANOS GENITALES EXTERNOS</v>
          </cell>
          <cell r="C7824" t="str">
            <v>00</v>
          </cell>
        </row>
        <row r="7825">
          <cell r="A7825" t="str">
            <v>S307</v>
          </cell>
          <cell r="B7825" t="str">
            <v>TRAUM. SUPERF. MULTIPLES DEL ABDOMEN, DE LA REG. LUMBOSACRA Y DE LA P</v>
          </cell>
          <cell r="C7825" t="str">
            <v>00</v>
          </cell>
        </row>
        <row r="7826">
          <cell r="A7826" t="str">
            <v>S308</v>
          </cell>
          <cell r="B7826" t="str">
            <v>OTROS TRAUM. SUPERF. DEL ABDOMEN, DE LA REG. LUMBOSACRA Y DE LA PELVIS</v>
          </cell>
          <cell r="C7826" t="str">
            <v>00</v>
          </cell>
        </row>
        <row r="7827">
          <cell r="A7827" t="str">
            <v>S309</v>
          </cell>
          <cell r="B7827" t="str">
            <v>TRUAM. SUPERF. DEL ABDOMEN, DE LA REG. LUMBOSAC. Y DE LA PELVIS PARTE</v>
          </cell>
          <cell r="C7827" t="str">
            <v>00</v>
          </cell>
        </row>
        <row r="7828">
          <cell r="A7828" t="str">
            <v>S31</v>
          </cell>
          <cell r="B7828" t="str">
            <v>HERIDA DEL ABDOMEN, DE LA REGION LUMBOSACRA Y DE LA PELVIS</v>
          </cell>
          <cell r="C7828" t="str">
            <v>00</v>
          </cell>
        </row>
        <row r="7829">
          <cell r="A7829" t="str">
            <v>S310</v>
          </cell>
          <cell r="B7829" t="str">
            <v>HERIDA DE LA REGION LUMBOSACRA Y DE LA PELVIS</v>
          </cell>
          <cell r="C7829" t="str">
            <v>00</v>
          </cell>
        </row>
        <row r="7830">
          <cell r="A7830" t="str">
            <v>S311</v>
          </cell>
          <cell r="B7830" t="str">
            <v>HERIDA DE LA PARED ABDOMINAL</v>
          </cell>
          <cell r="C7830" t="str">
            <v>00</v>
          </cell>
        </row>
        <row r="7831">
          <cell r="A7831" t="str">
            <v>S312</v>
          </cell>
          <cell r="B7831" t="str">
            <v>HERIDA DEL PENE</v>
          </cell>
          <cell r="C7831" t="str">
            <v>00</v>
          </cell>
        </row>
        <row r="7832">
          <cell r="A7832" t="str">
            <v>S313</v>
          </cell>
          <cell r="B7832" t="str">
            <v>HERIDA DEL ESCROTO Y DE LOS TESTICULOS</v>
          </cell>
          <cell r="C7832" t="str">
            <v>00</v>
          </cell>
        </row>
        <row r="7833">
          <cell r="A7833" t="str">
            <v>S314</v>
          </cell>
          <cell r="B7833" t="str">
            <v>HERIDA DE LA VAGINA Y DE LA VULVA</v>
          </cell>
          <cell r="C7833" t="str">
            <v>00</v>
          </cell>
        </row>
        <row r="7834">
          <cell r="A7834" t="str">
            <v>S315</v>
          </cell>
          <cell r="B7834" t="str">
            <v>HERIDA DE OTROS ORGANOS GENITALES EXTERNOS Y DE LOS NO ESPECIFICADOS</v>
          </cell>
          <cell r="C7834" t="str">
            <v>00</v>
          </cell>
        </row>
        <row r="7835">
          <cell r="A7835" t="str">
            <v>S317</v>
          </cell>
          <cell r="B7835" t="str">
            <v>HERIDAS MULTIPLES DEL ABDOMEN, DE LA REGION LUMBOSACRA Y DE LA PELVIS</v>
          </cell>
          <cell r="C7835" t="str">
            <v>00</v>
          </cell>
        </row>
        <row r="7836">
          <cell r="A7836" t="str">
            <v>S318</v>
          </cell>
          <cell r="B7836" t="str">
            <v>HERIDAS DE OTRAS PARTES Y DE LAS NO ESPECIFICADAS DEL ABDOMEN</v>
          </cell>
          <cell r="C7836" t="str">
            <v>00</v>
          </cell>
        </row>
        <row r="7837">
          <cell r="A7837" t="str">
            <v>S32</v>
          </cell>
          <cell r="B7837" t="str">
            <v>FRACTURA DE LA COLUMNA LUMBAR Y DE LA PELVIS</v>
          </cell>
          <cell r="C7837" t="str">
            <v>00</v>
          </cell>
        </row>
        <row r="7838">
          <cell r="A7838" t="str">
            <v>S320</v>
          </cell>
          <cell r="B7838" t="str">
            <v>FRACTURA DE VERTEBRA LUNBAR</v>
          </cell>
          <cell r="C7838" t="str">
            <v>00</v>
          </cell>
        </row>
        <row r="7839">
          <cell r="A7839" t="str">
            <v>S321</v>
          </cell>
          <cell r="B7839" t="str">
            <v>FRACTURA DEL SACRO</v>
          </cell>
          <cell r="C7839" t="str">
            <v>00</v>
          </cell>
        </row>
        <row r="7840">
          <cell r="A7840" t="str">
            <v>S322</v>
          </cell>
          <cell r="B7840" t="str">
            <v>FRACTURA DEL COCCIX</v>
          </cell>
          <cell r="C7840" t="str">
            <v>00</v>
          </cell>
        </row>
        <row r="7841">
          <cell r="A7841" t="str">
            <v>S323</v>
          </cell>
          <cell r="B7841" t="str">
            <v>FRACTURA DEL HUESO ILIACO</v>
          </cell>
          <cell r="C7841" t="str">
            <v>00</v>
          </cell>
        </row>
        <row r="7842">
          <cell r="A7842" t="str">
            <v>S324</v>
          </cell>
          <cell r="B7842" t="str">
            <v>FRACTURA DEL ACETABULO</v>
          </cell>
          <cell r="C7842" t="str">
            <v>00</v>
          </cell>
        </row>
        <row r="7843">
          <cell r="A7843" t="str">
            <v>S325</v>
          </cell>
          <cell r="B7843" t="str">
            <v>FRACTURA DEL PUBIS</v>
          </cell>
          <cell r="C7843" t="str">
            <v>00</v>
          </cell>
        </row>
        <row r="7844">
          <cell r="A7844" t="str">
            <v>S327</v>
          </cell>
          <cell r="B7844" t="str">
            <v>FRACTURAS MULTIPLES DE LA COLUMNA LUMBAR Y DE LA PELVIS</v>
          </cell>
          <cell r="C7844" t="str">
            <v>00</v>
          </cell>
        </row>
        <row r="7845">
          <cell r="A7845" t="str">
            <v>S328</v>
          </cell>
          <cell r="B7845" t="str">
            <v>FRACTURA DE OTRAS PARTES Y DE LAS NO ESPECIF. DE LA COLUMNA LUMBAR</v>
          </cell>
          <cell r="C7845" t="str">
            <v>00</v>
          </cell>
        </row>
        <row r="7846">
          <cell r="A7846" t="str">
            <v>S33</v>
          </cell>
          <cell r="B7846" t="str">
            <v>LUXACION, ESGUINCE Y TORCEDURA DE ARTUC. Y LIG. DE LA COLUMNA LUMBAR</v>
          </cell>
          <cell r="C7846" t="str">
            <v>00</v>
          </cell>
        </row>
        <row r="7847">
          <cell r="A7847" t="str">
            <v>S330</v>
          </cell>
          <cell r="B7847" t="str">
            <v>RUPTURA TRAUMATICA DE DISCO INTERVERTEBRAL LUMBAR</v>
          </cell>
          <cell r="C7847" t="str">
            <v>00</v>
          </cell>
        </row>
        <row r="7848">
          <cell r="A7848" t="str">
            <v>S331</v>
          </cell>
          <cell r="B7848" t="str">
            <v>LUXACION DE VERTEBRA LUMBAR</v>
          </cell>
          <cell r="C7848" t="str">
            <v>00</v>
          </cell>
        </row>
        <row r="7849">
          <cell r="A7849" t="str">
            <v>S332</v>
          </cell>
          <cell r="B7849" t="str">
            <v>LUXACION DE ARTICULACION SACROCOCCIGEA Y SACROILIACA</v>
          </cell>
          <cell r="C7849" t="str">
            <v>00</v>
          </cell>
        </row>
        <row r="7850">
          <cell r="A7850" t="str">
            <v>S333</v>
          </cell>
          <cell r="B7850" t="str">
            <v>LUXACION DE OTRAS PARTES Y DE LAS NO ESPECIF. DE LA COLUMNA LUMBAR Y D</v>
          </cell>
          <cell r="C7850" t="str">
            <v>00</v>
          </cell>
        </row>
        <row r="7851">
          <cell r="A7851" t="str">
            <v>S334</v>
          </cell>
          <cell r="B7851" t="str">
            <v>RUPTURA TRAUMATICA DE LA SINFISIS DEL PUBIS</v>
          </cell>
          <cell r="C7851" t="str">
            <v>00</v>
          </cell>
        </row>
        <row r="7852">
          <cell r="A7852" t="str">
            <v>S335</v>
          </cell>
          <cell r="B7852" t="str">
            <v>ESGUINCES Y TORCEDURAS DE LA COLUMNA LUMBAR</v>
          </cell>
          <cell r="C7852" t="str">
            <v>00</v>
          </cell>
        </row>
        <row r="7853">
          <cell r="A7853" t="str">
            <v>S336</v>
          </cell>
          <cell r="B7853" t="str">
            <v>ESGUINCES Y TORCEDURAS DE LA ARTICULACION  SACROILIACA</v>
          </cell>
          <cell r="C7853" t="str">
            <v>00</v>
          </cell>
        </row>
        <row r="7854">
          <cell r="A7854" t="str">
            <v>S337</v>
          </cell>
          <cell r="B7854" t="str">
            <v>ESGUINCES Y TORCED. DE OTRAS PARTES Y DE LAS NO ESPECIF. DE LA COLUMNA</v>
          </cell>
          <cell r="C7854" t="str">
            <v>00</v>
          </cell>
        </row>
        <row r="7855">
          <cell r="A7855" t="str">
            <v>S34</v>
          </cell>
          <cell r="B7855" t="str">
            <v>TRAUM. DE LOS NERVIOS Y DE LA MEDULA ESPINAL LUMBAR, A NIVEL DEL ABDOM</v>
          </cell>
          <cell r="C7855" t="str">
            <v>00</v>
          </cell>
        </row>
        <row r="7856">
          <cell r="A7856" t="str">
            <v>S340</v>
          </cell>
          <cell r="B7856" t="str">
            <v>CONCUSION Y EDEMA DE LA MEDULA ESPINAL LUMBAR</v>
          </cell>
          <cell r="C7856" t="str">
            <v>00</v>
          </cell>
        </row>
        <row r="7857">
          <cell r="A7857" t="str">
            <v>S341</v>
          </cell>
          <cell r="B7857" t="str">
            <v>OTRO TRAUMATISMO DE LA MEDULA ESPINAL LUMBAR</v>
          </cell>
          <cell r="C7857" t="str">
            <v>00</v>
          </cell>
        </row>
        <row r="7858">
          <cell r="A7858" t="str">
            <v>S342</v>
          </cell>
          <cell r="B7858" t="str">
            <v>TRAUMATISMO DE RAIZ NERVIOSA DE LA COLUMNA LUMBAR Y SACRA</v>
          </cell>
          <cell r="C7858" t="str">
            <v>00</v>
          </cell>
        </row>
        <row r="7859">
          <cell r="A7859" t="str">
            <v>S343</v>
          </cell>
          <cell r="B7859" t="str">
            <v>TRAUMATISMO DE LA COLA DE CABALLO</v>
          </cell>
          <cell r="C7859" t="str">
            <v>00</v>
          </cell>
        </row>
        <row r="7860">
          <cell r="A7860" t="str">
            <v>S344</v>
          </cell>
          <cell r="B7860" t="str">
            <v>TRAUMATISMO DEL PLEXO LUMBOSACRO</v>
          </cell>
          <cell r="C7860" t="str">
            <v>00</v>
          </cell>
        </row>
        <row r="7861">
          <cell r="A7861" t="str">
            <v>S345</v>
          </cell>
          <cell r="B7861" t="str">
            <v>TRAUMATISMO DE NERVIO(S) SIMPATICO(S) LUMBAR(ES), SACRO(S) Y PELVICO(S</v>
          </cell>
          <cell r="C7861" t="str">
            <v>00</v>
          </cell>
        </row>
        <row r="7862">
          <cell r="A7862" t="str">
            <v>S346</v>
          </cell>
          <cell r="B7862" t="str">
            <v>TRAUM. DE NERVIO(S) PERIFERICO(S) DEL ABDOMEN, DE LA REG. LUMBOSACRA Y</v>
          </cell>
          <cell r="C7862" t="str">
            <v>00</v>
          </cell>
        </row>
        <row r="7863">
          <cell r="A7863" t="str">
            <v>S348</v>
          </cell>
          <cell r="B7863" t="str">
            <v>TRAUM. DE OTROS NERVIOS A NIVEL DEL ABDOMEN, DE LA REG. LUMBOSACRA</v>
          </cell>
          <cell r="C7863" t="str">
            <v>00</v>
          </cell>
        </row>
        <row r="7864">
          <cell r="A7864" t="str">
            <v>S35</v>
          </cell>
          <cell r="B7864" t="str">
            <v>TRAUMATISMO DE VASOS SANGUINEOS A NIVEL DEL ABDOMEN, DE LA REG. LUMBOS</v>
          </cell>
          <cell r="C7864" t="str">
            <v>00</v>
          </cell>
        </row>
        <row r="7865">
          <cell r="A7865" t="str">
            <v>S350</v>
          </cell>
          <cell r="B7865" t="str">
            <v>TRAUMATISMO DE LA AORTA ABDOMINAL</v>
          </cell>
          <cell r="C7865" t="str">
            <v>00</v>
          </cell>
        </row>
        <row r="7866">
          <cell r="A7866" t="str">
            <v>S351</v>
          </cell>
          <cell r="B7866" t="str">
            <v>TRAUMATISMO DE LA VENA CAVA INFERIOR</v>
          </cell>
          <cell r="C7866" t="str">
            <v>00</v>
          </cell>
        </row>
        <row r="7867">
          <cell r="A7867" t="str">
            <v>S352</v>
          </cell>
          <cell r="B7867" t="str">
            <v>TRAUMATISMO DE ARTERIAS CELIACAS Y MESENTERICAS</v>
          </cell>
          <cell r="C7867" t="str">
            <v>00</v>
          </cell>
        </row>
        <row r="7868">
          <cell r="A7868" t="str">
            <v>S353</v>
          </cell>
          <cell r="B7868" t="str">
            <v>TRAUMATISMO DE VENA PORTA Y ESPLENICA</v>
          </cell>
          <cell r="C7868" t="str">
            <v>00</v>
          </cell>
        </row>
        <row r="7869">
          <cell r="A7869" t="str">
            <v>S354</v>
          </cell>
          <cell r="B7869" t="str">
            <v>TRAUMATISMO DE VASOS SANGUINEOS RENALES</v>
          </cell>
          <cell r="C7869" t="str">
            <v>00</v>
          </cell>
        </row>
        <row r="7870">
          <cell r="A7870" t="str">
            <v>S355</v>
          </cell>
          <cell r="B7870" t="str">
            <v>TRAUMATISMO DE VASOS SANGUINEOS ILIACOS</v>
          </cell>
          <cell r="C7870" t="str">
            <v>00</v>
          </cell>
        </row>
        <row r="7871">
          <cell r="A7871" t="str">
            <v>S357</v>
          </cell>
          <cell r="B7871" t="str">
            <v>TRAUMAT. DE MULTIPLES VASOS SANGUINEOS A NIVEL DEL ABDOMEN. DE LA REG.</v>
          </cell>
          <cell r="C7871" t="str">
            <v>00</v>
          </cell>
        </row>
        <row r="7872">
          <cell r="A7872" t="str">
            <v>S358</v>
          </cell>
          <cell r="B7872" t="str">
            <v>TRAUM. DE OTROS VASOS SANGU. A NIVEL DEL ABDOMEN, DE LA REG. LUMBOSACR</v>
          </cell>
          <cell r="C7872" t="str">
            <v>00</v>
          </cell>
        </row>
        <row r="7873">
          <cell r="A7873" t="str">
            <v>S359</v>
          </cell>
          <cell r="B7873" t="str">
            <v>TRAUM. DE VASOS SANGU. NO ESPECIF. A NIVEL DEL ABDOMEN, DE LA REG. LUM</v>
          </cell>
          <cell r="C7873" t="str">
            <v>00</v>
          </cell>
        </row>
        <row r="7874">
          <cell r="A7874" t="str">
            <v>S36</v>
          </cell>
          <cell r="B7874" t="str">
            <v>TRAUMATISMO DE ORGANOS INTRAABDOMINALES</v>
          </cell>
          <cell r="C7874" t="str">
            <v>00</v>
          </cell>
        </row>
        <row r="7875">
          <cell r="A7875" t="str">
            <v>S360</v>
          </cell>
          <cell r="B7875" t="str">
            <v>TRAUMATISMO DEL BAZO</v>
          </cell>
          <cell r="C7875" t="str">
            <v>00</v>
          </cell>
        </row>
        <row r="7876">
          <cell r="A7876" t="str">
            <v>S361</v>
          </cell>
          <cell r="B7876" t="str">
            <v>TRAUMATISMO DEL HIGADO Y DE LA VASICULA BILIAR</v>
          </cell>
          <cell r="C7876" t="str">
            <v>00</v>
          </cell>
        </row>
        <row r="7877">
          <cell r="A7877" t="str">
            <v>S362</v>
          </cell>
          <cell r="B7877" t="str">
            <v>TRAUMATISMO DEL PANCREAS</v>
          </cell>
          <cell r="C7877" t="str">
            <v>00</v>
          </cell>
        </row>
        <row r="7878">
          <cell r="A7878" t="str">
            <v>S363</v>
          </cell>
          <cell r="B7878" t="str">
            <v>TRAUMATISMO DEL ESTOMAGO</v>
          </cell>
          <cell r="C7878" t="str">
            <v>00</v>
          </cell>
        </row>
        <row r="7879">
          <cell r="A7879" t="str">
            <v>S364</v>
          </cell>
          <cell r="B7879" t="str">
            <v>TRAUMATISMO DEL INTESTINO DELGADO</v>
          </cell>
          <cell r="C7879" t="str">
            <v>00</v>
          </cell>
        </row>
        <row r="7880">
          <cell r="A7880" t="str">
            <v>S365</v>
          </cell>
          <cell r="B7880" t="str">
            <v>TRAUMATISMO DEL COLON</v>
          </cell>
          <cell r="C7880" t="str">
            <v>00</v>
          </cell>
        </row>
        <row r="7881">
          <cell r="A7881" t="str">
            <v>S366</v>
          </cell>
          <cell r="B7881" t="str">
            <v>TRAUMATISMO DEL RECTO</v>
          </cell>
          <cell r="C7881" t="str">
            <v>00</v>
          </cell>
        </row>
        <row r="7882">
          <cell r="A7882" t="str">
            <v>S367</v>
          </cell>
          <cell r="B7882" t="str">
            <v>TRAUMATISMO DE MULTIPLES ORGANOS INTRAABDOMINALES</v>
          </cell>
          <cell r="C7882" t="str">
            <v>00</v>
          </cell>
        </row>
        <row r="7883">
          <cell r="A7883" t="str">
            <v>S368</v>
          </cell>
          <cell r="B7883" t="str">
            <v>TRAUMATISMO DE OTROS ORGANOS INTRAABDOMINALES</v>
          </cell>
          <cell r="C7883" t="str">
            <v>00</v>
          </cell>
        </row>
        <row r="7884">
          <cell r="A7884" t="str">
            <v>S369</v>
          </cell>
          <cell r="B7884" t="str">
            <v>TRAUMATISMO DE ORGANO INTRAABDOMINALES NO ESPECIFICADO</v>
          </cell>
          <cell r="C7884" t="str">
            <v>00</v>
          </cell>
        </row>
        <row r="7885">
          <cell r="A7885" t="str">
            <v>S37</v>
          </cell>
          <cell r="B7885" t="str">
            <v>TRAUMATISMO DE ORGANOS PELVICOS</v>
          </cell>
          <cell r="C7885" t="str">
            <v>00</v>
          </cell>
        </row>
        <row r="7886">
          <cell r="A7886" t="str">
            <v>S370</v>
          </cell>
          <cell r="B7886" t="str">
            <v>TRAUMATISMO DEL RIÑON</v>
          </cell>
          <cell r="C7886" t="str">
            <v>00</v>
          </cell>
        </row>
        <row r="7887">
          <cell r="A7887" t="str">
            <v>S371</v>
          </cell>
          <cell r="B7887" t="str">
            <v>TRAUMATISMO DEL URETER</v>
          </cell>
          <cell r="C7887" t="str">
            <v>00</v>
          </cell>
        </row>
        <row r="7888">
          <cell r="A7888" t="str">
            <v>S372</v>
          </cell>
          <cell r="B7888" t="str">
            <v>TRAUMATISMO DE LA VEJIGA</v>
          </cell>
          <cell r="C7888" t="str">
            <v>00</v>
          </cell>
        </row>
        <row r="7889">
          <cell r="A7889" t="str">
            <v>S373</v>
          </cell>
          <cell r="B7889" t="str">
            <v>TRAUMATISMO DE LA URETRA</v>
          </cell>
          <cell r="C7889" t="str">
            <v>00</v>
          </cell>
        </row>
        <row r="7890">
          <cell r="A7890" t="str">
            <v>S374</v>
          </cell>
          <cell r="B7890" t="str">
            <v>TRAUMATISMO DEL OVARIO</v>
          </cell>
          <cell r="C7890" t="str">
            <v>00</v>
          </cell>
        </row>
        <row r="7891">
          <cell r="A7891" t="str">
            <v>S375</v>
          </cell>
          <cell r="B7891" t="str">
            <v>TRAUMATISMO DE LA TROMPA DE FALOPIO</v>
          </cell>
          <cell r="C7891" t="str">
            <v>00</v>
          </cell>
        </row>
        <row r="7892">
          <cell r="A7892" t="str">
            <v>S376</v>
          </cell>
          <cell r="B7892" t="str">
            <v>TRAUMATISMO DEL UTERO</v>
          </cell>
          <cell r="C7892" t="str">
            <v>00</v>
          </cell>
        </row>
        <row r="7893">
          <cell r="A7893" t="str">
            <v>S377</v>
          </cell>
          <cell r="B7893" t="str">
            <v>TRAUMATISMO DE MULTIPLES DE ORGANOS PELVICOS</v>
          </cell>
          <cell r="C7893" t="str">
            <v>00</v>
          </cell>
        </row>
        <row r="7894">
          <cell r="A7894" t="str">
            <v>S378</v>
          </cell>
          <cell r="B7894" t="str">
            <v>TRAUMATISMO DE OTROS ORGANOS PELVICOS</v>
          </cell>
          <cell r="C7894" t="str">
            <v>00</v>
          </cell>
        </row>
        <row r="7895">
          <cell r="A7895" t="str">
            <v>S379</v>
          </cell>
          <cell r="B7895" t="str">
            <v>TRAUMATISMO DE ORGANO PELVICO NO ESPECIFICADO</v>
          </cell>
          <cell r="C7895" t="str">
            <v>00</v>
          </cell>
        </row>
        <row r="7896">
          <cell r="A7896" t="str">
            <v>S38</v>
          </cell>
          <cell r="B7896" t="str">
            <v>TRAUM. POR APLAST. Y AMPUTACION TRAUMATICA DE PARTE DEL ABDOMEN, DE LA</v>
          </cell>
          <cell r="C7896" t="str">
            <v>00</v>
          </cell>
        </row>
        <row r="7897">
          <cell r="A7897" t="str">
            <v>S380</v>
          </cell>
          <cell r="B7897" t="str">
            <v>TRAUMATISMO POR APLASTAMIENTO DE ORGANOS GENITALES EXTERNOS</v>
          </cell>
          <cell r="C7897" t="str">
            <v>00</v>
          </cell>
        </row>
        <row r="7898">
          <cell r="A7898" t="str">
            <v>S381</v>
          </cell>
          <cell r="B7898" t="str">
            <v>TRAUM. POR APLAST. DE OTRAS PARTES Y DE LAS NO ESPECIF. DEL ABDOMEN, D</v>
          </cell>
          <cell r="C7898" t="str">
            <v>00</v>
          </cell>
        </row>
        <row r="7899">
          <cell r="A7899" t="str">
            <v>S382</v>
          </cell>
          <cell r="B7899" t="str">
            <v>AMPUTACION TRAUMATICA DE ORGANOS GENITALES EXTERNOS</v>
          </cell>
          <cell r="C7899" t="str">
            <v>00</v>
          </cell>
        </row>
        <row r="7900">
          <cell r="A7900" t="str">
            <v>S383</v>
          </cell>
          <cell r="B7900" t="str">
            <v>AMPUTACION TRAUM. DE OTRAS PARTES Y DE LAS NO ESPECIF. DEL ABDOMEN REG</v>
          </cell>
          <cell r="C7900" t="str">
            <v>00</v>
          </cell>
        </row>
        <row r="7901">
          <cell r="A7901" t="str">
            <v>S39</v>
          </cell>
          <cell r="B7901" t="str">
            <v>OTROS TRAUM. Y LOS NO ESPECIFI. DEL ABDOMEN. DE LA REG. LUMBOS.Y DE LA</v>
          </cell>
          <cell r="C7901" t="str">
            <v>00</v>
          </cell>
        </row>
        <row r="7902">
          <cell r="A7902" t="str">
            <v>S390</v>
          </cell>
          <cell r="B7902" t="str">
            <v>TRAUM. DE TENDON Y DE MUSCULOS DEL ABDOMEN, DE LA REG. LUMBOS. Y DE LA</v>
          </cell>
          <cell r="C7902" t="str">
            <v>00</v>
          </cell>
        </row>
        <row r="7903">
          <cell r="A7903" t="str">
            <v>S396</v>
          </cell>
          <cell r="B7903" t="str">
            <v>TRAUM. DE ORG. INTRAABDONINAL(ES) CON ORGANO(S) PELVICO(S)</v>
          </cell>
          <cell r="C7903" t="str">
            <v>00</v>
          </cell>
        </row>
        <row r="7904">
          <cell r="A7904" t="str">
            <v>S397</v>
          </cell>
          <cell r="B7904" t="str">
            <v>OTROS TRAUM. MULTIPLES DEL ABDOMEN, DE LA REG. LUMBOSACRA Y DE LA PEL</v>
          </cell>
          <cell r="C7904" t="str">
            <v>00</v>
          </cell>
        </row>
        <row r="7905">
          <cell r="A7905" t="str">
            <v>S398</v>
          </cell>
          <cell r="B7905" t="str">
            <v>OTROA TRAUM. ESPECIF. DEL ABDOMEN, DE LA REG. LUMBOS. Y DE LA PELVIS</v>
          </cell>
          <cell r="C7905" t="str">
            <v>00</v>
          </cell>
        </row>
        <row r="7906">
          <cell r="A7906" t="str">
            <v>S399</v>
          </cell>
          <cell r="B7906" t="str">
            <v>TRAUM. NO ESPECIF. DEL ABDOMEN, DE LA REG. LUMBOSACRA Y DE LA PELVIS</v>
          </cell>
          <cell r="C7906" t="str">
            <v>00</v>
          </cell>
        </row>
        <row r="7907">
          <cell r="A7907" t="str">
            <v>S40</v>
          </cell>
          <cell r="B7907" t="str">
            <v>TRAUMATISMO SUPERFICIAL DEL HOMBRO Y DEL BRAZO</v>
          </cell>
          <cell r="C7907" t="str">
            <v>00</v>
          </cell>
        </row>
        <row r="7908">
          <cell r="A7908" t="str">
            <v>S400</v>
          </cell>
          <cell r="B7908" t="str">
            <v>CONTUSION DEL HOMBRO Y DEL BRAZO</v>
          </cell>
          <cell r="C7908" t="str">
            <v>00</v>
          </cell>
        </row>
        <row r="7909">
          <cell r="A7909" t="str">
            <v>S407</v>
          </cell>
          <cell r="B7909" t="str">
            <v>TRAUMATISMO SUPERFICIALES MULTIPLES DEL HOMBRO Y DEL BRAZO</v>
          </cell>
          <cell r="C7909" t="str">
            <v>00</v>
          </cell>
        </row>
        <row r="7910">
          <cell r="A7910" t="str">
            <v>S408</v>
          </cell>
          <cell r="B7910" t="str">
            <v>OTROS TRAUMATISMOS SUPERFICIALES DEL HOMBRO Y DEL BRAZO</v>
          </cell>
          <cell r="C7910" t="str">
            <v>00</v>
          </cell>
        </row>
        <row r="7911">
          <cell r="A7911" t="str">
            <v>S409</v>
          </cell>
          <cell r="B7911" t="str">
            <v>TRAUMATISMO SUPERFICIALES NO ESPECIFICADO DEL HOMBRO Y DEL BRAZO</v>
          </cell>
          <cell r="C7911" t="str">
            <v>00</v>
          </cell>
        </row>
        <row r="7912">
          <cell r="A7912" t="str">
            <v>S41</v>
          </cell>
          <cell r="B7912" t="str">
            <v>HERIDA DEL HOMBRO Y DEL BRAZO</v>
          </cell>
          <cell r="C7912" t="str">
            <v>00</v>
          </cell>
        </row>
        <row r="7913">
          <cell r="A7913" t="str">
            <v>S410</v>
          </cell>
          <cell r="B7913" t="str">
            <v>HERIDA DEL HOMBRO</v>
          </cell>
          <cell r="C7913" t="str">
            <v>00</v>
          </cell>
        </row>
        <row r="7914">
          <cell r="A7914" t="str">
            <v>S411</v>
          </cell>
          <cell r="B7914" t="str">
            <v>HERIDA DEL BRAZO</v>
          </cell>
          <cell r="C7914" t="str">
            <v>00</v>
          </cell>
        </row>
        <row r="7915">
          <cell r="A7915" t="str">
            <v>S417</v>
          </cell>
          <cell r="B7915" t="str">
            <v>HERIDAS MULTIPLES DEL HOMBRO Y DEL BRAZO</v>
          </cell>
          <cell r="C7915" t="str">
            <v>00</v>
          </cell>
        </row>
        <row r="7916">
          <cell r="A7916" t="str">
            <v>S418</v>
          </cell>
          <cell r="B7916" t="str">
            <v>HERIDA DE OTRAS PARTES Y DE LAS NO ESPECIFICADAS DEL HOMBRO Y DEL BRAZ</v>
          </cell>
          <cell r="C7916" t="str">
            <v>00</v>
          </cell>
        </row>
        <row r="7917">
          <cell r="A7917" t="str">
            <v>S42</v>
          </cell>
          <cell r="B7917" t="str">
            <v>FRACTURA DEL HOMBRO Y DEL BRAZO</v>
          </cell>
          <cell r="C7917" t="str">
            <v>00</v>
          </cell>
        </row>
        <row r="7918">
          <cell r="A7918" t="str">
            <v>S420</v>
          </cell>
          <cell r="B7918" t="str">
            <v>FRACTURA DE LA CLAVICULA</v>
          </cell>
          <cell r="C7918" t="str">
            <v>00</v>
          </cell>
        </row>
        <row r="7919">
          <cell r="A7919" t="str">
            <v>S421</v>
          </cell>
          <cell r="B7919" t="str">
            <v>FRACTURA DEL OMOPLATO</v>
          </cell>
          <cell r="C7919" t="str">
            <v>00</v>
          </cell>
        </row>
        <row r="7920">
          <cell r="A7920" t="str">
            <v>S422</v>
          </cell>
          <cell r="B7920" t="str">
            <v>FRACTURA DE LA EPIFISIS SUPERIOR DEL HUMERO</v>
          </cell>
          <cell r="C7920" t="str">
            <v>00</v>
          </cell>
        </row>
        <row r="7921">
          <cell r="A7921" t="str">
            <v>S423</v>
          </cell>
          <cell r="B7921" t="str">
            <v>FRACTURA DE LA DIAFISIS DEL HUMERO</v>
          </cell>
          <cell r="C7921" t="str">
            <v>00</v>
          </cell>
        </row>
        <row r="7922">
          <cell r="A7922" t="str">
            <v>S424</v>
          </cell>
          <cell r="B7922" t="str">
            <v>FRACTURA DE LA EPIFISIS INFERIOR DEL HUMERO</v>
          </cell>
          <cell r="C7922" t="str">
            <v>00</v>
          </cell>
        </row>
        <row r="7923">
          <cell r="A7923" t="str">
            <v>S427</v>
          </cell>
          <cell r="B7923" t="str">
            <v>FRACTURAS MULTIPLES DE LA CLAVICULA, DEL OMOPLATO Y DEL HUMERO</v>
          </cell>
          <cell r="C7923" t="str">
            <v>00</v>
          </cell>
        </row>
        <row r="7924">
          <cell r="A7924" t="str">
            <v>S428</v>
          </cell>
          <cell r="B7924" t="str">
            <v>FRACTURA DE OTRAS PARTES DEL HOMBRO Y DEL BRAZO</v>
          </cell>
          <cell r="C7924" t="str">
            <v>00</v>
          </cell>
        </row>
        <row r="7925">
          <cell r="A7925" t="str">
            <v>S429</v>
          </cell>
          <cell r="B7925" t="str">
            <v>FRACTURA DEL HOMBRO Y DEL BRAZO, PARTE NO ESPECIFICADA</v>
          </cell>
          <cell r="C7925" t="str">
            <v>00</v>
          </cell>
        </row>
        <row r="7926">
          <cell r="A7926" t="str">
            <v>S43</v>
          </cell>
          <cell r="B7926" t="str">
            <v>LUXACION, ESGUINCE Y TORCEDURA DE ARTIC. Y LIG. DE LA CINTURA ESCAPULA</v>
          </cell>
          <cell r="C7926" t="str">
            <v>00</v>
          </cell>
        </row>
        <row r="7927">
          <cell r="A7927" t="str">
            <v>S430</v>
          </cell>
          <cell r="B7927" t="str">
            <v>LUXACION DE LA ARTICULACION DEL HOMBRO</v>
          </cell>
          <cell r="C7927" t="str">
            <v>00</v>
          </cell>
        </row>
        <row r="7928">
          <cell r="A7928" t="str">
            <v>S431</v>
          </cell>
          <cell r="B7928" t="str">
            <v>LUXACION DE LA ARTICULACION ACROMIOCLAVICULAR</v>
          </cell>
          <cell r="C7928" t="str">
            <v>00</v>
          </cell>
        </row>
        <row r="7929">
          <cell r="A7929" t="str">
            <v>S432</v>
          </cell>
          <cell r="B7929" t="str">
            <v>LUXACION DE LA ARTICULACION ESTERNOCLAVICULAR</v>
          </cell>
          <cell r="C7929" t="str">
            <v>00</v>
          </cell>
        </row>
        <row r="7930">
          <cell r="A7930" t="str">
            <v>S433</v>
          </cell>
          <cell r="B7930" t="str">
            <v>LUXACION DE OTRAS PARTES DE LA CINTURA ESCAPULAR Y DE LAS NO ESPECIF.</v>
          </cell>
          <cell r="C7930" t="str">
            <v>00</v>
          </cell>
        </row>
        <row r="7931">
          <cell r="A7931" t="str">
            <v>S434</v>
          </cell>
          <cell r="B7931" t="str">
            <v>ESGUINCES Y TORCEDURAS DE LA ARTICULACION DEL HOMBRO</v>
          </cell>
          <cell r="C7931" t="str">
            <v>00</v>
          </cell>
        </row>
        <row r="7932">
          <cell r="A7932" t="str">
            <v>S435</v>
          </cell>
          <cell r="B7932" t="str">
            <v>ESGUINCES Y TORCEDURAS DE LA ARTICULACION ACROMIOCLAVICULAR</v>
          </cell>
          <cell r="C7932" t="str">
            <v>00</v>
          </cell>
        </row>
        <row r="7933">
          <cell r="A7933" t="str">
            <v>S436</v>
          </cell>
          <cell r="B7933" t="str">
            <v>ESGUINCES Y TORCEDURAS DE LA ARTICULACION ESTERNOCLAVICULAR</v>
          </cell>
          <cell r="C7933" t="str">
            <v>00</v>
          </cell>
        </row>
        <row r="7934">
          <cell r="A7934" t="str">
            <v>S437</v>
          </cell>
          <cell r="B7934" t="str">
            <v>ESGUINCES Y TORCEDURAS DE OTRAS PARTES Y DE LAS NO ESPECIF. DE LA CINT</v>
          </cell>
          <cell r="C7934" t="str">
            <v>00</v>
          </cell>
        </row>
        <row r="7935">
          <cell r="A7935" t="str">
            <v>S44</v>
          </cell>
          <cell r="B7935" t="str">
            <v>TRAUMATISMO DE NERVIOS A NIVEL DEL HOMBRO Y DEL BRAZO</v>
          </cell>
          <cell r="C7935" t="str">
            <v>00</v>
          </cell>
        </row>
        <row r="7936">
          <cell r="A7936" t="str">
            <v>S440</v>
          </cell>
          <cell r="B7936" t="str">
            <v>TRAUMATISMO DEL NERVIO CUBITAL A NIVEL DEL BRAZO</v>
          </cell>
          <cell r="C7936" t="str">
            <v>00</v>
          </cell>
        </row>
        <row r="7937">
          <cell r="A7937" t="str">
            <v>S441</v>
          </cell>
          <cell r="B7937" t="str">
            <v>TRAUMATISMO DEL NERVIO MEDIANO A NIVEL DEL BRAZO</v>
          </cell>
          <cell r="C7937" t="str">
            <v>00</v>
          </cell>
        </row>
        <row r="7938">
          <cell r="A7938" t="str">
            <v>S442</v>
          </cell>
          <cell r="B7938" t="str">
            <v>TRAUMATISMO DEL NERVIO RADIAL A NIVEL DEL BRAZO</v>
          </cell>
          <cell r="C7938" t="str">
            <v>00</v>
          </cell>
        </row>
        <row r="7939">
          <cell r="A7939" t="str">
            <v>S443</v>
          </cell>
          <cell r="B7939" t="str">
            <v>TRAUMATISMO DEL NERVIO AXILAR</v>
          </cell>
          <cell r="C7939" t="str">
            <v>00</v>
          </cell>
        </row>
        <row r="7940">
          <cell r="A7940" t="str">
            <v>S444</v>
          </cell>
          <cell r="B7940" t="str">
            <v>TRAUMATISMO DEL NERVIO MUSCULOCUTANEO</v>
          </cell>
          <cell r="C7940" t="str">
            <v>00</v>
          </cell>
        </row>
        <row r="7941">
          <cell r="A7941" t="str">
            <v>S445</v>
          </cell>
          <cell r="B7941" t="str">
            <v>TRAUMATISMO DEL NERVIO SENSITIVO CUTANEO A NIVEL DEL HOMBRO Y DEL BRAZ</v>
          </cell>
          <cell r="C7941" t="str">
            <v>00</v>
          </cell>
        </row>
        <row r="7942">
          <cell r="A7942" t="str">
            <v>S447</v>
          </cell>
          <cell r="B7942" t="str">
            <v>TRAUMATISMO DE MULTIPLES NERVIOS A NIVEL DEL HOMBRO Y DEL BRAZO</v>
          </cell>
          <cell r="C7942" t="str">
            <v>00</v>
          </cell>
        </row>
        <row r="7943">
          <cell r="A7943" t="str">
            <v>S448</v>
          </cell>
          <cell r="B7943" t="str">
            <v>TRAUMATISMO DE OTROS NERVIOS DEL HOMBRO Y DEL BRAZO</v>
          </cell>
          <cell r="C7943" t="str">
            <v>00</v>
          </cell>
        </row>
        <row r="7944">
          <cell r="A7944" t="str">
            <v>S449</v>
          </cell>
          <cell r="B7944" t="str">
            <v>TRAUMATISMO DE NERVIO NO ESPECIFICADO A NIVEL DEL HOMBRO Y DEL BRAZO</v>
          </cell>
          <cell r="C7944" t="str">
            <v>00</v>
          </cell>
        </row>
        <row r="7945">
          <cell r="A7945" t="str">
            <v>S45</v>
          </cell>
          <cell r="B7945" t="str">
            <v>TRAUMATISMO DE VASOS SANGUINEOS A NIVEL DEL HOMBRO Y DEL BRAZO</v>
          </cell>
          <cell r="C7945" t="str">
            <v>00</v>
          </cell>
        </row>
        <row r="7946">
          <cell r="A7946" t="str">
            <v>S450</v>
          </cell>
          <cell r="B7946" t="str">
            <v>TRAUMATISMO DE LA ARTERIA AXILAR</v>
          </cell>
          <cell r="C7946" t="str">
            <v>00</v>
          </cell>
        </row>
        <row r="7947">
          <cell r="A7947" t="str">
            <v>S451</v>
          </cell>
          <cell r="B7947" t="str">
            <v>TRAUMATISMO DE LA ARTERIA BRAQUIAL</v>
          </cell>
          <cell r="C7947" t="str">
            <v>00</v>
          </cell>
        </row>
        <row r="7948">
          <cell r="A7948" t="str">
            <v>S452</v>
          </cell>
          <cell r="B7948" t="str">
            <v>TRAUMATISMO DE LA VENA AXILAR O BRAQUIAL</v>
          </cell>
          <cell r="C7948" t="str">
            <v>00</v>
          </cell>
        </row>
        <row r="7949">
          <cell r="A7949" t="str">
            <v>S453</v>
          </cell>
          <cell r="B7949" t="str">
            <v>TRAUMATISMO DE VENA SUPERFICIAL  A NIVEL DEL HOMBRO Y DEL BRAZO</v>
          </cell>
          <cell r="C7949" t="str">
            <v>00</v>
          </cell>
        </row>
        <row r="7950">
          <cell r="A7950" t="str">
            <v>S457</v>
          </cell>
          <cell r="B7950" t="str">
            <v>TRAUMATISMO DE MULTIPLES VASOS SANGUINEOS A NIVEL DEL HOMBRO Y DEL BRA</v>
          </cell>
          <cell r="C7950" t="str">
            <v>00</v>
          </cell>
        </row>
        <row r="7951">
          <cell r="A7951" t="str">
            <v>S458</v>
          </cell>
          <cell r="B7951" t="str">
            <v>TRAUMATISMO DE OTROS VASOS SANGUINEOS A NIVEL DEL HOMBRO Y DEL BRAZO</v>
          </cell>
          <cell r="C7951" t="str">
            <v>00</v>
          </cell>
        </row>
        <row r="7952">
          <cell r="A7952" t="str">
            <v>S459</v>
          </cell>
          <cell r="B7952" t="str">
            <v>TRAUM. DE VASO SANGUINEO NO ESPECIF. A NIVEL DEL HOMBRO Y DEL BRAZO</v>
          </cell>
          <cell r="C7952" t="str">
            <v>00</v>
          </cell>
        </row>
        <row r="7953">
          <cell r="A7953" t="str">
            <v>S46</v>
          </cell>
          <cell r="B7953" t="str">
            <v>TRAUMATISMO DE TENDON Y MUSCULO A NIVEL DEL HOMBRO Y DEL BRAZO</v>
          </cell>
          <cell r="C7953" t="str">
            <v>00</v>
          </cell>
        </row>
        <row r="7954">
          <cell r="A7954" t="str">
            <v>S460</v>
          </cell>
          <cell r="B7954" t="str">
            <v>TRAUMATISMO DEL TENDON DEL MANGUITO ROTATORIO DEL HOMBRO</v>
          </cell>
          <cell r="C7954" t="str">
            <v>00</v>
          </cell>
        </row>
        <row r="7955">
          <cell r="A7955" t="str">
            <v>S461</v>
          </cell>
          <cell r="B7955" t="str">
            <v>TRAUMATISMO DEL TENDON Y MUSCULO DE LA CABEZA LARGA DEL BICEPS</v>
          </cell>
          <cell r="C7955" t="str">
            <v>00</v>
          </cell>
        </row>
        <row r="7956">
          <cell r="A7956" t="str">
            <v>S462</v>
          </cell>
          <cell r="B7956" t="str">
            <v>TRAUMATISMO DEL TENDON Y MUSCULO DE OTRAS PARTES DEL BICEPS</v>
          </cell>
          <cell r="C7956" t="str">
            <v>00</v>
          </cell>
        </row>
        <row r="7957">
          <cell r="A7957" t="str">
            <v>S463</v>
          </cell>
          <cell r="B7957" t="str">
            <v>TRAUMATISMO DEL TENDON Y MUSCULO DEL TRICEPS</v>
          </cell>
          <cell r="C7957" t="str">
            <v>00</v>
          </cell>
        </row>
        <row r="7958">
          <cell r="A7958" t="str">
            <v>S467</v>
          </cell>
          <cell r="B7958" t="str">
            <v>TRAUMATISMO DE MULTIPLES TENDONES Y MUSCULOS A NIVEL DEL HOMB. Y DEL B</v>
          </cell>
          <cell r="C7958" t="str">
            <v>00</v>
          </cell>
        </row>
        <row r="7959">
          <cell r="A7959" t="str">
            <v>S468</v>
          </cell>
          <cell r="B7959" t="str">
            <v>TRAUMATISMO DE OTROS TENDONES Y MUSCULOS A NIVEL DEL HOMBRO I DEL BRAZ</v>
          </cell>
          <cell r="C7959" t="str">
            <v>00</v>
          </cell>
        </row>
        <row r="7960">
          <cell r="A7960" t="str">
            <v>S469</v>
          </cell>
          <cell r="B7960" t="str">
            <v>TRAUMATISMO DE TENDON Y MUSCULO NO ESPECIF. A NIVEL DEL HOMBRO Y DEL B</v>
          </cell>
          <cell r="C7960" t="str">
            <v>00</v>
          </cell>
        </row>
        <row r="7961">
          <cell r="A7961" t="str">
            <v>S47</v>
          </cell>
          <cell r="B7961" t="str">
            <v xml:space="preserve"> TRAUMATISMO POR APLASTAMIENTO DEL HOMBRO Y DEL BRAZO</v>
          </cell>
          <cell r="C7961" t="str">
            <v>00</v>
          </cell>
        </row>
        <row r="7962">
          <cell r="A7962" t="str">
            <v>S48</v>
          </cell>
          <cell r="B7962" t="str">
            <v>AMPUTACION TRAUMATICA DEL HOMBRO Y DEL BRAZO</v>
          </cell>
          <cell r="C7962" t="str">
            <v>00</v>
          </cell>
        </row>
        <row r="7963">
          <cell r="A7963" t="str">
            <v>S480</v>
          </cell>
          <cell r="B7963" t="str">
            <v>AMPUTACION TRAUMATICA EN LA ARTICULACION DEL HOMBRO</v>
          </cell>
          <cell r="C7963" t="str">
            <v>00</v>
          </cell>
        </row>
        <row r="7964">
          <cell r="A7964" t="str">
            <v>S481</v>
          </cell>
          <cell r="B7964" t="str">
            <v>AMPUTACION TRAUMATICA A NIVEL ENTRE EL HOMBRO Y EL CODO</v>
          </cell>
          <cell r="C7964" t="str">
            <v>00</v>
          </cell>
        </row>
        <row r="7965">
          <cell r="A7965" t="str">
            <v>S489</v>
          </cell>
          <cell r="B7965" t="str">
            <v>AMPUTACION TRAUMATICA DEL HOMBRO Y DEL BRAZO, NIVEL NO ESPECIFICADO</v>
          </cell>
          <cell r="C7965" t="str">
            <v>00</v>
          </cell>
        </row>
        <row r="7966">
          <cell r="A7966" t="str">
            <v>S49</v>
          </cell>
          <cell r="B7966" t="str">
            <v>OTROS TRAUMATISMOS Y LOS NO ESPECIFICADOS DEL HOMBRO Y DEL BRAZO</v>
          </cell>
          <cell r="C7966" t="str">
            <v>00</v>
          </cell>
        </row>
        <row r="7967">
          <cell r="A7967" t="str">
            <v>S497</v>
          </cell>
          <cell r="B7967" t="str">
            <v>TRAUMATISMOS MULTIPLES DEL HOMBRO Y DEL BRAZO</v>
          </cell>
          <cell r="C7967" t="str">
            <v>00</v>
          </cell>
        </row>
        <row r="7968">
          <cell r="A7968" t="str">
            <v>S498</v>
          </cell>
          <cell r="B7968" t="str">
            <v>OTROS TRAUMATISMOS ESPECIFICADOS DEL HOMBRO Y DEL BRAZO</v>
          </cell>
          <cell r="C7968" t="str">
            <v>00</v>
          </cell>
        </row>
        <row r="7969">
          <cell r="A7969" t="str">
            <v>S499</v>
          </cell>
          <cell r="B7969" t="str">
            <v>TRAUMATISMOS NO ESPECIFICADOS DEL HOMBRO Y DEL BRAZO</v>
          </cell>
          <cell r="C7969" t="str">
            <v>00</v>
          </cell>
        </row>
        <row r="7970">
          <cell r="A7970" t="str">
            <v>S50</v>
          </cell>
          <cell r="B7970" t="str">
            <v>TRAUMATISMO SUPERFICIAL DEL ANTEBRAZO Y DEL CODO</v>
          </cell>
          <cell r="C7970" t="str">
            <v>00</v>
          </cell>
        </row>
        <row r="7971">
          <cell r="A7971" t="str">
            <v>S500</v>
          </cell>
          <cell r="B7971" t="str">
            <v>CONTUSION DEL CODO</v>
          </cell>
          <cell r="C7971" t="str">
            <v>00</v>
          </cell>
        </row>
        <row r="7972">
          <cell r="A7972" t="str">
            <v>S501</v>
          </cell>
          <cell r="B7972" t="str">
            <v>CONTUSION DE OTRAS PARTES DEL ANTEBRAZO Y DE LAS NO ESPECIFICADAS</v>
          </cell>
          <cell r="C7972" t="str">
            <v>00</v>
          </cell>
        </row>
        <row r="7973">
          <cell r="A7973" t="str">
            <v>S507</v>
          </cell>
          <cell r="B7973" t="str">
            <v>TRAUMATISMOS SUPERFICIALES MULTIPLES DEL ANTEBRAZO</v>
          </cell>
          <cell r="C7973" t="str">
            <v>00</v>
          </cell>
        </row>
        <row r="7974">
          <cell r="A7974" t="str">
            <v>S508</v>
          </cell>
          <cell r="B7974" t="str">
            <v>OTROS TRAUMATISMOS SUOERFICIALES DEL ANTEBRAZO</v>
          </cell>
          <cell r="C7974" t="str">
            <v>00</v>
          </cell>
        </row>
        <row r="7975">
          <cell r="A7975" t="str">
            <v>S509</v>
          </cell>
          <cell r="B7975" t="str">
            <v>TRAUMATISMO SUPERFICIAL DEL ANTEBRAZO, NO ESPECIFICADO</v>
          </cell>
          <cell r="C7975" t="str">
            <v>00</v>
          </cell>
        </row>
        <row r="7976">
          <cell r="A7976" t="str">
            <v>S51</v>
          </cell>
          <cell r="B7976" t="str">
            <v>HERIDA DEL ANTEBRAZO Y DEL CODO</v>
          </cell>
          <cell r="C7976" t="str">
            <v>00</v>
          </cell>
        </row>
        <row r="7977">
          <cell r="A7977" t="str">
            <v>S510</v>
          </cell>
          <cell r="B7977" t="str">
            <v>HERIDA DEL CODO</v>
          </cell>
          <cell r="C7977" t="str">
            <v>00</v>
          </cell>
        </row>
        <row r="7978">
          <cell r="A7978" t="str">
            <v>S517</v>
          </cell>
          <cell r="B7978" t="str">
            <v>HERIDAS MULTIPLES DEL ANTEBRAZO</v>
          </cell>
          <cell r="C7978" t="str">
            <v>00</v>
          </cell>
        </row>
        <row r="7979">
          <cell r="A7979" t="str">
            <v>S518</v>
          </cell>
          <cell r="B7979" t="str">
            <v>HERIDA DE OTRAS PARTES DEL ANTEBRAZO</v>
          </cell>
          <cell r="C7979" t="str">
            <v>00</v>
          </cell>
        </row>
        <row r="7980">
          <cell r="A7980" t="str">
            <v>S519</v>
          </cell>
          <cell r="B7980" t="str">
            <v>HERIDA DEL ANTEBRAZO, PARTE NO ESPECIFICADA</v>
          </cell>
          <cell r="C7980" t="str">
            <v>00</v>
          </cell>
        </row>
        <row r="7981">
          <cell r="A7981" t="str">
            <v>S52</v>
          </cell>
          <cell r="B7981" t="str">
            <v>FRACTURA DEL ANTEBRAZO</v>
          </cell>
          <cell r="C7981" t="str">
            <v>00</v>
          </cell>
        </row>
        <row r="7982">
          <cell r="A7982" t="str">
            <v>S520</v>
          </cell>
          <cell r="B7982" t="str">
            <v>FRACTURA DE LA EPIFISIS SUPERIOR DEL CUBITO</v>
          </cell>
          <cell r="C7982" t="str">
            <v>00</v>
          </cell>
        </row>
        <row r="7983">
          <cell r="A7983" t="str">
            <v>S521</v>
          </cell>
          <cell r="B7983" t="str">
            <v>FRACTURA DE LA EPIFISIS SUPERIOR DEL RADIO</v>
          </cell>
          <cell r="C7983" t="str">
            <v>00</v>
          </cell>
        </row>
        <row r="7984">
          <cell r="A7984" t="str">
            <v>S522</v>
          </cell>
          <cell r="B7984" t="str">
            <v>FRACTURA DE LA DIAFISIS DEL CUBITO</v>
          </cell>
          <cell r="C7984" t="str">
            <v>00</v>
          </cell>
        </row>
        <row r="7985">
          <cell r="A7985" t="str">
            <v>S523</v>
          </cell>
          <cell r="B7985" t="str">
            <v>FRACTURA DE LA DIAFISIS DEL RADIO</v>
          </cell>
          <cell r="C7985" t="str">
            <v>00</v>
          </cell>
        </row>
        <row r="7986">
          <cell r="A7986" t="str">
            <v>S524</v>
          </cell>
          <cell r="B7986" t="str">
            <v>FRACTURA DE LA DIAFISIS DEL CUBITO Y DEL RADIO</v>
          </cell>
          <cell r="C7986" t="str">
            <v>00</v>
          </cell>
        </row>
        <row r="7987">
          <cell r="A7987" t="str">
            <v>S525</v>
          </cell>
          <cell r="B7987" t="str">
            <v>FRACTURA DE LA EPIFISIS INFERIOR DEL RADIO</v>
          </cell>
          <cell r="C7987" t="str">
            <v>00</v>
          </cell>
        </row>
        <row r="7988">
          <cell r="A7988" t="str">
            <v>S526</v>
          </cell>
          <cell r="B7988" t="str">
            <v>FRACTURA DE LA EPIFISIS INFERIOR DEL CUBITO Y DEL RADIO</v>
          </cell>
          <cell r="C7988" t="str">
            <v>00</v>
          </cell>
        </row>
        <row r="7989">
          <cell r="A7989" t="str">
            <v>S527</v>
          </cell>
          <cell r="B7989" t="str">
            <v>FRACTURAS MULTIPLES DEL ANTEBRAZO</v>
          </cell>
          <cell r="C7989" t="str">
            <v>00</v>
          </cell>
        </row>
        <row r="7990">
          <cell r="A7990" t="str">
            <v>S528</v>
          </cell>
          <cell r="B7990" t="str">
            <v>FRACTURA DE OTRAS PARTES DEL ANTEBRAZO</v>
          </cell>
          <cell r="C7990" t="str">
            <v>00</v>
          </cell>
        </row>
        <row r="7991">
          <cell r="A7991" t="str">
            <v>S529</v>
          </cell>
          <cell r="B7991" t="str">
            <v>FRACTURA DEL ANTEBRAZO, PARTE NO ESPECIFICADA</v>
          </cell>
          <cell r="C7991" t="str">
            <v>00</v>
          </cell>
        </row>
        <row r="7992">
          <cell r="A7992" t="str">
            <v>S53</v>
          </cell>
          <cell r="B7992" t="str">
            <v>LUXACION, ESGUINCE Y TORCEDURA DE ARTIC. Y LIGAMENTOS DEL CODO</v>
          </cell>
          <cell r="C7992" t="str">
            <v>00</v>
          </cell>
        </row>
        <row r="7993">
          <cell r="A7993" t="str">
            <v>S530</v>
          </cell>
          <cell r="B7993" t="str">
            <v>LUXACION DE LA CABEZA DEL RADIO</v>
          </cell>
          <cell r="C7993" t="str">
            <v>00</v>
          </cell>
        </row>
        <row r="7994">
          <cell r="A7994" t="str">
            <v>S531</v>
          </cell>
          <cell r="B7994" t="str">
            <v>LUXACION DEL CODO, NO ESPECIFICADA</v>
          </cell>
          <cell r="C7994" t="str">
            <v>00</v>
          </cell>
        </row>
        <row r="7995">
          <cell r="A7995" t="str">
            <v>S532</v>
          </cell>
          <cell r="B7995" t="str">
            <v>RUPTURA TRAUMATICA DEL LIGAMENTO LATERAL DEL RADIO</v>
          </cell>
          <cell r="C7995" t="str">
            <v>00</v>
          </cell>
        </row>
        <row r="7996">
          <cell r="A7996" t="str">
            <v>S533</v>
          </cell>
          <cell r="B7996" t="str">
            <v>RUPTURA TRAUMATICA DEL LIGAMENTO LATERAL DEL CUBITO</v>
          </cell>
          <cell r="C7996" t="str">
            <v>00</v>
          </cell>
        </row>
        <row r="7997">
          <cell r="A7997" t="str">
            <v>S534</v>
          </cell>
          <cell r="B7997" t="str">
            <v>EAGUINCE Y TORCEDURAS DEL CODO</v>
          </cell>
          <cell r="C7997" t="str">
            <v>00</v>
          </cell>
        </row>
        <row r="7998">
          <cell r="A7998" t="str">
            <v>S54</v>
          </cell>
          <cell r="B7998" t="str">
            <v>TRAUMATISMO DE NERVIOS A NIVEL DEL ANTEBRAZO</v>
          </cell>
          <cell r="C7998" t="str">
            <v>00</v>
          </cell>
        </row>
        <row r="7999">
          <cell r="A7999" t="str">
            <v>S540</v>
          </cell>
          <cell r="B7999" t="str">
            <v>TRAUMATISMO DEL NERVIO CUBITAL A NIVEL DEL ANTEBRAZO</v>
          </cell>
          <cell r="C7999" t="str">
            <v>00</v>
          </cell>
        </row>
        <row r="8000">
          <cell r="A8000" t="str">
            <v>S541</v>
          </cell>
          <cell r="B8000" t="str">
            <v>TRAUMATISMO DEL NERVIO MEDIANO A NIVEL DEL ANTEBRAZO</v>
          </cell>
          <cell r="C8000" t="str">
            <v>00</v>
          </cell>
        </row>
        <row r="8001">
          <cell r="A8001" t="str">
            <v>S542</v>
          </cell>
          <cell r="B8001" t="str">
            <v>TRAUMATISMO DEL NERVIO RADIAL A NIVEL DEL ANTEBRAZO</v>
          </cell>
          <cell r="C8001" t="str">
            <v>00</v>
          </cell>
        </row>
        <row r="8002">
          <cell r="A8002" t="str">
            <v>S543</v>
          </cell>
          <cell r="B8002" t="str">
            <v>TRAUMATISMO DEL NERVIO SENSORIAL CUTANEO A NIVEL DEL ANTEBRAZO</v>
          </cell>
          <cell r="C8002" t="str">
            <v>00</v>
          </cell>
        </row>
        <row r="8003">
          <cell r="A8003" t="str">
            <v>S547</v>
          </cell>
          <cell r="B8003" t="str">
            <v>TRAUMATISMO DE MULTIPLES NERVIOS A NIVEL DEL ANTEBRAZO</v>
          </cell>
          <cell r="C8003" t="str">
            <v>00</v>
          </cell>
        </row>
        <row r="8004">
          <cell r="A8004" t="str">
            <v>S548</v>
          </cell>
          <cell r="B8004" t="str">
            <v>TRAUMATISMO DE OTROS NERVIOS A NIVEL DEL ANTEBRAZO</v>
          </cell>
          <cell r="C8004" t="str">
            <v>00</v>
          </cell>
        </row>
        <row r="8005">
          <cell r="A8005" t="str">
            <v>S549</v>
          </cell>
          <cell r="B8005" t="str">
            <v>TRAUMATISMO DE NERVIO NO ESPECIFICADO A NIVEL DEL ANTEBRAZO</v>
          </cell>
          <cell r="C8005" t="str">
            <v>00</v>
          </cell>
        </row>
        <row r="8006">
          <cell r="A8006" t="str">
            <v>S55</v>
          </cell>
          <cell r="B8006" t="str">
            <v>TRAUMATISMO DE LOS VASOS SANGUINEOS A NIVEL DEL ANTEBRAZO</v>
          </cell>
          <cell r="C8006" t="str">
            <v>00</v>
          </cell>
        </row>
        <row r="8007">
          <cell r="A8007" t="str">
            <v>S550</v>
          </cell>
          <cell r="B8007" t="str">
            <v>TRAUMATISMO DE LA ARTERIA CUBITAL A NIVEL DEL ANTEBRAZO</v>
          </cell>
          <cell r="C8007" t="str">
            <v>00</v>
          </cell>
        </row>
        <row r="8008">
          <cell r="A8008" t="str">
            <v>S551</v>
          </cell>
          <cell r="B8008" t="str">
            <v>TRAUMATISMO DE LA ARTERIA RADIAL A NIVEL DEL ANTEBRAZO</v>
          </cell>
          <cell r="C8008" t="str">
            <v>00</v>
          </cell>
        </row>
        <row r="8009">
          <cell r="A8009" t="str">
            <v>S552</v>
          </cell>
          <cell r="B8009" t="str">
            <v>TRAUMATISMO DE VENA A NIVEL DEL ANTEBRAZO</v>
          </cell>
          <cell r="C8009" t="str">
            <v>00</v>
          </cell>
        </row>
        <row r="8010">
          <cell r="A8010" t="str">
            <v>S557</v>
          </cell>
          <cell r="B8010" t="str">
            <v>TRAUMATISMO DE MULTIPLES VASOS SANGUINEOS A NIVEL DEL ANTEBRAZO</v>
          </cell>
          <cell r="C8010" t="str">
            <v>00</v>
          </cell>
        </row>
        <row r="8011">
          <cell r="A8011" t="str">
            <v>S558</v>
          </cell>
          <cell r="B8011" t="str">
            <v>TRAUMATISMO DE OTROS VASOS SANGUINEOS A NIVEL DEL ANTEBRAZO</v>
          </cell>
          <cell r="C8011" t="str">
            <v>00</v>
          </cell>
        </row>
        <row r="8012">
          <cell r="A8012" t="str">
            <v>S559</v>
          </cell>
          <cell r="B8012" t="str">
            <v>TRAUMATISMO DE VASO SANGUINEO NO ESPECIFICADO A NIVEL DEL ANTEBRAZO</v>
          </cell>
          <cell r="C8012" t="str">
            <v>00</v>
          </cell>
        </row>
        <row r="8013">
          <cell r="A8013" t="str">
            <v>S56</v>
          </cell>
          <cell r="B8013" t="str">
            <v>TRAUMATISMO DE TENDON Y MUSCULO A NIVEL DEL ANTEBRAZO</v>
          </cell>
          <cell r="C8013" t="str">
            <v>00</v>
          </cell>
        </row>
        <row r="8014">
          <cell r="A8014" t="str">
            <v>S560</v>
          </cell>
          <cell r="B8014" t="str">
            <v>TRAUMATISMO DEL TENDON Y MUSCULO FLEXOR DEL PULGAR A NIVEL DEL ANTEB</v>
          </cell>
          <cell r="C8014" t="str">
            <v>00</v>
          </cell>
        </row>
        <row r="8015">
          <cell r="A8015" t="str">
            <v>S561</v>
          </cell>
          <cell r="B8015" t="str">
            <v>TRAUM. DEL TENDON Y MUSCULO FLEXOR DE OTRO(S) DEDO(S) A NIVEL DEL ANTE</v>
          </cell>
          <cell r="C8015" t="str">
            <v>00</v>
          </cell>
        </row>
        <row r="8016">
          <cell r="A8016" t="str">
            <v>S562</v>
          </cell>
          <cell r="B8016" t="str">
            <v>TRAUMATISMO DE OTRO TENDON Y MUSCULO FLEXOR A NIVEL DEL ANTEBRAZO</v>
          </cell>
          <cell r="C8016" t="str">
            <v>00</v>
          </cell>
        </row>
        <row r="8017">
          <cell r="A8017" t="str">
            <v>S563</v>
          </cell>
          <cell r="B8017" t="str">
            <v>TRAUM. DE TENDONES Y MUSC. ABDUCT. Y EXTENS. DEL PULGAR A NIVEL DEL AN</v>
          </cell>
          <cell r="C8017" t="str">
            <v>00</v>
          </cell>
        </row>
        <row r="8018">
          <cell r="A8018" t="str">
            <v>S564</v>
          </cell>
          <cell r="B8018" t="str">
            <v>TRAUM. DEL TENDON Y MUSC. EXTEN. DE OTRO(S) DEDO(S) A NIVEL DEL ANTEBR</v>
          </cell>
          <cell r="C8018" t="str">
            <v>00</v>
          </cell>
        </row>
        <row r="8019">
          <cell r="A8019" t="str">
            <v>S565</v>
          </cell>
          <cell r="B8019" t="str">
            <v>TRAUMATISMO DE OTRO TENDON Y MUSCULO EXTENSOR A NIVEL DEL ANTEBRAZO</v>
          </cell>
          <cell r="C8019" t="str">
            <v>00</v>
          </cell>
        </row>
        <row r="8020">
          <cell r="A8020" t="str">
            <v>S567</v>
          </cell>
          <cell r="B8020" t="str">
            <v>TRAUMATISMO DE MULTIPLE TENDONES Y MUSCULOS A NIVEL DEL ANTEBRAZO</v>
          </cell>
          <cell r="C8020" t="str">
            <v>00</v>
          </cell>
        </row>
        <row r="8021">
          <cell r="A8021" t="str">
            <v>S568</v>
          </cell>
          <cell r="B8021" t="str">
            <v>TRAUM. DE OTROS TENDONES Y MUSCULOS Y DE LOS NO ESOECIFI. A NIVEL DEL</v>
          </cell>
          <cell r="C8021" t="str">
            <v>00</v>
          </cell>
        </row>
        <row r="8022">
          <cell r="A8022" t="str">
            <v>S57</v>
          </cell>
          <cell r="B8022" t="str">
            <v>TRAUMATISMO POR APLASTAMIENTO DEL ANTEBRAZO</v>
          </cell>
          <cell r="C8022" t="str">
            <v>00</v>
          </cell>
        </row>
        <row r="8023">
          <cell r="A8023" t="str">
            <v>S570</v>
          </cell>
          <cell r="B8023" t="str">
            <v>TRAUMATISMO POR APLASTAMIENTO DEL CODO</v>
          </cell>
          <cell r="C8023" t="str">
            <v>00</v>
          </cell>
        </row>
        <row r="8024">
          <cell r="A8024" t="str">
            <v>S578</v>
          </cell>
          <cell r="B8024" t="str">
            <v>TRAUMATISMO POR APLASTAMIENTO DE OTRAS PARTES DEL AMTEBRAZO</v>
          </cell>
          <cell r="C8024" t="str">
            <v>00</v>
          </cell>
        </row>
        <row r="8025">
          <cell r="A8025" t="str">
            <v>S579</v>
          </cell>
          <cell r="B8025" t="str">
            <v>TRAUMATISMO POR APLASTAMIENTO DEL ANTEBRAZO, PARTE NO ESPECIFICADA</v>
          </cell>
          <cell r="C8025" t="str">
            <v>00</v>
          </cell>
        </row>
        <row r="8026">
          <cell r="A8026" t="str">
            <v>S58</v>
          </cell>
          <cell r="B8026" t="str">
            <v>AMPUTACION TRAUMATICA DEL ANTEBRAZO</v>
          </cell>
          <cell r="C8026" t="str">
            <v>00</v>
          </cell>
        </row>
        <row r="8027">
          <cell r="A8027" t="str">
            <v>S580</v>
          </cell>
          <cell r="B8027" t="str">
            <v>AMPUTACION TRAUMATICA A NIVEL DEL CODO</v>
          </cell>
          <cell r="C8027" t="str">
            <v>00</v>
          </cell>
        </row>
        <row r="8028">
          <cell r="A8028" t="str">
            <v>S581</v>
          </cell>
          <cell r="B8028" t="str">
            <v>AMPUTACION TRAUMATICA NIVEL ENTRE EL CODO Y LA NUÑECA</v>
          </cell>
          <cell r="C8028" t="str">
            <v>00</v>
          </cell>
        </row>
        <row r="8029">
          <cell r="A8029" t="str">
            <v>S589</v>
          </cell>
          <cell r="B8029" t="str">
            <v>AMPUTACION TRAUMATICA DEL ANTEBRAZO, NIVEL NO ESPECIFIACDO</v>
          </cell>
          <cell r="C8029" t="str">
            <v>00</v>
          </cell>
        </row>
        <row r="8030">
          <cell r="A8030" t="str">
            <v>S59</v>
          </cell>
          <cell r="B8030" t="str">
            <v>OTROS TRAUMATISMOS Y LOS NO ESPECIFICADOS DEL ANTEBRAZO</v>
          </cell>
          <cell r="C8030" t="str">
            <v>00</v>
          </cell>
        </row>
        <row r="8031">
          <cell r="A8031" t="str">
            <v>S597</v>
          </cell>
          <cell r="B8031" t="str">
            <v>TRAUMATISMOS MULTIPLES DEL ANTEBRAZO</v>
          </cell>
          <cell r="C8031" t="str">
            <v>00</v>
          </cell>
        </row>
        <row r="8032">
          <cell r="A8032" t="str">
            <v>S598</v>
          </cell>
          <cell r="B8032" t="str">
            <v>OTROS TRAUMATISMOS ESPECIFICADOS DEL ANTEBRAZO</v>
          </cell>
          <cell r="C8032" t="str">
            <v>00</v>
          </cell>
        </row>
        <row r="8033">
          <cell r="A8033" t="str">
            <v>S599</v>
          </cell>
          <cell r="B8033" t="str">
            <v>TRAUMARISMO NO ESPECIFICADO DEL ANTEBRAZO</v>
          </cell>
          <cell r="C8033" t="str">
            <v>00</v>
          </cell>
        </row>
        <row r="8034">
          <cell r="A8034" t="str">
            <v>S60</v>
          </cell>
          <cell r="B8034" t="str">
            <v>TRAUMATISMO SUPERFICIAL DE LA MUÑECA Y DE LA MANO</v>
          </cell>
          <cell r="C8034" t="str">
            <v>00</v>
          </cell>
        </row>
        <row r="8035">
          <cell r="A8035" t="str">
            <v>S600</v>
          </cell>
          <cell r="B8035" t="str">
            <v>CONTUSION DE DEDO(S) DE LA MANO, SIN DAÑO DE LA(S) UÑA(S)</v>
          </cell>
          <cell r="C8035" t="str">
            <v>00</v>
          </cell>
        </row>
        <row r="8036">
          <cell r="A8036" t="str">
            <v>S601</v>
          </cell>
          <cell r="B8036" t="str">
            <v>CONTUSION DE DEDO(S) DE LA MANO CON DAÑO DE LA(S) UÑA(S)</v>
          </cell>
          <cell r="C8036" t="str">
            <v>00</v>
          </cell>
        </row>
        <row r="8037">
          <cell r="A8037" t="str">
            <v>S602</v>
          </cell>
          <cell r="B8037" t="str">
            <v>CONTUSION DE OTRAS PARTES DE LA MUÑECA Y DE LA MANO</v>
          </cell>
          <cell r="C8037" t="str">
            <v>00</v>
          </cell>
        </row>
        <row r="8038">
          <cell r="A8038" t="str">
            <v>S607</v>
          </cell>
          <cell r="B8038" t="str">
            <v>TRAUMATISMOS SUPERFICIALES MULTIPLES DE LA MUÑECA Y DE LA MANO</v>
          </cell>
          <cell r="C8038" t="str">
            <v>00</v>
          </cell>
        </row>
        <row r="8039">
          <cell r="A8039" t="str">
            <v>S608</v>
          </cell>
          <cell r="B8039" t="str">
            <v>OTROS TRAUMATISMOS SUPERFICIALES  DE LA MUÑECA Y DE LA MANO</v>
          </cell>
          <cell r="C8039" t="str">
            <v>00</v>
          </cell>
        </row>
        <row r="8040">
          <cell r="A8040" t="str">
            <v>S609</v>
          </cell>
          <cell r="B8040" t="str">
            <v>TRAUMATISMO SUPERFICIAL DE LA MUÑECA Y DE LA MANO, NO ESPECIFICADO</v>
          </cell>
          <cell r="C8040" t="str">
            <v>00</v>
          </cell>
        </row>
        <row r="8041">
          <cell r="A8041" t="str">
            <v>S61</v>
          </cell>
          <cell r="B8041" t="str">
            <v>HERIDA DE LA MUÑECA Y DE LA MANO</v>
          </cell>
          <cell r="C8041" t="str">
            <v>00</v>
          </cell>
        </row>
        <row r="8042">
          <cell r="A8042" t="str">
            <v>S610</v>
          </cell>
          <cell r="B8042" t="str">
            <v>HERIDA DE DEDO(S) DE LA MANO, SIN DAÑO DE LA(S) UÑA(S)</v>
          </cell>
          <cell r="C8042" t="str">
            <v>00</v>
          </cell>
        </row>
        <row r="8043">
          <cell r="A8043" t="str">
            <v>S611</v>
          </cell>
          <cell r="B8043" t="str">
            <v>HERIDA DE DEDO(S) DE LA MANO, CON DAÑO DE LA(S) UÑA(S)</v>
          </cell>
          <cell r="C8043" t="str">
            <v>00</v>
          </cell>
        </row>
        <row r="8044">
          <cell r="A8044" t="str">
            <v>S617</v>
          </cell>
          <cell r="B8044" t="str">
            <v>HERIDAS MULTIPLES DE LA MUÑECA Y DE LA MANO</v>
          </cell>
          <cell r="C8044" t="str">
            <v>00</v>
          </cell>
        </row>
        <row r="8045">
          <cell r="A8045" t="str">
            <v>S618</v>
          </cell>
          <cell r="B8045" t="str">
            <v>HERIDA DE OTRAS PARTES DE LA MUÑECA  Y DE LA MANO</v>
          </cell>
          <cell r="C8045" t="str">
            <v>00</v>
          </cell>
        </row>
        <row r="8046">
          <cell r="A8046" t="str">
            <v>S619</v>
          </cell>
          <cell r="B8046" t="str">
            <v>HERIDA DE LA MUÑECA Y DE LA MANO, PARTE NO ESPECIFICADA</v>
          </cell>
          <cell r="C8046" t="str">
            <v>00</v>
          </cell>
        </row>
        <row r="8047">
          <cell r="A8047" t="str">
            <v>S62</v>
          </cell>
          <cell r="B8047" t="str">
            <v>FRACTURA A NIVEL DE LA MUÑECA Y DE LA MANO</v>
          </cell>
          <cell r="C8047" t="str">
            <v>00</v>
          </cell>
        </row>
        <row r="8048">
          <cell r="A8048" t="str">
            <v>S620</v>
          </cell>
          <cell r="B8048" t="str">
            <v>FRACTURA DEL HUESO ESCAFOIDES (NAVICULAR) DE LA MANO</v>
          </cell>
          <cell r="C8048" t="str">
            <v>00</v>
          </cell>
        </row>
        <row r="8049">
          <cell r="A8049" t="str">
            <v>S621</v>
          </cell>
          <cell r="B8049" t="str">
            <v>FRACTURA DE OTRO(S) HUESO(S) DEL CARPO</v>
          </cell>
          <cell r="C8049" t="str">
            <v>00</v>
          </cell>
        </row>
        <row r="8050">
          <cell r="A8050" t="str">
            <v>S622</v>
          </cell>
          <cell r="B8050" t="str">
            <v>FRACTURA DEL PRIMER METACARPIANO</v>
          </cell>
          <cell r="C8050" t="str">
            <v>00</v>
          </cell>
        </row>
        <row r="8051">
          <cell r="A8051" t="str">
            <v>S623</v>
          </cell>
          <cell r="B8051" t="str">
            <v>FRACTURA DE OTROS HUESOS METACARPIANOS</v>
          </cell>
          <cell r="C8051" t="str">
            <v>00</v>
          </cell>
        </row>
        <row r="8052">
          <cell r="A8052" t="str">
            <v>S624</v>
          </cell>
          <cell r="B8052" t="str">
            <v>FRACTURAS MULTIPLES DE HUESOS METACARPIANOS</v>
          </cell>
          <cell r="C8052" t="str">
            <v>00</v>
          </cell>
        </row>
        <row r="8053">
          <cell r="A8053" t="str">
            <v>S625</v>
          </cell>
          <cell r="B8053" t="str">
            <v>FRACTURA PULGAR</v>
          </cell>
          <cell r="C8053" t="str">
            <v>00</v>
          </cell>
        </row>
        <row r="8054">
          <cell r="A8054" t="str">
            <v>S626</v>
          </cell>
          <cell r="B8054" t="str">
            <v>FRACTURA DE OTRO DEDO DE LA MANO</v>
          </cell>
          <cell r="C8054" t="str">
            <v>00</v>
          </cell>
        </row>
        <row r="8055">
          <cell r="A8055" t="str">
            <v>S627</v>
          </cell>
          <cell r="B8055" t="str">
            <v>FRACTURAS MULTIPLES DE LOS DEDOS DE LA MANO</v>
          </cell>
          <cell r="C8055" t="str">
            <v>00</v>
          </cell>
        </row>
        <row r="8056">
          <cell r="A8056" t="str">
            <v>S628</v>
          </cell>
          <cell r="B8056" t="str">
            <v>FRACTURA DE OTRAS PARTES Y DE LAS NO ESPECIFICADAS DE LA MUÑECA Y DE L</v>
          </cell>
          <cell r="C8056" t="str">
            <v>00</v>
          </cell>
        </row>
        <row r="8057">
          <cell r="A8057" t="str">
            <v>S63</v>
          </cell>
          <cell r="B8057" t="str">
            <v>LUXACION, ESGUINCE Y TORCEDURA DE ARTIC. Y LIGAM. A NIVEL DE LA MUÑECA</v>
          </cell>
          <cell r="C8057" t="str">
            <v>00</v>
          </cell>
        </row>
        <row r="8058">
          <cell r="A8058" t="str">
            <v>S630</v>
          </cell>
          <cell r="B8058" t="str">
            <v>LUXACION DE LA MUÑECA</v>
          </cell>
          <cell r="C8058" t="str">
            <v>00</v>
          </cell>
        </row>
        <row r="8059">
          <cell r="A8059" t="str">
            <v>S631</v>
          </cell>
          <cell r="B8059" t="str">
            <v>LUXACION DE DEDOS DE LA MANO</v>
          </cell>
          <cell r="C8059" t="str">
            <v>00</v>
          </cell>
        </row>
        <row r="8060">
          <cell r="A8060" t="str">
            <v>S632</v>
          </cell>
          <cell r="B8060" t="str">
            <v>LUXACIONES MULTIPLES DE DEDOS DE LA MANO</v>
          </cell>
          <cell r="C8060" t="str">
            <v>00</v>
          </cell>
        </row>
        <row r="8061">
          <cell r="A8061" t="str">
            <v>S633</v>
          </cell>
          <cell r="B8061" t="str">
            <v>RUPTURA TRAUMATICA DE LIGAMENTOS DE LA MUÑECA Y DEL CARPO</v>
          </cell>
          <cell r="C8061" t="str">
            <v>00</v>
          </cell>
        </row>
        <row r="8062">
          <cell r="A8062" t="str">
            <v>S634</v>
          </cell>
          <cell r="B8062" t="str">
            <v>RUPTURA TRAUM. DE LIGAM. DEL DEOD DE LA MANO EN LA(S) ARTIC. METACARPO</v>
          </cell>
          <cell r="C8062" t="str">
            <v>00</v>
          </cell>
        </row>
        <row r="8063">
          <cell r="A8063" t="str">
            <v>S635</v>
          </cell>
          <cell r="B8063" t="str">
            <v>ESGUINCE Y TORCEDURA DE LA MUÑECA</v>
          </cell>
          <cell r="C8063" t="str">
            <v>00</v>
          </cell>
        </row>
        <row r="8064">
          <cell r="A8064" t="str">
            <v>S636</v>
          </cell>
          <cell r="B8064" t="str">
            <v>ESGUINCE Y TORCEDURAS DE DEDO(S) DE LA MANO</v>
          </cell>
          <cell r="C8064" t="str">
            <v>00</v>
          </cell>
        </row>
        <row r="8065">
          <cell r="A8065" t="str">
            <v>S637</v>
          </cell>
          <cell r="B8065" t="str">
            <v>ESGUINCES Y TORCEDURAS DE OTRAS PARTES Y DE LAS NO ESPECIF. DE LA MUÑE</v>
          </cell>
          <cell r="C8065" t="str">
            <v>00</v>
          </cell>
        </row>
        <row r="8066">
          <cell r="A8066" t="str">
            <v>S64</v>
          </cell>
          <cell r="B8066" t="str">
            <v>TRAUMATISMO DE NERVIOS A NIVEL DE LA MUÑECA Y DE LA MANO</v>
          </cell>
          <cell r="C8066" t="str">
            <v>00</v>
          </cell>
        </row>
        <row r="8067">
          <cell r="A8067" t="str">
            <v>S640</v>
          </cell>
          <cell r="B8067" t="str">
            <v>TRAUMATISMO DEL NERVIO CUBITAL A NIVEL DE LA MUÑECA Y DE LA MANO</v>
          </cell>
          <cell r="C8067" t="str">
            <v>00</v>
          </cell>
        </row>
        <row r="8068">
          <cell r="A8068" t="str">
            <v>S641</v>
          </cell>
          <cell r="B8068" t="str">
            <v>TRAUMATISMO DEL NERVIO MEDIANO A NIVEL DE LA MUÑECA Y DE LA MANO</v>
          </cell>
          <cell r="C8068" t="str">
            <v>00</v>
          </cell>
        </row>
        <row r="8069">
          <cell r="A8069" t="str">
            <v>S642</v>
          </cell>
          <cell r="B8069" t="str">
            <v>TRAUMATISMO DEL NERVIO RADIAL A NIVEL DE LA MUÑECA Y DE LA MANO</v>
          </cell>
          <cell r="C8069" t="str">
            <v>00</v>
          </cell>
        </row>
        <row r="8070">
          <cell r="A8070" t="str">
            <v>S643</v>
          </cell>
          <cell r="B8070" t="str">
            <v>TRAUMATISMO DEL NERVIO DIGITAL DEL PULGAR</v>
          </cell>
          <cell r="C8070" t="str">
            <v>00</v>
          </cell>
        </row>
        <row r="8071">
          <cell r="A8071" t="str">
            <v>S644</v>
          </cell>
          <cell r="B8071" t="str">
            <v>TRAUMATISMO DEL NERVIO DIGITAL DE OTRO DEDO</v>
          </cell>
          <cell r="C8071" t="str">
            <v>00</v>
          </cell>
        </row>
        <row r="8072">
          <cell r="A8072" t="str">
            <v>S647</v>
          </cell>
          <cell r="B8072" t="str">
            <v>TRAUMATISMO DE MULTIPLES NERVIOS A NIVEL DE LA MUÑECA Y DE LA MANO</v>
          </cell>
          <cell r="C8072" t="str">
            <v>00</v>
          </cell>
        </row>
        <row r="8073">
          <cell r="A8073" t="str">
            <v>S648</v>
          </cell>
          <cell r="B8073" t="str">
            <v>TRAUMATISMO DE OTROS NERVIOS A NIVEL DE LA MUÑECA Y DE LA MANO</v>
          </cell>
          <cell r="C8073" t="str">
            <v>00</v>
          </cell>
        </row>
        <row r="8074">
          <cell r="A8074" t="str">
            <v>S649</v>
          </cell>
          <cell r="B8074" t="str">
            <v>TRAUMATISMO DE NERVIO NO ESPECIF. A NIVEL DE LA MUÑECA Y DE LA MANO</v>
          </cell>
          <cell r="C8074" t="str">
            <v>00</v>
          </cell>
        </row>
        <row r="8075">
          <cell r="A8075" t="str">
            <v>S65</v>
          </cell>
          <cell r="B8075" t="str">
            <v>TRAUMATISMO DE VASOS SANGUINEOS A NIVEL DE LA MUÑECA Y DE LA MANO</v>
          </cell>
          <cell r="C8075" t="str">
            <v>00</v>
          </cell>
        </row>
        <row r="8076">
          <cell r="A8076" t="str">
            <v>S650</v>
          </cell>
          <cell r="B8076" t="str">
            <v>TRAUMATISMO DE LA ARTERIA CUBITAL A NIVEL DE LA MUÑECA Y DE LA MANO</v>
          </cell>
          <cell r="C8076" t="str">
            <v>00</v>
          </cell>
        </row>
        <row r="8077">
          <cell r="A8077" t="str">
            <v>S651</v>
          </cell>
          <cell r="B8077" t="str">
            <v>TRAUMATISMO DE LA ARTERIA RADIAL A NIVEL DE LA MUÑECA Y DE LA MANO</v>
          </cell>
          <cell r="C8077" t="str">
            <v>00</v>
          </cell>
        </row>
        <row r="8078">
          <cell r="A8078" t="str">
            <v>S652</v>
          </cell>
          <cell r="B8078" t="str">
            <v>TRAUMATISMO DEL ARCO PALMAR SUPERFICIAL</v>
          </cell>
          <cell r="C8078" t="str">
            <v>00</v>
          </cell>
        </row>
        <row r="8079">
          <cell r="A8079" t="str">
            <v>S653</v>
          </cell>
          <cell r="B8079" t="str">
            <v>TRAUMATISMO DEL ARCO PALMAR PROFUNDO</v>
          </cell>
          <cell r="C8079" t="str">
            <v>00</v>
          </cell>
        </row>
        <row r="8080">
          <cell r="A8080" t="str">
            <v>S654</v>
          </cell>
          <cell r="B8080" t="str">
            <v>TRAUMATISMO DE VASO(S) SANGUINEO(S) DEL PULGAR</v>
          </cell>
          <cell r="C8080" t="str">
            <v>00</v>
          </cell>
        </row>
        <row r="8081">
          <cell r="A8081" t="str">
            <v>S655</v>
          </cell>
          <cell r="B8081" t="str">
            <v>TRAUMATISMO DE VASO(S) SANGUINEO(S)  DE OTRO DEDO</v>
          </cell>
          <cell r="C8081" t="str">
            <v>00</v>
          </cell>
        </row>
        <row r="8082">
          <cell r="A8082" t="str">
            <v>S657</v>
          </cell>
          <cell r="B8082" t="str">
            <v>TRAUMATISMO DE MULTIPLES VASOS SANGU. A NIVEL DE LA MUÑECA Y DE LA MAN</v>
          </cell>
          <cell r="C8082" t="str">
            <v>00</v>
          </cell>
        </row>
        <row r="8083">
          <cell r="A8083" t="str">
            <v>S658</v>
          </cell>
          <cell r="B8083" t="str">
            <v>TRAUM. DE OTROS VASOS SANGU. A NIVEL DE LA MUÑECA Y DE LA MANO</v>
          </cell>
          <cell r="C8083" t="str">
            <v>00</v>
          </cell>
        </row>
        <row r="8084">
          <cell r="A8084" t="str">
            <v>S659</v>
          </cell>
          <cell r="B8084" t="str">
            <v>TRAUM. DE VASO SANGU. NO ESPECIF. A NUVEL DE LA MUÑECA Y DE LA MANO</v>
          </cell>
          <cell r="C8084" t="str">
            <v>00</v>
          </cell>
        </row>
        <row r="8085">
          <cell r="A8085" t="str">
            <v>S66</v>
          </cell>
          <cell r="B8085" t="str">
            <v>TRAUM. DE TENDON Y MUSCULO A NIVEL DE LA MUÑECA Y DE LA MANO</v>
          </cell>
          <cell r="C8085" t="str">
            <v>00</v>
          </cell>
        </row>
        <row r="8086">
          <cell r="A8086" t="str">
            <v>S660</v>
          </cell>
          <cell r="B8086" t="str">
            <v>TRAUM. DEL TENDON Y MUSC. FLEXOR LARGO DEL PULGAR A NIVEL DE LA MUÑECA</v>
          </cell>
          <cell r="C8086" t="str">
            <v>00</v>
          </cell>
        </row>
        <row r="8087">
          <cell r="A8087" t="str">
            <v>S661</v>
          </cell>
          <cell r="B8087" t="str">
            <v>TRAUM. DEL TENDON Y MUSC. FLEXOR DE OTRO DEDO A NIVEL DE LA MUÑECA</v>
          </cell>
          <cell r="C8087" t="str">
            <v>00</v>
          </cell>
        </row>
        <row r="8088">
          <cell r="A8088" t="str">
            <v>S662</v>
          </cell>
          <cell r="B8088" t="str">
            <v>TRAUM. DEL TENDON Y MUSC. EXTENSOR DEL PULGAR A NIVEL DE LA MUÑECA</v>
          </cell>
          <cell r="C8088" t="str">
            <v>00</v>
          </cell>
        </row>
        <row r="8089">
          <cell r="A8089" t="str">
            <v>S663</v>
          </cell>
          <cell r="B8089" t="str">
            <v>TRAUM. DEL TENDON Y MUSC. EXTENSOR DE OTRO(S) DEDO(S) A NIVEL DE LA MU</v>
          </cell>
          <cell r="C8089" t="str">
            <v>00</v>
          </cell>
        </row>
        <row r="8090">
          <cell r="A8090" t="str">
            <v>S664</v>
          </cell>
          <cell r="B8090" t="str">
            <v>TRAUM. DEL MUSC. Y TENDON INTRINSECO DEL PULGAR A NIVEL DE LA MUÑECA</v>
          </cell>
          <cell r="C8090" t="str">
            <v>00</v>
          </cell>
        </row>
        <row r="8091">
          <cell r="A8091" t="str">
            <v>S665</v>
          </cell>
          <cell r="B8091" t="str">
            <v>TRAUM. DEL MUSC. Y TENDON INTRINSECO DE OTRO(S) DEDO(S) A NIVEL DE LA</v>
          </cell>
          <cell r="C8091" t="str">
            <v>00</v>
          </cell>
        </row>
        <row r="8092">
          <cell r="A8092" t="str">
            <v>S666</v>
          </cell>
          <cell r="B8092" t="str">
            <v>TRAUM. DE MULT. TENDONES Y MUSC. FLEXORES A NIVEL DE LA MUÑECA Y DE LA</v>
          </cell>
          <cell r="C8092" t="str">
            <v>00</v>
          </cell>
        </row>
        <row r="8093">
          <cell r="A8093" t="str">
            <v>S667</v>
          </cell>
          <cell r="B8093" t="str">
            <v>TRAUM. DE MULT. TENDONES Y MUSC. EXTENSORES A NIVEL DE LA MUÑECA Y DE</v>
          </cell>
          <cell r="C8093" t="str">
            <v>00</v>
          </cell>
        </row>
        <row r="8094">
          <cell r="A8094" t="str">
            <v>S668</v>
          </cell>
          <cell r="B8094" t="str">
            <v>TRAUM. DE OTROS TENDONES Y MUSC. A NIVEL DE LA MUÑECA Y DE LA MANO</v>
          </cell>
          <cell r="C8094" t="str">
            <v>00</v>
          </cell>
        </row>
        <row r="8095">
          <cell r="A8095" t="str">
            <v>S669</v>
          </cell>
          <cell r="B8095" t="str">
            <v>TRAUM. DE TENDON Y MUSC. NO ESPECIF. A NIVEL DE LA MUÑECA Y DE LA MANO</v>
          </cell>
          <cell r="C8095" t="str">
            <v>00</v>
          </cell>
        </row>
        <row r="8096">
          <cell r="A8096" t="str">
            <v>S67</v>
          </cell>
          <cell r="B8096" t="str">
            <v>TRAUMATISMO POR APLASTAMIENTO DE LA MUÑECA Y DE LA MANO</v>
          </cell>
          <cell r="C8096" t="str">
            <v>00</v>
          </cell>
        </row>
        <row r="8097">
          <cell r="A8097" t="str">
            <v>S670</v>
          </cell>
          <cell r="B8097" t="str">
            <v>TRAUMATISMO POR APLASTAMIENTO DEL PULGAR Y OTRO(S) DEDO(S)</v>
          </cell>
          <cell r="C8097" t="str">
            <v>00</v>
          </cell>
        </row>
        <row r="8098">
          <cell r="A8098" t="str">
            <v>S678</v>
          </cell>
          <cell r="B8098" t="str">
            <v>TRAUM. POR APLAT. DE OTRAS PARTES Y DE LAS NO ESPECIF. DE LA MUÑECA Y</v>
          </cell>
          <cell r="C8098" t="str">
            <v>00</v>
          </cell>
        </row>
        <row r="8099">
          <cell r="A8099" t="str">
            <v>S68</v>
          </cell>
          <cell r="B8099" t="str">
            <v>AMPUTACION TRAUMATICA DE LA MUÑECA Y DE LA MANO</v>
          </cell>
          <cell r="C8099" t="str">
            <v>00</v>
          </cell>
        </row>
        <row r="8100">
          <cell r="A8100" t="str">
            <v>S680</v>
          </cell>
          <cell r="B8100" t="str">
            <v>AMPUTACION TRAUMATICA DEL PULGAR (COMPLETA) (PARCIAL)</v>
          </cell>
          <cell r="C8100" t="str">
            <v>00</v>
          </cell>
        </row>
        <row r="8101">
          <cell r="A8101" t="str">
            <v>S681</v>
          </cell>
          <cell r="B8101" t="str">
            <v>AMPUTACION TRAUMATICA DE OTRO DEDO UNICO (COMPLETA) (PARCIAL)</v>
          </cell>
          <cell r="C8101" t="str">
            <v>00</v>
          </cell>
        </row>
        <row r="8102">
          <cell r="A8102" t="str">
            <v>S682</v>
          </cell>
          <cell r="B8102" t="str">
            <v>AMPUTACION TRAUMATICA DE DOS O MAS DEDOS SOLAMENTE (CMPL.) (PARCIAL)</v>
          </cell>
          <cell r="C8102" t="str">
            <v>00</v>
          </cell>
        </row>
        <row r="8103">
          <cell r="A8103" t="str">
            <v>S683</v>
          </cell>
          <cell r="B8103" t="str">
            <v>AMPUT. TRAUM. COMBINADA (DE PARTE) DE DEDO(S) CON OTRAS PARTES DE LA M</v>
          </cell>
          <cell r="C8103" t="str">
            <v>00</v>
          </cell>
        </row>
        <row r="8104">
          <cell r="A8104" t="str">
            <v>S684</v>
          </cell>
          <cell r="B8104" t="str">
            <v>AMPUTACION TRAUMATICA DE LA MANO A NIVEL DE LA MUÑECA</v>
          </cell>
          <cell r="C8104" t="str">
            <v>00</v>
          </cell>
        </row>
        <row r="8105">
          <cell r="A8105" t="str">
            <v>S688</v>
          </cell>
          <cell r="B8105" t="str">
            <v>AMPUTACION TRAUMATICA DE OTRAS PARTES DE LA MUÑECA Y DE LA MANO</v>
          </cell>
          <cell r="C8105" t="str">
            <v>00</v>
          </cell>
        </row>
        <row r="8106">
          <cell r="A8106" t="str">
            <v>S689</v>
          </cell>
          <cell r="B8106" t="str">
            <v>AMPUTACION TRAUMATICA DE LA MUÑECA Y DE LA MANO, NIVEL NO ESPECIFICADO</v>
          </cell>
          <cell r="C8106" t="str">
            <v>00</v>
          </cell>
        </row>
        <row r="8107">
          <cell r="A8107" t="str">
            <v>S69</v>
          </cell>
          <cell r="B8107" t="str">
            <v>OTROS TRAUMATISMOS Y LOS NO ESPECIFICADOS DE LA MUÑECA Y DE LA MANO</v>
          </cell>
          <cell r="C8107" t="str">
            <v>00</v>
          </cell>
        </row>
        <row r="8108">
          <cell r="A8108" t="str">
            <v>S697</v>
          </cell>
          <cell r="B8108" t="str">
            <v>TRAUMATISMOS MULTIPLES DE LA MUÑECA Y DE LA MANO</v>
          </cell>
          <cell r="C8108" t="str">
            <v>00</v>
          </cell>
        </row>
        <row r="8109">
          <cell r="A8109" t="str">
            <v>S698</v>
          </cell>
          <cell r="B8109" t="str">
            <v>OTROS TRAUMATIMOS ESPECIFICADOS DE LA MUÑECA Y DE LA MANO</v>
          </cell>
          <cell r="C8109" t="str">
            <v>00</v>
          </cell>
        </row>
        <row r="8110">
          <cell r="A8110" t="str">
            <v>S699</v>
          </cell>
          <cell r="B8110" t="str">
            <v>TRAUMATISMO NO ESPECIFICADO DE LA MUÑECA Y DE LA MANO</v>
          </cell>
          <cell r="C8110" t="str">
            <v>00</v>
          </cell>
        </row>
        <row r="8111">
          <cell r="A8111" t="str">
            <v>S70</v>
          </cell>
          <cell r="B8111" t="str">
            <v>TRAUMATISMO SUPERFICIAL DE LA CADERA Y DEL MUSLO</v>
          </cell>
          <cell r="C8111" t="str">
            <v>00</v>
          </cell>
        </row>
        <row r="8112">
          <cell r="A8112" t="str">
            <v>S700</v>
          </cell>
          <cell r="B8112" t="str">
            <v>CONTUSION DE LA CADERA</v>
          </cell>
          <cell r="C8112" t="str">
            <v>00</v>
          </cell>
        </row>
        <row r="8113">
          <cell r="A8113" t="str">
            <v>S701</v>
          </cell>
          <cell r="B8113" t="str">
            <v>CONTUSION DEL MUSLO</v>
          </cell>
          <cell r="C8113" t="str">
            <v>00</v>
          </cell>
        </row>
        <row r="8114">
          <cell r="A8114" t="str">
            <v>S707</v>
          </cell>
          <cell r="B8114" t="str">
            <v>TRAUMATISMOS SUPERFICIALES MULTIPLES DE LA CADERA Y DEL MUSLO</v>
          </cell>
          <cell r="C8114" t="str">
            <v>00</v>
          </cell>
        </row>
        <row r="8115">
          <cell r="A8115" t="str">
            <v>S708</v>
          </cell>
          <cell r="B8115" t="str">
            <v>OTROS TRAUMATISMOS SUPERFICIALES DE LA CADERA Y DEL MUSLO</v>
          </cell>
          <cell r="C8115" t="str">
            <v>00</v>
          </cell>
        </row>
        <row r="8116">
          <cell r="A8116" t="str">
            <v>S709</v>
          </cell>
          <cell r="B8116" t="str">
            <v>TRAUMATISMO SUPERFICIAL DE LA CADERA Y DEL MUSLO, NO ESPECIFICADO</v>
          </cell>
          <cell r="C8116" t="str">
            <v>00</v>
          </cell>
        </row>
        <row r="8117">
          <cell r="A8117" t="str">
            <v>S71</v>
          </cell>
          <cell r="B8117" t="str">
            <v>HERIDA DE LA CADERA Y DEL MUSLO</v>
          </cell>
          <cell r="C8117" t="str">
            <v>00</v>
          </cell>
        </row>
        <row r="8118">
          <cell r="A8118" t="str">
            <v>S710</v>
          </cell>
          <cell r="B8118" t="str">
            <v>HERIDA DE LA CADERA</v>
          </cell>
          <cell r="C8118" t="str">
            <v>00</v>
          </cell>
        </row>
        <row r="8119">
          <cell r="A8119" t="str">
            <v>S711</v>
          </cell>
          <cell r="B8119" t="str">
            <v>HERIDA DEL MUSLO</v>
          </cell>
          <cell r="C8119" t="str">
            <v>00</v>
          </cell>
        </row>
        <row r="8120">
          <cell r="A8120" t="str">
            <v>S717</v>
          </cell>
          <cell r="B8120" t="str">
            <v>HERIDAS MULTIPLES DE LA CADERA Y DEL MUSLO</v>
          </cell>
          <cell r="C8120" t="str">
            <v>00</v>
          </cell>
        </row>
        <row r="8121">
          <cell r="A8121" t="str">
            <v>S718</v>
          </cell>
          <cell r="B8121" t="str">
            <v>HERIDA DE OTRAS PARTES Y DE LAS NO ESPECIFICADAS DE LA CINTURA PELVICA</v>
          </cell>
          <cell r="C8121" t="str">
            <v>00</v>
          </cell>
        </row>
        <row r="8122">
          <cell r="A8122" t="str">
            <v>S72</v>
          </cell>
          <cell r="B8122" t="str">
            <v>FRACTURA DEL FEMUR</v>
          </cell>
          <cell r="C8122" t="str">
            <v>00</v>
          </cell>
        </row>
        <row r="8123">
          <cell r="A8123" t="str">
            <v>S720</v>
          </cell>
          <cell r="B8123" t="str">
            <v>FRACTURA DEL CUELLO DE FEMUR</v>
          </cell>
          <cell r="C8123" t="str">
            <v>00</v>
          </cell>
        </row>
        <row r="8124">
          <cell r="A8124" t="str">
            <v>S721</v>
          </cell>
          <cell r="B8124" t="str">
            <v>FRACTURA PERTROCANTERIANA</v>
          </cell>
          <cell r="C8124" t="str">
            <v>00</v>
          </cell>
        </row>
        <row r="8125">
          <cell r="A8125" t="str">
            <v>S722</v>
          </cell>
          <cell r="B8125" t="str">
            <v>FRACTURA SUBTROCANTERIANA</v>
          </cell>
          <cell r="C8125" t="str">
            <v>00</v>
          </cell>
        </row>
        <row r="8126">
          <cell r="A8126" t="str">
            <v>S723</v>
          </cell>
          <cell r="B8126" t="str">
            <v>FRACTURA DE LA DIAFISIS DEL FEMUR</v>
          </cell>
          <cell r="C8126" t="str">
            <v>00</v>
          </cell>
        </row>
        <row r="8127">
          <cell r="A8127" t="str">
            <v>S724</v>
          </cell>
          <cell r="B8127" t="str">
            <v>FRACTURA DE LA EPIFISIS INFERIOR DEL FEMUR</v>
          </cell>
          <cell r="C8127" t="str">
            <v>00</v>
          </cell>
        </row>
        <row r="8128">
          <cell r="A8128" t="str">
            <v>S727</v>
          </cell>
          <cell r="B8128" t="str">
            <v>FRACTURAS MULTIPLES DEL FEMUR</v>
          </cell>
          <cell r="C8128" t="str">
            <v>00</v>
          </cell>
        </row>
        <row r="8129">
          <cell r="A8129" t="str">
            <v>S728</v>
          </cell>
          <cell r="B8129" t="str">
            <v>FRACTURAS DE OTRAS PARTES DEL FEMUR</v>
          </cell>
          <cell r="C8129" t="str">
            <v>00</v>
          </cell>
        </row>
        <row r="8130">
          <cell r="A8130" t="str">
            <v>S729</v>
          </cell>
          <cell r="B8130" t="str">
            <v>FRACTURA DEL FEMUR, PARTE NO ESPECIFICADA</v>
          </cell>
          <cell r="C8130" t="str">
            <v>00</v>
          </cell>
        </row>
        <row r="8131">
          <cell r="A8131" t="str">
            <v>S73</v>
          </cell>
          <cell r="B8131" t="str">
            <v>LUXACION, ESGUINCE Y TORCEDURA DE LA ARTIC. Y DE LOS LIG. DE LA CADERA</v>
          </cell>
          <cell r="C8131" t="str">
            <v>00</v>
          </cell>
        </row>
        <row r="8132">
          <cell r="A8132" t="str">
            <v>S730</v>
          </cell>
          <cell r="B8132" t="str">
            <v>LUXACION DE LA CADERA</v>
          </cell>
          <cell r="C8132" t="str">
            <v>00</v>
          </cell>
        </row>
        <row r="8133">
          <cell r="A8133" t="str">
            <v>S731</v>
          </cell>
          <cell r="B8133" t="str">
            <v>ESGUINCES Y TORCEDURAS DE LA CADERA</v>
          </cell>
          <cell r="C8133" t="str">
            <v>00</v>
          </cell>
        </row>
        <row r="8134">
          <cell r="A8134" t="str">
            <v>S74</v>
          </cell>
          <cell r="B8134" t="str">
            <v>TRAUMATISMO DE NERVIOS A NIVEL DE LA CADERA Y DEL MUSLO</v>
          </cell>
          <cell r="C8134" t="str">
            <v>00</v>
          </cell>
        </row>
        <row r="8135">
          <cell r="A8135" t="str">
            <v>S740</v>
          </cell>
          <cell r="B8135" t="str">
            <v>TRAUMATISMO DEL NERVIO CIATICO A NIVEL DE LA CADERA Y DEL MUSLO</v>
          </cell>
          <cell r="C8135" t="str">
            <v>00</v>
          </cell>
        </row>
        <row r="8136">
          <cell r="A8136" t="str">
            <v>S741</v>
          </cell>
          <cell r="B8136" t="str">
            <v>TRAUMATISMO DEL NERVIO FEMOROCUTANEO A NIVEL DE LA CADERA Y DEL MUSLO</v>
          </cell>
          <cell r="C8136" t="str">
            <v>00</v>
          </cell>
        </row>
        <row r="8137">
          <cell r="A8137" t="str">
            <v>S742</v>
          </cell>
          <cell r="B8137" t="str">
            <v>TRAUMATISMO DEL NERVIO SENSORIAL CUTANEO A NIVEL DE LA CADERA Y DEL MU</v>
          </cell>
          <cell r="C8137" t="str">
            <v>00</v>
          </cell>
        </row>
        <row r="8138">
          <cell r="A8138" t="str">
            <v>S747</v>
          </cell>
          <cell r="B8138" t="str">
            <v>TRAUMATISMO DE NERVIOS MULTIPLES A NIVEL DE LA CADERA Y DEL MUSLO</v>
          </cell>
          <cell r="C8138" t="str">
            <v>00</v>
          </cell>
        </row>
        <row r="8139">
          <cell r="A8139" t="str">
            <v>S748</v>
          </cell>
          <cell r="B8139" t="str">
            <v>TRAUMATISMO DE OTROS NERVIOS A NIVEL DE LA CADERA Y DEL MUSLO</v>
          </cell>
          <cell r="C8139" t="str">
            <v>00</v>
          </cell>
        </row>
        <row r="8140">
          <cell r="A8140" t="str">
            <v>S749</v>
          </cell>
          <cell r="B8140" t="str">
            <v>TRAUM. DE NERVIO NO ESPECIF. A NIVEL DE LA CADERA Y DEL MUSLO</v>
          </cell>
          <cell r="C8140" t="str">
            <v>00</v>
          </cell>
        </row>
        <row r="8141">
          <cell r="A8141" t="str">
            <v>S75</v>
          </cell>
          <cell r="B8141" t="str">
            <v>TRAUMATISMO DE VASOS SANGUINEOS A NIVEL DE LA CADERA Y DEL MUSLO</v>
          </cell>
          <cell r="C8141" t="str">
            <v>00</v>
          </cell>
        </row>
        <row r="8142">
          <cell r="A8142" t="str">
            <v>S750</v>
          </cell>
          <cell r="B8142" t="str">
            <v>TRAUMATISMO DE LA ARTERIA FEMORAL</v>
          </cell>
          <cell r="C8142" t="str">
            <v>00</v>
          </cell>
        </row>
        <row r="8143">
          <cell r="A8143" t="str">
            <v>S751</v>
          </cell>
          <cell r="B8143" t="str">
            <v>TRAUMATISMO DE LA VENA FEMORAL A NIVEL DE LA CADERA Y DEL MUSLO</v>
          </cell>
          <cell r="C8143" t="str">
            <v>00</v>
          </cell>
        </row>
        <row r="8144">
          <cell r="A8144" t="str">
            <v>S752</v>
          </cell>
          <cell r="B8144" t="str">
            <v>TRAUMATISMO DE LA GRAN VENA SAFENA A NIVEL DE LA CADERA Y DEL MUSLO</v>
          </cell>
          <cell r="C8144" t="str">
            <v>00</v>
          </cell>
        </row>
        <row r="8145">
          <cell r="A8145" t="str">
            <v>S757</v>
          </cell>
          <cell r="B8145" t="str">
            <v>TRAUMATISMO DE MULTIPLES VASOS SANGUIN. A NIVEL DE LA CADERA Y DEL MUS</v>
          </cell>
          <cell r="C8145" t="str">
            <v>00</v>
          </cell>
        </row>
        <row r="8146">
          <cell r="A8146" t="str">
            <v>S758</v>
          </cell>
          <cell r="B8146" t="str">
            <v>TRAUMATISMO DE OTROS VASOS SANGUINEOS A NIVEL DE LA CADERA Y DEL MUSLO</v>
          </cell>
          <cell r="C8146" t="str">
            <v>00</v>
          </cell>
        </row>
        <row r="8147">
          <cell r="A8147" t="str">
            <v>S759</v>
          </cell>
          <cell r="B8147" t="str">
            <v>TRAUMATISMO DE VASO SANGUINEO NO ESPECIF. A NIVEL DE LA CADERA Y DEL M</v>
          </cell>
          <cell r="C8147" t="str">
            <v>00</v>
          </cell>
        </row>
        <row r="8148">
          <cell r="A8148" t="str">
            <v>S76</v>
          </cell>
          <cell r="B8148" t="str">
            <v>TRAUMATISMO DE TENDON Y MUSCULO A NIVEL DE LA CADERA Y DEL MUSLO</v>
          </cell>
          <cell r="C8148" t="str">
            <v>00</v>
          </cell>
        </row>
        <row r="8149">
          <cell r="A8149" t="str">
            <v>S760</v>
          </cell>
          <cell r="B8149" t="str">
            <v>TRAUMATISMO DEL TENDON Y MUSCULO DE LA CADERA</v>
          </cell>
          <cell r="C8149" t="str">
            <v>00</v>
          </cell>
        </row>
        <row r="8150">
          <cell r="A8150" t="str">
            <v>S761</v>
          </cell>
          <cell r="B8150" t="str">
            <v>TRAUMATISMO DEL TENDON Y MUSCULO CUADRICEPS</v>
          </cell>
          <cell r="C8150" t="str">
            <v>00</v>
          </cell>
        </row>
        <row r="8151">
          <cell r="A8151" t="str">
            <v>S762</v>
          </cell>
          <cell r="B8151" t="str">
            <v>TRAUMATISMO DEL TENDON Y MUSCULO ADUCTOR MAYOR DEL MUSLO</v>
          </cell>
          <cell r="C8151" t="str">
            <v>00</v>
          </cell>
        </row>
        <row r="8152">
          <cell r="A8152" t="str">
            <v>S763</v>
          </cell>
          <cell r="B8152" t="str">
            <v>TRAUM. DE TENDON Y MUSCULO DEL GRUPO MUSCULAR POST. A NIVEL DEL MUSLO</v>
          </cell>
          <cell r="C8152" t="str">
            <v>00</v>
          </cell>
        </row>
        <row r="8153">
          <cell r="A8153" t="str">
            <v>S764</v>
          </cell>
          <cell r="B8153" t="str">
            <v>TRAUM. DE OTROS TENDONES Y MUSCULOS Y LOS NO ESPECIF. A NIVEL DEL MUSL</v>
          </cell>
          <cell r="C8153" t="str">
            <v>00</v>
          </cell>
        </row>
        <row r="8154">
          <cell r="A8154" t="str">
            <v>S767</v>
          </cell>
          <cell r="B8154" t="str">
            <v>TRAUM. DE MULTIP. TENDONES Y MUSCULOS A NIVEL DE LA CADERA Y DEL MUSLO</v>
          </cell>
          <cell r="C8154" t="str">
            <v>00</v>
          </cell>
        </row>
        <row r="8155">
          <cell r="A8155" t="str">
            <v>S77</v>
          </cell>
          <cell r="B8155" t="str">
            <v>TRAUMATISMO POR APLASTAMIENTO DE LA CADERA Y DEL MUSLO</v>
          </cell>
          <cell r="C8155" t="str">
            <v>00</v>
          </cell>
        </row>
        <row r="8156">
          <cell r="A8156" t="str">
            <v>S770</v>
          </cell>
          <cell r="B8156" t="str">
            <v>TRAUMATISMO POR APLASTAMIENTO DE LA CADERA</v>
          </cell>
          <cell r="C8156" t="str">
            <v>00</v>
          </cell>
        </row>
        <row r="8157">
          <cell r="A8157" t="str">
            <v>S771</v>
          </cell>
          <cell r="B8157" t="str">
            <v>TRAUMATISMO POR APLASTAMIENTO DEL MUSLO</v>
          </cell>
          <cell r="C8157" t="str">
            <v>00</v>
          </cell>
        </row>
        <row r="8158">
          <cell r="A8158" t="str">
            <v>S772</v>
          </cell>
          <cell r="B8158" t="str">
            <v>TRAUMATISMO POR APLASTAMIENTO DE LA CADERA CON EL MUSLO</v>
          </cell>
          <cell r="C8158" t="str">
            <v>00</v>
          </cell>
        </row>
        <row r="8159">
          <cell r="A8159" t="str">
            <v>S78</v>
          </cell>
          <cell r="B8159" t="str">
            <v>AMPUTACION TRAUMATICA DE LA CADERA Y DEL MUSLO</v>
          </cell>
          <cell r="C8159" t="str">
            <v>00</v>
          </cell>
        </row>
        <row r="8160">
          <cell r="A8160" t="str">
            <v>S780</v>
          </cell>
          <cell r="B8160" t="str">
            <v>AMPUTACION TRAUMATICA DE LA ARTICULACION DE LA CADERA</v>
          </cell>
          <cell r="C8160" t="str">
            <v>00</v>
          </cell>
        </row>
        <row r="8161">
          <cell r="A8161" t="str">
            <v>S781</v>
          </cell>
          <cell r="B8161" t="str">
            <v>AMPUTACION TRAUMATICA EN ALGUN NIVEL ENTRE LA CADERA Y LA RODILLA</v>
          </cell>
          <cell r="C8161" t="str">
            <v>00</v>
          </cell>
        </row>
        <row r="8162">
          <cell r="A8162" t="str">
            <v>S789</v>
          </cell>
          <cell r="B8162" t="str">
            <v>AMPUTACION TRAUMATICA DE CADERA Y MUSLO, NIVEL NO ESPECIFICADO</v>
          </cell>
          <cell r="C8162" t="str">
            <v>00</v>
          </cell>
        </row>
        <row r="8163">
          <cell r="A8163" t="str">
            <v>S79</v>
          </cell>
          <cell r="B8163" t="str">
            <v>OTROS TRAUMATISMOS Y LOS NO ESPECIFICADOS DE LA CADERA Y DEL MUSLO</v>
          </cell>
          <cell r="C8163" t="str">
            <v>00</v>
          </cell>
        </row>
        <row r="8164">
          <cell r="A8164" t="str">
            <v>S797</v>
          </cell>
          <cell r="B8164" t="str">
            <v>TRAUMATISMOS MULTIPLES DE LA CADERA Y DEL MUSLO</v>
          </cell>
          <cell r="C8164" t="str">
            <v>00</v>
          </cell>
        </row>
        <row r="8165">
          <cell r="A8165" t="str">
            <v>S798</v>
          </cell>
          <cell r="B8165" t="str">
            <v>OTROS TRAUMATISMOS ESPECIFICADOS DE LA CADERA Y DEL MUSLO</v>
          </cell>
          <cell r="C8165" t="str">
            <v>00</v>
          </cell>
        </row>
        <row r="8166">
          <cell r="A8166" t="str">
            <v>S799</v>
          </cell>
          <cell r="B8166" t="str">
            <v>TRAUMATISMO NO ESPECIFICADO DE LA CADERA Y DEL MUSLO</v>
          </cell>
          <cell r="C8166" t="str">
            <v>00</v>
          </cell>
        </row>
        <row r="8167">
          <cell r="A8167" t="str">
            <v>S80</v>
          </cell>
          <cell r="B8167" t="str">
            <v>TRAUMATISMO SUPERFICIAL DE LA PIERNA</v>
          </cell>
          <cell r="C8167" t="str">
            <v>00</v>
          </cell>
        </row>
        <row r="8168">
          <cell r="A8168" t="str">
            <v>S800</v>
          </cell>
          <cell r="B8168" t="str">
            <v>CONTUSION DE LA RODILLA</v>
          </cell>
          <cell r="C8168" t="str">
            <v>00</v>
          </cell>
        </row>
        <row r="8169">
          <cell r="A8169" t="str">
            <v>S801</v>
          </cell>
          <cell r="B8169" t="str">
            <v>CONTUSION DE OTRAS PARTES Y LAS NO ESPECIFICADAS DE LA PIERNA</v>
          </cell>
          <cell r="C8169" t="str">
            <v>00</v>
          </cell>
        </row>
        <row r="8170">
          <cell r="A8170" t="str">
            <v>S807</v>
          </cell>
          <cell r="B8170" t="str">
            <v>TRAUMATISMOS SUPERFICIALES MULTIPLES DE LA PIERNA</v>
          </cell>
          <cell r="C8170" t="str">
            <v>00</v>
          </cell>
        </row>
        <row r="8171">
          <cell r="A8171" t="str">
            <v>S808</v>
          </cell>
          <cell r="B8171" t="str">
            <v>OTROS TRAUMATISMOS SUPERFICIALES DE LA PIERNA</v>
          </cell>
          <cell r="C8171" t="str">
            <v>00</v>
          </cell>
        </row>
        <row r="8172">
          <cell r="A8172" t="str">
            <v>S809</v>
          </cell>
          <cell r="B8172" t="str">
            <v>TRAUMATISMO SUPERFICIAL DE LA PIERNA, NO ESPECIFICADO</v>
          </cell>
          <cell r="C8172" t="str">
            <v>00</v>
          </cell>
        </row>
        <row r="8173">
          <cell r="A8173" t="str">
            <v>S81</v>
          </cell>
          <cell r="B8173" t="str">
            <v>HERIDA DE LA PIERNA</v>
          </cell>
          <cell r="C8173" t="str">
            <v>00</v>
          </cell>
        </row>
        <row r="8174">
          <cell r="A8174" t="str">
            <v>S810</v>
          </cell>
          <cell r="B8174" t="str">
            <v>HERIDA DE LA RODILLA</v>
          </cell>
          <cell r="C8174" t="str">
            <v>00</v>
          </cell>
        </row>
        <row r="8175">
          <cell r="A8175" t="str">
            <v>S817</v>
          </cell>
          <cell r="B8175" t="str">
            <v>HERIDAS MULTIPLES DE LA PIERNA</v>
          </cell>
          <cell r="C8175" t="str">
            <v>00</v>
          </cell>
        </row>
        <row r="8176">
          <cell r="A8176" t="str">
            <v>S818</v>
          </cell>
          <cell r="B8176" t="str">
            <v>HERIDA DE OTRAS PARTES DE LA PIERNA</v>
          </cell>
          <cell r="C8176" t="str">
            <v>00</v>
          </cell>
        </row>
        <row r="8177">
          <cell r="A8177" t="str">
            <v>S819</v>
          </cell>
          <cell r="B8177" t="str">
            <v>HERIDA DE LA PIERNA, PARTE NO ESPECIFICADA</v>
          </cell>
          <cell r="C8177" t="str">
            <v>00</v>
          </cell>
        </row>
        <row r="8178">
          <cell r="A8178" t="str">
            <v>S82</v>
          </cell>
          <cell r="B8178" t="str">
            <v>FRACTURA DE LA PIERNA, INCLUSIVE EL TOBILLO</v>
          </cell>
          <cell r="C8178" t="str">
            <v>00</v>
          </cell>
        </row>
        <row r="8179">
          <cell r="A8179" t="str">
            <v>S820</v>
          </cell>
          <cell r="B8179" t="str">
            <v>FRACTURA DE LA ROTULA</v>
          </cell>
          <cell r="C8179" t="str">
            <v>00</v>
          </cell>
        </row>
        <row r="8180">
          <cell r="A8180" t="str">
            <v>S821</v>
          </cell>
          <cell r="B8180" t="str">
            <v>FRACTURA DE LA EPIFISIS SUPERIOR DE LA TIBIA</v>
          </cell>
          <cell r="C8180" t="str">
            <v>00</v>
          </cell>
        </row>
        <row r="8181">
          <cell r="A8181" t="str">
            <v>S822</v>
          </cell>
          <cell r="B8181" t="str">
            <v>FRACTURA DE LA DIAFISIS DE LA TIBIA</v>
          </cell>
          <cell r="C8181" t="str">
            <v>00</v>
          </cell>
        </row>
        <row r="8182">
          <cell r="A8182" t="str">
            <v>S823</v>
          </cell>
          <cell r="B8182" t="str">
            <v>FRACTURA DE LA EPIFISIS INFERIOR DE LA TIBIA</v>
          </cell>
          <cell r="C8182" t="str">
            <v>00</v>
          </cell>
        </row>
        <row r="8183">
          <cell r="A8183" t="str">
            <v>S824</v>
          </cell>
          <cell r="B8183" t="str">
            <v>FRACTURA DEL PERONE SOLAMENTE</v>
          </cell>
          <cell r="C8183" t="str">
            <v>00</v>
          </cell>
        </row>
        <row r="8184">
          <cell r="A8184" t="str">
            <v>S825</v>
          </cell>
          <cell r="B8184" t="str">
            <v>FRACTURA DEL MALEOLO INTERNO</v>
          </cell>
          <cell r="C8184" t="str">
            <v>00</v>
          </cell>
        </row>
        <row r="8185">
          <cell r="A8185" t="str">
            <v>S826</v>
          </cell>
          <cell r="B8185" t="str">
            <v>FRACTURA DEL MALEOLO EXTERNO</v>
          </cell>
          <cell r="C8185" t="str">
            <v>00</v>
          </cell>
        </row>
        <row r="8186">
          <cell r="A8186" t="str">
            <v>S827</v>
          </cell>
          <cell r="B8186" t="str">
            <v>FRACTURAS MULTIPLES DE LA PIERNA</v>
          </cell>
          <cell r="C8186" t="str">
            <v>00</v>
          </cell>
        </row>
        <row r="8187">
          <cell r="A8187" t="str">
            <v>S828</v>
          </cell>
          <cell r="B8187" t="str">
            <v>FRACTURA DE OTRAS PARTES DE LA PIERNA</v>
          </cell>
          <cell r="C8187" t="str">
            <v>00</v>
          </cell>
        </row>
        <row r="8188">
          <cell r="A8188" t="str">
            <v>S829</v>
          </cell>
          <cell r="B8188" t="str">
            <v>FRACTURA DE LA PIERNA, NO ESPECIFICADA</v>
          </cell>
          <cell r="C8188" t="str">
            <v>00</v>
          </cell>
        </row>
        <row r="8189">
          <cell r="A8189" t="str">
            <v>S83</v>
          </cell>
          <cell r="B8189" t="str">
            <v>LUXACION, ESGUINCE Y TORCEDURA DE ARTICUL. Y LIGAM. DE LA RODILLA</v>
          </cell>
          <cell r="C8189" t="str">
            <v>00</v>
          </cell>
        </row>
        <row r="8190">
          <cell r="A8190" t="str">
            <v>S830</v>
          </cell>
          <cell r="B8190" t="str">
            <v>LUXACION DE LA ROTULA</v>
          </cell>
          <cell r="C8190" t="str">
            <v>00</v>
          </cell>
        </row>
        <row r="8191">
          <cell r="A8191" t="str">
            <v>S831</v>
          </cell>
          <cell r="B8191" t="str">
            <v>LUXACION DE LA RODILLA</v>
          </cell>
          <cell r="C8191" t="str">
            <v>00</v>
          </cell>
        </row>
        <row r="8192">
          <cell r="A8192" t="str">
            <v>S832</v>
          </cell>
          <cell r="B8192" t="str">
            <v>DESGARRO DE MENISCOS, PRESENTE</v>
          </cell>
          <cell r="C8192" t="str">
            <v>00</v>
          </cell>
        </row>
        <row r="8193">
          <cell r="A8193" t="str">
            <v>S833</v>
          </cell>
          <cell r="B8193" t="str">
            <v>DESGARRO DEL CARTILAGO ARTICULAR DE LA RODILLA, PRESENTE</v>
          </cell>
          <cell r="C8193" t="str">
            <v>00</v>
          </cell>
        </row>
        <row r="8194">
          <cell r="A8194" t="str">
            <v>S834</v>
          </cell>
          <cell r="B8194" t="str">
            <v>ESGUINCES Y TORCEDURAS QUE CMPROM. LOS LIGAM. LATERALES (EXT) INT) DE</v>
          </cell>
          <cell r="C8194" t="str">
            <v>00</v>
          </cell>
        </row>
        <row r="8195">
          <cell r="A8195" t="str">
            <v>S835</v>
          </cell>
          <cell r="B8195" t="str">
            <v>ESGUINCES Y TORCEDURAS QUE COMPR. EL LIGAM. CRUZADO (ANT) (POST) DE LA</v>
          </cell>
          <cell r="C8195" t="str">
            <v>00</v>
          </cell>
        </row>
        <row r="8196">
          <cell r="A8196" t="str">
            <v>S836</v>
          </cell>
          <cell r="B8196" t="str">
            <v>ESGUICES Y TORCEDURAS DE OTRAS PARTES Y LAS NO ESPECIF. DE LA RODILLA</v>
          </cell>
          <cell r="C8196" t="str">
            <v>00</v>
          </cell>
        </row>
        <row r="8197">
          <cell r="A8197" t="str">
            <v>S837</v>
          </cell>
          <cell r="B8197" t="str">
            <v>TRAUMATISMO DE ESTRUCTURAS MULTIPLES DE LA RODILLA</v>
          </cell>
          <cell r="C8197" t="str">
            <v>00</v>
          </cell>
        </row>
        <row r="8198">
          <cell r="A8198" t="str">
            <v>S84</v>
          </cell>
          <cell r="B8198" t="str">
            <v>TRUAMATISMO DE NERVIOS A NIVEL DE LA PIERNA</v>
          </cell>
          <cell r="C8198" t="str">
            <v>00</v>
          </cell>
        </row>
        <row r="8199">
          <cell r="A8199" t="str">
            <v>S840</v>
          </cell>
          <cell r="B8199" t="str">
            <v>TRAUMATISMO DEL NERVIO TIBIAL A NIVEL DE LA PIERNA</v>
          </cell>
          <cell r="C8199" t="str">
            <v>00</v>
          </cell>
        </row>
        <row r="8200">
          <cell r="A8200" t="str">
            <v>S841</v>
          </cell>
          <cell r="B8200" t="str">
            <v>TRAUMATISMO DEL NERVIO PERONEO A NIVEL DE LA PIERNA</v>
          </cell>
          <cell r="C8200" t="str">
            <v>00</v>
          </cell>
        </row>
        <row r="8201">
          <cell r="A8201" t="str">
            <v>S842</v>
          </cell>
          <cell r="B8201" t="str">
            <v>TRAUMATISMO DEL NERVIO SENSORIAL CUTANEO A NIVEL DE LA PIERNA</v>
          </cell>
          <cell r="C8201" t="str">
            <v>00</v>
          </cell>
        </row>
        <row r="8202">
          <cell r="A8202" t="str">
            <v>S847</v>
          </cell>
          <cell r="B8202" t="str">
            <v>TRAUMATISMO DE NERVIOS MULTIPLES A NIVEL DE LA PIERNA</v>
          </cell>
          <cell r="C8202" t="str">
            <v>00</v>
          </cell>
        </row>
        <row r="8203">
          <cell r="A8203" t="str">
            <v>S848</v>
          </cell>
          <cell r="B8203" t="str">
            <v>TRAUMATISMO DE OTROS NERVIOS A NIVEL DE LA PIERNA</v>
          </cell>
          <cell r="C8203" t="str">
            <v>00</v>
          </cell>
        </row>
        <row r="8204">
          <cell r="A8204" t="str">
            <v>S849</v>
          </cell>
          <cell r="B8204" t="str">
            <v>TRAUMATISMO DE NERVIO NO ESPECIFICADO A NIVEL DE LA PIERNA</v>
          </cell>
          <cell r="C8204" t="str">
            <v>00</v>
          </cell>
        </row>
        <row r="8205">
          <cell r="A8205" t="str">
            <v>S85</v>
          </cell>
          <cell r="B8205" t="str">
            <v>TRAUMATISMO DE VASOS SANGUINEOS A NIVEL DE LA PIERNA</v>
          </cell>
          <cell r="C8205" t="str">
            <v>00</v>
          </cell>
        </row>
        <row r="8206">
          <cell r="A8206" t="str">
            <v>S850</v>
          </cell>
          <cell r="B8206" t="str">
            <v>TRAUMATISMO DE LA ARTERIA POPLITEA</v>
          </cell>
          <cell r="C8206" t="str">
            <v>00</v>
          </cell>
        </row>
        <row r="8207">
          <cell r="A8207" t="str">
            <v>S851</v>
          </cell>
          <cell r="B8207" t="str">
            <v>TRAUMATISMO DE LA ARTERIA TIBIAL (ANTERIOR) (POSTERIOR)</v>
          </cell>
          <cell r="C8207" t="str">
            <v>00</v>
          </cell>
        </row>
        <row r="8208">
          <cell r="A8208" t="str">
            <v>S852</v>
          </cell>
          <cell r="B8208" t="str">
            <v>TRAUMATISMO DE LA ARTERIA PERONEA</v>
          </cell>
          <cell r="C8208" t="str">
            <v>00</v>
          </cell>
        </row>
        <row r="8209">
          <cell r="A8209" t="str">
            <v>S853</v>
          </cell>
          <cell r="B8209" t="str">
            <v>TRAUMATISMO DE LA GRAN VENA SAFENA A NIVEL DE LA PIERNA</v>
          </cell>
          <cell r="C8209" t="str">
            <v>00</v>
          </cell>
        </row>
        <row r="8210">
          <cell r="A8210" t="str">
            <v>S854</v>
          </cell>
          <cell r="B8210" t="str">
            <v>TRAUMATISMO DE LA VENA SAFENA EXTERNA A NIVEL DE LA PIERNA</v>
          </cell>
          <cell r="C8210" t="str">
            <v>00</v>
          </cell>
        </row>
        <row r="8211">
          <cell r="A8211" t="str">
            <v>S855</v>
          </cell>
          <cell r="B8211" t="str">
            <v>TRAUMATISMO DE LA VENA POPLITEA</v>
          </cell>
          <cell r="C8211" t="str">
            <v>00</v>
          </cell>
        </row>
        <row r="8212">
          <cell r="A8212" t="str">
            <v>S857</v>
          </cell>
          <cell r="B8212" t="str">
            <v>TRAUMATISMO DE VASOS SANGUINEOS MULTIPLES A NIVEL DE LA PIERNA</v>
          </cell>
          <cell r="C8212" t="str">
            <v>00</v>
          </cell>
        </row>
        <row r="8213">
          <cell r="A8213" t="str">
            <v>S858</v>
          </cell>
          <cell r="B8213" t="str">
            <v>TRAUMATISMO DE OTROS VASOS SANGUINEOS A NIVEL DE LA PIERNA</v>
          </cell>
          <cell r="C8213" t="str">
            <v>00</v>
          </cell>
        </row>
        <row r="8214">
          <cell r="A8214" t="str">
            <v>S859</v>
          </cell>
          <cell r="B8214" t="str">
            <v>TRAUMATISMO DE VASO SANGUINEO NO ESPECIFICADO A NIVEL DE LA PIERNA</v>
          </cell>
          <cell r="C8214" t="str">
            <v>00</v>
          </cell>
        </row>
        <row r="8215">
          <cell r="A8215" t="str">
            <v>S86</v>
          </cell>
          <cell r="B8215" t="str">
            <v>TRUAMATISMO DE TENDON Y MUSCULO A NIVEL DE LA PIERNA</v>
          </cell>
          <cell r="C8215" t="str">
            <v>00</v>
          </cell>
        </row>
        <row r="8216">
          <cell r="A8216" t="str">
            <v>S860</v>
          </cell>
          <cell r="B8216" t="str">
            <v>TRAUMATISMO SEL TENDON DE AQUILES</v>
          </cell>
          <cell r="C8216" t="str">
            <v>00</v>
          </cell>
        </row>
        <row r="8217">
          <cell r="A8217" t="str">
            <v>S861</v>
          </cell>
          <cell r="B8217" t="str">
            <v>TRAUM. DE OTRO(S) TENDON(ES) Y MUSCULO(S) DEL GRUPO MUSC. POST. A NIVE</v>
          </cell>
          <cell r="C8217" t="str">
            <v>00</v>
          </cell>
        </row>
        <row r="8218">
          <cell r="A8218" t="str">
            <v>S862</v>
          </cell>
          <cell r="B8218" t="str">
            <v>TRAUM. DE TENDON(ES) Y MUSCULO(S) DEL GRUPO MUSC. ANTER. A NIVEL DE LA</v>
          </cell>
          <cell r="C8218" t="str">
            <v>00</v>
          </cell>
        </row>
        <row r="8219">
          <cell r="A8219" t="str">
            <v>S863</v>
          </cell>
          <cell r="B8219" t="str">
            <v>TRAUM. DE TENDON(ES) Y MUSCULO(S) DEL GRUPO MUSC. PERONEO A NIVEL DE L</v>
          </cell>
          <cell r="C8219" t="str">
            <v>00</v>
          </cell>
        </row>
        <row r="8220">
          <cell r="A8220" t="str">
            <v>S867</v>
          </cell>
          <cell r="B8220" t="str">
            <v>TRAUMATISMO DE MULTIPLES TENDONES Y MUSCULOS A NIVEL DE LA PIERNA</v>
          </cell>
          <cell r="C8220" t="str">
            <v>00</v>
          </cell>
        </row>
        <row r="8221">
          <cell r="A8221" t="str">
            <v>S868</v>
          </cell>
          <cell r="B8221" t="str">
            <v>TRAUMATISMO DE OTROS TENDONES Y MUSCULOS A NIVEL DE LA PIERNA</v>
          </cell>
          <cell r="C8221" t="str">
            <v>00</v>
          </cell>
        </row>
        <row r="8222">
          <cell r="A8222" t="str">
            <v>S869</v>
          </cell>
          <cell r="B8222" t="str">
            <v>TRAUMATISMO DE TENDON Y MUSCULO NO ESPECIFICADO A NIVEL DE LA PIERNA</v>
          </cell>
          <cell r="C8222" t="str">
            <v>00</v>
          </cell>
        </row>
        <row r="8223">
          <cell r="A8223" t="str">
            <v>S87</v>
          </cell>
          <cell r="B8223" t="str">
            <v>TRAUMATISMO POR APLASTAMIENTO DE LA PIERNA</v>
          </cell>
          <cell r="C8223" t="str">
            <v>00</v>
          </cell>
        </row>
        <row r="8224">
          <cell r="A8224" t="str">
            <v>S870</v>
          </cell>
          <cell r="B8224" t="str">
            <v>TRAUMATISMO POR APLASTAMIENTO DE LA RODILLA</v>
          </cell>
          <cell r="C8224" t="str">
            <v>00</v>
          </cell>
        </row>
        <row r="8225">
          <cell r="A8225" t="str">
            <v>S878</v>
          </cell>
          <cell r="B8225" t="str">
            <v>TRAUMATISMO POR APLASTAMIENTO DE OTRAS PARTES Y DE LAS NO ESPECIF.</v>
          </cell>
          <cell r="C8225" t="str">
            <v>00</v>
          </cell>
        </row>
        <row r="8226">
          <cell r="A8226" t="str">
            <v>S88</v>
          </cell>
          <cell r="B8226" t="str">
            <v>AMPUTACION TRAUMATICA DE LA PIERNA</v>
          </cell>
          <cell r="C8226" t="str">
            <v>00</v>
          </cell>
        </row>
        <row r="8227">
          <cell r="A8227" t="str">
            <v>S880</v>
          </cell>
          <cell r="B8227" t="str">
            <v>AMPUTACION TRAUMATICA A NIVEL DE LA RODILLA</v>
          </cell>
          <cell r="C8227" t="str">
            <v>00</v>
          </cell>
        </row>
        <row r="8228">
          <cell r="A8228" t="str">
            <v>S881</v>
          </cell>
          <cell r="B8228" t="str">
            <v>AMPUTACION TRAUMATICA EN ALGUN NIVEL ENTRE LA RODILLA Y EL TOBILLO</v>
          </cell>
          <cell r="C8228" t="str">
            <v>00</v>
          </cell>
        </row>
        <row r="8229">
          <cell r="A8229" t="str">
            <v>S889</v>
          </cell>
          <cell r="B8229" t="str">
            <v>AMPUTACION TRAUMATICA DE LA PIERNA, NIVEL NO ESPECIFICADO</v>
          </cell>
          <cell r="C8229" t="str">
            <v>00</v>
          </cell>
        </row>
        <row r="8230">
          <cell r="A8230" t="str">
            <v>S89</v>
          </cell>
          <cell r="B8230" t="str">
            <v>OTROS TRAUMATISMOS Y LOS NO ESPECIFICADOS DE LA PIERNA</v>
          </cell>
          <cell r="C8230" t="str">
            <v>00</v>
          </cell>
        </row>
        <row r="8231">
          <cell r="A8231" t="str">
            <v>S897</v>
          </cell>
          <cell r="B8231" t="str">
            <v>TRAUMATISMOS MULTIPLES DE LA PIERNA</v>
          </cell>
          <cell r="C8231" t="str">
            <v>00</v>
          </cell>
        </row>
        <row r="8232">
          <cell r="A8232" t="str">
            <v>S898</v>
          </cell>
          <cell r="B8232" t="str">
            <v>OTROS TRASTORNOS DE LA PIERNA, ESPECIFICADOS</v>
          </cell>
          <cell r="C8232" t="str">
            <v>00</v>
          </cell>
        </row>
        <row r="8233">
          <cell r="A8233" t="str">
            <v>S899</v>
          </cell>
          <cell r="B8233" t="str">
            <v>TRAUMATISMO DE LA PIERNA, NO ESPECIFICADO</v>
          </cell>
          <cell r="C8233" t="str">
            <v>00</v>
          </cell>
        </row>
        <row r="8234">
          <cell r="A8234" t="str">
            <v>S90</v>
          </cell>
          <cell r="B8234" t="str">
            <v>TRAUMATISMO SUPERFICIAL DEL TOBILLO Y DEL PIE</v>
          </cell>
          <cell r="C8234" t="str">
            <v>00</v>
          </cell>
        </row>
        <row r="8235">
          <cell r="A8235" t="str">
            <v>S900</v>
          </cell>
          <cell r="B8235" t="str">
            <v>CONTUSION DEL TOBILLO</v>
          </cell>
          <cell r="C8235" t="str">
            <v>00</v>
          </cell>
        </row>
        <row r="8236">
          <cell r="A8236" t="str">
            <v>S901</v>
          </cell>
          <cell r="B8236" t="str">
            <v>CONTUSION DE DEDO(S) DEL PIE SIN DAÑO DE LA(S) UÑA(S)</v>
          </cell>
          <cell r="C8236" t="str">
            <v>00</v>
          </cell>
        </row>
        <row r="8237">
          <cell r="A8237" t="str">
            <v>S902</v>
          </cell>
          <cell r="B8237" t="str">
            <v>CONTUSION DE DEDO(S) DEL PIE CON DAÑO DE LA(S) UÑA(S)</v>
          </cell>
          <cell r="C8237" t="str">
            <v>00</v>
          </cell>
        </row>
        <row r="8238">
          <cell r="A8238" t="str">
            <v>S903</v>
          </cell>
          <cell r="B8238" t="str">
            <v>CONTUSION DE OTRAS PARTES Y DE LAS NO ESPECIFICADAS DEL PIE</v>
          </cell>
          <cell r="C8238" t="str">
            <v>00</v>
          </cell>
        </row>
        <row r="8239">
          <cell r="A8239" t="str">
            <v>S907</v>
          </cell>
          <cell r="B8239" t="str">
            <v>TRAUMATISMO SUPERFICIALES MULTIPLES DEL PIE Y DEL TOBILLO</v>
          </cell>
          <cell r="C8239" t="str">
            <v>00</v>
          </cell>
        </row>
        <row r="8240">
          <cell r="A8240" t="str">
            <v>S908</v>
          </cell>
          <cell r="B8240" t="str">
            <v>OTROS TRAUMATISMOS SUPERFICIALES DEL PIE Y DEL TOBILLO</v>
          </cell>
          <cell r="C8240" t="str">
            <v>00</v>
          </cell>
        </row>
        <row r="8241">
          <cell r="A8241" t="str">
            <v>S909</v>
          </cell>
          <cell r="B8241" t="str">
            <v>TRAUMATISMO SUPERFICIAL DEL PIE Y DEL TOBILLO, NO ESPECIFICADO</v>
          </cell>
          <cell r="C8241" t="str">
            <v>00</v>
          </cell>
        </row>
        <row r="8242">
          <cell r="A8242" t="str">
            <v>S91</v>
          </cell>
          <cell r="B8242" t="str">
            <v>HARIDA DEL TOBILLO Y DEL PIE</v>
          </cell>
          <cell r="C8242" t="str">
            <v>00</v>
          </cell>
        </row>
        <row r="8243">
          <cell r="A8243" t="str">
            <v>S910</v>
          </cell>
          <cell r="B8243" t="str">
            <v>HERIDA DEL TOBILLO</v>
          </cell>
          <cell r="C8243" t="str">
            <v>00</v>
          </cell>
        </row>
        <row r="8244">
          <cell r="A8244" t="str">
            <v>S911</v>
          </cell>
          <cell r="B8244" t="str">
            <v>HERIDA DE DEDO(S) DEL PIE SIN DAÑO DE LA(S) UÑA(S)</v>
          </cell>
          <cell r="C8244" t="str">
            <v>00</v>
          </cell>
        </row>
        <row r="8245">
          <cell r="A8245" t="str">
            <v>S912</v>
          </cell>
          <cell r="B8245" t="str">
            <v>HERIDA DE DEDO(S) DEL PIE CON DAÑO DE LA(S) UÑA(S)</v>
          </cell>
          <cell r="C8245" t="str">
            <v>00</v>
          </cell>
        </row>
        <row r="8246">
          <cell r="A8246" t="str">
            <v>S913</v>
          </cell>
          <cell r="B8246" t="str">
            <v>HERIDA DE OTRAS PARTES DEL PIE</v>
          </cell>
          <cell r="C8246" t="str">
            <v>00</v>
          </cell>
        </row>
        <row r="8247">
          <cell r="A8247" t="str">
            <v>S917</v>
          </cell>
          <cell r="B8247" t="str">
            <v>HERIDAS MULTIPLES DEL TOBILLO Y DEL PIE</v>
          </cell>
          <cell r="C8247" t="str">
            <v>00</v>
          </cell>
        </row>
        <row r="8248">
          <cell r="A8248" t="str">
            <v>S92</v>
          </cell>
          <cell r="B8248" t="str">
            <v>FRACTURA DEL PIE, EXCEPTO DEL TOBILLO</v>
          </cell>
          <cell r="C8248" t="str">
            <v>00</v>
          </cell>
        </row>
        <row r="8249">
          <cell r="A8249" t="str">
            <v>S920</v>
          </cell>
          <cell r="B8249" t="str">
            <v>FRACTURA DEL CALCANEO</v>
          </cell>
          <cell r="C8249" t="str">
            <v>00</v>
          </cell>
        </row>
        <row r="8250">
          <cell r="A8250" t="str">
            <v>S921</v>
          </cell>
          <cell r="B8250" t="str">
            <v>FRACTURA DEL ASTRAGALO</v>
          </cell>
          <cell r="C8250" t="str">
            <v>00</v>
          </cell>
        </row>
        <row r="8251">
          <cell r="A8251" t="str">
            <v>S922</v>
          </cell>
          <cell r="B8251" t="str">
            <v>FRACTURA DE OTRO(S) HUESO(S) DEL TARSO</v>
          </cell>
          <cell r="C8251" t="str">
            <v>00</v>
          </cell>
        </row>
        <row r="8252">
          <cell r="A8252" t="str">
            <v>S923</v>
          </cell>
          <cell r="B8252" t="str">
            <v>FRACTURA DE HUESO DEL METATARSO</v>
          </cell>
          <cell r="C8252" t="str">
            <v>00</v>
          </cell>
        </row>
        <row r="8253">
          <cell r="A8253" t="str">
            <v>S924</v>
          </cell>
          <cell r="B8253" t="str">
            <v>FRACTURA DE LOS HUESOS DEL DEDO GORDO DEL PIE</v>
          </cell>
          <cell r="C8253" t="str">
            <v>00</v>
          </cell>
        </row>
        <row r="8254">
          <cell r="A8254" t="str">
            <v>S925</v>
          </cell>
          <cell r="B8254" t="str">
            <v>FRACTURA DE LOS HUESOS DE OTRO(S) DEDO(S) DEL PIE</v>
          </cell>
          <cell r="C8254" t="str">
            <v>00</v>
          </cell>
        </row>
        <row r="8255">
          <cell r="A8255" t="str">
            <v>S927</v>
          </cell>
          <cell r="B8255" t="str">
            <v>FRACTURAS MULTIPLES DEL PIE</v>
          </cell>
          <cell r="C8255" t="str">
            <v>00</v>
          </cell>
        </row>
        <row r="8256">
          <cell r="A8256" t="str">
            <v>S929</v>
          </cell>
          <cell r="B8256" t="str">
            <v>FRACTURA DEL PIE, NO ESPECIFICADA</v>
          </cell>
          <cell r="C8256" t="str">
            <v>00</v>
          </cell>
        </row>
        <row r="8257">
          <cell r="A8257" t="str">
            <v>S93</v>
          </cell>
          <cell r="B8257" t="str">
            <v>LUXACION, ESGUINCE Y TORCEDURA DE ARTIC. Y LIGAM. DEL TOBILLO DEL PIE</v>
          </cell>
          <cell r="C8257" t="str">
            <v>00</v>
          </cell>
        </row>
        <row r="8258">
          <cell r="A8258" t="str">
            <v>S930</v>
          </cell>
          <cell r="B8258" t="str">
            <v>LUXACION DE LA ARTICULACION DEL TOBILLO</v>
          </cell>
          <cell r="C8258" t="str">
            <v>00</v>
          </cell>
        </row>
        <row r="8259">
          <cell r="A8259" t="str">
            <v>S931</v>
          </cell>
          <cell r="B8259" t="str">
            <v>LUXACION DE DEDO(S) DEL PIE</v>
          </cell>
          <cell r="C8259" t="str">
            <v>00</v>
          </cell>
        </row>
        <row r="8260">
          <cell r="A8260" t="str">
            <v>S932</v>
          </cell>
          <cell r="B8260" t="str">
            <v>RUPTURA DE LIGAMENTOS A NIVEL DEL TOBILLO Y DEL PIE</v>
          </cell>
          <cell r="C8260" t="str">
            <v>00</v>
          </cell>
        </row>
        <row r="8261">
          <cell r="A8261" t="str">
            <v>S933</v>
          </cell>
          <cell r="B8261" t="str">
            <v>LUXACION DE OTROS SITIOS Y LOS NO ESPECIFICADOS DEL PIE</v>
          </cell>
          <cell r="C8261" t="str">
            <v>00</v>
          </cell>
        </row>
        <row r="8262">
          <cell r="A8262" t="str">
            <v>S934</v>
          </cell>
          <cell r="B8262" t="str">
            <v>ESGUINCES Y TORCEDURAS DEL TOBILLO</v>
          </cell>
          <cell r="C8262" t="str">
            <v>00</v>
          </cell>
        </row>
        <row r="8263">
          <cell r="A8263" t="str">
            <v>S935</v>
          </cell>
          <cell r="B8263" t="str">
            <v>ESGUINCES Y TORCEDURAS DE DEDO(S) DEL PIE</v>
          </cell>
          <cell r="C8263" t="str">
            <v>00</v>
          </cell>
        </row>
        <row r="8264">
          <cell r="A8264" t="str">
            <v>S936</v>
          </cell>
          <cell r="B8264" t="str">
            <v>ESGUICES Y TORCEDURAS DE OTROS SITIOS Y DE LOS NO ESPECIF. DEL PIE</v>
          </cell>
          <cell r="C8264" t="str">
            <v>00</v>
          </cell>
        </row>
        <row r="8265">
          <cell r="A8265" t="str">
            <v>S94</v>
          </cell>
          <cell r="B8265" t="str">
            <v>TRAUMATISMO DE NERVIOS A NIVEL DEL PIE Y DEL TOBILLO</v>
          </cell>
          <cell r="C8265" t="str">
            <v>00</v>
          </cell>
        </row>
        <row r="8266">
          <cell r="A8266" t="str">
            <v>S940</v>
          </cell>
          <cell r="B8266" t="str">
            <v>TRAUMATISMO DEL NERVIO PLANTAR EXTERNO</v>
          </cell>
          <cell r="C8266" t="str">
            <v>00</v>
          </cell>
        </row>
        <row r="8267">
          <cell r="A8267" t="str">
            <v>S941</v>
          </cell>
          <cell r="B8267" t="str">
            <v>TRAUMATISMO DEL NERVIO PLANTAR INTERNO</v>
          </cell>
          <cell r="C8267" t="str">
            <v>00</v>
          </cell>
        </row>
        <row r="8268">
          <cell r="A8268" t="str">
            <v>S942</v>
          </cell>
          <cell r="B8268" t="str">
            <v>TRAUMATISMO DEL NERVIO PERONEAL PROFUNDO A NIVEL DEL PIE Y DEL TOBILLO</v>
          </cell>
          <cell r="C8268" t="str">
            <v>00</v>
          </cell>
        </row>
        <row r="8269">
          <cell r="A8269" t="str">
            <v>S943</v>
          </cell>
          <cell r="B8269" t="str">
            <v>TRAUMATISMO DE NERVIO SENSORIAL CUTANEO A NIVEL DEL PIE Y DEL TOBILLO</v>
          </cell>
          <cell r="C8269" t="str">
            <v>00</v>
          </cell>
        </row>
        <row r="8270">
          <cell r="A8270" t="str">
            <v>S947</v>
          </cell>
          <cell r="B8270" t="str">
            <v>TRAUMATISMO MULTIPLES NERVIOS A NIVEL DEL PIE Y DEL TOBILLO</v>
          </cell>
          <cell r="C8270" t="str">
            <v>00</v>
          </cell>
        </row>
        <row r="8271">
          <cell r="A8271" t="str">
            <v>S948</v>
          </cell>
          <cell r="B8271" t="str">
            <v>TRAUMATISMO DE OTROS NERVIOS A NIVEL DEL PIE Y DEL TOBILLO</v>
          </cell>
          <cell r="C8271" t="str">
            <v>00</v>
          </cell>
        </row>
        <row r="8272">
          <cell r="A8272" t="str">
            <v>S949</v>
          </cell>
          <cell r="B8272" t="str">
            <v>TRAUMATISMO DE NERVIO NO ESPECIFICADO A NIVEL DEL PIE Y DEL TOBILLO</v>
          </cell>
          <cell r="C8272" t="str">
            <v>00</v>
          </cell>
        </row>
        <row r="8273">
          <cell r="A8273" t="str">
            <v>S95</v>
          </cell>
          <cell r="B8273" t="str">
            <v>TRAUMATISMO DE VASOS SANGUINEOS A NIVEL DEL PIE Y DEL TOBILLO</v>
          </cell>
          <cell r="C8273" t="str">
            <v>00</v>
          </cell>
        </row>
        <row r="8274">
          <cell r="A8274" t="str">
            <v>S950</v>
          </cell>
          <cell r="B8274" t="str">
            <v>TRAUMATISMO DE LA ARTERIA DORSAL DEL PIE</v>
          </cell>
          <cell r="C8274" t="str">
            <v>00</v>
          </cell>
        </row>
        <row r="8275">
          <cell r="A8275" t="str">
            <v>S951</v>
          </cell>
          <cell r="B8275" t="str">
            <v>TRAUMATISMO DE LA ARTERIA PLANTAR DEL PIE</v>
          </cell>
          <cell r="C8275" t="str">
            <v>00</v>
          </cell>
        </row>
        <row r="8276">
          <cell r="A8276" t="str">
            <v>S952</v>
          </cell>
          <cell r="B8276" t="str">
            <v>TRAUMATISMO DE LA VENA DORSAL DEL PIE</v>
          </cell>
          <cell r="C8276" t="str">
            <v>00</v>
          </cell>
        </row>
        <row r="8277">
          <cell r="A8277" t="str">
            <v>S957</v>
          </cell>
          <cell r="B8277" t="str">
            <v>TRAUMATISMO DE MULTIPLES VASOS SANGUINEOS A NIVEL DEL PIE Y DEL TOBILL</v>
          </cell>
          <cell r="C8277" t="str">
            <v>00</v>
          </cell>
        </row>
        <row r="8278">
          <cell r="A8278" t="str">
            <v>S958</v>
          </cell>
          <cell r="B8278" t="str">
            <v>TRAUMATISMO DE OTROS VASOS SANGUINEOS A NIVEL DEL PIE Y DEL TOBILLO</v>
          </cell>
          <cell r="C8278" t="str">
            <v>00</v>
          </cell>
        </row>
        <row r="8279">
          <cell r="A8279" t="str">
            <v>S959</v>
          </cell>
          <cell r="B8279" t="str">
            <v>TRAUMATISMO DE VASO SANGUINEO NO ESPECIF. A NIVEL DEL PIE Y DEL TOBILL</v>
          </cell>
          <cell r="C8279" t="str">
            <v>00</v>
          </cell>
        </row>
        <row r="8280">
          <cell r="A8280" t="str">
            <v>S96</v>
          </cell>
          <cell r="B8280" t="str">
            <v>TRAUMATISMO DE TENDON Y MUSCULO A NIVEL DEL PIE Y DEL TOBILLO</v>
          </cell>
          <cell r="C8280" t="str">
            <v>00</v>
          </cell>
        </row>
        <row r="8281">
          <cell r="A8281" t="str">
            <v>S960</v>
          </cell>
          <cell r="B8281" t="str">
            <v>TRAUMATISMO DEL TENDON Y MUSCULO DEL FLEXOR LARGO DEL DEDO A NIVEL DEL</v>
          </cell>
          <cell r="C8281" t="str">
            <v>00</v>
          </cell>
        </row>
        <row r="8282">
          <cell r="A8282" t="str">
            <v>S961</v>
          </cell>
          <cell r="B8282" t="str">
            <v>TRAUMATISMO DEL TENDON Y MUSC. DEL EXTENSOR LARGO DEL (DE LOS) DEDO(S)</v>
          </cell>
          <cell r="C8282" t="str">
            <v>00</v>
          </cell>
        </row>
        <row r="8283">
          <cell r="A8283" t="str">
            <v>S962</v>
          </cell>
          <cell r="B8283" t="str">
            <v>TRAUM. DE TENDONES Y MUSC. INTRINSECOS A NIVEL DEL PIE Y DEL TOBILLO</v>
          </cell>
          <cell r="C8283" t="str">
            <v>00</v>
          </cell>
        </row>
        <row r="8284">
          <cell r="A8284" t="str">
            <v>S967</v>
          </cell>
          <cell r="B8284" t="str">
            <v>TRAUM. DE MULTIPLES TENDONES Y MUSC. A NIVEL DEL PIE Y DEL TOBILLO</v>
          </cell>
          <cell r="C8284" t="str">
            <v>00</v>
          </cell>
        </row>
        <row r="8285">
          <cell r="A8285" t="str">
            <v>S968</v>
          </cell>
          <cell r="B8285" t="str">
            <v>TRUAMATISMO DE OTROS TENDONES Y MUSCULOS A NIVEL DEL PIE Y DEL TOBILLO</v>
          </cell>
          <cell r="C8285" t="str">
            <v>00</v>
          </cell>
        </row>
        <row r="8286">
          <cell r="A8286" t="str">
            <v>S969</v>
          </cell>
          <cell r="B8286" t="str">
            <v>TRAUMATISMO DE TENDONES Y MUSCULOS NO ESPECIFICADOS A NIVEL DEL PIE Y</v>
          </cell>
          <cell r="C8286" t="str">
            <v>00</v>
          </cell>
        </row>
        <row r="8287">
          <cell r="A8287" t="str">
            <v>S97</v>
          </cell>
          <cell r="B8287" t="str">
            <v>TRAUMATISMO POR APLASTAMIENTO DEL PIE Y DEL TOBILLO</v>
          </cell>
          <cell r="C8287" t="str">
            <v>00</v>
          </cell>
        </row>
        <row r="8288">
          <cell r="A8288" t="str">
            <v>S970</v>
          </cell>
          <cell r="B8288" t="str">
            <v>TRAUMATISMO POR APLASTAMIENTO DEL TOBILLO</v>
          </cell>
          <cell r="C8288" t="str">
            <v>00</v>
          </cell>
        </row>
        <row r="8289">
          <cell r="A8289" t="str">
            <v>S971</v>
          </cell>
          <cell r="B8289" t="str">
            <v>TRAUMATISMO POR APLASTAMIENTO DE DEDO(S) DEL PIE</v>
          </cell>
          <cell r="C8289" t="str">
            <v>00</v>
          </cell>
        </row>
        <row r="8290">
          <cell r="A8290" t="str">
            <v>S978</v>
          </cell>
          <cell r="B8290" t="str">
            <v>TRAUMATISMO POR APLASTAMIENTO DE OTRAS PARTES DEL PIE Y DEL TOBILLO</v>
          </cell>
          <cell r="C8290" t="str">
            <v>00</v>
          </cell>
        </row>
        <row r="8291">
          <cell r="A8291" t="str">
            <v>S98</v>
          </cell>
          <cell r="B8291" t="str">
            <v>AMPUTACION TRAUMATICA DEL PIE Y DEL TOBILLO</v>
          </cell>
          <cell r="C8291" t="str">
            <v>00</v>
          </cell>
        </row>
        <row r="8292">
          <cell r="A8292" t="str">
            <v>S980</v>
          </cell>
          <cell r="B8292" t="str">
            <v>AMPUTACION TRAUMATICA DEL PIE A NIVEL DEL TOBILLO</v>
          </cell>
          <cell r="C8292" t="str">
            <v>00</v>
          </cell>
        </row>
        <row r="8293">
          <cell r="A8293" t="str">
            <v>S981</v>
          </cell>
          <cell r="B8293" t="str">
            <v>AMPUTACION TRAUMATICA DE UN DEDO DEL PIE</v>
          </cell>
          <cell r="C8293" t="str">
            <v>00</v>
          </cell>
        </row>
        <row r="8294">
          <cell r="A8294" t="str">
            <v>S982</v>
          </cell>
          <cell r="B8294" t="str">
            <v>AMPUTACION TRAUMATICA DE DOS O MAS DEDOS DEL PIE</v>
          </cell>
          <cell r="C8294" t="str">
            <v>00</v>
          </cell>
        </row>
        <row r="8295">
          <cell r="A8295" t="str">
            <v>S983</v>
          </cell>
          <cell r="B8295" t="str">
            <v>AMPUTACION TRAUMATICA DE OTRAS PARTES DEL PIE</v>
          </cell>
          <cell r="C8295" t="str">
            <v>00</v>
          </cell>
        </row>
        <row r="8296">
          <cell r="A8296" t="str">
            <v>S984</v>
          </cell>
          <cell r="B8296" t="str">
            <v>AMPUTACION DEL PIE, NIVEL NO ESPECIFICADO</v>
          </cell>
          <cell r="C8296" t="str">
            <v>00</v>
          </cell>
        </row>
        <row r="8297">
          <cell r="A8297" t="str">
            <v>S99</v>
          </cell>
          <cell r="B8297" t="str">
            <v>OTROS TRAUMATISMOS Y LOS NO ESPECIFICADOS DEL PIE Y DEL TOBILLO</v>
          </cell>
          <cell r="C8297" t="str">
            <v>00</v>
          </cell>
        </row>
        <row r="8298">
          <cell r="A8298" t="str">
            <v>S997</v>
          </cell>
          <cell r="B8298" t="str">
            <v>TRAUMATIMOS MULTIPLES DEL PIE Y DEL TOBILLO</v>
          </cell>
          <cell r="C8298" t="str">
            <v>00</v>
          </cell>
        </row>
        <row r="8299">
          <cell r="A8299" t="str">
            <v>S998</v>
          </cell>
          <cell r="B8299" t="str">
            <v>OTROS TRAUMATISMOS DEL PIE Y DEL TOBILLO, ESPECIFICADOS</v>
          </cell>
          <cell r="C8299" t="str">
            <v>00</v>
          </cell>
        </row>
        <row r="8300">
          <cell r="A8300" t="str">
            <v>S999</v>
          </cell>
          <cell r="B8300" t="str">
            <v>TRAUMATISMO DEL PIE Y DEL TOBILLO, NO ESPECIFICADO</v>
          </cell>
          <cell r="C8300" t="str">
            <v>00</v>
          </cell>
        </row>
        <row r="8301">
          <cell r="A8301" t="str">
            <v>T00</v>
          </cell>
          <cell r="B8301" t="str">
            <v>TRAUMATISMOS SUPERFICIALES QUE AFECTAN MULTIPLES REGIONES DE CUERPO</v>
          </cell>
          <cell r="C8301" t="str">
            <v>00</v>
          </cell>
        </row>
        <row r="8302">
          <cell r="A8302" t="str">
            <v>T000</v>
          </cell>
          <cell r="B8302" t="str">
            <v>TRAUMATISMOS SUPERFICIALES QUE AFECTAN LA CABEZA CON EL CUELLO</v>
          </cell>
          <cell r="C8302" t="str">
            <v>00</v>
          </cell>
        </row>
        <row r="8303">
          <cell r="A8303" t="str">
            <v>T001</v>
          </cell>
          <cell r="B8303" t="str">
            <v>TRAUM. SUPERF. QUE AFECTAN EL TORAX CON EL ABDOMEN, LA REG. LUMB. Y LA</v>
          </cell>
          <cell r="C8303" t="str">
            <v>00</v>
          </cell>
        </row>
        <row r="8304">
          <cell r="A8304" t="str">
            <v>T002</v>
          </cell>
          <cell r="B8304" t="str">
            <v>TRAUM. SUPERF. QUE AFECTAN MULTIP. REGON. DEL(OS) MIENBRO(S) SUPERIORE</v>
          </cell>
          <cell r="C8304" t="str">
            <v>00</v>
          </cell>
        </row>
        <row r="8305">
          <cell r="A8305" t="str">
            <v>T003</v>
          </cell>
          <cell r="B8305" t="str">
            <v>TRAUM. SUPERF. QUE AFECTAN MULTIP. REGION. DEL(DE LOS) NIEMBR. INFERIO</v>
          </cell>
          <cell r="C8305" t="str">
            <v>00</v>
          </cell>
        </row>
        <row r="8306">
          <cell r="A8306" t="str">
            <v>T006</v>
          </cell>
          <cell r="B8306" t="str">
            <v>TRAUMA. SUPERF. QUE AFECTAN MULTIP. REGION. DE (DE LOS) MIENB. SUP. CO</v>
          </cell>
          <cell r="C8306" t="str">
            <v>00</v>
          </cell>
        </row>
        <row r="8307">
          <cell r="A8307" t="str">
            <v>T008</v>
          </cell>
          <cell r="B8307" t="str">
            <v>TRAUM. SUPERF. QUE AFECTAN OTRAS COMBINACIONES DE REGIONES DEL CUERPO</v>
          </cell>
          <cell r="C8307" t="str">
            <v>00</v>
          </cell>
        </row>
        <row r="8308">
          <cell r="A8308" t="str">
            <v>T009</v>
          </cell>
          <cell r="B8308" t="str">
            <v>TRAUMATISMOS SUPERFICIALES MULTIPLES, NO ESPECIFICADOS</v>
          </cell>
          <cell r="C8308" t="str">
            <v>00</v>
          </cell>
        </row>
        <row r="8309">
          <cell r="A8309" t="str">
            <v>T01</v>
          </cell>
          <cell r="B8309" t="str">
            <v>HERIDAS QUE AFECTAN MULTIPLES REGIONES DEL CUERPO</v>
          </cell>
          <cell r="C8309" t="str">
            <v>00</v>
          </cell>
        </row>
        <row r="8310">
          <cell r="A8310" t="str">
            <v>T010</v>
          </cell>
          <cell r="B8310" t="str">
            <v>HERIDAS QUE AFECTAN LA CABEZA CON EL CUELLO</v>
          </cell>
          <cell r="C8310" t="str">
            <v>00</v>
          </cell>
        </row>
        <row r="8311">
          <cell r="A8311" t="str">
            <v>T011</v>
          </cell>
          <cell r="B8311" t="str">
            <v>HERIDAS QUE AFECTAN EL TORAX CON EL ABDOMEN, LA REGION LUMBOS. Y LA PE</v>
          </cell>
          <cell r="C8311" t="str">
            <v>00</v>
          </cell>
        </row>
        <row r="8312">
          <cell r="A8312" t="str">
            <v>T012</v>
          </cell>
          <cell r="B8312" t="str">
            <v>HERIDAS QUE AFECTAN MULTIPLES REGIONES DEL(DE LOS) MIEMBR. SUPERIORES</v>
          </cell>
          <cell r="C8312" t="str">
            <v>00</v>
          </cell>
        </row>
        <row r="8313">
          <cell r="A8313" t="str">
            <v>T013</v>
          </cell>
          <cell r="B8313" t="str">
            <v>HERIDAS QUE AFECTAN MULTIPLES REGIONES DEL (DE LOS) MIENB. INFERIOR(ES</v>
          </cell>
          <cell r="C8313" t="str">
            <v>00</v>
          </cell>
        </row>
        <row r="8314">
          <cell r="A8314" t="str">
            <v>T016</v>
          </cell>
          <cell r="B8314" t="str">
            <v>HERIDAS QUE AFECTAN MULTIP. REGION. DEL (DE LOS) MIEMB. SUPER. CON MIE</v>
          </cell>
          <cell r="C8314" t="str">
            <v>00</v>
          </cell>
        </row>
        <row r="8315">
          <cell r="A8315" t="str">
            <v>T018</v>
          </cell>
          <cell r="B8315" t="str">
            <v>HERIDAS QUE AFECTAN OTRAS COMBINACIONES DE LAS REGIONES DEL CUERPO</v>
          </cell>
          <cell r="C8315" t="str">
            <v>00</v>
          </cell>
        </row>
        <row r="8316">
          <cell r="A8316" t="str">
            <v>T019</v>
          </cell>
          <cell r="B8316" t="str">
            <v>HERIDAS MULTIPLES, NO ESPECIFICADAS</v>
          </cell>
          <cell r="C8316" t="str">
            <v>00</v>
          </cell>
        </row>
        <row r="8317">
          <cell r="A8317" t="str">
            <v>T02</v>
          </cell>
          <cell r="B8317" t="str">
            <v>FRACTURAS QUE AFECTAN MULTIPLES REGIONES DEL CUERPO</v>
          </cell>
          <cell r="C8317" t="str">
            <v>00</v>
          </cell>
        </row>
        <row r="8318">
          <cell r="A8318" t="str">
            <v>T020</v>
          </cell>
          <cell r="B8318" t="str">
            <v>FRACTURAS QUE AFECTAN LA CABEZA CON EL CUELLO</v>
          </cell>
          <cell r="C8318" t="str">
            <v>00</v>
          </cell>
        </row>
        <row r="8319">
          <cell r="A8319" t="str">
            <v>T021</v>
          </cell>
          <cell r="B8319" t="str">
            <v>FRACTURAS QUE AFECTAN EL TORAX CON LA REGION LUMBOSACRA Y LA PELVIS</v>
          </cell>
          <cell r="C8319" t="str">
            <v>00</v>
          </cell>
        </row>
        <row r="8320">
          <cell r="A8320" t="str">
            <v>T022</v>
          </cell>
          <cell r="B8320" t="str">
            <v>FRACTURAS QUE AFECTAN MULTIPLES REGIONES DE UN MIEMBRO SUPERIOR</v>
          </cell>
          <cell r="C8320" t="str">
            <v>00</v>
          </cell>
        </row>
        <row r="8321">
          <cell r="A8321" t="str">
            <v>T023</v>
          </cell>
          <cell r="B8321" t="str">
            <v>FRACTURAS QUE AFECTAN MULTIPLES REGIONES DE UN MIEMBRO INFERIOR</v>
          </cell>
          <cell r="C8321" t="str">
            <v>00</v>
          </cell>
        </row>
        <row r="8322">
          <cell r="A8322" t="str">
            <v>T024</v>
          </cell>
          <cell r="B8322" t="str">
            <v>FRACTURAS QUE AFECTAN MULTIPLES REGIONES DE AMBOS MIEMBROS SUPERIOR</v>
          </cell>
          <cell r="C8322" t="str">
            <v>00</v>
          </cell>
        </row>
        <row r="8323">
          <cell r="A8323" t="str">
            <v>T025</v>
          </cell>
          <cell r="B8323" t="str">
            <v>FRACTURAS QUE AFECTAN MULTIPLES REGIONES DE AMBOS MIEMBROS INFERIORES</v>
          </cell>
          <cell r="C8323" t="str">
            <v>00</v>
          </cell>
        </row>
        <row r="8324">
          <cell r="A8324" t="str">
            <v>T026</v>
          </cell>
          <cell r="B8324" t="str">
            <v>FRACT. QUE AFECTAN MULTIPL. REGION. DE MIEMB. SUPER. CON MIEMB. INFERE</v>
          </cell>
          <cell r="C8324" t="str">
            <v>00</v>
          </cell>
        </row>
        <row r="8325">
          <cell r="A8325" t="str">
            <v>T027</v>
          </cell>
          <cell r="B8325" t="str">
            <v>FRACT. QUE AFECTAN EL TORAX CON LA REGION LUMBOS. Y LA PELVIS CON MIEM</v>
          </cell>
          <cell r="C8325" t="str">
            <v>00</v>
          </cell>
        </row>
        <row r="8326">
          <cell r="A8326" t="str">
            <v>T028</v>
          </cell>
          <cell r="B8326" t="str">
            <v>FRACTURAS QUE AFECTAN OTRAS COMBINACIONES DE LAS REGIONES DEL CUERPO</v>
          </cell>
          <cell r="C8326" t="str">
            <v>00</v>
          </cell>
        </row>
        <row r="8327">
          <cell r="A8327" t="str">
            <v>T029</v>
          </cell>
          <cell r="B8327" t="str">
            <v>FRACTURAS MULTIPLES, NO ESPECIFICADAS</v>
          </cell>
          <cell r="C8327" t="str">
            <v>00</v>
          </cell>
        </row>
        <row r="8328">
          <cell r="A8328" t="str">
            <v>T03</v>
          </cell>
          <cell r="B8328" t="str">
            <v>LUXACIONES, TORCEDURAS Y ESGUINCES QUE AFECTAN MULT. REGIN. DEL CUERPO</v>
          </cell>
          <cell r="C8328" t="str">
            <v>00</v>
          </cell>
        </row>
        <row r="8329">
          <cell r="A8329" t="str">
            <v>T030</v>
          </cell>
          <cell r="B8329" t="str">
            <v>LUXACIONES, TORCEDURAS Y ESGUINCES QUE AFECTAN LA CABEZA CON EL CUELLO</v>
          </cell>
          <cell r="C8329" t="str">
            <v>00</v>
          </cell>
        </row>
        <row r="8330">
          <cell r="A8330" t="str">
            <v>T031</v>
          </cell>
          <cell r="B8330" t="str">
            <v>LUXACIONES, TORCEDURAS Y ESGUINCES QUE AFECTAN EL TORAX CON LA REGION</v>
          </cell>
          <cell r="C8330" t="str">
            <v>00</v>
          </cell>
        </row>
        <row r="8331">
          <cell r="A8331" t="str">
            <v>T032</v>
          </cell>
          <cell r="B8331" t="str">
            <v>LUXACIONES, TORCED. Y ESGUIN. QUE AFECTAN MULTIPL. REGION. DEL (DE LOS</v>
          </cell>
          <cell r="C8331" t="str">
            <v>00</v>
          </cell>
        </row>
        <row r="8332">
          <cell r="A8332" t="str">
            <v>T033</v>
          </cell>
          <cell r="B8332" t="str">
            <v>LUXAC. TORCED. Y  ESGUIN. QUE AFECTAN MULTIPL. REGION. DEL (DE LOS) MI</v>
          </cell>
          <cell r="C8332" t="str">
            <v>00</v>
          </cell>
        </row>
        <row r="8333">
          <cell r="A8333" t="str">
            <v>T034</v>
          </cell>
          <cell r="B8333" t="str">
            <v>LUXAC. TORCED. Y ESGUIN. QUE AFECTAN MULTIPL. MIEMBR. DEL (DE LOS) MIE</v>
          </cell>
          <cell r="C8333" t="str">
            <v>00</v>
          </cell>
        </row>
        <row r="8334">
          <cell r="A8334" t="str">
            <v>T038</v>
          </cell>
          <cell r="B8334" t="str">
            <v>LUXAC. TORCED. Y ESGUIN. QUE AFECTAN OTRAS COMBINACIONES DE REGION. DE</v>
          </cell>
          <cell r="C8334" t="str">
            <v>00</v>
          </cell>
        </row>
        <row r="8335">
          <cell r="A8335" t="str">
            <v>T039</v>
          </cell>
          <cell r="B8335" t="str">
            <v>LUXACIONES, TORCEDURAS Y ESGUINCES MULTIPLES, NO ESPECIFICADOS</v>
          </cell>
          <cell r="C8335" t="str">
            <v>00</v>
          </cell>
        </row>
        <row r="8336">
          <cell r="A8336" t="str">
            <v>T04</v>
          </cell>
          <cell r="B8336" t="str">
            <v>TRAUMATISMOS POR APLASTAMIENTO QUE AFECTAN MULTIPLES REGIONES DEL CUER</v>
          </cell>
          <cell r="C8336" t="str">
            <v>00</v>
          </cell>
        </row>
        <row r="8337">
          <cell r="A8337" t="str">
            <v>T040</v>
          </cell>
          <cell r="B8337" t="str">
            <v>TRAUMATISMO POR APLASTAMIENTO QUE AFECTAN LA CABEZA CON EL CUELLO</v>
          </cell>
          <cell r="C8337" t="str">
            <v>00</v>
          </cell>
        </row>
        <row r="8338">
          <cell r="A8338" t="str">
            <v>T041</v>
          </cell>
          <cell r="B8338" t="str">
            <v>TRAUM. POR APLAST. QUE AFECTAN EL TORAX CON AL ABDOMEN, LA REGION. LUM</v>
          </cell>
          <cell r="C8338" t="str">
            <v>00</v>
          </cell>
        </row>
        <row r="8339">
          <cell r="A8339" t="str">
            <v>T042</v>
          </cell>
          <cell r="B8339" t="str">
            <v>TRAUM. POR APLAST. QUE AFECTAN MULTIPL. REGION. DEL (DE LOS) MIEMBROS</v>
          </cell>
          <cell r="C8339" t="str">
            <v>00</v>
          </cell>
        </row>
        <row r="8340">
          <cell r="A8340" t="str">
            <v>T043</v>
          </cell>
          <cell r="B8340" t="str">
            <v>TRAUM. POR APLAST. QUE AFECTAN MULTIPL. REGION. DEL (DE LOS) MIEMB. IN</v>
          </cell>
          <cell r="C8340" t="str">
            <v>00</v>
          </cell>
        </row>
        <row r="8341">
          <cell r="A8341" t="str">
            <v>T044</v>
          </cell>
          <cell r="B8341" t="str">
            <v>TRAUM. POR APLAST. QUE AFECTAN MULTIPL. REGION. DEL (DE LOS) MIEMB. SU</v>
          </cell>
          <cell r="C8341" t="str">
            <v>00</v>
          </cell>
        </row>
        <row r="8342">
          <cell r="A8342" t="str">
            <v>T047</v>
          </cell>
          <cell r="B8342" t="str">
            <v>TRAUM. POR APLAST. DEL TORAX, DEL ABDOMEN, DE LA REG. LUMBOS. Y DE LA</v>
          </cell>
          <cell r="C8342" t="str">
            <v>00</v>
          </cell>
        </row>
        <row r="8343">
          <cell r="A8343" t="str">
            <v>T048</v>
          </cell>
          <cell r="B8343" t="str">
            <v>TRAUM. POR APLAST. QUE AFECTAN OTRAS COMBINACIONES DE REGION. DEL CUER</v>
          </cell>
          <cell r="C8343" t="str">
            <v>00</v>
          </cell>
        </row>
        <row r="8344">
          <cell r="A8344" t="str">
            <v>T049</v>
          </cell>
          <cell r="B8344" t="str">
            <v>TRAUMATISMOS POR APLASTAMIENTOS MULTIPLES, NO ESPECIFICADOS</v>
          </cell>
          <cell r="C8344" t="str">
            <v>00</v>
          </cell>
        </row>
        <row r="8345">
          <cell r="A8345" t="str">
            <v>T05</v>
          </cell>
          <cell r="B8345" t="str">
            <v>AMPUTACIONES TRAUM. QUE AFECTAN MULTIPLES REGIONES DEL CUERPO</v>
          </cell>
          <cell r="C8345" t="str">
            <v>00</v>
          </cell>
        </row>
        <row r="8346">
          <cell r="A8346" t="str">
            <v>T050</v>
          </cell>
          <cell r="B8346" t="str">
            <v>AMPUTACION TRAUMATICA DE AMBAS MANOS</v>
          </cell>
          <cell r="C8346" t="str">
            <v>00</v>
          </cell>
        </row>
        <row r="8347">
          <cell r="A8347" t="str">
            <v>T051</v>
          </cell>
          <cell r="B8347" t="str">
            <v>AMPUTACION TRAUM. DE UNA MANO Y EL OTRO BRAZO (CUALQUIER NIVEL, EXCEPT</v>
          </cell>
          <cell r="C8347" t="str">
            <v>00</v>
          </cell>
        </row>
        <row r="8348">
          <cell r="A8348" t="str">
            <v>T052</v>
          </cell>
          <cell r="B8348" t="str">
            <v>AMPUTACION TRAUMATICA DE AMBOS BRAZOS (CUALQUIER NIVEL)</v>
          </cell>
          <cell r="C8348" t="str">
            <v>00</v>
          </cell>
        </row>
        <row r="8349">
          <cell r="A8349" t="str">
            <v>T053</v>
          </cell>
          <cell r="B8349" t="str">
            <v>AMPUTACION TRAUMATICA DE AMBOS PIES</v>
          </cell>
          <cell r="C8349" t="str">
            <v>00</v>
          </cell>
        </row>
        <row r="8350">
          <cell r="A8350" t="str">
            <v>T054</v>
          </cell>
          <cell r="B8350" t="str">
            <v>AMPUTACION TRAUMATICA DE UN PIE Y LA OTRA PIERNA (CUALQUIER NIVEL, EXC</v>
          </cell>
          <cell r="C8350" t="str">
            <v>00</v>
          </cell>
        </row>
        <row r="8351">
          <cell r="A8351" t="str">
            <v>T055</v>
          </cell>
          <cell r="B8351" t="str">
            <v>AMPUTACION TRAUMATICA DE AMBAS PIERNAS (CUALQUIER NIVEL, EXCEPTO PIE)</v>
          </cell>
          <cell r="C8351" t="str">
            <v>00</v>
          </cell>
        </row>
        <row r="8352">
          <cell r="A8352" t="str">
            <v>T056</v>
          </cell>
          <cell r="B8352" t="str">
            <v>AMPUT. TRAUM. DE MIEMB. SUPER. E INFER. CUALQUIER COMBINAC. (CUALQ. NI</v>
          </cell>
          <cell r="C8352" t="str">
            <v>00</v>
          </cell>
        </row>
        <row r="8353">
          <cell r="A8353" t="str">
            <v>T058</v>
          </cell>
          <cell r="B8353" t="str">
            <v>AMPUT. TRAUM. QUE AFECTA OTRAS COMBINACIONES DE REGIONES DEL CUERPO</v>
          </cell>
          <cell r="C8353" t="str">
            <v>00</v>
          </cell>
        </row>
        <row r="8354">
          <cell r="A8354" t="str">
            <v>T059</v>
          </cell>
          <cell r="B8354" t="str">
            <v>AMPUTACIONES TRAUMATICAS MULTIPLES, NO ESPECIFICADAS</v>
          </cell>
          <cell r="C8354" t="str">
            <v>00</v>
          </cell>
        </row>
        <row r="8355">
          <cell r="A8355" t="str">
            <v>T06</v>
          </cell>
          <cell r="B8355" t="str">
            <v>OTROS TRAUM. QUE AFECTAN MULTIPL. REGION. DEL CUERPO, NO CLASIF. EN OT</v>
          </cell>
          <cell r="C8355" t="str">
            <v>00</v>
          </cell>
        </row>
        <row r="8356">
          <cell r="A8356" t="str">
            <v>T060</v>
          </cell>
          <cell r="B8356" t="str">
            <v>TRAUM. DEL ENCEFALO Y DE NERV. CRANEALES CON TRAUM. DE NERV. Y MEDULA</v>
          </cell>
          <cell r="C8356" t="str">
            <v>00</v>
          </cell>
        </row>
        <row r="8357">
          <cell r="A8357" t="str">
            <v>T061</v>
          </cell>
          <cell r="B8357" t="str">
            <v>TRAUM. DE NERVIOS Y MEDULA ESPINAL QUE AFECT. OTRAS REGION. DEL CUERPO</v>
          </cell>
          <cell r="C8357" t="str">
            <v>00</v>
          </cell>
        </row>
        <row r="8358">
          <cell r="A8358" t="str">
            <v>T062</v>
          </cell>
          <cell r="B8358" t="str">
            <v>TRAUM. DE NERVIOS QUE AFECTAN MULTIPLES REGIONES DEL CUERPO</v>
          </cell>
          <cell r="C8358" t="str">
            <v>00</v>
          </cell>
        </row>
        <row r="8359">
          <cell r="A8359" t="str">
            <v>T063</v>
          </cell>
          <cell r="B8359" t="str">
            <v>TRAUMATISMOS DE VASOS SANGUINEOS QUE AFECTAN MULTIPLES REGION. DEL CUE</v>
          </cell>
          <cell r="C8359" t="str">
            <v>00</v>
          </cell>
        </row>
        <row r="8360">
          <cell r="A8360" t="str">
            <v>T064</v>
          </cell>
          <cell r="B8360" t="str">
            <v>TRAUM. DE TENDONES Y MUSC. QUE AFECTAN MULTIPL. REGIONES DEL CUERPO</v>
          </cell>
          <cell r="C8360" t="str">
            <v>00</v>
          </cell>
        </row>
        <row r="8361">
          <cell r="A8361" t="str">
            <v>T065</v>
          </cell>
          <cell r="B8361" t="str">
            <v>TRAUM. DE ORGAN. INTRATORACICOS CON ORGAN. INTRAABDOM. Y PELVICOS</v>
          </cell>
          <cell r="C8361" t="str">
            <v>00</v>
          </cell>
        </row>
        <row r="8362">
          <cell r="A8362" t="str">
            <v>T068</v>
          </cell>
          <cell r="B8362" t="str">
            <v>OTROS TRAUM. ESPECIF. QUE AFECTAN MULTIPLES REGIONES DEL CUERPO</v>
          </cell>
          <cell r="C8362" t="str">
            <v>00</v>
          </cell>
        </row>
        <row r="8363">
          <cell r="A8363" t="str">
            <v>T07</v>
          </cell>
          <cell r="B8363" t="str">
            <v>TRAUMATISMOS MULTIPLES, NO ESPECIFICADOS</v>
          </cell>
          <cell r="C8363" t="str">
            <v>00</v>
          </cell>
        </row>
        <row r="8364">
          <cell r="A8364" t="str">
            <v>T08</v>
          </cell>
          <cell r="B8364" t="str">
            <v>FRACTURA DE LA COLUMNA VERTEBRAL, NIVEL NO ESPECIFICADO</v>
          </cell>
          <cell r="C8364" t="str">
            <v>00</v>
          </cell>
        </row>
        <row r="8365">
          <cell r="A8365" t="str">
            <v>T090</v>
          </cell>
          <cell r="B8365" t="str">
            <v>TRAUMATISMO SUPERFICIAL DEL TRONCO, NIVEL NO ESPECIFICADO</v>
          </cell>
          <cell r="C8365" t="str">
            <v>00</v>
          </cell>
        </row>
        <row r="8366">
          <cell r="A8366" t="str">
            <v>T091</v>
          </cell>
          <cell r="B8366" t="str">
            <v>HERIDA DEL TRONCO, NIVEL NO ESPECIFICADO</v>
          </cell>
          <cell r="C8366" t="str">
            <v>00</v>
          </cell>
        </row>
        <row r="8367">
          <cell r="A8367" t="str">
            <v>T092</v>
          </cell>
          <cell r="B8367" t="str">
            <v>LUXACION, ESGUINCE O TORCED. DE ARTIC. Y LIGAM. DEL TRONCO, NO ESPECIF</v>
          </cell>
          <cell r="C8367" t="str">
            <v>00</v>
          </cell>
        </row>
        <row r="8368">
          <cell r="A8368" t="str">
            <v>T093</v>
          </cell>
          <cell r="B8368" t="str">
            <v>TRAUMATISMO DE LA MEDULA ESPINAL, NIVEL NO ESPECIFICADO</v>
          </cell>
          <cell r="C8368" t="str">
            <v>00</v>
          </cell>
        </row>
        <row r="8369">
          <cell r="A8369" t="str">
            <v>T094</v>
          </cell>
          <cell r="B8369" t="str">
            <v>TRUAM. DE NERVIOS, RAIZ DE NERVIO ESPINAL Y PLEXOS DEL TRONCO NO ESPEC</v>
          </cell>
          <cell r="C8369" t="str">
            <v>00</v>
          </cell>
        </row>
        <row r="8370">
          <cell r="A8370" t="str">
            <v>T095</v>
          </cell>
          <cell r="B8370" t="str">
            <v>TRAUMATISMO DE TENDONES Y MUSCULOS DEL TRONCO NO ESPECIFICADO</v>
          </cell>
          <cell r="C8370" t="str">
            <v>00</v>
          </cell>
        </row>
        <row r="8371">
          <cell r="A8371" t="str">
            <v>T096</v>
          </cell>
          <cell r="B8371" t="str">
            <v>AMPUTACION TRAUMATICA DEL TRONCO, NIVEL NO ESPECIFICADO</v>
          </cell>
          <cell r="C8371" t="str">
            <v>00</v>
          </cell>
        </row>
        <row r="8372">
          <cell r="A8372" t="str">
            <v>T098</v>
          </cell>
          <cell r="B8372" t="str">
            <v>OTROS TRAUMATISMOS ESPECIFICADOS DEL TRONCO, NIVEL NO ESPECIFICADO</v>
          </cell>
          <cell r="C8372" t="str">
            <v>00</v>
          </cell>
        </row>
        <row r="8373">
          <cell r="A8373" t="str">
            <v>T099</v>
          </cell>
          <cell r="B8373" t="str">
            <v>TRAUMATISMO NO ESPECIFICADO DEL TRONCO, NIVEL NO ESPECIFICADO</v>
          </cell>
          <cell r="C8373" t="str">
            <v>00</v>
          </cell>
        </row>
        <row r="8374">
          <cell r="A8374" t="str">
            <v>T10</v>
          </cell>
          <cell r="B8374" t="str">
            <v>FRACTURA DE MIEMBRO SUPERIOR, NIVEL NO ESPECIFICADO</v>
          </cell>
          <cell r="C8374" t="str">
            <v>00</v>
          </cell>
        </row>
        <row r="8375">
          <cell r="A8375" t="str">
            <v>T11</v>
          </cell>
          <cell r="B8375" t="str">
            <v>OTROS TRAUM. DE MIEMBROS SUPERIOR, NIVEL NO ESPECIFICADO</v>
          </cell>
          <cell r="C8375" t="str">
            <v>00</v>
          </cell>
        </row>
        <row r="8376">
          <cell r="A8376" t="str">
            <v>T110</v>
          </cell>
          <cell r="B8376" t="str">
            <v>TRAUMATISMO SUPERFICIAL DE MIEMBRO SUPERIOR, NIVEL NO ESPECIFICADO</v>
          </cell>
          <cell r="C8376" t="str">
            <v>00</v>
          </cell>
        </row>
        <row r="8377">
          <cell r="A8377" t="str">
            <v>T111</v>
          </cell>
          <cell r="B8377" t="str">
            <v>HERIDA DE MIEMBRO SUPERIOR, NIVEL NO ESPECIFICADO</v>
          </cell>
          <cell r="C8377" t="str">
            <v>00</v>
          </cell>
        </row>
        <row r="8378">
          <cell r="A8378" t="str">
            <v>T112</v>
          </cell>
          <cell r="B8378" t="str">
            <v>LUXAC. ESGUIN. Y TORCED. DE ARTIC. O LIGAM. NO ESPECIF. DE MIEMB. SUPE</v>
          </cell>
          <cell r="C8378" t="str">
            <v>00</v>
          </cell>
        </row>
        <row r="8379">
          <cell r="A8379" t="str">
            <v>T113</v>
          </cell>
          <cell r="B8379" t="str">
            <v>TRUAM. DE NERV. NO ESPECIF. DE MIEMB. SUPERIOR, NIVEL NO ESPECIFICADO</v>
          </cell>
          <cell r="C8379" t="str">
            <v>00</v>
          </cell>
        </row>
        <row r="8380">
          <cell r="A8380" t="str">
            <v>T114</v>
          </cell>
          <cell r="B8380" t="str">
            <v>TRAUM. DE VASOS SANGUIN. NO ESPECIF. DE MIEMB. SUPER. NIVEL NO ESPECIF</v>
          </cell>
          <cell r="C8380" t="str">
            <v>00</v>
          </cell>
        </row>
        <row r="8381">
          <cell r="A8381" t="str">
            <v>T115</v>
          </cell>
          <cell r="B8381" t="str">
            <v>TRAUM. DE TENDON Y MUSC. NO ESPECIF. DE MIEMB. SUPER. NIVEL NO ESPECIF</v>
          </cell>
          <cell r="C8381" t="str">
            <v>00</v>
          </cell>
        </row>
        <row r="8382">
          <cell r="A8382" t="str">
            <v>T116</v>
          </cell>
          <cell r="B8382" t="str">
            <v>AMPUTACION TRAUMATICA DE MIEMBRO SUPERIOR, NOVEL NO ESPECIFICADO</v>
          </cell>
          <cell r="C8382" t="str">
            <v>00</v>
          </cell>
        </row>
        <row r="8383">
          <cell r="A8383" t="str">
            <v>T118</v>
          </cell>
          <cell r="B8383" t="str">
            <v>OTROS TRAUM. ESPECIF. DE MIEMBRO SUPERIOR, NIVEL NO ESPECIFICADO</v>
          </cell>
          <cell r="C8383" t="str">
            <v>00</v>
          </cell>
        </row>
        <row r="8384">
          <cell r="A8384" t="str">
            <v>T119</v>
          </cell>
          <cell r="B8384" t="str">
            <v>TRAUMATISMO NO ESPECIFICADO DE MIEMBRO SUPERIOR, NIVEL NO ESPECIFICADO</v>
          </cell>
          <cell r="C8384" t="str">
            <v>00</v>
          </cell>
        </row>
        <row r="8385">
          <cell r="A8385" t="str">
            <v>T12</v>
          </cell>
          <cell r="B8385" t="str">
            <v>FRACTURA DE MIEMBRO INFERIOR, NIVEL NO ESPECIFICADO</v>
          </cell>
          <cell r="C8385" t="str">
            <v>00</v>
          </cell>
        </row>
        <row r="8386">
          <cell r="A8386" t="str">
            <v>T13</v>
          </cell>
          <cell r="B8386" t="str">
            <v>OTROS TRAUMATISMOS DE MIEMBRO INFERIOR, NIVEL NO ESPECIFICADO</v>
          </cell>
          <cell r="C8386" t="str">
            <v>00</v>
          </cell>
        </row>
        <row r="8387">
          <cell r="A8387" t="str">
            <v>T130</v>
          </cell>
          <cell r="B8387" t="str">
            <v>TRAUMATISMO SUPERFICIAL DE MIEMBRO INFERIOR, NIVEL NO ESPECIFICADO</v>
          </cell>
          <cell r="C8387" t="str">
            <v>00</v>
          </cell>
        </row>
        <row r="8388">
          <cell r="A8388" t="str">
            <v>T131</v>
          </cell>
          <cell r="B8388" t="str">
            <v>HERIDA DE MIEMBRO INFERIOR, NIVEL NO ESPECIFICADO</v>
          </cell>
          <cell r="C8388" t="str">
            <v>00</v>
          </cell>
        </row>
        <row r="8389">
          <cell r="A8389" t="str">
            <v>T132</v>
          </cell>
          <cell r="B8389" t="str">
            <v>LUXAC. ESGUIN. O TORCED. DE ARTIC. Y LIGAM. NO ESPECIF. DE MIEMB. INF.</v>
          </cell>
          <cell r="C8389" t="str">
            <v>00</v>
          </cell>
        </row>
        <row r="8390">
          <cell r="A8390" t="str">
            <v>T133</v>
          </cell>
          <cell r="B8390" t="str">
            <v>TRAUM. DE NERV. NO ESPECIF. DE MIEMBRO INFERIOR, NIVEL NO ESPECIFICADO</v>
          </cell>
          <cell r="C8390" t="str">
            <v>00</v>
          </cell>
        </row>
        <row r="8391">
          <cell r="A8391" t="str">
            <v>T134</v>
          </cell>
          <cell r="B8391" t="str">
            <v>TRAUM. DE VASOS SANGUIN. NO ESPECIF. DE MIEMB. INFERIOR, NIVEL NO ESPE</v>
          </cell>
          <cell r="C8391" t="str">
            <v>00</v>
          </cell>
        </row>
        <row r="8392">
          <cell r="A8392" t="str">
            <v>T135</v>
          </cell>
          <cell r="B8392" t="str">
            <v>TRAUMA. DE TENDONES Y MUSC. NO ESPECIF. DE MIEMB. INFERIOR, NIVEL NO E</v>
          </cell>
          <cell r="C8392" t="str">
            <v>00</v>
          </cell>
        </row>
        <row r="8393">
          <cell r="A8393" t="str">
            <v>T136</v>
          </cell>
          <cell r="B8393" t="str">
            <v>AMPUTACION TRAUM. DE MIEMB. INFERIOR, NIVEL NO ESPECIFICADO</v>
          </cell>
          <cell r="C8393" t="str">
            <v>00</v>
          </cell>
        </row>
        <row r="8394">
          <cell r="A8394" t="str">
            <v>T138</v>
          </cell>
          <cell r="B8394" t="str">
            <v>OTROS TRAUMATISMOS ESPECIFICADOS DE MIEMBRO INFERIOR NIVEL NO ESPECIF</v>
          </cell>
          <cell r="C8394" t="str">
            <v>00</v>
          </cell>
        </row>
        <row r="8395">
          <cell r="A8395" t="str">
            <v>T139</v>
          </cell>
          <cell r="B8395" t="str">
            <v>TRAUMATISMO NO ESPECIFICADO DE MIEMBRO INFERIOR, NIVEL NO ESPECIFICADO</v>
          </cell>
          <cell r="C8395" t="str">
            <v>00</v>
          </cell>
        </row>
        <row r="8396">
          <cell r="A8396" t="str">
            <v>T14</v>
          </cell>
          <cell r="B8396" t="str">
            <v>TRAUMATISMO DE REGIONES NO ESPECIFICADAS DEL CUERPO</v>
          </cell>
          <cell r="C8396" t="str">
            <v>00</v>
          </cell>
        </row>
        <row r="8397">
          <cell r="A8397" t="str">
            <v>T140</v>
          </cell>
          <cell r="B8397" t="str">
            <v>TRAUMATISMO SUPERFICIAL DE REGION NO ESPECIFICADA DEL CUERPO</v>
          </cell>
          <cell r="C8397" t="str">
            <v>00</v>
          </cell>
        </row>
        <row r="8398">
          <cell r="A8398" t="str">
            <v>T141</v>
          </cell>
          <cell r="B8398" t="str">
            <v>HERIDA DE REGION NO ESPECIFICADA DEL CUERPO</v>
          </cell>
          <cell r="C8398" t="str">
            <v>00</v>
          </cell>
        </row>
        <row r="8399">
          <cell r="A8399" t="str">
            <v>T142</v>
          </cell>
          <cell r="B8399" t="str">
            <v>FRACTURA DE REGION NO ESPECIFICADA DEL CUERPO</v>
          </cell>
          <cell r="C8399" t="str">
            <v>00</v>
          </cell>
        </row>
        <row r="8400">
          <cell r="A8400" t="str">
            <v>T143</v>
          </cell>
          <cell r="B8400" t="str">
            <v>LUXACION, ESGUINCE Y TORCEDURA DE REGION NO ESPECIFICADA DEL CUERPO</v>
          </cell>
          <cell r="C8400" t="str">
            <v>00</v>
          </cell>
        </row>
        <row r="8401">
          <cell r="A8401" t="str">
            <v>T144</v>
          </cell>
          <cell r="B8401" t="str">
            <v>TRAUMATISMO DE NERVIO(S) NO ESPECIFICADO DEL CUERPO</v>
          </cell>
          <cell r="C8401" t="str">
            <v>00</v>
          </cell>
        </row>
        <row r="8402">
          <cell r="A8402" t="str">
            <v>T145</v>
          </cell>
          <cell r="B8402" t="str">
            <v>TRAUMATISMO DE VASO(S) SANGINEO(S) DE REGION NO ESPECIFICADA DEL CUERP</v>
          </cell>
          <cell r="C8402" t="str">
            <v>00</v>
          </cell>
        </row>
        <row r="8403">
          <cell r="A8403" t="str">
            <v>T146</v>
          </cell>
          <cell r="B8403" t="str">
            <v>TRAUMATISMO DE TENDONES Y MUSCULOS DE REGION NO ESPECIF. DEL CUERPO</v>
          </cell>
          <cell r="C8403" t="str">
            <v>00</v>
          </cell>
        </row>
        <row r="8404">
          <cell r="A8404" t="str">
            <v>T147</v>
          </cell>
          <cell r="B8404" t="str">
            <v>TRAUM. POR APLAST. Y AMPUT. TRAUM. DE REGION NO ESPECIF. DEL CUERPO</v>
          </cell>
          <cell r="C8404" t="str">
            <v>00</v>
          </cell>
        </row>
        <row r="8405">
          <cell r="A8405" t="str">
            <v>T148</v>
          </cell>
          <cell r="B8405" t="str">
            <v>OTROS TRAUMATISMOS DE REGION NO ESPECIFICADA DEL CUERPO</v>
          </cell>
          <cell r="C8405" t="str">
            <v>00</v>
          </cell>
        </row>
        <row r="8406">
          <cell r="A8406" t="str">
            <v>T149</v>
          </cell>
          <cell r="B8406" t="str">
            <v>TRAUMATISMO, NO ESPECIFICADO</v>
          </cell>
          <cell r="C8406" t="str">
            <v>00</v>
          </cell>
        </row>
        <row r="8407">
          <cell r="A8407" t="str">
            <v>T15</v>
          </cell>
          <cell r="B8407" t="str">
            <v>CUERPO EXTRÑO EN PARTE EXTERNA DEL OJO</v>
          </cell>
          <cell r="C8407" t="str">
            <v>00</v>
          </cell>
        </row>
        <row r="8408">
          <cell r="A8408" t="str">
            <v>T150</v>
          </cell>
          <cell r="B8408" t="str">
            <v>CUERPO EXTRAÑO EN LA CORNEA</v>
          </cell>
          <cell r="C8408" t="str">
            <v>00</v>
          </cell>
        </row>
        <row r="8409">
          <cell r="A8409" t="str">
            <v>T151</v>
          </cell>
          <cell r="B8409" t="str">
            <v>CUERPO EXTRAÑO EN EL SACO CONJUNTIVAL</v>
          </cell>
          <cell r="C8409" t="str">
            <v>00</v>
          </cell>
        </row>
        <row r="8410">
          <cell r="A8410" t="str">
            <v>T158</v>
          </cell>
          <cell r="B8410" t="str">
            <v>CUERPO EXTRAÑO EN OTRAS Y EN MULTIPLES PARTES DE LA PARTE EXT. DEL OJO</v>
          </cell>
          <cell r="C8410" t="str">
            <v>00</v>
          </cell>
        </row>
        <row r="8411">
          <cell r="A8411" t="str">
            <v>T159</v>
          </cell>
          <cell r="B8411" t="str">
            <v>CUERPO EXTR. EN PARTE EXTER. DEL OJO, SITIO NO ESPECIFICADO</v>
          </cell>
          <cell r="C8411" t="str">
            <v>00</v>
          </cell>
        </row>
        <row r="8412">
          <cell r="A8412" t="str">
            <v>T16</v>
          </cell>
          <cell r="B8412" t="str">
            <v>CUERPO EXTRAÑO EN EL OIDO</v>
          </cell>
          <cell r="C8412" t="str">
            <v>00</v>
          </cell>
        </row>
        <row r="8413">
          <cell r="A8413" t="str">
            <v>T17</v>
          </cell>
          <cell r="B8413" t="str">
            <v>CUERPO EXTRAÑO EN LAS VIAS RESPIRATORIAS</v>
          </cell>
          <cell r="C8413" t="str">
            <v>00</v>
          </cell>
        </row>
        <row r="8414">
          <cell r="A8414" t="str">
            <v>T170</v>
          </cell>
          <cell r="B8414" t="str">
            <v>CUERPO EXTRAÑO EN SENO PARANASAL</v>
          </cell>
          <cell r="C8414" t="str">
            <v>00</v>
          </cell>
        </row>
        <row r="8415">
          <cell r="A8415" t="str">
            <v>T171</v>
          </cell>
          <cell r="B8415" t="str">
            <v>CUERPO EXTRAÑO EN EL ORIFICIO NASAL</v>
          </cell>
          <cell r="C8415" t="str">
            <v>00</v>
          </cell>
        </row>
        <row r="8416">
          <cell r="A8416" t="str">
            <v>T172</v>
          </cell>
          <cell r="B8416" t="str">
            <v>CUERPO EXTRAÑO EN LA FARINGE</v>
          </cell>
          <cell r="C8416" t="str">
            <v>00</v>
          </cell>
        </row>
        <row r="8417">
          <cell r="A8417" t="str">
            <v>T173</v>
          </cell>
          <cell r="B8417" t="str">
            <v>CUERPO EXTRAÑO EN AL LARINGE</v>
          </cell>
          <cell r="C8417" t="str">
            <v>00</v>
          </cell>
        </row>
        <row r="8418">
          <cell r="A8418" t="str">
            <v>T174</v>
          </cell>
          <cell r="B8418" t="str">
            <v>CUERPO EXTRAÑO EN LA TRAQUEA</v>
          </cell>
          <cell r="C8418" t="str">
            <v>00</v>
          </cell>
        </row>
        <row r="8419">
          <cell r="A8419" t="str">
            <v>T175</v>
          </cell>
          <cell r="B8419" t="str">
            <v>CUERPO EXTRAÑO EN BRONQUIOS</v>
          </cell>
          <cell r="C8419" t="str">
            <v>00</v>
          </cell>
        </row>
        <row r="8420">
          <cell r="A8420" t="str">
            <v>T178</v>
          </cell>
          <cell r="B8420" t="str">
            <v>CUERPO EXTRAÑO EN OTRAS Y EN MULTIPL. PARTES DE LAS VIAS RESPIRATORIAS</v>
          </cell>
          <cell r="C8420" t="str">
            <v>00</v>
          </cell>
        </row>
        <row r="8421">
          <cell r="A8421" t="str">
            <v>T179</v>
          </cell>
          <cell r="B8421" t="str">
            <v>CUERPO EXTRAÑO EN LAS VIAS RESPIRATORIAS, PARTE NO ESPECIFICADA</v>
          </cell>
          <cell r="C8421" t="str">
            <v>00</v>
          </cell>
        </row>
        <row r="8422">
          <cell r="A8422" t="str">
            <v>T18</v>
          </cell>
          <cell r="B8422" t="str">
            <v>CUERPO EXTRAÑO EN EL TUBO DIGESTIVO</v>
          </cell>
          <cell r="C8422" t="str">
            <v>00</v>
          </cell>
        </row>
        <row r="8423">
          <cell r="A8423" t="str">
            <v>T180</v>
          </cell>
          <cell r="B8423" t="str">
            <v>CUERPO EXTRAÑO EN LA BOCA</v>
          </cell>
          <cell r="C8423" t="str">
            <v>00</v>
          </cell>
        </row>
        <row r="8424">
          <cell r="A8424" t="str">
            <v>T181</v>
          </cell>
          <cell r="B8424" t="str">
            <v>CUERPO EXTRAÑO EN EL ESOFAGO</v>
          </cell>
          <cell r="C8424" t="str">
            <v>00</v>
          </cell>
        </row>
        <row r="8425">
          <cell r="A8425" t="str">
            <v>T182</v>
          </cell>
          <cell r="B8425" t="str">
            <v>CUERPO EXTRAÑO EN EL ESTOMAGO</v>
          </cell>
          <cell r="C8425" t="str">
            <v>00</v>
          </cell>
        </row>
        <row r="8426">
          <cell r="A8426" t="str">
            <v>T183</v>
          </cell>
          <cell r="B8426" t="str">
            <v>CUERPO EXTRAÑO EN EL INTESTINO DELGADO</v>
          </cell>
          <cell r="C8426" t="str">
            <v>00</v>
          </cell>
        </row>
        <row r="8427">
          <cell r="A8427" t="str">
            <v>T184</v>
          </cell>
          <cell r="B8427" t="str">
            <v>CUERPO EXTRAÑO EN EL COLON</v>
          </cell>
          <cell r="C8427" t="str">
            <v>00</v>
          </cell>
        </row>
        <row r="8428">
          <cell r="A8428" t="str">
            <v>T185</v>
          </cell>
          <cell r="B8428" t="str">
            <v>CUERPO EXTRAÑO EN EL ANO Y EN EL RECTO</v>
          </cell>
          <cell r="C8428" t="str">
            <v>00</v>
          </cell>
        </row>
        <row r="8429">
          <cell r="A8429" t="str">
            <v>T188</v>
          </cell>
          <cell r="B8429" t="str">
            <v>CUERPO EXTRAÑO EN OTRAS Y MULTIPLES PARTES DEL TUBO DIGESTIVO</v>
          </cell>
          <cell r="C8429" t="str">
            <v>00</v>
          </cell>
        </row>
        <row r="8430">
          <cell r="A8430" t="str">
            <v>T189</v>
          </cell>
          <cell r="B8430" t="str">
            <v>CUERPO EXTRAÑO EN EL TUBO DIGESTIVO, PARTE NO ESPECIFICADA</v>
          </cell>
          <cell r="C8430" t="str">
            <v>00</v>
          </cell>
        </row>
        <row r="8431">
          <cell r="A8431" t="str">
            <v>T19</v>
          </cell>
          <cell r="B8431" t="str">
            <v>CUERPO EXTRAÑO EN LAS VIAS GENITOURINARIAS</v>
          </cell>
          <cell r="C8431" t="str">
            <v>00</v>
          </cell>
        </row>
        <row r="8432">
          <cell r="A8432" t="str">
            <v>T190</v>
          </cell>
          <cell r="B8432" t="str">
            <v>CUERPO EXTRAÑO EN LA URETRA</v>
          </cell>
          <cell r="C8432" t="str">
            <v>00</v>
          </cell>
        </row>
        <row r="8433">
          <cell r="A8433" t="str">
            <v>T191</v>
          </cell>
          <cell r="B8433" t="str">
            <v>CUERPO EXTRAÑO EN LA VEJIGA</v>
          </cell>
          <cell r="C8433" t="str">
            <v>00</v>
          </cell>
        </row>
        <row r="8434">
          <cell r="A8434" t="str">
            <v>T192</v>
          </cell>
          <cell r="B8434" t="str">
            <v>CUERPO EXTRAÑO EN LA VULVA Y EN LA VAGINA</v>
          </cell>
          <cell r="C8434" t="str">
            <v>00</v>
          </cell>
        </row>
        <row r="8435">
          <cell r="A8435" t="str">
            <v>T193</v>
          </cell>
          <cell r="B8435" t="str">
            <v>CUERPO EXTRAÑO EN EL UTERO (CUALQUIER PARTE)</v>
          </cell>
          <cell r="C8435" t="str">
            <v>00</v>
          </cell>
        </row>
        <row r="8436">
          <cell r="A8436" t="str">
            <v>T198</v>
          </cell>
          <cell r="B8436" t="str">
            <v>CUERPO EXTRAÑO EN OTRAS Y MULTIPLES PARTES DE LAS VIAS GENITOURINARIAS</v>
          </cell>
          <cell r="C8436" t="str">
            <v>00</v>
          </cell>
        </row>
        <row r="8437">
          <cell r="A8437" t="str">
            <v>T199</v>
          </cell>
          <cell r="B8437" t="str">
            <v>CUERPO EXTRAÑO EN LAS VIAS GENITOURINARIAS, PARTE NO ESPECIFICADA</v>
          </cell>
          <cell r="C8437" t="str">
            <v>00</v>
          </cell>
        </row>
        <row r="8438">
          <cell r="A8438" t="str">
            <v>T20</v>
          </cell>
          <cell r="B8438" t="str">
            <v>QUEMADURA Y CORROSION DE LA CABEZA Y DEL CUELLO</v>
          </cell>
          <cell r="C8438" t="str">
            <v>00</v>
          </cell>
        </row>
        <row r="8439">
          <cell r="A8439" t="str">
            <v>T200</v>
          </cell>
          <cell r="B8439" t="str">
            <v>QUEMADURA DE LA CABEZA Y DEL CUELLO, GRADO NO ESPECIFICADO</v>
          </cell>
          <cell r="C8439" t="str">
            <v>00</v>
          </cell>
        </row>
        <row r="8440">
          <cell r="A8440" t="str">
            <v>T201</v>
          </cell>
          <cell r="B8440" t="str">
            <v>QUEMADURA DE LA CABEZA Y DEL CUELLO, DE PRIMER GRADO</v>
          </cell>
          <cell r="C8440" t="str">
            <v>00</v>
          </cell>
        </row>
        <row r="8441">
          <cell r="A8441" t="str">
            <v>T202</v>
          </cell>
          <cell r="B8441" t="str">
            <v>QUEMQDURA DE LA CABEZA Y DEL CUELLO. DE SEGUNDO GRADO</v>
          </cell>
          <cell r="C8441" t="str">
            <v>00</v>
          </cell>
        </row>
        <row r="8442">
          <cell r="A8442" t="str">
            <v>T203</v>
          </cell>
          <cell r="B8442" t="str">
            <v>QUEMADURA DE LA CABEZA Y DEL CUELLO DE TERCER GRADO</v>
          </cell>
          <cell r="C8442" t="str">
            <v>00</v>
          </cell>
        </row>
        <row r="8443">
          <cell r="A8443" t="str">
            <v>T204</v>
          </cell>
          <cell r="B8443" t="str">
            <v>QUEMADURA DE LA CABEZA Y DEL CUELLO, GRADO NO ESPECIFICADO</v>
          </cell>
          <cell r="C8443" t="str">
            <v>00</v>
          </cell>
        </row>
        <row r="8444">
          <cell r="A8444" t="str">
            <v>T205</v>
          </cell>
          <cell r="B8444" t="str">
            <v>CORROSION DE LA CABEZA Y DEL CUELLO, DE PRIMER GRADO</v>
          </cell>
          <cell r="C8444" t="str">
            <v>00</v>
          </cell>
        </row>
        <row r="8445">
          <cell r="A8445" t="str">
            <v>T206</v>
          </cell>
          <cell r="B8445" t="str">
            <v>CORROSION DE LA CABEZA Y DEL CUELLO, DE SUGUNDO GRADO</v>
          </cell>
          <cell r="C8445" t="str">
            <v>00</v>
          </cell>
        </row>
        <row r="8446">
          <cell r="A8446" t="str">
            <v>T207</v>
          </cell>
          <cell r="B8446" t="str">
            <v>CORROSION DE LA CABEZA Y DEL CUELLO, DE TERCER GRADO</v>
          </cell>
          <cell r="C8446" t="str">
            <v>00</v>
          </cell>
        </row>
        <row r="8447">
          <cell r="A8447" t="str">
            <v>T21</v>
          </cell>
          <cell r="B8447" t="str">
            <v>QUEMADURA Y CORROSION DEL TRONCO</v>
          </cell>
          <cell r="C8447" t="str">
            <v>00</v>
          </cell>
        </row>
        <row r="8448">
          <cell r="A8448" t="str">
            <v>T210</v>
          </cell>
          <cell r="B8448" t="str">
            <v>QUEMADURA DEL TRONCO, GRADO NO ESPECIFICADO</v>
          </cell>
          <cell r="C8448" t="str">
            <v>00</v>
          </cell>
        </row>
        <row r="8449">
          <cell r="A8449" t="str">
            <v>T211</v>
          </cell>
          <cell r="B8449" t="str">
            <v>QUEMADURA DEL TRONCO, DE PRIMER GRADO</v>
          </cell>
          <cell r="C8449" t="str">
            <v>00</v>
          </cell>
        </row>
        <row r="8450">
          <cell r="A8450" t="str">
            <v>T212</v>
          </cell>
          <cell r="B8450" t="str">
            <v>QUEMQDURA DEL TRONCO, DE SEGUNDO GRADO</v>
          </cell>
          <cell r="C8450" t="str">
            <v>00</v>
          </cell>
        </row>
        <row r="8451">
          <cell r="A8451" t="str">
            <v>T213</v>
          </cell>
          <cell r="B8451" t="str">
            <v>QUEMADURA DEL TRONCO, DEL TERCER GRADO</v>
          </cell>
          <cell r="C8451" t="str">
            <v>00</v>
          </cell>
        </row>
        <row r="8452">
          <cell r="A8452" t="str">
            <v>T214</v>
          </cell>
          <cell r="B8452" t="str">
            <v>CORROSION DEL TRONCO, GRADO NO ESPECIFICADO</v>
          </cell>
          <cell r="C8452" t="str">
            <v>00</v>
          </cell>
        </row>
        <row r="8453">
          <cell r="A8453" t="str">
            <v>T215</v>
          </cell>
          <cell r="B8453" t="str">
            <v>CORROSION DEL TRONCO, DE PRIMER GRADO</v>
          </cell>
          <cell r="C8453" t="str">
            <v>00</v>
          </cell>
        </row>
        <row r="8454">
          <cell r="A8454" t="str">
            <v>T216</v>
          </cell>
          <cell r="B8454" t="str">
            <v>CORROSION DEL TRONCO, DE SEGUNDO GRADO</v>
          </cell>
          <cell r="C8454" t="str">
            <v>00</v>
          </cell>
        </row>
        <row r="8455">
          <cell r="A8455" t="str">
            <v>T217</v>
          </cell>
          <cell r="B8455" t="str">
            <v>CORROSION DEL TRONCO, DE TERCER GRADO</v>
          </cell>
          <cell r="C8455" t="str">
            <v>00</v>
          </cell>
        </row>
        <row r="8456">
          <cell r="A8456" t="str">
            <v>T22</v>
          </cell>
          <cell r="B8456" t="str">
            <v>QUEM. Y CORROS. DEL HOMBRO Y MIEMB. SUPER. EXCEP. DE LA MUÑECA Y DE LA</v>
          </cell>
          <cell r="C8456" t="str">
            <v>00</v>
          </cell>
        </row>
        <row r="8457">
          <cell r="A8457" t="str">
            <v>T220</v>
          </cell>
          <cell r="B8457" t="str">
            <v>QUEM. DEL HOMBRO Y MIEMB. SUPER. GRADO NO ESPECIF. EXCEP. DE LA MUÑECA</v>
          </cell>
          <cell r="C8457" t="str">
            <v>00</v>
          </cell>
        </row>
        <row r="8458">
          <cell r="A8458" t="str">
            <v>T221</v>
          </cell>
          <cell r="B8458" t="str">
            <v>QUEM. DEL HOMBRO Y MIEMB. SUPER. DE PRIMER GRADO, EXCEP. DE LA MUÑECA</v>
          </cell>
          <cell r="C8458" t="str">
            <v>00</v>
          </cell>
        </row>
        <row r="8459">
          <cell r="A8459" t="str">
            <v>T222</v>
          </cell>
          <cell r="B8459" t="str">
            <v>QUEM. DEL HOMBRO Y MIEMB. SUPER. DE SUGUNDO GRADO, EXCEP. DE LA MUÑECA</v>
          </cell>
          <cell r="C8459" t="str">
            <v>00</v>
          </cell>
        </row>
        <row r="8460">
          <cell r="A8460" t="str">
            <v>T223</v>
          </cell>
          <cell r="B8460" t="str">
            <v>QUEM. DEL HOMBRO Y MIEMB. SUPER. DE TERCER GRADO, EXCEP. DE LA MUÑECA</v>
          </cell>
          <cell r="C8460" t="str">
            <v>00</v>
          </cell>
        </row>
        <row r="8461">
          <cell r="A8461" t="str">
            <v>T224</v>
          </cell>
          <cell r="B8461" t="str">
            <v>CORROS. DEL HOMBRO Y MIEMB. SUPER. GRADO NO ESPECIF. EXCEP. DE LA MUÑE</v>
          </cell>
          <cell r="C8461" t="str">
            <v>00</v>
          </cell>
        </row>
        <row r="8462">
          <cell r="A8462" t="str">
            <v>T225</v>
          </cell>
          <cell r="B8462" t="str">
            <v>CORROS. DEL HOMBRO Y MIEMB. SUPER. DE PRIMER GRADO, EXCEP. DE LA MUÑEC</v>
          </cell>
          <cell r="C8462" t="str">
            <v>00</v>
          </cell>
        </row>
        <row r="8463">
          <cell r="A8463" t="str">
            <v>T226</v>
          </cell>
          <cell r="B8463" t="str">
            <v>CORROS. DEL HOMBRO Y MIEMB. SUPER. DE SEGUNDO GRADO, EXCEP. DE LA MUÑE</v>
          </cell>
          <cell r="C8463" t="str">
            <v>00</v>
          </cell>
        </row>
        <row r="8464">
          <cell r="A8464" t="str">
            <v>T227</v>
          </cell>
          <cell r="B8464" t="str">
            <v>CORROS. DEL HOMBRO Y MIEMB. SUPER. DE TERCER GRADO, EXCEP. DE LA MUÑEC</v>
          </cell>
          <cell r="C8464" t="str">
            <v>00</v>
          </cell>
        </row>
        <row r="8465">
          <cell r="A8465" t="str">
            <v>T23</v>
          </cell>
          <cell r="B8465" t="str">
            <v>QUEMQDURA Y CORROSION DE LA MUÑECA Y DE LA MANO</v>
          </cell>
          <cell r="C8465" t="str">
            <v>00</v>
          </cell>
        </row>
        <row r="8466">
          <cell r="A8466" t="str">
            <v>T230</v>
          </cell>
          <cell r="B8466" t="str">
            <v>QUEMADURA DE LA MUÑECA Y DE LA MANO, GRADO NO ESPECIFICADO</v>
          </cell>
          <cell r="C8466" t="str">
            <v>00</v>
          </cell>
        </row>
        <row r="8467">
          <cell r="A8467" t="str">
            <v>T231</v>
          </cell>
          <cell r="B8467" t="str">
            <v>QUEMADURA DE LA MUÑECA Y DE LA MANO, DE PRIMER GRADO</v>
          </cell>
          <cell r="C8467" t="str">
            <v>00</v>
          </cell>
        </row>
        <row r="8468">
          <cell r="A8468" t="str">
            <v>T232</v>
          </cell>
          <cell r="B8468" t="str">
            <v>QUEMADURA DE LA MUÑECA Y DE LA MANO, DE SEGUNDO GRADO</v>
          </cell>
          <cell r="C8468" t="str">
            <v>00</v>
          </cell>
        </row>
        <row r="8469">
          <cell r="A8469" t="str">
            <v>T233</v>
          </cell>
          <cell r="B8469" t="str">
            <v>QUEMADURA DE LA MUÑECA Y DE LA MANO, DE TERCER GRADO</v>
          </cell>
          <cell r="C8469" t="str">
            <v>00</v>
          </cell>
        </row>
        <row r="8470">
          <cell r="A8470" t="str">
            <v>T234</v>
          </cell>
          <cell r="B8470" t="str">
            <v>CORROSION DE LA MUÑECA Y DE LA MANO, GRADO NO ESPECIFICADO</v>
          </cell>
          <cell r="C8470" t="str">
            <v>00</v>
          </cell>
        </row>
        <row r="8471">
          <cell r="A8471" t="str">
            <v>T235</v>
          </cell>
          <cell r="B8471" t="str">
            <v>CORROSION DE LA MUÑECA Y DE LA MANO, DE PRIMER GRADO</v>
          </cell>
          <cell r="C8471" t="str">
            <v>00</v>
          </cell>
        </row>
        <row r="8472">
          <cell r="A8472" t="str">
            <v>T236</v>
          </cell>
          <cell r="B8472" t="str">
            <v>CORROSION DE LA MUÑECA Y DE LA MANO, DE SEGUNDO GRADO</v>
          </cell>
          <cell r="C8472" t="str">
            <v>00</v>
          </cell>
        </row>
        <row r="8473">
          <cell r="A8473" t="str">
            <v>T237</v>
          </cell>
          <cell r="B8473" t="str">
            <v>CORROSION DE LA MUÑECA Y DE LA MANO, DE TERCER GRADO</v>
          </cell>
          <cell r="C8473" t="str">
            <v>00</v>
          </cell>
        </row>
        <row r="8474">
          <cell r="A8474" t="str">
            <v>T24</v>
          </cell>
          <cell r="B8474" t="str">
            <v>QUEMADURA Y CORROSION DE LA CADERA Y MIEMB. INFERIOR, EXCEP. TOBILLO Y</v>
          </cell>
          <cell r="C8474" t="str">
            <v>00</v>
          </cell>
        </row>
        <row r="8475">
          <cell r="A8475" t="str">
            <v>T240</v>
          </cell>
          <cell r="B8475" t="str">
            <v>QUEM.  DE LA CADERA Y MIEMB. INFERIOR, GRADO NO ESPECIF. EXCEP. TOBILL</v>
          </cell>
          <cell r="C8475" t="str">
            <v>00</v>
          </cell>
        </row>
        <row r="8476">
          <cell r="A8476" t="str">
            <v>T241</v>
          </cell>
          <cell r="B8476" t="str">
            <v>QUEM. DE LA CADERA Y MIEMB. INFER. DE PRIMER GRADO EXCEP. TOBILLO Y PI</v>
          </cell>
          <cell r="C8476" t="str">
            <v>00</v>
          </cell>
        </row>
        <row r="8477">
          <cell r="A8477" t="str">
            <v>T242</v>
          </cell>
          <cell r="B8477" t="str">
            <v>QUEM. DE LA CADERA Y MIEMB. IMFER. DE SEGUNDO GRADO, EXCEP. TOBILLO Y</v>
          </cell>
          <cell r="C8477" t="str">
            <v>00</v>
          </cell>
        </row>
        <row r="8478">
          <cell r="A8478" t="str">
            <v>T243</v>
          </cell>
          <cell r="B8478" t="str">
            <v>QUEM. DE LA CADERA Y MIEMB. INFER. DE TERCER GRADO, EXCEP. TOBILLO Y P</v>
          </cell>
          <cell r="C8478" t="str">
            <v>00</v>
          </cell>
        </row>
        <row r="8479">
          <cell r="A8479" t="str">
            <v>T244</v>
          </cell>
          <cell r="B8479" t="str">
            <v>CORROS. DE LA CADERA Y MIEMB. INFER. GRADO NO ESPECIF. EXCEP. TOBILLO</v>
          </cell>
          <cell r="C8479" t="str">
            <v>00</v>
          </cell>
        </row>
        <row r="8480">
          <cell r="A8480" t="str">
            <v>T245</v>
          </cell>
          <cell r="B8480" t="str">
            <v>CORROS. DE LA CADERA Y MIEMB. INFER. DE PRIMER GRADO, EXCEP. TOBILLO Y</v>
          </cell>
          <cell r="C8480" t="str">
            <v>00</v>
          </cell>
        </row>
        <row r="8481">
          <cell r="A8481" t="str">
            <v>T246</v>
          </cell>
          <cell r="B8481" t="str">
            <v>CORROS. DE LA CADERA Y MIEMB. INFER. DE SEGUNDO GRADO, EXCEP. TOBILLO</v>
          </cell>
          <cell r="C8481" t="str">
            <v>00</v>
          </cell>
        </row>
        <row r="8482">
          <cell r="A8482" t="str">
            <v>T247</v>
          </cell>
          <cell r="B8482" t="str">
            <v>CORROS. DE LA CADERA Y MIEMB. INFER. DE TERCER GRADO, EXCEP. TOBILLO Y</v>
          </cell>
          <cell r="C8482" t="str">
            <v>00</v>
          </cell>
        </row>
        <row r="8483">
          <cell r="A8483" t="str">
            <v>T25</v>
          </cell>
          <cell r="B8483" t="str">
            <v>QUEMADURA Y CORROSION DEL TOBILLO Y DEL PIE</v>
          </cell>
          <cell r="C8483" t="str">
            <v>00</v>
          </cell>
        </row>
        <row r="8484">
          <cell r="A8484" t="str">
            <v>T250</v>
          </cell>
          <cell r="B8484" t="str">
            <v>QUEMADURA DEL TOBILLO Y DEL PIE, GRADO NO ESPECIFICADO</v>
          </cell>
          <cell r="C8484" t="str">
            <v>00</v>
          </cell>
        </row>
        <row r="8485">
          <cell r="A8485" t="str">
            <v>T251</v>
          </cell>
          <cell r="B8485" t="str">
            <v>QUEMADURA DEL TOBILLO Y DEL PIE, DE PRIMER GRADO</v>
          </cell>
          <cell r="C8485" t="str">
            <v>00</v>
          </cell>
        </row>
        <row r="8486">
          <cell r="A8486" t="str">
            <v>T252</v>
          </cell>
          <cell r="B8486" t="str">
            <v>QUEMADURA DEL TOBILLO Y DEL PIE, DE SEGUNDO GRADO</v>
          </cell>
          <cell r="C8486" t="str">
            <v>00</v>
          </cell>
        </row>
        <row r="8487">
          <cell r="A8487" t="str">
            <v>T253</v>
          </cell>
          <cell r="B8487" t="str">
            <v>QUEMADURA DEL TOBILLO Y DEL PIE, DE TERCER GRADO</v>
          </cell>
          <cell r="C8487" t="str">
            <v>00</v>
          </cell>
        </row>
        <row r="8488">
          <cell r="A8488" t="str">
            <v>T254</v>
          </cell>
          <cell r="B8488" t="str">
            <v>CORROSION DEL TOBILLO Y DEL PIE, GRADO NO ESPECIFICADO</v>
          </cell>
          <cell r="C8488" t="str">
            <v>00</v>
          </cell>
        </row>
        <row r="8489">
          <cell r="A8489" t="str">
            <v>T255</v>
          </cell>
          <cell r="B8489" t="str">
            <v>CORROSION DEL TOBILLO Y DEL PIE, DE PRIMER GRADO</v>
          </cell>
          <cell r="C8489" t="str">
            <v>00</v>
          </cell>
        </row>
        <row r="8490">
          <cell r="A8490" t="str">
            <v>T256</v>
          </cell>
          <cell r="B8490" t="str">
            <v>CORROSION DEL TOBILLO Y DEL PIE, DE SEGUNDO GRADO</v>
          </cell>
          <cell r="C8490" t="str">
            <v>00</v>
          </cell>
        </row>
        <row r="8491">
          <cell r="A8491" t="str">
            <v>T257</v>
          </cell>
          <cell r="B8491" t="str">
            <v>CORROSION DEL TOBILLO Y DEL PIE, DE TERCER GRADO</v>
          </cell>
          <cell r="C8491" t="str">
            <v>00</v>
          </cell>
        </row>
        <row r="8492">
          <cell r="A8492" t="str">
            <v>T26</v>
          </cell>
          <cell r="B8492" t="str">
            <v>QUEMADURA Y CORROSION LIMITADA AL OJO Y SUS ANEXOS</v>
          </cell>
          <cell r="C8492" t="str">
            <v>00</v>
          </cell>
        </row>
        <row r="8493">
          <cell r="A8493" t="str">
            <v>T260</v>
          </cell>
          <cell r="B8493" t="str">
            <v>QUEMADURA DEL PARPADO Y AREA PERIOCULAR</v>
          </cell>
          <cell r="C8493" t="str">
            <v>00</v>
          </cell>
        </row>
        <row r="8494">
          <cell r="A8494" t="str">
            <v>T261</v>
          </cell>
          <cell r="B8494" t="str">
            <v>QUEMADURA DE LA CORNEA Y SACO CONJUNTIVAL</v>
          </cell>
          <cell r="C8494" t="str">
            <v>00</v>
          </cell>
        </row>
        <row r="8495">
          <cell r="A8495" t="str">
            <v>T262</v>
          </cell>
          <cell r="B8495" t="str">
            <v>QUEMADURA CON RUPTURA Y DESTRUCCION RESULTANTES DEL GLOBO OCULAR</v>
          </cell>
          <cell r="C8495" t="str">
            <v>00</v>
          </cell>
        </row>
        <row r="8496">
          <cell r="A8496" t="str">
            <v>T263</v>
          </cell>
          <cell r="B8496" t="str">
            <v>QUEMADURA DE OTRAS PARTES DEL OJO Y SUS ANEXOS</v>
          </cell>
          <cell r="C8496" t="str">
            <v>00</v>
          </cell>
        </row>
        <row r="8497">
          <cell r="A8497" t="str">
            <v>T264</v>
          </cell>
          <cell r="B8497" t="str">
            <v>QUEMADURA DEL OJO Y ANWXOS, PARTE NO ESPECIFICADA</v>
          </cell>
          <cell r="C8497" t="str">
            <v>00</v>
          </cell>
        </row>
        <row r="8498">
          <cell r="A8498" t="str">
            <v>T265</v>
          </cell>
          <cell r="B8498" t="str">
            <v>CORROSION DEL PARPADO Y AREA PERIOCULAR</v>
          </cell>
          <cell r="C8498" t="str">
            <v>00</v>
          </cell>
        </row>
        <row r="8499">
          <cell r="A8499" t="str">
            <v>T266</v>
          </cell>
          <cell r="B8499" t="str">
            <v>CORROSION DE LA CORNEA Y SACO CONJUNTIVAL</v>
          </cell>
          <cell r="C8499" t="str">
            <v>00</v>
          </cell>
        </row>
        <row r="8500">
          <cell r="A8500" t="str">
            <v>T267</v>
          </cell>
          <cell r="B8500" t="str">
            <v>CORROSION CON RUPTURA Y DESTRUCCION RESULTANTES DEL GLOBO OCULAR</v>
          </cell>
          <cell r="C8500" t="str">
            <v>00</v>
          </cell>
        </row>
        <row r="8501">
          <cell r="A8501" t="str">
            <v>T268</v>
          </cell>
          <cell r="B8501" t="str">
            <v>CORROSION DE OTRAS PARTES DEL OJO Y SUS ANEXOS</v>
          </cell>
          <cell r="C8501" t="str">
            <v>00</v>
          </cell>
        </row>
        <row r="8502">
          <cell r="A8502" t="str">
            <v>T269</v>
          </cell>
          <cell r="B8502" t="str">
            <v>CORROSION DEL OJO Y SUS ANEXOS, PARTE NO ESPECIFICADA</v>
          </cell>
          <cell r="C8502" t="str">
            <v>00</v>
          </cell>
        </row>
        <row r="8503">
          <cell r="A8503" t="str">
            <v>T27</v>
          </cell>
          <cell r="B8503" t="str">
            <v>QUEMADURA Y CORROSION DE LAS VIAS RESPIRATORIAS</v>
          </cell>
          <cell r="C8503" t="str">
            <v>00</v>
          </cell>
        </row>
        <row r="8504">
          <cell r="A8504" t="str">
            <v>T270</v>
          </cell>
          <cell r="B8504" t="str">
            <v>QUEMADURA DE LA LARINGE Y DE LA TRAQUEA</v>
          </cell>
          <cell r="C8504" t="str">
            <v>00</v>
          </cell>
        </row>
        <row r="8505">
          <cell r="A8505" t="str">
            <v>T271</v>
          </cell>
          <cell r="B8505" t="str">
            <v>QUEMADURA QUE AFECTAN LA LARINGE Y LA TRAQUEA CON PULMON</v>
          </cell>
          <cell r="C8505" t="str">
            <v>00</v>
          </cell>
        </row>
        <row r="8506">
          <cell r="A8506" t="str">
            <v>T272</v>
          </cell>
          <cell r="B8506" t="str">
            <v>QUEMADURA DE OTRAS PARTES DE LA VIAS RESPIRATORIAS</v>
          </cell>
          <cell r="C8506" t="str">
            <v>00</v>
          </cell>
        </row>
        <row r="8507">
          <cell r="A8507" t="str">
            <v>T273</v>
          </cell>
          <cell r="B8507" t="str">
            <v>QUEMADURA DE LAS VIAS RESPIRATORIAS, PARTE NO ESPECIFICADA</v>
          </cell>
          <cell r="C8507" t="str">
            <v>00</v>
          </cell>
        </row>
        <row r="8508">
          <cell r="A8508" t="str">
            <v>T274</v>
          </cell>
          <cell r="B8508" t="str">
            <v>CORROSION DE LA LARINGE Y DE LA TRAQUEA</v>
          </cell>
          <cell r="C8508" t="str">
            <v>00</v>
          </cell>
        </row>
        <row r="8509">
          <cell r="A8509" t="str">
            <v>T275</v>
          </cell>
          <cell r="B8509" t="str">
            <v>CORROSION QUE AFECTAN LA LARINGE Y LA TRAQUEA CON EL PULMON</v>
          </cell>
          <cell r="C8509" t="str">
            <v>00</v>
          </cell>
        </row>
        <row r="8510">
          <cell r="A8510" t="str">
            <v>T276</v>
          </cell>
          <cell r="B8510" t="str">
            <v>CORROSION DE OTRAS PARTES DE LAS VIAS RESPIRATORIAS</v>
          </cell>
          <cell r="C8510" t="str">
            <v>00</v>
          </cell>
        </row>
        <row r="8511">
          <cell r="A8511" t="str">
            <v>T277</v>
          </cell>
          <cell r="B8511" t="str">
            <v>CORROSION DE LAS VIAS RESPIRATORIAS, PARTE NO ESPECIFICADA</v>
          </cell>
          <cell r="C8511" t="str">
            <v>00</v>
          </cell>
        </row>
        <row r="8512">
          <cell r="A8512" t="str">
            <v>T28</v>
          </cell>
          <cell r="B8512" t="str">
            <v>QUEMADURA Y CORROSION DE OTROS ORGANOS INTERNOS</v>
          </cell>
          <cell r="C8512" t="str">
            <v>00</v>
          </cell>
        </row>
        <row r="8513">
          <cell r="A8513" t="str">
            <v>T280</v>
          </cell>
          <cell r="B8513" t="str">
            <v>QUEMADURA DE LA BOCA Y DE LA FARINGE</v>
          </cell>
          <cell r="C8513" t="str">
            <v>00</v>
          </cell>
        </row>
        <row r="8514">
          <cell r="A8514" t="str">
            <v>T281</v>
          </cell>
          <cell r="B8514" t="str">
            <v>QUEMADURA DEL ESOFAGO</v>
          </cell>
          <cell r="C8514" t="str">
            <v>00</v>
          </cell>
        </row>
        <row r="8515">
          <cell r="A8515" t="str">
            <v>T282</v>
          </cell>
          <cell r="B8515" t="str">
            <v>QUEMADURA DE OTRAS PARTES DEL TUBO DIGESTIVO</v>
          </cell>
          <cell r="C8515" t="str">
            <v>00</v>
          </cell>
        </row>
        <row r="8516">
          <cell r="A8516" t="str">
            <v>T283</v>
          </cell>
          <cell r="B8516" t="str">
            <v>QUEMADURA DE ORGANOS GENITOURINARIOS INTERNOS</v>
          </cell>
          <cell r="C8516" t="str">
            <v>00</v>
          </cell>
        </row>
        <row r="8517">
          <cell r="A8517" t="str">
            <v>T284</v>
          </cell>
          <cell r="B8517" t="str">
            <v>QUEMADURA DE OTROS ORGANOS INTERNOS Y DE LOS NO ESPECIFICADOS</v>
          </cell>
          <cell r="C8517" t="str">
            <v>00</v>
          </cell>
        </row>
        <row r="8518">
          <cell r="A8518" t="str">
            <v>T285</v>
          </cell>
          <cell r="B8518" t="str">
            <v>CORROSION DE LA BOCA</v>
          </cell>
          <cell r="C8518" t="str">
            <v>00</v>
          </cell>
        </row>
        <row r="8519">
          <cell r="A8519" t="str">
            <v>T286</v>
          </cell>
          <cell r="B8519" t="str">
            <v>CORROSION DEL ESOFAGO</v>
          </cell>
          <cell r="C8519" t="str">
            <v>00</v>
          </cell>
        </row>
        <row r="8520">
          <cell r="A8520" t="str">
            <v>T287</v>
          </cell>
          <cell r="B8520" t="str">
            <v>CORROSION DE OTRAS PARTES DEL TUBO DIGESTIVO</v>
          </cell>
          <cell r="C8520" t="str">
            <v>00</v>
          </cell>
        </row>
        <row r="8521">
          <cell r="A8521" t="str">
            <v>T288</v>
          </cell>
          <cell r="B8521" t="str">
            <v>CORROSION DE ORGANOS GENITOURINARIOS INTERNOS</v>
          </cell>
          <cell r="C8521" t="str">
            <v>00</v>
          </cell>
        </row>
        <row r="8522">
          <cell r="A8522" t="str">
            <v>T289</v>
          </cell>
          <cell r="B8522" t="str">
            <v>CORROSION DE OTROS ORGANOS INTERNOS Y DE LOS NO ESPECIFICADOS</v>
          </cell>
          <cell r="C8522" t="str">
            <v>00</v>
          </cell>
        </row>
        <row r="8523">
          <cell r="A8523" t="str">
            <v>T29</v>
          </cell>
          <cell r="B8523" t="str">
            <v>QUEMADURAS Y CORROSIONES DE MULTIPLES REGIONES DEL CUERPO</v>
          </cell>
          <cell r="C8523" t="str">
            <v>00</v>
          </cell>
        </row>
        <row r="8524">
          <cell r="A8524" t="str">
            <v>T290</v>
          </cell>
          <cell r="B8524" t="str">
            <v>QUEMADURAS DE MULTIPLES REGIONES, GRADO NO ESPECIFICADO</v>
          </cell>
          <cell r="C8524" t="str">
            <v>00</v>
          </cell>
        </row>
        <row r="8525">
          <cell r="A8525" t="str">
            <v>T291</v>
          </cell>
          <cell r="B8525" t="str">
            <v>QUEMADURAS DE MULTIPLES REGIONES, MENCIONADAS COMO DE NO MAS DE PRIMER</v>
          </cell>
          <cell r="C8525" t="str">
            <v>00</v>
          </cell>
        </row>
        <row r="8526">
          <cell r="A8526" t="str">
            <v>T292</v>
          </cell>
          <cell r="B8526" t="str">
            <v>QUEMADURAS DE MULTIPLES REGIONES, MENCIONADAS COMO DE NO MAS DE SEGUND</v>
          </cell>
          <cell r="C8526" t="str">
            <v>00</v>
          </cell>
        </row>
        <row r="8527">
          <cell r="A8527" t="str">
            <v>T293</v>
          </cell>
          <cell r="B8527" t="str">
            <v>QUEM. MULTIPL. CON MENCION AL MENOS DE UNA QUEMADURA DE TERCER GRADO</v>
          </cell>
          <cell r="C8527" t="str">
            <v>00</v>
          </cell>
        </row>
        <row r="8528">
          <cell r="A8528" t="str">
            <v>T294</v>
          </cell>
          <cell r="B8528" t="str">
            <v>CORROSIONES DE MULTIPLES REGIONES, GRADO NO ESPECIFICADO</v>
          </cell>
          <cell r="C8528" t="str">
            <v>00</v>
          </cell>
        </row>
        <row r="8529">
          <cell r="A8529" t="str">
            <v>T295</v>
          </cell>
          <cell r="B8529" t="str">
            <v>CORROSIONES MULTIPLES, MENCIONADAS COMO DE NO MAS DE PRIMER GRADO</v>
          </cell>
          <cell r="C8529" t="str">
            <v>00</v>
          </cell>
        </row>
        <row r="8530">
          <cell r="A8530" t="str">
            <v>T296</v>
          </cell>
          <cell r="B8530" t="str">
            <v>CORROSIONES MULTIPLES, MENCIONADAS COMO DE NO MAS DE SEGUNDO GRADO</v>
          </cell>
          <cell r="C8530" t="str">
            <v>00</v>
          </cell>
        </row>
        <row r="8531">
          <cell r="A8531" t="str">
            <v>T297</v>
          </cell>
          <cell r="B8531" t="str">
            <v>CORROSIONES MULTIPLES, CON MENCION AL MENOS DE UNA CORROSION DE TERCER</v>
          </cell>
          <cell r="C8531" t="str">
            <v>00</v>
          </cell>
        </row>
        <row r="8532">
          <cell r="A8532" t="str">
            <v>T30</v>
          </cell>
          <cell r="B8532" t="str">
            <v>QUEMADURA Y CORROSION, REGION DEL CUERPO NO ESPECIFICADA</v>
          </cell>
          <cell r="C8532" t="str">
            <v>00</v>
          </cell>
        </row>
        <row r="8533">
          <cell r="A8533" t="str">
            <v>T300</v>
          </cell>
          <cell r="B8533" t="str">
            <v>QUEMADURA DE REGION DEL CUERPO Y GRADO NO ESPECIFICADOS</v>
          </cell>
          <cell r="C8533" t="str">
            <v>00</v>
          </cell>
        </row>
        <row r="8534">
          <cell r="A8534" t="str">
            <v>T301</v>
          </cell>
          <cell r="B8534" t="str">
            <v>QUEMADURA DE PRIMER GRADO, REGION DEL CUERPO NO ESPECIFICADA</v>
          </cell>
          <cell r="C8534" t="str">
            <v>00</v>
          </cell>
        </row>
        <row r="8535">
          <cell r="A8535" t="str">
            <v>T302</v>
          </cell>
          <cell r="B8535" t="str">
            <v>QUEMADURA DE SEGUNDO GRADO, REGION DEL CUERPO NO ESPECIFICADA</v>
          </cell>
          <cell r="C8535" t="str">
            <v>00</v>
          </cell>
        </row>
        <row r="8536">
          <cell r="A8536" t="str">
            <v>T303</v>
          </cell>
          <cell r="B8536" t="str">
            <v>QUEMADURA DE TERCER GRADO, REGION DEL CUERPO NO ESPECIFICADA</v>
          </cell>
          <cell r="C8536" t="str">
            <v>00</v>
          </cell>
        </row>
        <row r="8537">
          <cell r="A8537" t="str">
            <v>T304</v>
          </cell>
          <cell r="B8537" t="str">
            <v>CORROSION DE REGION DEL CUERPO Y GRADO NO ESPECIFICADOS</v>
          </cell>
          <cell r="C8537" t="str">
            <v>00</v>
          </cell>
        </row>
        <row r="8538">
          <cell r="A8538" t="str">
            <v>T305</v>
          </cell>
          <cell r="B8538" t="str">
            <v>CORROSION DE PRIMER GRADO, REGION DEL CUERPO NO ESPECIFICADA</v>
          </cell>
          <cell r="C8538" t="str">
            <v>00</v>
          </cell>
        </row>
        <row r="8539">
          <cell r="A8539" t="str">
            <v>T306</v>
          </cell>
          <cell r="B8539" t="str">
            <v>CORROSION DE SEGUNDO GRADO, REGION DEL CUERPO NO ESPECIFICADA</v>
          </cell>
          <cell r="C8539" t="str">
            <v>00</v>
          </cell>
        </row>
        <row r="8540">
          <cell r="A8540" t="str">
            <v>T307</v>
          </cell>
          <cell r="B8540" t="str">
            <v>CORROSION DE TERCER GRADO, REGION DEL CUERPO NO ESPECIFICADA</v>
          </cell>
          <cell r="C8540" t="str">
            <v>00</v>
          </cell>
        </row>
        <row r="8541">
          <cell r="A8541" t="str">
            <v>T31</v>
          </cell>
          <cell r="B8541" t="str">
            <v>QUEM. CLASIFICADAS SEGUN LA EXTENSION DE LA SUPERFICIE DEL CUERPO AFEC</v>
          </cell>
          <cell r="C8541" t="str">
            <v>00</v>
          </cell>
        </row>
        <row r="8542">
          <cell r="A8542" t="str">
            <v>T310</v>
          </cell>
          <cell r="B8542" t="str">
            <v>QUEMADURA QUE AFECTAN MENOS DEL 10% DE LA SUPERFICIE DEL CUERPO</v>
          </cell>
          <cell r="C8542" t="str">
            <v>00</v>
          </cell>
        </row>
        <row r="8543">
          <cell r="A8543" t="str">
            <v>T311</v>
          </cell>
          <cell r="B8543" t="str">
            <v>QUEMADURAS QUE AFECTAN DEL 10% DE LA SUPERFICIE DEL CUERPO</v>
          </cell>
          <cell r="C8543" t="str">
            <v>00</v>
          </cell>
        </row>
        <row r="8544">
          <cell r="A8544" t="str">
            <v>T312</v>
          </cell>
          <cell r="B8544" t="str">
            <v>QUEMADURAS QUE AFECTAN DEL 20% DE LA SUPERFICIE DEL CUERPO</v>
          </cell>
          <cell r="C8544" t="str">
            <v>00</v>
          </cell>
        </row>
        <row r="8545">
          <cell r="A8545" t="str">
            <v>T313</v>
          </cell>
          <cell r="B8545" t="str">
            <v>QUEMADURAS QUE AFECTAN DEL 39% DE LA SUPERFICIE DEL CUERPO</v>
          </cell>
          <cell r="C8545" t="str">
            <v>00</v>
          </cell>
        </row>
        <row r="8546">
          <cell r="A8546" t="str">
            <v>T314</v>
          </cell>
          <cell r="B8546" t="str">
            <v>QUEMQDURAS QUE AFECTAN DEL 40% DE LA SUPERFICIE DEL CUERPO</v>
          </cell>
          <cell r="C8546" t="str">
            <v>00</v>
          </cell>
        </row>
        <row r="8547">
          <cell r="A8547" t="str">
            <v>T315</v>
          </cell>
          <cell r="B8547" t="str">
            <v>QUEMADURAS QUE AFECTAN DEL 50% DE LA SUPERFICIE DEL CUERPO</v>
          </cell>
          <cell r="C8547" t="str">
            <v>00</v>
          </cell>
        </row>
        <row r="8548">
          <cell r="A8548" t="str">
            <v>T316</v>
          </cell>
          <cell r="B8548" t="str">
            <v>QUEMADURAS QUE AFECTAN DEL 60 AL 69% DE LA SUPERFICIE DEL CUERPO</v>
          </cell>
          <cell r="C8548" t="str">
            <v>00</v>
          </cell>
        </row>
        <row r="8549">
          <cell r="A8549" t="str">
            <v>T317</v>
          </cell>
          <cell r="B8549" t="str">
            <v>QUEMADURAS QUE AFECTAN DEL 70 AL 79% DE LA SUPERFICIE DEL CUERPO</v>
          </cell>
          <cell r="C8549" t="str">
            <v>00</v>
          </cell>
        </row>
        <row r="8550">
          <cell r="A8550" t="str">
            <v>T318</v>
          </cell>
          <cell r="B8550" t="str">
            <v>QUEMADURAS QUE AFECTAN DEL 80 AL 89% DE LA SUPERFICIE DEL CUERPO</v>
          </cell>
          <cell r="C8550" t="str">
            <v>00</v>
          </cell>
        </row>
        <row r="8551">
          <cell r="A8551" t="str">
            <v>T319</v>
          </cell>
          <cell r="B8551" t="str">
            <v>QUEMADURAS QUE AFECTAN EL 90% O MAS DE LA SUPERFICIE DEL CUERPO</v>
          </cell>
          <cell r="C8551" t="str">
            <v>00</v>
          </cell>
        </row>
        <row r="8552">
          <cell r="A8552" t="str">
            <v>T32</v>
          </cell>
          <cell r="B8552" t="str">
            <v>CORROSIONES CLASIFICADAS SEGUN LA EXTENSION DE LA SUPERFICIE DEL CUERP</v>
          </cell>
          <cell r="C8552" t="str">
            <v>00</v>
          </cell>
        </row>
        <row r="8553">
          <cell r="A8553" t="str">
            <v>T320</v>
          </cell>
          <cell r="B8553" t="str">
            <v>CORROSIONES QUE AFECTAN MENOS DEL 10% DE LA SUPERFICIE DEL CUERPO</v>
          </cell>
          <cell r="C8553" t="str">
            <v>00</v>
          </cell>
        </row>
        <row r="8554">
          <cell r="A8554" t="str">
            <v>T321</v>
          </cell>
          <cell r="B8554" t="str">
            <v>CORROSIONES QUE AFECTAN DEL 10 AL 19% DE LA SUPERFICIE DEL CUERPO</v>
          </cell>
          <cell r="C8554" t="str">
            <v>00</v>
          </cell>
        </row>
        <row r="8555">
          <cell r="A8555" t="str">
            <v>T322</v>
          </cell>
          <cell r="B8555" t="str">
            <v>CORROSIONES QUE AFECTAN DEL 20 AL 29% DE LA SUPERFICIE DEL CUERPO</v>
          </cell>
          <cell r="C8555" t="str">
            <v>00</v>
          </cell>
        </row>
        <row r="8556">
          <cell r="A8556" t="str">
            <v>T323</v>
          </cell>
          <cell r="B8556" t="str">
            <v>CORROSIONES QUE AFECTAN DEL 30 AL 39% DE LA SUPERFICIE DEL CUERPO</v>
          </cell>
          <cell r="C8556" t="str">
            <v>00</v>
          </cell>
        </row>
        <row r="8557">
          <cell r="A8557" t="str">
            <v>T324</v>
          </cell>
          <cell r="B8557" t="str">
            <v>CORROSIONES QUE AFECTAN DEL 40 AL 49% DE LA SUPERFICIE DEL CUERPO</v>
          </cell>
          <cell r="C8557" t="str">
            <v>00</v>
          </cell>
        </row>
        <row r="8558">
          <cell r="A8558" t="str">
            <v>T325</v>
          </cell>
          <cell r="B8558" t="str">
            <v>CORROSIONES QUE AFECTAN DEL 50 AL 59% DE LA SUPERFICIE DEL CUERPO</v>
          </cell>
          <cell r="C8558" t="str">
            <v>00</v>
          </cell>
        </row>
        <row r="8559">
          <cell r="A8559" t="str">
            <v>T326</v>
          </cell>
          <cell r="B8559" t="str">
            <v>CORROSIONES QUE AFECTAN DEL 60 AL 69% DE LA SUPERFICIE DEL CUERPO</v>
          </cell>
          <cell r="C8559" t="str">
            <v>00</v>
          </cell>
        </row>
        <row r="8560">
          <cell r="A8560" t="str">
            <v>T327</v>
          </cell>
          <cell r="B8560" t="str">
            <v>CORROSIONES QUE AFECTAN DEL 70 AL 79% DE LA SUPERFICIE DEL CUERPO</v>
          </cell>
          <cell r="C8560" t="str">
            <v>00</v>
          </cell>
        </row>
        <row r="8561">
          <cell r="A8561" t="str">
            <v>T328</v>
          </cell>
          <cell r="B8561" t="str">
            <v>CORROSIONES QUE AFECTAN DE 80 AL 89% DE LA SUPERFICIE DEL CUERPO</v>
          </cell>
          <cell r="C8561" t="str">
            <v>00</v>
          </cell>
        </row>
        <row r="8562">
          <cell r="A8562" t="str">
            <v>T329</v>
          </cell>
          <cell r="B8562" t="str">
            <v>CORROSIONES QUE AFECTAN AL 90% O MAS DE LA SUPERFICIE DEL CUERPO</v>
          </cell>
          <cell r="C8562" t="str">
            <v>00</v>
          </cell>
        </row>
        <row r="8563">
          <cell r="A8563" t="str">
            <v>T33</v>
          </cell>
          <cell r="B8563" t="str">
            <v>CONGELAMINETO SUPERFICIAL</v>
          </cell>
          <cell r="C8563" t="str">
            <v>00</v>
          </cell>
        </row>
        <row r="8564">
          <cell r="A8564" t="str">
            <v>T330</v>
          </cell>
          <cell r="B8564" t="str">
            <v>CONGELAMIENTO SUPERFICIAL DE LA CABEZA</v>
          </cell>
          <cell r="C8564" t="str">
            <v>00</v>
          </cell>
        </row>
        <row r="8565">
          <cell r="A8565" t="str">
            <v>T331</v>
          </cell>
          <cell r="B8565" t="str">
            <v>CONGELAMIENTO SUPERFICIAL DEL CUELLO</v>
          </cell>
          <cell r="C8565" t="str">
            <v>00</v>
          </cell>
        </row>
        <row r="8566">
          <cell r="A8566" t="str">
            <v>T332</v>
          </cell>
          <cell r="B8566" t="str">
            <v>CONGELAMIENTO SUPERFICIAL DEL TORAX</v>
          </cell>
          <cell r="C8566" t="str">
            <v>00</v>
          </cell>
        </row>
        <row r="8567">
          <cell r="A8567" t="str">
            <v>T333</v>
          </cell>
          <cell r="B8567" t="str">
            <v>CONGELAMIENTO SUPERFICIAL DE LA PARED ABDOMINAL, REG. LUMBOS. Y PELVIS</v>
          </cell>
          <cell r="C8567" t="str">
            <v>00</v>
          </cell>
        </row>
        <row r="8568">
          <cell r="A8568" t="str">
            <v>T334</v>
          </cell>
          <cell r="B8568" t="str">
            <v>CONGELAMIENTO SUPERFICIAL DEL BRAZO</v>
          </cell>
          <cell r="C8568" t="str">
            <v>00</v>
          </cell>
        </row>
        <row r="8569">
          <cell r="A8569" t="str">
            <v>T335</v>
          </cell>
          <cell r="B8569" t="str">
            <v>CONGELAMIENTO SUPERFICIAL DE LA MUÑECA Y DE LA MANO</v>
          </cell>
          <cell r="C8569" t="str">
            <v>00</v>
          </cell>
        </row>
        <row r="8570">
          <cell r="A8570" t="str">
            <v>T336</v>
          </cell>
          <cell r="B8570" t="str">
            <v>CONGELAMIENTO SUPERFICIAL DE LA CADERA Y DEL MUSLO</v>
          </cell>
          <cell r="C8570" t="str">
            <v>00</v>
          </cell>
        </row>
        <row r="8571">
          <cell r="A8571" t="str">
            <v>T337</v>
          </cell>
          <cell r="B8571" t="str">
            <v>CONGELAMIENTO SUPERFICIAL DE LA RODILLA Y DE LA PIERNA</v>
          </cell>
          <cell r="C8571" t="str">
            <v>00</v>
          </cell>
        </row>
        <row r="8572">
          <cell r="A8572" t="str">
            <v>T338</v>
          </cell>
          <cell r="B8572" t="str">
            <v>CONGELAMIENTO SUPERFICIAL DEL TOBILLO Y DEL PIE</v>
          </cell>
          <cell r="C8572" t="str">
            <v>00</v>
          </cell>
        </row>
        <row r="8573">
          <cell r="A8573" t="str">
            <v>T339</v>
          </cell>
          <cell r="B8573" t="str">
            <v>CONGELAMIENTO SUPERFICIAL DE OTROS SITIOS Y DE LOS NO ESPECIFICADOS</v>
          </cell>
          <cell r="C8573" t="str">
            <v>00</v>
          </cell>
        </row>
        <row r="8574">
          <cell r="A8574" t="str">
            <v>T34</v>
          </cell>
          <cell r="B8574" t="str">
            <v>CONGELAMIENTO CON NECROSIS TISULAR</v>
          </cell>
          <cell r="C8574" t="str">
            <v>00</v>
          </cell>
        </row>
        <row r="8575">
          <cell r="A8575" t="str">
            <v>T340</v>
          </cell>
          <cell r="B8575" t="str">
            <v>CONGELAMIENTO CON NECROSIS TISULAR DE LA CABEZA</v>
          </cell>
          <cell r="C8575" t="str">
            <v>00</v>
          </cell>
        </row>
        <row r="8576">
          <cell r="A8576" t="str">
            <v>T341</v>
          </cell>
          <cell r="B8576" t="str">
            <v>CONGELAMIENTO CON NECROSIS TISULAR DEL CUELLO</v>
          </cell>
          <cell r="C8576" t="str">
            <v>00</v>
          </cell>
        </row>
        <row r="8577">
          <cell r="A8577" t="str">
            <v>T342</v>
          </cell>
          <cell r="B8577" t="str">
            <v>CONGELAMIENTO CON NECROSIS TISULAR DEL TORAX</v>
          </cell>
          <cell r="C8577" t="str">
            <v>00</v>
          </cell>
        </row>
        <row r="8578">
          <cell r="A8578" t="str">
            <v>T343</v>
          </cell>
          <cell r="B8578" t="str">
            <v>CONGELAMIENTO CON NECROSIS TISULAR DE LA PARED ABDOMINAL, REG. LUMBOS</v>
          </cell>
          <cell r="C8578" t="str">
            <v>00</v>
          </cell>
        </row>
        <row r="8579">
          <cell r="A8579" t="str">
            <v>T344</v>
          </cell>
          <cell r="B8579" t="str">
            <v>CONGELAMIENTO CON NECROSIS TISULAR DEL BRAZO</v>
          </cell>
          <cell r="C8579" t="str">
            <v>00</v>
          </cell>
        </row>
        <row r="8580">
          <cell r="A8580" t="str">
            <v>T345</v>
          </cell>
          <cell r="B8580" t="str">
            <v>CONGELAMIENTO CON NECROSIS TISULAR DE LA MUÑECA Y DE LA MANO</v>
          </cell>
          <cell r="C8580" t="str">
            <v>00</v>
          </cell>
        </row>
        <row r="8581">
          <cell r="A8581" t="str">
            <v>T346</v>
          </cell>
          <cell r="B8581" t="str">
            <v>CONGELAMIENTO CON NECROSIS TISULAR DE LA CADERA Y DEL MUSLO</v>
          </cell>
          <cell r="C8581" t="str">
            <v>00</v>
          </cell>
        </row>
        <row r="8582">
          <cell r="A8582" t="str">
            <v>T347</v>
          </cell>
          <cell r="B8582" t="str">
            <v>CONGELAMIENTO CON NECROSIS TISULAR DE LA RODILLA Y DE LA PIERNA</v>
          </cell>
          <cell r="C8582" t="str">
            <v>00</v>
          </cell>
        </row>
        <row r="8583">
          <cell r="A8583" t="str">
            <v>T348</v>
          </cell>
          <cell r="B8583" t="str">
            <v>CONGELAMIENTO CON NECROSIS TISULAR DEL TOBILLO Y DEL PIE</v>
          </cell>
          <cell r="C8583" t="str">
            <v>00</v>
          </cell>
        </row>
        <row r="8584">
          <cell r="A8584" t="str">
            <v>T349</v>
          </cell>
          <cell r="B8584" t="str">
            <v>CONGELAMIENTO CON NECROSIS TISULAR DE OTROS SITIOS Y DE LOS NO ESPECIF</v>
          </cell>
          <cell r="C8584" t="str">
            <v>00</v>
          </cell>
        </row>
        <row r="8585">
          <cell r="A8585" t="str">
            <v>T35</v>
          </cell>
          <cell r="B8585" t="str">
            <v>CONGELAMIENTO QUE AFECTAN MULTIPL. REGION. DEL CUERPO Y CONGEL. NO ESP</v>
          </cell>
          <cell r="C8585" t="str">
            <v>00</v>
          </cell>
        </row>
        <row r="8586">
          <cell r="A8586" t="str">
            <v>T350</v>
          </cell>
          <cell r="B8586" t="str">
            <v>CONGELAMIENTO SUPERFICIAL QUE AFECTAN MULTIPLES REGIONES DEL CUERPO</v>
          </cell>
          <cell r="C8586" t="str">
            <v>00</v>
          </cell>
        </row>
        <row r="8587">
          <cell r="A8587" t="str">
            <v>T351</v>
          </cell>
          <cell r="B8587" t="str">
            <v>CONGELAMIENTO CON NECROSIS TISULAR QUE AFECTAN MULTIPL. REG. DEL CUERP</v>
          </cell>
          <cell r="C8587" t="str">
            <v>00</v>
          </cell>
        </row>
        <row r="8588">
          <cell r="A8588" t="str">
            <v>T352</v>
          </cell>
          <cell r="B8588" t="str">
            <v>CONGELAMIENTO NO ESPECIFICADO DE LA CABEZA Y DEL CUELLO</v>
          </cell>
          <cell r="C8588" t="str">
            <v>00</v>
          </cell>
        </row>
        <row r="8589">
          <cell r="A8589" t="str">
            <v>T353</v>
          </cell>
          <cell r="B8589" t="str">
            <v>CONGEL. NO ESPECIF. DEL TORAX, DEL ABDOMEN, DE LA REG. LUMBOS. Y DE LA</v>
          </cell>
          <cell r="C8589" t="str">
            <v>00</v>
          </cell>
        </row>
        <row r="8590">
          <cell r="A8590" t="str">
            <v>T354</v>
          </cell>
          <cell r="B8590" t="str">
            <v>CONGELAMIENTO NO ESPECIFICADO DEL MIEMBRO SUPERIOR</v>
          </cell>
          <cell r="C8590" t="str">
            <v>00</v>
          </cell>
        </row>
        <row r="8591">
          <cell r="A8591" t="str">
            <v>T355</v>
          </cell>
          <cell r="B8591" t="str">
            <v>CONGELAMIENTO NO ESPECIFICADO DEL MIEMBRO INFERIOR</v>
          </cell>
          <cell r="C8591" t="str">
            <v>00</v>
          </cell>
        </row>
        <row r="8592">
          <cell r="A8592" t="str">
            <v>T356</v>
          </cell>
          <cell r="B8592" t="str">
            <v>CONGEL. NO ESPECIF. QUE AFECTA MULTIPLES REGIONES DEL CUERPO</v>
          </cell>
          <cell r="C8592" t="str">
            <v>00</v>
          </cell>
        </row>
        <row r="8593">
          <cell r="A8593" t="str">
            <v>T357</v>
          </cell>
          <cell r="B8593" t="str">
            <v>CONGELAMIENTO NO ESPECIFICADO, DE SITIO NO ESPECIFICADO</v>
          </cell>
          <cell r="C8593" t="str">
            <v>00</v>
          </cell>
        </row>
        <row r="8594">
          <cell r="A8594" t="str">
            <v>T36</v>
          </cell>
          <cell r="B8594" t="str">
            <v>ENVENENAMIENTO POR ANTIBIOTICOS SISTEMICOS</v>
          </cell>
          <cell r="C8594" t="str">
            <v>00</v>
          </cell>
        </row>
        <row r="8595">
          <cell r="A8595" t="str">
            <v>T360</v>
          </cell>
          <cell r="B8595" t="str">
            <v>PENICILINAS</v>
          </cell>
          <cell r="C8595" t="str">
            <v>00</v>
          </cell>
        </row>
        <row r="8596">
          <cell r="A8596" t="str">
            <v>T361</v>
          </cell>
          <cell r="B8596" t="str">
            <v>CEFALOSPORINAS Y OTROS ANTIBIOTICOS BETA-LACTAMICOS</v>
          </cell>
          <cell r="C8596" t="str">
            <v>00</v>
          </cell>
        </row>
        <row r="8597">
          <cell r="A8597" t="str">
            <v>T362</v>
          </cell>
          <cell r="B8597" t="str">
            <v>GRUPO DEL CLORAMFENICOL</v>
          </cell>
          <cell r="C8597" t="str">
            <v>00</v>
          </cell>
        </row>
        <row r="8598">
          <cell r="A8598" t="str">
            <v>T363</v>
          </cell>
          <cell r="B8598" t="str">
            <v>MACROLIDOS</v>
          </cell>
          <cell r="C8598" t="str">
            <v>00</v>
          </cell>
        </row>
        <row r="8599">
          <cell r="A8599" t="str">
            <v>T364</v>
          </cell>
          <cell r="B8599" t="str">
            <v>TETRACICLINAS</v>
          </cell>
          <cell r="C8599" t="str">
            <v>00</v>
          </cell>
        </row>
        <row r="8600">
          <cell r="A8600" t="str">
            <v>T365</v>
          </cell>
          <cell r="B8600" t="str">
            <v>AMINOGLUCOSIDOS</v>
          </cell>
          <cell r="C8600" t="str">
            <v>00</v>
          </cell>
        </row>
        <row r="8601">
          <cell r="A8601" t="str">
            <v>T366</v>
          </cell>
          <cell r="B8601" t="str">
            <v>RIFAMICINAS</v>
          </cell>
          <cell r="C8601" t="str">
            <v>00</v>
          </cell>
        </row>
        <row r="8602">
          <cell r="A8602" t="str">
            <v>T367</v>
          </cell>
          <cell r="B8602" t="str">
            <v>ANTIBIOTICOS ANTIMICOTICOS USADOS SISTEMICAMENTE</v>
          </cell>
          <cell r="C8602" t="str">
            <v>00</v>
          </cell>
        </row>
        <row r="8603">
          <cell r="A8603" t="str">
            <v>T368</v>
          </cell>
          <cell r="B8603" t="str">
            <v>OTROS ANTIBIOTICOS SISTEMICOS</v>
          </cell>
          <cell r="C8603" t="str">
            <v>00</v>
          </cell>
        </row>
        <row r="8604">
          <cell r="A8604" t="str">
            <v>T369</v>
          </cell>
          <cell r="B8604" t="str">
            <v>ANTIBIOTICOS SISTEMICOS, NO ESPECIFICADOS</v>
          </cell>
          <cell r="C8604" t="str">
            <v>00</v>
          </cell>
        </row>
        <row r="8605">
          <cell r="A8605" t="str">
            <v>T37</v>
          </cell>
          <cell r="B8605" t="str">
            <v>ENVENENAMIENTO POR OTROS ANTIINFECCIOSOS Y ANTIPARASITARIOS SISTEMICOS</v>
          </cell>
          <cell r="C8605" t="str">
            <v>00</v>
          </cell>
        </row>
        <row r="8606">
          <cell r="A8606" t="str">
            <v>T370</v>
          </cell>
          <cell r="B8606" t="str">
            <v>SULFANAMIDAS</v>
          </cell>
          <cell r="C8606" t="str">
            <v>00</v>
          </cell>
        </row>
        <row r="8607">
          <cell r="A8607" t="str">
            <v>T371</v>
          </cell>
          <cell r="B8607" t="str">
            <v>DROGAS ANTIMICOBACTERIANAS</v>
          </cell>
          <cell r="C8607" t="str">
            <v>00</v>
          </cell>
        </row>
        <row r="8608">
          <cell r="A8608" t="str">
            <v>T372</v>
          </cell>
          <cell r="B8608" t="str">
            <v>ANTIPALUDICOS Y DROGAS DE ACCION COTRA OTROS PROTOZOARIOS SANGUINEOS</v>
          </cell>
          <cell r="C8608" t="str">
            <v>00</v>
          </cell>
        </row>
        <row r="8609">
          <cell r="A8609" t="str">
            <v>T373</v>
          </cell>
          <cell r="B8609" t="str">
            <v>OTRAS DROGAS ANTIPROTOZOATIOS</v>
          </cell>
          <cell r="C8609" t="str">
            <v>00</v>
          </cell>
        </row>
        <row r="8610">
          <cell r="A8610" t="str">
            <v>T374</v>
          </cell>
          <cell r="B8610" t="str">
            <v>ANTIHELMINTICOS</v>
          </cell>
          <cell r="C8610" t="str">
            <v>00</v>
          </cell>
        </row>
        <row r="8611">
          <cell r="A8611" t="str">
            <v>T375</v>
          </cell>
          <cell r="B8611" t="str">
            <v>DROGAS ANTIVIRALES</v>
          </cell>
          <cell r="C8611" t="str">
            <v>00</v>
          </cell>
        </row>
        <row r="8612">
          <cell r="A8612" t="str">
            <v>T378</v>
          </cell>
          <cell r="B8612" t="str">
            <v>OTROS ANTIIFECCIOSOS Y ANTIPARASITARIOS SISTEMICOS ESPECIFICADOS</v>
          </cell>
          <cell r="C8612" t="str">
            <v>00</v>
          </cell>
        </row>
        <row r="8613">
          <cell r="A8613" t="str">
            <v>T379</v>
          </cell>
          <cell r="B8613" t="str">
            <v>ANTIINFECCIOSOS Y ANTIPARASITARIOS SISTEMICOS, NO ESPECIFICADOS</v>
          </cell>
          <cell r="C8613" t="str">
            <v>00</v>
          </cell>
        </row>
        <row r="8614">
          <cell r="A8614" t="str">
            <v>T38</v>
          </cell>
          <cell r="B8614" t="str">
            <v>ENVEN. POR HORMONAS Y SUS SUSTITUTOS Y ANTAGONICOS SINTETICOS, NO CLAS</v>
          </cell>
          <cell r="C8614" t="str">
            <v>00</v>
          </cell>
        </row>
        <row r="8615">
          <cell r="A8615" t="str">
            <v>T380</v>
          </cell>
          <cell r="B8615" t="str">
            <v>GLUCOCORTICOIDES Y ANALOGOS SINTETICOS</v>
          </cell>
          <cell r="C8615" t="str">
            <v>00</v>
          </cell>
        </row>
        <row r="8616">
          <cell r="A8616" t="str">
            <v>T381</v>
          </cell>
          <cell r="B8616" t="str">
            <v>HORMONAS TIROIDEAS Y SUSTITUTOS</v>
          </cell>
          <cell r="C8616" t="str">
            <v>00</v>
          </cell>
        </row>
        <row r="8617">
          <cell r="A8617" t="str">
            <v>T382</v>
          </cell>
          <cell r="B8617" t="str">
            <v>DROGAS ANTITIROIDEAS</v>
          </cell>
          <cell r="C8617" t="str">
            <v>00</v>
          </cell>
        </row>
        <row r="8618">
          <cell r="A8618" t="str">
            <v>T383</v>
          </cell>
          <cell r="B8618" t="str">
            <v>INSULINA Y DROGAS HIPOGLUCEMIANTES ORALES (ANTIDIABETICAS)</v>
          </cell>
          <cell r="C8618" t="str">
            <v>00</v>
          </cell>
        </row>
        <row r="8619">
          <cell r="A8619" t="str">
            <v>T384</v>
          </cell>
          <cell r="B8619" t="str">
            <v>ANTICONCEPTIVOS ORALES</v>
          </cell>
          <cell r="C8619" t="str">
            <v>00</v>
          </cell>
        </row>
        <row r="8620">
          <cell r="A8620" t="str">
            <v>T385</v>
          </cell>
          <cell r="B8620" t="str">
            <v>OTROS ESTROGENOS Y PROGESTOGENOS</v>
          </cell>
          <cell r="C8620" t="str">
            <v>00</v>
          </cell>
        </row>
        <row r="8621">
          <cell r="A8621" t="str">
            <v>T386</v>
          </cell>
          <cell r="B8621" t="str">
            <v>ANTIGONADOTROFINAS, ANTIESTROGENOS Y ANTIANDROGENOS, NO CLASIF. EN OTR</v>
          </cell>
          <cell r="C8621" t="str">
            <v>00</v>
          </cell>
        </row>
        <row r="8622">
          <cell r="A8622" t="str">
            <v>T387</v>
          </cell>
          <cell r="B8622" t="str">
            <v>ANDROGENOS Y SUS CONGENERES ANABOLICOS</v>
          </cell>
          <cell r="C8622" t="str">
            <v>00</v>
          </cell>
        </row>
        <row r="8623">
          <cell r="A8623" t="str">
            <v>T388</v>
          </cell>
          <cell r="B8623" t="str">
            <v>OTRAS HORMONAS Y SUSTITUTOS SINTETICOS Y LOS NO ESPECIFICADOS</v>
          </cell>
          <cell r="C8623" t="str">
            <v>00</v>
          </cell>
        </row>
        <row r="8624">
          <cell r="A8624" t="str">
            <v>T389</v>
          </cell>
          <cell r="B8624" t="str">
            <v>OTROS ANTAGONISTAS DE LAS HORMONAS Y LOS NO ESPECIFICADOS</v>
          </cell>
          <cell r="C8624" t="str">
            <v>00</v>
          </cell>
        </row>
        <row r="8625">
          <cell r="A8625" t="str">
            <v>T39</v>
          </cell>
          <cell r="B8625" t="str">
            <v>ENVENEN. POR ANALGESICOS NO NARCOTICOS, ANTIPIRETICOS Y ANTIRREUMATICO</v>
          </cell>
          <cell r="C8625" t="str">
            <v>00</v>
          </cell>
        </row>
        <row r="8626">
          <cell r="A8626" t="str">
            <v>T390</v>
          </cell>
          <cell r="B8626" t="str">
            <v>SALICILATOS</v>
          </cell>
          <cell r="C8626" t="str">
            <v>00</v>
          </cell>
        </row>
        <row r="8627">
          <cell r="A8627" t="str">
            <v>T391</v>
          </cell>
          <cell r="B8627" t="str">
            <v>DERIVADOS DEL PARAAMINOFENOL</v>
          </cell>
          <cell r="C8627" t="str">
            <v>00</v>
          </cell>
        </row>
        <row r="8628">
          <cell r="A8628" t="str">
            <v>T392</v>
          </cell>
          <cell r="B8628" t="str">
            <v>DERIVADOS DE LA PIRAZOLONA</v>
          </cell>
          <cell r="C8628" t="str">
            <v>00</v>
          </cell>
        </row>
        <row r="8629">
          <cell r="A8629" t="str">
            <v>T393</v>
          </cell>
          <cell r="B8629" t="str">
            <v>OTRAS DROGAS ANTIINFLAMATORIAS NO ESTEROIDEAS (DAINE)</v>
          </cell>
          <cell r="C8629" t="str">
            <v>00</v>
          </cell>
        </row>
        <row r="8630">
          <cell r="A8630" t="str">
            <v>T394</v>
          </cell>
          <cell r="B8630" t="str">
            <v>ANTIRREUMATICOS, NO CLASIFICADOS EN OTRA PARTE</v>
          </cell>
          <cell r="C8630" t="str">
            <v>00</v>
          </cell>
        </row>
        <row r="8631">
          <cell r="A8631" t="str">
            <v>T398</v>
          </cell>
          <cell r="B8631" t="str">
            <v>OTROS ANALGESICOS NO NARCOTICOS Y ANTIPIRETICOS, NO CLASIF. EN OTRA PA</v>
          </cell>
          <cell r="C8631" t="str">
            <v>00</v>
          </cell>
        </row>
        <row r="8632">
          <cell r="A8632" t="str">
            <v>T399</v>
          </cell>
          <cell r="B8632" t="str">
            <v>ANALGESICOS NO NARCOTICOS, ANTIPIRETICOS Y ANTIRREUM. NO ESPECIFICADOS</v>
          </cell>
          <cell r="C8632" t="str">
            <v>00</v>
          </cell>
        </row>
        <row r="8633">
          <cell r="A8633" t="str">
            <v>T40</v>
          </cell>
          <cell r="B8633" t="str">
            <v>ENVENENAMIENTO POR NARCOTICOS Y PSICODISLEPTICOS (ALUCINOGENOS)</v>
          </cell>
          <cell r="C8633" t="str">
            <v>00</v>
          </cell>
        </row>
        <row r="8634">
          <cell r="A8634" t="str">
            <v>T400</v>
          </cell>
          <cell r="B8634" t="str">
            <v>OPIO</v>
          </cell>
          <cell r="C8634" t="str">
            <v>00</v>
          </cell>
        </row>
        <row r="8635">
          <cell r="A8635" t="str">
            <v>T401</v>
          </cell>
          <cell r="B8635" t="str">
            <v>HEROINA</v>
          </cell>
          <cell r="C8635" t="str">
            <v>00</v>
          </cell>
        </row>
        <row r="8636">
          <cell r="A8636" t="str">
            <v>T402</v>
          </cell>
          <cell r="B8636" t="str">
            <v>OTROS OPIACEOS</v>
          </cell>
          <cell r="C8636" t="str">
            <v>00</v>
          </cell>
        </row>
        <row r="8637">
          <cell r="A8637" t="str">
            <v>T403</v>
          </cell>
          <cell r="B8637" t="str">
            <v>METADONA</v>
          </cell>
          <cell r="C8637" t="str">
            <v>00</v>
          </cell>
        </row>
        <row r="8638">
          <cell r="A8638" t="str">
            <v>T404</v>
          </cell>
          <cell r="B8638" t="str">
            <v>OTROS NARCOTICOS SINTETICOS</v>
          </cell>
          <cell r="C8638" t="str">
            <v>00</v>
          </cell>
        </row>
        <row r="8639">
          <cell r="A8639" t="str">
            <v>T405</v>
          </cell>
          <cell r="B8639" t="str">
            <v>COCAINA</v>
          </cell>
          <cell r="C8639" t="str">
            <v>00</v>
          </cell>
        </row>
        <row r="8640">
          <cell r="A8640" t="str">
            <v>T406</v>
          </cell>
          <cell r="B8640" t="str">
            <v>OTROS NARCOTICOS Y LOS NO ESPECIFICADOS</v>
          </cell>
          <cell r="C8640" t="str">
            <v>00</v>
          </cell>
        </row>
        <row r="8641">
          <cell r="A8641" t="str">
            <v>T407</v>
          </cell>
          <cell r="B8641" t="str">
            <v>CANNABIS (DERIVADOS)</v>
          </cell>
          <cell r="C8641" t="str">
            <v>00</v>
          </cell>
        </row>
        <row r="8642">
          <cell r="A8642" t="str">
            <v>T408</v>
          </cell>
          <cell r="B8642" t="str">
            <v>ACIDO LISERGICO (LSD)</v>
          </cell>
          <cell r="C8642" t="str">
            <v>00</v>
          </cell>
        </row>
        <row r="8643">
          <cell r="A8643" t="str">
            <v>T409</v>
          </cell>
          <cell r="B8643" t="str">
            <v>OTROS PSICODISLEPTICOSY LOS NO ESPECIFICADOS</v>
          </cell>
          <cell r="C8643" t="str">
            <v>00</v>
          </cell>
        </row>
        <row r="8644">
          <cell r="A8644" t="str">
            <v>T41</v>
          </cell>
          <cell r="B8644" t="str">
            <v>ENVENENAMIENTO POR ANESTESICOS Y GASES TERAPEUTICOS</v>
          </cell>
          <cell r="C8644" t="str">
            <v>00</v>
          </cell>
        </row>
        <row r="8645">
          <cell r="A8645" t="str">
            <v>T410</v>
          </cell>
          <cell r="B8645" t="str">
            <v>ANESTESICOS POR INHALACION</v>
          </cell>
          <cell r="C8645" t="str">
            <v>00</v>
          </cell>
        </row>
        <row r="8646">
          <cell r="A8646" t="str">
            <v>T411</v>
          </cell>
          <cell r="B8646" t="str">
            <v>ANESTESICOS INTRAVENOSOS</v>
          </cell>
          <cell r="C8646" t="str">
            <v>00</v>
          </cell>
        </row>
        <row r="8647">
          <cell r="A8647" t="str">
            <v>T412</v>
          </cell>
          <cell r="B8647" t="str">
            <v>OTROS ANESTESICOS GENERALES Y LOS NO ESPECIFICADOS</v>
          </cell>
          <cell r="C8647" t="str">
            <v>00</v>
          </cell>
        </row>
        <row r="8648">
          <cell r="A8648" t="str">
            <v>T413</v>
          </cell>
          <cell r="B8648" t="str">
            <v>ANESTESICOS LOCALES</v>
          </cell>
          <cell r="C8648" t="str">
            <v>00</v>
          </cell>
        </row>
        <row r="8649">
          <cell r="A8649" t="str">
            <v>T414</v>
          </cell>
          <cell r="B8649" t="str">
            <v>ANESTESICOS, NO ESPECIFICADOS</v>
          </cell>
          <cell r="C8649" t="str">
            <v>00</v>
          </cell>
        </row>
        <row r="8650">
          <cell r="A8650" t="str">
            <v>T415</v>
          </cell>
          <cell r="B8650" t="str">
            <v>GASES TERAPEUTICOS</v>
          </cell>
          <cell r="C8650" t="str">
            <v>00</v>
          </cell>
        </row>
        <row r="8651">
          <cell r="A8651" t="str">
            <v>T42</v>
          </cell>
          <cell r="B8651" t="str">
            <v>ENVEN. POR ANTIEPILEPTICOS, HIPNOTICOS-SEDANTES Y DROGAS ANTIPARKINSO</v>
          </cell>
          <cell r="C8651" t="str">
            <v>00</v>
          </cell>
        </row>
        <row r="8652">
          <cell r="A8652" t="str">
            <v>T420</v>
          </cell>
          <cell r="B8652" t="str">
            <v>DERIVADOS DE LA HIDANTOINA</v>
          </cell>
          <cell r="C8652" t="str">
            <v>00</v>
          </cell>
        </row>
        <row r="8653">
          <cell r="A8653" t="str">
            <v>T421</v>
          </cell>
          <cell r="B8653" t="str">
            <v>IMINOSTILBENOS</v>
          </cell>
          <cell r="C8653" t="str">
            <v>00</v>
          </cell>
        </row>
        <row r="8654">
          <cell r="A8654" t="str">
            <v>T422</v>
          </cell>
          <cell r="B8654" t="str">
            <v>SUCCINAMIDAS Y DERIVADOS DE LA OXAZOLIDINA</v>
          </cell>
          <cell r="C8654" t="str">
            <v>00</v>
          </cell>
        </row>
        <row r="8655">
          <cell r="A8655" t="str">
            <v>T423</v>
          </cell>
          <cell r="B8655" t="str">
            <v>BARBITURICOS</v>
          </cell>
          <cell r="C8655" t="str">
            <v>00</v>
          </cell>
        </row>
        <row r="8656">
          <cell r="A8656" t="str">
            <v>T424</v>
          </cell>
          <cell r="B8656" t="str">
            <v>BENZODIAZEPINAS</v>
          </cell>
          <cell r="C8656" t="str">
            <v>00</v>
          </cell>
        </row>
        <row r="8657">
          <cell r="A8657" t="str">
            <v>T425</v>
          </cell>
          <cell r="B8657" t="str">
            <v>ANTIEPILEPTICOS MIXTOS, NO CLASIFICADOS EN OTRA PARTE</v>
          </cell>
          <cell r="C8657" t="str">
            <v>00</v>
          </cell>
        </row>
        <row r="8658">
          <cell r="A8658" t="str">
            <v>T426</v>
          </cell>
          <cell r="B8658" t="str">
            <v>OTROS ANTIEPILEPTICOS Y DROGAS HIPNOTICO-SEDANTES</v>
          </cell>
          <cell r="C8658" t="str">
            <v>00</v>
          </cell>
        </row>
        <row r="8659">
          <cell r="A8659" t="str">
            <v>T427</v>
          </cell>
          <cell r="B8659" t="str">
            <v>ANTIEPILEPTICOS Y DROGAS HIPNOTICO-SEDANTES, NO ESPECIFICADOS</v>
          </cell>
          <cell r="C8659" t="str">
            <v>00</v>
          </cell>
        </row>
        <row r="8660">
          <cell r="A8660" t="str">
            <v>T428</v>
          </cell>
          <cell r="B8660" t="str">
            <v>DROGAS ANTIPARKINSONIANAS Y OTROS DEPRESORES DEL TONO MUSCULAR CENTRAL</v>
          </cell>
          <cell r="C8660" t="str">
            <v>00</v>
          </cell>
        </row>
        <row r="8661">
          <cell r="A8661" t="str">
            <v>T43</v>
          </cell>
          <cell r="B8661" t="str">
            <v>ENVENENAMIENTO POR PSICOTROPICOS, NO CLASIFICADOS EN OTRA PARTE</v>
          </cell>
          <cell r="C8661" t="str">
            <v>00</v>
          </cell>
        </row>
        <row r="8662">
          <cell r="A8662" t="str">
            <v>T430</v>
          </cell>
          <cell r="B8662" t="str">
            <v>ANTIDEPRESIVOS TRICICLICOS Y TETRACICLICOS</v>
          </cell>
          <cell r="C8662" t="str">
            <v>00</v>
          </cell>
        </row>
        <row r="8663">
          <cell r="A8663" t="str">
            <v>T431</v>
          </cell>
          <cell r="B8663" t="str">
            <v>ANTIDEPRESIVOS INHIBIDORES DE LA MONOAMINOXIDASA</v>
          </cell>
          <cell r="C8663" t="str">
            <v>00</v>
          </cell>
        </row>
        <row r="8664">
          <cell r="A8664" t="str">
            <v>T432</v>
          </cell>
          <cell r="B8664" t="str">
            <v>OTROS ANTIDEPRESIVOS Y LOS NO ESPECIFICADOS</v>
          </cell>
          <cell r="C8664" t="str">
            <v>00</v>
          </cell>
        </row>
        <row r="8665">
          <cell r="A8665" t="str">
            <v>T433</v>
          </cell>
          <cell r="B8665" t="str">
            <v>ANTIPSICOTICOS Y NEUROLEPTICOS FENOTIACINICOS</v>
          </cell>
          <cell r="C8665" t="str">
            <v>00</v>
          </cell>
        </row>
        <row r="8666">
          <cell r="A8666" t="str">
            <v>T434</v>
          </cell>
          <cell r="B8666" t="str">
            <v>BUTIROFENONA Y NEUROLEPTICOS TIOXANTENICOS</v>
          </cell>
          <cell r="C8666" t="str">
            <v>00</v>
          </cell>
        </row>
        <row r="8667">
          <cell r="A8667" t="str">
            <v>T435</v>
          </cell>
          <cell r="B8667" t="str">
            <v>OTROS ANTIPSICOTICOS Y NEUROLEPTICOS Y LOS NO ESPECIFICADOS</v>
          </cell>
          <cell r="C8667" t="str">
            <v>00</v>
          </cell>
        </row>
        <row r="8668">
          <cell r="A8668" t="str">
            <v>T436</v>
          </cell>
          <cell r="B8668" t="str">
            <v>PSICOESTIMULANTES CON ABUSO POTENCIAL</v>
          </cell>
          <cell r="C8668" t="str">
            <v>00</v>
          </cell>
        </row>
        <row r="8669">
          <cell r="A8669" t="str">
            <v>T438</v>
          </cell>
          <cell r="B8669" t="str">
            <v>OTRAS DROGAS PSICOTROPICAS, NO CLASIFICADAS EN OTRA PARTE</v>
          </cell>
          <cell r="C8669" t="str">
            <v>00</v>
          </cell>
        </row>
        <row r="8670">
          <cell r="A8670" t="str">
            <v>T439</v>
          </cell>
          <cell r="B8670" t="str">
            <v>DROGAS PSICOTROPICA, NO ESPECIFICADA</v>
          </cell>
          <cell r="C8670" t="str">
            <v>00</v>
          </cell>
        </row>
        <row r="8671">
          <cell r="A8671" t="str">
            <v>T44</v>
          </cell>
          <cell r="B8671" t="str">
            <v>ENVEN. POR GROGAS QUE AFECTAN PRICIPAL/ EL SISTEMA NERVIOSO AUTONOMO</v>
          </cell>
          <cell r="C8671" t="str">
            <v>00</v>
          </cell>
        </row>
        <row r="8672">
          <cell r="A8672" t="str">
            <v>T440</v>
          </cell>
          <cell r="B8672" t="str">
            <v>AGENTES ANTICOLINESTERASA</v>
          </cell>
          <cell r="C8672" t="str">
            <v>00</v>
          </cell>
        </row>
        <row r="8673">
          <cell r="A8673" t="str">
            <v>T441</v>
          </cell>
          <cell r="B8673" t="str">
            <v>OTROS PARASIMPATICOMIMETICOS (COLINERGICOS)</v>
          </cell>
          <cell r="C8673" t="str">
            <v>00</v>
          </cell>
        </row>
        <row r="8674">
          <cell r="A8674" t="str">
            <v>T442</v>
          </cell>
          <cell r="B8674" t="str">
            <v>DROGAS BLOQUEADORAS GANGLIONARES, NO CLASIFICADAS EN OTRA PARTE</v>
          </cell>
          <cell r="C8674" t="str">
            <v>00</v>
          </cell>
        </row>
        <row r="8675">
          <cell r="A8675" t="str">
            <v>T443</v>
          </cell>
          <cell r="B8675" t="str">
            <v>OTROS PARASIMPAT. (ANTICOLINERGICOS Y ANTIMUS.) Y ESPASMOLITICOS, NO C</v>
          </cell>
          <cell r="C8675" t="str">
            <v>00</v>
          </cell>
        </row>
        <row r="8676">
          <cell r="A8676" t="str">
            <v>T444</v>
          </cell>
          <cell r="B8676" t="str">
            <v>AGONISTAS, PREDOMINANTE/ ALFA-ADRENERGICOS, NO CLASIFICADOS EN OTRA PA</v>
          </cell>
          <cell r="C8676" t="str">
            <v>00</v>
          </cell>
        </row>
        <row r="8677">
          <cell r="A8677" t="str">
            <v>T445</v>
          </cell>
          <cell r="B8677" t="str">
            <v>AGONISTAS, PREDOMINANTE/ BETA-ADRENERGICOS, NO CLASIFICADOS EN OTRA PA</v>
          </cell>
          <cell r="C8677" t="str">
            <v>00</v>
          </cell>
        </row>
        <row r="8678">
          <cell r="A8678" t="str">
            <v>T446</v>
          </cell>
          <cell r="B8678" t="str">
            <v>ANTAGONISTAS ALFA-ADRENERGICOS, NO CLASIFICADOS EN OTRA PARTE</v>
          </cell>
          <cell r="C8678" t="str">
            <v>00</v>
          </cell>
        </row>
        <row r="8679">
          <cell r="A8679" t="str">
            <v>T447</v>
          </cell>
          <cell r="B8679" t="str">
            <v>ANTAGONISTAS BETA-ADRENERGICOS, NO CLASIFICADOS EN OTRA PARTE</v>
          </cell>
          <cell r="C8679" t="str">
            <v>00</v>
          </cell>
        </row>
        <row r="8680">
          <cell r="A8680" t="str">
            <v>T448</v>
          </cell>
          <cell r="B8680" t="str">
            <v>AGENTES DE ACCION CENTRAL Y BLOQUEADORES NEURONALES ADRENERGICOS, NO C</v>
          </cell>
          <cell r="C8680" t="str">
            <v>00</v>
          </cell>
        </row>
        <row r="8681">
          <cell r="A8681" t="str">
            <v>T449</v>
          </cell>
          <cell r="B8681" t="str">
            <v>OTRAS DROGAS Y LAS NO ESPECIFICADAS QUE AFECTAN PRICIPAL/ EL SISTEMA N</v>
          </cell>
          <cell r="C8681" t="str">
            <v>00</v>
          </cell>
        </row>
        <row r="8682">
          <cell r="A8682" t="str">
            <v>T45</v>
          </cell>
          <cell r="B8682" t="str">
            <v>ENVEN. POR AGENTES PRICIPAL/ SISTEMICOS Y HEMATOLOGICOS, NO CLASIF. EN</v>
          </cell>
          <cell r="C8682" t="str">
            <v>00</v>
          </cell>
        </row>
        <row r="8683">
          <cell r="A8683" t="str">
            <v>T450</v>
          </cell>
          <cell r="B8683" t="str">
            <v>DROGAS ANTIALERGICAS Y ANTIEMETICAS</v>
          </cell>
          <cell r="C8683" t="str">
            <v>00</v>
          </cell>
        </row>
        <row r="8684">
          <cell r="A8684" t="str">
            <v>T451</v>
          </cell>
          <cell r="B8684" t="str">
            <v>DROGAS ANTINEOPLASICAS E INMUNOSUPRESORAS</v>
          </cell>
          <cell r="C8684" t="str">
            <v>00</v>
          </cell>
        </row>
        <row r="8685">
          <cell r="A8685" t="str">
            <v>T452</v>
          </cell>
          <cell r="B8685" t="str">
            <v>VITAMINAS, NO CLASIFICADAS EN OTRA PARTE</v>
          </cell>
          <cell r="C8685" t="str">
            <v>00</v>
          </cell>
        </row>
        <row r="8686">
          <cell r="A8686" t="str">
            <v>T453</v>
          </cell>
          <cell r="B8686" t="str">
            <v>ENZIMAS, NO CLASIFICADAS EN OTRA PARTE</v>
          </cell>
          <cell r="C8686" t="str">
            <v>00</v>
          </cell>
        </row>
        <row r="8687">
          <cell r="A8687" t="str">
            <v>T454</v>
          </cell>
          <cell r="B8687" t="str">
            <v>HIERRO Y SUS COMPUESTOS</v>
          </cell>
          <cell r="C8687" t="str">
            <v>00</v>
          </cell>
        </row>
        <row r="8688">
          <cell r="A8688" t="str">
            <v>T455</v>
          </cell>
          <cell r="B8688" t="str">
            <v>ANTICOAGULANTES</v>
          </cell>
          <cell r="C8688" t="str">
            <v>00</v>
          </cell>
        </row>
        <row r="8689">
          <cell r="A8689" t="str">
            <v>T456</v>
          </cell>
          <cell r="B8689" t="str">
            <v>DROGAS QUE AFECTAN LA FIBRINOLISIS</v>
          </cell>
          <cell r="C8689" t="str">
            <v>00</v>
          </cell>
        </row>
        <row r="8690">
          <cell r="A8690" t="str">
            <v>T457</v>
          </cell>
          <cell r="B8690" t="str">
            <v>ANTAGONISTAS DE ANTICOAGULANTES, VITAMINA K Y OTROS COAGULANTES</v>
          </cell>
          <cell r="C8690" t="str">
            <v>00</v>
          </cell>
        </row>
        <row r="8691">
          <cell r="A8691" t="str">
            <v>T458</v>
          </cell>
          <cell r="B8691" t="str">
            <v>OTROS AGENTES PRINCIPAL/ SISTEMICOS Y HEMATOLOGICOS</v>
          </cell>
          <cell r="C8691" t="str">
            <v>00</v>
          </cell>
        </row>
        <row r="8692">
          <cell r="A8692" t="str">
            <v>T459</v>
          </cell>
          <cell r="B8692" t="str">
            <v>AGENTES PRINCIPAL/ SISTEMICOS Y HEMATOLOGICOS, NO ESPECIFICADOS</v>
          </cell>
          <cell r="C8692" t="str">
            <v>00</v>
          </cell>
        </row>
        <row r="8693">
          <cell r="A8693" t="str">
            <v>T46</v>
          </cell>
          <cell r="B8693" t="str">
            <v>ENVENENAMIENTO POR AGENTES QUE AFECTAN PRICIPAL/ EL SISTEMA CARDIOVASC</v>
          </cell>
          <cell r="C8693" t="str">
            <v>00</v>
          </cell>
        </row>
        <row r="8694">
          <cell r="A8694" t="str">
            <v>T460</v>
          </cell>
          <cell r="B8694" t="str">
            <v>GLICOSIDOS CARDIOTONICOS Y MEDICAMENTOS DE ACCION SIMILAR</v>
          </cell>
          <cell r="C8694" t="str">
            <v>00</v>
          </cell>
        </row>
        <row r="8695">
          <cell r="A8695" t="str">
            <v>T461</v>
          </cell>
          <cell r="B8695" t="str">
            <v>BLOQUEADORES DEL CANAL DEL CALCIO</v>
          </cell>
          <cell r="C8695" t="str">
            <v>00</v>
          </cell>
        </row>
        <row r="8696">
          <cell r="A8696" t="str">
            <v>T462</v>
          </cell>
          <cell r="B8696" t="str">
            <v>OTRAS DROGAS ANTIARRITMICAS, NO CLASIFICADAS EN OTRA PARTE</v>
          </cell>
          <cell r="C8696" t="str">
            <v>00</v>
          </cell>
        </row>
        <row r="8697">
          <cell r="A8697" t="str">
            <v>T463</v>
          </cell>
          <cell r="B8697" t="str">
            <v>VASODILATADORES CORONARIOS, NO CLASIFICADOS EN OTRA PARTE</v>
          </cell>
          <cell r="C8697" t="str">
            <v>00</v>
          </cell>
        </row>
        <row r="8698">
          <cell r="A8698" t="str">
            <v>T464</v>
          </cell>
          <cell r="B8698" t="str">
            <v>INHIBIDORES DE LA ENZIMA CONVERTIDORA DE LA ANGIOTENSINA</v>
          </cell>
          <cell r="C8698" t="str">
            <v>00</v>
          </cell>
        </row>
        <row r="8699">
          <cell r="A8699" t="str">
            <v>T465</v>
          </cell>
          <cell r="B8699" t="str">
            <v>OTRAS DROGAS ANTIHIPERTENSIVAS, NO CLASIFICADAS EN OTRA PARTE</v>
          </cell>
          <cell r="C8699" t="str">
            <v>00</v>
          </cell>
        </row>
        <row r="8700">
          <cell r="A8700" t="str">
            <v>T466</v>
          </cell>
          <cell r="B8700" t="str">
            <v>DROGAS ANTILIPEMICAS Y ANTIARTERIOSCLEROTICAS</v>
          </cell>
          <cell r="C8700" t="str">
            <v>00</v>
          </cell>
        </row>
        <row r="8701">
          <cell r="A8701" t="str">
            <v>T467</v>
          </cell>
          <cell r="B8701" t="str">
            <v>VASODILATADORES PERIFERICOS</v>
          </cell>
          <cell r="C8701" t="str">
            <v>00</v>
          </cell>
        </row>
        <row r="8702">
          <cell r="A8702" t="str">
            <v>T468</v>
          </cell>
          <cell r="B8702" t="str">
            <v>DROGAS ANTIVARICOSAS, INCLUSIVE AGENTES ESCLEROSANTES</v>
          </cell>
          <cell r="C8702" t="str">
            <v>00</v>
          </cell>
        </row>
        <row r="8703">
          <cell r="A8703" t="str">
            <v>T469</v>
          </cell>
          <cell r="B8703" t="str">
            <v>OTROS AGENTES Y LOS NO ESPECIF. QUE AFECTAN PRINCIPAL/ EL SISTEMA CARD</v>
          </cell>
          <cell r="C8703" t="str">
            <v>00</v>
          </cell>
        </row>
        <row r="8704">
          <cell r="A8704" t="str">
            <v>T47</v>
          </cell>
          <cell r="B8704" t="str">
            <v>ENVENEN. POR AGENTES QUE AFECTAN PRICIPAL/ EL SISTEMA GASTROINTESTINAL</v>
          </cell>
          <cell r="C8704" t="str">
            <v>00</v>
          </cell>
        </row>
        <row r="8705">
          <cell r="A8705" t="str">
            <v>T470</v>
          </cell>
          <cell r="B8705" t="str">
            <v>ANTAGONISTAS DEL RECEPTOR H2 DE HISTAMONA</v>
          </cell>
          <cell r="C8705" t="str">
            <v>00</v>
          </cell>
        </row>
        <row r="8706">
          <cell r="A8706" t="str">
            <v>T471</v>
          </cell>
          <cell r="B8706" t="str">
            <v>OTRAS DROGAS ANTIACIDAS Y QUE INHIBEN LA SECRECION GASTRICA</v>
          </cell>
          <cell r="C8706" t="str">
            <v>00</v>
          </cell>
        </row>
        <row r="8707">
          <cell r="A8707" t="str">
            <v>T472</v>
          </cell>
          <cell r="B8707" t="str">
            <v>LAXANTES ESTIMULANTES</v>
          </cell>
          <cell r="C8707" t="str">
            <v>00</v>
          </cell>
        </row>
        <row r="8708">
          <cell r="A8708" t="str">
            <v>T473</v>
          </cell>
          <cell r="B8708" t="str">
            <v>LAXANTES SALINOS Y OSMOTICOS</v>
          </cell>
          <cell r="C8708" t="str">
            <v>00</v>
          </cell>
        </row>
        <row r="8709">
          <cell r="A8709" t="str">
            <v>T474</v>
          </cell>
          <cell r="B8709" t="str">
            <v>OTROS LAXANTES</v>
          </cell>
          <cell r="C8709" t="str">
            <v>00</v>
          </cell>
        </row>
        <row r="8710">
          <cell r="A8710" t="str">
            <v>T475</v>
          </cell>
          <cell r="B8710" t="str">
            <v>DIGESTIVOS</v>
          </cell>
          <cell r="C8710" t="str">
            <v>00</v>
          </cell>
        </row>
        <row r="8711">
          <cell r="A8711" t="str">
            <v>T476</v>
          </cell>
          <cell r="B8711" t="str">
            <v>DROGAS ANTIDIARREICAS</v>
          </cell>
          <cell r="C8711" t="str">
            <v>00</v>
          </cell>
        </row>
        <row r="8712">
          <cell r="A8712" t="str">
            <v>T477</v>
          </cell>
          <cell r="B8712" t="str">
            <v>EMETICOS</v>
          </cell>
          <cell r="C8712" t="str">
            <v>00</v>
          </cell>
        </row>
        <row r="8713">
          <cell r="A8713" t="str">
            <v>T478</v>
          </cell>
          <cell r="B8713" t="str">
            <v>OTROS AGENTES QUE AFECTAN PRICIPAL/ EL SISTEMA GASTROINTESTINAL</v>
          </cell>
          <cell r="C8713" t="str">
            <v>00</v>
          </cell>
        </row>
        <row r="8714">
          <cell r="A8714" t="str">
            <v>T479</v>
          </cell>
          <cell r="B8714" t="str">
            <v>AGENTES NO ESPECIF. QUE AFECTAN PRICIPAL/ EL SISTEMA GASTROINTESTINAL</v>
          </cell>
          <cell r="C8714" t="str">
            <v>00</v>
          </cell>
        </row>
        <row r="8715">
          <cell r="A8715" t="str">
            <v>T48</v>
          </cell>
          <cell r="B8715" t="str">
            <v>ENVENEN. POR AGENTES CON ACCION PRINCIPAL SOBRE LOS MUSCULOS LISOS Y E</v>
          </cell>
          <cell r="C8715" t="str">
            <v>00</v>
          </cell>
        </row>
        <row r="8716">
          <cell r="A8716" t="str">
            <v>T480</v>
          </cell>
          <cell r="B8716" t="str">
            <v>DROGAS OXITOCICAS</v>
          </cell>
          <cell r="C8716" t="str">
            <v>00</v>
          </cell>
        </row>
        <row r="8717">
          <cell r="A8717" t="str">
            <v>T481</v>
          </cell>
          <cell r="B8717" t="str">
            <v>RELAJANTES MUSCULOESQUELETICOS (AGENTES BLOQUEADORES NEUROMUSC.)</v>
          </cell>
          <cell r="C8717" t="str">
            <v>00</v>
          </cell>
        </row>
        <row r="8718">
          <cell r="A8718" t="str">
            <v>T482</v>
          </cell>
          <cell r="B8718" t="str">
            <v>OTROS MEDICAMENTOS Y LOS ESPECIFICADOS DE ACCION PRINCIPAL SOBRE LOS M</v>
          </cell>
          <cell r="C8718" t="str">
            <v>00</v>
          </cell>
        </row>
        <row r="8719">
          <cell r="A8719" t="str">
            <v>T483</v>
          </cell>
          <cell r="B8719" t="str">
            <v>ANTITUSIGENOS</v>
          </cell>
          <cell r="C8719" t="str">
            <v>00</v>
          </cell>
        </row>
        <row r="8720">
          <cell r="A8720" t="str">
            <v>T484</v>
          </cell>
          <cell r="B8720" t="str">
            <v>EXPECTORANTES</v>
          </cell>
          <cell r="C8720" t="str">
            <v>00</v>
          </cell>
        </row>
        <row r="8721">
          <cell r="A8721" t="str">
            <v>T485</v>
          </cell>
          <cell r="B8721" t="str">
            <v>DROGAS CONTRA EL CATARRO COMUN</v>
          </cell>
          <cell r="C8721" t="str">
            <v>00</v>
          </cell>
        </row>
        <row r="8722">
          <cell r="A8722" t="str">
            <v>T486</v>
          </cell>
          <cell r="B8722" t="str">
            <v>ANTIASMATICOS, NO CLASIFICADOS EN OTRA PARTE</v>
          </cell>
          <cell r="C8722" t="str">
            <v>00</v>
          </cell>
        </row>
        <row r="8723">
          <cell r="A8723" t="str">
            <v>T487</v>
          </cell>
          <cell r="B8723" t="str">
            <v>OTROS AGENTES Y LOS NO ESPECIF. DE ACCION PRINCIPAL SOBRE EL SISTEMA R</v>
          </cell>
          <cell r="C8723" t="str">
            <v>00</v>
          </cell>
        </row>
        <row r="8724">
          <cell r="A8724" t="str">
            <v>T49</v>
          </cell>
          <cell r="B8724" t="str">
            <v>ENVENEN. POR AGENT. TOPICOS QUE AFECTAN PRINCIPAL/ LA PIEL Y LAS MENBR</v>
          </cell>
          <cell r="C8724" t="str">
            <v>00</v>
          </cell>
        </row>
        <row r="8725">
          <cell r="A8725" t="str">
            <v>T490</v>
          </cell>
          <cell r="B8725" t="str">
            <v>DROGAS LOCALES ANTIMICOTICAS Y ANTIINFLAMATORIAS, NO CLASIF. EN OTRA P</v>
          </cell>
          <cell r="C8725" t="str">
            <v>00</v>
          </cell>
        </row>
        <row r="8726">
          <cell r="A8726" t="str">
            <v>T491</v>
          </cell>
          <cell r="B8726" t="str">
            <v>ANTIPRURITICOS</v>
          </cell>
          <cell r="C8726" t="str">
            <v>00</v>
          </cell>
        </row>
        <row r="8727">
          <cell r="A8727" t="str">
            <v>T492</v>
          </cell>
          <cell r="B8727" t="str">
            <v>ASTRIGENTES Y DETERGENTES LOCALES</v>
          </cell>
          <cell r="C8727" t="str">
            <v>00</v>
          </cell>
        </row>
        <row r="8728">
          <cell r="A8728" t="str">
            <v>T493</v>
          </cell>
          <cell r="B8728" t="str">
            <v>EMOLIENTES, DEMULCENTES Y PROTECTORES</v>
          </cell>
          <cell r="C8728" t="str">
            <v>00</v>
          </cell>
        </row>
        <row r="8729">
          <cell r="A8729" t="str">
            <v>T494</v>
          </cell>
          <cell r="B8729" t="str">
            <v>QUERATOLITICOS, QUERATOPLASTICOS, DROGAS Y OTRAS PREPARACIONES PARA EL</v>
          </cell>
          <cell r="C8729" t="str">
            <v>00</v>
          </cell>
        </row>
        <row r="8730">
          <cell r="A8730" t="str">
            <v>T495</v>
          </cell>
          <cell r="B8730" t="str">
            <v>DROGAS Y PREPARACIONES OFTALMOLOGICAS</v>
          </cell>
          <cell r="C8730" t="str">
            <v>00</v>
          </cell>
        </row>
        <row r="8731">
          <cell r="A8731" t="str">
            <v>T496</v>
          </cell>
          <cell r="B8731" t="str">
            <v>DROGAS Y PREPARACIONES OTORRINOLARINGOLOGICAS</v>
          </cell>
          <cell r="C8731" t="str">
            <v>00</v>
          </cell>
        </row>
        <row r="8732">
          <cell r="A8732" t="str">
            <v>T497</v>
          </cell>
          <cell r="B8732" t="str">
            <v>DROGAS DENTALES, APLICADAS TOPICAMENTE</v>
          </cell>
          <cell r="C8732" t="str">
            <v>00</v>
          </cell>
        </row>
        <row r="8733">
          <cell r="A8733" t="str">
            <v>T498</v>
          </cell>
          <cell r="B8733" t="str">
            <v>OTROS AGENTES TOPICOS</v>
          </cell>
          <cell r="C8733" t="str">
            <v>00</v>
          </cell>
        </row>
        <row r="8734">
          <cell r="A8734" t="str">
            <v>T499</v>
          </cell>
          <cell r="B8734" t="str">
            <v>AGENTES TOPICOS, NO ESPECIFICADOS</v>
          </cell>
          <cell r="C8734" t="str">
            <v>00</v>
          </cell>
        </row>
        <row r="8735">
          <cell r="A8735" t="str">
            <v>T50</v>
          </cell>
          <cell r="B8735" t="str">
            <v>ENVENEN. POR DIURETICOS Y OTRAS DROGAS, MEDICAMENTOS Y SUSTANCIAS BIOL</v>
          </cell>
          <cell r="C8735" t="str">
            <v>00</v>
          </cell>
        </row>
        <row r="8736">
          <cell r="A8736" t="str">
            <v>T500</v>
          </cell>
          <cell r="B8736" t="str">
            <v>MONERALOCORTICOIDES Y SUS ANTAGONISTAS</v>
          </cell>
          <cell r="C8736" t="str">
            <v>00</v>
          </cell>
        </row>
        <row r="8737">
          <cell r="A8737" t="str">
            <v>T501</v>
          </cell>
          <cell r="B8737" t="str">
            <v>DIURETICOS DEL ASA (DINTEL ALTO)</v>
          </cell>
          <cell r="C8737" t="str">
            <v>00</v>
          </cell>
        </row>
        <row r="8738">
          <cell r="A8738" t="str">
            <v>T502</v>
          </cell>
          <cell r="B8738" t="str">
            <v>ANHIBIDORES DE LA ANHIDRASA DEL ACIDO CARBONICO, BENZOTIAZIDAS Y OTROS</v>
          </cell>
          <cell r="C8738" t="str">
            <v>00</v>
          </cell>
        </row>
        <row r="8739">
          <cell r="A8739" t="str">
            <v>T503</v>
          </cell>
          <cell r="B8739" t="str">
            <v>AGENTES DEL EQUILIBRIO HIDROLITICO. ELECTROLITICO Y CALORICO</v>
          </cell>
          <cell r="C8739" t="str">
            <v>00</v>
          </cell>
        </row>
        <row r="8740">
          <cell r="A8740" t="str">
            <v>T504</v>
          </cell>
          <cell r="B8740" t="str">
            <v>DROGAS QUE AFECTAN EL METABOLISMO DEL ACIDO URICO</v>
          </cell>
          <cell r="C8740" t="str">
            <v>00</v>
          </cell>
        </row>
        <row r="8741">
          <cell r="A8741" t="str">
            <v>T505</v>
          </cell>
          <cell r="B8741" t="str">
            <v>DEPRESORES DEL APETITO</v>
          </cell>
          <cell r="C8741" t="str">
            <v>00</v>
          </cell>
        </row>
        <row r="8742">
          <cell r="A8742" t="str">
            <v>T506</v>
          </cell>
          <cell r="B8742" t="str">
            <v>ANTIDOTOS Y AGENTES QUELANTES, NO CLASIFICADOS EN OTRA PARTE</v>
          </cell>
          <cell r="C8742" t="str">
            <v>00</v>
          </cell>
        </row>
        <row r="8743">
          <cell r="A8743" t="str">
            <v>T507</v>
          </cell>
          <cell r="B8743" t="str">
            <v>ANALEPTICOS Y ANTAGONISTAS DEL OPIO</v>
          </cell>
          <cell r="C8743" t="str">
            <v>00</v>
          </cell>
        </row>
        <row r="8744">
          <cell r="A8744" t="str">
            <v>T508</v>
          </cell>
          <cell r="B8744" t="str">
            <v>AGENTES DIAGNOSTICOS</v>
          </cell>
          <cell r="C8744" t="str">
            <v>00</v>
          </cell>
        </row>
        <row r="8745">
          <cell r="A8745" t="str">
            <v>T509</v>
          </cell>
          <cell r="B8745" t="str">
            <v>OTRAS DROGAS Y SUSTANCIAS BIOLOGICAS, Y LAS NO ESPECIFICADAS</v>
          </cell>
          <cell r="C8745" t="str">
            <v>00</v>
          </cell>
        </row>
        <row r="8746">
          <cell r="A8746" t="str">
            <v>T51</v>
          </cell>
          <cell r="B8746" t="str">
            <v>EFECTO TOXICO DEL ALCOHOL</v>
          </cell>
          <cell r="C8746" t="str">
            <v>00</v>
          </cell>
        </row>
        <row r="8747">
          <cell r="A8747" t="str">
            <v>T510</v>
          </cell>
          <cell r="B8747" t="str">
            <v>ETANOL</v>
          </cell>
          <cell r="C8747" t="str">
            <v>00</v>
          </cell>
        </row>
        <row r="8748">
          <cell r="A8748" t="str">
            <v>T511</v>
          </cell>
          <cell r="B8748" t="str">
            <v>METANOL</v>
          </cell>
          <cell r="C8748" t="str">
            <v>00</v>
          </cell>
        </row>
        <row r="8749">
          <cell r="A8749" t="str">
            <v>T512</v>
          </cell>
          <cell r="B8749" t="str">
            <v>PROPANOL-2</v>
          </cell>
          <cell r="C8749" t="str">
            <v>00</v>
          </cell>
        </row>
        <row r="8750">
          <cell r="A8750" t="str">
            <v>T513</v>
          </cell>
          <cell r="B8750" t="str">
            <v>LICOR DE ALCOHOL INSUFICIENTEMENTE DESTILADO</v>
          </cell>
          <cell r="C8750" t="str">
            <v>00</v>
          </cell>
        </row>
        <row r="8751">
          <cell r="A8751" t="str">
            <v>T518</v>
          </cell>
          <cell r="B8751" t="str">
            <v>OTROS ALCOHOLES</v>
          </cell>
          <cell r="C8751" t="str">
            <v>00</v>
          </cell>
        </row>
        <row r="8752">
          <cell r="A8752" t="str">
            <v>T519</v>
          </cell>
          <cell r="B8752" t="str">
            <v>ALCOHOL, NO ESPECIFICADO</v>
          </cell>
          <cell r="C8752" t="str">
            <v>00</v>
          </cell>
        </row>
        <row r="8753">
          <cell r="A8753" t="str">
            <v>T52</v>
          </cell>
          <cell r="B8753" t="str">
            <v>EFECTO TOXICO DE DISOLVENTES ORGANICOS</v>
          </cell>
          <cell r="C8753" t="str">
            <v>00</v>
          </cell>
        </row>
        <row r="8754">
          <cell r="A8754" t="str">
            <v>T520</v>
          </cell>
          <cell r="B8754" t="str">
            <v>PRODUCTOS DEL PETROLEO</v>
          </cell>
          <cell r="C8754" t="str">
            <v>00</v>
          </cell>
        </row>
        <row r="8755">
          <cell r="A8755" t="str">
            <v>T521</v>
          </cell>
          <cell r="B8755" t="str">
            <v>BENCENO</v>
          </cell>
          <cell r="C8755" t="str">
            <v>00</v>
          </cell>
        </row>
        <row r="8756">
          <cell r="A8756" t="str">
            <v>T522</v>
          </cell>
          <cell r="B8756" t="str">
            <v>HOMOLOGOS DEL BENCENO</v>
          </cell>
          <cell r="C8756" t="str">
            <v>00</v>
          </cell>
        </row>
        <row r="8757">
          <cell r="A8757" t="str">
            <v>T523</v>
          </cell>
          <cell r="B8757" t="str">
            <v>GLICOLES</v>
          </cell>
          <cell r="C8757" t="str">
            <v>00</v>
          </cell>
        </row>
        <row r="8758">
          <cell r="A8758" t="str">
            <v>T524</v>
          </cell>
          <cell r="B8758" t="str">
            <v>CETONAS</v>
          </cell>
          <cell r="C8758" t="str">
            <v>00</v>
          </cell>
        </row>
        <row r="8759">
          <cell r="A8759" t="str">
            <v>T528</v>
          </cell>
          <cell r="B8759" t="str">
            <v>OTROS DISOLVENTES ORGANICOS</v>
          </cell>
          <cell r="C8759" t="str">
            <v>00</v>
          </cell>
        </row>
        <row r="8760">
          <cell r="A8760" t="str">
            <v>T529</v>
          </cell>
          <cell r="B8760" t="str">
            <v>DISOLVENTES ORGANICOS, NO ESPECIFICADOS</v>
          </cell>
          <cell r="C8760" t="str">
            <v>00</v>
          </cell>
        </row>
        <row r="8761">
          <cell r="A8761" t="str">
            <v>T53</v>
          </cell>
          <cell r="B8761" t="str">
            <v>EFECTO TOXICO DE LOS DERIVADOS HALOGENADOS DE LOS HIDROCARBUROS</v>
          </cell>
          <cell r="C8761" t="str">
            <v>00</v>
          </cell>
        </row>
        <row r="8762">
          <cell r="A8762" t="str">
            <v>T530</v>
          </cell>
          <cell r="B8762" t="str">
            <v>TETRACLORURO DE CARBONO</v>
          </cell>
          <cell r="C8762" t="str">
            <v>00</v>
          </cell>
        </row>
        <row r="8763">
          <cell r="A8763" t="str">
            <v>T531</v>
          </cell>
          <cell r="B8763" t="str">
            <v>CLOROFORMO</v>
          </cell>
          <cell r="C8763" t="str">
            <v>00</v>
          </cell>
        </row>
        <row r="8764">
          <cell r="A8764" t="str">
            <v>T532</v>
          </cell>
          <cell r="B8764" t="str">
            <v>TRICLOROETILENO</v>
          </cell>
          <cell r="C8764" t="str">
            <v>00</v>
          </cell>
        </row>
        <row r="8765">
          <cell r="A8765" t="str">
            <v>T533</v>
          </cell>
          <cell r="B8765" t="str">
            <v>TETRACLOROETILENO</v>
          </cell>
          <cell r="C8765" t="str">
            <v>00</v>
          </cell>
        </row>
        <row r="8766">
          <cell r="A8766" t="str">
            <v>T534</v>
          </cell>
          <cell r="B8766" t="str">
            <v>DICLOROETANO</v>
          </cell>
          <cell r="C8766" t="str">
            <v>00</v>
          </cell>
        </row>
        <row r="8767">
          <cell r="A8767" t="str">
            <v>T535</v>
          </cell>
          <cell r="B8767" t="str">
            <v>CLOROFLUOROCARBUROS</v>
          </cell>
          <cell r="C8767" t="str">
            <v>00</v>
          </cell>
        </row>
        <row r="8768">
          <cell r="A8768" t="str">
            <v>T536</v>
          </cell>
          <cell r="B8768" t="str">
            <v>OTROS DERIVADOS HALOGENADOS DE HIDROCARBUROS ALIFATICOS</v>
          </cell>
          <cell r="C8768" t="str">
            <v>00</v>
          </cell>
        </row>
        <row r="8769">
          <cell r="A8769" t="str">
            <v>T537</v>
          </cell>
          <cell r="B8769" t="str">
            <v>OTROS DERIVADOS HALOGENADOS DE HIDROCARBUROS AROMATICOS</v>
          </cell>
          <cell r="C8769" t="str">
            <v>00</v>
          </cell>
        </row>
        <row r="8770">
          <cell r="A8770" t="str">
            <v>T539</v>
          </cell>
          <cell r="B8770" t="str">
            <v>DERIVADOS HALOGENADOS DE HIDROCARBUROS ALIFATICOS Y AROMT. NO ESP.</v>
          </cell>
          <cell r="C8770" t="str">
            <v>00</v>
          </cell>
        </row>
        <row r="8771">
          <cell r="A8771" t="str">
            <v>T54</v>
          </cell>
          <cell r="B8771" t="str">
            <v>EFECTO TOXICO DE SUSTANCIAS CORROSIVAS</v>
          </cell>
          <cell r="C8771" t="str">
            <v>00</v>
          </cell>
        </row>
        <row r="8772">
          <cell r="A8772" t="str">
            <v>T540</v>
          </cell>
          <cell r="B8772" t="str">
            <v>FENOL HOMOLOGOS DEL FENOL</v>
          </cell>
          <cell r="C8772" t="str">
            <v>00</v>
          </cell>
        </row>
        <row r="8773">
          <cell r="A8773" t="str">
            <v>T541</v>
          </cell>
          <cell r="B8773" t="str">
            <v>OTROS COMPUESTOS ORGANICOS CORROSIVOS</v>
          </cell>
          <cell r="C8773" t="str">
            <v>00</v>
          </cell>
        </row>
        <row r="8774">
          <cell r="A8774" t="str">
            <v>T542</v>
          </cell>
          <cell r="B8774" t="str">
            <v>ACIDOS CORROSIVOS Y SUSTANCIAS ACIDAS SIMILARES</v>
          </cell>
          <cell r="C8774" t="str">
            <v>00</v>
          </cell>
        </row>
        <row r="8775">
          <cell r="A8775" t="str">
            <v>T543</v>
          </cell>
          <cell r="B8775" t="str">
            <v>ALCALIS CAUSTICOS Y SUSTANCIAS ALCALINAS SIMILARES</v>
          </cell>
          <cell r="C8775" t="str">
            <v>00</v>
          </cell>
        </row>
        <row r="8776">
          <cell r="A8776" t="str">
            <v>T549</v>
          </cell>
          <cell r="B8776" t="str">
            <v>EFECTO TOXICO DE SUSTANCIA CORROSIVA, NO ESPECIFICADA</v>
          </cell>
          <cell r="C8776" t="str">
            <v>00</v>
          </cell>
        </row>
        <row r="8777">
          <cell r="A8777" t="str">
            <v>T55</v>
          </cell>
          <cell r="B8777" t="str">
            <v>EFECTO TOXICO DE DETERGENTES Y JABONES</v>
          </cell>
          <cell r="C8777" t="str">
            <v>00</v>
          </cell>
        </row>
        <row r="8778">
          <cell r="A8778" t="str">
            <v>T56</v>
          </cell>
          <cell r="B8778" t="str">
            <v>EFECTO TOXICO DE METALES</v>
          </cell>
          <cell r="C8778" t="str">
            <v>00</v>
          </cell>
        </row>
        <row r="8779">
          <cell r="A8779" t="str">
            <v>T560</v>
          </cell>
          <cell r="B8779" t="str">
            <v>PLOMO Y SUS COMPUESTOS</v>
          </cell>
          <cell r="C8779" t="str">
            <v>00</v>
          </cell>
        </row>
        <row r="8780">
          <cell r="A8780" t="str">
            <v>T561</v>
          </cell>
          <cell r="B8780" t="str">
            <v>MERCURIO Y SUS COMPUESTOS</v>
          </cell>
          <cell r="C8780" t="str">
            <v>00</v>
          </cell>
        </row>
        <row r="8781">
          <cell r="A8781" t="str">
            <v>T562</v>
          </cell>
          <cell r="B8781" t="str">
            <v>CROMO Y SUS COMPUESTOS</v>
          </cell>
          <cell r="C8781" t="str">
            <v>00</v>
          </cell>
        </row>
        <row r="8782">
          <cell r="A8782" t="str">
            <v>T563</v>
          </cell>
          <cell r="B8782" t="str">
            <v>CADMIO Y SUS COMPUESTOS</v>
          </cell>
          <cell r="C8782" t="str">
            <v>00</v>
          </cell>
        </row>
        <row r="8783">
          <cell r="A8783" t="str">
            <v>T564</v>
          </cell>
          <cell r="B8783" t="str">
            <v>COBRE Y SUS COMPUESTOS</v>
          </cell>
          <cell r="C8783" t="str">
            <v>00</v>
          </cell>
        </row>
        <row r="8784">
          <cell r="A8784" t="str">
            <v>T565</v>
          </cell>
          <cell r="B8784" t="str">
            <v>ZINC Y SUS COMPUESTOS</v>
          </cell>
          <cell r="C8784" t="str">
            <v>00</v>
          </cell>
        </row>
        <row r="8785">
          <cell r="A8785" t="str">
            <v>T566</v>
          </cell>
          <cell r="B8785" t="str">
            <v>ESTAÑO Y SUS COMPUESTOS</v>
          </cell>
          <cell r="C8785" t="str">
            <v>00</v>
          </cell>
        </row>
        <row r="8786">
          <cell r="A8786" t="str">
            <v>T567</v>
          </cell>
          <cell r="B8786" t="str">
            <v>BERILIO Y SUS COMPUESTOS</v>
          </cell>
          <cell r="C8786" t="str">
            <v>00</v>
          </cell>
        </row>
        <row r="8787">
          <cell r="A8787" t="str">
            <v>T568</v>
          </cell>
          <cell r="B8787" t="str">
            <v>OTROS METALES</v>
          </cell>
          <cell r="C8787" t="str">
            <v>00</v>
          </cell>
        </row>
        <row r="8788">
          <cell r="A8788" t="str">
            <v>T569</v>
          </cell>
          <cell r="B8788" t="str">
            <v>METAL, NO ESPECIFICADO</v>
          </cell>
          <cell r="C8788" t="str">
            <v>00</v>
          </cell>
        </row>
        <row r="8789">
          <cell r="A8789" t="str">
            <v>T57</v>
          </cell>
          <cell r="B8789" t="str">
            <v>EFECTO TOXICO DE OTRAS SUSTANCIAS INORGANICAS</v>
          </cell>
          <cell r="C8789" t="str">
            <v>00</v>
          </cell>
        </row>
        <row r="8790">
          <cell r="A8790" t="str">
            <v>T570</v>
          </cell>
          <cell r="B8790" t="str">
            <v>ARSENICO Y SUS COMPUESTOS</v>
          </cell>
          <cell r="C8790" t="str">
            <v>00</v>
          </cell>
        </row>
        <row r="8791">
          <cell r="A8791" t="str">
            <v>T571</v>
          </cell>
          <cell r="B8791" t="str">
            <v>FOSFORO Y SUS COMPUESTOS</v>
          </cell>
          <cell r="C8791" t="str">
            <v>00</v>
          </cell>
        </row>
        <row r="8792">
          <cell r="A8792" t="str">
            <v>T572</v>
          </cell>
          <cell r="B8792" t="str">
            <v>MANGANESO Y SUS COMPUESTOS</v>
          </cell>
          <cell r="C8792" t="str">
            <v>00</v>
          </cell>
        </row>
        <row r="8793">
          <cell r="A8793" t="str">
            <v>T573</v>
          </cell>
          <cell r="B8793" t="str">
            <v>ACIDO CIANHIDRICO</v>
          </cell>
          <cell r="C8793" t="str">
            <v>00</v>
          </cell>
        </row>
        <row r="8794">
          <cell r="A8794" t="str">
            <v>T578</v>
          </cell>
          <cell r="B8794" t="str">
            <v>OTRAS SUSTANCIAS INORGANICAS, ESPECIFICADAS</v>
          </cell>
          <cell r="C8794" t="str">
            <v>00</v>
          </cell>
        </row>
        <row r="8795">
          <cell r="A8795" t="str">
            <v>T579</v>
          </cell>
          <cell r="B8795" t="str">
            <v>SUSTANCIAS INORGANICAS, NO ESPECIFICADA</v>
          </cell>
          <cell r="C8795" t="str">
            <v>00</v>
          </cell>
        </row>
        <row r="8796">
          <cell r="A8796" t="str">
            <v>T58</v>
          </cell>
          <cell r="B8796" t="str">
            <v>EFECTO TOXICO DEL MONOXIDO DE CARBONO</v>
          </cell>
          <cell r="C8796" t="str">
            <v>00</v>
          </cell>
        </row>
        <row r="8797">
          <cell r="A8797" t="str">
            <v>T59</v>
          </cell>
          <cell r="B8797" t="str">
            <v>EFECTO TOXICO DE OTROS GASES, HUMOS Y VAPORES</v>
          </cell>
          <cell r="C8797" t="str">
            <v>00</v>
          </cell>
        </row>
        <row r="8798">
          <cell r="A8798" t="str">
            <v>T590</v>
          </cell>
          <cell r="B8798" t="str">
            <v>OXIDOS DE NITROGENO</v>
          </cell>
          <cell r="C8798" t="str">
            <v>00</v>
          </cell>
        </row>
        <row r="8799">
          <cell r="A8799" t="str">
            <v>T591</v>
          </cell>
          <cell r="B8799" t="str">
            <v>DIOXIDO DE SULFURO</v>
          </cell>
          <cell r="C8799" t="str">
            <v>00</v>
          </cell>
        </row>
        <row r="8800">
          <cell r="A8800" t="str">
            <v>T592</v>
          </cell>
          <cell r="B8800" t="str">
            <v>FORMALDEHIDO</v>
          </cell>
          <cell r="C8800" t="str">
            <v>00</v>
          </cell>
        </row>
        <row r="8801">
          <cell r="A8801" t="str">
            <v>T593</v>
          </cell>
          <cell r="B8801" t="str">
            <v>GAS LACRIMOGENO</v>
          </cell>
          <cell r="C8801" t="str">
            <v>00</v>
          </cell>
        </row>
        <row r="8802">
          <cell r="A8802" t="str">
            <v>T594</v>
          </cell>
          <cell r="B8802" t="str">
            <v>CLORO GASEOSO</v>
          </cell>
          <cell r="C8802" t="str">
            <v>00</v>
          </cell>
        </row>
        <row r="8803">
          <cell r="A8803" t="str">
            <v>T595</v>
          </cell>
          <cell r="B8803" t="str">
            <v>GAS DE FLUOR Y FLUORURO DE HIDROGENO</v>
          </cell>
          <cell r="C8803" t="str">
            <v>00</v>
          </cell>
        </row>
        <row r="8804">
          <cell r="A8804" t="str">
            <v>T596</v>
          </cell>
          <cell r="B8804" t="str">
            <v>SULFURO DE HIDROGENO</v>
          </cell>
          <cell r="C8804" t="str">
            <v>00</v>
          </cell>
        </row>
        <row r="8805">
          <cell r="A8805" t="str">
            <v>T597</v>
          </cell>
          <cell r="B8805" t="str">
            <v>DIOXIDO DE CARBONO</v>
          </cell>
          <cell r="C8805" t="str">
            <v>00</v>
          </cell>
        </row>
        <row r="8806">
          <cell r="A8806" t="str">
            <v>T598</v>
          </cell>
          <cell r="B8806" t="str">
            <v>OTROS GASES, Y VAPORES ESPECIFICADOS</v>
          </cell>
          <cell r="C8806" t="str">
            <v>00</v>
          </cell>
        </row>
        <row r="8807">
          <cell r="A8807" t="str">
            <v>T599</v>
          </cell>
          <cell r="B8807" t="str">
            <v>GASES, HUMOS Y VAPORES NO ESPECIFICADOS</v>
          </cell>
          <cell r="C8807" t="str">
            <v>00</v>
          </cell>
        </row>
        <row r="8808">
          <cell r="A8808" t="str">
            <v>T60</v>
          </cell>
          <cell r="B8808" t="str">
            <v>EFECTO TOXICO DE PLAGUICIDAS (PESTICIDAS)</v>
          </cell>
          <cell r="C8808" t="str">
            <v>00</v>
          </cell>
        </row>
        <row r="8809">
          <cell r="A8809" t="str">
            <v>T600</v>
          </cell>
          <cell r="B8809" t="str">
            <v>INSECTICIDAS ORGANOFOSFORADOS Y CARBAMATOS</v>
          </cell>
          <cell r="C8809" t="str">
            <v>00</v>
          </cell>
        </row>
        <row r="8810">
          <cell r="A8810" t="str">
            <v>T601</v>
          </cell>
          <cell r="B8810" t="str">
            <v>INSECTICIDAS HALOGENADOS</v>
          </cell>
          <cell r="C8810" t="str">
            <v>00</v>
          </cell>
        </row>
        <row r="8811">
          <cell r="A8811" t="str">
            <v>T602</v>
          </cell>
          <cell r="B8811" t="str">
            <v>OTROS INSECTICIDAS</v>
          </cell>
          <cell r="C8811" t="str">
            <v>00</v>
          </cell>
        </row>
        <row r="8812">
          <cell r="A8812" t="str">
            <v>T603</v>
          </cell>
          <cell r="B8812" t="str">
            <v>HERBICIDAS Y FUNGICIDAS</v>
          </cell>
          <cell r="C8812" t="str">
            <v>00</v>
          </cell>
        </row>
        <row r="8813">
          <cell r="A8813" t="str">
            <v>T604</v>
          </cell>
          <cell r="B8813" t="str">
            <v>RODENTICIDAS</v>
          </cell>
          <cell r="C8813" t="str">
            <v>00</v>
          </cell>
        </row>
        <row r="8814">
          <cell r="A8814" t="str">
            <v>T608</v>
          </cell>
          <cell r="B8814" t="str">
            <v>OTROS PLAGUICIDAS</v>
          </cell>
          <cell r="C8814" t="str">
            <v>00</v>
          </cell>
        </row>
        <row r="8815">
          <cell r="A8815" t="str">
            <v>T609</v>
          </cell>
          <cell r="B8815" t="str">
            <v>PLAGUICIDAS, NO ESPECIFICADO</v>
          </cell>
          <cell r="C8815" t="str">
            <v>00</v>
          </cell>
        </row>
        <row r="8816">
          <cell r="A8816" t="str">
            <v>T61</v>
          </cell>
          <cell r="B8816" t="str">
            <v>EFECTO TOXICO DE SUSTANCIAS NOCIVAS INGERIDAS COMO ALIMENTOS MARINOS</v>
          </cell>
          <cell r="C8816" t="str">
            <v>00</v>
          </cell>
        </row>
        <row r="8817">
          <cell r="A8817" t="str">
            <v>T610</v>
          </cell>
          <cell r="B8817" t="str">
            <v>ENVENENAMIENTO CIGUATERO POR PESCADO</v>
          </cell>
          <cell r="C8817" t="str">
            <v>00</v>
          </cell>
        </row>
        <row r="8818">
          <cell r="A8818" t="str">
            <v>T611</v>
          </cell>
          <cell r="B8818" t="str">
            <v>ENVENENAMIENTO ESCOMBROIDEO POR PESCADO</v>
          </cell>
          <cell r="C8818" t="str">
            <v>00</v>
          </cell>
        </row>
        <row r="8819">
          <cell r="A8819" t="str">
            <v>T612</v>
          </cell>
          <cell r="B8819" t="str">
            <v>OTROS ENVENENAMIENTOS POR PESCADOS Y MARISCOS</v>
          </cell>
          <cell r="C8819" t="str">
            <v>00</v>
          </cell>
        </row>
        <row r="8820">
          <cell r="A8820" t="str">
            <v>T618</v>
          </cell>
          <cell r="B8820" t="str">
            <v>EFECTO TOXICO DE OTROS ALIMENTOS MARINOS</v>
          </cell>
          <cell r="C8820" t="str">
            <v>00</v>
          </cell>
        </row>
        <row r="8821">
          <cell r="A8821" t="str">
            <v>T619</v>
          </cell>
          <cell r="B8821" t="str">
            <v>EFECTO TOXICO DE ALIMENTOS MARINOS NO ESPECIFICADOS</v>
          </cell>
          <cell r="C8821" t="str">
            <v>00</v>
          </cell>
        </row>
        <row r="8822">
          <cell r="A8822" t="str">
            <v>T62</v>
          </cell>
          <cell r="B8822" t="str">
            <v>EFECTO TOXICO DE OTRAS SUSTANCIAS NOCIVAS INGERIDAS COMO ALIMENTOS</v>
          </cell>
          <cell r="C8822" t="str">
            <v>00</v>
          </cell>
        </row>
        <row r="8823">
          <cell r="A8823" t="str">
            <v>T620</v>
          </cell>
          <cell r="B8823" t="str">
            <v>HONGOS INGERIDOS</v>
          </cell>
          <cell r="C8823" t="str">
            <v>00</v>
          </cell>
        </row>
        <row r="8824">
          <cell r="A8824" t="str">
            <v>T621</v>
          </cell>
          <cell r="B8824" t="str">
            <v>BAYAS INGERIDAS</v>
          </cell>
          <cell r="C8824" t="str">
            <v>00</v>
          </cell>
        </row>
        <row r="8825">
          <cell r="A8825" t="str">
            <v>T622</v>
          </cell>
          <cell r="B8825" t="str">
            <v>OTRA(S) (PARTES DE) PLANTA(S) NIGERIDA(S)</v>
          </cell>
          <cell r="C8825" t="str">
            <v>00</v>
          </cell>
        </row>
        <row r="8826">
          <cell r="A8826" t="str">
            <v>T628</v>
          </cell>
          <cell r="B8826" t="str">
            <v>OTRAS SUSTANCIAS NOCIVAS ESPECIFICADAS INGERIDAS COMO ALIMENTO</v>
          </cell>
          <cell r="C8826" t="str">
            <v>00</v>
          </cell>
        </row>
        <row r="8827">
          <cell r="A8827" t="str">
            <v>T629</v>
          </cell>
          <cell r="B8827" t="str">
            <v>SUSTANCIA NOCIVA INGERIDA COMO ALIMENTO, NO ESPECIFICADA</v>
          </cell>
          <cell r="C8827" t="str">
            <v>00</v>
          </cell>
        </row>
        <row r="8828">
          <cell r="A8828" t="str">
            <v>T63</v>
          </cell>
          <cell r="B8828" t="str">
            <v>EFECTO TOXICO DEL CONTACTO CON ANIMALES VENENOSOS</v>
          </cell>
          <cell r="C8828" t="str">
            <v>00</v>
          </cell>
        </row>
        <row r="8829">
          <cell r="A8829" t="str">
            <v>T630</v>
          </cell>
          <cell r="B8829" t="str">
            <v>VENENO DE SERPIENTE</v>
          </cell>
          <cell r="C8829" t="str">
            <v>00</v>
          </cell>
        </row>
        <row r="8830">
          <cell r="A8830" t="str">
            <v>T631</v>
          </cell>
          <cell r="B8830" t="str">
            <v>VENENO DE OTROS REPTILES</v>
          </cell>
          <cell r="C8830" t="str">
            <v>00</v>
          </cell>
        </row>
        <row r="8831">
          <cell r="A8831" t="str">
            <v>T632</v>
          </cell>
          <cell r="B8831" t="str">
            <v>VENENO DE ESCORPION</v>
          </cell>
          <cell r="C8831" t="str">
            <v>00</v>
          </cell>
        </row>
        <row r="8832">
          <cell r="A8832" t="str">
            <v>T633</v>
          </cell>
          <cell r="B8832" t="str">
            <v>VENENO DE ARAÑAS</v>
          </cell>
          <cell r="C8832" t="str">
            <v>00</v>
          </cell>
        </row>
        <row r="8833">
          <cell r="A8833" t="str">
            <v>T634</v>
          </cell>
          <cell r="B8833" t="str">
            <v>VENENO DE OTROS ARTROPODOS</v>
          </cell>
          <cell r="C8833" t="str">
            <v>00</v>
          </cell>
        </row>
        <row r="8834">
          <cell r="A8834" t="str">
            <v>T635</v>
          </cell>
          <cell r="B8834" t="str">
            <v>EFECTO TOXICO DEL CONTACTO CON PECES</v>
          </cell>
          <cell r="C8834" t="str">
            <v>00</v>
          </cell>
        </row>
        <row r="8835">
          <cell r="A8835" t="str">
            <v>T636</v>
          </cell>
          <cell r="B8835" t="str">
            <v>EFECTO TOXICO DEL CONTACTO CON OTROS ANIMALES MARINOS</v>
          </cell>
          <cell r="C8835" t="str">
            <v>00</v>
          </cell>
        </row>
        <row r="8836">
          <cell r="A8836" t="str">
            <v>T638</v>
          </cell>
          <cell r="B8836" t="str">
            <v>EFECTOS TOXICOS DEL CONTACTO CON OTROS ANIMALES VENENOSOS</v>
          </cell>
          <cell r="C8836" t="str">
            <v>00</v>
          </cell>
        </row>
        <row r="8837">
          <cell r="A8837" t="str">
            <v>T639</v>
          </cell>
          <cell r="B8837" t="str">
            <v>EFECTO TOXICO DEL CONTACTO CON ANIMAL VENENOSO NO ESPECIFICADO</v>
          </cell>
          <cell r="C8837" t="str">
            <v>00</v>
          </cell>
        </row>
        <row r="8838">
          <cell r="A8838" t="str">
            <v>T64</v>
          </cell>
          <cell r="B8838" t="str">
            <v>EFECTO TOXICO DE AFLATOXINA Y OTRAS MICOTOXINAS CONTAMINANTES DE AL</v>
          </cell>
          <cell r="C8838" t="str">
            <v>00</v>
          </cell>
        </row>
        <row r="8839">
          <cell r="A8839" t="str">
            <v>T65</v>
          </cell>
          <cell r="B8839" t="str">
            <v>EFECTO TOXICO DE OTRAS SUSTANCIAS Y LAS NO ESPECIFICADAS</v>
          </cell>
          <cell r="C8839" t="str">
            <v>00</v>
          </cell>
        </row>
        <row r="8840">
          <cell r="A8840" t="str">
            <v>T650</v>
          </cell>
          <cell r="B8840" t="str">
            <v>CIANURO</v>
          </cell>
          <cell r="C8840" t="str">
            <v>00</v>
          </cell>
        </row>
        <row r="8841">
          <cell r="A8841" t="str">
            <v>T651</v>
          </cell>
          <cell r="B8841" t="str">
            <v>ESTRICNINA Y SUS SALES</v>
          </cell>
          <cell r="C8841" t="str">
            <v>00</v>
          </cell>
        </row>
        <row r="8842">
          <cell r="A8842" t="str">
            <v>T652</v>
          </cell>
          <cell r="B8842" t="str">
            <v>TABACO Y NICOTINA</v>
          </cell>
          <cell r="C8842" t="str">
            <v>00</v>
          </cell>
        </row>
        <row r="8843">
          <cell r="A8843" t="str">
            <v>T653</v>
          </cell>
          <cell r="B8843" t="str">
            <v>NITRODERIVADOS Y AMINODERIVADOS DEL BENCENO Y SUS HOMOLOGOS</v>
          </cell>
          <cell r="C8843" t="str">
            <v>00</v>
          </cell>
        </row>
        <row r="8844">
          <cell r="A8844" t="str">
            <v>T654</v>
          </cell>
          <cell r="B8844" t="str">
            <v>BISULFURO DE CARBONO</v>
          </cell>
          <cell r="C8844" t="str">
            <v>00</v>
          </cell>
        </row>
        <row r="8845">
          <cell r="A8845" t="str">
            <v>T655</v>
          </cell>
          <cell r="B8845" t="str">
            <v>NITROGLICERINA Y OTROS ACIDOS Y ESTERES NITRICOS</v>
          </cell>
          <cell r="C8845" t="str">
            <v>00</v>
          </cell>
        </row>
        <row r="8846">
          <cell r="A8846" t="str">
            <v>T656</v>
          </cell>
          <cell r="B8846" t="str">
            <v>PINTURAS Y COLORANTES, NO CLASIFICADOA EN OTRA PARTE</v>
          </cell>
          <cell r="C8846" t="str">
            <v>00</v>
          </cell>
        </row>
        <row r="8847">
          <cell r="A8847" t="str">
            <v>T658</v>
          </cell>
          <cell r="B8847" t="str">
            <v>EFECTOS TOXICOS DE OTRAS SUSTANCIAS ESPECIFICADAS</v>
          </cell>
          <cell r="C8847" t="str">
            <v>00</v>
          </cell>
        </row>
        <row r="8848">
          <cell r="A8848" t="str">
            <v>T659</v>
          </cell>
          <cell r="B8848" t="str">
            <v>EFECTO TOXICO DE SUSTANCIA NO ESPECIFICADA</v>
          </cell>
          <cell r="C8848" t="str">
            <v>00</v>
          </cell>
        </row>
        <row r="8849">
          <cell r="A8849" t="str">
            <v>T66</v>
          </cell>
          <cell r="B8849" t="str">
            <v>EFECTO NO ESPECIFICADOS DE LA RADIACION</v>
          </cell>
          <cell r="C8849" t="str">
            <v>00</v>
          </cell>
        </row>
        <row r="8850">
          <cell r="A8850" t="str">
            <v>T67</v>
          </cell>
          <cell r="B8850" t="str">
            <v>EFECTOS DEL CALOR Y DE LA LUZ</v>
          </cell>
          <cell r="C8850" t="str">
            <v>00</v>
          </cell>
        </row>
        <row r="8851">
          <cell r="A8851" t="str">
            <v>T670</v>
          </cell>
          <cell r="B8851" t="str">
            <v>GOLPE DE CALOR E INSOLACION</v>
          </cell>
          <cell r="C8851" t="str">
            <v>00</v>
          </cell>
        </row>
        <row r="8852">
          <cell r="A8852" t="str">
            <v>T671</v>
          </cell>
          <cell r="B8852" t="str">
            <v>SINCOPE POR CALOR</v>
          </cell>
          <cell r="C8852" t="str">
            <v>00</v>
          </cell>
        </row>
        <row r="8853">
          <cell r="A8853" t="str">
            <v>T672</v>
          </cell>
          <cell r="B8853" t="str">
            <v>CALMBRE POR CALOR</v>
          </cell>
          <cell r="C8853" t="str">
            <v>00</v>
          </cell>
        </row>
        <row r="8854">
          <cell r="A8854" t="str">
            <v>T673</v>
          </cell>
          <cell r="B8854" t="str">
            <v>AGOTAMIENTO POR CALOR, ANHIDROTICO</v>
          </cell>
          <cell r="C8854" t="str">
            <v>00</v>
          </cell>
        </row>
        <row r="8855">
          <cell r="A8855" t="str">
            <v>T674</v>
          </cell>
          <cell r="B8855" t="str">
            <v>AGOTAMIENTO POR CALOR DEBIDA A DEPLECION DE SAL</v>
          </cell>
          <cell r="C8855" t="str">
            <v>00</v>
          </cell>
        </row>
        <row r="8856">
          <cell r="A8856" t="str">
            <v>T675</v>
          </cell>
          <cell r="B8856" t="str">
            <v>AGOTAMIENTO POR CALOR, NO ESPECIFICADO</v>
          </cell>
          <cell r="C8856" t="str">
            <v>00</v>
          </cell>
        </row>
        <row r="8857">
          <cell r="A8857" t="str">
            <v>T676</v>
          </cell>
          <cell r="B8857" t="str">
            <v>FATIGA POR CALOR, TRANSITORIA</v>
          </cell>
          <cell r="C8857" t="str">
            <v>00</v>
          </cell>
        </row>
        <row r="8858">
          <cell r="A8858" t="str">
            <v>T677</v>
          </cell>
          <cell r="B8858" t="str">
            <v>EDEMA POR CALOR</v>
          </cell>
          <cell r="C8858" t="str">
            <v>00</v>
          </cell>
        </row>
        <row r="8859">
          <cell r="A8859" t="str">
            <v>T678</v>
          </cell>
          <cell r="B8859" t="str">
            <v>OTROS EFECTOS DEL CALOR Y DE LA LUZ</v>
          </cell>
          <cell r="C8859" t="str">
            <v>00</v>
          </cell>
        </row>
        <row r="8860">
          <cell r="A8860" t="str">
            <v>T679</v>
          </cell>
          <cell r="B8860" t="str">
            <v>EFECTO DEL CALOR Y DE LA LUZ, NO ESPECIFICADO</v>
          </cell>
          <cell r="C8860" t="str">
            <v>00</v>
          </cell>
        </row>
        <row r="8861">
          <cell r="A8861" t="str">
            <v>T68</v>
          </cell>
          <cell r="B8861" t="str">
            <v>HIPOTERMIA</v>
          </cell>
          <cell r="C8861" t="str">
            <v>00</v>
          </cell>
        </row>
        <row r="8862">
          <cell r="A8862" t="str">
            <v>T682</v>
          </cell>
          <cell r="B8862" t="str">
            <v>BOCA SECA, NO ESPECIFICADA</v>
          </cell>
          <cell r="C8862" t="str">
            <v>094</v>
          </cell>
        </row>
        <row r="8863">
          <cell r="A8863" t="str">
            <v>T69</v>
          </cell>
          <cell r="B8863" t="str">
            <v>OTROS EFECTOS DE LA REDUCCION DE LA TEMPERATURA</v>
          </cell>
          <cell r="C8863" t="str">
            <v>00</v>
          </cell>
        </row>
        <row r="8864">
          <cell r="A8864" t="str">
            <v>T690</v>
          </cell>
          <cell r="B8864" t="str">
            <v>MANO Y PIE DE INMERSION</v>
          </cell>
          <cell r="C8864" t="str">
            <v>00</v>
          </cell>
        </row>
        <row r="8865">
          <cell r="A8865" t="str">
            <v>T691</v>
          </cell>
          <cell r="B8865" t="str">
            <v>SABAÑON (ES)</v>
          </cell>
          <cell r="C8865" t="str">
            <v>00</v>
          </cell>
        </row>
        <row r="8866">
          <cell r="A8866" t="str">
            <v>T698</v>
          </cell>
          <cell r="B8866" t="str">
            <v>OTROS EFECTOS ESPECIFICADOS DE LA REDUCCION DE LA TEMPERATURA</v>
          </cell>
          <cell r="C8866" t="str">
            <v>00</v>
          </cell>
        </row>
        <row r="8867">
          <cell r="A8867" t="str">
            <v>T699</v>
          </cell>
          <cell r="B8867" t="str">
            <v>EFECTO DE LA REDUCCION DE LA TEMPERATURA, NO ESPECIFICADO</v>
          </cell>
          <cell r="C8867" t="str">
            <v>00</v>
          </cell>
        </row>
        <row r="8868">
          <cell r="A8868" t="str">
            <v>T70</v>
          </cell>
          <cell r="B8868" t="str">
            <v>EFECTOS DE LA PRESION DEL AIRE Y DE LA PRESION DEL AGUA</v>
          </cell>
          <cell r="C8868" t="str">
            <v>00</v>
          </cell>
        </row>
        <row r="8869">
          <cell r="A8869" t="str">
            <v>T700</v>
          </cell>
          <cell r="B8869" t="str">
            <v>BAROTRAUMA OTITICO</v>
          </cell>
          <cell r="C8869" t="str">
            <v>00</v>
          </cell>
        </row>
        <row r="8870">
          <cell r="A8870" t="str">
            <v>T701</v>
          </cell>
          <cell r="B8870" t="str">
            <v>BAROTRAUMA SINUSAL</v>
          </cell>
          <cell r="C8870" t="str">
            <v>00</v>
          </cell>
        </row>
        <row r="8871">
          <cell r="A8871" t="str">
            <v>T702</v>
          </cell>
          <cell r="B8871" t="str">
            <v>OTROS EFECTOS Y LOS NO ESPECIFICADOS DE LA GRAN ALTITUD</v>
          </cell>
          <cell r="C8871" t="str">
            <v>00</v>
          </cell>
        </row>
        <row r="8872">
          <cell r="A8872" t="str">
            <v>T703</v>
          </cell>
          <cell r="B8872" t="str">
            <v>ENFERMEDAD POR DESCOMPRESION (DE LOS CAJONES SUMERGIDOS)</v>
          </cell>
          <cell r="C8872" t="str">
            <v>00</v>
          </cell>
        </row>
        <row r="8873">
          <cell r="A8873" t="str">
            <v>T704</v>
          </cell>
          <cell r="B8873" t="str">
            <v>EFECTOS DE LIQUIDOS CON ALTA PRESION</v>
          </cell>
          <cell r="C8873" t="str">
            <v>00</v>
          </cell>
        </row>
        <row r="8874">
          <cell r="A8874" t="str">
            <v>T708</v>
          </cell>
          <cell r="B8874" t="str">
            <v>OTROS EFECTOS DE LA PRESION DEL AIRE Y DEL AGUA</v>
          </cell>
          <cell r="C8874" t="str">
            <v>00</v>
          </cell>
        </row>
        <row r="8875">
          <cell r="A8875" t="str">
            <v>T709</v>
          </cell>
          <cell r="B8875" t="str">
            <v>EFECTO DE LA PRESION DEL AIRE Y DEL AGUA, NO ESPECIFICADO</v>
          </cell>
          <cell r="C8875" t="str">
            <v>00</v>
          </cell>
        </row>
        <row r="8876">
          <cell r="A8876" t="str">
            <v>T71</v>
          </cell>
          <cell r="B8876" t="str">
            <v>ASFIXIA</v>
          </cell>
          <cell r="C8876" t="str">
            <v>00</v>
          </cell>
        </row>
        <row r="8877">
          <cell r="A8877" t="str">
            <v>T73</v>
          </cell>
          <cell r="B8877" t="str">
            <v>EFECTOS DE OTRAS PRIVACIONES</v>
          </cell>
          <cell r="C8877" t="str">
            <v>00</v>
          </cell>
        </row>
        <row r="8878">
          <cell r="A8878" t="str">
            <v>T730</v>
          </cell>
          <cell r="B8878" t="str">
            <v>EFECTOS DEL HAMBRE</v>
          </cell>
          <cell r="C8878" t="str">
            <v>00</v>
          </cell>
        </row>
        <row r="8879">
          <cell r="A8879" t="str">
            <v>T731</v>
          </cell>
          <cell r="B8879" t="str">
            <v>EFECTOS DE LA SED</v>
          </cell>
          <cell r="C8879" t="str">
            <v>00</v>
          </cell>
        </row>
        <row r="8880">
          <cell r="A8880" t="str">
            <v>T732</v>
          </cell>
          <cell r="B8880" t="str">
            <v>AGOTAMIENTO DEBIDO A EXPOSICION A LA INTEMPERIE</v>
          </cell>
          <cell r="C8880" t="str">
            <v>00</v>
          </cell>
        </row>
        <row r="8881">
          <cell r="A8881" t="str">
            <v>T733</v>
          </cell>
          <cell r="B8881" t="str">
            <v>AGOTAMIENTO DEBIDO A ESFUERZO EXCESIVO</v>
          </cell>
          <cell r="C8881" t="str">
            <v>00</v>
          </cell>
        </row>
        <row r="8882">
          <cell r="A8882" t="str">
            <v>T738</v>
          </cell>
          <cell r="B8882" t="str">
            <v>OTROS EFECTOS DE PRIVACION</v>
          </cell>
          <cell r="C8882" t="str">
            <v>00</v>
          </cell>
        </row>
        <row r="8883">
          <cell r="A8883" t="str">
            <v>T739</v>
          </cell>
          <cell r="B8883" t="str">
            <v>EFECTOS DE PRIVACION, NO ESPECIFICADO</v>
          </cell>
          <cell r="C8883" t="str">
            <v>00</v>
          </cell>
        </row>
        <row r="8884">
          <cell r="A8884" t="str">
            <v>T74</v>
          </cell>
          <cell r="B8884" t="str">
            <v>SINDROMES DEL MALTRATO</v>
          </cell>
          <cell r="C8884" t="str">
            <v>00</v>
          </cell>
        </row>
        <row r="8885">
          <cell r="A8885" t="str">
            <v>T740</v>
          </cell>
          <cell r="B8885" t="str">
            <v>NEGLIGENCIA O ABANDONO</v>
          </cell>
          <cell r="C8885" t="str">
            <v>00</v>
          </cell>
        </row>
        <row r="8886">
          <cell r="A8886" t="str">
            <v>T741</v>
          </cell>
          <cell r="B8886" t="str">
            <v>ABUSO FISICO</v>
          </cell>
          <cell r="C8886" t="str">
            <v>00</v>
          </cell>
        </row>
        <row r="8887">
          <cell r="A8887" t="str">
            <v>T742</v>
          </cell>
          <cell r="B8887" t="str">
            <v>ABUSO SEXUAL</v>
          </cell>
          <cell r="C8887" t="str">
            <v>00</v>
          </cell>
        </row>
        <row r="8888">
          <cell r="A8888" t="str">
            <v>T743</v>
          </cell>
          <cell r="B8888" t="str">
            <v>ABUSO PSICOLOGICO</v>
          </cell>
          <cell r="C8888" t="str">
            <v>00</v>
          </cell>
        </row>
        <row r="8889">
          <cell r="A8889" t="str">
            <v>T748</v>
          </cell>
          <cell r="B8889" t="str">
            <v>OTROS SINDROMES DEL MALTRATO</v>
          </cell>
          <cell r="C8889" t="str">
            <v>00</v>
          </cell>
        </row>
        <row r="8890">
          <cell r="A8890" t="str">
            <v>T749</v>
          </cell>
          <cell r="B8890" t="str">
            <v>SINDROME DEL MALTRATO, NO ESPECIFICADO</v>
          </cell>
          <cell r="C8890" t="str">
            <v>00</v>
          </cell>
        </row>
        <row r="8891">
          <cell r="A8891" t="str">
            <v>T75</v>
          </cell>
          <cell r="B8891" t="str">
            <v>EFECTOS DE OTRAS CAUSAS EXTERNAS</v>
          </cell>
          <cell r="C8891" t="str">
            <v>00</v>
          </cell>
        </row>
        <row r="8892">
          <cell r="A8892" t="str">
            <v>T750</v>
          </cell>
          <cell r="B8892" t="str">
            <v>EFECTOS DEL RAYO</v>
          </cell>
          <cell r="C8892" t="str">
            <v>00</v>
          </cell>
        </row>
        <row r="8893">
          <cell r="A8893" t="str">
            <v>T751</v>
          </cell>
          <cell r="B8893" t="str">
            <v>AHOGAMIENTO Y SUMERSION NO MORTAL</v>
          </cell>
          <cell r="C8893" t="str">
            <v>00</v>
          </cell>
        </row>
        <row r="8894">
          <cell r="A8894" t="str">
            <v>T752</v>
          </cell>
          <cell r="B8894" t="str">
            <v>EFECTOS DE LA VIBRACION</v>
          </cell>
          <cell r="C8894" t="str">
            <v>00</v>
          </cell>
        </row>
        <row r="8895">
          <cell r="A8895" t="str">
            <v>T753</v>
          </cell>
          <cell r="B8895" t="str">
            <v>MAL DEL MOVIMIENTO</v>
          </cell>
          <cell r="C8895" t="str">
            <v>00</v>
          </cell>
        </row>
        <row r="8896">
          <cell r="A8896" t="str">
            <v>T754</v>
          </cell>
          <cell r="B8896" t="str">
            <v>EFECTOS DE LA CORRIENTE ELECTRICA</v>
          </cell>
          <cell r="C8896" t="str">
            <v>00</v>
          </cell>
        </row>
        <row r="8897">
          <cell r="A8897" t="str">
            <v>T758</v>
          </cell>
          <cell r="B8897" t="str">
            <v>OTROS EFECTOS ESPECIFICADOS DE CAUSAS EXTERNAS</v>
          </cell>
          <cell r="C8897" t="str">
            <v>00</v>
          </cell>
        </row>
        <row r="8898">
          <cell r="A8898" t="str">
            <v>T78</v>
          </cell>
          <cell r="B8898" t="str">
            <v>EFECTOS ADVERSOS, NO CLASIFICADOS EN OTRA PARTE</v>
          </cell>
          <cell r="C8898" t="str">
            <v>00</v>
          </cell>
        </row>
        <row r="8899">
          <cell r="A8899" t="str">
            <v>T780</v>
          </cell>
          <cell r="B8899" t="str">
            <v>CHOQUE ANAFILACTICO DEBIDO A REACCION ADVERSA A ALIMENTOS</v>
          </cell>
          <cell r="C8899" t="str">
            <v>00</v>
          </cell>
        </row>
        <row r="8900">
          <cell r="A8900" t="str">
            <v>T781</v>
          </cell>
          <cell r="B8900" t="str">
            <v>OTRA REACCION ADVERSA A ALIMENTOS, NO CLASIFICADA EN OTRA PARTE</v>
          </cell>
          <cell r="C8900" t="str">
            <v>00</v>
          </cell>
        </row>
        <row r="8901">
          <cell r="A8901" t="str">
            <v>T782</v>
          </cell>
          <cell r="B8901" t="str">
            <v>CHOQUE ANAFILACTICO, NO ESPECIFICADO</v>
          </cell>
          <cell r="C8901" t="str">
            <v>00</v>
          </cell>
        </row>
        <row r="8902">
          <cell r="A8902" t="str">
            <v>T783</v>
          </cell>
          <cell r="B8902" t="str">
            <v>EDEMA ANGIONEUROTICO</v>
          </cell>
          <cell r="C8902" t="str">
            <v>00</v>
          </cell>
        </row>
        <row r="8903">
          <cell r="A8903" t="str">
            <v>T784</v>
          </cell>
          <cell r="B8903" t="str">
            <v>ALERGIA NO ESPECIFICADA</v>
          </cell>
          <cell r="C8903" t="str">
            <v>00</v>
          </cell>
        </row>
        <row r="8904">
          <cell r="A8904" t="str">
            <v>T788</v>
          </cell>
          <cell r="B8904" t="str">
            <v>OTROS EFECTOS ADVERSOS, NO CLASIFICADOS EN OTRA PARTE</v>
          </cell>
          <cell r="C8904" t="str">
            <v>00</v>
          </cell>
        </row>
        <row r="8905">
          <cell r="A8905" t="str">
            <v>T789</v>
          </cell>
          <cell r="B8905" t="str">
            <v>EFECTO ADVERSO NO ESPECIFICADO</v>
          </cell>
          <cell r="C8905" t="str">
            <v>00</v>
          </cell>
        </row>
        <row r="8906">
          <cell r="A8906" t="str">
            <v>T79</v>
          </cell>
          <cell r="B8906" t="str">
            <v>ALGUNAS COMPLICACIONES PRECOCES DE TRAUM. NO CLASIF. EN OTRA PARTE</v>
          </cell>
          <cell r="C8906" t="str">
            <v>00</v>
          </cell>
        </row>
        <row r="8907">
          <cell r="A8907" t="str">
            <v>T790</v>
          </cell>
          <cell r="B8907" t="str">
            <v>EMBOLIA GASEOSA (TRAUMATICA)</v>
          </cell>
          <cell r="C8907" t="str">
            <v>00</v>
          </cell>
        </row>
        <row r="8908">
          <cell r="A8908" t="str">
            <v>T791</v>
          </cell>
          <cell r="B8908" t="str">
            <v>EMBOLIA GRASA (TRAUMATICA)</v>
          </cell>
          <cell r="C8908" t="str">
            <v>00</v>
          </cell>
        </row>
        <row r="8909">
          <cell r="A8909" t="str">
            <v>T792</v>
          </cell>
          <cell r="B8909" t="str">
            <v>HEMORRAGIA TRAUMATICA SECUNDARIA Y RECURRENTE</v>
          </cell>
          <cell r="C8909" t="str">
            <v>00</v>
          </cell>
        </row>
        <row r="8910">
          <cell r="A8910" t="str">
            <v>T793</v>
          </cell>
          <cell r="B8910" t="str">
            <v>INFECCION POSTRAUMATICA DE HERIDA, NO CLASIFICADA EN OTRA PARTE</v>
          </cell>
          <cell r="C8910" t="str">
            <v>00</v>
          </cell>
        </row>
        <row r="8911">
          <cell r="A8911" t="str">
            <v>T794</v>
          </cell>
          <cell r="B8911" t="str">
            <v>CHOQUE TRAUMATICO</v>
          </cell>
          <cell r="C8911" t="str">
            <v>00</v>
          </cell>
        </row>
        <row r="8912">
          <cell r="A8912" t="str">
            <v>T795</v>
          </cell>
          <cell r="B8912" t="str">
            <v>ANURIA TRAUMATICA</v>
          </cell>
          <cell r="C8912" t="str">
            <v>00</v>
          </cell>
        </row>
        <row r="8913">
          <cell r="A8913" t="str">
            <v>T796</v>
          </cell>
          <cell r="B8913" t="str">
            <v>ISQUEMIA TRAUMATICA DE MUSCULO</v>
          </cell>
          <cell r="C8913" t="str">
            <v>00</v>
          </cell>
        </row>
        <row r="8914">
          <cell r="A8914" t="str">
            <v>T797</v>
          </cell>
          <cell r="B8914" t="str">
            <v>ENFISEMA SUBCUTANEO TRAUMATICO</v>
          </cell>
          <cell r="C8914" t="str">
            <v>00</v>
          </cell>
        </row>
        <row r="8915">
          <cell r="A8915" t="str">
            <v>T798</v>
          </cell>
          <cell r="B8915" t="str">
            <v>OTRAS COMPLICACIONES PRECOCES DE LOS TRAUMATISMOS</v>
          </cell>
          <cell r="C8915" t="str">
            <v>00</v>
          </cell>
        </row>
        <row r="8916">
          <cell r="A8916" t="str">
            <v>T799</v>
          </cell>
          <cell r="B8916" t="str">
            <v>COMPLICACIONES PRECOCES NO ESPECIFICADAS DE LOS TRAUMATISMOS</v>
          </cell>
          <cell r="C8916" t="str">
            <v>00</v>
          </cell>
        </row>
        <row r="8917">
          <cell r="A8917" t="str">
            <v>T80</v>
          </cell>
          <cell r="B8917" t="str">
            <v>COMPLICACIONES CONSECUTIVAS A INFUSION, TRANSFUSION E INYECCION TERP</v>
          </cell>
          <cell r="C8917" t="str">
            <v>00</v>
          </cell>
        </row>
        <row r="8918">
          <cell r="A8918" t="str">
            <v>T800</v>
          </cell>
          <cell r="B8918" t="str">
            <v>EMBOLIA GASEOSA CONSECUTIVA A INFUSION, TRANSFUSION E INYECCION TERP</v>
          </cell>
          <cell r="C8918" t="str">
            <v>00</v>
          </cell>
        </row>
        <row r="8919">
          <cell r="A8919" t="str">
            <v>T801</v>
          </cell>
          <cell r="B8919" t="str">
            <v>COMPLIC. VASCULARES CONSEC. A INFUSION, TRANSFUSION E INYECC. TERAPEU.</v>
          </cell>
          <cell r="C8919" t="str">
            <v>00</v>
          </cell>
        </row>
        <row r="8920">
          <cell r="A8920" t="str">
            <v>T802</v>
          </cell>
          <cell r="B8920" t="str">
            <v>INFECCIONES CONSEC. A INFUSION, TRANSFUSION E INYECCION, TERAPEUTICA</v>
          </cell>
          <cell r="C8920" t="str">
            <v>00</v>
          </cell>
        </row>
        <row r="8921">
          <cell r="A8921" t="str">
            <v>T803</v>
          </cell>
          <cell r="B8921" t="str">
            <v>REACCION DE INCOMPATIBILIDAD AL GRUPO ABO</v>
          </cell>
          <cell r="C8921" t="str">
            <v>00</v>
          </cell>
        </row>
        <row r="8922">
          <cell r="A8922" t="str">
            <v>T804</v>
          </cell>
          <cell r="B8922" t="str">
            <v>REACCION DE INCOMPATIBILIDAD A RH</v>
          </cell>
          <cell r="C8922" t="str">
            <v>00</v>
          </cell>
        </row>
        <row r="8923">
          <cell r="A8923" t="str">
            <v>T805</v>
          </cell>
          <cell r="B8923" t="str">
            <v>CHOQUE ANAFILACTICO DEBIDO A SUERO</v>
          </cell>
          <cell r="C8923" t="str">
            <v>00</v>
          </cell>
        </row>
        <row r="8924">
          <cell r="A8924" t="str">
            <v>T806</v>
          </cell>
          <cell r="B8924" t="str">
            <v>OTRAS REACCIONES AL SUERO</v>
          </cell>
          <cell r="C8924" t="str">
            <v>00</v>
          </cell>
        </row>
        <row r="8925">
          <cell r="A8925" t="str">
            <v>T808</v>
          </cell>
          <cell r="B8925" t="str">
            <v>OTRAS COMPLIC. CONSECUT. A INFUSION, TRANSFUSION, E INYECC. TERAPEUTIC</v>
          </cell>
          <cell r="C8925" t="str">
            <v>00</v>
          </cell>
        </row>
        <row r="8926">
          <cell r="A8926" t="str">
            <v>T809</v>
          </cell>
          <cell r="B8926" t="str">
            <v>COMPLIC. NO ESPECIF. CONSEC. A INFUSION, TRANSFUSION, E INYECC. TERAPE</v>
          </cell>
          <cell r="C8926" t="str">
            <v>00</v>
          </cell>
        </row>
        <row r="8927">
          <cell r="A8927" t="str">
            <v>T81</v>
          </cell>
          <cell r="B8927" t="str">
            <v>COMPLICACIONES DE PROCEDIMIENTOS, NO CLASIFICADOS EN OTRA PARTE</v>
          </cell>
          <cell r="C8927" t="str">
            <v>00</v>
          </cell>
        </row>
        <row r="8928">
          <cell r="A8928" t="str">
            <v>T810</v>
          </cell>
          <cell r="B8928" t="str">
            <v>HEMORRAGIA Y HEMATOMA QUE COMPL. UN PROCED. NO CLASIF. EN OTRA PARTE</v>
          </cell>
          <cell r="C8928" t="str">
            <v>00</v>
          </cell>
        </row>
        <row r="8929">
          <cell r="A8929" t="str">
            <v>T811</v>
          </cell>
          <cell r="B8929" t="str">
            <v>CHOQUE DURANTE O RESULTANTE DE UN PROCED. NO CLASIF. EN OTRA PARTE</v>
          </cell>
          <cell r="C8929" t="str">
            <v>00</v>
          </cell>
        </row>
        <row r="8930">
          <cell r="A8930" t="str">
            <v>T812</v>
          </cell>
          <cell r="B8930" t="str">
            <v>PUNCION O LACERACION ACCIDENTAL DURANTE UN PROCED. NO CLASIF. EN OTRA</v>
          </cell>
          <cell r="C8930" t="str">
            <v>00</v>
          </cell>
        </row>
        <row r="8931">
          <cell r="A8931" t="str">
            <v>T813</v>
          </cell>
          <cell r="B8931" t="str">
            <v>DESGARRO DE HERIDA OPERATORIA, NO CLASIFICADO EN OTRA PARTE</v>
          </cell>
          <cell r="C8931" t="str">
            <v>00</v>
          </cell>
        </row>
        <row r="8932">
          <cell r="A8932" t="str">
            <v>T814</v>
          </cell>
          <cell r="B8932" t="str">
            <v>INFECCION CONSECUTIVA A PROCEDIMIENTO, NO CLASIFICADA EN OTRA PARTE</v>
          </cell>
          <cell r="C8932" t="str">
            <v>00</v>
          </cell>
        </row>
        <row r="8933">
          <cell r="A8933" t="str">
            <v>T815</v>
          </cell>
          <cell r="B8933" t="str">
            <v>CUERPO EXTRAÑO DEJADO ACCIDENTAL/ EN CAVIDAD CORPORAL O EN HERIDA</v>
          </cell>
          <cell r="C8933" t="str">
            <v>00</v>
          </cell>
        </row>
        <row r="8934">
          <cell r="A8934" t="str">
            <v>T816</v>
          </cell>
          <cell r="B8934" t="str">
            <v>REACCION AGUDA A SUSTANCIA EXTRAÑA DEJADA ACCIDENTAL/ DURANTE UN PROC</v>
          </cell>
          <cell r="C8934" t="str">
            <v>00</v>
          </cell>
        </row>
        <row r="8935">
          <cell r="A8935" t="str">
            <v>T817</v>
          </cell>
          <cell r="B8935" t="str">
            <v>COMPLIC. VASCULARES CONSECUT. A PROCED. NO CLASIFICADA EN OTRA PARTE</v>
          </cell>
          <cell r="C8935" t="str">
            <v>00</v>
          </cell>
        </row>
        <row r="8936">
          <cell r="A8936" t="str">
            <v>T818</v>
          </cell>
          <cell r="B8936" t="str">
            <v>OTRAS COMPLC. DE PROCEDIMIENTOS, NO CLASIFICADAS EN OTRA PARTE</v>
          </cell>
          <cell r="C8936" t="str">
            <v>00</v>
          </cell>
        </row>
        <row r="8937">
          <cell r="A8937" t="str">
            <v>T819</v>
          </cell>
          <cell r="B8937" t="str">
            <v>COMPLICACION DE PROCEDIMIENTOS, NO ESPECIFICADA</v>
          </cell>
          <cell r="C8937" t="str">
            <v>00</v>
          </cell>
        </row>
        <row r="8938">
          <cell r="A8938" t="str">
            <v>T82</v>
          </cell>
          <cell r="B8938" t="str">
            <v>COMPLC. DE DISPOSITIVOS PROTESICOS, IMPLANTES E INJERTOS CARDIOVASC.</v>
          </cell>
          <cell r="C8938" t="str">
            <v>00</v>
          </cell>
        </row>
        <row r="8939">
          <cell r="A8939" t="str">
            <v>T820</v>
          </cell>
          <cell r="B8939" t="str">
            <v>COMPLICACION MECANICA DE PROTESIS DE VALVULA CARDIACA</v>
          </cell>
          <cell r="C8939" t="str">
            <v>00</v>
          </cell>
        </row>
        <row r="8940">
          <cell r="A8940" t="str">
            <v>T821</v>
          </cell>
          <cell r="B8940" t="str">
            <v>COMPLICACION MECANICA DE DISPOSITIVO ELETRONICO CARDIACO</v>
          </cell>
          <cell r="C8940" t="str">
            <v>00</v>
          </cell>
        </row>
        <row r="8941">
          <cell r="A8941" t="str">
            <v>T822</v>
          </cell>
          <cell r="B8941" t="str">
            <v>COMPLICACION MECANICA DE DERIVACION DE ARTERIA CORONARIA E INJERTO VAL</v>
          </cell>
          <cell r="C8941" t="str">
            <v>00</v>
          </cell>
        </row>
        <row r="8942">
          <cell r="A8942" t="str">
            <v>T823</v>
          </cell>
          <cell r="B8942" t="str">
            <v>COMPLICACION MECANICA DE OTROS INJERTOS VASCULARES</v>
          </cell>
          <cell r="C8942" t="str">
            <v>00</v>
          </cell>
        </row>
        <row r="8943">
          <cell r="A8943" t="str">
            <v>T824</v>
          </cell>
          <cell r="B8943" t="str">
            <v>COMPLICACION MECANICA DE CATETER PARA DIALISIS VASCULAR</v>
          </cell>
          <cell r="C8943" t="str">
            <v>00</v>
          </cell>
        </row>
        <row r="8944">
          <cell r="A8944" t="str">
            <v>T825</v>
          </cell>
          <cell r="B8944" t="str">
            <v>COMPLICACION MECANICA DE OTROS DISPOSITIVOS E IMPLANTES CARDIOVASCULAR</v>
          </cell>
          <cell r="C8944" t="str">
            <v>00</v>
          </cell>
        </row>
        <row r="8945">
          <cell r="A8945" t="str">
            <v>T826</v>
          </cell>
          <cell r="B8945" t="str">
            <v>INFECCION Y REACCION INFLAMATORIA DEBIDA A PROTESIS DE VALVULA CARDIAC</v>
          </cell>
          <cell r="C8945" t="str">
            <v>00</v>
          </cell>
        </row>
        <row r="8946">
          <cell r="A8946" t="str">
            <v>T827</v>
          </cell>
          <cell r="B8946" t="str">
            <v>INFECCION Y REACCION INFLAMAT. DEBIDA A OTROS DISPOSIT. IMPLANT. E INJ</v>
          </cell>
          <cell r="C8946" t="str">
            <v>00</v>
          </cell>
        </row>
        <row r="8947">
          <cell r="A8947" t="str">
            <v>T828</v>
          </cell>
          <cell r="B8947" t="str">
            <v>OTRAS COMPL. DE DISPOSITIVOS PROTESICOS. IMPLANT. E INJERT. CARDIOVASC</v>
          </cell>
          <cell r="C8947" t="str">
            <v>00</v>
          </cell>
        </row>
        <row r="8948">
          <cell r="A8948" t="str">
            <v>T829</v>
          </cell>
          <cell r="B8948" t="str">
            <v>COMPLICACION NO ESPECIF. DE DISPOSIT. PROTESICO, IMPL. E INJERTO CARDI</v>
          </cell>
          <cell r="C8948" t="str">
            <v>00</v>
          </cell>
        </row>
        <row r="8949">
          <cell r="A8949" t="str">
            <v>T83</v>
          </cell>
          <cell r="B8949" t="str">
            <v>COMPLICACIONES DE DISPOSITIVOS, IMPLANTES E INJERTOS GENITOURINARIOS</v>
          </cell>
          <cell r="C8949" t="str">
            <v>00</v>
          </cell>
        </row>
        <row r="8950">
          <cell r="A8950" t="str">
            <v>T830</v>
          </cell>
          <cell r="B8950" t="str">
            <v>COMPLICACION MECANICA DE CATETER URINARIO ( FIJO)</v>
          </cell>
          <cell r="C8950" t="str">
            <v>00</v>
          </cell>
        </row>
        <row r="8951">
          <cell r="A8951" t="str">
            <v>T831</v>
          </cell>
          <cell r="B8951" t="str">
            <v>COMPLICACION MECANICA DE OTROS DISPOSITIVOS E IMPLANTES URINARIOS</v>
          </cell>
          <cell r="C8951" t="str">
            <v>00</v>
          </cell>
        </row>
        <row r="8952">
          <cell r="A8952" t="str">
            <v>T832</v>
          </cell>
          <cell r="B8952" t="str">
            <v>COMPLICACION MECANICA DE INJERTO EN ORGANO URINARIO</v>
          </cell>
          <cell r="C8952" t="str">
            <v>00</v>
          </cell>
        </row>
        <row r="8953">
          <cell r="A8953" t="str">
            <v>T833</v>
          </cell>
          <cell r="B8953" t="str">
            <v>COMPLICACION MECANICA DE DISPOSITIVO ANTICONCEPTIVO INTRAUTERINO</v>
          </cell>
          <cell r="C8953" t="str">
            <v>00</v>
          </cell>
        </row>
        <row r="8954">
          <cell r="A8954" t="str">
            <v>T834</v>
          </cell>
          <cell r="B8954" t="str">
            <v>COMPLICACION MECANICA DE OTROS DISPOSITIVOS, IMPLANTES E INJ. EN LE TR</v>
          </cell>
          <cell r="C8954" t="str">
            <v>00</v>
          </cell>
        </row>
        <row r="8955">
          <cell r="A8955" t="str">
            <v>T835</v>
          </cell>
          <cell r="B8955" t="str">
            <v>INFECCION Y REACCION INFLAM. DEBIDA A DISPOSIT. PROTESICO. IMPL. E INJ</v>
          </cell>
          <cell r="C8955" t="str">
            <v>00</v>
          </cell>
        </row>
        <row r="8956">
          <cell r="A8956" t="str">
            <v>T836</v>
          </cell>
          <cell r="B8956" t="str">
            <v>INFECC. Y REACC. INFLAM. DEBIDA A DISPOSIT. PROTESICO, E INJ. EN LE TR</v>
          </cell>
          <cell r="C8956" t="str">
            <v>00</v>
          </cell>
        </row>
        <row r="8957">
          <cell r="A8957" t="str">
            <v>T838</v>
          </cell>
          <cell r="B8957" t="str">
            <v>OTRAS COMPL. DE DISPOST. PROTESICOS, IMPL. E INJ. GENITOURINARIOS</v>
          </cell>
          <cell r="C8957" t="str">
            <v>00</v>
          </cell>
        </row>
        <row r="8958">
          <cell r="A8958" t="str">
            <v>T839</v>
          </cell>
          <cell r="B8958" t="str">
            <v>COMPL. NO ESPECIF. DE DISPOSITIVO PROTESICO, IMPL. E INJ. GENITOURINAR</v>
          </cell>
          <cell r="C8958" t="str">
            <v>00</v>
          </cell>
        </row>
        <row r="8959">
          <cell r="A8959" t="str">
            <v>T84</v>
          </cell>
          <cell r="B8959" t="str">
            <v>COMPL. DE DISPOSIT. PROTESICOS, IMPL. E INJ. ORTOPEDICOS INTERNOS</v>
          </cell>
          <cell r="C8959" t="str">
            <v>00</v>
          </cell>
        </row>
        <row r="8960">
          <cell r="A8960" t="str">
            <v>T840</v>
          </cell>
          <cell r="B8960" t="str">
            <v>COMPLICACION MECANICA DE PROTESIS ARTICULAR INTERNA</v>
          </cell>
          <cell r="C8960" t="str">
            <v>00</v>
          </cell>
        </row>
        <row r="8961">
          <cell r="A8961" t="str">
            <v>T841</v>
          </cell>
          <cell r="B8961" t="str">
            <v>COMPLICACION MECANICA DE DISPOSITIVO DE FIJACION INTERNA DE HUESOS DE</v>
          </cell>
          <cell r="C8961" t="str">
            <v>00</v>
          </cell>
        </row>
        <row r="8962">
          <cell r="A8962" t="str">
            <v>T842</v>
          </cell>
          <cell r="B8962" t="str">
            <v>COMPLICACION MECANICA DE DISPOSITIVO DE FIJACION INTERNA DE OTROS HUES</v>
          </cell>
          <cell r="C8962" t="str">
            <v>00</v>
          </cell>
        </row>
        <row r="8963">
          <cell r="A8963" t="str">
            <v>T843</v>
          </cell>
          <cell r="B8963" t="str">
            <v>COMPLICACION MECANICA DE OTROS DISPOSITIVOS OSEOS, IMPLANTES E INJERTO</v>
          </cell>
          <cell r="C8963" t="str">
            <v>00</v>
          </cell>
        </row>
        <row r="8964">
          <cell r="A8964" t="str">
            <v>T844</v>
          </cell>
          <cell r="B8964" t="str">
            <v>COMPLICACION DE OTROS DISPOSIT. PROTESICOS, IMPL. E INJ. ORTOPEDICOS I</v>
          </cell>
          <cell r="C8964" t="str">
            <v>00</v>
          </cell>
        </row>
        <row r="8965">
          <cell r="A8965" t="str">
            <v>T845</v>
          </cell>
          <cell r="B8965" t="str">
            <v>INFECCION Y REACCION INFLAMATORIA DEBIDAS A PROTESIS ARTICULAR INTERNA</v>
          </cell>
          <cell r="C8965" t="str">
            <v>00</v>
          </cell>
        </row>
        <row r="8966">
          <cell r="A8966" t="str">
            <v>T846</v>
          </cell>
          <cell r="B8966" t="str">
            <v>INFECC. Y REACC. INFLAMT. DEBIDAS A DISPOSIT. DE FIJACION INTERNA (CUA</v>
          </cell>
          <cell r="C8966" t="str">
            <v>000</v>
          </cell>
        </row>
        <row r="8967">
          <cell r="A8967" t="str">
            <v>T847</v>
          </cell>
          <cell r="B8967" t="str">
            <v>INFECC. Y REACC. INFLAM. DEBIDAS A OTROS DISPOSIT. PROTES. IMPL. E INJ</v>
          </cell>
          <cell r="C8967" t="str">
            <v>00</v>
          </cell>
        </row>
        <row r="8968">
          <cell r="A8968" t="str">
            <v>T848</v>
          </cell>
          <cell r="B8968" t="str">
            <v>OTRAS COMPL. DE DISPOSIT. PROTES. IMPL. E INJERTOS ORTOPEDICOS INTERNO</v>
          </cell>
          <cell r="C8968" t="str">
            <v>00</v>
          </cell>
        </row>
        <row r="8969">
          <cell r="A8969" t="str">
            <v>T849</v>
          </cell>
          <cell r="B8969" t="str">
            <v>COMPL. NO ESPECIF. DE DISPOSIT. PROTES. IMPL. E INJ. ORTOPEDICOS INTER</v>
          </cell>
          <cell r="C8969" t="str">
            <v>00</v>
          </cell>
        </row>
        <row r="8970">
          <cell r="A8970" t="str">
            <v>T85</v>
          </cell>
          <cell r="B8970" t="str">
            <v>COMPL. DE OTROS DISPOSIT. PROTESICOS, IMPLANTE E INJERTOS INTERNOS</v>
          </cell>
          <cell r="C8970" t="str">
            <v>00</v>
          </cell>
        </row>
        <row r="8971">
          <cell r="A8971" t="str">
            <v>T850</v>
          </cell>
          <cell r="B8971" t="str">
            <v>COMPLICACION MECANICA DE DERIVACION (ANASTOMOTICA) VENTRICULAR INTRACR</v>
          </cell>
          <cell r="C8971" t="str">
            <v>00</v>
          </cell>
        </row>
        <row r="8972">
          <cell r="A8972" t="str">
            <v>T851</v>
          </cell>
          <cell r="B8972" t="str">
            <v>COPML. MECANICA DE IMPL. DE ESTIMULADOR ELETRONICO DEL SISTEMA NERVIOS</v>
          </cell>
          <cell r="C8972" t="str">
            <v>00</v>
          </cell>
        </row>
        <row r="8973">
          <cell r="A8973" t="str">
            <v>T852</v>
          </cell>
          <cell r="B8973" t="str">
            <v>COMPLICACION MECANICA DE LENTES INTRAOCULARES</v>
          </cell>
          <cell r="C8973" t="str">
            <v>00</v>
          </cell>
        </row>
        <row r="8974">
          <cell r="A8974" t="str">
            <v>T853</v>
          </cell>
          <cell r="B8974" t="str">
            <v>COMPLICACION MECANICA DE OTROS DISPOSIT. PROTES. IMPL. E INJ. OCULARES</v>
          </cell>
          <cell r="C8974" t="str">
            <v>00</v>
          </cell>
        </row>
        <row r="8975">
          <cell r="A8975" t="str">
            <v>T854</v>
          </cell>
          <cell r="B8975" t="str">
            <v>COMPLICACION MECANICA DE PROTSIS, E IMPLANTE DE MAMA</v>
          </cell>
          <cell r="C8975" t="str">
            <v>00</v>
          </cell>
        </row>
        <row r="8976">
          <cell r="A8976" t="str">
            <v>T855</v>
          </cell>
          <cell r="B8976" t="str">
            <v>COMPL. MECANICA DE DISPOSITIVO PROTESICO, IMPLANTE E INJ. GASTROINTEST</v>
          </cell>
          <cell r="C8976" t="str">
            <v>00</v>
          </cell>
        </row>
        <row r="8977">
          <cell r="A8977" t="str">
            <v>T856</v>
          </cell>
          <cell r="B8977" t="str">
            <v>COMPL. MECANICA DE OTROS DISPOSIT. PROTS. IMPL. E INJ. INTERNOS ESPECI</v>
          </cell>
          <cell r="C8977" t="str">
            <v>00</v>
          </cell>
        </row>
        <row r="8978">
          <cell r="A8978" t="str">
            <v>T857</v>
          </cell>
          <cell r="B8978" t="str">
            <v>INFECC. Y REACC. INFLAM. DEBIDAS A OTROS DISPOSIT. PROTES. IMPL. E INJ</v>
          </cell>
          <cell r="C8978" t="str">
            <v>00</v>
          </cell>
        </row>
        <row r="8979">
          <cell r="A8979" t="str">
            <v>T858</v>
          </cell>
          <cell r="B8979" t="str">
            <v>OTRAS COMPL. DE DISPOSIT. PROTES. IMPL. E INJ. INTERNOS, NO CLASIF. EN</v>
          </cell>
          <cell r="C8979" t="str">
            <v>00</v>
          </cell>
        </row>
        <row r="8980">
          <cell r="A8980" t="str">
            <v>T859</v>
          </cell>
          <cell r="B8980" t="str">
            <v>COMPL. NO ESPECIF. DE DISPOSIT. PROTESICO, IMPLANTE E INJERTO INTERNO</v>
          </cell>
          <cell r="C8980" t="str">
            <v>00</v>
          </cell>
        </row>
        <row r="8981">
          <cell r="A8981" t="str">
            <v>T86</v>
          </cell>
          <cell r="B8981" t="str">
            <v>FALLA Y RECHAZO DEL TRASPLANTE DE ORGANO Y TEJIDOS</v>
          </cell>
          <cell r="C8981" t="str">
            <v>00</v>
          </cell>
        </row>
        <row r="8982">
          <cell r="A8982" t="str">
            <v>T860</v>
          </cell>
          <cell r="B8982" t="str">
            <v>RECHAZO DE TRASPLANTE DE MEDULA OSEA</v>
          </cell>
          <cell r="C8982" t="str">
            <v>00</v>
          </cell>
        </row>
        <row r="8983">
          <cell r="A8983" t="str">
            <v>T861</v>
          </cell>
          <cell r="B8983" t="str">
            <v>FALLA Y RECHAZO DE TRASPLANTE DE RIÑON</v>
          </cell>
          <cell r="C8983" t="str">
            <v>00</v>
          </cell>
        </row>
        <row r="8984">
          <cell r="A8984" t="str">
            <v>T862</v>
          </cell>
          <cell r="B8984" t="str">
            <v>FALLA Y RECHAZO DE TRASPLANTE DE CORAZON</v>
          </cell>
          <cell r="C8984" t="str">
            <v>00</v>
          </cell>
        </row>
        <row r="8985">
          <cell r="A8985" t="str">
            <v>T863</v>
          </cell>
          <cell r="B8985" t="str">
            <v>FALLA Y RECHAZO DE TRASPLANTE DE PULMON-CORAZON</v>
          </cell>
          <cell r="C8985" t="str">
            <v>00</v>
          </cell>
        </row>
        <row r="8986">
          <cell r="A8986" t="str">
            <v>T864</v>
          </cell>
          <cell r="B8986" t="str">
            <v>FALLA Y RECHAZO DE TRASPLANTE DE HIGADO</v>
          </cell>
          <cell r="C8986" t="str">
            <v>00</v>
          </cell>
        </row>
        <row r="8987">
          <cell r="A8987" t="str">
            <v>T868</v>
          </cell>
          <cell r="B8987" t="str">
            <v>FALLA Y RECHAZO DE OTROS ORGANOS Y TEJIDOS TRASPLANTADOS</v>
          </cell>
          <cell r="C8987" t="str">
            <v>00</v>
          </cell>
        </row>
        <row r="8988">
          <cell r="A8988" t="str">
            <v>T869</v>
          </cell>
          <cell r="B8988" t="str">
            <v>FALLA Y RECHAZO DE TRASPLANTE DE ORGANO Y TEJIDO NO ESPECIFICADO</v>
          </cell>
          <cell r="C8988" t="str">
            <v>00</v>
          </cell>
        </row>
        <row r="8989">
          <cell r="A8989" t="str">
            <v>T87</v>
          </cell>
          <cell r="B8989" t="str">
            <v>COMPLICACIONES PECULIARES DE LA REISERCION Y AMPUTACION</v>
          </cell>
          <cell r="C8989" t="str">
            <v>00</v>
          </cell>
        </row>
        <row r="8990">
          <cell r="A8990" t="str">
            <v>T870</v>
          </cell>
          <cell r="B8990" t="str">
            <v>COMPLICACIONES DE LA REINSERCION (DE PARTE) DE EXTREMIDAD SUPERIOR</v>
          </cell>
          <cell r="C8990" t="str">
            <v>00</v>
          </cell>
        </row>
        <row r="8991">
          <cell r="A8991" t="str">
            <v>T871</v>
          </cell>
          <cell r="B8991" t="str">
            <v>COMPLICACIONES DE LA REISERCION (DE PARTE) DE EXTREMIDAD INFERIOR</v>
          </cell>
          <cell r="C8991" t="str">
            <v>00</v>
          </cell>
        </row>
        <row r="8992">
          <cell r="A8992" t="str">
            <v>T872</v>
          </cell>
          <cell r="B8992" t="str">
            <v>COMPLICACIONES DE OTRAS PARTES DEL CUERPO REINSERTADAS</v>
          </cell>
          <cell r="C8992" t="str">
            <v>00</v>
          </cell>
        </row>
        <row r="8993">
          <cell r="A8993" t="str">
            <v>T873</v>
          </cell>
          <cell r="B8993" t="str">
            <v>NEUROMA DE MUÑON DE AMPUTACION</v>
          </cell>
          <cell r="C8993" t="str">
            <v>00</v>
          </cell>
        </row>
        <row r="8994">
          <cell r="A8994" t="str">
            <v>T874</v>
          </cell>
          <cell r="B8994" t="str">
            <v>INFECCION DE MUÑON DE AMPUTACION</v>
          </cell>
          <cell r="C8994" t="str">
            <v>00</v>
          </cell>
        </row>
        <row r="8995">
          <cell r="A8995" t="str">
            <v>T875</v>
          </cell>
          <cell r="B8995" t="str">
            <v>NECROSIS DE MUÑON DE AMPUTACION</v>
          </cell>
          <cell r="C8995" t="str">
            <v>00</v>
          </cell>
        </row>
        <row r="8996">
          <cell r="A8996" t="str">
            <v>T876</v>
          </cell>
          <cell r="B8996" t="str">
            <v>OTRAS COMPLICACIONES Y LAS NO ESPECIFICADAS DE MUÑON DE AMPUTACION</v>
          </cell>
          <cell r="C8996" t="str">
            <v>00</v>
          </cell>
        </row>
        <row r="8997">
          <cell r="A8997" t="str">
            <v>T88</v>
          </cell>
          <cell r="B8997" t="str">
            <v>OTRAS COMPLI. DE LA ATENCION MEDICA Y QUIRURGICA, NO CLASIF. EN OTRA P</v>
          </cell>
          <cell r="C8997" t="str">
            <v>00</v>
          </cell>
        </row>
        <row r="8998">
          <cell r="A8998" t="str">
            <v>T880</v>
          </cell>
          <cell r="B8998" t="str">
            <v>INFECCION CONSECUTIVA A INMUNIZACION</v>
          </cell>
          <cell r="C8998" t="str">
            <v>00</v>
          </cell>
        </row>
        <row r="8999">
          <cell r="A8999" t="str">
            <v>T881</v>
          </cell>
          <cell r="B8999" t="str">
            <v>OTRAS COMPL. CONSECUTIVAS A INMUNIZACION, NO CLASIFICADAS EN OTRA PART</v>
          </cell>
          <cell r="C8999" t="str">
            <v>00</v>
          </cell>
        </row>
        <row r="9000">
          <cell r="A9000" t="str">
            <v>T882</v>
          </cell>
          <cell r="B9000" t="str">
            <v>CHOQUE DEBIDO A LA ANESTESIA</v>
          </cell>
          <cell r="C9000" t="str">
            <v>00</v>
          </cell>
        </row>
        <row r="9001">
          <cell r="A9001" t="str">
            <v>T883</v>
          </cell>
          <cell r="B9001" t="str">
            <v>HIPERTERMIA MALIGNA DEBIDA A LA ANESTESIA</v>
          </cell>
          <cell r="C9001" t="str">
            <v>00</v>
          </cell>
        </row>
        <row r="9002">
          <cell r="A9002" t="str">
            <v>T884</v>
          </cell>
          <cell r="B9002" t="str">
            <v>FALLA O DIFICULTAD DE LA INTUBACION</v>
          </cell>
          <cell r="C9002" t="str">
            <v>00</v>
          </cell>
        </row>
        <row r="9003">
          <cell r="A9003" t="str">
            <v>T885</v>
          </cell>
          <cell r="B9003" t="str">
            <v>OTRAS COMPLICACIONES DE LA ANESTESIA</v>
          </cell>
          <cell r="C9003" t="str">
            <v>00</v>
          </cell>
        </row>
        <row r="9004">
          <cell r="A9004" t="str">
            <v>T886</v>
          </cell>
          <cell r="B9004" t="str">
            <v>CHOQUE ANAFIL. DEBIDO A EFECTO ADVERSO DE DROGA O MEDIC. CORRECTO ADM</v>
          </cell>
          <cell r="C9004" t="str">
            <v>00</v>
          </cell>
        </row>
        <row r="9005">
          <cell r="A9005" t="str">
            <v>T887</v>
          </cell>
          <cell r="B9005" t="str">
            <v>EFECTO ADVERSO NO ESPECIFICADO DE DE DROGA O MEDICAMENTO</v>
          </cell>
          <cell r="C9005" t="str">
            <v>00</v>
          </cell>
        </row>
        <row r="9006">
          <cell r="A9006" t="str">
            <v>T888</v>
          </cell>
          <cell r="B9006" t="str">
            <v>OTRAS COMPL. ESPECIF. DE LA ATENCION MEDICA Y QUIR. NO CLASIF. EN OTRA</v>
          </cell>
          <cell r="C9006" t="str">
            <v>00</v>
          </cell>
        </row>
        <row r="9007">
          <cell r="A9007" t="str">
            <v>T889</v>
          </cell>
          <cell r="B9007" t="str">
            <v>CPMPLICACIONES NO ESPECIF. DE LA ATENCION MEDICA Y QUIRURGICA</v>
          </cell>
          <cell r="C9007" t="str">
            <v>00</v>
          </cell>
        </row>
        <row r="9008">
          <cell r="A9008" t="str">
            <v>T90</v>
          </cell>
          <cell r="B9008" t="str">
            <v>SECUELAS DE TRAUMATISMOS DE LA CABEZA</v>
          </cell>
          <cell r="C9008" t="str">
            <v>00</v>
          </cell>
        </row>
        <row r="9009">
          <cell r="A9009" t="str">
            <v>T900</v>
          </cell>
          <cell r="B9009" t="str">
            <v>SECUELAS DE TRAUMATISMO SUPERFICIAL DE LA CABEZA</v>
          </cell>
          <cell r="C9009" t="str">
            <v>00</v>
          </cell>
        </row>
        <row r="9010">
          <cell r="A9010" t="str">
            <v>T901</v>
          </cell>
          <cell r="B9010" t="str">
            <v>SECUELAS DE HERIDA DE LA CABEZA</v>
          </cell>
          <cell r="C9010" t="str">
            <v>00</v>
          </cell>
        </row>
        <row r="9011">
          <cell r="A9011" t="str">
            <v>T902</v>
          </cell>
          <cell r="B9011" t="str">
            <v>SECUELAS DE FRACTURA DEL CRANEO Y DE HUESOS FACIALES</v>
          </cell>
          <cell r="C9011" t="str">
            <v>00</v>
          </cell>
        </row>
        <row r="9012">
          <cell r="A9012" t="str">
            <v>T903</v>
          </cell>
          <cell r="B9012" t="str">
            <v>SECUELAS DE TRAUMATISMO DE NERVIOS CRANEALES</v>
          </cell>
          <cell r="C9012" t="str">
            <v>00</v>
          </cell>
        </row>
        <row r="9013">
          <cell r="A9013" t="str">
            <v>T904</v>
          </cell>
          <cell r="B9013" t="str">
            <v>SECUELAS DE TRAUMATISMO DEL OJO Y DE LA ORBITA</v>
          </cell>
          <cell r="C9013" t="str">
            <v>00</v>
          </cell>
        </row>
        <row r="9014">
          <cell r="A9014" t="str">
            <v>T905</v>
          </cell>
          <cell r="B9014" t="str">
            <v>SECUELAS DE TRAUMATISMO INTRACRANEAL</v>
          </cell>
          <cell r="C9014" t="str">
            <v>00</v>
          </cell>
        </row>
        <row r="9015">
          <cell r="A9015" t="str">
            <v>T908</v>
          </cell>
          <cell r="B9015" t="str">
            <v>SECUELAS DE OTROS TRAUMATISMOS ESPECIFICADOS DE LA CABEZA</v>
          </cell>
          <cell r="C9015" t="str">
            <v>00</v>
          </cell>
        </row>
        <row r="9016">
          <cell r="A9016" t="str">
            <v>T909</v>
          </cell>
          <cell r="B9016" t="str">
            <v>SECUELAS DE TRAUMATISMO NO ESPECIFICADO DE LA CABEZA</v>
          </cell>
          <cell r="C9016" t="str">
            <v>00</v>
          </cell>
        </row>
        <row r="9017">
          <cell r="A9017" t="str">
            <v>T91</v>
          </cell>
          <cell r="B9017" t="str">
            <v>SECUELAS DE TRAUMATISMOS DEL CUELLO Y DEL TRONCO</v>
          </cell>
          <cell r="C9017" t="str">
            <v>00</v>
          </cell>
        </row>
        <row r="9018">
          <cell r="A9018" t="str">
            <v>T910</v>
          </cell>
          <cell r="B9018" t="str">
            <v>SECUELAS DE TRAUMATISMO SUPERFICIAL Y DE HERIDAS DEL CUELLO U DEL TRON</v>
          </cell>
          <cell r="C9018" t="str">
            <v>00</v>
          </cell>
        </row>
        <row r="9019">
          <cell r="A9019" t="str">
            <v>T911</v>
          </cell>
          <cell r="B9019" t="str">
            <v>SECUELAS DE FRACTURA DE LA COLUMNA VERTEBRAL</v>
          </cell>
          <cell r="C9019" t="str">
            <v>00</v>
          </cell>
        </row>
        <row r="9020">
          <cell r="A9020" t="str">
            <v>T912</v>
          </cell>
          <cell r="B9020" t="str">
            <v>SECUELAS DE OTRA FRACTURA DEL TORAX Y DE LA PELVIS</v>
          </cell>
          <cell r="C9020" t="str">
            <v>00</v>
          </cell>
        </row>
        <row r="9021">
          <cell r="A9021" t="str">
            <v>T913</v>
          </cell>
          <cell r="B9021" t="str">
            <v>SECUELAS DE TRAUMATISMO DE LA MEDULA ESPINAL</v>
          </cell>
          <cell r="C9021" t="str">
            <v>00</v>
          </cell>
        </row>
        <row r="9022">
          <cell r="A9022" t="str">
            <v>T914</v>
          </cell>
          <cell r="B9022" t="str">
            <v>SECUELAS DE TRAUMATISMO DE ORGANOS INTRATORACICOS</v>
          </cell>
          <cell r="C9022" t="str">
            <v>00</v>
          </cell>
        </row>
        <row r="9023">
          <cell r="A9023" t="str">
            <v>T915</v>
          </cell>
          <cell r="B9023" t="str">
            <v>SECUELAS DE TRAUMATISMO DE ORGANOS INTRAABDOMINALES Y PELVICOS</v>
          </cell>
          <cell r="C9023" t="str">
            <v>00</v>
          </cell>
        </row>
        <row r="9024">
          <cell r="A9024" t="str">
            <v>T918</v>
          </cell>
          <cell r="B9024" t="str">
            <v>SECUELAS DE OTROS TRAUMATISMOS ESPECIFICADOS DEL CUELLO Y DEL TRONCO</v>
          </cell>
          <cell r="C9024" t="str">
            <v>00</v>
          </cell>
        </row>
        <row r="9025">
          <cell r="A9025" t="str">
            <v>T919</v>
          </cell>
          <cell r="B9025" t="str">
            <v>SECUELAS DE TRAUMATISMO NO ESPECIFICADO DEL CUELLO Y DEL TRONCO</v>
          </cell>
          <cell r="C9025" t="str">
            <v>00</v>
          </cell>
        </row>
        <row r="9026">
          <cell r="A9026" t="str">
            <v>T92</v>
          </cell>
          <cell r="B9026" t="str">
            <v>SECUELAS DE TRAUMATISMOS DE MIEMBRO SUPERIOR</v>
          </cell>
          <cell r="C9026" t="str">
            <v>00</v>
          </cell>
        </row>
        <row r="9027">
          <cell r="A9027" t="str">
            <v>T920</v>
          </cell>
          <cell r="B9027" t="str">
            <v>SECUELAS DE HERIDA DE MIEMBRO SUPERIOR</v>
          </cell>
          <cell r="C9027" t="str">
            <v>00</v>
          </cell>
        </row>
        <row r="9028">
          <cell r="A9028" t="str">
            <v>T921</v>
          </cell>
          <cell r="B9028" t="str">
            <v>SECUELAS DE FRACTURA DEL BRAZO</v>
          </cell>
          <cell r="C9028" t="str">
            <v>00</v>
          </cell>
        </row>
        <row r="9029">
          <cell r="A9029" t="str">
            <v>T922</v>
          </cell>
          <cell r="B9029" t="str">
            <v>SECUELAS DE FRACTURA DE LA MUÑECA Y DE LA MANO</v>
          </cell>
          <cell r="C9029" t="str">
            <v>00</v>
          </cell>
        </row>
        <row r="9030">
          <cell r="A9030" t="str">
            <v>T923</v>
          </cell>
          <cell r="B9030" t="str">
            <v>SECUELAS DE LUXACION, TORCEDURA Y ESGUINCE DE MIEMBRO SUPERIOR</v>
          </cell>
          <cell r="C9030" t="str">
            <v>00</v>
          </cell>
        </row>
        <row r="9031">
          <cell r="A9031" t="str">
            <v>T924</v>
          </cell>
          <cell r="B9031" t="str">
            <v>SECUELAS DE TRAUMATISMO DE NERVIO DE MIEMBRO SUPERIOR</v>
          </cell>
          <cell r="C9031" t="str">
            <v>00</v>
          </cell>
        </row>
        <row r="9032">
          <cell r="A9032" t="str">
            <v>T925</v>
          </cell>
          <cell r="B9032" t="str">
            <v>SECUELAS DE TRAUMATIMO DE TENDON Y MUSCULO DE MIEMBRO SUPERIOR</v>
          </cell>
          <cell r="C9032" t="str">
            <v>00</v>
          </cell>
        </row>
        <row r="9033">
          <cell r="A9033" t="str">
            <v>T926</v>
          </cell>
          <cell r="B9033" t="str">
            <v>SECUELAS DE APLASTAMIENTO Y AMPUTACION TRAUMATICAS DE MIEMBRO SUPERIOR</v>
          </cell>
          <cell r="C9033" t="str">
            <v>00</v>
          </cell>
        </row>
        <row r="9034">
          <cell r="A9034" t="str">
            <v>T928</v>
          </cell>
          <cell r="B9034" t="str">
            <v>SECUELAS DE OTROS TRAUMATISMOS ESPECIFICADOS DE MIEMBRO SUPERIOR</v>
          </cell>
          <cell r="C9034" t="str">
            <v>00</v>
          </cell>
        </row>
        <row r="9035">
          <cell r="A9035" t="str">
            <v>T929</v>
          </cell>
          <cell r="B9035" t="str">
            <v>SECUELAS DE TRAUMATISMO NO ESPECIFICADO DE MIEMBRO SUPERIOR</v>
          </cell>
          <cell r="C9035" t="str">
            <v>00</v>
          </cell>
        </row>
        <row r="9036">
          <cell r="A9036" t="str">
            <v>T93</v>
          </cell>
          <cell r="B9036" t="str">
            <v>SECUELAS DE TRAUMATISMOS DE MIEMBRO INFERIOR</v>
          </cell>
          <cell r="C9036" t="str">
            <v>00</v>
          </cell>
        </row>
        <row r="9037">
          <cell r="A9037" t="str">
            <v>T930</v>
          </cell>
          <cell r="B9037" t="str">
            <v>SECUELAS DE HERIDA DE MIEMBRO INFERIOR</v>
          </cell>
          <cell r="C9037" t="str">
            <v>00</v>
          </cell>
        </row>
        <row r="9038">
          <cell r="A9038" t="str">
            <v>T931</v>
          </cell>
          <cell r="B9038" t="str">
            <v>SECUELAS DE FRACTURA DEL FEMUR</v>
          </cell>
          <cell r="C9038" t="str">
            <v>00</v>
          </cell>
        </row>
        <row r="9039">
          <cell r="A9039" t="str">
            <v>T932</v>
          </cell>
          <cell r="B9039" t="str">
            <v>SECUELAS DE OTRAS FRACTURAS DE MIEMBRO INFERIOR</v>
          </cell>
          <cell r="C9039" t="str">
            <v>00</v>
          </cell>
        </row>
        <row r="9040">
          <cell r="A9040" t="str">
            <v>T933</v>
          </cell>
          <cell r="B9040" t="str">
            <v>SECUELAS DE LUXACION, TORCEDURA Y ESGUINCE DE MIEMBRO INFERIOR</v>
          </cell>
          <cell r="C9040" t="str">
            <v>00</v>
          </cell>
        </row>
        <row r="9041">
          <cell r="A9041" t="str">
            <v>T934</v>
          </cell>
          <cell r="B9041" t="str">
            <v>SECUELAS DE TRAUMATISMO DE NERVIO DE MIEMBRO INFERIOR</v>
          </cell>
          <cell r="C9041" t="str">
            <v>00</v>
          </cell>
        </row>
        <row r="9042">
          <cell r="A9042" t="str">
            <v>T935</v>
          </cell>
          <cell r="B9042" t="str">
            <v>SECUELAS DE TRAUMATISMO DE TENDON Y MUSCULO DE MIEMBRO INFERIOR</v>
          </cell>
          <cell r="C9042" t="str">
            <v>00</v>
          </cell>
        </row>
        <row r="9043">
          <cell r="A9043" t="str">
            <v>T936</v>
          </cell>
          <cell r="B9043" t="str">
            <v>SECUELAS DE APLASTAMIENTO Y AMPUTACION TRAUMATICA DE MIEMBRO INFERIOR</v>
          </cell>
          <cell r="C9043" t="str">
            <v>00</v>
          </cell>
        </row>
        <row r="9044">
          <cell r="A9044" t="str">
            <v>T938</v>
          </cell>
          <cell r="B9044" t="str">
            <v>SECUELAS DE OTROS TRAUMATISMOS ESPECIFICADOS DE MIEMBRO INFERIOR</v>
          </cell>
          <cell r="C9044" t="str">
            <v>00</v>
          </cell>
        </row>
        <row r="9045">
          <cell r="A9045" t="str">
            <v>T939</v>
          </cell>
          <cell r="B9045" t="str">
            <v>SECUELAS DE TRAUMATISMO NO ESPECIFICADO DE MIEMBRO INFERIOR</v>
          </cell>
          <cell r="C9045" t="str">
            <v>00</v>
          </cell>
        </row>
        <row r="9046">
          <cell r="A9046" t="str">
            <v>T94</v>
          </cell>
          <cell r="B9046" t="str">
            <v>SECUELAS DE TRAUMAT. QUE AFECTAN MULT. REGION. DEL CUERPO Y LAS NO ESP</v>
          </cell>
          <cell r="C9046" t="str">
            <v>00</v>
          </cell>
        </row>
        <row r="9047">
          <cell r="A9047" t="str">
            <v>T940</v>
          </cell>
          <cell r="B9047" t="str">
            <v>SECUELAS DE TRAUMATISMO QUE AFECTAN MULTIPLES REGIONES DEL CUERPO</v>
          </cell>
          <cell r="C9047" t="str">
            <v>00</v>
          </cell>
        </row>
        <row r="9048">
          <cell r="A9048" t="str">
            <v>T941</v>
          </cell>
          <cell r="B9048" t="str">
            <v>SECUELAS DE TRAUMATISMOS DE REGIONES NO ESPECIFICADAS DEL CUERPO</v>
          </cell>
          <cell r="C9048" t="str">
            <v>00</v>
          </cell>
        </row>
        <row r="9049">
          <cell r="A9049" t="str">
            <v>T95</v>
          </cell>
          <cell r="B9049" t="str">
            <v>SECUELAS DE QUEMADURAS, CORROSIONES Y CONGELAMIENTOS</v>
          </cell>
          <cell r="C9049" t="str">
            <v>00</v>
          </cell>
        </row>
        <row r="9050">
          <cell r="A9050" t="str">
            <v>T950</v>
          </cell>
          <cell r="B9050" t="str">
            <v>SECUELAS DE QUEMADURA, CORROSION Y CONGELAMIENTO DE LA CABEZA Y DEL CU</v>
          </cell>
          <cell r="C9050" t="str">
            <v>00</v>
          </cell>
        </row>
        <row r="9051">
          <cell r="A9051" t="str">
            <v>T951</v>
          </cell>
          <cell r="B9051" t="str">
            <v>SECUELAS DE QUEMADURA, CORROSION Y CONGELAMIENTO DEL TRONCO</v>
          </cell>
          <cell r="C9051" t="str">
            <v>00</v>
          </cell>
        </row>
        <row r="9052">
          <cell r="A9052" t="str">
            <v>T952</v>
          </cell>
          <cell r="B9052" t="str">
            <v>SECUELAS DE QUEMADURA, CORROSION Y CONGELAMIENTO DE MIEMBRO SUPERIOR</v>
          </cell>
          <cell r="C9052" t="str">
            <v>00</v>
          </cell>
        </row>
        <row r="9053">
          <cell r="A9053" t="str">
            <v>T953</v>
          </cell>
          <cell r="B9053" t="str">
            <v>SECUELAS DE QUEMADURA, CORROSION Y CONGELAMIENTO DE MIEMBRO INFERIOR</v>
          </cell>
          <cell r="C9053" t="str">
            <v>00</v>
          </cell>
        </row>
        <row r="9054">
          <cell r="A9054" t="str">
            <v>T954</v>
          </cell>
          <cell r="B9054" t="str">
            <v>SECUELAS DE QUEM. Y CORROSION CLASIF. SOLO DE ACUERDO CON LA EXTENSION</v>
          </cell>
          <cell r="C9054" t="str">
            <v>00</v>
          </cell>
        </row>
        <row r="9055">
          <cell r="A9055" t="str">
            <v>T958</v>
          </cell>
          <cell r="B9055" t="str">
            <v>SECUELAS DE OTRAS QUEMADURAS, CORROSIONES Y CONGELAMIENTOS ESPECIF</v>
          </cell>
          <cell r="C9055" t="str">
            <v>00</v>
          </cell>
        </row>
        <row r="9056">
          <cell r="A9056" t="str">
            <v>T959</v>
          </cell>
          <cell r="B9056" t="str">
            <v>SECUELAS DE QUEMADURA, CORROSION Y CONGELAMIENTO NO ESPECIFICADOS</v>
          </cell>
          <cell r="C9056" t="str">
            <v>00</v>
          </cell>
        </row>
        <row r="9057">
          <cell r="A9057" t="str">
            <v>T96</v>
          </cell>
          <cell r="B9057" t="str">
            <v>SECUELAS DE ENVENENAMIENTOS POR DROGAS, MEDICAMENTOS Y SUSTANCIAS BIOL</v>
          </cell>
          <cell r="C9057" t="str">
            <v>00</v>
          </cell>
        </row>
        <row r="9058">
          <cell r="A9058" t="str">
            <v>T97</v>
          </cell>
          <cell r="B9058" t="str">
            <v>SECUELAS DE EFECTOS TOXICOS DE SUSTANCIAS DE PROCED. PRINCIP/ NO MEDIC</v>
          </cell>
          <cell r="C9058" t="str">
            <v>00</v>
          </cell>
        </row>
        <row r="9059">
          <cell r="A9059" t="str">
            <v>T98</v>
          </cell>
          <cell r="B9059" t="str">
            <v>SECUELAS DE OTROS EFECTOS Y LOS NO ESPECIFICADOS DE CAUSAS EXTERNAS</v>
          </cell>
          <cell r="C9059" t="str">
            <v>00</v>
          </cell>
        </row>
        <row r="9060">
          <cell r="A9060" t="str">
            <v>T980</v>
          </cell>
          <cell r="B9060" t="str">
            <v>SECUELAS DE EFECTOS DE CUERPOS EXTRAÑOS QUE PENETRAN EN ORIFICIOS NATU</v>
          </cell>
          <cell r="C9060" t="str">
            <v>00</v>
          </cell>
        </row>
        <row r="9061">
          <cell r="A9061" t="str">
            <v>T981</v>
          </cell>
          <cell r="B9061" t="str">
            <v>SECUELAS DE OTROS EFECTOS Y LOS NO ESPECIFICADOS DE CAUSAS EXTERNAS</v>
          </cell>
          <cell r="C9061" t="str">
            <v>00</v>
          </cell>
        </row>
        <row r="9062">
          <cell r="A9062" t="str">
            <v>T982</v>
          </cell>
          <cell r="B9062" t="str">
            <v>SECUELAS DE CIERTAS COMPLICACIONES PRECOSES DE LOS TRAUMATISMOS</v>
          </cell>
          <cell r="C9062" t="str">
            <v>00</v>
          </cell>
        </row>
        <row r="9063">
          <cell r="A9063" t="str">
            <v>T983</v>
          </cell>
          <cell r="B9063" t="str">
            <v>SECUELAS DE COMPL. DE LA ATENCION MEDICA Y QUIRURG. NO CLASIF. EN OTRA</v>
          </cell>
          <cell r="C9063" t="str">
            <v>00</v>
          </cell>
        </row>
        <row r="9064">
          <cell r="A9064" t="str">
            <v>V01</v>
          </cell>
          <cell r="B9064" t="str">
            <v>PEATON LESIONADO POR COLISION CON VEHICULO DE PEDAL</v>
          </cell>
          <cell r="C9064" t="str">
            <v>096</v>
          </cell>
        </row>
        <row r="9065">
          <cell r="A9065" t="str">
            <v>V02</v>
          </cell>
          <cell r="B9065" t="str">
            <v>PEATON LESIONADO POR COLISION CON VEHICULO DE MOTOR DE DOS O TRES RUED</v>
          </cell>
          <cell r="C9065" t="str">
            <v>096</v>
          </cell>
        </row>
        <row r="9066">
          <cell r="A9066" t="str">
            <v>V03</v>
          </cell>
          <cell r="B9066" t="str">
            <v>PEATON LESIONADO POR COLISION CON AUTOMOVIL, CAMIONETA O FURGONETA</v>
          </cell>
          <cell r="C9066" t="str">
            <v>096</v>
          </cell>
        </row>
        <row r="9067">
          <cell r="A9067" t="str">
            <v>V04</v>
          </cell>
          <cell r="B9067" t="str">
            <v>PEATON LESION. POR COLISION CON VEHIC. DE TRANSPORTE PESADO O AUTOBUS</v>
          </cell>
          <cell r="C9067" t="str">
            <v>096</v>
          </cell>
        </row>
        <row r="9068">
          <cell r="A9068" t="str">
            <v>V05</v>
          </cell>
          <cell r="B9068" t="str">
            <v>PEATON LESIONADO POR COLISION CON TREN O VEHICULO DE RIELES</v>
          </cell>
          <cell r="C9068" t="str">
            <v>096</v>
          </cell>
        </row>
        <row r="9069">
          <cell r="A9069" t="str">
            <v>V06</v>
          </cell>
          <cell r="B9069" t="str">
            <v>PEATON LESIONADO POR COLISION CON OTROS VEHICULOS SIN MOTOR</v>
          </cell>
          <cell r="C9069" t="str">
            <v>096</v>
          </cell>
        </row>
        <row r="9070">
          <cell r="A9070" t="str">
            <v>V09</v>
          </cell>
          <cell r="B9070" t="str">
            <v>PEATON LESIONADO EN OTROS ACCIDENTES DE TRANSPORTE, Y EN LOS NO ESPEC</v>
          </cell>
          <cell r="C9070" t="str">
            <v>096</v>
          </cell>
        </row>
        <row r="9071">
          <cell r="A9071" t="str">
            <v>V090</v>
          </cell>
          <cell r="B9071" t="str">
            <v>PEATON LESION. EN ACCID. NO DE TRANS. QUE INVOLUCRA OTROS VEHIC. DE MO</v>
          </cell>
          <cell r="C9071" t="str">
            <v>096</v>
          </cell>
        </row>
        <row r="9072">
          <cell r="A9072" t="str">
            <v>V091</v>
          </cell>
          <cell r="B9072" t="str">
            <v>PEATON LESIONADO EN ACCIDENTE NO DE TRANSITO NO ESPECIFICADO</v>
          </cell>
          <cell r="C9072" t="str">
            <v>096</v>
          </cell>
        </row>
        <row r="9073">
          <cell r="A9073" t="str">
            <v>V092</v>
          </cell>
          <cell r="B9073" t="str">
            <v>PEATON LESION. EN ACCID. DE TRANS. QUE INVOL. OTROS VEHIC. DE MOTOR Y</v>
          </cell>
          <cell r="C9073" t="str">
            <v>096</v>
          </cell>
        </row>
        <row r="9074">
          <cell r="A9074" t="str">
            <v>V093</v>
          </cell>
          <cell r="B9074" t="str">
            <v>PEATON LESIONADO EN ACCIDENTE DE TRANSITO NO ESPECIFICADO</v>
          </cell>
          <cell r="C9074" t="str">
            <v>096</v>
          </cell>
        </row>
        <row r="9075">
          <cell r="A9075" t="str">
            <v>V099</v>
          </cell>
          <cell r="B9075" t="str">
            <v>PEATON LESIONADO EN ACCIDENTE DE TRANSPORTE NO ESPECIFICADO</v>
          </cell>
          <cell r="C9075" t="str">
            <v>096</v>
          </cell>
        </row>
        <row r="9076">
          <cell r="A9076" t="str">
            <v>V10</v>
          </cell>
          <cell r="B9076" t="str">
            <v>CICLISTA LESIONADO POR COLISION CON PEATON O ANIMAL</v>
          </cell>
          <cell r="C9076" t="str">
            <v>096</v>
          </cell>
        </row>
        <row r="9077">
          <cell r="A9077" t="str">
            <v>V11</v>
          </cell>
          <cell r="B9077" t="str">
            <v>CICLISTA LESIONADO POR COLISION CON OTRO CICLISTA</v>
          </cell>
          <cell r="C9077" t="str">
            <v>096</v>
          </cell>
        </row>
        <row r="9078">
          <cell r="A9078" t="str">
            <v>V12</v>
          </cell>
          <cell r="B9078" t="str">
            <v>CICLISTA LESION. POR COLISION CON VEHIC. DE MOTOR DE DOS O TRES RUEDAS</v>
          </cell>
          <cell r="C9078" t="str">
            <v>096</v>
          </cell>
        </row>
        <row r="9079">
          <cell r="A9079" t="str">
            <v>V13</v>
          </cell>
          <cell r="B9079" t="str">
            <v>CICLISTA LESIONADO POR COLISION CON AUTOMOVIL, CAMIONETA O FURGONETA</v>
          </cell>
          <cell r="C9079" t="str">
            <v>096</v>
          </cell>
        </row>
        <row r="9080">
          <cell r="A9080" t="str">
            <v>V14</v>
          </cell>
          <cell r="B9080" t="str">
            <v>CICLISTA LESIONADO POR COLISION CON VEHIC. DE TRANSP. PESADO O AUTOBUS</v>
          </cell>
          <cell r="C9080" t="str">
            <v>096</v>
          </cell>
        </row>
        <row r="9081">
          <cell r="A9081" t="str">
            <v>V15</v>
          </cell>
          <cell r="B9081" t="str">
            <v>CICLISTA LESIONADO POR COLISION CON TREN O VEHICULO DE RIELES</v>
          </cell>
          <cell r="C9081" t="str">
            <v>096</v>
          </cell>
        </row>
        <row r="9082">
          <cell r="A9082" t="str">
            <v>V16</v>
          </cell>
          <cell r="B9082" t="str">
            <v>CICLISTA LESIONADO POR COLISION CON OTROS VEHICULOS SIN MOTOR</v>
          </cell>
          <cell r="C9082" t="str">
            <v>096</v>
          </cell>
        </row>
        <row r="9083">
          <cell r="A9083" t="str">
            <v>V17</v>
          </cell>
          <cell r="B9083" t="str">
            <v>CICLISTA LESIONADO POR COLISION CON OBJETO ESTACIONADO O FIJO</v>
          </cell>
          <cell r="C9083" t="str">
            <v>096</v>
          </cell>
        </row>
        <row r="9084">
          <cell r="A9084" t="str">
            <v>V18</v>
          </cell>
          <cell r="B9084" t="str">
            <v>CICLISTA LESIONADO EN ACCIDENTE DE TRANSPORTE SIN COLISION</v>
          </cell>
          <cell r="C9084" t="str">
            <v>096</v>
          </cell>
        </row>
        <row r="9085">
          <cell r="A9085" t="str">
            <v>V19</v>
          </cell>
          <cell r="B9085" t="str">
            <v>CICLISTA LESIONADO EN OTROS ACCID. DE TRANSP. Y EN LOS NO ESPECIFICADO</v>
          </cell>
          <cell r="C9085" t="str">
            <v>096</v>
          </cell>
        </row>
        <row r="9086">
          <cell r="A9086" t="str">
            <v>V190</v>
          </cell>
          <cell r="B9086" t="str">
            <v>CONDUCT. DE VEHIC. DE PEDAL LESION. POR COLISION CON OTROS VAHIC. DE M</v>
          </cell>
          <cell r="C9086" t="str">
            <v>096</v>
          </cell>
        </row>
        <row r="9087">
          <cell r="A9087" t="str">
            <v>V191</v>
          </cell>
          <cell r="B9087" t="str">
            <v>PASAJERO DE VEHIC. DE PEDAL LESION. POR COLISION CON OTRO VEHIC. DE MO</v>
          </cell>
          <cell r="C9087" t="str">
            <v>096</v>
          </cell>
        </row>
        <row r="9088">
          <cell r="A9088" t="str">
            <v>V192</v>
          </cell>
          <cell r="B9088" t="str">
            <v>CICLISTA NO ESPECIF. LESION. POR COLISION CON OTROS VEHIC. DE MOTOR, Y</v>
          </cell>
          <cell r="C9088" t="str">
            <v>096</v>
          </cell>
        </row>
        <row r="9089">
          <cell r="A9089" t="str">
            <v>V193</v>
          </cell>
          <cell r="B9089" t="str">
            <v>CILCISTA (CUALQUIERA) LESIONADO EN ACCID. NO DE TRANSITO, NO ESPECIFIC</v>
          </cell>
          <cell r="C9089" t="str">
            <v>096</v>
          </cell>
        </row>
        <row r="9090">
          <cell r="A9090" t="str">
            <v>V194</v>
          </cell>
          <cell r="B9090" t="str">
            <v>CONDUC. DE VEHIC. DE PEDAL LESION. POR COLISION CON OTRO VEHIC. DE MOT</v>
          </cell>
          <cell r="C9090" t="str">
            <v>096</v>
          </cell>
        </row>
        <row r="9091">
          <cell r="A9091" t="str">
            <v>V195</v>
          </cell>
          <cell r="B9091" t="str">
            <v>PASAJERO DE VEHIC. DE PEDAL LESION. POR COLISION CON OTRO VEHIC. DE MO</v>
          </cell>
          <cell r="C9091" t="str">
            <v>096</v>
          </cell>
        </row>
        <row r="9092">
          <cell r="A9092" t="str">
            <v>V196</v>
          </cell>
          <cell r="B9092" t="str">
            <v>CICLISTA NO ESPECIF. LESION. POR COLISION CON OTRO VEHIC. DE MOTOR, Y</v>
          </cell>
          <cell r="C9092" t="str">
            <v>096</v>
          </cell>
        </row>
        <row r="9093">
          <cell r="A9093" t="str">
            <v>V198</v>
          </cell>
          <cell r="B9093" t="str">
            <v>CICLISTA (CUALQUIERA) LESION. EN OTROS ACCID. DE TRANSPORTE ESPECIFICA</v>
          </cell>
          <cell r="C9093" t="str">
            <v>096</v>
          </cell>
        </row>
        <row r="9094">
          <cell r="A9094" t="str">
            <v>V199</v>
          </cell>
          <cell r="B9094" t="str">
            <v>CICLISTA (CUALQUIERA) LESIONADO EN ACCIDENTE DE TRANSITO NO ESPECIFICA</v>
          </cell>
          <cell r="C9094" t="str">
            <v>096</v>
          </cell>
        </row>
        <row r="9095">
          <cell r="A9095" t="str">
            <v>V20</v>
          </cell>
          <cell r="B9095" t="str">
            <v>MOTOCICLISTA LESIONADO POR COLISION CON PEATON O ANIMAL</v>
          </cell>
          <cell r="C9095" t="str">
            <v>096</v>
          </cell>
        </row>
        <row r="9096">
          <cell r="A9096" t="str">
            <v>V21</v>
          </cell>
          <cell r="B9096" t="str">
            <v>MOTOCICLISTA LESIONADO POR COLISION CON VEHICULO DE PEDAL</v>
          </cell>
          <cell r="C9096" t="str">
            <v>096</v>
          </cell>
        </row>
        <row r="9097">
          <cell r="A9097" t="str">
            <v>V22</v>
          </cell>
          <cell r="B9097" t="str">
            <v>MOTOCICLISTA LESION. POR COLISION CON VEHICULO DE MOTOR, DE DOS O TRES</v>
          </cell>
          <cell r="C9097" t="str">
            <v>096</v>
          </cell>
        </row>
        <row r="9098">
          <cell r="A9098" t="str">
            <v>V23</v>
          </cell>
          <cell r="B9098" t="str">
            <v>MOTOCICLISTA LESION.POR COLISION CON AUTOMOVIL, CAMIONETA O FURGONETA</v>
          </cell>
          <cell r="C9098" t="str">
            <v>096</v>
          </cell>
        </row>
        <row r="9099">
          <cell r="A9099" t="str">
            <v>V24</v>
          </cell>
          <cell r="B9099" t="str">
            <v>MOTOCICLISTA LESION. POR COLISION CON VEHIC. DE TRANSP. PESADO O AUTOB</v>
          </cell>
          <cell r="C9099" t="str">
            <v>096</v>
          </cell>
        </row>
        <row r="9100">
          <cell r="A9100" t="str">
            <v>V25</v>
          </cell>
          <cell r="B9100" t="str">
            <v>MOTOCICLISTA LESION. POR COLISION CON TREN O VEHICULO DE RIELES</v>
          </cell>
          <cell r="C9100" t="str">
            <v>096</v>
          </cell>
        </row>
        <row r="9101">
          <cell r="A9101" t="str">
            <v>V26</v>
          </cell>
          <cell r="B9101" t="str">
            <v>MOTOCICLISTA LESION. POR COLISION CON OTROS VEHICULOS SIN MOTOR</v>
          </cell>
          <cell r="C9101" t="str">
            <v>096</v>
          </cell>
        </row>
        <row r="9102">
          <cell r="A9102" t="str">
            <v>V268</v>
          </cell>
          <cell r="B9102" t="str">
            <v>MOTOCICL. (CUALQUIERA) LESION. EN OTROS ACCID. DE TRANSP. ESPECIFICADO</v>
          </cell>
          <cell r="C9102" t="str">
            <v>096</v>
          </cell>
        </row>
        <row r="9103">
          <cell r="A9103" t="str">
            <v>V27</v>
          </cell>
          <cell r="B9103" t="str">
            <v>MOTOCICLISTA LESIONADO POR COLISION CON OBJETO FIJO O ESTACIONADO</v>
          </cell>
          <cell r="C9103" t="str">
            <v>096</v>
          </cell>
        </row>
        <row r="9104">
          <cell r="A9104" t="str">
            <v>V28</v>
          </cell>
          <cell r="B9104" t="str">
            <v>MOTOCICLISTA LESIONADO EN ACCIDENTE DE TRANSPORTE SIN COLISION</v>
          </cell>
          <cell r="C9104" t="str">
            <v>096</v>
          </cell>
        </row>
        <row r="9105">
          <cell r="A9105" t="str">
            <v>V29</v>
          </cell>
          <cell r="B9105" t="str">
            <v>MOTOCICLISTA LESION. EN OTROS ACCID. DE TRANSP. Y EN LOS NO ESPECIFICA</v>
          </cell>
          <cell r="C9105" t="str">
            <v>096</v>
          </cell>
        </row>
        <row r="9106">
          <cell r="A9106" t="str">
            <v>V290</v>
          </cell>
          <cell r="B9106" t="str">
            <v>CONDUC. DE MOTOCICLETA LESION. POR COLISION CON OTROS VEHIC. DE MOTOR</v>
          </cell>
          <cell r="C9106" t="str">
            <v>096</v>
          </cell>
        </row>
        <row r="9107">
          <cell r="A9107" t="str">
            <v>V291</v>
          </cell>
          <cell r="B9107" t="str">
            <v>PASAJERO DE MOTOC. LESION. POR COLISION CON OTROS VEHIC. DE MOTOR Y CO</v>
          </cell>
          <cell r="C9107" t="str">
            <v>096</v>
          </cell>
        </row>
        <row r="9108">
          <cell r="A9108" t="str">
            <v>V292</v>
          </cell>
          <cell r="B9108" t="str">
            <v>MOTOCICL. NO ESPECIF. LESION. POR COLISION CON OTROS VEHIC. DE MOTOR</v>
          </cell>
          <cell r="C9108" t="str">
            <v>096</v>
          </cell>
        </row>
        <row r="9109">
          <cell r="A9109" t="str">
            <v>V293</v>
          </cell>
          <cell r="B9109" t="str">
            <v>MOTOCICL. (CUALQUIERA) LESIONADO EN ACCIDENTE NO DE TRANSITO, NO ESPEC</v>
          </cell>
          <cell r="C9109" t="str">
            <v>096</v>
          </cell>
        </row>
        <row r="9110">
          <cell r="A9110" t="str">
            <v>V294</v>
          </cell>
          <cell r="B9110" t="str">
            <v>CONDUC. DE MOTOCICL. LESION. POR COLISION CON OTROS VEHIC. DE MOTOR, Y</v>
          </cell>
          <cell r="C9110" t="str">
            <v>096</v>
          </cell>
        </row>
        <row r="9111">
          <cell r="A9111" t="str">
            <v>V295</v>
          </cell>
          <cell r="B9111" t="str">
            <v>PASAJERO DE MOTOCICL. LESION. POR COLISION CON OTROS VEHIC. DE MOTOR</v>
          </cell>
          <cell r="C9111" t="str">
            <v>096</v>
          </cell>
        </row>
        <row r="9112">
          <cell r="A9112" t="str">
            <v>V296</v>
          </cell>
          <cell r="B9112" t="str">
            <v>MOTOCICL. NO ESPECIF. LESION. POR COLISION CON OTROS VEHIC. DE MOTOR</v>
          </cell>
          <cell r="C9112" t="str">
            <v>096</v>
          </cell>
        </row>
        <row r="9113">
          <cell r="A9113" t="str">
            <v>V298</v>
          </cell>
          <cell r="B9113" t="str">
            <v>MOTOCICL. (CUALQUIERA) LESION. EN OTROS ACCID. DE TRANSP. ESPECIFICADO</v>
          </cell>
          <cell r="C9113" t="str">
            <v>096</v>
          </cell>
        </row>
        <row r="9114">
          <cell r="A9114" t="str">
            <v>V299</v>
          </cell>
          <cell r="B9114" t="str">
            <v>MOTOCICLISTA (CUALQUIERA) LESIONADO EN ACCIDENTE DE TRANSITO NO ESPECI</v>
          </cell>
          <cell r="C9114" t="str">
            <v>096</v>
          </cell>
        </row>
        <row r="9115">
          <cell r="A9115" t="str">
            <v>V30</v>
          </cell>
          <cell r="B9115" t="str">
            <v>OCUPANTE DE VEHICULO DE MOTOR DE TRES RUEDAS LESION. POR COLISION CON</v>
          </cell>
          <cell r="C9115" t="str">
            <v>096</v>
          </cell>
        </row>
        <row r="9116">
          <cell r="A9116" t="str">
            <v>V31</v>
          </cell>
          <cell r="B9116" t="str">
            <v>OCUPANT. DE VEHIC. DE MOTOR DE TRES RUEDAS LESION. POR COLISION CON VE</v>
          </cell>
          <cell r="C9116" t="str">
            <v>096</v>
          </cell>
        </row>
        <row r="9117">
          <cell r="A9117" t="str">
            <v>V32</v>
          </cell>
          <cell r="B9117" t="str">
            <v>OCUPAN. DE VEHIC. DE MOTOR DE TRES RUEDAS LESION. POR COLISION CON OTR</v>
          </cell>
          <cell r="C9117" t="str">
            <v>096</v>
          </cell>
        </row>
        <row r="9118">
          <cell r="A9118" t="str">
            <v>V33</v>
          </cell>
          <cell r="B9118" t="str">
            <v>OCUPAN. DE VEHIC. DE MOTOR DE TRES RUEDAS LESION. POR COLISION CON AUT</v>
          </cell>
          <cell r="C9118" t="str">
            <v>096</v>
          </cell>
        </row>
        <row r="9119">
          <cell r="A9119" t="str">
            <v>V34</v>
          </cell>
          <cell r="B9119" t="str">
            <v>OCUPAN. DE VEHIC. DE MOTOR DE TRES RUEDAS LESION. POR COLISION CON VEH</v>
          </cell>
          <cell r="C9119" t="str">
            <v>096</v>
          </cell>
        </row>
        <row r="9120">
          <cell r="A9120" t="str">
            <v>V35</v>
          </cell>
          <cell r="B9120" t="str">
            <v>OCUPAN. DE VEHIC. DE MOTOR DE TRES RUEDAS LESION. POR COLISION CON TRE</v>
          </cell>
          <cell r="C9120" t="str">
            <v>096</v>
          </cell>
        </row>
        <row r="9121">
          <cell r="A9121" t="str">
            <v>V36</v>
          </cell>
          <cell r="B9121" t="str">
            <v>OCUPAN. DE VEHIC. DE MOTOR DE TRES RUEDAS LESION. POR COLISION CON OTR</v>
          </cell>
          <cell r="C9121" t="str">
            <v>096</v>
          </cell>
        </row>
        <row r="9122">
          <cell r="A9122" t="str">
            <v>V37</v>
          </cell>
          <cell r="B9122" t="str">
            <v>OCUPAN. DE VEHIC. DE MOTOR DE TRES RUEDAS LESION. POR COLISION CON OBJ</v>
          </cell>
          <cell r="C9122" t="str">
            <v>096</v>
          </cell>
        </row>
        <row r="9123">
          <cell r="A9123" t="str">
            <v>V38</v>
          </cell>
          <cell r="B9123" t="str">
            <v>OCUPAN. DE VEHIC. DE MOTOR DE TRES RUEDAS LESION. EN ACCID. DE TRANSP.</v>
          </cell>
          <cell r="C9123" t="str">
            <v>096</v>
          </cell>
        </row>
        <row r="9124">
          <cell r="A9124" t="str">
            <v>V39</v>
          </cell>
          <cell r="B9124" t="str">
            <v>OCUPAN. DE VEHIC. DE MOTOR DE TRES RUEDAS LESION. EN OTRO ACCID. DE TR</v>
          </cell>
          <cell r="C9124" t="str">
            <v>096</v>
          </cell>
        </row>
        <row r="9125">
          <cell r="A9125" t="str">
            <v>V390</v>
          </cell>
          <cell r="B9125" t="str">
            <v>CONDUC. DE VEHIC. DE MOTOR DE TRES RUEDAS LESION. POR COLISION CON OTR</v>
          </cell>
          <cell r="C9125" t="str">
            <v>096</v>
          </cell>
        </row>
        <row r="9126">
          <cell r="A9126" t="str">
            <v>V391</v>
          </cell>
          <cell r="B9126" t="str">
            <v>PASAJERO DE VEHIC. DE MOTOR DE TRES RUEDAS LESION. POR COLISION CON OT</v>
          </cell>
          <cell r="C9126" t="str">
            <v>096</v>
          </cell>
        </row>
        <row r="9127">
          <cell r="A9127" t="str">
            <v>V392</v>
          </cell>
          <cell r="B9127" t="str">
            <v>OCUPAN. NO ESPECIF. DE VEHIC. DE MOTOR DE TRES RUEDAS LESION. POR COLI</v>
          </cell>
          <cell r="C9127" t="str">
            <v>096</v>
          </cell>
        </row>
        <row r="9128">
          <cell r="A9128" t="str">
            <v>V393</v>
          </cell>
          <cell r="B9128" t="str">
            <v>OCUPAN. (CUALQ.) DE VEHIC. DE MOTOR DE TRES RUEDAS LESION. EN ACCID. N</v>
          </cell>
          <cell r="C9128" t="str">
            <v>096</v>
          </cell>
        </row>
        <row r="9129">
          <cell r="A9129" t="str">
            <v>V394</v>
          </cell>
          <cell r="B9129" t="str">
            <v>CONDUC. DE VEHIC. DE MOTOR DE TRES RUEDAS LESION. POR COLISION CON OTR</v>
          </cell>
          <cell r="C9129" t="str">
            <v>096</v>
          </cell>
        </row>
        <row r="9130">
          <cell r="A9130" t="str">
            <v>V395</v>
          </cell>
          <cell r="B9130" t="str">
            <v>PASAJERO DE VEHIC. DE MOTOR DE TRES RUEDAS LESION. POR COLISION CON OT</v>
          </cell>
          <cell r="C9130" t="str">
            <v>096</v>
          </cell>
        </row>
        <row r="9131">
          <cell r="A9131" t="str">
            <v>V396</v>
          </cell>
          <cell r="B9131" t="str">
            <v>OCUPAN. NO ESPECIF. DE VEHIC. DE MOTOR DE TRES RUEDAS LESION. POR COLI</v>
          </cell>
          <cell r="C9131" t="str">
            <v>096</v>
          </cell>
        </row>
        <row r="9132">
          <cell r="A9132" t="str">
            <v>V398</v>
          </cell>
          <cell r="B9132" t="str">
            <v>OCUPAN. (CUALQ.) DE VEHIC. DE MOTOR DE TRES RUEDAS LESION. EN OTROS AC</v>
          </cell>
          <cell r="C9132" t="str">
            <v>096</v>
          </cell>
        </row>
        <row r="9133">
          <cell r="A9133" t="str">
            <v>V399</v>
          </cell>
          <cell r="B9133" t="str">
            <v>OCUPAN. (CUALQ.) DE VEHIC. DE MOTOR DE TRES RUEDAS EN ACCID. DE TRAMSI</v>
          </cell>
          <cell r="C9133" t="str">
            <v>096</v>
          </cell>
        </row>
        <row r="9134">
          <cell r="A9134" t="str">
            <v>V40</v>
          </cell>
          <cell r="B9134" t="str">
            <v>OCUPANTE DE AUTOMOVIL LESIONADO POR COLISION CON PEATON O ANIMAL</v>
          </cell>
          <cell r="C9134" t="str">
            <v>096</v>
          </cell>
        </row>
        <row r="9135">
          <cell r="A9135" t="str">
            <v>V41</v>
          </cell>
          <cell r="B9135" t="str">
            <v>OCUPANTE DE AUTOMOVIL LESIONADO POR COLISION CON VEHICULO DE PEDAL</v>
          </cell>
          <cell r="C9135" t="str">
            <v>096</v>
          </cell>
        </row>
        <row r="9136">
          <cell r="A9136" t="str">
            <v>V42</v>
          </cell>
          <cell r="B9136" t="str">
            <v>OCUPANTE DE AUTOMOVIL LESIONADO POR COLISION CON VEHIC. DE MOTOR DE DO</v>
          </cell>
          <cell r="C9136" t="str">
            <v>096</v>
          </cell>
        </row>
        <row r="9137">
          <cell r="A9137" t="str">
            <v>V43</v>
          </cell>
          <cell r="B9137" t="str">
            <v>OCUPANT. DE AUTOMOVIL LESION. POR COLISION. CON OTRO AUTOM. CAMION. O</v>
          </cell>
          <cell r="C9137" t="str">
            <v>096</v>
          </cell>
        </row>
        <row r="9138">
          <cell r="A9138" t="str">
            <v>V44</v>
          </cell>
          <cell r="B9138" t="str">
            <v>OCUPANT. DE AUTOM. LESION. POR COLISION CON VEHIC. DE TRANSP. PESADO O</v>
          </cell>
          <cell r="C9138" t="str">
            <v>096</v>
          </cell>
        </row>
        <row r="9139">
          <cell r="A9139" t="str">
            <v>V45</v>
          </cell>
          <cell r="B9139" t="str">
            <v>OCUPANTE DE AUTOM. LESION. POR COLISION CON TREN O VEHICULO DE RIELES</v>
          </cell>
          <cell r="C9139" t="str">
            <v>096</v>
          </cell>
        </row>
        <row r="9140">
          <cell r="A9140" t="str">
            <v>V46</v>
          </cell>
          <cell r="B9140" t="str">
            <v>OCUPANT. DE AUTOM. LESION. POR COLISION CON OTROS VEHIC. SIN MOTOR</v>
          </cell>
          <cell r="C9140" t="str">
            <v>096</v>
          </cell>
        </row>
        <row r="9141">
          <cell r="A9141" t="str">
            <v>V47</v>
          </cell>
          <cell r="B9141" t="str">
            <v>OCUPANTE DE AUTOMOVIL LESIONADO POR COLISION CON OBJETO FIJO O ESTACIO</v>
          </cell>
          <cell r="C9141" t="str">
            <v>096</v>
          </cell>
        </row>
        <row r="9142">
          <cell r="A9142" t="str">
            <v>V48</v>
          </cell>
          <cell r="B9142" t="str">
            <v>OCUPANTE DE AUTOM. LESIONADO EN ACCIDENTE DE TRANSPORTE SIN COLISION</v>
          </cell>
          <cell r="C9142" t="str">
            <v>096</v>
          </cell>
        </row>
        <row r="9143">
          <cell r="A9143" t="str">
            <v>V49</v>
          </cell>
          <cell r="B9143" t="str">
            <v>OCUPAN. DE AUTOM. LESION. EN OTROS ACCID. DE TRANSP. Y EN LOS NO ESPEC</v>
          </cell>
          <cell r="C9143" t="str">
            <v>096</v>
          </cell>
        </row>
        <row r="9144">
          <cell r="A9144" t="str">
            <v>V490</v>
          </cell>
          <cell r="B9144" t="str">
            <v>CONDUC. DE AUTOM. LESION. POR COLISION CON OTROS VEHIC. DE MOTOR, Y LO</v>
          </cell>
          <cell r="C9144" t="str">
            <v>096</v>
          </cell>
        </row>
        <row r="9145">
          <cell r="A9145" t="str">
            <v>V491</v>
          </cell>
          <cell r="B9145" t="str">
            <v>PASAJERO DE AUTOM. LESION. POR COLISION CON OTROS VEHIC. DE MOTOR, Y</v>
          </cell>
          <cell r="C9145" t="str">
            <v>096</v>
          </cell>
        </row>
        <row r="9146">
          <cell r="A9146" t="str">
            <v>V492</v>
          </cell>
          <cell r="B9146" t="str">
            <v>OCUPAN. NO ESPECIF. DE AUTOM. LESION. POR COLISION CON OTROS VEHIC. DE</v>
          </cell>
          <cell r="C9146" t="str">
            <v>096</v>
          </cell>
        </row>
        <row r="9147">
          <cell r="A9147" t="str">
            <v>V493</v>
          </cell>
          <cell r="B9147" t="str">
            <v>OCUPAN. (CUALQ.) DE AUTOM. LESION. EN ACCID. NO DE TRANSITO, NO ESPECI</v>
          </cell>
          <cell r="C9147" t="str">
            <v>096</v>
          </cell>
        </row>
        <row r="9148">
          <cell r="A9148" t="str">
            <v>V494</v>
          </cell>
          <cell r="B9148" t="str">
            <v>COND. DE AUTOM. LESION. POR COLISION CON OTROS VEHIC. DE MOTOR, Y CON</v>
          </cell>
          <cell r="C9148" t="str">
            <v>096</v>
          </cell>
        </row>
        <row r="9149">
          <cell r="A9149" t="str">
            <v>V495</v>
          </cell>
          <cell r="B9149" t="str">
            <v>PASAJERO DE AUTOM. LESION. POR COLISION CON OTROS VEHIC. DE MOTOR, Y C</v>
          </cell>
          <cell r="C9149" t="str">
            <v>096</v>
          </cell>
        </row>
        <row r="9150">
          <cell r="A9150" t="str">
            <v>V496</v>
          </cell>
          <cell r="B9150" t="str">
            <v>OCUPAN. NO ESPECIF. DE AUTOM. LESION. POR COLISION CON OTROS VEHIC. DE</v>
          </cell>
          <cell r="C9150" t="str">
            <v>096</v>
          </cell>
        </row>
        <row r="9151">
          <cell r="A9151" t="str">
            <v>V498</v>
          </cell>
          <cell r="B9151" t="str">
            <v>OCUPAN. (CUALQ.) DE AUTOM. LESION. EN OTROS ACCID. DE TRANSP. ESPECIFI</v>
          </cell>
          <cell r="C9151" t="str">
            <v>096</v>
          </cell>
        </row>
        <row r="9152">
          <cell r="A9152" t="str">
            <v>V499</v>
          </cell>
          <cell r="B9152" t="str">
            <v>OCUPAN. (CUALQ.) DE AUTOM. LESION. EN ACCID. DE TRANSITO NO ESPECIFICA</v>
          </cell>
          <cell r="C9152" t="str">
            <v>096</v>
          </cell>
        </row>
        <row r="9153">
          <cell r="A9153" t="str">
            <v>V50</v>
          </cell>
          <cell r="B9153" t="str">
            <v>OCUPANTE DE CAMIONETA O FURGONETA LESIONADO POR COLISION CON PEATON</v>
          </cell>
          <cell r="C9153" t="str">
            <v>096</v>
          </cell>
        </row>
        <row r="9154">
          <cell r="A9154" t="str">
            <v>V51</v>
          </cell>
          <cell r="B9154" t="str">
            <v>OCUPANTE DE CAMION. O FURGON. LESION. POR COLISION CON VEHIC. DE PEDAL</v>
          </cell>
          <cell r="C9154" t="str">
            <v>096</v>
          </cell>
        </row>
        <row r="9155">
          <cell r="A9155" t="str">
            <v>V52</v>
          </cell>
          <cell r="B9155" t="str">
            <v>OCUPAN. DE CAMION. O FURGON. LESION. POR COLISION CON VEHIC. DE MOTOR</v>
          </cell>
          <cell r="C9155" t="str">
            <v>096</v>
          </cell>
        </row>
        <row r="9156">
          <cell r="A9156" t="str">
            <v>V53</v>
          </cell>
          <cell r="B9156" t="str">
            <v>OCUPAN. DE CAMION. O FURGON. LESION. POR COLISION CON AUTOM. CAMION. O</v>
          </cell>
          <cell r="C9156" t="str">
            <v>096</v>
          </cell>
        </row>
        <row r="9157">
          <cell r="A9157" t="str">
            <v>V54</v>
          </cell>
          <cell r="B9157" t="str">
            <v>OCUPAN. DE CAMION. O FORGUN. LESION. POR COLISION CON VEHIC. DE TRANSP</v>
          </cell>
          <cell r="C9157" t="str">
            <v>096</v>
          </cell>
        </row>
        <row r="9158">
          <cell r="A9158" t="str">
            <v>V55</v>
          </cell>
          <cell r="B9158" t="str">
            <v>OCUPAN. DE CAMION. O FURGON. LESION. POR COLISION CON TREN O VEHIC. DE</v>
          </cell>
          <cell r="C9158" t="str">
            <v>096</v>
          </cell>
        </row>
        <row r="9159">
          <cell r="A9159" t="str">
            <v>V56</v>
          </cell>
          <cell r="B9159" t="str">
            <v>OCUPAN. DE CAMION. O FURGON. LESION. CON OTROS VEHICULOS SIN MOTOR</v>
          </cell>
          <cell r="C9159" t="str">
            <v>096</v>
          </cell>
        </row>
        <row r="9160">
          <cell r="A9160" t="str">
            <v>V57</v>
          </cell>
          <cell r="B9160" t="str">
            <v>OCUPAN. DE CAMION. O FURGON. LESION. POR COLISION CON OBJETO FIJO O ES</v>
          </cell>
          <cell r="C9160" t="str">
            <v>096</v>
          </cell>
        </row>
        <row r="9161">
          <cell r="A9161" t="str">
            <v>V58</v>
          </cell>
          <cell r="B9161" t="str">
            <v>OCUPAN. DE CAMION. O FURGON. LESION. EN ACCID. DE TRANSP. SIN COLISION</v>
          </cell>
          <cell r="C9161" t="str">
            <v>096</v>
          </cell>
        </row>
        <row r="9162">
          <cell r="A9162" t="str">
            <v>V59</v>
          </cell>
          <cell r="B9162" t="str">
            <v>OCUPAN. DE CAMION. O FURGON. LESION. EN OTROS ACCID. DE TRANSP. Y EN L</v>
          </cell>
          <cell r="C9162" t="str">
            <v>096</v>
          </cell>
        </row>
        <row r="9163">
          <cell r="A9163" t="str">
            <v>V590</v>
          </cell>
          <cell r="B9163" t="str">
            <v>CONDUC. DE CAMION. O FURGON. LESION. POR COLISION CON OTROS VEHIC. DE</v>
          </cell>
          <cell r="C9163" t="str">
            <v>096</v>
          </cell>
        </row>
        <row r="9164">
          <cell r="A9164" t="str">
            <v>V591</v>
          </cell>
          <cell r="B9164" t="str">
            <v>PASAJERO DE CAMION. O FURGON. LESION. POR COLISION CON OTROS VEHIC. DE</v>
          </cell>
          <cell r="C9164" t="str">
            <v>096</v>
          </cell>
        </row>
        <row r="9165">
          <cell r="A9165" t="str">
            <v>V592</v>
          </cell>
          <cell r="B9165" t="str">
            <v>OCUPAN. NO ESPECIF. DE CAMION. O FURGON. LESION. POR COLISION CON OTRO</v>
          </cell>
          <cell r="C9165" t="str">
            <v>096</v>
          </cell>
        </row>
        <row r="9166">
          <cell r="A9166" t="str">
            <v>V593</v>
          </cell>
          <cell r="B9166" t="str">
            <v>OCUPAN. (CUALQ.) DE CAMION. O FURGON. LESION. EN ACCID. NO DE TRANSITO</v>
          </cell>
          <cell r="C9166" t="str">
            <v>096</v>
          </cell>
        </row>
        <row r="9167">
          <cell r="A9167" t="str">
            <v>V594</v>
          </cell>
          <cell r="B9167" t="str">
            <v>CONDUC. DE CAMION. O FURGON. LESION. POR COLISION CON OTROS VEHIC. DE</v>
          </cell>
          <cell r="C9167" t="str">
            <v>096</v>
          </cell>
        </row>
        <row r="9168">
          <cell r="A9168" t="str">
            <v>V595</v>
          </cell>
          <cell r="B9168" t="str">
            <v>PASAJERO DE CAMION. O FURGON. LESION. POR COLISION CON OTROS VEHIC. DE</v>
          </cell>
          <cell r="C9168" t="str">
            <v>096</v>
          </cell>
        </row>
        <row r="9169">
          <cell r="A9169" t="str">
            <v>V596</v>
          </cell>
          <cell r="B9169" t="str">
            <v>OCUPAN. NO ESPECIF. DE CAMION. O FURGON. LESION. POR COLISION CON OTRO</v>
          </cell>
          <cell r="C9169" t="str">
            <v>096</v>
          </cell>
        </row>
        <row r="9170">
          <cell r="A9170" t="str">
            <v>V598</v>
          </cell>
          <cell r="B9170" t="str">
            <v>OCUPAN. (CUALQ.) DE CAMION. O FURGON. LESION. EN OTROS ACCID. DE TRANS</v>
          </cell>
          <cell r="C9170" t="str">
            <v>096</v>
          </cell>
        </row>
        <row r="9171">
          <cell r="A9171" t="str">
            <v>V599</v>
          </cell>
          <cell r="B9171" t="str">
            <v>OCUPAN. (CUALQ.) DE CAMION. O FURGON. LESION. EN ACCID. DE TRANSITO NO</v>
          </cell>
          <cell r="C9171" t="str">
            <v>096</v>
          </cell>
        </row>
        <row r="9172">
          <cell r="A9172" t="str">
            <v>V60</v>
          </cell>
          <cell r="B9172" t="str">
            <v>OCUPAN. DE VEHIC. DE TRANSP. PESADO LESION. POR COLISION CON PEATON O</v>
          </cell>
          <cell r="C9172" t="str">
            <v>096</v>
          </cell>
        </row>
        <row r="9173">
          <cell r="A9173" t="str">
            <v>V61</v>
          </cell>
          <cell r="B9173" t="str">
            <v>OCUPAN. DE VEHIC. DE TRANSP. PESADO LESION. POR COLISION CON VEHIC. DE</v>
          </cell>
          <cell r="C9173" t="str">
            <v>096</v>
          </cell>
        </row>
        <row r="9174">
          <cell r="A9174" t="str">
            <v>V62</v>
          </cell>
          <cell r="B9174" t="str">
            <v>OCUPAN. DE VEHIC. DE TRANSP. PESADO LESION. POR COLISION CON VEHIC. DE</v>
          </cell>
          <cell r="C9174" t="str">
            <v>096</v>
          </cell>
        </row>
        <row r="9175">
          <cell r="A9175" t="str">
            <v>V63</v>
          </cell>
          <cell r="B9175" t="str">
            <v>OCUPAN. DE VEHIC. DE TRANSP. PESADO LESION. POR COLISION CON AUTOM. CA</v>
          </cell>
          <cell r="C9175" t="str">
            <v>096</v>
          </cell>
        </row>
        <row r="9176">
          <cell r="A9176" t="str">
            <v>V64</v>
          </cell>
          <cell r="B9176" t="str">
            <v>OCUPAN. DE VEHIC. DE TRANSP. PESADO LESION. POR COLISION CON OTRO VEHI</v>
          </cell>
          <cell r="C9176" t="str">
            <v>096</v>
          </cell>
        </row>
        <row r="9177">
          <cell r="A9177" t="str">
            <v>V65</v>
          </cell>
          <cell r="B9177" t="str">
            <v>OCUPAN. DE VEHIC. DE TRANSP. PESADO LESION. POR COLISION CON TREN O V</v>
          </cell>
          <cell r="C9177" t="str">
            <v>096</v>
          </cell>
        </row>
        <row r="9178">
          <cell r="A9178" t="str">
            <v>V66</v>
          </cell>
          <cell r="B9178" t="str">
            <v>OCUPAN. DE VEHIC. DE TRANSP. PESADO LESION. POR COLISION CON OTROS VEH</v>
          </cell>
          <cell r="C9178" t="str">
            <v>096</v>
          </cell>
        </row>
        <row r="9179">
          <cell r="A9179" t="str">
            <v>V67</v>
          </cell>
          <cell r="B9179" t="str">
            <v>OCUPAN. DE VEHIC. DE TRANSP. PESADO LESION. POR COLISION CON OBJETO FI</v>
          </cell>
          <cell r="C9179" t="str">
            <v>096</v>
          </cell>
        </row>
        <row r="9180">
          <cell r="A9180" t="str">
            <v>V68</v>
          </cell>
          <cell r="B9180" t="str">
            <v>OCUPAN. DE VEHIC. DE TRANSP. PESADO LESION. EN ACCID. DE TRANSP. SIN C</v>
          </cell>
          <cell r="C9180" t="str">
            <v>096</v>
          </cell>
        </row>
        <row r="9181">
          <cell r="A9181" t="str">
            <v>V69</v>
          </cell>
          <cell r="B9181" t="str">
            <v>OCUPAN. DE VEHIC. DE TRANSP. PESADO LESION. EN OTROS ACCID. DE TRANSP.</v>
          </cell>
          <cell r="C9181" t="str">
            <v>096</v>
          </cell>
        </row>
        <row r="9182">
          <cell r="A9182" t="str">
            <v>V690</v>
          </cell>
          <cell r="B9182" t="str">
            <v>CANDUC. DE VEHIC. DE TRANSP. PESADO LESION. POR COLISION CON OTROS VEH</v>
          </cell>
          <cell r="C9182" t="str">
            <v>096</v>
          </cell>
        </row>
        <row r="9183">
          <cell r="A9183" t="str">
            <v>V691</v>
          </cell>
          <cell r="B9183" t="str">
            <v>PASAJERO DE VEHIC. DE TRANSP. PESADO LESION. POR COLISION CON OTROS VE</v>
          </cell>
          <cell r="C9183" t="str">
            <v>096</v>
          </cell>
        </row>
        <row r="9184">
          <cell r="A9184" t="str">
            <v>V692</v>
          </cell>
          <cell r="B9184" t="str">
            <v>OCUPAN. NO ESPECIF. DE VEHIC. DE TRANSP. PESADO LESION. POR COLISION C</v>
          </cell>
          <cell r="C9184" t="str">
            <v>096</v>
          </cell>
        </row>
        <row r="9185">
          <cell r="A9185" t="str">
            <v>V693</v>
          </cell>
          <cell r="B9185" t="str">
            <v>OCUPAN. (CUALQ.) DE VEHIC. DE TRANSP. PESADO LESION. EN ACCID. NO DE T</v>
          </cell>
          <cell r="C9185" t="str">
            <v>096</v>
          </cell>
        </row>
        <row r="9186">
          <cell r="A9186" t="str">
            <v>V694</v>
          </cell>
          <cell r="B9186" t="str">
            <v>CONDUC. DE VEHIC. DE TRANSP. PESADO LESION POR COLISION CON OTROS VEHI</v>
          </cell>
          <cell r="C9186" t="str">
            <v>096</v>
          </cell>
        </row>
        <row r="9187">
          <cell r="A9187" t="str">
            <v>V695</v>
          </cell>
          <cell r="B9187" t="str">
            <v>PASAJERO DE VEHIC. DE TRANSP. PESADO LESION. POR COLISION CON OTROS VE</v>
          </cell>
          <cell r="C9187" t="str">
            <v>096</v>
          </cell>
        </row>
        <row r="9188">
          <cell r="A9188" t="str">
            <v>V696</v>
          </cell>
          <cell r="B9188" t="str">
            <v>OCUPAN. NO ESPECIF. DE VEHIC. DE TRANSP. PESADO LESION. POR COLISION C</v>
          </cell>
          <cell r="C9188" t="str">
            <v>096</v>
          </cell>
        </row>
        <row r="9189">
          <cell r="A9189" t="str">
            <v>V698</v>
          </cell>
          <cell r="B9189" t="str">
            <v>OCUPAN. (CUALQ.) DE VEHIC. DE TRANSP. PESADO LESION. NE OTROS ACCID. D</v>
          </cell>
          <cell r="C9189" t="str">
            <v>096</v>
          </cell>
        </row>
        <row r="9190">
          <cell r="A9190" t="str">
            <v>V699</v>
          </cell>
          <cell r="B9190" t="str">
            <v>OCUPAN. (CUALQ.) DE VEHIC. DE TRANSP. PESADO LESION. EN ACCID. DE TRAN</v>
          </cell>
          <cell r="C9190" t="str">
            <v>096</v>
          </cell>
        </row>
        <row r="9191">
          <cell r="A9191" t="str">
            <v>V70</v>
          </cell>
          <cell r="B9191" t="str">
            <v>OCUPAN. DE AUTOBUS LESIONADO POR COLISION CON PEATON O ANIMAL</v>
          </cell>
          <cell r="C9191" t="str">
            <v>096</v>
          </cell>
        </row>
        <row r="9192">
          <cell r="A9192" t="str">
            <v>V71</v>
          </cell>
          <cell r="B9192" t="str">
            <v>OCUPANTE DE AUTOBUS LESIONADO POR COLISION CON VEHICULO DE PEDAL</v>
          </cell>
          <cell r="C9192" t="str">
            <v>096</v>
          </cell>
        </row>
        <row r="9193">
          <cell r="A9193" t="str">
            <v>V72</v>
          </cell>
          <cell r="B9193" t="str">
            <v>OCUPANTE DE ATOBUS LESION. POR COLISION CON VEHIC. DE MOTOR DE DOS O T</v>
          </cell>
          <cell r="C9193" t="str">
            <v>096</v>
          </cell>
        </row>
        <row r="9194">
          <cell r="A9194" t="str">
            <v>V73</v>
          </cell>
          <cell r="B9194" t="str">
            <v>OCUPAN. DE AUTOBUS LESION. POR COLISION CON AUTOMOVIL, CAMION. O FURGO</v>
          </cell>
          <cell r="C9194" t="str">
            <v>096</v>
          </cell>
        </row>
        <row r="9195">
          <cell r="A9195" t="str">
            <v>V74</v>
          </cell>
          <cell r="B9195" t="str">
            <v>OCUPAN. DE AUTOBUS LESION. POR COLISION CON VEHIC. DE TRANSP. PESADO O</v>
          </cell>
          <cell r="C9195" t="str">
            <v>096</v>
          </cell>
        </row>
        <row r="9196">
          <cell r="A9196" t="str">
            <v>V75</v>
          </cell>
          <cell r="B9196" t="str">
            <v>OCUPANTE DE AUTOBUS LESIONADO POR COLISION CON TREN O VEHIC. DE RIELES</v>
          </cell>
          <cell r="C9196" t="str">
            <v>096</v>
          </cell>
        </row>
        <row r="9197">
          <cell r="A9197" t="str">
            <v>V76</v>
          </cell>
          <cell r="B9197" t="str">
            <v>OCUPAN. DE AUTOBUS LESIONADO POR COLISION CON OTROS VEHICULOS SIN MOTO</v>
          </cell>
          <cell r="C9197" t="str">
            <v>096</v>
          </cell>
        </row>
        <row r="9198">
          <cell r="A9198" t="str">
            <v>V77</v>
          </cell>
          <cell r="B9198" t="str">
            <v>OCUPAN. DE AUTOBUS LESION. POR COLISION CON OBJETO FIJO O ESTACIONADO</v>
          </cell>
          <cell r="C9198" t="str">
            <v>096</v>
          </cell>
        </row>
        <row r="9199">
          <cell r="A9199" t="str">
            <v>V78</v>
          </cell>
          <cell r="B9199" t="str">
            <v>OCUPAN. DE AUTOBUS LESIONADO EN ACCIDENTE DE TRANSPORTE SIN COLISION</v>
          </cell>
          <cell r="C9199" t="str">
            <v>096</v>
          </cell>
        </row>
        <row r="9200">
          <cell r="A9200" t="str">
            <v>V79</v>
          </cell>
          <cell r="B9200" t="str">
            <v>OCUPAN. DE AUTOBUS LESION. EN OTROS ACCID. DE TRANSP. Y EN LOS NO ESPE</v>
          </cell>
          <cell r="C9200" t="str">
            <v>096</v>
          </cell>
        </row>
        <row r="9201">
          <cell r="A9201" t="str">
            <v>V790</v>
          </cell>
          <cell r="B9201" t="str">
            <v>CONDUC. DE AUTOBUS LESION. POR COLISION CON OTROS VEHIC. DE MOTOR, Y C</v>
          </cell>
          <cell r="C9201" t="str">
            <v>096</v>
          </cell>
        </row>
        <row r="9202">
          <cell r="A9202" t="str">
            <v>V791</v>
          </cell>
          <cell r="B9202" t="str">
            <v>PASAJERO DE AUTOBUS LESION. POR COLISION CON OTROS VEHIC. DE MOTOR, Y</v>
          </cell>
          <cell r="C9202" t="str">
            <v>096</v>
          </cell>
        </row>
        <row r="9203">
          <cell r="A9203" t="str">
            <v>V792</v>
          </cell>
          <cell r="B9203" t="str">
            <v>OCUPAN. NO ESPECIF. DE AUTOBUS LESION. POR COLISION CON OTROS VEHIC. D</v>
          </cell>
          <cell r="C9203" t="str">
            <v>096</v>
          </cell>
        </row>
        <row r="9204">
          <cell r="A9204" t="str">
            <v>V793</v>
          </cell>
          <cell r="B9204" t="str">
            <v>OCUPAN. (CUALQ.) DE AUTOBUS LESION. EN ACCID. NO DE TRANSITO, NO ESPEC</v>
          </cell>
          <cell r="C9204" t="str">
            <v>096</v>
          </cell>
        </row>
        <row r="9205">
          <cell r="A9205" t="str">
            <v>V794</v>
          </cell>
          <cell r="B9205" t="str">
            <v>CONDUC. DE AUTOBUS LESION. POR COLISION CON OTROS VEHIC. DE MOTOR, Y C</v>
          </cell>
          <cell r="C9205" t="str">
            <v>096</v>
          </cell>
        </row>
        <row r="9206">
          <cell r="A9206" t="str">
            <v>V795</v>
          </cell>
          <cell r="B9206" t="str">
            <v>PASAJERO DE AUTOBUS LESION. POR COLISION CON OTROS VEHIC. DE MOTOR, Y</v>
          </cell>
          <cell r="C9206" t="str">
            <v>096</v>
          </cell>
        </row>
        <row r="9207">
          <cell r="A9207" t="str">
            <v>V796</v>
          </cell>
          <cell r="B9207" t="str">
            <v>OCUPAN. NO ESPECIF. DE AUTOBUS LESION. POR COLISION CON OTROS VEHIC. D</v>
          </cell>
          <cell r="C9207" t="str">
            <v>096</v>
          </cell>
        </row>
        <row r="9208">
          <cell r="A9208" t="str">
            <v>V798</v>
          </cell>
          <cell r="B9208" t="str">
            <v>OCUPAN. (CUALQ.) DE AUTOBUS LESION. EN OTROS ACCID. DE TRANSP. ESPECIF</v>
          </cell>
          <cell r="C9208" t="str">
            <v>096</v>
          </cell>
        </row>
        <row r="9209">
          <cell r="A9209" t="str">
            <v>V799</v>
          </cell>
          <cell r="B9209" t="str">
            <v>OCUPAN. (CUALQ.) DE AUTOBUS LESION. EN ACCID. DE TRANSITO NO ESPECIFIC</v>
          </cell>
          <cell r="C9209" t="str">
            <v>096</v>
          </cell>
        </row>
        <row r="9210">
          <cell r="A9210" t="str">
            <v>V80</v>
          </cell>
          <cell r="B9210" t="str">
            <v>JINETE U OCUPANTE DE VEHIC. DE TRACCION ANIMAL LESION. EN ACCID. DE TR</v>
          </cell>
          <cell r="C9210" t="str">
            <v>096</v>
          </cell>
        </row>
        <row r="9211">
          <cell r="A9211" t="str">
            <v>V800</v>
          </cell>
          <cell r="B9211" t="str">
            <v>JINETE U OCUPAN. DE VEHIC. DE TRACCION ANIMAL LESION. POR CAIDA (O POR</v>
          </cell>
          <cell r="C9211" t="str">
            <v>096</v>
          </cell>
        </row>
        <row r="9212">
          <cell r="A9212" t="str">
            <v>V801</v>
          </cell>
          <cell r="B9212" t="str">
            <v>JINETE U OCUPAN. DE VEHIC. DE TRACCION ANIMAL LESION. POR COLISION CON</v>
          </cell>
          <cell r="C9212" t="str">
            <v>096</v>
          </cell>
        </row>
        <row r="9213">
          <cell r="A9213" t="str">
            <v>V802</v>
          </cell>
          <cell r="B9213" t="str">
            <v>JINETE U OCUPAN. DE VEHIC. DE TRACCION ANIMAL LESION. POR COLISION CON</v>
          </cell>
          <cell r="C9213" t="str">
            <v>096</v>
          </cell>
        </row>
        <row r="9214">
          <cell r="A9214" t="str">
            <v>V803</v>
          </cell>
          <cell r="B9214" t="str">
            <v>JINETE U OCUPAN. DE VEHIC. DE TRACCION ANIMAL LESION. POR COLISION CON</v>
          </cell>
          <cell r="C9214" t="str">
            <v>096</v>
          </cell>
        </row>
        <row r="9215">
          <cell r="A9215" t="str">
            <v>V804</v>
          </cell>
          <cell r="B9215" t="str">
            <v>JINETE U OCUPAN. DE VEHIC. DE TRACCION ANIMAL LESION. POR COLISION CON</v>
          </cell>
          <cell r="C9215" t="str">
            <v>096</v>
          </cell>
        </row>
        <row r="9216">
          <cell r="A9216" t="str">
            <v>V805</v>
          </cell>
          <cell r="B9216" t="str">
            <v>JINETE U OCUPAN. DE VEHIC. DE TRACCION ANIMAL LESION. POR COLISION CON</v>
          </cell>
          <cell r="C9216" t="str">
            <v>096</v>
          </cell>
        </row>
        <row r="9217">
          <cell r="A9217" t="str">
            <v>V806</v>
          </cell>
          <cell r="B9217" t="str">
            <v>JINETE U OCUPAN. DE VEHIC. DE TRACCION ANIMAL LESION. POR COLISION CON</v>
          </cell>
          <cell r="C9217" t="str">
            <v>096</v>
          </cell>
        </row>
        <row r="9218">
          <cell r="A9218" t="str">
            <v>V807</v>
          </cell>
          <cell r="B9218" t="str">
            <v>JINETE U OCUPAN. DE VEHIC. DE TRACCION ANIMAL LESION. POR COLISION CON</v>
          </cell>
          <cell r="C9218" t="str">
            <v>096</v>
          </cell>
        </row>
        <row r="9219">
          <cell r="A9219" t="str">
            <v>V808</v>
          </cell>
          <cell r="B9219" t="str">
            <v>JINETE U OCUPAN. DE VEHIC. DE TRACCION ANIMAL LESION. POR COLISION CON</v>
          </cell>
          <cell r="C9219" t="str">
            <v>096</v>
          </cell>
        </row>
        <row r="9220">
          <cell r="A9220" t="str">
            <v>V809</v>
          </cell>
          <cell r="B9220" t="str">
            <v>JINETE U OCUPAN. DE VEHIC. DE TRACCION ANIMAL LESION. EN OTROS ACCID.</v>
          </cell>
          <cell r="C9220" t="str">
            <v>096</v>
          </cell>
        </row>
        <row r="9221">
          <cell r="A9221" t="str">
            <v>V81</v>
          </cell>
          <cell r="B9221" t="str">
            <v>OCUPANTE DE TREN O VEHIC. DE RIELES LESION. EN ACCIDENTE DE TRANSPORTE</v>
          </cell>
          <cell r="C9221" t="str">
            <v>096</v>
          </cell>
        </row>
        <row r="9222">
          <cell r="A9222" t="str">
            <v>V810</v>
          </cell>
          <cell r="B9222" t="str">
            <v>OCUPAN. DE TREN O VEHIC. DE RIELES LESION. POR COLISION CON VEHIC. DE</v>
          </cell>
          <cell r="C9222" t="str">
            <v>096</v>
          </cell>
        </row>
        <row r="9223">
          <cell r="A9223" t="str">
            <v>V811</v>
          </cell>
          <cell r="B9223" t="str">
            <v>OCUPAN. DE TREN O VEHIC. DE RIELES LESION. POR COLISION CON VEHIC. DE</v>
          </cell>
          <cell r="C9223" t="str">
            <v>096</v>
          </cell>
        </row>
        <row r="9224">
          <cell r="A9224" t="str">
            <v>V812</v>
          </cell>
          <cell r="B9224" t="str">
            <v>OCUPAN. DE TREN O VEHIC. DE RIELES LESION. POR COLISION CON, O GOLPEAD</v>
          </cell>
          <cell r="C9224" t="str">
            <v>096</v>
          </cell>
        </row>
        <row r="9225">
          <cell r="A9225" t="str">
            <v>V813</v>
          </cell>
          <cell r="B9225" t="str">
            <v>OCUPANTE DE TREN O VEHIC. DE RIELES LESION. POR COLISION CON OTROS OBJ</v>
          </cell>
          <cell r="C9225" t="str">
            <v>096</v>
          </cell>
        </row>
        <row r="9226">
          <cell r="A9226" t="str">
            <v>V814</v>
          </cell>
          <cell r="B9226" t="str">
            <v>PERSONA LESIONADA AL SUBIR O BAJAR DEL TREN O VEHICULO DE RIELES</v>
          </cell>
          <cell r="C9226" t="str">
            <v>096</v>
          </cell>
        </row>
        <row r="9227">
          <cell r="A9227" t="str">
            <v>V815</v>
          </cell>
          <cell r="B9227" t="str">
            <v>OCUPAN. DE TREN O VEHIC. DE RIELES LESION. POR CAIDA DENTRO DEL TREN O</v>
          </cell>
          <cell r="C9227" t="str">
            <v>096</v>
          </cell>
        </row>
        <row r="9228">
          <cell r="A9228" t="str">
            <v>V816</v>
          </cell>
          <cell r="B9228" t="str">
            <v>OCUPAN. DE TREN O VEHIC. DE RIELES LESION. POR CAIDA DESDE EL TREN O V</v>
          </cell>
          <cell r="C9228" t="str">
            <v>096</v>
          </cell>
        </row>
        <row r="9229">
          <cell r="A9229" t="str">
            <v>V817</v>
          </cell>
          <cell r="B9229" t="str">
            <v>OCUPAN. DE TREN O VEHIC. DE RIELES LESION. EN DESCARRILAMIENTO SIN COL</v>
          </cell>
          <cell r="C9229" t="str">
            <v>096</v>
          </cell>
        </row>
        <row r="9230">
          <cell r="A9230" t="str">
            <v>V818</v>
          </cell>
          <cell r="B9230" t="str">
            <v>OCUPAN. DE TREN O VEHIC. DE RIELES LESION. EN OTROS ACCID. FERROV. ESP</v>
          </cell>
          <cell r="C9230" t="str">
            <v>096</v>
          </cell>
        </row>
        <row r="9231">
          <cell r="A9231" t="str">
            <v>V819</v>
          </cell>
          <cell r="B9231" t="str">
            <v>OCUPAN. DE TREN O VEHIC. DE RIELES LESION. EN ACCID. FERROV. NO ESPECI</v>
          </cell>
          <cell r="C9231" t="str">
            <v>096</v>
          </cell>
        </row>
        <row r="9232">
          <cell r="A9232" t="str">
            <v>V82</v>
          </cell>
          <cell r="B9232" t="str">
            <v>OCUPANTE DE TRANVIA LESIONADO EN ACCIDENTE DE TRANSPORTE</v>
          </cell>
          <cell r="C9232" t="str">
            <v>096</v>
          </cell>
        </row>
        <row r="9233">
          <cell r="A9233" t="str">
            <v>V820</v>
          </cell>
          <cell r="B9233" t="str">
            <v>OCUPAN. DE TRANVIA LESION. POR COLISION CON VEHIC. DE MOTOR, EN ACCID.</v>
          </cell>
          <cell r="C9233" t="str">
            <v>096</v>
          </cell>
        </row>
        <row r="9234">
          <cell r="A9234" t="str">
            <v>V821</v>
          </cell>
          <cell r="B9234" t="str">
            <v>OCUPAN. DE TRANVIA LESION. POR COLISION CON VEHIC. DE MOTOR, EN ACCID</v>
          </cell>
          <cell r="C9234" t="str">
            <v>096</v>
          </cell>
        </row>
        <row r="9235">
          <cell r="A9235" t="str">
            <v>V822</v>
          </cell>
          <cell r="B9235" t="str">
            <v>OCUPAN. DE TRANVIA LESIONADO POR COLISION CON, O GOLPEADO POR VAGON</v>
          </cell>
          <cell r="C9235" t="str">
            <v>096</v>
          </cell>
        </row>
        <row r="9236">
          <cell r="A9236" t="str">
            <v>V823</v>
          </cell>
          <cell r="B9236" t="str">
            <v>OCUPANTE DE TRANVIA LESIONADO POR COLISION CON OTROS OBJETOS</v>
          </cell>
          <cell r="C9236" t="str">
            <v>096</v>
          </cell>
        </row>
        <row r="9237">
          <cell r="A9237" t="str">
            <v>V824</v>
          </cell>
          <cell r="B9237" t="str">
            <v>PERSONA LESIONADA AL SUBIR O BAJAR DEL TRANVIA</v>
          </cell>
          <cell r="C9237" t="str">
            <v>096</v>
          </cell>
        </row>
        <row r="9238">
          <cell r="A9238" t="str">
            <v>V825</v>
          </cell>
          <cell r="B9238" t="str">
            <v>OCUPANTE DE TRANVIA LESIONADO POR CAIDA DENTRO DEL TRANVIA</v>
          </cell>
          <cell r="C9238" t="str">
            <v>096</v>
          </cell>
        </row>
        <row r="9239">
          <cell r="A9239" t="str">
            <v>V826</v>
          </cell>
          <cell r="B9239" t="str">
            <v>OCUPANTE DE TRANVIA LESIONADO POR CAIDA DESDE EL TRANVIA</v>
          </cell>
          <cell r="C9239" t="str">
            <v>096</v>
          </cell>
        </row>
        <row r="9240">
          <cell r="A9240" t="str">
            <v>V827</v>
          </cell>
          <cell r="B9240" t="str">
            <v>OCUPANTE DE TRANVIA LESIONADO POR DESCARRILAMIENTO, SIN COLISION ANTER</v>
          </cell>
          <cell r="C9240" t="str">
            <v>096</v>
          </cell>
        </row>
        <row r="9241">
          <cell r="A9241" t="str">
            <v>V828</v>
          </cell>
          <cell r="B9241" t="str">
            <v>OCUPAN. DE TRANVIA LESION. EN OTROS ACCIDENTES DE TRANSP. ESPECIFICADO</v>
          </cell>
          <cell r="C9241" t="str">
            <v>096</v>
          </cell>
        </row>
        <row r="9242">
          <cell r="A9242" t="str">
            <v>V829</v>
          </cell>
          <cell r="B9242" t="str">
            <v>OCUPANTE DE TRANVIA LESIONADO EN ACCIDENTE DE TRANSITO NO ESPECIFICADO</v>
          </cell>
          <cell r="C9242" t="str">
            <v>096</v>
          </cell>
        </row>
        <row r="9243">
          <cell r="A9243" t="str">
            <v>V83</v>
          </cell>
          <cell r="B9243" t="str">
            <v>OCUPAN. DE VEHIC. ESPECIAL (DE MOTOR) PARA USO PRICIPA/ EN PLANTAS IND</v>
          </cell>
          <cell r="C9243" t="str">
            <v>096</v>
          </cell>
        </row>
        <row r="9244">
          <cell r="A9244" t="str">
            <v>V830</v>
          </cell>
          <cell r="B9244" t="str">
            <v>CONDUCTOR DE VEHIC. INDUSTRIAL ESPECIAL LESIONADO EN ACCID. DE TRANSIT</v>
          </cell>
          <cell r="C9244" t="str">
            <v>096</v>
          </cell>
        </row>
        <row r="9245">
          <cell r="A9245" t="str">
            <v>V831</v>
          </cell>
          <cell r="B9245" t="str">
            <v>PASAJERO DE VEHIC. INDUSTRIAL ESPCIAL LESIONADO EN ACCIDENTE DE TRANSI</v>
          </cell>
          <cell r="C9245" t="str">
            <v>096</v>
          </cell>
        </row>
        <row r="9246">
          <cell r="A9246" t="str">
            <v>V832</v>
          </cell>
          <cell r="B9246" t="str">
            <v>PERSONA QUE VIAJA FUERA DEL VEHIC. INDUSTRIAL ESPECIAL LESION. EN ACCI</v>
          </cell>
          <cell r="C9246" t="str">
            <v>096</v>
          </cell>
        </row>
        <row r="9247">
          <cell r="A9247" t="str">
            <v>V833</v>
          </cell>
          <cell r="B9247" t="str">
            <v>OCUPAN. NO ESPECIF. DE VEHIC. INDUSTRIAL ESPECIAL LESION. EN ACCID. DE</v>
          </cell>
          <cell r="C9247" t="str">
            <v>096</v>
          </cell>
        </row>
        <row r="9248">
          <cell r="A9248" t="str">
            <v>V834</v>
          </cell>
          <cell r="B9248" t="str">
            <v>PERSONA LESIONADA AL SUBIR O BAJAR DEL VEHIC. ESPECIAL INDUSTRIAL ESPE</v>
          </cell>
          <cell r="C9248" t="str">
            <v>096</v>
          </cell>
        </row>
        <row r="9249">
          <cell r="A9249" t="str">
            <v>V835</v>
          </cell>
          <cell r="B9249" t="str">
            <v>CONDUC. DE VEHIC. INDUSTRIAL ESPECIAL LESIONADO EN ACCID. NO DE TRANSI</v>
          </cell>
          <cell r="C9249" t="str">
            <v>096</v>
          </cell>
        </row>
        <row r="9250">
          <cell r="A9250" t="str">
            <v>V836</v>
          </cell>
          <cell r="B9250" t="str">
            <v>PASAJERO DE VEHIC. INDUSTRIAL ESPECIAL LESIONADO EN ACCID. NO DE TRANS</v>
          </cell>
          <cell r="C9250" t="str">
            <v>096</v>
          </cell>
        </row>
        <row r="9251">
          <cell r="A9251" t="str">
            <v>V837</v>
          </cell>
          <cell r="B9251" t="str">
            <v>PERSONA QUE VIAJA FUERA DEL VEHIC. INDUST. ESPECIAL LESION. EN ACCID.</v>
          </cell>
          <cell r="C9251" t="str">
            <v>096</v>
          </cell>
        </row>
        <row r="9252">
          <cell r="A9252" t="str">
            <v>V839</v>
          </cell>
          <cell r="B9252" t="str">
            <v>OCUPAN. NO ESPECIF. DEL VEHIC. INDUST. ESPECIAL LESION. EN ACCID. NO D</v>
          </cell>
          <cell r="C9252" t="str">
            <v>096</v>
          </cell>
        </row>
        <row r="9253">
          <cell r="A9253" t="str">
            <v>V84</v>
          </cell>
          <cell r="B9253" t="str">
            <v>OCUPAN. DE VEHIC. ESPEC. (DE MOTOR) PARA USO PRINCIPAL/ EN AGRICULTURA</v>
          </cell>
          <cell r="C9253" t="str">
            <v>096</v>
          </cell>
        </row>
        <row r="9254">
          <cell r="A9254" t="str">
            <v>V840</v>
          </cell>
          <cell r="B9254" t="str">
            <v>CONDUC. DE VEHIC. AGRICOLA ESPECIAL LESION. EN ACCID. DE TRANSITO</v>
          </cell>
          <cell r="C9254" t="str">
            <v>096</v>
          </cell>
        </row>
        <row r="9255">
          <cell r="A9255" t="str">
            <v>V841</v>
          </cell>
          <cell r="B9255" t="str">
            <v>PASAJERO DE VEHIC. AGRICOLA LESION. EN ACCIDENTE DE TRANSITO</v>
          </cell>
          <cell r="C9255" t="str">
            <v>096</v>
          </cell>
        </row>
        <row r="9256">
          <cell r="A9256" t="str">
            <v>V842</v>
          </cell>
          <cell r="B9256" t="str">
            <v>PERSONA QUE VIAJA FUERA DEL VEHIC. AGRICOLA ESPECIAL LESION. EN ACCIDE</v>
          </cell>
          <cell r="C9256" t="str">
            <v>096</v>
          </cell>
        </row>
        <row r="9257">
          <cell r="A9257" t="str">
            <v>V843</v>
          </cell>
          <cell r="B9257" t="str">
            <v>OCUPAN. NO ESPECIF. DE VEHIC. AGRICOLA ESPECIAL LESION. EN ACCID. DE T</v>
          </cell>
          <cell r="C9257" t="str">
            <v>096</v>
          </cell>
        </row>
        <row r="9258">
          <cell r="A9258" t="str">
            <v>V844</v>
          </cell>
          <cell r="B9258" t="str">
            <v>PERSONA LESIONADA AL SUBIR O BAJAR DEL VEHICULO AGRICOLA ESPECIAL</v>
          </cell>
          <cell r="C9258" t="str">
            <v>096</v>
          </cell>
        </row>
        <row r="9259">
          <cell r="A9259" t="str">
            <v>V845</v>
          </cell>
          <cell r="B9259" t="str">
            <v>CONDUC. DE VEHIC. AGRICOLA ESPECIAL LESIONADA EN ACCIDENTE NO DE TRANS</v>
          </cell>
          <cell r="C9259" t="str">
            <v>096</v>
          </cell>
        </row>
        <row r="9260">
          <cell r="A9260" t="str">
            <v>V846</v>
          </cell>
          <cell r="B9260" t="str">
            <v>PASAJERO DE VEHIC. AGRICOLA ESPECIAL LESION. EN ACCIDENTE NO DE TRANSI</v>
          </cell>
          <cell r="C9260" t="str">
            <v>096</v>
          </cell>
        </row>
        <row r="9261">
          <cell r="A9261" t="str">
            <v>V847</v>
          </cell>
          <cell r="B9261" t="str">
            <v>PERSONA QUE VIAJA FUERA DEL VEHIC. AGRICOLA ESPEC. LESION. EN ACCID. N</v>
          </cell>
          <cell r="C9261" t="str">
            <v>096</v>
          </cell>
        </row>
        <row r="9262">
          <cell r="A9262" t="str">
            <v>V849</v>
          </cell>
          <cell r="B9262" t="str">
            <v>OCUPAN. NO ESPECIF. DE VEHIC. AGRICOLA ESPEC. LESION. EN ACCID. NO DE</v>
          </cell>
          <cell r="C9262" t="str">
            <v>096</v>
          </cell>
        </row>
        <row r="9263">
          <cell r="A9263" t="str">
            <v>V85</v>
          </cell>
          <cell r="B9263" t="str">
            <v>OCUPAN. DE VEHIC. ESPEC. (DE MOTOR) PARA CONSTRUC. LESION. EN ACCID. D</v>
          </cell>
          <cell r="C9263" t="str">
            <v>096</v>
          </cell>
        </row>
        <row r="9264">
          <cell r="A9264" t="str">
            <v>V850</v>
          </cell>
          <cell r="B9264" t="str">
            <v>CONDUC. DE VEHIC. ESPECIAL PARA CONSTRUCCION LESION. EN ACCID. DE TRAN</v>
          </cell>
          <cell r="C9264" t="str">
            <v>096</v>
          </cell>
        </row>
        <row r="9265">
          <cell r="A9265" t="str">
            <v>V851</v>
          </cell>
          <cell r="B9265" t="str">
            <v>PASAJERO DE VEHIC. ESPECIAL PARA CONSTRUC. LESIONADO EN ACCID. DE TRAN</v>
          </cell>
          <cell r="C9265" t="str">
            <v>096</v>
          </cell>
        </row>
        <row r="9266">
          <cell r="A9266" t="str">
            <v>V852</v>
          </cell>
          <cell r="B9266" t="str">
            <v>PERSONA QUE VIAJA FUERA DEL VEHIC. ESPEC. PARA CONSTRUC. LESION. EN AC</v>
          </cell>
          <cell r="C9266" t="str">
            <v>096</v>
          </cell>
        </row>
        <row r="9267">
          <cell r="A9267" t="str">
            <v>V853</v>
          </cell>
          <cell r="B9267" t="str">
            <v>OCUPAN. NO ESPECIF. DE VEHIC. ESPECIAL PARA CONSTRUC. LESION. EN ACCID</v>
          </cell>
          <cell r="C9267" t="str">
            <v>096</v>
          </cell>
        </row>
        <row r="9268">
          <cell r="A9268" t="str">
            <v>V854</v>
          </cell>
          <cell r="B9268" t="str">
            <v>PERSONA LESION. AL SUBIR O BAJAR DEL VEHIC. ESPECIAL PARA CONSTRUCCION</v>
          </cell>
          <cell r="C9268" t="str">
            <v>096</v>
          </cell>
        </row>
        <row r="9269">
          <cell r="A9269" t="str">
            <v>V855</v>
          </cell>
          <cell r="B9269" t="str">
            <v>CONDUCTOR DE VEHIC. ESPECIAL PARA CONSTRC. LESIONADO EN ACCID. NO DE T</v>
          </cell>
          <cell r="C9269" t="str">
            <v>096</v>
          </cell>
        </row>
        <row r="9270">
          <cell r="A9270" t="str">
            <v>V856</v>
          </cell>
          <cell r="B9270" t="str">
            <v>PASAJERO DE VEHIC. ESPECIAL PARA CONTRUC. LESION. EN ACCID. NO DE TRAN</v>
          </cell>
          <cell r="C9270" t="str">
            <v>096</v>
          </cell>
        </row>
        <row r="9271">
          <cell r="A9271" t="str">
            <v>V857</v>
          </cell>
          <cell r="B9271" t="str">
            <v>PERSONA QUE VIAJA FUERA DEL VEHIC. ESPECIAL PARA CONSTRUC. LESION. EN</v>
          </cell>
          <cell r="C9271" t="str">
            <v>096</v>
          </cell>
        </row>
        <row r="9272">
          <cell r="A9272" t="str">
            <v>V859</v>
          </cell>
          <cell r="B9272" t="str">
            <v>OCUPAN. NO ESPECIF. DE VEHIC. ESPECIAL PARA CONSTRUC. LESION. EN ACCID</v>
          </cell>
          <cell r="C9272" t="str">
            <v>096</v>
          </cell>
        </row>
        <row r="9273">
          <cell r="A9273" t="str">
            <v>V86</v>
          </cell>
          <cell r="B9273" t="str">
            <v>OCUPAN. DE VEHIC. ESPECIAL PARA TODO TERRENO O DE OTRO VEHIC. DE MOTOR</v>
          </cell>
          <cell r="C9273" t="str">
            <v>096</v>
          </cell>
        </row>
        <row r="9274">
          <cell r="A9274" t="str">
            <v>V860</v>
          </cell>
          <cell r="B9274" t="str">
            <v>CONDUC. DE VEHIC. PARA TODO TERRENO O DE OTRO VEHIC. DE MOTOR PARA USO</v>
          </cell>
          <cell r="C9274" t="str">
            <v>096</v>
          </cell>
        </row>
        <row r="9275">
          <cell r="A9275" t="str">
            <v>V861</v>
          </cell>
          <cell r="B9275" t="str">
            <v>PASAJERO DE VEHIC. PARA TODO TERRENO O DE OTRO VEHIC. DE MOTOR PARA US</v>
          </cell>
          <cell r="C9275" t="str">
            <v>096</v>
          </cell>
        </row>
        <row r="9276">
          <cell r="A9276" t="str">
            <v>V862</v>
          </cell>
          <cell r="B9276" t="str">
            <v>PERSONA QUE VIAJA FUERA DEL VEHIC. PARA TODO TERRENO O DE OTRO VEHIC.</v>
          </cell>
          <cell r="C9276" t="str">
            <v>096</v>
          </cell>
        </row>
        <row r="9277">
          <cell r="A9277" t="str">
            <v>V863</v>
          </cell>
          <cell r="B9277" t="str">
            <v>OCUPAN. NO ESPECIF. DE VEHIC. PARA TODO TERRENO O DE OTRO VEHIC. DE MO</v>
          </cell>
          <cell r="C9277" t="str">
            <v>096</v>
          </cell>
        </row>
        <row r="9278">
          <cell r="A9278" t="str">
            <v>V864</v>
          </cell>
          <cell r="B9278" t="str">
            <v>PERSONA LESION. EN ACCID. DE TRANSITO AL SUBIR O BAJAR DE VEHIC. PARA</v>
          </cell>
          <cell r="C9278" t="str">
            <v>096</v>
          </cell>
        </row>
        <row r="9279">
          <cell r="A9279" t="str">
            <v>V865</v>
          </cell>
          <cell r="B9279" t="str">
            <v>CONDUC. DE VEHIC. PARA TODO TERRENO O DE OTRO VEHIC. DE MOTOR PARA USO</v>
          </cell>
          <cell r="C9279" t="str">
            <v>096</v>
          </cell>
        </row>
        <row r="9280">
          <cell r="A9280" t="str">
            <v>V866</v>
          </cell>
          <cell r="B9280" t="str">
            <v>PASAJERO DE VEHIC. PARA TODO TERRENO O DE OTRO VEHIC. DE MOTOR PARA US</v>
          </cell>
          <cell r="C9280" t="str">
            <v>096</v>
          </cell>
        </row>
        <row r="9281">
          <cell r="A9281" t="str">
            <v>V867</v>
          </cell>
          <cell r="B9281" t="str">
            <v>PERSONA QUE VIAJA FUERA DE VEHIC. PARA TODO TERRENO O DE OTRO VEHIC.</v>
          </cell>
          <cell r="C9281" t="str">
            <v>096</v>
          </cell>
        </row>
        <row r="9282">
          <cell r="A9282" t="str">
            <v>V869</v>
          </cell>
          <cell r="B9282" t="str">
            <v>OCUPAN. NO ESPECIF. DE VEHIC. PARA TODO TERRENO O DE OTRO VEHIC. DE MO</v>
          </cell>
          <cell r="C9282" t="str">
            <v>096</v>
          </cell>
        </row>
        <row r="9283">
          <cell r="A9283" t="str">
            <v>V87</v>
          </cell>
          <cell r="B9283" t="str">
            <v>ACCID. DE TRANSITO DE TIPO ESPECIF. PERO DONDE SE DESCONOCE EL MODO DE</v>
          </cell>
          <cell r="C9283" t="str">
            <v>096</v>
          </cell>
        </row>
        <row r="9284">
          <cell r="A9284" t="str">
            <v>V870</v>
          </cell>
          <cell r="B9284" t="str">
            <v>PERSONA LESIONADA POR COLISION ENTRE AUTOM. Y VEHIC. DE MOTOR DE DOS O</v>
          </cell>
          <cell r="C9284" t="str">
            <v>096</v>
          </cell>
        </row>
        <row r="9285">
          <cell r="A9285" t="str">
            <v>V871</v>
          </cell>
          <cell r="B9285" t="str">
            <v>PERSONA LESIONADA POR COLISION ENTRE OTROS VEHIC. DE MOTOR Y UN VEHIC.</v>
          </cell>
          <cell r="C9285" t="str">
            <v>096</v>
          </cell>
        </row>
        <row r="9286">
          <cell r="A9286" t="str">
            <v>V872</v>
          </cell>
          <cell r="B9286" t="str">
            <v>PERSONA LESIONADA POR COLISION ENTRE AUTOMOVIL Y CAMIONETA O FURGON</v>
          </cell>
          <cell r="C9286" t="str">
            <v>096</v>
          </cell>
        </row>
        <row r="9287">
          <cell r="A9287" t="str">
            <v>V873</v>
          </cell>
          <cell r="B9287" t="str">
            <v>PERSONA LESIONADA POR COLISION ENTRE AUTOMOVIL I AUTOBUS (TRANSITO)</v>
          </cell>
          <cell r="C9287" t="str">
            <v>096</v>
          </cell>
        </row>
        <row r="9288">
          <cell r="A9288" t="str">
            <v>V874</v>
          </cell>
          <cell r="B9288" t="str">
            <v>PERSONA LESIONADA POR COLISION ENTRE AUTOMOVIL Y VEHIC. DE TRANSP. PES</v>
          </cell>
          <cell r="C9288" t="str">
            <v>096</v>
          </cell>
        </row>
        <row r="9289">
          <cell r="A9289" t="str">
            <v>V875</v>
          </cell>
          <cell r="B9289" t="str">
            <v>PERSONA LESIONADA POR COLISION ENTRE VEHICULO DE TRANSP. Y AUTOBUS</v>
          </cell>
          <cell r="C9289" t="str">
            <v>096</v>
          </cell>
        </row>
        <row r="9290">
          <cell r="A9290" t="str">
            <v>V876</v>
          </cell>
          <cell r="B9290" t="str">
            <v>PERSONA LESION. POR COLISION ENTRE TREN O VEHIC. DE RIELES Y AUTOMOVIL</v>
          </cell>
          <cell r="C9290" t="str">
            <v>096</v>
          </cell>
        </row>
        <row r="9291">
          <cell r="A9291" t="str">
            <v>V877</v>
          </cell>
          <cell r="B9291" t="str">
            <v>PERSONA LESIONADA POR COLISION ENTRE OTROS VEHIC. DE MOTOR ESPECIF.</v>
          </cell>
          <cell r="C9291" t="str">
            <v>096</v>
          </cell>
        </row>
        <row r="9292">
          <cell r="A9292" t="str">
            <v>V878</v>
          </cell>
          <cell r="B9292" t="str">
            <v>PERSONA LESION. EN OTROS ACCID. ESPECIF. DE TRANSP. DE VEHIC. DE MOTOR</v>
          </cell>
          <cell r="C9292" t="str">
            <v>096</v>
          </cell>
        </row>
        <row r="9293">
          <cell r="A9293" t="str">
            <v>V879</v>
          </cell>
          <cell r="B9293" t="str">
            <v>PERSONA LESION. EN OTROS ACCID. ESPECIF. DE TRANSP. DE VEHIC. SIN MOTO</v>
          </cell>
          <cell r="C9293" t="str">
            <v>096</v>
          </cell>
        </row>
        <row r="9294">
          <cell r="A9294" t="str">
            <v>V88</v>
          </cell>
          <cell r="B9294" t="str">
            <v>ACCID. NO DE TRANSITO DE TIPO ESPECIF. PERO DONDE SE DESCON. EL MODO D</v>
          </cell>
          <cell r="C9294" t="str">
            <v>096</v>
          </cell>
        </row>
        <row r="9295">
          <cell r="A9295" t="str">
            <v>V880</v>
          </cell>
          <cell r="B9295" t="str">
            <v>PERSONA LESION. POR COLISION ENTRE AUTOM. Y VEHIC. DE MOTOR DE DOS O T</v>
          </cell>
          <cell r="C9295" t="str">
            <v>096</v>
          </cell>
        </row>
        <row r="9296">
          <cell r="A9296" t="str">
            <v>V881</v>
          </cell>
          <cell r="B9296" t="str">
            <v>PERSONA LESION. POR COLISION ENTRE OTROS VEHIC. DE MOTOR Y UN VEHIC. D</v>
          </cell>
          <cell r="C9296" t="str">
            <v>096</v>
          </cell>
        </row>
        <row r="9297">
          <cell r="A9297" t="str">
            <v>V882</v>
          </cell>
          <cell r="B9297" t="str">
            <v>PERSONA LESION. POR COLISION ENTRE AUTOM. Y CAMION. O FURGON. NO DE TR</v>
          </cell>
          <cell r="C9297" t="str">
            <v>096</v>
          </cell>
        </row>
        <row r="9298">
          <cell r="A9298" t="str">
            <v>V883</v>
          </cell>
          <cell r="B9298" t="str">
            <v>PERSONA LESION. POR COLISION ENTRE AUTOM. Y AUTOBUS, NO DE TRANSITO</v>
          </cell>
          <cell r="C9298" t="str">
            <v>096</v>
          </cell>
        </row>
        <row r="9299">
          <cell r="A9299" t="str">
            <v>V884</v>
          </cell>
          <cell r="B9299" t="str">
            <v>PERSONA LESION. POR COLISION ENTRE AUTOM. Y VEHIC. DE TRANSP. PESADO N</v>
          </cell>
          <cell r="C9299" t="str">
            <v>096</v>
          </cell>
        </row>
        <row r="9300">
          <cell r="A9300" t="str">
            <v>V885</v>
          </cell>
          <cell r="B9300" t="str">
            <v>PERSONA LESION. POR COLISION ENTRE VEHIC. DE TRANSP. PESADO Y AUTOBUS</v>
          </cell>
          <cell r="C9300" t="str">
            <v>096</v>
          </cell>
        </row>
        <row r="9301">
          <cell r="A9301" t="str">
            <v>V886</v>
          </cell>
          <cell r="B9301" t="str">
            <v>PERSONA LESION. POR COLISION ENTRE TREN O VEHIC. DE RIELES Y AUTOM. NO</v>
          </cell>
          <cell r="C9301" t="str">
            <v>096</v>
          </cell>
        </row>
        <row r="9302">
          <cell r="A9302" t="str">
            <v>V887</v>
          </cell>
          <cell r="B9302" t="str">
            <v>PERSONA LESION. POR COLISION ENTRE OTROS VEHIC. DE MOTOR ESPECIF. NO D</v>
          </cell>
          <cell r="C9302" t="str">
            <v>096</v>
          </cell>
        </row>
        <row r="9303">
          <cell r="A9303" t="str">
            <v>V888</v>
          </cell>
          <cell r="B9303" t="str">
            <v>PERSONA LESION. EN OTROS ACCID. ESPECIF. DE TRANSP. DE VEHIC. DE MOTOR</v>
          </cell>
          <cell r="C9303" t="str">
            <v>096</v>
          </cell>
        </row>
        <row r="9304">
          <cell r="A9304" t="str">
            <v>V889</v>
          </cell>
          <cell r="B9304" t="str">
            <v>PERSONA LESION. EN OTROS ACCID. ESPECIF. DE TRANSP. DE VEHIC. SIN MOTO</v>
          </cell>
          <cell r="C9304" t="str">
            <v>096</v>
          </cell>
        </row>
        <row r="9305">
          <cell r="A9305" t="str">
            <v>V89</v>
          </cell>
          <cell r="B9305" t="str">
            <v>ACCID. DE VEHICULO DE MOTOR O SIN MOTOR, TIPO DE VEHICULO NO ESPECIFIC</v>
          </cell>
          <cell r="C9305" t="str">
            <v>096</v>
          </cell>
        </row>
        <row r="9306">
          <cell r="A9306" t="str">
            <v>V890</v>
          </cell>
          <cell r="B9306" t="str">
            <v>PERSONA LESION. EN ACCID. NO DE TRANSITO, DE VEHICULO DE MOTOR NO ESPE</v>
          </cell>
          <cell r="C9306" t="str">
            <v>096</v>
          </cell>
        </row>
        <row r="9307">
          <cell r="A9307" t="str">
            <v>V891</v>
          </cell>
          <cell r="B9307" t="str">
            <v>PERSONA LESION. EN ACCID. NO DE TRANSITO, DE VEHICULO SIN MOTOR NO ESP</v>
          </cell>
          <cell r="C9307" t="str">
            <v>096</v>
          </cell>
        </row>
        <row r="9308">
          <cell r="A9308" t="str">
            <v>V892</v>
          </cell>
          <cell r="B9308" t="str">
            <v>PERSONA LESIONADA EN ACCIDENTE DE TRANSITO, DE VEHICULO DE MOTOR NO ES</v>
          </cell>
          <cell r="C9308" t="str">
            <v>096</v>
          </cell>
        </row>
        <row r="9309">
          <cell r="A9309" t="str">
            <v>V893</v>
          </cell>
          <cell r="B9309" t="str">
            <v>PERSONA LESION. EN ACCID. DE TRANSITO, DE VEHICULO SIN MOTOR NO ESPECI</v>
          </cell>
          <cell r="C9309" t="str">
            <v>096</v>
          </cell>
        </row>
        <row r="9310">
          <cell r="A9310" t="str">
            <v>V899</v>
          </cell>
          <cell r="B9310" t="str">
            <v>PERSONA LESIONADA EN ACCIDENTE DE VEHICULO NO ESPECIFICADO</v>
          </cell>
          <cell r="C9310" t="str">
            <v>096</v>
          </cell>
        </row>
        <row r="9311">
          <cell r="A9311" t="str">
            <v>V90</v>
          </cell>
          <cell r="B9311" t="str">
            <v>ACCIDENTE DE EMBARCACION QUE CAUSA AHOGAMIENTO Y SUMERSION</v>
          </cell>
          <cell r="C9311" t="str">
            <v>096</v>
          </cell>
        </row>
        <row r="9312">
          <cell r="A9312" t="str">
            <v>V91</v>
          </cell>
          <cell r="B9312" t="str">
            <v>ACCID. DE EMBARCACION QUE CAUSA OTROS TIPOS DE TRAUMATISMO</v>
          </cell>
          <cell r="C9312" t="str">
            <v>096</v>
          </cell>
        </row>
        <row r="9313">
          <cell r="A9313" t="str">
            <v>V92</v>
          </cell>
          <cell r="B9313" t="str">
            <v>AHOGAMIENTO Y SUMERSION RELACIONADOS CON TRANSP. POR AGUA, SIN ACCID.</v>
          </cell>
          <cell r="C9313" t="str">
            <v>096</v>
          </cell>
        </row>
        <row r="9314">
          <cell r="A9314" t="str">
            <v>V93</v>
          </cell>
          <cell r="B9314" t="str">
            <v>ACCID. EN UNA EMBARC. SIN ACCID. A LA EMBARC. QUE NO CAUSA AHOGAMIENTO</v>
          </cell>
          <cell r="C9314" t="str">
            <v>096</v>
          </cell>
        </row>
        <row r="9315">
          <cell r="A9315" t="str">
            <v>V94</v>
          </cell>
          <cell r="B9315" t="str">
            <v>OTROS ACCIDENTES DE TRANSPORTE POR AGUA, Y LAS NO ESPECIFICADOS</v>
          </cell>
          <cell r="C9315" t="str">
            <v>096</v>
          </cell>
        </row>
        <row r="9316">
          <cell r="A9316" t="str">
            <v>V95</v>
          </cell>
          <cell r="B9316" t="str">
            <v>ACCIDENTE DE AERONAVES DE MOTOR, CON OCUPANTE LESIONADO</v>
          </cell>
          <cell r="C9316" t="str">
            <v>096</v>
          </cell>
        </row>
        <row r="9317">
          <cell r="A9317" t="str">
            <v>V950</v>
          </cell>
          <cell r="B9317" t="str">
            <v>ACCIDENTE DE HELICOPTERO CON OCUPANTE LESIONADO</v>
          </cell>
          <cell r="C9317" t="str">
            <v>096</v>
          </cell>
        </row>
        <row r="9318">
          <cell r="A9318" t="str">
            <v>V951</v>
          </cell>
          <cell r="B9318" t="str">
            <v>ACCID. DE PLANEADOR ULTRA LIVIANO, MICRO LIVIANO O MOTORIZADO, CON OCU</v>
          </cell>
          <cell r="C9318" t="str">
            <v>096</v>
          </cell>
        </row>
        <row r="9319">
          <cell r="A9319" t="str">
            <v>V952</v>
          </cell>
          <cell r="B9319" t="str">
            <v>ACCID. DE OTROS VEHICULOS AEREOS DE ALAS FIJAS, PRIVADOS CON OCUP. LES</v>
          </cell>
          <cell r="C9319" t="str">
            <v>096</v>
          </cell>
        </row>
        <row r="9320">
          <cell r="A9320" t="str">
            <v>V953</v>
          </cell>
          <cell r="B9320" t="str">
            <v>ACCIDENTE DE VEHICULO AEREO DE ALAS FIJAS, COMERCIAL, CON OCUP. LESION</v>
          </cell>
          <cell r="C9320" t="str">
            <v>096</v>
          </cell>
        </row>
        <row r="9321">
          <cell r="A9321" t="str">
            <v>V954</v>
          </cell>
          <cell r="B9321" t="str">
            <v>ACCIDENTE DE NAVE ESPECIAL, CON OCUPANTE LESIONADO</v>
          </cell>
          <cell r="C9321" t="str">
            <v>096</v>
          </cell>
        </row>
        <row r="9322">
          <cell r="A9322" t="str">
            <v>V958</v>
          </cell>
          <cell r="B9322" t="str">
            <v>ACCIDENTE DE OTRAS AERONAVES, CON OCUPANTE LESIONADO</v>
          </cell>
          <cell r="C9322" t="str">
            <v>096</v>
          </cell>
        </row>
        <row r="9323">
          <cell r="A9323" t="str">
            <v>V959</v>
          </cell>
          <cell r="B9323" t="str">
            <v>ACCIDENTE DE AERONAVE NO ESPECIFICADA, CON OCUPANTE LESIONADO</v>
          </cell>
          <cell r="C9323" t="str">
            <v>096</v>
          </cell>
        </row>
        <row r="9324">
          <cell r="A9324" t="str">
            <v>V96</v>
          </cell>
          <cell r="B9324" t="str">
            <v>ACCIDENTE DE AERONAVE SIN MOTOR, CON OCUPANTE LESIONADO</v>
          </cell>
          <cell r="C9324" t="str">
            <v>096</v>
          </cell>
        </row>
        <row r="9325">
          <cell r="A9325" t="str">
            <v>V960</v>
          </cell>
          <cell r="B9325" t="str">
            <v>ACCIDENTE DE GLOBO AEROSTATICO, CON OCUPANTE LESIONADO</v>
          </cell>
          <cell r="C9325" t="str">
            <v>096</v>
          </cell>
        </row>
        <row r="9326">
          <cell r="A9326" t="str">
            <v>V961</v>
          </cell>
          <cell r="B9326" t="str">
            <v>ACCIDENTE DE ALA DELTA, CON OCUPANTE LESIONADO</v>
          </cell>
          <cell r="C9326" t="str">
            <v>096</v>
          </cell>
        </row>
        <row r="9327">
          <cell r="A9327" t="str">
            <v>V962</v>
          </cell>
          <cell r="B9327" t="str">
            <v>ACCIDENTE DE PLANEADOR (SIN MOTOR), CON OCUPANTE LESIONADO</v>
          </cell>
          <cell r="C9327" t="str">
            <v>096</v>
          </cell>
        </row>
        <row r="9328">
          <cell r="A9328" t="str">
            <v>V968</v>
          </cell>
          <cell r="B9328" t="str">
            <v>ACCIDENTE DE OTRAS AERONAVES SIN MOTOR, CON OCUPANTE LESIONADO</v>
          </cell>
          <cell r="C9328" t="str">
            <v>096</v>
          </cell>
        </row>
        <row r="9329">
          <cell r="A9329" t="str">
            <v>V969</v>
          </cell>
          <cell r="B9329" t="str">
            <v>ACCIDENTE DE AERONAVE SIN MOTOR NO ESPECIFICADA, CON OCUPANTE LESION</v>
          </cell>
          <cell r="C9329" t="str">
            <v>096</v>
          </cell>
        </row>
        <row r="9330">
          <cell r="A9330" t="str">
            <v>V97</v>
          </cell>
          <cell r="B9330" t="str">
            <v>OTROS ACCIDENTES DE TRANSPORTE AEREO ESPECIFICADOS</v>
          </cell>
          <cell r="C9330" t="str">
            <v>096</v>
          </cell>
        </row>
        <row r="9331">
          <cell r="A9331" t="str">
            <v>V970</v>
          </cell>
          <cell r="B9331" t="str">
            <v>OCUPANTE DE AERONAVE LESIONADO EN OTROS ACCIDENTES ESPECIF. DE TRANSP</v>
          </cell>
          <cell r="C9331" t="str">
            <v>096</v>
          </cell>
        </row>
        <row r="9332">
          <cell r="A9332" t="str">
            <v>V971</v>
          </cell>
          <cell r="B9332" t="str">
            <v>PERSONA LESIONADA AL SUBIR O BAJAR DE UNA AERONAVE</v>
          </cell>
          <cell r="C9332" t="str">
            <v>096</v>
          </cell>
        </row>
        <row r="9333">
          <cell r="A9333" t="str">
            <v>V972</v>
          </cell>
          <cell r="B9333" t="str">
            <v>PARACAIDISTA LESIONADO EN ACCIDENTE DE TRANSPORTE AEREO</v>
          </cell>
          <cell r="C9333" t="str">
            <v>096</v>
          </cell>
        </row>
        <row r="9334">
          <cell r="A9334" t="str">
            <v>V973</v>
          </cell>
          <cell r="B9334" t="str">
            <v>PERSONA EN TIERRA LESIONADA POR ACCIDENTE DE TRANSPORTE AEREO</v>
          </cell>
          <cell r="C9334" t="str">
            <v>096</v>
          </cell>
        </row>
        <row r="9335">
          <cell r="A9335" t="str">
            <v>V978</v>
          </cell>
          <cell r="B9335" t="str">
            <v>OTROS ACCIDENTES DE TRANSPORTE AEREO, NO CLASIFICADOS EN OTRA PARTE</v>
          </cell>
          <cell r="C9335" t="str">
            <v>096</v>
          </cell>
        </row>
        <row r="9336">
          <cell r="A9336" t="str">
            <v>V98</v>
          </cell>
          <cell r="B9336" t="str">
            <v>OTROS ACCIDENTES DE TRANSPORTE ESPECIFICADOS</v>
          </cell>
          <cell r="C9336" t="str">
            <v>096</v>
          </cell>
        </row>
        <row r="9337">
          <cell r="A9337" t="str">
            <v>V99</v>
          </cell>
          <cell r="B9337" t="str">
            <v>ACCIDENTE DE TRANSPORTE NO ESPECIFICADO</v>
          </cell>
          <cell r="C9337" t="str">
            <v>096</v>
          </cell>
        </row>
        <row r="9338">
          <cell r="A9338" t="str">
            <v>W00</v>
          </cell>
          <cell r="B9338" t="str">
            <v>CAIDA EN EL MISMO NIVEL POR HIELO O NIEVE</v>
          </cell>
          <cell r="C9338" t="str">
            <v>097</v>
          </cell>
        </row>
        <row r="9339">
          <cell r="A9339" t="str">
            <v>W01</v>
          </cell>
          <cell r="B9339" t="str">
            <v>CAIDA EN EL MISMO NIVEL POR DESLIZAMIENTO, TROPEZON Y TRASPIE</v>
          </cell>
          <cell r="C9339" t="str">
            <v>097</v>
          </cell>
        </row>
        <row r="9340">
          <cell r="A9340" t="str">
            <v>W02</v>
          </cell>
          <cell r="B9340" t="str">
            <v>CAIDA POR PATINES PARA HIELO, ESQUIS, PATINES DE RUEDAS O PATINETA</v>
          </cell>
          <cell r="C9340" t="str">
            <v>097</v>
          </cell>
        </row>
        <row r="9341">
          <cell r="A9341" t="str">
            <v>W03</v>
          </cell>
          <cell r="B9341" t="str">
            <v>OTRAS CAIDAS EN EL MISMO NIVEL POR COLISION CON O POR EMPUJON DE OTRA</v>
          </cell>
          <cell r="C9341" t="str">
            <v>097</v>
          </cell>
        </row>
        <row r="9342">
          <cell r="A9342" t="str">
            <v>W04</v>
          </cell>
          <cell r="B9342" t="str">
            <v>CAIDA AL SER TRASLADADO O SOSTENIDO POR OTRAS PERSONAS</v>
          </cell>
          <cell r="C9342" t="str">
            <v>097</v>
          </cell>
        </row>
        <row r="9343">
          <cell r="A9343" t="str">
            <v>W05</v>
          </cell>
          <cell r="B9343" t="str">
            <v>CAIDA QUE IMPLICA SILLA DE RUEDAS</v>
          </cell>
          <cell r="C9343" t="str">
            <v>097</v>
          </cell>
        </row>
        <row r="9344">
          <cell r="A9344" t="str">
            <v>W06</v>
          </cell>
          <cell r="B9344" t="str">
            <v>CAIDA QUE IMPLICA CAMA</v>
          </cell>
          <cell r="C9344" t="str">
            <v>097</v>
          </cell>
        </row>
        <row r="9345">
          <cell r="A9345" t="str">
            <v>W07</v>
          </cell>
          <cell r="B9345" t="str">
            <v>CAIDA QUE IMPLICA SILLA</v>
          </cell>
          <cell r="C9345" t="str">
            <v>097</v>
          </cell>
        </row>
        <row r="9346">
          <cell r="A9346" t="str">
            <v>W08</v>
          </cell>
          <cell r="B9346" t="str">
            <v>CAIDA QUE IMPLICA OTRO MUEBLE</v>
          </cell>
          <cell r="C9346" t="str">
            <v>097</v>
          </cell>
        </row>
        <row r="9347">
          <cell r="A9347" t="str">
            <v>W09</v>
          </cell>
          <cell r="B9347" t="str">
            <v>CAIDA QUE IMPLICA EQUIPOS PARA JUEGOS INFANTILES</v>
          </cell>
          <cell r="C9347" t="str">
            <v>097</v>
          </cell>
        </row>
        <row r="9348">
          <cell r="A9348" t="str">
            <v>W10</v>
          </cell>
          <cell r="B9348" t="str">
            <v>CAIDA EN O DESDE ESCALERA Y ESCALONES</v>
          </cell>
          <cell r="C9348" t="str">
            <v>097</v>
          </cell>
        </row>
        <row r="9349">
          <cell r="A9349" t="str">
            <v>W11</v>
          </cell>
          <cell r="B9349" t="str">
            <v>CAIDA EN O DESDE ESCALERAS MANUALES</v>
          </cell>
          <cell r="C9349" t="str">
            <v>097</v>
          </cell>
        </row>
        <row r="9350">
          <cell r="A9350" t="str">
            <v>W12</v>
          </cell>
          <cell r="B9350" t="str">
            <v>CAIDA EN O DESDE ANDAMIO</v>
          </cell>
          <cell r="C9350" t="str">
            <v>097</v>
          </cell>
        </row>
        <row r="9351">
          <cell r="A9351" t="str">
            <v>W13</v>
          </cell>
          <cell r="B9351" t="str">
            <v>CAIDA DESDE, FUERA O A TRAVES DE UN EDIFICIO U OTRA CONSTRUCCION</v>
          </cell>
          <cell r="C9351" t="str">
            <v>097</v>
          </cell>
        </row>
        <row r="9352">
          <cell r="A9352" t="str">
            <v>W14</v>
          </cell>
          <cell r="B9352" t="str">
            <v>CAIDA DESDE UN ARBOL</v>
          </cell>
          <cell r="C9352" t="str">
            <v>097</v>
          </cell>
        </row>
        <row r="9353">
          <cell r="A9353" t="str">
            <v>W15</v>
          </cell>
          <cell r="B9353" t="str">
            <v>CAIDA DESDE PEÑASCO</v>
          </cell>
          <cell r="C9353" t="str">
            <v>097</v>
          </cell>
        </row>
        <row r="9354">
          <cell r="A9354" t="str">
            <v>W16</v>
          </cell>
          <cell r="B9354" t="str">
            <v>SALTO O ZAMBULLIDA DENTRO DEL AGUA QUE CAUSA OTRO TRAUMATISMO SIN</v>
          </cell>
          <cell r="C9354" t="str">
            <v>097</v>
          </cell>
        </row>
        <row r="9355">
          <cell r="A9355" t="str">
            <v>W17</v>
          </cell>
          <cell r="B9355" t="str">
            <v>OTRAS CAIDAS DE UN NIVEL A OTRO</v>
          </cell>
          <cell r="C9355" t="str">
            <v>097</v>
          </cell>
        </row>
        <row r="9356">
          <cell r="A9356" t="str">
            <v>W18</v>
          </cell>
          <cell r="B9356" t="str">
            <v>OTRAS CAIDAS EN EL MISMO NIVEL</v>
          </cell>
          <cell r="C9356" t="str">
            <v>097</v>
          </cell>
        </row>
        <row r="9357">
          <cell r="A9357" t="str">
            <v>W19</v>
          </cell>
          <cell r="B9357" t="str">
            <v>CAIDA NO ESPECIFICADA</v>
          </cell>
          <cell r="C9357" t="str">
            <v>097</v>
          </cell>
        </row>
        <row r="9358">
          <cell r="A9358" t="str">
            <v>W20</v>
          </cell>
          <cell r="B9358" t="str">
            <v>GOLPE POR OBJETO ARROJADO, PROYECTADO O QUE CAE</v>
          </cell>
          <cell r="C9358" t="str">
            <v>103</v>
          </cell>
        </row>
        <row r="9359">
          <cell r="A9359" t="str">
            <v>W21</v>
          </cell>
          <cell r="B9359" t="str">
            <v>GOLPE CONTRA O GOPEADO POR EQUIPO PARA DEPORTE</v>
          </cell>
          <cell r="C9359" t="str">
            <v>103</v>
          </cell>
        </row>
        <row r="9360">
          <cell r="A9360" t="str">
            <v>W22</v>
          </cell>
          <cell r="B9360" t="str">
            <v>GOLPE CONTRA O GOLPEADO POR OTROS OBJETOS</v>
          </cell>
          <cell r="C9360" t="str">
            <v>103</v>
          </cell>
        </row>
        <row r="9361">
          <cell r="A9361" t="str">
            <v>W23</v>
          </cell>
          <cell r="B9361" t="str">
            <v>ATRAPADO, APLASTADO, TRABADO O APRETADO EN O ENTRE OBJETOS</v>
          </cell>
          <cell r="C9361" t="str">
            <v>103</v>
          </cell>
        </row>
        <row r="9362">
          <cell r="A9362" t="str">
            <v>W24</v>
          </cell>
          <cell r="B9362" t="str">
            <v>CONTACTO TRAUMATICO CON DISPOSITIVOS DE ELEVACION Y TRANSMISION, NO</v>
          </cell>
          <cell r="C9362" t="str">
            <v>103</v>
          </cell>
        </row>
        <row r="9363">
          <cell r="A9363" t="str">
            <v>W25</v>
          </cell>
          <cell r="B9363" t="str">
            <v>CONTACTO TRAUMATICO CON VIDRIO CORTANTE</v>
          </cell>
          <cell r="C9363" t="str">
            <v>103</v>
          </cell>
        </row>
        <row r="9364">
          <cell r="A9364" t="str">
            <v>W26</v>
          </cell>
          <cell r="B9364" t="str">
            <v>CONTACTO TRAUMATICO CON CUCHILLO, ESPADA, DAGA O PUÑAL</v>
          </cell>
          <cell r="C9364" t="str">
            <v>103</v>
          </cell>
        </row>
        <row r="9365">
          <cell r="A9365" t="str">
            <v>W27</v>
          </cell>
          <cell r="B9365" t="str">
            <v>CONTACTO TRAUMATICO CON HERRAMIENTAS MANUALES SIN MOTOR</v>
          </cell>
          <cell r="C9365" t="str">
            <v>103</v>
          </cell>
        </row>
        <row r="9366">
          <cell r="A9366" t="str">
            <v>W28</v>
          </cell>
          <cell r="B9366" t="str">
            <v>CONTACTO TRAUMATICO CON CORTADORA DE CESPED, CON MOTOR</v>
          </cell>
          <cell r="C9366" t="str">
            <v>103</v>
          </cell>
        </row>
        <row r="9367">
          <cell r="A9367" t="str">
            <v>W29</v>
          </cell>
          <cell r="B9367" t="str">
            <v>CONTACTO TRAUMT. CON OTRAS HERRAMIENTAS MANUALES Y ARTEF. DEL HOGAR</v>
          </cell>
          <cell r="C9367" t="str">
            <v>103</v>
          </cell>
        </row>
        <row r="9368">
          <cell r="A9368" t="str">
            <v>W30</v>
          </cell>
          <cell r="B9368" t="str">
            <v>CONTACTO TRAUMATICO CON MAQUINARIA AGRICOLA</v>
          </cell>
          <cell r="C9368" t="str">
            <v>103</v>
          </cell>
        </row>
        <row r="9369">
          <cell r="A9369" t="str">
            <v>W31</v>
          </cell>
          <cell r="B9369" t="str">
            <v>CONTACTO TRAUMATICO CON OTRAS MAQUINARIAS, Y LAS NO ESPECIFICADAS</v>
          </cell>
          <cell r="C9369" t="str">
            <v>103</v>
          </cell>
        </row>
        <row r="9370">
          <cell r="A9370" t="str">
            <v>W32</v>
          </cell>
          <cell r="B9370" t="str">
            <v>DISPARO DE ARMA CORTA</v>
          </cell>
          <cell r="C9370" t="str">
            <v>103</v>
          </cell>
        </row>
        <row r="9371">
          <cell r="A9371" t="str">
            <v>W33</v>
          </cell>
          <cell r="B9371" t="str">
            <v>DISPARO DE RIFLE, ESCOPETA Y ARMA LARGA</v>
          </cell>
          <cell r="C9371" t="str">
            <v>103</v>
          </cell>
        </row>
        <row r="9372">
          <cell r="A9372" t="str">
            <v>W34</v>
          </cell>
          <cell r="B9372" t="str">
            <v>DISPARO DE OTRAS ARMAS DE FUEGO, Y LAS NO ESPECIFIACDAS</v>
          </cell>
          <cell r="C9372" t="str">
            <v>103</v>
          </cell>
        </row>
        <row r="9373">
          <cell r="A9373" t="str">
            <v>W35</v>
          </cell>
          <cell r="B9373" t="str">
            <v>EXPLOSION Y ROTURA DE CALDERA</v>
          </cell>
          <cell r="C9373" t="str">
            <v>103</v>
          </cell>
        </row>
        <row r="9374">
          <cell r="A9374" t="str">
            <v>W36</v>
          </cell>
          <cell r="B9374" t="str">
            <v>EXPLOSION Y ROTURA DE CILINDRO CON GAS</v>
          </cell>
          <cell r="C9374" t="str">
            <v>103</v>
          </cell>
        </row>
        <row r="9375">
          <cell r="A9375" t="str">
            <v>W37</v>
          </cell>
          <cell r="B9375" t="str">
            <v>EXPLOSION Y ROTURA DE NEUMATICO, TUBO O MANGUERA DE GOMA PRESURIZADA</v>
          </cell>
          <cell r="C9375" t="str">
            <v>103</v>
          </cell>
        </row>
        <row r="9376">
          <cell r="A9376" t="str">
            <v>W38</v>
          </cell>
          <cell r="B9376" t="str">
            <v>EXPLOSION Y ROTURA DE OTROS DISPOSITIVOS PRESURIZADOS ESPECIFICADOS</v>
          </cell>
          <cell r="C9376" t="str">
            <v>103</v>
          </cell>
        </row>
        <row r="9377">
          <cell r="A9377" t="str">
            <v>W39</v>
          </cell>
          <cell r="B9377" t="str">
            <v>EXPLOSION DE FUEGOS ARTIFICIALES</v>
          </cell>
          <cell r="C9377" t="str">
            <v>103</v>
          </cell>
        </row>
        <row r="9378">
          <cell r="A9378" t="str">
            <v>W40</v>
          </cell>
          <cell r="B9378" t="str">
            <v>EXPLOSION DE OTROS MATERIALES</v>
          </cell>
          <cell r="C9378" t="str">
            <v>103</v>
          </cell>
        </row>
        <row r="9379">
          <cell r="A9379" t="str">
            <v>W41</v>
          </cell>
          <cell r="B9379" t="str">
            <v>EXPLOSION A CHORRO DE ALTA PRESION</v>
          </cell>
          <cell r="C9379" t="str">
            <v>103</v>
          </cell>
        </row>
        <row r="9380">
          <cell r="A9380" t="str">
            <v>W42</v>
          </cell>
          <cell r="B9380" t="str">
            <v>EXPOSICION AL RUIDO</v>
          </cell>
          <cell r="C9380" t="str">
            <v>103</v>
          </cell>
        </row>
        <row r="9381">
          <cell r="A9381" t="str">
            <v>W43</v>
          </cell>
          <cell r="B9381" t="str">
            <v>EXPOSICION A VIBRACIONES</v>
          </cell>
          <cell r="C9381" t="str">
            <v>103</v>
          </cell>
        </row>
        <row r="9382">
          <cell r="A9382" t="str">
            <v>W44</v>
          </cell>
          <cell r="B9382" t="str">
            <v>CUERPO EXTRAÑO QUE PENETRA POR EL OJO U ORIFICIO NATURAL</v>
          </cell>
          <cell r="C9382" t="str">
            <v>103</v>
          </cell>
        </row>
        <row r="9383">
          <cell r="A9383" t="str">
            <v>W45</v>
          </cell>
          <cell r="B9383" t="str">
            <v>CUERPO EXTRAÑO QUE PENETRA A TRAVES DE LA PIEL</v>
          </cell>
          <cell r="C9383" t="str">
            <v>103</v>
          </cell>
        </row>
        <row r="9384">
          <cell r="A9384" t="str">
            <v>W49</v>
          </cell>
          <cell r="B9384" t="str">
            <v>EXPOSICION A OTRAS FUERZAS MECANICAS INANIMADAS, Y LAS NO ESPECIFICADA</v>
          </cell>
          <cell r="C9384" t="str">
            <v>103</v>
          </cell>
        </row>
        <row r="9385">
          <cell r="A9385" t="str">
            <v>W50</v>
          </cell>
          <cell r="B9385" t="str">
            <v>APORREO, GOLPE, MORDEDURA, PATADA, RASGUÑO O TORCEDURA INFLIGIDOS</v>
          </cell>
          <cell r="C9385" t="str">
            <v>103</v>
          </cell>
        </row>
        <row r="9386">
          <cell r="A9386" t="str">
            <v>W51</v>
          </cell>
          <cell r="B9386" t="str">
            <v>CHOQUE O EMPELLON CONTRA OTRA PERSONA</v>
          </cell>
          <cell r="C9386" t="str">
            <v>103</v>
          </cell>
        </row>
        <row r="9387">
          <cell r="A9387" t="str">
            <v>W52</v>
          </cell>
          <cell r="B9387" t="str">
            <v>PERSONA APLASTADA, EMPUJADA O PISOTEADA POR UNA MULTITUD O ESTAMPIDA</v>
          </cell>
          <cell r="C9387" t="str">
            <v>103</v>
          </cell>
        </row>
        <row r="9388">
          <cell r="A9388" t="str">
            <v>W53</v>
          </cell>
          <cell r="B9388" t="str">
            <v>MORDEDURA DE RATA</v>
          </cell>
          <cell r="C9388" t="str">
            <v>103</v>
          </cell>
        </row>
        <row r="9389">
          <cell r="A9389" t="str">
            <v>W54</v>
          </cell>
          <cell r="B9389" t="str">
            <v>MORDEDURA O ATAQUE DE PERRO</v>
          </cell>
          <cell r="C9389" t="str">
            <v>103</v>
          </cell>
        </row>
        <row r="9390">
          <cell r="A9390" t="str">
            <v>W55</v>
          </cell>
          <cell r="B9390" t="str">
            <v>MORDEDURA O ATAQUE DE OTROS MAMIFEROS</v>
          </cell>
          <cell r="C9390" t="str">
            <v>103</v>
          </cell>
        </row>
        <row r="9391">
          <cell r="A9391" t="str">
            <v>W56</v>
          </cell>
          <cell r="B9391" t="str">
            <v>CONTACTO TRAUMATICO CON ANIMALES MARINOS</v>
          </cell>
          <cell r="C9391" t="str">
            <v>103</v>
          </cell>
        </row>
        <row r="9392">
          <cell r="A9392" t="str">
            <v>W57</v>
          </cell>
          <cell r="B9392" t="str">
            <v>MORDEDURA O PICADURA DE UNSECTO Y OTROS ARTROPODOS NO VENENOSOS</v>
          </cell>
          <cell r="C9392" t="str">
            <v>103</v>
          </cell>
        </row>
        <row r="9393">
          <cell r="A9393" t="str">
            <v>W58</v>
          </cell>
          <cell r="B9393" t="str">
            <v>MORDEDURA O ATAQUE DE COCODRILO O CAIMAN</v>
          </cell>
          <cell r="C9393" t="str">
            <v>103</v>
          </cell>
        </row>
        <row r="9394">
          <cell r="A9394" t="str">
            <v>W59</v>
          </cell>
          <cell r="B9394" t="str">
            <v>MORDEDURA O APLASTAMIENTO POR OTROS REPTILES</v>
          </cell>
          <cell r="C9394" t="str">
            <v>103</v>
          </cell>
        </row>
        <row r="9395">
          <cell r="A9395" t="str">
            <v>W60</v>
          </cell>
          <cell r="B9395" t="str">
            <v>CONTACTO TRAUMATICO CON AGUIJONES, ESPINAS U HOJAS CORTANTES DE PLANTA</v>
          </cell>
          <cell r="C9395" t="str">
            <v>103</v>
          </cell>
        </row>
        <row r="9396">
          <cell r="A9396" t="str">
            <v>W64</v>
          </cell>
          <cell r="B9396" t="str">
            <v>EXPOSICION A OTRAS FUERZAS MECANICAS ANIMADAS, Y LAS NO ESPECIFICADAS</v>
          </cell>
          <cell r="C9396" t="str">
            <v>103</v>
          </cell>
        </row>
        <row r="9397">
          <cell r="A9397" t="str">
            <v>W65</v>
          </cell>
          <cell r="B9397" t="str">
            <v>AHOGAMIENTO Y SUMERSION MIETRAS SE ESTA EN LA BAÑERA</v>
          </cell>
          <cell r="C9397" t="str">
            <v>098</v>
          </cell>
        </row>
        <row r="9398">
          <cell r="A9398" t="str">
            <v>W66</v>
          </cell>
          <cell r="B9398" t="str">
            <v>AHOGAMIENTO Y SUMERSION CONSECUTIVO A CAIDA EN LA BEÑERA</v>
          </cell>
          <cell r="C9398" t="str">
            <v>098</v>
          </cell>
        </row>
        <row r="9399">
          <cell r="A9399" t="str">
            <v>W67</v>
          </cell>
          <cell r="B9399" t="str">
            <v>AHOGAMIENTO Y SUMERSION MIETRAS SE ESTA EN UNA PISCINA</v>
          </cell>
          <cell r="C9399" t="str">
            <v>098</v>
          </cell>
        </row>
        <row r="9400">
          <cell r="A9400" t="str">
            <v>W68</v>
          </cell>
          <cell r="B9400" t="str">
            <v>AHOGAMIENTO Y SUMERSION CONSECUTIVO A CAIDA EN UNA PISCINA</v>
          </cell>
          <cell r="C9400" t="str">
            <v>098</v>
          </cell>
        </row>
        <row r="9401">
          <cell r="A9401" t="str">
            <v>W69</v>
          </cell>
          <cell r="B9401" t="str">
            <v>AHOGAMIENTO Y SUMERSION MIENTRAS SE ESTA EN AGUAS NATURALES</v>
          </cell>
          <cell r="C9401" t="str">
            <v>098</v>
          </cell>
        </row>
        <row r="9402">
          <cell r="A9402" t="str">
            <v>W70</v>
          </cell>
          <cell r="B9402" t="str">
            <v>AHOGAMIENTO Y SUMERSION POSTERIOR A CAIDA EN AGUAS NATURALES</v>
          </cell>
          <cell r="C9402" t="str">
            <v>098</v>
          </cell>
        </row>
        <row r="9403">
          <cell r="A9403" t="str">
            <v>W73</v>
          </cell>
          <cell r="B9403" t="str">
            <v>OTROS AHOGAMIENTOS Y SUMERSIONES ESPECIFICADOS</v>
          </cell>
          <cell r="C9403" t="str">
            <v>098</v>
          </cell>
        </row>
        <row r="9404">
          <cell r="A9404" t="str">
            <v>W74</v>
          </cell>
          <cell r="B9404" t="str">
            <v>AHOGAMIENTO Y SUMERSION NO ESPECIFICADOS</v>
          </cell>
          <cell r="C9404" t="str">
            <v>098</v>
          </cell>
        </row>
        <row r="9405">
          <cell r="A9405" t="str">
            <v>W75</v>
          </cell>
          <cell r="B9405" t="str">
            <v>SOFOCACION Y ESTRANGULAMIENTO ACCIDENTAL EN LA CAMA</v>
          </cell>
          <cell r="C9405" t="str">
            <v>103</v>
          </cell>
        </row>
        <row r="9406">
          <cell r="A9406" t="str">
            <v>W76</v>
          </cell>
          <cell r="B9406" t="str">
            <v>OTROS ESTRANGULAMIENTOS Y AHORCAMIENTOS ACCIDENTALES</v>
          </cell>
          <cell r="C9406" t="str">
            <v>103</v>
          </cell>
        </row>
        <row r="9407">
          <cell r="A9407" t="str">
            <v>W77</v>
          </cell>
          <cell r="B9407" t="str">
            <v>OBSTRUCCION DE LA RESPIRACION DEBIDA A HUNDIMIENTO, CAIDA DE TIERRA U</v>
          </cell>
          <cell r="C9407" t="str">
            <v>103</v>
          </cell>
        </row>
        <row r="9408">
          <cell r="A9408" t="str">
            <v>W78</v>
          </cell>
          <cell r="B9408" t="str">
            <v>INHALACION DE CONTENIDOS GASTRICOS</v>
          </cell>
          <cell r="C9408" t="str">
            <v>103</v>
          </cell>
        </row>
        <row r="9409">
          <cell r="A9409" t="str">
            <v>W79</v>
          </cell>
          <cell r="B9409" t="str">
            <v>INHALACION E INGESTION DE ALIMENTO QUE CAUSA OBSTR. DE LAS VIAS RESPIR</v>
          </cell>
          <cell r="C9409" t="str">
            <v>103</v>
          </cell>
        </row>
        <row r="9410">
          <cell r="A9410" t="str">
            <v>W80</v>
          </cell>
          <cell r="B9410" t="str">
            <v>INHALACION E INGESTION DE OTROS OBJETOS QUE CAUSAN OBST. EN LAS VIAS R</v>
          </cell>
          <cell r="C9410" t="str">
            <v>103</v>
          </cell>
        </row>
        <row r="9411">
          <cell r="A9411" t="str">
            <v>W81</v>
          </cell>
          <cell r="B9411" t="str">
            <v>CONFINADO O ATRAPADO EN UN AMBIENTE CON BAJO CONTENIDO DE OXIGENO</v>
          </cell>
          <cell r="C9411" t="str">
            <v>103</v>
          </cell>
        </row>
        <row r="9412">
          <cell r="A9412" t="str">
            <v>W83</v>
          </cell>
          <cell r="B9412" t="str">
            <v>OTRAS OBSTRUCCIONES ESPECIFICADAS DE LA RESPIRACION</v>
          </cell>
          <cell r="C9412" t="str">
            <v>103</v>
          </cell>
        </row>
        <row r="9413">
          <cell r="A9413" t="str">
            <v>W84</v>
          </cell>
          <cell r="B9413" t="str">
            <v>OBSTRUCCION NO ESPECIFICADA DE LA RESPIRACION</v>
          </cell>
          <cell r="C9413" t="str">
            <v>103</v>
          </cell>
        </row>
        <row r="9414">
          <cell r="A9414" t="str">
            <v>W85</v>
          </cell>
          <cell r="B9414" t="str">
            <v>EXPOSICION A LINEAS DE TRANSMISION ELETRICA</v>
          </cell>
          <cell r="C9414" t="str">
            <v>103</v>
          </cell>
        </row>
        <row r="9415">
          <cell r="A9415" t="str">
            <v>W86</v>
          </cell>
          <cell r="B9415" t="str">
            <v>EXPOSICION A OTRAS CORRIENTES ELETRICAS ESPECIFICADAS</v>
          </cell>
          <cell r="C9415" t="str">
            <v>103</v>
          </cell>
        </row>
        <row r="9416">
          <cell r="A9416" t="str">
            <v>W87</v>
          </cell>
          <cell r="B9416" t="str">
            <v>EXPOSICION A CORRIENTE ELETRICA NO ESPECIFICADA</v>
          </cell>
          <cell r="C9416" t="str">
            <v>103</v>
          </cell>
        </row>
        <row r="9417">
          <cell r="A9417" t="str">
            <v>W88</v>
          </cell>
          <cell r="B9417" t="str">
            <v>EXPOSICION A RADIACION IONIZANTE</v>
          </cell>
          <cell r="C9417" t="str">
            <v>103</v>
          </cell>
        </row>
        <row r="9418">
          <cell r="A9418" t="str">
            <v>W89</v>
          </cell>
          <cell r="B9418" t="str">
            <v>EXPOSICION A FUENTE DE LUZ VISIBLE Y ULTRAVIOLETA, DE ORIGEN ARTIFICIA</v>
          </cell>
          <cell r="C9418" t="str">
            <v>103</v>
          </cell>
        </row>
        <row r="9419">
          <cell r="A9419" t="str">
            <v>W90</v>
          </cell>
          <cell r="B9419" t="str">
            <v>EXPOSICION A OTROS TIPOS DE RADIACION NO IONIZANTE</v>
          </cell>
          <cell r="C9419" t="str">
            <v>103</v>
          </cell>
        </row>
        <row r="9420">
          <cell r="A9420" t="str">
            <v>W91</v>
          </cell>
          <cell r="B9420" t="str">
            <v>EXPOSICION A RADIACION DE TIPO NO ESPECIFICADO</v>
          </cell>
          <cell r="C9420" t="str">
            <v>103</v>
          </cell>
        </row>
        <row r="9421">
          <cell r="A9421" t="str">
            <v>W92</v>
          </cell>
          <cell r="B9421" t="str">
            <v>EXPOSICION A CALOR EXCESIVO DE ORIGEN ARTIFICIAL</v>
          </cell>
          <cell r="C9421" t="str">
            <v>103</v>
          </cell>
        </row>
        <row r="9422">
          <cell r="A9422" t="str">
            <v>W93</v>
          </cell>
          <cell r="B9422" t="str">
            <v>EXPOSICION A FRIO EXCESIVO DE ORIGEN ARTIFICIAL</v>
          </cell>
          <cell r="C9422" t="str">
            <v>103</v>
          </cell>
        </row>
        <row r="9423">
          <cell r="A9423" t="str">
            <v>W94</v>
          </cell>
          <cell r="B9423" t="str">
            <v>EXPOSICION A PRESION DE AIRE ALTA Y BAJA Y A CAMBIOS EN LA PRESION DEL</v>
          </cell>
          <cell r="C9423" t="str">
            <v>103</v>
          </cell>
        </row>
        <row r="9424">
          <cell r="A9424" t="str">
            <v>W990</v>
          </cell>
          <cell r="B9424" t="str">
            <v>EXPOSICION A OTROS FACTORES AMBIENTALES Y A LOS NO ESPEC. DE ORIG. ART</v>
          </cell>
          <cell r="C9424" t="str">
            <v>103</v>
          </cell>
        </row>
        <row r="9425">
          <cell r="A9425" t="str">
            <v>X00</v>
          </cell>
          <cell r="B9425" t="str">
            <v>EXPOSICION A FUEGO NO CONTROLADO EN EDIFICIO U OTRA CONSTRUCCION</v>
          </cell>
          <cell r="C9425" t="str">
            <v>099</v>
          </cell>
        </row>
        <row r="9426">
          <cell r="A9426" t="str">
            <v>X01</v>
          </cell>
          <cell r="B9426" t="str">
            <v>EXPOSIC. A FUEGO NO CONTROLADO EN LUGAR QUE NO ES EDIFICIO U OTRA CONS</v>
          </cell>
          <cell r="C9426" t="str">
            <v>099</v>
          </cell>
        </row>
        <row r="9427">
          <cell r="A9427" t="str">
            <v>X02</v>
          </cell>
          <cell r="B9427" t="str">
            <v>EXPOSICION A FUEGO CONTROLADO EN EDIFICIO U OTRA CONSTRUCION</v>
          </cell>
          <cell r="C9427" t="str">
            <v>099</v>
          </cell>
        </row>
        <row r="9428">
          <cell r="A9428" t="str">
            <v>X03</v>
          </cell>
          <cell r="B9428" t="str">
            <v>EXPOSICION A FUEGO CONTROLADO EN LUGAR QUE NO ES EDIFICIO U OTRA CONST</v>
          </cell>
          <cell r="C9428" t="str">
            <v>099</v>
          </cell>
        </row>
        <row r="9429">
          <cell r="A9429" t="str">
            <v>X04</v>
          </cell>
          <cell r="B9429" t="str">
            <v>EXPOSICION A IGNICION DE MATERIAL ALTAMENTE INFLAMABLE</v>
          </cell>
          <cell r="C9429" t="str">
            <v>099</v>
          </cell>
        </row>
        <row r="9430">
          <cell r="A9430" t="str">
            <v>X05</v>
          </cell>
          <cell r="B9430" t="str">
            <v>EXPOSICION A IGNICION O FUSION DE ROPAS DE DORMIR</v>
          </cell>
          <cell r="C9430" t="str">
            <v>099</v>
          </cell>
        </row>
        <row r="9431">
          <cell r="A9431" t="str">
            <v>X06</v>
          </cell>
          <cell r="B9431" t="str">
            <v>EXPOSICION A IGNICION O FUSION DE OTRAS ROPAS Y ACCESORIOS</v>
          </cell>
          <cell r="C9431" t="str">
            <v>099</v>
          </cell>
        </row>
        <row r="9432">
          <cell r="A9432" t="str">
            <v>X08</v>
          </cell>
          <cell r="B9432" t="str">
            <v>EXPOSICION A OTROS HUMOS, FUEGOS O LLAMAS ESPECIFICADOS</v>
          </cell>
          <cell r="C9432" t="str">
            <v>099</v>
          </cell>
        </row>
        <row r="9433">
          <cell r="A9433" t="str">
            <v>X09</v>
          </cell>
          <cell r="B9433" t="str">
            <v>EXPOSICION A HUMOS, FUEGOS O LLAMAS NO ESPECIFICADOS</v>
          </cell>
          <cell r="C9433" t="str">
            <v>099</v>
          </cell>
        </row>
        <row r="9434">
          <cell r="A9434" t="str">
            <v>X10</v>
          </cell>
          <cell r="B9434" t="str">
            <v>CONTACTO CON BEBIDAS, ALIMENTOS, GRASA Y ACEITES PARA COCINAR, CALIENT</v>
          </cell>
          <cell r="C9434" t="str">
            <v>103</v>
          </cell>
        </row>
        <row r="9435">
          <cell r="A9435" t="str">
            <v>X11</v>
          </cell>
          <cell r="B9435" t="str">
            <v>CONTACTO CON AGUA CALIENTE CORRIENTE</v>
          </cell>
          <cell r="C9435" t="str">
            <v>103</v>
          </cell>
        </row>
        <row r="9436">
          <cell r="A9436" t="str">
            <v>X12</v>
          </cell>
          <cell r="B9436" t="str">
            <v>CONTACTO CON OTROS LIQUIDOS CALIENTES</v>
          </cell>
          <cell r="C9436" t="str">
            <v>103</v>
          </cell>
        </row>
        <row r="9437">
          <cell r="A9437" t="str">
            <v>X13</v>
          </cell>
          <cell r="B9437" t="str">
            <v>CONTACTO CON VAPOR DE AGUA Y OTROS VAPORES CALIENTES</v>
          </cell>
          <cell r="C9437" t="str">
            <v>103</v>
          </cell>
        </row>
        <row r="9438">
          <cell r="A9438" t="str">
            <v>X14</v>
          </cell>
          <cell r="B9438" t="str">
            <v>CONTACTO CON AIRE Y GASES CALIENTES</v>
          </cell>
          <cell r="C9438" t="str">
            <v>103</v>
          </cell>
        </row>
        <row r="9439">
          <cell r="A9439" t="str">
            <v>X15</v>
          </cell>
          <cell r="B9439" t="str">
            <v>CONTACTO CON UTENSILIOS DOMESTICOS CALIENTE</v>
          </cell>
          <cell r="C9439" t="str">
            <v>103</v>
          </cell>
        </row>
        <row r="9440">
          <cell r="A9440" t="str">
            <v>X16</v>
          </cell>
          <cell r="B9440" t="str">
            <v>CONTACTO CON RADIADORES, CAÑERIAS Y ARTEFACTOS PARA CALEFACCION, CALIE</v>
          </cell>
          <cell r="C9440" t="str">
            <v>103</v>
          </cell>
        </row>
        <row r="9441">
          <cell r="A9441" t="str">
            <v>X17</v>
          </cell>
          <cell r="B9441" t="str">
            <v>CONTACTO CON MAQUINAS, MOTORES Y HERRAMIENTAS CALIENTES</v>
          </cell>
          <cell r="C9441" t="str">
            <v>103</v>
          </cell>
        </row>
        <row r="9442">
          <cell r="A9442" t="str">
            <v>X18</v>
          </cell>
          <cell r="B9442" t="str">
            <v>CONTACTO CON OTROS METALES CALIENTES</v>
          </cell>
          <cell r="C9442" t="str">
            <v>103</v>
          </cell>
        </row>
        <row r="9443">
          <cell r="A9443" t="str">
            <v>X19</v>
          </cell>
          <cell r="B9443" t="str">
            <v>CONTACTO CON OTRAS SUSTANCIAS CALIENTES, Y LAS NO ESPECIFICADAS</v>
          </cell>
          <cell r="C9443" t="str">
            <v>103</v>
          </cell>
        </row>
        <row r="9444">
          <cell r="A9444" t="str">
            <v>X20</v>
          </cell>
          <cell r="B9444" t="str">
            <v>CONTACTO TRAUMATICO CON SERPIENTES Y LAGARTOS VENENOSOS</v>
          </cell>
          <cell r="C9444" t="str">
            <v>103</v>
          </cell>
        </row>
        <row r="9445">
          <cell r="A9445" t="str">
            <v>X21</v>
          </cell>
          <cell r="B9445" t="str">
            <v>CONTACTO TRAUMATICO CON ARAÑAS VENENOSAS</v>
          </cell>
          <cell r="C9445" t="str">
            <v>103</v>
          </cell>
        </row>
        <row r="9446">
          <cell r="A9446" t="str">
            <v>X22</v>
          </cell>
          <cell r="B9446" t="str">
            <v>CONTACTO TRAUMATICO CON ESCORPION</v>
          </cell>
          <cell r="C9446" t="str">
            <v>103</v>
          </cell>
        </row>
        <row r="9447">
          <cell r="A9447" t="str">
            <v>X228</v>
          </cell>
          <cell r="B9447" t="str">
            <v>PORTADOR DE OTRAS ENFERMEDADES INFECCIOSAS</v>
          </cell>
          <cell r="C9447" t="str">
            <v>00</v>
          </cell>
        </row>
        <row r="9448">
          <cell r="A9448" t="str">
            <v>X23</v>
          </cell>
          <cell r="B9448" t="str">
            <v>CONTACTO TRAUMATICO CON AVISPONES, AVISPAS Y ABEJAS</v>
          </cell>
          <cell r="C9448" t="str">
            <v>103</v>
          </cell>
        </row>
        <row r="9449">
          <cell r="A9449" t="str">
            <v>X24</v>
          </cell>
          <cell r="B9449" t="str">
            <v>CONTACTO TRAUMATICO CON CENTIPODOS Y MIRIAPODOS VENENOSOS (TROPIC.)</v>
          </cell>
          <cell r="C9449" t="str">
            <v>103</v>
          </cell>
        </row>
        <row r="9450">
          <cell r="A9450" t="str">
            <v>X25</v>
          </cell>
          <cell r="B9450" t="str">
            <v>CONTACTO TRAUMATICO CON OTROS ARTROPODOS VENENOSOS ESPECIFICADOS</v>
          </cell>
          <cell r="C9450" t="str">
            <v>103</v>
          </cell>
        </row>
        <row r="9451">
          <cell r="A9451" t="str">
            <v>X26</v>
          </cell>
          <cell r="B9451" t="str">
            <v>CONTACTO TRAUMATICO CON ANIMALES Y PLANTAS MARINAS VENENOSOS</v>
          </cell>
          <cell r="C9451" t="str">
            <v>103</v>
          </cell>
        </row>
        <row r="9452">
          <cell r="A9452" t="str">
            <v>X27</v>
          </cell>
          <cell r="B9452" t="str">
            <v>CONTACTO TRAUMATICO CON OTROS ANIMALES VENENOSOS ESPECIFICADOS</v>
          </cell>
          <cell r="C9452" t="str">
            <v>103</v>
          </cell>
        </row>
        <row r="9453">
          <cell r="A9453" t="str">
            <v>X28</v>
          </cell>
          <cell r="B9453" t="str">
            <v>CONTACTO TRAUMATICO CON OTRAS PLANTAS VENENOSAS ESPECIFICADAS</v>
          </cell>
          <cell r="C9453" t="str">
            <v>103</v>
          </cell>
        </row>
        <row r="9454">
          <cell r="A9454" t="str">
            <v>X29</v>
          </cell>
          <cell r="B9454" t="str">
            <v>CONTACTO TRAUMATICO CON ANIMALES Y PLANTAS VENENOSAS NO ESPECIFICADAS</v>
          </cell>
          <cell r="C9454" t="str">
            <v>103</v>
          </cell>
        </row>
        <row r="9455">
          <cell r="A9455" t="str">
            <v>X30</v>
          </cell>
          <cell r="B9455" t="str">
            <v>EXPOSICION AL CALOR NATURAL EXCESIVO</v>
          </cell>
          <cell r="C9455" t="str">
            <v>103</v>
          </cell>
        </row>
        <row r="9456">
          <cell r="A9456" t="str">
            <v>X31</v>
          </cell>
          <cell r="B9456" t="str">
            <v>EXPOSICION AL FRIO NATURAL EXCESIVO</v>
          </cell>
          <cell r="C9456" t="str">
            <v>103</v>
          </cell>
        </row>
        <row r="9457">
          <cell r="A9457" t="str">
            <v>X32</v>
          </cell>
          <cell r="B9457" t="str">
            <v>EXPOSICION A RAYOS SOLARES</v>
          </cell>
          <cell r="C9457" t="str">
            <v>103</v>
          </cell>
        </row>
        <row r="9458">
          <cell r="A9458" t="str">
            <v>X33</v>
          </cell>
          <cell r="B9458" t="str">
            <v>VICTIMA DE RAYO</v>
          </cell>
          <cell r="C9458" t="str">
            <v>103</v>
          </cell>
        </row>
        <row r="9459">
          <cell r="A9459" t="str">
            <v>X34</v>
          </cell>
          <cell r="B9459" t="str">
            <v>VICTIMA DE TERREMOTO</v>
          </cell>
          <cell r="C9459" t="str">
            <v>103</v>
          </cell>
        </row>
        <row r="9460">
          <cell r="A9460" t="str">
            <v>X35</v>
          </cell>
          <cell r="B9460" t="str">
            <v>VICTIMA DE ERUPCION VOLCANICA</v>
          </cell>
          <cell r="C9460" t="str">
            <v>103</v>
          </cell>
        </row>
        <row r="9461">
          <cell r="A9461" t="str">
            <v>X36</v>
          </cell>
          <cell r="B9461" t="str">
            <v>VICTIMA DE AVALANCHA, DERRUMBE Y OTROS MOVIMIENTOS DE TIERRA</v>
          </cell>
          <cell r="C9461" t="str">
            <v>103</v>
          </cell>
        </row>
        <row r="9462">
          <cell r="A9462" t="str">
            <v>X37</v>
          </cell>
          <cell r="B9462" t="str">
            <v>VICTIMA DE TORMENTA CATACLISMICA</v>
          </cell>
          <cell r="C9462" t="str">
            <v>103</v>
          </cell>
        </row>
        <row r="9463">
          <cell r="A9463" t="str">
            <v>X38</v>
          </cell>
          <cell r="B9463" t="str">
            <v>VICTIMA DE INUNDACION</v>
          </cell>
          <cell r="C9463" t="str">
            <v>103</v>
          </cell>
        </row>
        <row r="9464">
          <cell r="A9464" t="str">
            <v>X39</v>
          </cell>
          <cell r="B9464" t="str">
            <v>EXPOSICION A OTRAS FUERZAS DE LA NATURALEZA, Y LAS NO ESPECIFICADAS</v>
          </cell>
          <cell r="C9464" t="str">
            <v>103</v>
          </cell>
        </row>
        <row r="9465">
          <cell r="A9465" t="str">
            <v>X40</v>
          </cell>
          <cell r="B9465" t="str">
            <v>ENVENENAM. ACCID. POR, Y EXPOSIC. ANALGESICOS NO NARCOTICOS, ANTIPIRET</v>
          </cell>
          <cell r="C9465" t="str">
            <v>100</v>
          </cell>
        </row>
        <row r="9466">
          <cell r="A9466" t="str">
            <v>X41</v>
          </cell>
          <cell r="B9466" t="str">
            <v>ENVEN. ACCID. POR Y EXPOS. A DROGAS ANTIEPIL. SEDANT. HIPN. ANTIPARK.</v>
          </cell>
          <cell r="C9466" t="str">
            <v>100</v>
          </cell>
        </row>
        <row r="9467">
          <cell r="A9467" t="str">
            <v>X42</v>
          </cell>
          <cell r="B9467" t="str">
            <v>ENVEN. ACCID. POR, Y EXPOS. A NARCOT. Y PSICODIS. (ALUCIN) NO CLAS. EN</v>
          </cell>
          <cell r="C9467" t="str">
            <v>100</v>
          </cell>
        </row>
        <row r="9468">
          <cell r="A9468" t="str">
            <v>X43</v>
          </cell>
          <cell r="B9468" t="str">
            <v>ENVEN. ACCID. POR, Y EXPOS. A OTRAS DROGAS QUE ACTUAN SOBRE EL SIST. N</v>
          </cell>
          <cell r="C9468" t="str">
            <v>100</v>
          </cell>
        </row>
        <row r="9469">
          <cell r="A9469" t="str">
            <v>X44</v>
          </cell>
          <cell r="B9469" t="str">
            <v>ENVEN. ACCID. POR, Y EXPOS. A OTRAS DROGAS MEDIC. Y SUSTAN. BIOLOG. Y</v>
          </cell>
          <cell r="C9469" t="str">
            <v>100</v>
          </cell>
        </row>
        <row r="9470">
          <cell r="A9470" t="str">
            <v>X45</v>
          </cell>
          <cell r="B9470" t="str">
            <v>ENVENENAMIENTO ACCIDENTAL POR, Y EXPOSICION AL ALCOHOL</v>
          </cell>
          <cell r="C9470" t="str">
            <v>100</v>
          </cell>
        </row>
        <row r="9471">
          <cell r="A9471" t="str">
            <v>X46</v>
          </cell>
          <cell r="B9471" t="str">
            <v>ENVEN. ACCID. POR, Y EXPOS. A DISOLV. ORGAN. E HIDROCARB. HALOGEN. Y S</v>
          </cell>
          <cell r="C9471" t="str">
            <v>100</v>
          </cell>
        </row>
        <row r="9472">
          <cell r="A9472" t="str">
            <v>X47</v>
          </cell>
          <cell r="B9472" t="str">
            <v>ENVENENAMIENTO ACCIDENTAL POR, Y EXPOSICION A OTROS GASES Y VAPORES</v>
          </cell>
          <cell r="C9472" t="str">
            <v>100</v>
          </cell>
        </row>
        <row r="9473">
          <cell r="A9473" t="str">
            <v>X48</v>
          </cell>
          <cell r="B9473" t="str">
            <v>ENVENENAMIENTO ACCIDENTAL POR, Y EXPOSICION A PLAGUICIDAS</v>
          </cell>
          <cell r="C9473" t="str">
            <v>100</v>
          </cell>
        </row>
        <row r="9474">
          <cell r="A9474" t="str">
            <v>X49</v>
          </cell>
          <cell r="B9474" t="str">
            <v>ENVEN. ACCID. POR, EXPOS. A OTROS PRODUC. QUIM. Y SUSTAN. NOCIVAS, Y L</v>
          </cell>
          <cell r="C9474" t="str">
            <v>100</v>
          </cell>
        </row>
        <row r="9475">
          <cell r="A9475" t="str">
            <v>X50</v>
          </cell>
          <cell r="B9475" t="str">
            <v>EXCESO DE ESFUERZO Y MOVIMIENTOS EXTENUANTES Y REPETITIVOS</v>
          </cell>
          <cell r="C9475" t="str">
            <v>103</v>
          </cell>
        </row>
        <row r="9476">
          <cell r="A9476" t="str">
            <v>X51</v>
          </cell>
          <cell r="B9476" t="str">
            <v>VIAJES Y DESPLAZAMIENTOS</v>
          </cell>
          <cell r="C9476" t="str">
            <v>103</v>
          </cell>
        </row>
        <row r="9477">
          <cell r="A9477" t="str">
            <v>X52</v>
          </cell>
          <cell r="B9477" t="str">
            <v>PERMANENCIA PROLONGADA EN AMBIENTE SIN GRAVEDAD</v>
          </cell>
          <cell r="C9477" t="str">
            <v>103</v>
          </cell>
        </row>
        <row r="9478">
          <cell r="A9478" t="str">
            <v>X53</v>
          </cell>
          <cell r="B9478" t="str">
            <v>PRIVACION DE ALIMENTOS</v>
          </cell>
          <cell r="C9478" t="str">
            <v>103</v>
          </cell>
        </row>
        <row r="9479">
          <cell r="A9479" t="str">
            <v>X54</v>
          </cell>
          <cell r="B9479" t="str">
            <v>PRIVACION DE AGUA</v>
          </cell>
          <cell r="C9479" t="str">
            <v>103</v>
          </cell>
        </row>
        <row r="9480">
          <cell r="A9480" t="str">
            <v>X57</v>
          </cell>
          <cell r="B9480" t="str">
            <v>PRIVACION NO ESPECIFICADA</v>
          </cell>
          <cell r="C9480" t="str">
            <v>103</v>
          </cell>
        </row>
        <row r="9481">
          <cell r="A9481" t="str">
            <v>X58</v>
          </cell>
          <cell r="B9481" t="str">
            <v>EXPOSICION A OTROS FACTORES ESPECIFICADOS</v>
          </cell>
          <cell r="C9481" t="str">
            <v>103</v>
          </cell>
        </row>
        <row r="9482">
          <cell r="A9482" t="str">
            <v>X59</v>
          </cell>
          <cell r="B9482" t="str">
            <v>EXPOSICION A FACTORES NO ESPECIFICADOS</v>
          </cell>
          <cell r="C9482" t="str">
            <v>103</v>
          </cell>
        </row>
        <row r="9483">
          <cell r="A9483" t="str">
            <v>X60</v>
          </cell>
          <cell r="B9483" t="str">
            <v>ENVEN. AUTOINFL. INTENCION/ POR, Y EXPOS. A ANALGES. NO NARCOTICOS, AN</v>
          </cell>
          <cell r="C9483" t="str">
            <v>101</v>
          </cell>
        </row>
        <row r="9484">
          <cell r="A9484" t="str">
            <v>X61</v>
          </cell>
          <cell r="B9484" t="str">
            <v>ENVEN. AUTOINFL. INTENSION/ POR, Y EXPOS. A DROGAS ANTIEPIL. SEDANT. H</v>
          </cell>
          <cell r="C9484" t="str">
            <v>101</v>
          </cell>
        </row>
        <row r="9485">
          <cell r="A9485" t="str">
            <v>X62</v>
          </cell>
          <cell r="B9485" t="str">
            <v>ENVEN. AUTOINFL. INTENCIONAL/ POR, Y EXPOS. A NARCOT. Y PSICODIS. (ALU</v>
          </cell>
          <cell r="C9485" t="str">
            <v>101</v>
          </cell>
        </row>
        <row r="9486">
          <cell r="A9486" t="str">
            <v>X63</v>
          </cell>
          <cell r="B9486" t="str">
            <v>ENVEN. AUTOINFL. INTENCION/ POR, Y EXPOS. A OTRAS DROGAS QUE ACTUAN SO</v>
          </cell>
          <cell r="C9486" t="str">
            <v>101</v>
          </cell>
        </row>
        <row r="9487">
          <cell r="A9487" t="str">
            <v>X64</v>
          </cell>
          <cell r="B9487" t="str">
            <v>ENVEN. AUTOINFL. INTENCIONAL/ POR, Y EXPOS. A OTRAS DROGAS MEDIC. Y SU</v>
          </cell>
          <cell r="C9487" t="str">
            <v>101</v>
          </cell>
        </row>
        <row r="9488">
          <cell r="A9488" t="str">
            <v>X65</v>
          </cell>
          <cell r="B9488" t="str">
            <v>ENVEN. AUTOINFL. INTENCIONAL/ POR, Y EXPOSICION AL ALCOHOL</v>
          </cell>
          <cell r="C9488" t="str">
            <v>101</v>
          </cell>
        </row>
        <row r="9489">
          <cell r="A9489" t="str">
            <v>X66</v>
          </cell>
          <cell r="B9489" t="str">
            <v>ENVEN. AUTOINFL. INTENCIONAL/ POR, Y EXPOS. A DISOLV. ORGAN. E HIDROC.</v>
          </cell>
          <cell r="C9489" t="str">
            <v>101</v>
          </cell>
        </row>
        <row r="9490">
          <cell r="A9490" t="str">
            <v>X67</v>
          </cell>
          <cell r="B9490" t="str">
            <v>ENVEN. AUTOINFL. INTENCIONAL/ POR, Y EXPOSICION A OTROS GASES Y VAPORE</v>
          </cell>
          <cell r="C9490" t="str">
            <v>101</v>
          </cell>
        </row>
        <row r="9491">
          <cell r="A9491" t="str">
            <v>X68</v>
          </cell>
          <cell r="B9491" t="str">
            <v>ENVEN. AUTOINFL. INTENCIONAL/ POR, Y EXPOSICION A PLAGUICIDAS</v>
          </cell>
          <cell r="C9491" t="str">
            <v>101</v>
          </cell>
        </row>
        <row r="9492">
          <cell r="A9492" t="str">
            <v>X69</v>
          </cell>
          <cell r="B9492" t="str">
            <v>ENVEN. AUTOINFL. INTENCIONAL/ POR, Y EXPOS. A OTROS PRODUC. QUIM. Y SU</v>
          </cell>
          <cell r="C9492" t="str">
            <v>101</v>
          </cell>
        </row>
        <row r="9493">
          <cell r="A9493" t="str">
            <v>X70</v>
          </cell>
          <cell r="B9493" t="str">
            <v>LESION AUTOINFL. INTENCIONAL/ POR AHORCAMIENTO, ESTRANGUL. O SOFOCAC</v>
          </cell>
          <cell r="C9493" t="str">
            <v>101</v>
          </cell>
        </row>
        <row r="9494">
          <cell r="A9494" t="str">
            <v>X71</v>
          </cell>
          <cell r="B9494" t="str">
            <v>LESION AUTOINFL. INTENCIONAL/ POR AHORCAMIENTO Y SUMERSION</v>
          </cell>
          <cell r="C9494" t="str">
            <v>101</v>
          </cell>
        </row>
        <row r="9495">
          <cell r="A9495" t="str">
            <v>X72</v>
          </cell>
          <cell r="B9495" t="str">
            <v>LESION AUTOINFLIGIDA INTENCIONAL/ POR DISPARO DE ARMA CORTA</v>
          </cell>
          <cell r="C9495" t="str">
            <v>101</v>
          </cell>
        </row>
        <row r="9496">
          <cell r="A9496" t="str">
            <v>X73</v>
          </cell>
          <cell r="B9496" t="str">
            <v>LESION AUTOINFLIGIDA INTENCIONAL/ POR DISPARO DE RIFLE, ESCOPETA Y ARM</v>
          </cell>
          <cell r="C9496" t="str">
            <v>101</v>
          </cell>
        </row>
        <row r="9497">
          <cell r="A9497" t="str">
            <v>X74</v>
          </cell>
          <cell r="B9497" t="str">
            <v>LESION AUTOINFL. INTENCIONAL/ POR DISPARO DE OTRAS ARMAS DE FUEGO, Y L</v>
          </cell>
          <cell r="C9497" t="str">
            <v>101</v>
          </cell>
        </row>
        <row r="9498">
          <cell r="A9498" t="str">
            <v>X75</v>
          </cell>
          <cell r="B9498" t="str">
            <v>LESION AUTOINFLIGIDA INTENCIONAL/ POR MATERIAL EXPLOSIVO</v>
          </cell>
          <cell r="C9498" t="str">
            <v>101</v>
          </cell>
        </row>
        <row r="9499">
          <cell r="A9499" t="str">
            <v>X76</v>
          </cell>
          <cell r="B9499" t="str">
            <v>LESION AUTOINFLIGIDA INTENCIONAL/ POR HUMO, FUEGO Y LLAMAS</v>
          </cell>
          <cell r="C9499" t="str">
            <v>101</v>
          </cell>
        </row>
        <row r="9500">
          <cell r="A9500" t="str">
            <v>X77</v>
          </cell>
          <cell r="B9500" t="str">
            <v>LESION AUTOINFL. INTENCIONAL/ POR VAPOR DE AGUA, VAPORES Y OBJET. CALI</v>
          </cell>
          <cell r="C9500" t="str">
            <v>101</v>
          </cell>
        </row>
        <row r="9501">
          <cell r="A9501" t="str">
            <v>X78</v>
          </cell>
          <cell r="B9501" t="str">
            <v>LESION AUTOINFLIGIDA INTENCIONAL/ POR OBJETO CORTANTE</v>
          </cell>
          <cell r="C9501" t="str">
            <v>101</v>
          </cell>
        </row>
        <row r="9502">
          <cell r="A9502" t="str">
            <v>X79</v>
          </cell>
          <cell r="B9502" t="str">
            <v>LESION AUTOINFLIGIDA INTENCIONAL/ POR OBJETO ROMO O SIN FILO</v>
          </cell>
          <cell r="C9502" t="str">
            <v>101</v>
          </cell>
        </row>
        <row r="9503">
          <cell r="A9503" t="str">
            <v>X80</v>
          </cell>
          <cell r="B9503" t="str">
            <v>LESION AUTOINFLIGIDA INTENCIONAL/ AL SALTAR DESDE UN LUGAR ELEVADO</v>
          </cell>
          <cell r="C9503" t="str">
            <v>101</v>
          </cell>
        </row>
        <row r="9504">
          <cell r="A9504" t="str">
            <v>X81</v>
          </cell>
          <cell r="B9504" t="str">
            <v>LESION AUTOINFL. INTENCIONAL/ POR ARROJARSE O COLOCARSE DELANTE DE OBJ</v>
          </cell>
          <cell r="C9504" t="str">
            <v>101</v>
          </cell>
        </row>
        <row r="9505">
          <cell r="A9505" t="str">
            <v>X82</v>
          </cell>
          <cell r="B9505" t="str">
            <v>LESION AUTOINFL. INTENCIONAL/ POR COLISION DE VEHICULO DE MOTOR</v>
          </cell>
          <cell r="C9505" t="str">
            <v>101</v>
          </cell>
        </row>
        <row r="9506">
          <cell r="A9506" t="str">
            <v>X83</v>
          </cell>
          <cell r="B9506" t="str">
            <v>LESION AUTOINFLIGIDA INTENCIONAL/ POR OTROS MEDIOS ESPECIFICADOS</v>
          </cell>
          <cell r="C9506" t="str">
            <v>101</v>
          </cell>
        </row>
        <row r="9507">
          <cell r="A9507" t="str">
            <v>X84</v>
          </cell>
          <cell r="B9507" t="str">
            <v>LESION AUTOINFLIGIDA INTENCIONAL/ POR MEDIOS NO ESPECIFICADOS</v>
          </cell>
          <cell r="C9507" t="str">
            <v>101</v>
          </cell>
        </row>
        <row r="9508">
          <cell r="A9508" t="str">
            <v>X85</v>
          </cell>
          <cell r="B9508" t="str">
            <v>AGRESION CON DROGAS, MEDICAMENTOS Y SUSTANCIAS BIOLOGICAS</v>
          </cell>
          <cell r="C9508" t="str">
            <v>102</v>
          </cell>
        </row>
        <row r="9509">
          <cell r="A9509" t="str">
            <v>X86</v>
          </cell>
          <cell r="B9509" t="str">
            <v>AGRESION CON SUSTANCIA CORROSIVA</v>
          </cell>
          <cell r="C9509" t="str">
            <v>102</v>
          </cell>
        </row>
        <row r="9510">
          <cell r="A9510" t="str">
            <v>X87</v>
          </cell>
          <cell r="B9510" t="str">
            <v>AGRESION CON PLAGUICIDAS</v>
          </cell>
          <cell r="C9510" t="str">
            <v>102</v>
          </cell>
        </row>
        <row r="9511">
          <cell r="A9511" t="str">
            <v>X88</v>
          </cell>
          <cell r="B9511" t="str">
            <v>AGRESION CON GASES Y VAPORES</v>
          </cell>
          <cell r="C9511" t="str">
            <v>102</v>
          </cell>
        </row>
        <row r="9512">
          <cell r="A9512" t="str">
            <v>X89</v>
          </cell>
          <cell r="B9512" t="str">
            <v>AGRESION CON OTROS PRODUCTOS QUIMICOS Y SUSTANCIAS NOCIVAS ESPECIFIC</v>
          </cell>
          <cell r="C9512" t="str">
            <v>102</v>
          </cell>
        </row>
        <row r="9513">
          <cell r="A9513" t="str">
            <v>X90</v>
          </cell>
          <cell r="B9513" t="str">
            <v>AGRESION CON PRODUCTOS QUIMICOS Y SUSTANCIAS NOCIVAS NO ESPECIFICADAS</v>
          </cell>
          <cell r="C9513" t="str">
            <v>102</v>
          </cell>
        </row>
        <row r="9514">
          <cell r="A9514" t="str">
            <v>X91</v>
          </cell>
          <cell r="B9514" t="str">
            <v>AGRESION POR AHORCAMIENTO, ESTRANGULAMIENTO Y SOFOCACION</v>
          </cell>
          <cell r="C9514" t="str">
            <v>102</v>
          </cell>
        </row>
        <row r="9515">
          <cell r="A9515" t="str">
            <v>X92</v>
          </cell>
          <cell r="B9515" t="str">
            <v>AGRESION POR AHOGAMIENTO Y SUMERSION</v>
          </cell>
          <cell r="C9515" t="str">
            <v>102</v>
          </cell>
        </row>
        <row r="9516">
          <cell r="A9516" t="str">
            <v>X93</v>
          </cell>
          <cell r="B9516" t="str">
            <v>AGRESION CON DISPARO DE ARMA CORTA</v>
          </cell>
          <cell r="C9516" t="str">
            <v>102</v>
          </cell>
        </row>
        <row r="9517">
          <cell r="A9517" t="str">
            <v>X939</v>
          </cell>
          <cell r="B9517" t="str">
            <v>AGRESION CON DISPARO DE ARMA CORTA</v>
          </cell>
          <cell r="C9517" t="str">
            <v>102</v>
          </cell>
        </row>
        <row r="9518">
          <cell r="A9518" t="str">
            <v>X94</v>
          </cell>
          <cell r="B9518" t="str">
            <v>AGRESION CON DISPARO DE RIFLE, ESCOPETA Y ARMA LARGA</v>
          </cell>
          <cell r="C9518" t="str">
            <v>102</v>
          </cell>
        </row>
        <row r="9519">
          <cell r="A9519" t="str">
            <v>X950</v>
          </cell>
          <cell r="B9519" t="str">
            <v>AGRESION CON DISPARO DE OTRAS ARMAS DE FUEGO, Y LAS NO ESPECIFICADAS</v>
          </cell>
          <cell r="C9519" t="str">
            <v>102</v>
          </cell>
        </row>
        <row r="9520">
          <cell r="A9520" t="str">
            <v>X954</v>
          </cell>
          <cell r="B9520" t="str">
            <v>AGRESION CON DISPARO DE OTRAS ARMAS DE FUEGO, Y LAS NO ESPECIFICADAS</v>
          </cell>
          <cell r="C9520" t="str">
            <v>102</v>
          </cell>
        </row>
        <row r="9521">
          <cell r="A9521" t="str">
            <v>X958</v>
          </cell>
          <cell r="C9521">
            <v>102</v>
          </cell>
        </row>
        <row r="9522">
          <cell r="A9522" t="str">
            <v>X959</v>
          </cell>
          <cell r="B9522" t="str">
            <v>AGRESION CON DISPARO DE OTRAS ARMAS DE FUEGO, Y LAS NO ESPECIFICADAS</v>
          </cell>
          <cell r="C9522" t="str">
            <v>102</v>
          </cell>
        </row>
        <row r="9523">
          <cell r="A9523" t="str">
            <v>X96</v>
          </cell>
          <cell r="B9523" t="str">
            <v>AGRESION CON MATERIAL EXPLOSIVO</v>
          </cell>
          <cell r="C9523" t="str">
            <v>102</v>
          </cell>
        </row>
        <row r="9524">
          <cell r="A9524" t="str">
            <v>X969</v>
          </cell>
          <cell r="B9524" t="str">
            <v>AGRESION CON MATERIAL EXPLOSIVO</v>
          </cell>
          <cell r="C9524" t="str">
            <v>102</v>
          </cell>
        </row>
        <row r="9525">
          <cell r="A9525" t="str">
            <v>X97</v>
          </cell>
          <cell r="B9525" t="str">
            <v>AGRESION CON HUMO, FUEGO Y LLAMAS</v>
          </cell>
          <cell r="C9525" t="str">
            <v>102</v>
          </cell>
        </row>
        <row r="9526">
          <cell r="A9526" t="str">
            <v>X988</v>
          </cell>
          <cell r="C9526">
            <v>102</v>
          </cell>
        </row>
        <row r="9527">
          <cell r="A9527" t="str">
            <v>X98</v>
          </cell>
          <cell r="B9527" t="str">
            <v>AGRESION CON VAPOR DE AGUA, VAPORES Y OBJETOS CALIENTES</v>
          </cell>
          <cell r="C9527" t="str">
            <v>102</v>
          </cell>
        </row>
        <row r="9528">
          <cell r="A9528" t="str">
            <v>X990</v>
          </cell>
          <cell r="C9528">
            <v>102</v>
          </cell>
        </row>
        <row r="9529">
          <cell r="A9529" t="str">
            <v>X994</v>
          </cell>
          <cell r="B9529" t="str">
            <v xml:space="preserve"> </v>
          </cell>
          <cell r="C9529" t="str">
            <v>102</v>
          </cell>
        </row>
        <row r="9530">
          <cell r="A9530" t="str">
            <v>X998</v>
          </cell>
          <cell r="B9530" t="str">
            <v>AGRESION CON OBJETO CORTANTE</v>
          </cell>
          <cell r="C9530" t="str">
            <v>102</v>
          </cell>
        </row>
        <row r="9531">
          <cell r="A9531" t="str">
            <v>X999</v>
          </cell>
          <cell r="B9531" t="str">
            <v>AGRESION CON OBJETO CORTANTE</v>
          </cell>
          <cell r="C9531" t="str">
            <v>102</v>
          </cell>
        </row>
        <row r="9532">
          <cell r="A9532" t="str">
            <v>Y00</v>
          </cell>
          <cell r="B9532" t="str">
            <v>AGRESION CON OBJETO ROMO O SIN FILO</v>
          </cell>
          <cell r="C9532" t="str">
            <v>102</v>
          </cell>
        </row>
        <row r="9533">
          <cell r="A9533" t="str">
            <v>Y004</v>
          </cell>
          <cell r="B9533" t="str">
            <v>AGRESION CON OBJETO ROMO O SIN FILO</v>
          </cell>
          <cell r="C9533" t="str">
            <v>102</v>
          </cell>
        </row>
        <row r="9534">
          <cell r="A9534" t="str">
            <v>Y008</v>
          </cell>
          <cell r="B9534" t="str">
            <v>AGRESION CON OBJETO ROMO O SIN FILO</v>
          </cell>
          <cell r="C9534" t="str">
            <v>102</v>
          </cell>
        </row>
        <row r="9535">
          <cell r="A9535" t="str">
            <v>Y01</v>
          </cell>
          <cell r="B9535" t="str">
            <v>AGRESION POR EMPUJON DESDE UN LUGAR ELEVADO</v>
          </cell>
          <cell r="C9535" t="str">
            <v>102</v>
          </cell>
        </row>
        <row r="9536">
          <cell r="A9536" t="str">
            <v>Y02</v>
          </cell>
          <cell r="B9536" t="str">
            <v>AGRESION POR EMPUJON O COLOCAR A LA VICTIMA DELANTE DE OBJETO EN MOV</v>
          </cell>
          <cell r="C9536" t="str">
            <v>102</v>
          </cell>
        </row>
        <row r="9537">
          <cell r="A9537" t="str">
            <v>Y03</v>
          </cell>
          <cell r="B9537" t="str">
            <v>AGRESION POR COLISION DE VEHICULO DE MOTOR</v>
          </cell>
          <cell r="C9537" t="str">
            <v>102</v>
          </cell>
        </row>
        <row r="9538">
          <cell r="A9538" t="str">
            <v>Y04</v>
          </cell>
          <cell r="B9538" t="str">
            <v>AGRESION CON FUERZA CORPORAL</v>
          </cell>
          <cell r="C9538" t="str">
            <v>102</v>
          </cell>
        </row>
        <row r="9539">
          <cell r="A9539" t="str">
            <v>Y05</v>
          </cell>
          <cell r="B9539" t="str">
            <v>AGRESION SEXUAL CON FUERZA CORPORAL</v>
          </cell>
          <cell r="C9539" t="str">
            <v>102</v>
          </cell>
        </row>
        <row r="9540">
          <cell r="A9540" t="str">
            <v>Y06</v>
          </cell>
          <cell r="B9540" t="str">
            <v>NEGLIGENCIA Y ABANDONO</v>
          </cell>
          <cell r="C9540" t="str">
            <v>102</v>
          </cell>
        </row>
        <row r="9541">
          <cell r="A9541" t="str">
            <v>Y060</v>
          </cell>
          <cell r="B9541" t="str">
            <v>POR ESPOSO O PAREJA</v>
          </cell>
          <cell r="C9541" t="str">
            <v>102</v>
          </cell>
        </row>
        <row r="9542">
          <cell r="A9542" t="str">
            <v>Y061</v>
          </cell>
          <cell r="B9542" t="str">
            <v>POR PADRE O MADRE</v>
          </cell>
          <cell r="C9542" t="str">
            <v>102</v>
          </cell>
        </row>
        <row r="9543">
          <cell r="A9543" t="str">
            <v>Y062</v>
          </cell>
          <cell r="B9543" t="str">
            <v>POR CONOCIDO O AMIGO</v>
          </cell>
          <cell r="C9543" t="str">
            <v>102</v>
          </cell>
        </row>
        <row r="9544">
          <cell r="A9544" t="str">
            <v>Y068</v>
          </cell>
          <cell r="B9544" t="str">
            <v>POR OTRA PERSONA ESPECIFICADA</v>
          </cell>
          <cell r="C9544" t="str">
            <v>102</v>
          </cell>
        </row>
        <row r="9545">
          <cell r="A9545" t="str">
            <v>Y069</v>
          </cell>
          <cell r="B9545" t="str">
            <v>POR PERSONA NO ESPECIFICADA</v>
          </cell>
          <cell r="C9545" t="str">
            <v>102</v>
          </cell>
        </row>
        <row r="9546">
          <cell r="A9546" t="str">
            <v>Y07</v>
          </cell>
          <cell r="B9546" t="str">
            <v>OTROS SINDROMES DE MALTRATO</v>
          </cell>
          <cell r="C9546" t="str">
            <v>102</v>
          </cell>
        </row>
        <row r="9547">
          <cell r="A9547" t="str">
            <v>Y070</v>
          </cell>
          <cell r="B9547" t="str">
            <v>POR ESPOSO O PAREJA</v>
          </cell>
          <cell r="C9547" t="str">
            <v>102</v>
          </cell>
        </row>
        <row r="9548">
          <cell r="A9548" t="str">
            <v>Y071</v>
          </cell>
          <cell r="B9548" t="str">
            <v>POR PADRE O MADRE</v>
          </cell>
          <cell r="C9548" t="str">
            <v>102</v>
          </cell>
        </row>
        <row r="9549">
          <cell r="A9549" t="str">
            <v>Y072</v>
          </cell>
          <cell r="B9549" t="str">
            <v>POR CONOCIDO O AMIGO</v>
          </cell>
          <cell r="C9549" t="str">
            <v>102</v>
          </cell>
        </row>
        <row r="9550">
          <cell r="A9550" t="str">
            <v>Y073</v>
          </cell>
          <cell r="B9550" t="str">
            <v>POR AUTORIDADES OFICIALES</v>
          </cell>
          <cell r="C9550" t="str">
            <v>102</v>
          </cell>
        </row>
        <row r="9551">
          <cell r="A9551" t="str">
            <v>Y078</v>
          </cell>
          <cell r="B9551" t="str">
            <v>POR OTRA PERSONA ESPECIFICADA</v>
          </cell>
          <cell r="C9551" t="str">
            <v>102</v>
          </cell>
        </row>
        <row r="9552">
          <cell r="A9552" t="str">
            <v>Y079</v>
          </cell>
          <cell r="B9552" t="str">
            <v>POR PERSONA NO ESPECIFICADA</v>
          </cell>
          <cell r="C9552" t="str">
            <v>102</v>
          </cell>
        </row>
        <row r="9553">
          <cell r="A9553" t="str">
            <v>Y08</v>
          </cell>
          <cell r="B9553" t="str">
            <v>AGRESION POR OTROS MEDIOS ESPECIFICADOS</v>
          </cell>
          <cell r="C9553" t="str">
            <v>102</v>
          </cell>
        </row>
        <row r="9554">
          <cell r="A9554" t="str">
            <v>Y09</v>
          </cell>
          <cell r="B9554" t="str">
            <v>AGRESION POR MEDIOS NO ESPECIFICADOS</v>
          </cell>
          <cell r="C9554" t="str">
            <v>102</v>
          </cell>
        </row>
        <row r="9555">
          <cell r="A9555" t="str">
            <v>Y10</v>
          </cell>
          <cell r="B9555" t="str">
            <v>ENVEN. POR, Y EXPOS. A ANALGES. NO NARC. ANTIPIRET. Y ANTIRREUM. DE IN</v>
          </cell>
          <cell r="C9555" t="str">
            <v>103</v>
          </cell>
        </row>
        <row r="9556">
          <cell r="A9556" t="str">
            <v>Y11</v>
          </cell>
          <cell r="B9556" t="str">
            <v>ENVEN. POR, Y EXPOS. A DROGAS ANTIEPILEPT. SEDANT. HIPNOT. ANTIPARK. Y</v>
          </cell>
          <cell r="C9556" t="str">
            <v>103</v>
          </cell>
        </row>
        <row r="9557">
          <cell r="A9557" t="str">
            <v>Y12</v>
          </cell>
          <cell r="B9557" t="str">
            <v>ENVEN. POR, Y EXPOS. A NARC. Y PSIDILEP. (ALUCINOG.) NO CLAS. EN OTRA</v>
          </cell>
          <cell r="C9557" t="str">
            <v>103</v>
          </cell>
        </row>
        <row r="9558">
          <cell r="A9558" t="str">
            <v>Y13</v>
          </cell>
          <cell r="B9558" t="str">
            <v>ENVEN. POR, Y EXPOS. A OTRAS DROGAS QUE ACTUAN SOBRE EL SIST. NERV. AU</v>
          </cell>
          <cell r="C9558" t="str">
            <v>103</v>
          </cell>
        </row>
        <row r="9559">
          <cell r="A9559" t="str">
            <v>Y14</v>
          </cell>
          <cell r="B9559" t="str">
            <v>ENVEN. POR, Y EXPOS. A OTRAS DROGAS, MEDIC. Y SUSTAN. BIOLOG. Y LAS NO</v>
          </cell>
          <cell r="C9559" t="str">
            <v>103</v>
          </cell>
        </row>
        <row r="9560">
          <cell r="A9560" t="str">
            <v>Y15</v>
          </cell>
          <cell r="B9560" t="str">
            <v>ENVENAMIENTO POR, Y EXPOS. AL ALCOHOL, DE INTENCION NO DETERMINADA</v>
          </cell>
          <cell r="C9560" t="str">
            <v>103</v>
          </cell>
        </row>
        <row r="9561">
          <cell r="A9561" t="str">
            <v>Y16</v>
          </cell>
          <cell r="B9561" t="str">
            <v>ENVEN. POR, Y EXPOS. A DISOLV. ORGAN. E HIDROC. HALOG. Y SUS VAPORES,</v>
          </cell>
          <cell r="C9561" t="str">
            <v>103</v>
          </cell>
        </row>
        <row r="9562">
          <cell r="A9562" t="str">
            <v>Y17</v>
          </cell>
          <cell r="B9562" t="str">
            <v>ENVEN. POR, Y EXPOS. A OTROS GASES Y VAPORES, DE INTENCION NO DETERM</v>
          </cell>
          <cell r="C9562" t="str">
            <v>103</v>
          </cell>
        </row>
        <row r="9563">
          <cell r="A9563" t="str">
            <v>Y18</v>
          </cell>
          <cell r="B9563" t="str">
            <v>ENVEN. POR, Y EXPOS. A PLAGUICIDAS, DE INTENCION NO DETERMINADA</v>
          </cell>
          <cell r="C9563" t="str">
            <v>103</v>
          </cell>
        </row>
        <row r="9564">
          <cell r="A9564" t="str">
            <v>Y19</v>
          </cell>
          <cell r="B9564" t="str">
            <v>ENVEN. POR, Y EXPOS. A OTROS PRODUC. QUIM. Y SUSTANC. NOCIVAS, Y LOS N</v>
          </cell>
          <cell r="C9564" t="str">
            <v>103</v>
          </cell>
        </row>
        <row r="9565">
          <cell r="A9565" t="str">
            <v>Y20</v>
          </cell>
          <cell r="B9565" t="str">
            <v>AHORCAMIENTO, ESTRANGULAMIENTO Y SOFOCACION, DE INTENTO NO DETERM</v>
          </cell>
          <cell r="C9565" t="str">
            <v>103</v>
          </cell>
        </row>
        <row r="9566">
          <cell r="A9566" t="str">
            <v>Y21</v>
          </cell>
          <cell r="B9566" t="str">
            <v>AHOGAMIENTO Y SUMERSION, DE INTENCION NO DETERMINADA</v>
          </cell>
          <cell r="C9566" t="str">
            <v>103</v>
          </cell>
        </row>
        <row r="9567">
          <cell r="A9567" t="str">
            <v>Y22</v>
          </cell>
          <cell r="B9567" t="str">
            <v>DISPARO DE ARMA CORTA, DE INTENCION NO DETERMINADA</v>
          </cell>
          <cell r="C9567" t="str">
            <v>103</v>
          </cell>
        </row>
        <row r="9568">
          <cell r="A9568" t="str">
            <v>Y23</v>
          </cell>
          <cell r="B9568" t="str">
            <v>DISPARO DE RIFLE, ESCOPETA Y ARMA LARGA, DE INTENCION NO DETERMINADA</v>
          </cell>
          <cell r="C9568" t="str">
            <v>103</v>
          </cell>
        </row>
        <row r="9569">
          <cell r="A9569" t="str">
            <v>Y24</v>
          </cell>
          <cell r="B9569" t="str">
            <v>DISPARO DE OTRAS ARMAS DE FUEGO, Y LAS NO ESPECIF. DE INTENCION NO DET</v>
          </cell>
          <cell r="C9569" t="str">
            <v>103</v>
          </cell>
        </row>
        <row r="9570">
          <cell r="A9570" t="str">
            <v>Y25</v>
          </cell>
          <cell r="B9570" t="str">
            <v>CONTACTO TRAUMATICO CON MATERIAL EXPLOSIVO, DE INTENCION NO DETERMIN</v>
          </cell>
          <cell r="C9570" t="str">
            <v>103</v>
          </cell>
        </row>
        <row r="9571">
          <cell r="A9571" t="str">
            <v>Y26</v>
          </cell>
          <cell r="B9571" t="str">
            <v>EXPOSICION AL HUMO, FUEGO Y LLAMAS, DE INTENCION NO DETERMINADA</v>
          </cell>
          <cell r="C9571" t="str">
            <v>103</v>
          </cell>
        </row>
        <row r="9572">
          <cell r="A9572" t="str">
            <v>Y27</v>
          </cell>
          <cell r="B9572" t="str">
            <v>CONTACTO CON VAPOR DE AGUA, VAPORES Y OBJETOS CALIENTES, DE INTENCION</v>
          </cell>
          <cell r="C9572" t="str">
            <v>103</v>
          </cell>
        </row>
        <row r="9573">
          <cell r="A9573" t="str">
            <v>Y28</v>
          </cell>
          <cell r="B9573" t="str">
            <v>CONTACTO TRAUMATICO CON OBJETO CORTANTE, DE INTENCION NO DETERMINADA</v>
          </cell>
          <cell r="C9573" t="str">
            <v>103</v>
          </cell>
        </row>
        <row r="9574">
          <cell r="A9574" t="str">
            <v>Y29</v>
          </cell>
          <cell r="B9574" t="str">
            <v>CONTACTO TRAUMATICO CON OBJETO ROMO O SIN FILO, DE INTENCION NO DETERM</v>
          </cell>
          <cell r="C9574" t="str">
            <v>103</v>
          </cell>
        </row>
        <row r="9575">
          <cell r="A9575" t="str">
            <v>Y30</v>
          </cell>
          <cell r="B9575" t="str">
            <v>CAIDA, SALTO O EMPUJON DESDE LUGAR ELEVADO, DE INTENCION NO DETERMINAD</v>
          </cell>
          <cell r="C9575" t="str">
            <v>103</v>
          </cell>
        </row>
        <row r="9576">
          <cell r="A9576" t="str">
            <v>Y31</v>
          </cell>
          <cell r="B9576" t="str">
            <v>CAIDA, PERMANENCIA O CARRERA DELANTE O HACIA OBJETO EN MOVIM. DE INTEN</v>
          </cell>
          <cell r="C9576" t="str">
            <v>103</v>
          </cell>
        </row>
        <row r="9577">
          <cell r="A9577" t="str">
            <v>Y32</v>
          </cell>
          <cell r="B9577" t="str">
            <v>COLISION DE VEHICULO DE MOTOR, DE INTENCION NO DETERMINADA</v>
          </cell>
          <cell r="C9577" t="str">
            <v>103</v>
          </cell>
        </row>
        <row r="9578">
          <cell r="A9578" t="str">
            <v>Y33</v>
          </cell>
          <cell r="B9578" t="str">
            <v>OTROS EVENTOS ESPECIFICADOS, DE INTENCION NO DETERMINADA</v>
          </cell>
          <cell r="C9578" t="str">
            <v>103</v>
          </cell>
        </row>
        <row r="9579">
          <cell r="A9579" t="str">
            <v>Y34</v>
          </cell>
          <cell r="B9579" t="str">
            <v>EVENTO NO ESPECIFICADO, DE INTENCION NO DETERMINADA</v>
          </cell>
          <cell r="C9579" t="str">
            <v>103</v>
          </cell>
        </row>
        <row r="9580">
          <cell r="A9580" t="str">
            <v>Y35</v>
          </cell>
          <cell r="B9580" t="str">
            <v>INTERVENCION LEGAL</v>
          </cell>
          <cell r="C9580" t="str">
            <v>103</v>
          </cell>
        </row>
        <row r="9581">
          <cell r="A9581" t="str">
            <v>Y350</v>
          </cell>
          <cell r="B9581" t="str">
            <v>INTERVENCION LEGAL CON DISPARO DE ARMA DE FUEGO</v>
          </cell>
          <cell r="C9581" t="str">
            <v>103</v>
          </cell>
        </row>
        <row r="9582">
          <cell r="A9582" t="str">
            <v>Y351</v>
          </cell>
          <cell r="B9582" t="str">
            <v>INTERVENCION LEGAL CON EXPLOSIVOS</v>
          </cell>
          <cell r="C9582" t="str">
            <v>103</v>
          </cell>
        </row>
        <row r="9583">
          <cell r="A9583" t="str">
            <v>Y352</v>
          </cell>
          <cell r="B9583" t="str">
            <v>INTERVENCION LEGAL CON GAS</v>
          </cell>
          <cell r="C9583" t="str">
            <v>103</v>
          </cell>
        </row>
        <row r="9584">
          <cell r="A9584" t="str">
            <v>Y353</v>
          </cell>
          <cell r="B9584" t="str">
            <v>INTERVENCION LEGAL CON OBJETOS ROMOS O SIN FILO</v>
          </cell>
          <cell r="C9584" t="str">
            <v>103</v>
          </cell>
        </row>
        <row r="9585">
          <cell r="A9585" t="str">
            <v>Y354</v>
          </cell>
          <cell r="B9585" t="str">
            <v>INTERVENCION LEGAL CON OBJETOS CORTANTES</v>
          </cell>
          <cell r="C9585" t="str">
            <v>103</v>
          </cell>
        </row>
        <row r="9586">
          <cell r="A9586" t="str">
            <v>Y355</v>
          </cell>
          <cell r="B9586" t="str">
            <v>EJECUCION LEGAL</v>
          </cell>
          <cell r="C9586" t="str">
            <v>103</v>
          </cell>
        </row>
        <row r="9587">
          <cell r="A9587" t="str">
            <v>Y356</v>
          </cell>
          <cell r="B9587" t="str">
            <v>INTEVENCION LEGAL CON OTROS MEDIOS ESPECIFICADOS</v>
          </cell>
          <cell r="C9587" t="str">
            <v>103</v>
          </cell>
        </row>
        <row r="9588">
          <cell r="A9588" t="str">
            <v>Y357</v>
          </cell>
          <cell r="B9588" t="str">
            <v>INTERVENCION LEGAL, MEDIOS NO ESPECIFICADOS</v>
          </cell>
          <cell r="C9588" t="str">
            <v>103</v>
          </cell>
        </row>
        <row r="9589">
          <cell r="A9589" t="str">
            <v>Y36</v>
          </cell>
          <cell r="B9589" t="str">
            <v>OPERACIONES DE GUERRA</v>
          </cell>
          <cell r="C9589" t="str">
            <v>103</v>
          </cell>
        </row>
        <row r="9590">
          <cell r="A9590" t="str">
            <v>Y360</v>
          </cell>
          <cell r="B9590" t="str">
            <v>OPERACIONES DE GUERRA CON EXPLOSION DE ARMAMENTO NAVAL</v>
          </cell>
          <cell r="C9590" t="str">
            <v>103</v>
          </cell>
        </row>
        <row r="9591">
          <cell r="A9591" t="str">
            <v>Y361</v>
          </cell>
          <cell r="B9591" t="str">
            <v>OPERACIONES DE GUERRA CON DESTRUCCION DE AERONAVE</v>
          </cell>
          <cell r="C9591" t="str">
            <v>103</v>
          </cell>
        </row>
        <row r="9592">
          <cell r="A9592" t="str">
            <v>Y362</v>
          </cell>
          <cell r="B9592" t="str">
            <v>OPERACIONES DE GUERRA CON OTRAS EXPLOCIONES Y ESQUIRLAS</v>
          </cell>
          <cell r="C9592" t="str">
            <v>103</v>
          </cell>
        </row>
        <row r="9593">
          <cell r="A9593" t="str">
            <v>Y363</v>
          </cell>
          <cell r="B9593" t="str">
            <v>OPERACIONES DE GUERRA CON FUEGO Y SUSTANCIAS INCENDIARIAS Y CALIENTES</v>
          </cell>
          <cell r="C9593" t="str">
            <v>103</v>
          </cell>
        </row>
        <row r="9594">
          <cell r="A9594" t="str">
            <v>Y364</v>
          </cell>
          <cell r="B9594" t="str">
            <v>OPERACIONES DE GUERRA CON DISPARO DE ARMA DE FUEGO Y OTRAS FORMAS DE G</v>
          </cell>
          <cell r="C9594" t="str">
            <v>103</v>
          </cell>
        </row>
        <row r="9595">
          <cell r="A9595" t="str">
            <v>Y365</v>
          </cell>
          <cell r="B9595" t="str">
            <v>OPERACIONES DE GUERRA CON ARMAS NUCLEARES</v>
          </cell>
          <cell r="C9595" t="str">
            <v>103</v>
          </cell>
        </row>
        <row r="9596">
          <cell r="A9596" t="str">
            <v>Y366</v>
          </cell>
          <cell r="B9596" t="str">
            <v>OPERACIONES DE GUERRA CON ARMAS BIOLOGICAS</v>
          </cell>
          <cell r="C9596" t="str">
            <v>103</v>
          </cell>
        </row>
        <row r="9597">
          <cell r="A9597" t="str">
            <v>Y367</v>
          </cell>
          <cell r="B9597" t="str">
            <v>OPERAC. DE GUERRA CON ARMAS Y OTRAS FORMAS DE GUERRA NO CONVENCIONAL</v>
          </cell>
          <cell r="C9597" t="str">
            <v>103</v>
          </cell>
        </row>
        <row r="9598">
          <cell r="A9598" t="str">
            <v>Y368</v>
          </cell>
          <cell r="B9598" t="str">
            <v>OPERACIONES DE GUERRA QUE OCURREN DESPUES DEL CESE DE HOSTILIDADADES</v>
          </cell>
          <cell r="C9598" t="str">
            <v>103</v>
          </cell>
        </row>
        <row r="9599">
          <cell r="A9599" t="str">
            <v>Y369</v>
          </cell>
          <cell r="B9599" t="str">
            <v>OPERACION DE GUERRA NO ESPECIFICADA</v>
          </cell>
          <cell r="C9599" t="str">
            <v>103</v>
          </cell>
        </row>
        <row r="9600">
          <cell r="A9600" t="str">
            <v>Y40</v>
          </cell>
          <cell r="B9600" t="str">
            <v>EFECTOS ADVERSOS DE ANTIBIOTICOS SISTEMICOS</v>
          </cell>
          <cell r="C9600" t="str">
            <v>103</v>
          </cell>
        </row>
        <row r="9601">
          <cell r="A9601" t="str">
            <v>Y400</v>
          </cell>
          <cell r="B9601" t="str">
            <v>EFECTOS ADVERSOS DE PENICILINAS</v>
          </cell>
          <cell r="C9601" t="str">
            <v>103</v>
          </cell>
        </row>
        <row r="9602">
          <cell r="A9602" t="str">
            <v>Y401</v>
          </cell>
          <cell r="B9602" t="str">
            <v>EFETOS ADVERSOS DE CEFALOSPORINAS Y OTROS ANTIBIOTICOS BETA-LACTAMICOS</v>
          </cell>
          <cell r="C9602" t="str">
            <v>103</v>
          </cell>
        </row>
        <row r="9603">
          <cell r="A9603" t="str">
            <v>Y402</v>
          </cell>
          <cell r="B9603" t="str">
            <v>EFECTOS ADVERSOS DEL GRUPO DE CLORAMFENICOL</v>
          </cell>
          <cell r="C9603" t="str">
            <v>103</v>
          </cell>
        </row>
        <row r="9604">
          <cell r="A9604" t="str">
            <v>Y403</v>
          </cell>
          <cell r="B9604" t="str">
            <v>EFECTOS ADVERSOS DE LOS MACROLIDOS</v>
          </cell>
          <cell r="C9604" t="str">
            <v>103</v>
          </cell>
        </row>
        <row r="9605">
          <cell r="A9605" t="str">
            <v>Y404</v>
          </cell>
          <cell r="B9605" t="str">
            <v>EFECTOS ADVERSOS DE TETRACICLINAS</v>
          </cell>
          <cell r="C9605" t="str">
            <v>103</v>
          </cell>
        </row>
        <row r="9606">
          <cell r="A9606" t="str">
            <v>Y405</v>
          </cell>
          <cell r="B9606" t="str">
            <v>EFECTOS ADVERSOS DE AMINOGLUCOSIDOS</v>
          </cell>
          <cell r="C9606" t="str">
            <v>103</v>
          </cell>
        </row>
        <row r="9607">
          <cell r="A9607" t="str">
            <v>Y406</v>
          </cell>
          <cell r="B9607" t="str">
            <v>EFECTOS ADVERSOS DE RIFAMICINAS</v>
          </cell>
          <cell r="C9607" t="str">
            <v>103</v>
          </cell>
        </row>
        <row r="9608">
          <cell r="A9608" t="str">
            <v>Y407</v>
          </cell>
          <cell r="B9608" t="str">
            <v>EFECTOS ADVERSOS DE ANTIBIOTICOS ANTIMICOTICOS USADOS SISTEMICAMENTE</v>
          </cell>
          <cell r="C9608" t="str">
            <v>103</v>
          </cell>
        </row>
        <row r="9609">
          <cell r="A9609" t="str">
            <v>Y408</v>
          </cell>
          <cell r="B9609" t="str">
            <v>EFECTOS ADVERSOS DE OTROS ANTIBIOTICOS SISTEMICOS</v>
          </cell>
          <cell r="C9609" t="str">
            <v>103</v>
          </cell>
        </row>
        <row r="9610">
          <cell r="A9610" t="str">
            <v>Y409</v>
          </cell>
          <cell r="B9610" t="str">
            <v>EFECTOS ADVERSOS DE ANTIBIOTICO SISTEMICO NO ESPECIFICADO</v>
          </cell>
          <cell r="C9610" t="str">
            <v>103</v>
          </cell>
        </row>
        <row r="9611">
          <cell r="A9611" t="str">
            <v>Y41</v>
          </cell>
          <cell r="B9611" t="str">
            <v>EFECTOS ADVERSOS DE OTROS ANTIINFECCIOSOS Y ANTIPARASITARIOS SISTEMICO</v>
          </cell>
          <cell r="C9611" t="str">
            <v>103</v>
          </cell>
        </row>
        <row r="9612">
          <cell r="A9612" t="str">
            <v>Y410</v>
          </cell>
          <cell r="B9612" t="str">
            <v>EFECTOS ADVERSOS DE SULFONAMIDAS</v>
          </cell>
          <cell r="C9612" t="str">
            <v>103</v>
          </cell>
        </row>
        <row r="9613">
          <cell r="A9613" t="str">
            <v>Y411</v>
          </cell>
          <cell r="B9613" t="str">
            <v>EFECTOS ADVERSOS DE DROGAS ANTIMICOBACTERIANAS</v>
          </cell>
          <cell r="C9613" t="str">
            <v>103</v>
          </cell>
        </row>
        <row r="9614">
          <cell r="A9614" t="str">
            <v>Y412</v>
          </cell>
          <cell r="B9614" t="str">
            <v>EFECTOS ADVERSOS DE DROGAS ANTIPALUDICA Y AGENTES QUE ACTUAN SOBRE OTR</v>
          </cell>
          <cell r="C9614" t="str">
            <v>103</v>
          </cell>
        </row>
        <row r="9615">
          <cell r="A9615" t="str">
            <v>Y413</v>
          </cell>
          <cell r="B9615" t="str">
            <v>EFECTOS ADVERSOS DE OTRAS DROGAS ANTIPROTOZOARIAS</v>
          </cell>
          <cell r="C9615" t="str">
            <v>103</v>
          </cell>
        </row>
        <row r="9616">
          <cell r="A9616" t="str">
            <v>Y414</v>
          </cell>
          <cell r="B9616" t="str">
            <v>EFECTOS ADVERSOS DE ANTIHELMINTICOS</v>
          </cell>
          <cell r="C9616" t="str">
            <v>103</v>
          </cell>
        </row>
        <row r="9617">
          <cell r="A9617" t="str">
            <v>Y415</v>
          </cell>
          <cell r="B9617" t="str">
            <v>EFECTOS ADVERSOS DE DROGAS ANTIVIRALES</v>
          </cell>
          <cell r="C9617" t="str">
            <v>103</v>
          </cell>
        </row>
        <row r="9618">
          <cell r="A9618" t="str">
            <v>Y418</v>
          </cell>
          <cell r="B9618" t="str">
            <v>EFECTOS ADVERSOS DE OTROS ANTIINFECCIOSOS Y ANTIPARAS. SISTEM. ESPECIF</v>
          </cell>
          <cell r="C9618" t="str">
            <v>103</v>
          </cell>
        </row>
        <row r="9619">
          <cell r="A9619" t="str">
            <v>Y419</v>
          </cell>
          <cell r="B9619" t="str">
            <v>EFECTOS ADVERSOS DE ANTIINFECIOSOS Y ANTIPARAS. SISTEM. NO ESPECIFICAD</v>
          </cell>
          <cell r="C9619" t="str">
            <v>103</v>
          </cell>
        </row>
        <row r="9620">
          <cell r="A9620" t="str">
            <v>Y42</v>
          </cell>
          <cell r="B9620" t="str">
            <v>EFECTOS ADVERSOS DE HORMONAS Y SUS SUSTITUTOS SINTETICOS Y ANTAGONISTA</v>
          </cell>
          <cell r="C9620" t="str">
            <v>103</v>
          </cell>
        </row>
        <row r="9621">
          <cell r="A9621" t="str">
            <v>Y420</v>
          </cell>
          <cell r="B9621" t="str">
            <v>EFECTOS ADVERSOS DE GLUCOCORTICOIDES Y ANALOGOS SINTETICOS</v>
          </cell>
          <cell r="C9621" t="str">
            <v>103</v>
          </cell>
        </row>
        <row r="9622">
          <cell r="A9622" t="str">
            <v>Y421</v>
          </cell>
          <cell r="B9622" t="str">
            <v>EFECTOS ADVERSOS DE HORMONAS TIROIDEAS Y SUSTITUTOS</v>
          </cell>
          <cell r="C9622" t="str">
            <v>103</v>
          </cell>
        </row>
        <row r="9623">
          <cell r="A9623" t="str">
            <v>Y422</v>
          </cell>
          <cell r="B9623" t="str">
            <v>EFECTOS ADVERSOS DE DROGAS ANTITIROIDEAS</v>
          </cell>
          <cell r="C9623" t="str">
            <v>103</v>
          </cell>
        </row>
        <row r="9624">
          <cell r="A9624" t="str">
            <v>Y423</v>
          </cell>
          <cell r="B9624" t="str">
            <v>EFECTOS ADVERSOS DE DROGAS HIPOGLUCEMIANTES ORALES E INSULINA (ANTIDI</v>
          </cell>
          <cell r="C9624" t="str">
            <v>103</v>
          </cell>
        </row>
        <row r="9625">
          <cell r="A9625" t="str">
            <v>Y424</v>
          </cell>
          <cell r="B9625" t="str">
            <v>EFECTOS ADVERSOS DE ANTICONCEPTIVOS ORALES</v>
          </cell>
          <cell r="C9625" t="str">
            <v>103</v>
          </cell>
        </row>
        <row r="9626">
          <cell r="A9626" t="str">
            <v>Y425</v>
          </cell>
          <cell r="B9626" t="str">
            <v>EFECTOS ADVERSOS DE OTROS ESTROGENOS Y PROGESTAGENOS</v>
          </cell>
          <cell r="C9626" t="str">
            <v>103</v>
          </cell>
        </row>
        <row r="9627">
          <cell r="A9627" t="str">
            <v>Y426</v>
          </cell>
          <cell r="B9627" t="str">
            <v>EFECTOS ADVERSOS DE ANTIGONADOTROPINAS, ANTIESTROGENOS Y ANTIANDROGEN</v>
          </cell>
          <cell r="C9627" t="str">
            <v>103</v>
          </cell>
        </row>
        <row r="9628">
          <cell r="A9628" t="str">
            <v>Y427</v>
          </cell>
          <cell r="B9628" t="str">
            <v>EFECTOS ADVERSOS DE ANDROGENOS Y CONGENERES ANABOLITICOS</v>
          </cell>
          <cell r="C9628" t="str">
            <v>103</v>
          </cell>
        </row>
        <row r="9629">
          <cell r="A9629" t="str">
            <v>Y428</v>
          </cell>
          <cell r="B9629" t="str">
            <v>EFECTOS ADVERSOS DE OTRAS HORMONAS Y SUS SUSTITUTOS SINTET. Y LAS NO E</v>
          </cell>
          <cell r="C9629" t="str">
            <v>103</v>
          </cell>
        </row>
        <row r="9630">
          <cell r="A9630" t="str">
            <v>Y429</v>
          </cell>
          <cell r="B9630" t="str">
            <v>EFECTOS ADVERSOS DE OTRAS HORMONAS ANTAGONISTAS, Y LAS NO ESPECIFIC</v>
          </cell>
          <cell r="C9630" t="str">
            <v>103</v>
          </cell>
        </row>
        <row r="9631">
          <cell r="A9631" t="str">
            <v>Y43</v>
          </cell>
          <cell r="B9631" t="str">
            <v>EFECTOS ADVERSOS DE AGENTES SISTEMICOS PRIMARIOS</v>
          </cell>
          <cell r="C9631" t="str">
            <v>103</v>
          </cell>
        </row>
        <row r="9632">
          <cell r="A9632" t="str">
            <v>Y430</v>
          </cell>
          <cell r="B9632" t="str">
            <v>EFECTOS ADVERSOS DE ANTIALERGICOS Y ANTIEMETICOS</v>
          </cell>
          <cell r="C9632" t="str">
            <v>103</v>
          </cell>
        </row>
        <row r="9633">
          <cell r="A9633" t="str">
            <v>Y431</v>
          </cell>
          <cell r="B9633" t="str">
            <v>EFECTOS ADVERSOS DE ANTIMETABOLITOS ANTINEOPLASICOS</v>
          </cell>
          <cell r="C9633" t="str">
            <v>103</v>
          </cell>
        </row>
        <row r="9634">
          <cell r="A9634" t="str">
            <v>Y432</v>
          </cell>
          <cell r="B9634" t="str">
            <v>EFECTOS ADVERSOS DE PRODUCTOS NATURALES ANTINEOPLASICOS</v>
          </cell>
          <cell r="C9634" t="str">
            <v>103</v>
          </cell>
        </row>
        <row r="9635">
          <cell r="A9635" t="str">
            <v>Y433</v>
          </cell>
          <cell r="B9635" t="str">
            <v>EFECTOS ADVERSOS DE OTRAS DROGAS ANTINEOPLASICAS</v>
          </cell>
          <cell r="C9635" t="str">
            <v>103</v>
          </cell>
        </row>
        <row r="9636">
          <cell r="A9636" t="str">
            <v>Y434</v>
          </cell>
          <cell r="B9636" t="str">
            <v>EFECTOS ADVERSOS DE AGENTES INMUNOSUPRESORES</v>
          </cell>
          <cell r="C9636" t="str">
            <v>103</v>
          </cell>
        </row>
        <row r="9637">
          <cell r="A9637" t="str">
            <v>Y435</v>
          </cell>
          <cell r="B9637" t="str">
            <v>EFECTOS ADVERSOS DE AGENTES ACIDIFICANTES Y ALCALINIZANTES</v>
          </cell>
          <cell r="C9637" t="str">
            <v>103</v>
          </cell>
        </row>
        <row r="9638">
          <cell r="A9638" t="str">
            <v>Y436</v>
          </cell>
          <cell r="B9638" t="str">
            <v>EFECTOS ADVERSOS DE ENZIMAS NO CLASIFICADAS EN OTRA PARTE</v>
          </cell>
          <cell r="C9638" t="str">
            <v>103</v>
          </cell>
        </row>
        <row r="9639">
          <cell r="A9639" t="str">
            <v>Y438</v>
          </cell>
          <cell r="B9639" t="str">
            <v>EFECTOS ADVERSOS DE OTROS AGENTES SISTEMICOS PRIMARIOS NO CLAS. EN OTR</v>
          </cell>
          <cell r="C9639" t="str">
            <v>103</v>
          </cell>
        </row>
        <row r="9640">
          <cell r="A9640" t="str">
            <v>Y439</v>
          </cell>
          <cell r="B9640" t="str">
            <v>EFECTOS ADVERSOS DE AGENTE SISTEMICO PRIMARIO NO ESPECIFICADO</v>
          </cell>
          <cell r="C9640" t="str">
            <v>103</v>
          </cell>
        </row>
        <row r="9641">
          <cell r="A9641" t="str">
            <v>Y44</v>
          </cell>
          <cell r="B9641" t="str">
            <v>EFECTOS ADVERSOS DE AGENT. QUE AFECTAN PRIMARIA/ LOS CONSTTITUY. DE LA</v>
          </cell>
          <cell r="C9641" t="str">
            <v>103</v>
          </cell>
        </row>
        <row r="9642">
          <cell r="A9642" t="str">
            <v>Y440</v>
          </cell>
          <cell r="B9642" t="str">
            <v>EFECTOS ADVERSOS  DE PREPAR. CON HIERRO Y OTROS PREPAR. CONTRA LA ANEM</v>
          </cell>
          <cell r="C9642" t="str">
            <v>103</v>
          </cell>
        </row>
        <row r="9643">
          <cell r="A9643" t="str">
            <v>Y441</v>
          </cell>
          <cell r="B9643" t="str">
            <v>EFECTOS ADVERSOS DE VITAM. B12 ACIDO FOLICO Y OTROS PREPAR. CONTRA LA</v>
          </cell>
          <cell r="C9643" t="str">
            <v>103</v>
          </cell>
        </row>
        <row r="9644">
          <cell r="A9644" t="str">
            <v>Y442</v>
          </cell>
          <cell r="B9644" t="str">
            <v>EFECTOS ADVERSOS DE ANTICOAGULANTES</v>
          </cell>
          <cell r="C9644" t="str">
            <v>103</v>
          </cell>
        </row>
        <row r="9645">
          <cell r="A9645" t="str">
            <v>Y443</v>
          </cell>
          <cell r="B9645" t="str">
            <v>EFECTOS ADVERSOS DE ANTAGONISTA DE ANTICOAG. VITAMINA K Y OTROS COAGUL</v>
          </cell>
          <cell r="C9645" t="str">
            <v>103</v>
          </cell>
        </row>
        <row r="9646">
          <cell r="A9646" t="str">
            <v>Y444</v>
          </cell>
          <cell r="B9646" t="str">
            <v>EFECTOS ADVERSOS DE DROGAS ANTITROMBOTICAS (INHIBID. DE LA AGREG. PLAQ</v>
          </cell>
          <cell r="C9646" t="str">
            <v>103</v>
          </cell>
        </row>
        <row r="9647">
          <cell r="A9647" t="str">
            <v>Y445</v>
          </cell>
          <cell r="B9647" t="str">
            <v>EFECTOS ADVERSOS DE DROGAS TROMBOLITICAS</v>
          </cell>
          <cell r="C9647" t="str">
            <v>103</v>
          </cell>
        </row>
        <row r="9648">
          <cell r="A9648" t="str">
            <v>Y446</v>
          </cell>
          <cell r="B9648" t="str">
            <v>EFECTOS ADVERSOS DE SANGRE NATURAL Y PRODUCTOS SANGUINEOS</v>
          </cell>
          <cell r="C9648" t="str">
            <v>103</v>
          </cell>
        </row>
        <row r="9649">
          <cell r="A9649" t="str">
            <v>Y447</v>
          </cell>
          <cell r="B9649" t="str">
            <v>EFECTOAS ADVERSOS DE LOS SUSTITUTOS DEL PLASMA</v>
          </cell>
          <cell r="C9649" t="str">
            <v>103</v>
          </cell>
        </row>
        <row r="9650">
          <cell r="A9650" t="str">
            <v>Y449</v>
          </cell>
          <cell r="B9650" t="str">
            <v>EFECTOS ADVERSOS DE OTROS AGENT. AFECTAN LOS CONSTITUY. DE LA SANGRE</v>
          </cell>
          <cell r="C9650" t="str">
            <v>103</v>
          </cell>
        </row>
        <row r="9651">
          <cell r="A9651" t="str">
            <v>Y45</v>
          </cell>
          <cell r="B9651" t="str">
            <v>EFECTOS ADVERSOS DE DROGAS ANALG. ANTIPIRETICAS Y ANTIINFLAMATORIAS</v>
          </cell>
          <cell r="C9651" t="str">
            <v>103</v>
          </cell>
        </row>
        <row r="9652">
          <cell r="A9652" t="str">
            <v>Y450</v>
          </cell>
          <cell r="B9652" t="str">
            <v>EFECTOS ADVERSOS DE OPIACEOS Y ANALGESICOS RELACIONADOS</v>
          </cell>
          <cell r="C9652" t="str">
            <v>103</v>
          </cell>
        </row>
        <row r="9653">
          <cell r="A9653" t="str">
            <v>Y451</v>
          </cell>
          <cell r="B9653" t="str">
            <v>EFECTOS ADVERSOS DE SALICILATOS</v>
          </cell>
          <cell r="C9653" t="str">
            <v>103</v>
          </cell>
        </row>
        <row r="9654">
          <cell r="A9654" t="str">
            <v>Y452</v>
          </cell>
          <cell r="B9654" t="str">
            <v>EFECTOS ADVERSOS DE DERIVADOS DEL ACIDO PROPIONICO</v>
          </cell>
          <cell r="C9654" t="str">
            <v>103</v>
          </cell>
        </row>
        <row r="9655">
          <cell r="A9655" t="str">
            <v>Y453</v>
          </cell>
          <cell r="B9655" t="str">
            <v>EFECTOS ADVERSOS DE OTRAS DROGAS ANTIINFLAMATORIAS NO ESTEROIDES (DAIN</v>
          </cell>
          <cell r="C9655" t="str">
            <v>103</v>
          </cell>
        </row>
        <row r="9656">
          <cell r="A9656" t="str">
            <v>Y454</v>
          </cell>
          <cell r="B9656" t="str">
            <v>EFECTOS ADVERSOS DE LOS ANTIRREUMATICOS</v>
          </cell>
          <cell r="C9656" t="str">
            <v>103</v>
          </cell>
        </row>
        <row r="9657">
          <cell r="A9657" t="str">
            <v>Y455</v>
          </cell>
          <cell r="B9657" t="str">
            <v>EFECTOS ADVERSOS DE LOS DERIVADOS DEL 4-AMINOFENOL</v>
          </cell>
          <cell r="C9657" t="str">
            <v>103</v>
          </cell>
        </row>
        <row r="9658">
          <cell r="A9658" t="str">
            <v>Y458</v>
          </cell>
          <cell r="B9658" t="str">
            <v>EFECTOS ADVERSOS DE OTROS ANALGESICOS Y ANTIPIRETICOS</v>
          </cell>
          <cell r="C9658" t="str">
            <v>103</v>
          </cell>
        </row>
        <row r="9659">
          <cell r="A9659" t="str">
            <v>Y459</v>
          </cell>
          <cell r="B9659" t="str">
            <v>EFECTOS ADVERSOS DE DROGAS ANALG. ANTIPIRET. Y ANTIINFL. NO ESPECIFICA</v>
          </cell>
          <cell r="C9659" t="str">
            <v>103</v>
          </cell>
        </row>
        <row r="9660">
          <cell r="A9660" t="str">
            <v>Y46</v>
          </cell>
          <cell r="B9660" t="str">
            <v>EFECTOS ADVERSOS DE DROGAS ANTIEPILEPTICAS Y ANTIPARKINSONIANAS</v>
          </cell>
          <cell r="C9660" t="str">
            <v>103</v>
          </cell>
        </row>
        <row r="9661">
          <cell r="A9661" t="str">
            <v>Y460</v>
          </cell>
          <cell r="B9661" t="str">
            <v>EFECTOS ADVERSOS DE SUCCINAMIDAS</v>
          </cell>
          <cell r="C9661" t="str">
            <v>103</v>
          </cell>
        </row>
        <row r="9662">
          <cell r="A9662" t="str">
            <v>Y461</v>
          </cell>
          <cell r="B9662" t="str">
            <v>EFECTOS ADVERSOS DE OXAZOLIDINADIONAS</v>
          </cell>
          <cell r="C9662" t="str">
            <v>103</v>
          </cell>
        </row>
        <row r="9663">
          <cell r="A9663" t="str">
            <v>Y462</v>
          </cell>
          <cell r="B9663" t="str">
            <v>EFECTOS ADVERSOS DE DERIVADOS DE LA HIDANTOINA</v>
          </cell>
          <cell r="C9663" t="str">
            <v>103</v>
          </cell>
        </row>
        <row r="9664">
          <cell r="A9664" t="str">
            <v>Y463</v>
          </cell>
          <cell r="B9664" t="str">
            <v>EFECTOS ADVERSOS DE DESOXIBARBITURICOS</v>
          </cell>
          <cell r="C9664" t="str">
            <v>103</v>
          </cell>
        </row>
        <row r="9665">
          <cell r="A9665" t="str">
            <v>Y464</v>
          </cell>
          <cell r="B9665" t="str">
            <v>EFECTOS ADVERSOS DE IMINOESTILBENOS</v>
          </cell>
          <cell r="C9665" t="str">
            <v>103</v>
          </cell>
        </row>
        <row r="9666">
          <cell r="A9666" t="str">
            <v>Y465</v>
          </cell>
          <cell r="B9666" t="str">
            <v>EFECTOS ADVERSOS DEL ACIDO VALPROICO</v>
          </cell>
          <cell r="C9666" t="str">
            <v>103</v>
          </cell>
        </row>
        <row r="9667">
          <cell r="A9667" t="str">
            <v>Y466</v>
          </cell>
          <cell r="B9667" t="str">
            <v>EFECTOS ADVERSOS DE OTROS ANTIEPILEPTICOS, Y LOS NO ESPECIFICADOS</v>
          </cell>
          <cell r="C9667" t="str">
            <v>103</v>
          </cell>
        </row>
        <row r="9668">
          <cell r="A9668" t="str">
            <v>Y467</v>
          </cell>
          <cell r="B9668" t="str">
            <v>EFECTOS ADVERSOS DE DROGAS ANTIPARKINSONIANAS</v>
          </cell>
          <cell r="C9668" t="str">
            <v>103</v>
          </cell>
        </row>
        <row r="9669">
          <cell r="A9669" t="str">
            <v>Y468</v>
          </cell>
          <cell r="B9669" t="str">
            <v>EFECTOS ADVERSOS DE DROGAS ANTIESPASTICAS</v>
          </cell>
          <cell r="C9669" t="str">
            <v>103</v>
          </cell>
        </row>
        <row r="9670">
          <cell r="A9670" t="str">
            <v>Y47</v>
          </cell>
          <cell r="B9670" t="str">
            <v>EFECTOS ADVERSOS DE DROGAS SEDANTES, HIPNOTICAS Y ANSIOLITICAS</v>
          </cell>
          <cell r="C9670" t="str">
            <v>103</v>
          </cell>
        </row>
        <row r="9671">
          <cell r="A9671" t="str">
            <v>Y470</v>
          </cell>
          <cell r="B9671" t="str">
            <v>EFECTOS ADVERSOS DE BARBITURICOS, NO CLASIFICADOS EN OTRA PARTE</v>
          </cell>
          <cell r="C9671" t="str">
            <v>103</v>
          </cell>
        </row>
        <row r="9672">
          <cell r="A9672" t="str">
            <v>Y471</v>
          </cell>
          <cell r="B9672" t="str">
            <v>EFECTOS ADVERSOS DE BENZODIAZEPINAS</v>
          </cell>
          <cell r="C9672" t="str">
            <v>103</v>
          </cell>
        </row>
        <row r="9673">
          <cell r="A9673" t="str">
            <v>Y472</v>
          </cell>
          <cell r="B9673" t="str">
            <v>EFECTOS ADVERSOS DE DERIVADOS CLORALES</v>
          </cell>
          <cell r="C9673" t="str">
            <v>103</v>
          </cell>
        </row>
        <row r="9674">
          <cell r="A9674" t="str">
            <v>Y473</v>
          </cell>
          <cell r="B9674" t="str">
            <v>EFECTOS ADVERSOS DE PARALDEHIDO</v>
          </cell>
          <cell r="C9674" t="str">
            <v>103</v>
          </cell>
        </row>
        <row r="9675">
          <cell r="A9675" t="str">
            <v>Y474</v>
          </cell>
          <cell r="B9675" t="str">
            <v>EFECTOS ADVERSOS DE COMPUESTOS DEL BROMO</v>
          </cell>
          <cell r="C9675" t="str">
            <v>103</v>
          </cell>
        </row>
        <row r="9676">
          <cell r="A9676" t="str">
            <v>Y475</v>
          </cell>
          <cell r="B9676" t="str">
            <v>EFECTOS ADVERSOS DE MEZCLAS SEDANTES E HIPNOTICAS, NO CLASCIF. EN OTRA</v>
          </cell>
          <cell r="C9676" t="str">
            <v>103</v>
          </cell>
        </row>
        <row r="9677">
          <cell r="A9677" t="str">
            <v>Y478</v>
          </cell>
          <cell r="B9677" t="str">
            <v>EFECTOS ADVERSOS DE OTRAS DROGAS SEDANTES, HIPNOTICAS Y ANSIOLITICAS</v>
          </cell>
          <cell r="C9677" t="str">
            <v>103</v>
          </cell>
        </row>
        <row r="9678">
          <cell r="A9678" t="str">
            <v>Y479</v>
          </cell>
          <cell r="B9678" t="str">
            <v>EFECTOS ADVERSOS DE DROGAS SEDANTES, HIPNOTICAS Y ANSIOLITICAS NO ESPE</v>
          </cell>
          <cell r="C9678" t="str">
            <v>103</v>
          </cell>
        </row>
        <row r="9679">
          <cell r="A9679" t="str">
            <v>Y48</v>
          </cell>
          <cell r="B9679" t="str">
            <v>EFECTOS ADVERSOS DE GASES ANESTESICOS Y TERAPEUTICOS</v>
          </cell>
          <cell r="C9679" t="str">
            <v>103</v>
          </cell>
        </row>
        <row r="9680">
          <cell r="A9680" t="str">
            <v>Y480</v>
          </cell>
          <cell r="B9680" t="str">
            <v>EFECTOS ADVERSOS DE GASES ANESTESICOS POR INHALACION</v>
          </cell>
          <cell r="C9680" t="str">
            <v>103</v>
          </cell>
        </row>
        <row r="9681">
          <cell r="A9681" t="str">
            <v>Y481</v>
          </cell>
          <cell r="B9681" t="str">
            <v>EFECTOS ADVERSOS DE GASES ANESTESICOS PARENTERALES</v>
          </cell>
          <cell r="C9681" t="str">
            <v>103</v>
          </cell>
        </row>
        <row r="9682">
          <cell r="A9682" t="str">
            <v>Y482</v>
          </cell>
          <cell r="B9682" t="str">
            <v>EFECTOS ADVERSOS DE OTROS GASES ANESTESICOS GENERALES, Y LOS NO ESPECI</v>
          </cell>
          <cell r="C9682" t="str">
            <v>103</v>
          </cell>
        </row>
        <row r="9683">
          <cell r="A9683" t="str">
            <v>Y483</v>
          </cell>
          <cell r="B9683" t="str">
            <v>EFECTOS ADVERSOS DE GASES ANESTESICOS LOCALES</v>
          </cell>
          <cell r="C9683" t="str">
            <v>103</v>
          </cell>
        </row>
        <row r="9684">
          <cell r="A9684" t="str">
            <v>Y484</v>
          </cell>
          <cell r="B9684" t="str">
            <v>EFECTOS ADVERSOS DE ANESTESICOS NO ESPECIFICADOS</v>
          </cell>
          <cell r="C9684" t="str">
            <v>103</v>
          </cell>
        </row>
        <row r="9685">
          <cell r="A9685" t="str">
            <v>Y485</v>
          </cell>
          <cell r="B9685" t="str">
            <v>EFECTOS ADVERSOS DE GASES TERAPEUTICOS</v>
          </cell>
          <cell r="C9685" t="str">
            <v>103</v>
          </cell>
        </row>
        <row r="9686">
          <cell r="A9686" t="str">
            <v>Y49</v>
          </cell>
          <cell r="B9686" t="str">
            <v>EFECTOS ADVERSOS DE DROGAS PSICOTROPICAS, NO CLASIF. EN OTRA PARTE</v>
          </cell>
          <cell r="C9686" t="str">
            <v>103</v>
          </cell>
        </row>
        <row r="9687">
          <cell r="A9687" t="str">
            <v>Y490</v>
          </cell>
          <cell r="B9687" t="str">
            <v>EFECTOS ADVERSOS DE ANTIDEPRESIVOS TRICICLICOS Y TETRACICLICOS</v>
          </cell>
          <cell r="C9687" t="str">
            <v>103</v>
          </cell>
        </row>
        <row r="9688">
          <cell r="A9688" t="str">
            <v>Y491</v>
          </cell>
          <cell r="B9688" t="str">
            <v>EFECTOS ADVERSOS DE ANTIDEPRESIVOS INHIBIDORES DE LA MONOAMINOOXIDASA</v>
          </cell>
          <cell r="C9688" t="str">
            <v>103</v>
          </cell>
        </row>
        <row r="9689">
          <cell r="A9689" t="str">
            <v>Y492</v>
          </cell>
          <cell r="B9689" t="str">
            <v>EFECTOS ADVERSOS DE OTROS ANTIDEPRESIVOS, Y LOS NO ESPECIFICADOS</v>
          </cell>
          <cell r="C9689" t="str">
            <v>103</v>
          </cell>
        </row>
        <row r="9690">
          <cell r="A9690" t="str">
            <v>Y493</v>
          </cell>
          <cell r="B9690" t="str">
            <v>EFECTOS ADVERSOS DE ANTIPSICOTICOS Y NEUROLEPTICOS FENOTIAZINICOS</v>
          </cell>
          <cell r="C9690" t="str">
            <v>103</v>
          </cell>
        </row>
        <row r="9691">
          <cell r="A9691" t="str">
            <v>Y494</v>
          </cell>
          <cell r="B9691" t="str">
            <v>EFECTOS ADVERSOS DE NEUROLEPTICOS DE LA BUTIROFENONA Y TIOXANTINA</v>
          </cell>
          <cell r="C9691" t="str">
            <v>103</v>
          </cell>
        </row>
        <row r="9692">
          <cell r="A9692" t="str">
            <v>Y495</v>
          </cell>
          <cell r="B9692" t="str">
            <v>EFECTOS ADVERSOS DE OTROS ANTIPSICOTICOS Y NEUROLEPTICOS</v>
          </cell>
          <cell r="C9692" t="str">
            <v>103</v>
          </cell>
        </row>
        <row r="9693">
          <cell r="A9693" t="str">
            <v>Y496</v>
          </cell>
          <cell r="B9693" t="str">
            <v>EFECTOS ADVERSOS DE PSICODISLEPTICOS (ALUCINOGENOS)</v>
          </cell>
          <cell r="C9693" t="str">
            <v>103</v>
          </cell>
        </row>
        <row r="9694">
          <cell r="A9694" t="str">
            <v>Y497</v>
          </cell>
          <cell r="B9694" t="str">
            <v>EFECTOS ADVERSOS DE PSICOESTIMULANTES CON ABUSO POTENCIAL</v>
          </cell>
          <cell r="C9694" t="str">
            <v>103</v>
          </cell>
        </row>
        <row r="9695">
          <cell r="A9695" t="str">
            <v>Y498</v>
          </cell>
          <cell r="B9695" t="str">
            <v>EFECTOS ADVERSOS DE OTRAS DROGAS PSICOTROPICAS, NO CLASIF. EN OTRA PAR</v>
          </cell>
          <cell r="C9695" t="str">
            <v>103</v>
          </cell>
        </row>
        <row r="9696">
          <cell r="A9696" t="str">
            <v>Y499</v>
          </cell>
          <cell r="B9696" t="str">
            <v>EFECTOS ADVERSOS DE DROGAS PSICOTROPICAS NO ESPECIFICADAS</v>
          </cell>
          <cell r="C9696" t="str">
            <v>103</v>
          </cell>
        </row>
        <row r="9697">
          <cell r="A9697" t="str">
            <v>Y50</v>
          </cell>
          <cell r="B9697" t="str">
            <v>EFECTOS ADVERSOS DE ESTIMULANTES DEL SISTEMA NERVIOSO CENTRAL NO CLAS.</v>
          </cell>
          <cell r="C9697" t="str">
            <v>103</v>
          </cell>
        </row>
        <row r="9698">
          <cell r="A9698" t="str">
            <v>Y500</v>
          </cell>
          <cell r="B9698" t="str">
            <v>EFECTOS ADVERSOS DE ANALEPTICOS</v>
          </cell>
          <cell r="C9698" t="str">
            <v>103</v>
          </cell>
        </row>
        <row r="9699">
          <cell r="A9699" t="str">
            <v>Y501</v>
          </cell>
          <cell r="B9699" t="str">
            <v>EFECTOS ADVERSOS DE ANTAGONISTAS DE OPIACEOS</v>
          </cell>
          <cell r="C9699" t="str">
            <v>103</v>
          </cell>
        </row>
        <row r="9700">
          <cell r="A9700" t="str">
            <v>Y502</v>
          </cell>
          <cell r="B9700" t="str">
            <v>EFECTOS ADVERSOS DE METILXANTINAS, NO CLASIFICADAS EN OTRA PARTE</v>
          </cell>
          <cell r="C9700" t="str">
            <v>103</v>
          </cell>
        </row>
        <row r="9701">
          <cell r="A9701" t="str">
            <v>Y508</v>
          </cell>
          <cell r="B9701" t="str">
            <v>EFECTOS ADVERSOS DE OTROS ESTIMULANTES DEL SISTEMA NERVIOSO CENTRAL</v>
          </cell>
          <cell r="C9701" t="str">
            <v>103</v>
          </cell>
        </row>
        <row r="9702">
          <cell r="A9702" t="str">
            <v>Y509</v>
          </cell>
          <cell r="B9702" t="str">
            <v>EFECTOS ADVERSOS DE ESTIMULANTE NO ESPECIFICADO DEL SIST. NERV. CENTRA</v>
          </cell>
          <cell r="C9702" t="str">
            <v>103</v>
          </cell>
        </row>
        <row r="9703">
          <cell r="A9703" t="str">
            <v>Y51</v>
          </cell>
          <cell r="B9703" t="str">
            <v>EFECTOS ADVERSOS DE DROGAS QUE AFECTAN PRIMARIA/ EL SIST. NERV. CENT.</v>
          </cell>
          <cell r="C9703" t="str">
            <v>103</v>
          </cell>
        </row>
        <row r="9704">
          <cell r="A9704" t="str">
            <v>Y510</v>
          </cell>
          <cell r="B9704" t="str">
            <v>EFECTOS ADVERSOS DE AGENTES ANTICOLINESTERASA</v>
          </cell>
          <cell r="C9704" t="str">
            <v>103</v>
          </cell>
        </row>
        <row r="9705">
          <cell r="A9705" t="str">
            <v>Y511</v>
          </cell>
          <cell r="B9705" t="str">
            <v>EFECTOS ADVERSOS DE OTROS PARASIMPATICOMIMETICOS (COLINERGICOS)</v>
          </cell>
          <cell r="C9705" t="str">
            <v>103</v>
          </cell>
        </row>
        <row r="9706">
          <cell r="A9706" t="str">
            <v>Y512</v>
          </cell>
          <cell r="B9706" t="str">
            <v>EFECTOS ADVERSOS DE DROGAS BLOQUEADORAS GANGLIONARES, NO CLASIF. EN OT</v>
          </cell>
          <cell r="C9706" t="str">
            <v>103</v>
          </cell>
        </row>
        <row r="9707">
          <cell r="A9707" t="str">
            <v>Y513</v>
          </cell>
          <cell r="B9707" t="str">
            <v>EFECTOS ADVERSOS DE OTROS PARASIMPATICOLITICOS ( ANTICOLIN. Y ANTIMUS.</v>
          </cell>
          <cell r="C9707" t="str">
            <v>103</v>
          </cell>
        </row>
        <row r="9708">
          <cell r="A9708" t="str">
            <v>Y514</v>
          </cell>
          <cell r="B9708" t="str">
            <v>EFECTOS ADVERSOS DE AGONISTAS (ESTIMULANTES) PREDOMINANTE/ ALFA-ADRENE</v>
          </cell>
          <cell r="C9708" t="str">
            <v>103</v>
          </cell>
        </row>
        <row r="9709">
          <cell r="A9709" t="str">
            <v>Y515</v>
          </cell>
          <cell r="B9709" t="str">
            <v>EFECTOS ADVERSOS DE AGONISTAS (ESTIMULANTES) PREDOMINANTE/ BETA-ADRENE</v>
          </cell>
          <cell r="C9709" t="str">
            <v>103</v>
          </cell>
        </row>
        <row r="9710">
          <cell r="A9710" t="str">
            <v>Y516</v>
          </cell>
          <cell r="B9710" t="str">
            <v>EFECTOS ADVERSOS DE ANTAGONISTAS (BLOQUEADORES) ALFA-ANDREN.) NO CLASI</v>
          </cell>
          <cell r="C9710" t="str">
            <v>103</v>
          </cell>
        </row>
        <row r="9711">
          <cell r="A9711" t="str">
            <v>Y517</v>
          </cell>
          <cell r="B9711" t="str">
            <v>EFECTOS ADVERSOS DE ANTAGONISTA (BLOQUEADORES) BETA- ADREN.) NO CLASIF</v>
          </cell>
          <cell r="C9711" t="str">
            <v>103</v>
          </cell>
        </row>
        <row r="9712">
          <cell r="A9712" t="str">
            <v>Y518</v>
          </cell>
          <cell r="B9712" t="str">
            <v>EFECTOS ADVERSOS DE AGENT. BLOQUEAD. NEURO-ANDREN. QUE ACTUAN CENTRAL/</v>
          </cell>
          <cell r="C9712" t="str">
            <v>103</v>
          </cell>
        </row>
        <row r="9713">
          <cell r="A9713" t="str">
            <v>Y519</v>
          </cell>
          <cell r="B9713" t="str">
            <v>EFECTOS ADVERSOS DE OTRAS DROGAS QUE AFECTAN PRIMARIA/ EL SIST. NERV.</v>
          </cell>
          <cell r="C9713" t="str">
            <v>103</v>
          </cell>
        </row>
        <row r="9714">
          <cell r="A9714" t="str">
            <v>Y52</v>
          </cell>
          <cell r="B9714" t="str">
            <v>EFECTOS ADVERSOS DE AGENTES QUE AFECTAN PRIMARIA/ EL SIST. CARDIOVASCU</v>
          </cell>
          <cell r="C9714" t="str">
            <v>103</v>
          </cell>
        </row>
        <row r="9715">
          <cell r="A9715" t="str">
            <v>Y520</v>
          </cell>
          <cell r="B9715" t="str">
            <v>EFECTOS ADVERSOS DE GLUCOSIDOS CARDIOTONICOS Y DROGAS DE ACCION SIMILA</v>
          </cell>
          <cell r="C9715" t="str">
            <v>103</v>
          </cell>
        </row>
        <row r="9716">
          <cell r="A9716" t="str">
            <v>Y521</v>
          </cell>
          <cell r="B9716" t="str">
            <v>EFECTOS ADVERSOS DE BLOQUEADORES DEL CANAL DEL CALCIO</v>
          </cell>
          <cell r="C9716" t="str">
            <v>103</v>
          </cell>
        </row>
        <row r="9717">
          <cell r="A9717" t="str">
            <v>Y522</v>
          </cell>
          <cell r="B9717" t="str">
            <v>EFECTOS ADVERSOS DE OTRAS DROGAS ANTIARRITMICAS, NO CLAS. EN OTRA PART</v>
          </cell>
          <cell r="C9717" t="str">
            <v>103</v>
          </cell>
        </row>
        <row r="9718">
          <cell r="A9718" t="str">
            <v>Y523</v>
          </cell>
          <cell r="B9718" t="str">
            <v>EFECTOS ADVERSOS DE VASODILATADORES CORONARIOS, NO CLASIF. EN OTRA PAR</v>
          </cell>
          <cell r="C9718" t="str">
            <v>103</v>
          </cell>
        </row>
        <row r="9719">
          <cell r="A9719" t="str">
            <v>Y524</v>
          </cell>
          <cell r="B9719" t="str">
            <v>EFECTOS ADVERSOS DE INHIBIDORES DE LA ENZIMA CONVERTIDORA DE ANGIOTENS</v>
          </cell>
          <cell r="C9719" t="str">
            <v>103</v>
          </cell>
        </row>
        <row r="9720">
          <cell r="A9720" t="str">
            <v>Y525</v>
          </cell>
          <cell r="B9720" t="str">
            <v>EFECTOS ADVERSOS DE OTRAS DROGAS ANTIHIPERTENSIVAS, NO CLAS. EN OTRA P</v>
          </cell>
          <cell r="C9720" t="str">
            <v>103</v>
          </cell>
        </row>
        <row r="9721">
          <cell r="A9721" t="str">
            <v>Y526</v>
          </cell>
          <cell r="B9721" t="str">
            <v>EFECTOS ADVERSOS DE DROGAS ANTIHIPERLIPIDEMICAS Y ANTIARTERIOSCLEROTIC</v>
          </cell>
          <cell r="C9721" t="str">
            <v>103</v>
          </cell>
        </row>
        <row r="9722">
          <cell r="A9722" t="str">
            <v>Y527</v>
          </cell>
          <cell r="B9722" t="str">
            <v>EFECTOS ADVERSOS DE VASODILATODORES PERIFERICOS</v>
          </cell>
          <cell r="C9722" t="str">
            <v>103</v>
          </cell>
        </row>
        <row r="9723">
          <cell r="A9723" t="str">
            <v>Y528</v>
          </cell>
          <cell r="B9723" t="str">
            <v>EFECTOS ADVERSOS DE DROGAS ANTIVARICOSAS, INCLUSIVE AGENTES ESCLEROSAN</v>
          </cell>
          <cell r="C9723" t="str">
            <v>103</v>
          </cell>
        </row>
        <row r="9724">
          <cell r="A9724" t="str">
            <v>Y529</v>
          </cell>
          <cell r="B9724" t="str">
            <v>EFECTOS ADVERSOS DE OTROS AGENTES QUE AFENTAN PRIMARIA/ EL SIST. CARDI</v>
          </cell>
          <cell r="C9724" t="str">
            <v>103</v>
          </cell>
        </row>
        <row r="9725">
          <cell r="A9725" t="str">
            <v>Y53</v>
          </cell>
          <cell r="B9725" t="str">
            <v>EFECTOS ADVERSOS DE AGENTES QUE AFECTAN PRIMARIA/ EL SIST. GASTROINTES</v>
          </cell>
          <cell r="C9725" t="str">
            <v>103</v>
          </cell>
        </row>
        <row r="9726">
          <cell r="A9726" t="str">
            <v>Y530</v>
          </cell>
          <cell r="B9726" t="str">
            <v>EFECTOS ADVERSOS DE AGENTES QUE AFECTAN PRIMARIA/ EL SIST. GASTROINTES</v>
          </cell>
          <cell r="C9726" t="str">
            <v>103</v>
          </cell>
        </row>
        <row r="9727">
          <cell r="A9727" t="str">
            <v>Y531</v>
          </cell>
          <cell r="B9727" t="str">
            <v>EFECTOS ADVERSOS DE OTRAS DROGAS ANTIACIDAS E INHIBIDORAS DE LA SECREC</v>
          </cell>
          <cell r="C9727" t="str">
            <v>103</v>
          </cell>
        </row>
        <row r="9728">
          <cell r="A9728" t="str">
            <v>Y532</v>
          </cell>
          <cell r="B9728" t="str">
            <v>EFECTOS ADVERSOS DE LA LAXANTES ESTIMULANTES</v>
          </cell>
          <cell r="C9728" t="str">
            <v>103</v>
          </cell>
        </row>
        <row r="9729">
          <cell r="A9729" t="str">
            <v>Y533</v>
          </cell>
          <cell r="B9729" t="str">
            <v>EFECTOS ADVERSOS DE LAXANTES SALINOS Y OSMOTICOS</v>
          </cell>
          <cell r="C9729" t="str">
            <v>103</v>
          </cell>
        </row>
        <row r="9730">
          <cell r="A9730" t="str">
            <v>Y534</v>
          </cell>
          <cell r="B9730" t="str">
            <v>EFECTOS ADVERSOS DE OTROS LAXANTES</v>
          </cell>
          <cell r="C9730" t="str">
            <v>103</v>
          </cell>
        </row>
        <row r="9731">
          <cell r="A9731" t="str">
            <v>Y535</v>
          </cell>
          <cell r="B9731" t="str">
            <v>EFECTOS ADVERSOS DE DIGESTIVOS</v>
          </cell>
          <cell r="C9731" t="str">
            <v>103</v>
          </cell>
        </row>
        <row r="9732">
          <cell r="A9732" t="str">
            <v>Y536</v>
          </cell>
          <cell r="B9732" t="str">
            <v>EFECTOS ADVERSOS DE DROGAS ANTIDIARREICAS</v>
          </cell>
          <cell r="C9732" t="str">
            <v>103</v>
          </cell>
        </row>
        <row r="9733">
          <cell r="A9733" t="str">
            <v>Y537</v>
          </cell>
          <cell r="B9733" t="str">
            <v>EFECTOS ADVERSOS DE EMETICOS</v>
          </cell>
          <cell r="C9733" t="str">
            <v>103</v>
          </cell>
        </row>
        <row r="9734">
          <cell r="A9734" t="str">
            <v>Y538</v>
          </cell>
          <cell r="B9734" t="str">
            <v>EFECTOS ADVERSOS DE OTROS AGENTES QUE AFECTAN PRIMARIA/ EL SIST. GASTR</v>
          </cell>
          <cell r="C9734" t="str">
            <v>103</v>
          </cell>
        </row>
        <row r="9735">
          <cell r="A9735" t="str">
            <v>Y539</v>
          </cell>
          <cell r="B9735" t="str">
            <v>EFECTOS ADVERSOS DE AGENTES QUE AFECTAN EL SIST. GASTROINT. NO ESPECIF</v>
          </cell>
          <cell r="C9735" t="str">
            <v>103</v>
          </cell>
        </row>
        <row r="9736">
          <cell r="A9736" t="str">
            <v>Y54</v>
          </cell>
          <cell r="B9736" t="str">
            <v>EFECTOS ADVERSOS DE AGENT. QUE AFECTAN EL EQUILIBRIO HIDRICO Y EL META</v>
          </cell>
          <cell r="C9736" t="str">
            <v>103</v>
          </cell>
        </row>
        <row r="9737">
          <cell r="A9737" t="str">
            <v>Y540</v>
          </cell>
          <cell r="B9737" t="str">
            <v>EFECTOS ADVERSOS DE MINERALOCORTICOIDES</v>
          </cell>
          <cell r="C9737" t="str">
            <v>103</v>
          </cell>
        </row>
        <row r="9738">
          <cell r="A9738" t="str">
            <v>Y541</v>
          </cell>
          <cell r="B9738" t="str">
            <v>EFECTOS ADVERSOS DE LOS BLOQUEADORES DE MINERALOCORTICOIDES (ANTAGONIS</v>
          </cell>
          <cell r="C9738" t="str">
            <v>103</v>
          </cell>
        </row>
        <row r="9739">
          <cell r="A9739" t="str">
            <v>Y542</v>
          </cell>
          <cell r="B9739" t="str">
            <v>EFECTOS ADVERSOS DE LOS INHIBIDORES DE LA ANHIDRASA CARBONICA</v>
          </cell>
          <cell r="C9739" t="str">
            <v>103</v>
          </cell>
        </row>
        <row r="9740">
          <cell r="A9740" t="str">
            <v>Y543</v>
          </cell>
          <cell r="B9740" t="str">
            <v>EFECTOS ADVERSOS DE LOS DERIVADOS DE LA BENZOTIADIAZINA</v>
          </cell>
          <cell r="C9740" t="str">
            <v>103</v>
          </cell>
        </row>
        <row r="9741">
          <cell r="A9741" t="str">
            <v>Y544</v>
          </cell>
          <cell r="B9741" t="str">
            <v>EFECTOS ADVERSOS DE DIURETICOS DE ASA ("HIGH-CEILING")</v>
          </cell>
          <cell r="C9741" t="str">
            <v>103</v>
          </cell>
        </row>
        <row r="9742">
          <cell r="A9742" t="str">
            <v>Y545</v>
          </cell>
          <cell r="B9742" t="str">
            <v>EFECTOS ADVERSOS DE OTROS DIURETICOS</v>
          </cell>
          <cell r="C9742" t="str">
            <v>103</v>
          </cell>
        </row>
        <row r="9743">
          <cell r="A9743" t="str">
            <v>Y546</v>
          </cell>
          <cell r="B9743" t="str">
            <v>EFECTOS ADVERSOS DE AGENTES ELECTROLITICOS, CALORICOS Y DEL EQUILIBRIO</v>
          </cell>
          <cell r="C9743" t="str">
            <v>103</v>
          </cell>
        </row>
        <row r="9744">
          <cell r="A9744" t="str">
            <v>Y547</v>
          </cell>
          <cell r="B9744" t="str">
            <v>EFECTOS ADVERSOS DE AGENTES QUE AFECTAN LA CALCIFICACION</v>
          </cell>
          <cell r="C9744" t="str">
            <v>103</v>
          </cell>
        </row>
        <row r="9745">
          <cell r="A9745" t="str">
            <v>Y548</v>
          </cell>
          <cell r="B9745" t="str">
            <v>EFECTOS ADVERSOS DE AGENTES QUE AFECTAN EL METABOLISMO DEL ACIDO URICO</v>
          </cell>
          <cell r="C9745" t="str">
            <v>103</v>
          </cell>
        </row>
        <row r="9746">
          <cell r="A9746" t="str">
            <v>Y549</v>
          </cell>
          <cell r="B9746" t="str">
            <v>EFECTOS ADVERSOS DE SALES MINERALES, NO CLASIFICADAS EN OTRA PARTE</v>
          </cell>
          <cell r="C9746" t="str">
            <v>103</v>
          </cell>
        </row>
        <row r="9747">
          <cell r="A9747" t="str">
            <v>Y55</v>
          </cell>
          <cell r="B9747" t="str">
            <v>EFECTOS ADVERSOS DE AGENTES QUE ACTUAN PRIMARIA/ SOBRE LOS MUSCULOS LI</v>
          </cell>
          <cell r="C9747" t="str">
            <v>103</v>
          </cell>
        </row>
        <row r="9748">
          <cell r="A9748" t="str">
            <v>Y550</v>
          </cell>
          <cell r="B9748" t="str">
            <v>EFECTOS ADVERSOS DE DROGAS OXITOCICAS</v>
          </cell>
          <cell r="C9748" t="str">
            <v>103</v>
          </cell>
        </row>
        <row r="9749">
          <cell r="A9749" t="str">
            <v>Y551</v>
          </cell>
          <cell r="B9749" t="str">
            <v>EFECTOS ADVERSOS DE RELAJANTES DE LOS MUSCULOS ESTRIADOS ( AGEN. BLO)</v>
          </cell>
          <cell r="C9749" t="str">
            <v>103</v>
          </cell>
        </row>
        <row r="9750">
          <cell r="A9750" t="str">
            <v>Y552</v>
          </cell>
          <cell r="B9750" t="str">
            <v>EFECTOS ADVERSOS DE OTROS AGEN. QUE ACTUAN PRIMARIA/ SOBRE LOS MUSCULO</v>
          </cell>
          <cell r="C9750" t="str">
            <v>103</v>
          </cell>
        </row>
        <row r="9751">
          <cell r="A9751" t="str">
            <v>Y553</v>
          </cell>
          <cell r="B9751" t="str">
            <v>EFECTOS ADVERSOS DE ANTITUSIGENOS</v>
          </cell>
          <cell r="C9751" t="str">
            <v>103</v>
          </cell>
        </row>
        <row r="9752">
          <cell r="A9752" t="str">
            <v>Y554</v>
          </cell>
          <cell r="B9752" t="str">
            <v>EFECTOS ADVERSOS DE EXPECTORANTES</v>
          </cell>
          <cell r="C9752" t="str">
            <v>103</v>
          </cell>
        </row>
        <row r="9753">
          <cell r="A9753" t="str">
            <v>Y555</v>
          </cell>
          <cell r="B9753" t="str">
            <v>EFECTOS ADVERSOS DE DROGAS CONTRA EL RESFRIADO COMUN</v>
          </cell>
          <cell r="C9753" t="str">
            <v>103</v>
          </cell>
        </row>
        <row r="9754">
          <cell r="A9754" t="str">
            <v>Y556</v>
          </cell>
          <cell r="B9754" t="str">
            <v>EFECTOS ADVERSOS DE ANTIASMATICO, NO CLASIFICADOS EN OTRA PARTE</v>
          </cell>
          <cell r="C9754" t="str">
            <v>103</v>
          </cell>
        </row>
        <row r="9755">
          <cell r="A9755" t="str">
            <v>Y557</v>
          </cell>
          <cell r="B9755" t="str">
            <v>EFECTOS ADVERSOS DE OTROS AGEN. QUE ACTUAN PRIMARIA/ SOBRE EL SIST. RE</v>
          </cell>
          <cell r="C9755" t="str">
            <v>103</v>
          </cell>
        </row>
        <row r="9756">
          <cell r="A9756" t="str">
            <v>Y56</v>
          </cell>
          <cell r="B9756" t="str">
            <v>EFECTOS ADVERSOS DE AGEN. TOPICOS QUE AFECTAN PRIMARIA/ LA PIEL Y LAS</v>
          </cell>
          <cell r="C9756" t="str">
            <v>103</v>
          </cell>
        </row>
        <row r="9757">
          <cell r="A9757" t="str">
            <v>Y560</v>
          </cell>
          <cell r="B9757" t="str">
            <v>EFECTOS ADVERSOS DE DROGAS ANTIMICOTICAS, ANTIINFECC. Y ANTIINFLM. DE</v>
          </cell>
          <cell r="C9757" t="str">
            <v>103</v>
          </cell>
        </row>
        <row r="9758">
          <cell r="A9758" t="str">
            <v>Y561</v>
          </cell>
          <cell r="B9758" t="str">
            <v>EFECTOS ADVERSOS DE ANTIPRURIGINOSOS</v>
          </cell>
          <cell r="C9758" t="str">
            <v>103</v>
          </cell>
        </row>
        <row r="9759">
          <cell r="A9759" t="str">
            <v>Y562</v>
          </cell>
          <cell r="B9759" t="str">
            <v>EFECTOS ADVERSOS DE ASTRINGENTES Y DETERGENTES LOCALES</v>
          </cell>
          <cell r="C9759" t="str">
            <v>103</v>
          </cell>
        </row>
        <row r="9760">
          <cell r="A9760" t="str">
            <v>Y563</v>
          </cell>
          <cell r="B9760" t="str">
            <v>EFECTOS ADVERSOS DE EMOLIENTES, DEMULCENTES Y PROTECTORES</v>
          </cell>
          <cell r="C9760" t="str">
            <v>103</v>
          </cell>
        </row>
        <row r="9761">
          <cell r="A9761" t="str">
            <v>Y564</v>
          </cell>
          <cell r="B9761" t="str">
            <v>EFECTOS ADVERSOS DE DROGAS Y PREPARADOS QUERATOLITICOS, QUEROTOPLASTIC</v>
          </cell>
          <cell r="C9761" t="str">
            <v>103</v>
          </cell>
        </row>
        <row r="9762">
          <cell r="A9762" t="str">
            <v>Y565</v>
          </cell>
          <cell r="B9762" t="str">
            <v>EFECTOS ADVERSOS DE DROGAS Y PREPARADOS OFTALMOLOGICOS</v>
          </cell>
          <cell r="C9762" t="str">
            <v>103</v>
          </cell>
        </row>
        <row r="9763">
          <cell r="A9763" t="str">
            <v>Y566</v>
          </cell>
          <cell r="B9763" t="str">
            <v>EFECTOS ADVERSOS DE DROGAS Y PREPARADOS OTORRINOLARINGOLOGICOS</v>
          </cell>
          <cell r="C9763" t="str">
            <v>103</v>
          </cell>
        </row>
        <row r="9764">
          <cell r="A9764" t="str">
            <v>Y567</v>
          </cell>
          <cell r="B9764" t="str">
            <v>EFECTOS ADVERSOS DE DROGAS DENTALES, DE APLICACION TOPICA</v>
          </cell>
          <cell r="C9764" t="str">
            <v>103</v>
          </cell>
        </row>
        <row r="9765">
          <cell r="A9765" t="str">
            <v>Y568</v>
          </cell>
          <cell r="B9765" t="str">
            <v>EFECTOS ADVERSOS DE OTROS AGENTES TOPICOS</v>
          </cell>
          <cell r="C9765" t="str">
            <v>103</v>
          </cell>
        </row>
        <row r="9766">
          <cell r="A9766" t="str">
            <v>Y569</v>
          </cell>
          <cell r="B9766" t="str">
            <v>EFECTOS ADVERSOS DE OTROS AGENTES TOPICOS NO ESPECIFICADOS</v>
          </cell>
          <cell r="C9766" t="str">
            <v>103</v>
          </cell>
        </row>
        <row r="9767">
          <cell r="A9767" t="str">
            <v>Y57</v>
          </cell>
          <cell r="B9767" t="str">
            <v>EFECTOS ADVERSOS DE OTRAS DROGAS Y MEDICAMENTOS, Y LOS NO ESPECIFICADO</v>
          </cell>
          <cell r="C9767" t="str">
            <v>103</v>
          </cell>
        </row>
        <row r="9768">
          <cell r="A9768" t="str">
            <v>Y570</v>
          </cell>
          <cell r="B9768" t="str">
            <v>EFECTOS ADVERSOS DE DEPRESORES DEL APETITO ( ANOREXICOS)</v>
          </cell>
          <cell r="C9768" t="str">
            <v>103</v>
          </cell>
        </row>
        <row r="9769">
          <cell r="A9769" t="str">
            <v>Y571</v>
          </cell>
          <cell r="B9769" t="str">
            <v>EFECTOS ADVERSOS DE DROGAS LIPOTROPICAS</v>
          </cell>
          <cell r="C9769" t="str">
            <v>103</v>
          </cell>
        </row>
        <row r="9770">
          <cell r="A9770" t="str">
            <v>Y572</v>
          </cell>
          <cell r="B9770" t="str">
            <v>EFECTOS ADVERSOS DE ANTIDOTOS Y AGENTES QUELANTES, NO CLASIF. EN OTRA</v>
          </cell>
          <cell r="C9770" t="str">
            <v>103</v>
          </cell>
        </row>
        <row r="9771">
          <cell r="A9771" t="str">
            <v>Y573</v>
          </cell>
          <cell r="B9771" t="str">
            <v>EFECTOS ADVERSOS DE DISUASIVOS DEL ALCOHOL</v>
          </cell>
          <cell r="C9771" t="str">
            <v>103</v>
          </cell>
        </row>
        <row r="9772">
          <cell r="A9772" t="str">
            <v>Y574</v>
          </cell>
          <cell r="B9772" t="str">
            <v>EFECTOS ADVERSOS DE EXCIPIENTES FARMACEUTICOS</v>
          </cell>
          <cell r="C9772" t="str">
            <v>103</v>
          </cell>
        </row>
        <row r="9773">
          <cell r="A9773" t="str">
            <v>Y575</v>
          </cell>
          <cell r="B9773" t="str">
            <v>EFECTOS ADVERSOS DE MEDIOS DE CONTRASTE PARA RAYOS X</v>
          </cell>
          <cell r="C9773" t="str">
            <v>103</v>
          </cell>
        </row>
        <row r="9774">
          <cell r="A9774" t="str">
            <v>Y576</v>
          </cell>
          <cell r="B9774" t="str">
            <v>EFECTOS ADVERSOS DE OTROS AGENTES DIGNOSTICOS</v>
          </cell>
          <cell r="C9774" t="str">
            <v>103</v>
          </cell>
        </row>
        <row r="9775">
          <cell r="A9775" t="str">
            <v>Y577</v>
          </cell>
          <cell r="B9775" t="str">
            <v>EFECTOS ADVERSOS DE VITAMINAS, NO CLASIFICADAS EN OTRA PARTE</v>
          </cell>
          <cell r="C9775" t="str">
            <v>103</v>
          </cell>
        </row>
        <row r="9776">
          <cell r="A9776" t="str">
            <v>Y578</v>
          </cell>
          <cell r="B9776" t="str">
            <v>EFECTOS ADVERSOS DE OTRAS DROGAS Y MEDICAMENTOS</v>
          </cell>
          <cell r="C9776" t="str">
            <v>103</v>
          </cell>
        </row>
        <row r="9777">
          <cell r="A9777" t="str">
            <v>Y579</v>
          </cell>
          <cell r="B9777" t="str">
            <v>EFECTOS ADVERSOS DE DROGAS O MEDICAMENTOS NO ESPECIFICADOS</v>
          </cell>
          <cell r="C9777" t="str">
            <v>103</v>
          </cell>
        </row>
        <row r="9778">
          <cell r="A9778" t="str">
            <v>Y58</v>
          </cell>
          <cell r="B9778" t="str">
            <v>EFECTOS ADVERSOS DE VACUNAS BACTERIANAS</v>
          </cell>
          <cell r="C9778" t="str">
            <v>103</v>
          </cell>
        </row>
        <row r="9779">
          <cell r="A9779" t="str">
            <v>Y580</v>
          </cell>
          <cell r="B9779" t="str">
            <v>EFECTOS ADVERSOS DE LA VACUNA BCG</v>
          </cell>
          <cell r="C9779" t="str">
            <v>103</v>
          </cell>
        </row>
        <row r="9780">
          <cell r="A9780" t="str">
            <v>Y581</v>
          </cell>
          <cell r="B9780" t="str">
            <v>EFECTOS ADVERSOS DE LA VACUNA TIFOIDEA Y PARATIFOIDEA</v>
          </cell>
          <cell r="C9780" t="str">
            <v>103</v>
          </cell>
        </row>
        <row r="9781">
          <cell r="A9781" t="str">
            <v>Y582</v>
          </cell>
          <cell r="B9781" t="str">
            <v>EFECTOS ADVERSOS DE LA VACUNA CONTRA EL COLERA</v>
          </cell>
          <cell r="C9781" t="str">
            <v>103</v>
          </cell>
        </row>
        <row r="9782">
          <cell r="A9782" t="str">
            <v>Y583</v>
          </cell>
          <cell r="B9782" t="str">
            <v>EFECTOS ADVERSOS DE LA VACUNA CONTRA LA PESTE</v>
          </cell>
          <cell r="C9782" t="str">
            <v>103</v>
          </cell>
        </row>
        <row r="9783">
          <cell r="A9783" t="str">
            <v>Y584</v>
          </cell>
          <cell r="B9783" t="str">
            <v>EFECTOS ADVERSOS DE LA VACUNA EL TETANOS</v>
          </cell>
          <cell r="C9783" t="str">
            <v>103</v>
          </cell>
        </row>
        <row r="9784">
          <cell r="A9784" t="str">
            <v>Y585</v>
          </cell>
          <cell r="B9784" t="str">
            <v>EFECTOS ADVERSOS DE LA VACUNA CONTRA LA DIFTERIA</v>
          </cell>
          <cell r="C9784" t="str">
            <v>103</v>
          </cell>
        </row>
        <row r="9785">
          <cell r="A9785" t="str">
            <v>Y586</v>
          </cell>
          <cell r="B9785" t="str">
            <v>EFECTOS ADVERSOS DE LA VACUNA CONTRA LA TOS FERINA INCLUSIVE COMBINACI</v>
          </cell>
          <cell r="C9785" t="str">
            <v>103</v>
          </cell>
        </row>
        <row r="9786">
          <cell r="A9786" t="str">
            <v>Y588</v>
          </cell>
          <cell r="B9786" t="str">
            <v>EFECTOS ADVERSOS DE VACUNA BACTERIANA MIXTA, EXCEPTO COMBINAC. CON UN</v>
          </cell>
          <cell r="C9786" t="str">
            <v>103</v>
          </cell>
        </row>
        <row r="9787">
          <cell r="A9787" t="str">
            <v>Y589</v>
          </cell>
          <cell r="B9787" t="str">
            <v>EFECTOS ADVERSOS DE OTRAS VACUNAS BACTERIANAS, Y LAS NO ESPECIFICADAS</v>
          </cell>
          <cell r="C9787" t="str">
            <v>103</v>
          </cell>
        </row>
        <row r="9788">
          <cell r="A9788" t="str">
            <v>Y59</v>
          </cell>
          <cell r="B9788" t="str">
            <v>EFECTOS ADVERSOS DE OTRAS VACUNAS Y SUSTANCIAS BIOLOGICAS, Y LAS NO ES</v>
          </cell>
          <cell r="C9788" t="str">
            <v>103</v>
          </cell>
        </row>
        <row r="9789">
          <cell r="A9789" t="str">
            <v>Y590</v>
          </cell>
          <cell r="B9789" t="str">
            <v>EFECTOS ADVERSOS DE VACUNAS VIRALES</v>
          </cell>
          <cell r="C9789" t="str">
            <v>103</v>
          </cell>
        </row>
        <row r="9790">
          <cell r="A9790" t="str">
            <v>Y591</v>
          </cell>
          <cell r="B9790" t="str">
            <v>EFECTOS ADVERSOS DE VACUNAS CONTRA RICKETTSIAS</v>
          </cell>
          <cell r="C9790" t="str">
            <v>103</v>
          </cell>
        </row>
        <row r="9791">
          <cell r="A9791" t="str">
            <v>Y592</v>
          </cell>
          <cell r="B9791" t="str">
            <v>EFECTOS ADVERSOS DE VACUNAS ANTIPROTOZOARIAS</v>
          </cell>
          <cell r="C9791" t="str">
            <v>103</v>
          </cell>
        </row>
        <row r="9792">
          <cell r="A9792" t="str">
            <v>Y593</v>
          </cell>
          <cell r="B9792" t="str">
            <v>EFECTOS ADVERSOS DE LA INMUNOGLOBULINA</v>
          </cell>
          <cell r="C9792" t="str">
            <v>103</v>
          </cell>
        </row>
        <row r="9793">
          <cell r="A9793" t="str">
            <v>Y598</v>
          </cell>
          <cell r="B9793" t="str">
            <v>EFECTOS ADVERSOS DE OTRAS VACUNAS Y SUSTANCIAS BIOLOGICAS ESPECIFICADA</v>
          </cell>
          <cell r="C9793" t="str">
            <v>103</v>
          </cell>
        </row>
        <row r="9794">
          <cell r="A9794" t="str">
            <v>Y599</v>
          </cell>
          <cell r="B9794" t="str">
            <v>EFECTOS ADVERSOS DE VACUNAS O SUSTANCIAS BIOLOGICAS NO ESPECIFICADAS</v>
          </cell>
          <cell r="C9794" t="str">
            <v>103</v>
          </cell>
        </row>
        <row r="9795">
          <cell r="A9795" t="str">
            <v>Y60</v>
          </cell>
          <cell r="B9795" t="str">
            <v>CORTE, PUNCION, PERFORACION O HEMORRAGIA NO INTENC. DURANTE LA ATENCIO</v>
          </cell>
          <cell r="C9795" t="str">
            <v>103</v>
          </cell>
        </row>
        <row r="9796">
          <cell r="A9796" t="str">
            <v>Y600</v>
          </cell>
          <cell r="B9796" t="str">
            <v>INCIDENTE DURANTE OPERACION QUIRURGICA</v>
          </cell>
          <cell r="C9796" t="str">
            <v>103</v>
          </cell>
        </row>
        <row r="9797">
          <cell r="A9797" t="str">
            <v>Y601</v>
          </cell>
          <cell r="B9797" t="str">
            <v>INCIDENTE DURANTE INFUSION O TRANSFUSION</v>
          </cell>
          <cell r="C9797" t="str">
            <v>103</v>
          </cell>
        </row>
        <row r="9798">
          <cell r="A9798" t="str">
            <v>Y602</v>
          </cell>
          <cell r="B9798" t="str">
            <v>INCIDENTE DURANTE DIALISIS RENAL U OTRA PERFUSION</v>
          </cell>
          <cell r="C9798" t="str">
            <v>103</v>
          </cell>
        </row>
        <row r="9799">
          <cell r="A9799" t="str">
            <v>Y603</v>
          </cell>
          <cell r="B9799" t="str">
            <v>INCIDENTE DURANTE INYECCION O INMUNIZACION</v>
          </cell>
          <cell r="C9799" t="str">
            <v>103</v>
          </cell>
        </row>
        <row r="9800">
          <cell r="A9800" t="str">
            <v>Y604</v>
          </cell>
          <cell r="B9800" t="str">
            <v>INCIDENTE DURANTE EXAMEN ENDOSCOPICO</v>
          </cell>
          <cell r="C9800" t="str">
            <v>103</v>
          </cell>
        </row>
        <row r="9801">
          <cell r="A9801" t="str">
            <v>Y605</v>
          </cell>
          <cell r="B9801" t="str">
            <v>INCIDENTE DURANTE CATETERIZACION CARDIACA</v>
          </cell>
          <cell r="C9801" t="str">
            <v>103</v>
          </cell>
        </row>
        <row r="9802">
          <cell r="A9802" t="str">
            <v>Y606</v>
          </cell>
          <cell r="B9802" t="str">
            <v>INCIDENTE DURANTE ASPIRACION, PUNCION Y OTRA CATETERIZACION</v>
          </cell>
          <cell r="C9802" t="str">
            <v>103</v>
          </cell>
        </row>
        <row r="9803">
          <cell r="A9803" t="str">
            <v>Y607</v>
          </cell>
          <cell r="B9803" t="str">
            <v>INCIDENTE DURANTE ADMINISTRACION DE ENEMA</v>
          </cell>
          <cell r="C9803" t="str">
            <v>103</v>
          </cell>
        </row>
        <row r="9804">
          <cell r="A9804" t="str">
            <v>Y608</v>
          </cell>
          <cell r="B9804" t="str">
            <v>INCIDENTE DURANTE OTRAS ATENCIONES MEDICAS Y QUIRURGICAS</v>
          </cell>
          <cell r="C9804" t="str">
            <v>103</v>
          </cell>
        </row>
        <row r="9805">
          <cell r="A9805" t="str">
            <v>Y609</v>
          </cell>
          <cell r="B9805" t="str">
            <v>INCIDENTE DURANTE ATENCION MEDICA Y QUIRURGICA NO ESPECIFICADA</v>
          </cell>
          <cell r="C9805" t="str">
            <v>103</v>
          </cell>
        </row>
        <row r="9806">
          <cell r="A9806" t="str">
            <v>Y61</v>
          </cell>
          <cell r="B9806" t="str">
            <v>OBJETO EXTRAÑO DEJADO ACCIDENTAL/ EN EL CUERPO DURANTE LA ATENCION MED</v>
          </cell>
          <cell r="C9806" t="str">
            <v>103</v>
          </cell>
        </row>
        <row r="9807">
          <cell r="A9807" t="str">
            <v>Y610</v>
          </cell>
          <cell r="B9807" t="str">
            <v>OBJETO EXTRAÑO DEJADO ACCIDENTAL/ EN LE CUERPO DURANTE OPER. QUIRURGIC</v>
          </cell>
          <cell r="C9807" t="str">
            <v>103</v>
          </cell>
        </row>
        <row r="9808">
          <cell r="A9808" t="str">
            <v>Y611</v>
          </cell>
          <cell r="B9808" t="str">
            <v>OBJETO EXT. DEJADO ACCIDENT. EN EL CUEPO DURANTE INFUSION O TRANSFUSIO</v>
          </cell>
          <cell r="C9808" t="str">
            <v>103</v>
          </cell>
        </row>
        <row r="9809">
          <cell r="A9809" t="str">
            <v>Y612</v>
          </cell>
          <cell r="B9809" t="str">
            <v>OBJETO EXT. DEJADO ACCIDENT. EN EL CUERPO DURANTE DIALISIS RENAL U OTR</v>
          </cell>
          <cell r="C9809" t="str">
            <v>103</v>
          </cell>
        </row>
        <row r="9810">
          <cell r="A9810" t="str">
            <v>Y613</v>
          </cell>
          <cell r="B9810" t="str">
            <v>OBJETO EXT. DEJADO ACCIDENT. EN LE CUERPO DURANTE INYECC. O INMUNIZAC</v>
          </cell>
          <cell r="C9810" t="str">
            <v>103</v>
          </cell>
        </row>
        <row r="9811">
          <cell r="A9811" t="str">
            <v>Y614</v>
          </cell>
          <cell r="B9811" t="str">
            <v>OBJETO EXT. DEJADO ACCIDENT. EN LE CUERPO DURANTE EXAMEN ENDOSCOPICO</v>
          </cell>
          <cell r="C9811" t="str">
            <v>103</v>
          </cell>
        </row>
        <row r="9812">
          <cell r="A9812" t="str">
            <v>Y615</v>
          </cell>
          <cell r="B9812" t="str">
            <v>OBJETO EXT. DEJADO ACCIDENT. EN EL CUERPO DURANTE CATETERIZACION CARDI</v>
          </cell>
          <cell r="C9812" t="str">
            <v>103</v>
          </cell>
        </row>
        <row r="9813">
          <cell r="A9813" t="str">
            <v>Y616</v>
          </cell>
          <cell r="B9813" t="str">
            <v>OBJETO EXT. DEJADO ACCIDENT. EN EL CUERPO DURANTE ASPIRACION, PUNCION</v>
          </cell>
          <cell r="C9813" t="str">
            <v>103</v>
          </cell>
        </row>
        <row r="9814">
          <cell r="A9814" t="str">
            <v>Y617</v>
          </cell>
          <cell r="B9814" t="str">
            <v>OBJETO EXT. DEJADO ACCIDENT. EN EL CUERPO DURANTE REMOCION DE CATETER</v>
          </cell>
          <cell r="C9814" t="str">
            <v>103</v>
          </cell>
        </row>
        <row r="9815">
          <cell r="A9815" t="str">
            <v>Y618</v>
          </cell>
          <cell r="B9815" t="str">
            <v>OBJETO EXT. DEJADO ACCIDENT. EN LE CUERPO DURANTE OTRAS ATENCIONES MED</v>
          </cell>
          <cell r="C9815" t="str">
            <v>103</v>
          </cell>
        </row>
        <row r="9816">
          <cell r="A9816" t="str">
            <v>Y619</v>
          </cell>
          <cell r="B9816" t="str">
            <v>OBJETO EXT. DEJADO ACCIDENT. EN EL CUERPO DURANTE ATENC. MED. Y QUIR.</v>
          </cell>
          <cell r="C9816" t="str">
            <v>103</v>
          </cell>
        </row>
        <row r="9817">
          <cell r="A9817" t="str">
            <v>Y62</v>
          </cell>
          <cell r="B9817" t="str">
            <v>FALLAS EN LA ESTERILIZACION DURANTE LA ATENCION MEDICA Y QUIRURGICA</v>
          </cell>
          <cell r="C9817" t="str">
            <v>103</v>
          </cell>
        </row>
        <row r="9818">
          <cell r="A9818" t="str">
            <v>Y620</v>
          </cell>
          <cell r="B9818" t="str">
            <v>FALLAS EN LA ESTERILIZACION DURANTE OPERACION QUIRURGICA</v>
          </cell>
          <cell r="C9818" t="str">
            <v>103</v>
          </cell>
        </row>
        <row r="9819">
          <cell r="A9819" t="str">
            <v>Y621</v>
          </cell>
          <cell r="B9819" t="str">
            <v>FALLAS EN LA ESTERILIZACION DURANTE INFUNSION O TRANSFUNSION</v>
          </cell>
          <cell r="C9819" t="str">
            <v>103</v>
          </cell>
        </row>
        <row r="9820">
          <cell r="A9820" t="str">
            <v>Y622</v>
          </cell>
          <cell r="B9820" t="str">
            <v>FALLAS EN LA ESTERILIZACION DURANTE DIALISIS RENAL U OTRA PERFUSION</v>
          </cell>
          <cell r="C9820" t="str">
            <v>103</v>
          </cell>
        </row>
        <row r="9821">
          <cell r="A9821" t="str">
            <v>Y623</v>
          </cell>
          <cell r="B9821" t="str">
            <v>FALLAS EN LA ESTERILIZACION DURANTE INYECCION O INMUNIZACION</v>
          </cell>
          <cell r="C9821" t="str">
            <v>103</v>
          </cell>
        </row>
        <row r="9822">
          <cell r="A9822" t="str">
            <v>Y624</v>
          </cell>
          <cell r="B9822" t="str">
            <v>FALLAS EN LA ESTERILIZACION DURANTE EXAMEN ENDOSCOPICO</v>
          </cell>
          <cell r="C9822" t="str">
            <v>103</v>
          </cell>
        </row>
        <row r="9823">
          <cell r="A9823" t="str">
            <v>Y625</v>
          </cell>
          <cell r="B9823" t="str">
            <v>FALLAS EN LA ESTERILIZACION DURANTE CATETERIZACION CARDIACA</v>
          </cell>
          <cell r="C9823" t="str">
            <v>103</v>
          </cell>
        </row>
        <row r="9824">
          <cell r="A9824" t="str">
            <v>Y626</v>
          </cell>
          <cell r="B9824" t="str">
            <v>FALLAS EN LA ESTERILIZACION DURANTE ASPIRACION, PUNCION Y OTRAS CATETE</v>
          </cell>
          <cell r="C9824" t="str">
            <v>103</v>
          </cell>
        </row>
        <row r="9825">
          <cell r="A9825" t="str">
            <v>Y628</v>
          </cell>
          <cell r="B9825" t="str">
            <v>FALLAS EN LA ESTERILIZACION DURANTE OTRAS ATENCIONES MEDICAS Y QUIRURG</v>
          </cell>
          <cell r="C9825" t="str">
            <v>103</v>
          </cell>
        </row>
        <row r="9826">
          <cell r="A9826" t="str">
            <v>Y629</v>
          </cell>
          <cell r="B9826" t="str">
            <v>FALLAS EN LA ESTERILIZACION DURANTE ATENCION MEDICA Y QUIRURG. NO ESPE</v>
          </cell>
          <cell r="C9826" t="str">
            <v>103</v>
          </cell>
        </row>
        <row r="9827">
          <cell r="A9827" t="str">
            <v>Y63</v>
          </cell>
          <cell r="B9827" t="str">
            <v>FALLA EN LA DOSIFICACION DURANTE LA ATENCION MEDICA Y QUIRURGICA</v>
          </cell>
          <cell r="C9827" t="str">
            <v>103</v>
          </cell>
        </row>
        <row r="9828">
          <cell r="A9828" t="str">
            <v>Y630</v>
          </cell>
          <cell r="B9828" t="str">
            <v>EXCESIVA CANTIDAD DE SANGRE U OTRO LIQUIDO ADMINST. DURANTE UNA INFUSI</v>
          </cell>
          <cell r="C9828" t="str">
            <v>103</v>
          </cell>
        </row>
        <row r="9829">
          <cell r="A9829" t="str">
            <v>Y631</v>
          </cell>
          <cell r="B9829" t="str">
            <v>DILUCION INCORRECTA DE LIQUIDO DURANTE UNA INFUSION</v>
          </cell>
          <cell r="C9829" t="str">
            <v>103</v>
          </cell>
        </row>
        <row r="9830">
          <cell r="A9830" t="str">
            <v>Y632</v>
          </cell>
          <cell r="B9830" t="str">
            <v>SOBREDOSIS DE RADIACION ADMINISTRADA DURANTE TERAPIA</v>
          </cell>
          <cell r="C9830" t="str">
            <v>103</v>
          </cell>
        </row>
        <row r="9831">
          <cell r="A9831" t="str">
            <v>Y633</v>
          </cell>
          <cell r="B9831" t="str">
            <v>EXPOSICION INADVERTIDA DEL PACIENTE A RADIACION DURANTE LA ATENC. MEDI</v>
          </cell>
          <cell r="C9831" t="str">
            <v>103</v>
          </cell>
        </row>
        <row r="9832">
          <cell r="A9832" t="str">
            <v>Y634</v>
          </cell>
          <cell r="B9832" t="str">
            <v>FALLA EN LA DOSIFICACION EN ELETROCHOQUE O CHOQUE INSULINICO</v>
          </cell>
          <cell r="C9832" t="str">
            <v>103</v>
          </cell>
        </row>
        <row r="9833">
          <cell r="A9833" t="str">
            <v>Y635</v>
          </cell>
          <cell r="B9833" t="str">
            <v>FALLA EN EL CONTROL DE LA TEMPERATURA, EN TAPONAMIENTOS Y APLIC. LOCAL</v>
          </cell>
          <cell r="C9833" t="str">
            <v>103</v>
          </cell>
        </row>
        <row r="9834">
          <cell r="A9834" t="str">
            <v>Y636</v>
          </cell>
          <cell r="B9834" t="str">
            <v>NO ADMINISTRACION DE DROGAS, MEDICAMENTOS O SUSTANCIAS BIOLOG. NECESAR</v>
          </cell>
          <cell r="C9834" t="str">
            <v>103</v>
          </cell>
        </row>
        <row r="9835">
          <cell r="A9835" t="str">
            <v>Y638</v>
          </cell>
          <cell r="B9835" t="str">
            <v>FALLA EN LA DOSIFICACION DURANTE OTRAS ATENCIONES MEDICAS Y QUIRURGICA</v>
          </cell>
          <cell r="C9835" t="str">
            <v>103</v>
          </cell>
        </row>
        <row r="9836">
          <cell r="A9836" t="str">
            <v>Y639</v>
          </cell>
          <cell r="B9836" t="str">
            <v>FALLA EN LA DOSIFICACION DURANTE ATENCION MEDICA Y QUIRURG. NO ESPECIF</v>
          </cell>
          <cell r="C9836" t="str">
            <v>103</v>
          </cell>
        </row>
        <row r="9837">
          <cell r="A9837" t="str">
            <v>Y64</v>
          </cell>
          <cell r="B9837" t="str">
            <v>MEDICAMENTOS O SUSTANCIAS BIOLOGICAS CONTAMINADOS</v>
          </cell>
          <cell r="C9837" t="str">
            <v>103</v>
          </cell>
        </row>
        <row r="9838">
          <cell r="A9838" t="str">
            <v>Y640</v>
          </cell>
          <cell r="B9838" t="str">
            <v>MEDICAMENTOS O SUSTANCIAS BIOLOGICAS CONTAMINADO EN INFIS. O TRANSF</v>
          </cell>
          <cell r="C9838" t="str">
            <v>103</v>
          </cell>
        </row>
        <row r="9839">
          <cell r="A9839" t="str">
            <v>Y641</v>
          </cell>
          <cell r="B9839" t="str">
            <v>MEDICAMENTOS O SUSTANCIAS BIOLOG. CONTAMINADO, INYECT. O USADO PARA IN</v>
          </cell>
          <cell r="C9839" t="str">
            <v>103</v>
          </cell>
        </row>
        <row r="9840">
          <cell r="A9840" t="str">
            <v>Y648</v>
          </cell>
          <cell r="B9840" t="str">
            <v>MEDICAMENTO O SUSTANCIA BIOLOG. CONTAM. ADMINIST. POR OTROS MEDIOS</v>
          </cell>
          <cell r="C9840" t="str">
            <v>103</v>
          </cell>
        </row>
        <row r="9841">
          <cell r="A9841" t="str">
            <v>Y649</v>
          </cell>
          <cell r="B9841" t="str">
            <v>MEDICAMENTO O SUSTANCIAS BILOG. CONTAM. ADMINIST. POR MEDIOS NO ESPECI</v>
          </cell>
          <cell r="C9841" t="str">
            <v>103</v>
          </cell>
        </row>
        <row r="9842">
          <cell r="A9842" t="str">
            <v>Y65</v>
          </cell>
          <cell r="B9842" t="str">
            <v>OTROS INCIDENTES DURANTE LA ATENCION MEDICA Y QUIRURGICA</v>
          </cell>
          <cell r="C9842" t="str">
            <v>103</v>
          </cell>
        </row>
        <row r="9843">
          <cell r="A9843" t="str">
            <v>Y650</v>
          </cell>
          <cell r="B9843" t="str">
            <v>SANGRE INCOMPATIBLE USADA EN TRANSFUSION</v>
          </cell>
          <cell r="C9843" t="str">
            <v>103</v>
          </cell>
        </row>
        <row r="9844">
          <cell r="A9844" t="str">
            <v>Y651</v>
          </cell>
          <cell r="B9844" t="str">
            <v>LIQUIDO ERRONEO USADO EN INFUSION</v>
          </cell>
          <cell r="C9844" t="str">
            <v>103</v>
          </cell>
        </row>
        <row r="9845">
          <cell r="A9845" t="str">
            <v>Y652</v>
          </cell>
          <cell r="B9845" t="str">
            <v>FALLA EN LA SUTURA O LIGADURA DURANTE OPERACION QUIRURGICA</v>
          </cell>
          <cell r="C9845" t="str">
            <v>103</v>
          </cell>
        </row>
        <row r="9846">
          <cell r="A9846" t="str">
            <v>Y653</v>
          </cell>
          <cell r="B9846" t="str">
            <v>TUBO ENDOTRAQUEAL COLOCADO ERRONEA/ DURANTE PROCED. ANESTESICO</v>
          </cell>
          <cell r="C9846" t="str">
            <v>103</v>
          </cell>
        </row>
        <row r="9847">
          <cell r="A9847" t="str">
            <v>Y654</v>
          </cell>
          <cell r="B9847" t="str">
            <v>FALLA EN LA INTRODUCCION O REMOCION DE OTRO TUBO O INSTRUMENTO</v>
          </cell>
          <cell r="C9847" t="str">
            <v>103</v>
          </cell>
        </row>
        <row r="9848">
          <cell r="A9848" t="str">
            <v>Y655</v>
          </cell>
          <cell r="B9848" t="str">
            <v>REALIZACION DE UNA OPERACION INADECUADA</v>
          </cell>
          <cell r="C9848" t="str">
            <v>103</v>
          </cell>
        </row>
        <row r="9849">
          <cell r="A9849" t="str">
            <v>Y658</v>
          </cell>
          <cell r="B9849" t="str">
            <v>OTROS INCIDENTES ESPECIFICADOS DURANTE LA ATENC. MEDICA Y QUIRURGICA</v>
          </cell>
          <cell r="C9849" t="str">
            <v>103</v>
          </cell>
        </row>
        <row r="9850">
          <cell r="A9850" t="str">
            <v>Y66</v>
          </cell>
          <cell r="B9850" t="str">
            <v>NO ADMINISTRACION DE LA ATENCION MEDICA Y QUIRURGICA</v>
          </cell>
          <cell r="C9850" t="str">
            <v>103</v>
          </cell>
        </row>
        <row r="9851">
          <cell r="A9851" t="str">
            <v>Y69</v>
          </cell>
          <cell r="B9851" t="str">
            <v>INCIDENTES NO ESPECIFICADOS DURANTE LA ATENCION MEDICA Y QUIRURGICA</v>
          </cell>
          <cell r="C9851" t="str">
            <v>103</v>
          </cell>
        </row>
        <row r="9852">
          <cell r="A9852" t="str">
            <v>Y70</v>
          </cell>
          <cell r="B9852" t="str">
            <v>DISPOSITIVOS DE ANESTESIOLOGIA CON INCIDENTES ADVERSOS</v>
          </cell>
          <cell r="C9852" t="str">
            <v>103</v>
          </cell>
        </row>
        <row r="9853">
          <cell r="A9853" t="str">
            <v>Y71</v>
          </cell>
          <cell r="B9853" t="str">
            <v>DISPOSITIVOS CARDIOVASCULARES ASOCIADOS CON INCIDENTES ADVERSOS</v>
          </cell>
          <cell r="C9853" t="str">
            <v>103</v>
          </cell>
        </row>
        <row r="9854">
          <cell r="A9854" t="str">
            <v>Y72</v>
          </cell>
          <cell r="B9854" t="str">
            <v>DISPOSITIVOS OTORRINOLARINGOLOGICOS ASOCIADOS CON INCIDENT. ADVERSOS</v>
          </cell>
          <cell r="C9854" t="str">
            <v>103</v>
          </cell>
        </row>
        <row r="9855">
          <cell r="A9855" t="str">
            <v>Y73</v>
          </cell>
          <cell r="B9855" t="str">
            <v>DSIPOSITIVOS DE GASTROENTEROLOGIA Y UROLOGIA ASOCIADOS CON INCID. ADVE</v>
          </cell>
          <cell r="C9855" t="str">
            <v>103</v>
          </cell>
        </row>
        <row r="9856">
          <cell r="A9856" t="str">
            <v>Y74</v>
          </cell>
          <cell r="B9856" t="str">
            <v>DISPOSIT. PARA USO HOPITAL. GENERAL Y PERSONAL ASOCIADOS CON INCID. AD</v>
          </cell>
          <cell r="C9856" t="str">
            <v>103</v>
          </cell>
        </row>
        <row r="9857">
          <cell r="A9857" t="str">
            <v>Y75</v>
          </cell>
          <cell r="B9857" t="str">
            <v>DISPOSIT. NEUROLOGICOS ASOCIADOS CON INCIDENTES ADVERSOS</v>
          </cell>
          <cell r="C9857" t="str">
            <v>103</v>
          </cell>
        </row>
        <row r="9858">
          <cell r="A9858" t="str">
            <v>Y76</v>
          </cell>
          <cell r="B9858" t="str">
            <v>DSIPOSIT. GINECOLOGICOS Y OBSTETRICOS ASOCIADOS CON INCID. ADVERSOS</v>
          </cell>
          <cell r="C9858" t="str">
            <v>103</v>
          </cell>
        </row>
        <row r="9859">
          <cell r="A9859" t="str">
            <v>Y77</v>
          </cell>
          <cell r="B9859" t="str">
            <v>DISPOSITIVOS OFTALMICOS ASOCIADOS CON INCIDENTE ADVERSOS</v>
          </cell>
          <cell r="C9859" t="str">
            <v>103</v>
          </cell>
        </row>
        <row r="9860">
          <cell r="A9860" t="str">
            <v>Y78</v>
          </cell>
          <cell r="B9860" t="str">
            <v>APARATOS RADIOLOGICOS ASOCIADOS CON INCIDENTES ADVERSOS</v>
          </cell>
          <cell r="C9860" t="str">
            <v>103</v>
          </cell>
        </row>
        <row r="9861">
          <cell r="A9861" t="str">
            <v>Y79</v>
          </cell>
          <cell r="B9861" t="str">
            <v>DISPOSITIVOS ORTOPEDICOS ASOCIADOS CON INCIDENTES ADVERSOS</v>
          </cell>
          <cell r="C9861" t="str">
            <v>103</v>
          </cell>
        </row>
        <row r="9862">
          <cell r="A9862" t="str">
            <v>Y80</v>
          </cell>
          <cell r="B9862" t="str">
            <v>APARATOS DE MEDICINA FISICA ASOCIADOS CON INCIDENTES ADVERSOS</v>
          </cell>
          <cell r="C9862" t="str">
            <v>103</v>
          </cell>
        </row>
        <row r="9863">
          <cell r="A9863" t="str">
            <v>Y81</v>
          </cell>
          <cell r="B9863" t="str">
            <v>DISPOSITIVOS DE CIRUGIA GENERAL Y PLASTICA ASOCIADOS CON INCID. ADVERS</v>
          </cell>
          <cell r="C9863" t="str">
            <v>103</v>
          </cell>
        </row>
        <row r="9864">
          <cell r="A9864" t="str">
            <v>Y82</v>
          </cell>
          <cell r="B9864" t="str">
            <v>OTROS DISPOSITIVOS MEDICOS, Y LOS NO ESPECIF. ASOCIADOS CON INCID. ADV</v>
          </cell>
          <cell r="C9864" t="str">
            <v>103</v>
          </cell>
        </row>
        <row r="9865">
          <cell r="A9865" t="str">
            <v>Y83</v>
          </cell>
          <cell r="B9865" t="str">
            <v>CIRUGIA Y OTROS PROCED. QUIRUG. COMO LA CAUSA DE REACC. ANORMAL DEL PT</v>
          </cell>
          <cell r="C9865" t="str">
            <v>103</v>
          </cell>
        </row>
        <row r="9866">
          <cell r="A9866" t="str">
            <v>Y830</v>
          </cell>
          <cell r="B9866" t="str">
            <v>OPERACION QUIRURGICA CON TRASPLANTE DE UN ORGANO COMPLETO</v>
          </cell>
          <cell r="C9866" t="str">
            <v>103</v>
          </cell>
        </row>
        <row r="9867">
          <cell r="A9867" t="str">
            <v>Y831</v>
          </cell>
          <cell r="B9867" t="str">
            <v>OPERACION QUIRURGICA CON IMPLANTE DE UN DISPOSITIVO ARTIFICIAL INTERNO</v>
          </cell>
          <cell r="C9867" t="str">
            <v>103</v>
          </cell>
        </row>
        <row r="9868">
          <cell r="A9868" t="str">
            <v>Y832</v>
          </cell>
          <cell r="B9868" t="str">
            <v>OPERACION QUIRURGICA CON ANASTOMOSIS, DERIVACION O INJERTO</v>
          </cell>
          <cell r="C9868" t="str">
            <v>103</v>
          </cell>
        </row>
        <row r="9869">
          <cell r="A9869" t="str">
            <v>Y833</v>
          </cell>
          <cell r="B9869" t="str">
            <v>OPERACION QUIRURGICA CON FORMACION DE ESTOMA EXTERNO</v>
          </cell>
          <cell r="C9869" t="str">
            <v>103</v>
          </cell>
        </row>
        <row r="9870">
          <cell r="A9870" t="str">
            <v>Y834</v>
          </cell>
          <cell r="B9870" t="str">
            <v>OTRA CIRUGIA RECONSTRUCTIVA</v>
          </cell>
          <cell r="C9870" t="str">
            <v>103</v>
          </cell>
        </row>
        <row r="9871">
          <cell r="A9871" t="str">
            <v>Y835</v>
          </cell>
          <cell r="B9871" t="str">
            <v>AMPUTACION DE MIEMBRO(S)</v>
          </cell>
          <cell r="C9871" t="str">
            <v>103</v>
          </cell>
        </row>
        <row r="9872">
          <cell r="A9872" t="str">
            <v>Y836</v>
          </cell>
          <cell r="B9872" t="str">
            <v>REMOCION DE OTRO ORGANO (PARCIAL) (TOTAL)</v>
          </cell>
          <cell r="C9872" t="str">
            <v>103</v>
          </cell>
        </row>
        <row r="9873">
          <cell r="A9873" t="str">
            <v>Y838</v>
          </cell>
          <cell r="B9873" t="str">
            <v>OTROS PROCEDIMIENTOS QUIRURGICOS</v>
          </cell>
          <cell r="C9873" t="str">
            <v>103</v>
          </cell>
        </row>
        <row r="9874">
          <cell r="A9874" t="str">
            <v>Y839</v>
          </cell>
          <cell r="B9874" t="str">
            <v>PROCEDIMIENTO QUIRURGICO NO ESPECIFICADO</v>
          </cell>
          <cell r="C9874" t="str">
            <v>103</v>
          </cell>
        </row>
        <row r="9875">
          <cell r="A9875" t="str">
            <v>Y84</v>
          </cell>
          <cell r="B9875" t="str">
            <v>OTROS PROCED. MEDICOS COMO LA CAUSA DE REACC. ANORMAL DEL PTE. O DE CO</v>
          </cell>
          <cell r="C9875" t="str">
            <v>103</v>
          </cell>
        </row>
        <row r="9876">
          <cell r="A9876" t="str">
            <v>Y840</v>
          </cell>
          <cell r="B9876" t="str">
            <v>CATETERIZACION CARDIACA</v>
          </cell>
          <cell r="C9876" t="str">
            <v>103</v>
          </cell>
        </row>
        <row r="9877">
          <cell r="A9877" t="str">
            <v>Y841</v>
          </cell>
          <cell r="B9877" t="str">
            <v>DIALISIS RENAL</v>
          </cell>
          <cell r="C9877" t="str">
            <v>103</v>
          </cell>
        </row>
        <row r="9878">
          <cell r="A9878" t="str">
            <v>Y842</v>
          </cell>
          <cell r="B9878" t="str">
            <v>PROCEDIMIENTO RADIOLOGICO Y RADIOTERAPIA</v>
          </cell>
          <cell r="C9878" t="str">
            <v>103</v>
          </cell>
        </row>
        <row r="9879">
          <cell r="A9879" t="str">
            <v>Y843</v>
          </cell>
          <cell r="B9879" t="str">
            <v>TERAPIA POR CHOQUE</v>
          </cell>
          <cell r="C9879" t="str">
            <v>103</v>
          </cell>
        </row>
        <row r="9880">
          <cell r="A9880" t="str">
            <v>Y844</v>
          </cell>
          <cell r="B9880" t="str">
            <v>ASPIRACION DE LIQUIDOS</v>
          </cell>
          <cell r="C9880" t="str">
            <v>103</v>
          </cell>
        </row>
        <row r="9881">
          <cell r="A9881" t="str">
            <v>Y845</v>
          </cell>
          <cell r="B9881" t="str">
            <v>INSERCION DE SONDA GASTRICA O DUODENAL</v>
          </cell>
          <cell r="C9881" t="str">
            <v>103</v>
          </cell>
        </row>
        <row r="9882">
          <cell r="A9882" t="str">
            <v>Y846</v>
          </cell>
          <cell r="B9882" t="str">
            <v>CATETERIZACION URINARIA</v>
          </cell>
          <cell r="C9882" t="str">
            <v>103</v>
          </cell>
        </row>
        <row r="9883">
          <cell r="A9883" t="str">
            <v>Y847</v>
          </cell>
          <cell r="B9883" t="str">
            <v>MUETRA DE SANGRE</v>
          </cell>
          <cell r="C9883" t="str">
            <v>103</v>
          </cell>
        </row>
        <row r="9884">
          <cell r="A9884" t="str">
            <v>Y848</v>
          </cell>
          <cell r="B9884" t="str">
            <v>OTROS PROCEDIMIENTOS MEDICOS</v>
          </cell>
          <cell r="C9884" t="str">
            <v>103</v>
          </cell>
        </row>
        <row r="9885">
          <cell r="A9885" t="str">
            <v>Y849</v>
          </cell>
          <cell r="B9885" t="str">
            <v>PROCEDIMIENTO MEDICO NO ESPECIFICADO</v>
          </cell>
          <cell r="C9885" t="str">
            <v>103</v>
          </cell>
        </row>
        <row r="9886">
          <cell r="A9886" t="str">
            <v>Y85</v>
          </cell>
          <cell r="B9886" t="str">
            <v>SECUELAS DE ACCIDENTE DE TRANSPORTE</v>
          </cell>
          <cell r="C9886" t="str">
            <v>103</v>
          </cell>
        </row>
        <row r="9887">
          <cell r="A9887" t="str">
            <v>Y850</v>
          </cell>
          <cell r="B9887" t="str">
            <v>SECUELAS DE ACCIDENTE DE VEHICULO DE MOTOR</v>
          </cell>
          <cell r="C9887" t="str">
            <v>103</v>
          </cell>
        </row>
        <row r="9888">
          <cell r="A9888" t="str">
            <v>Y859</v>
          </cell>
          <cell r="B9888" t="str">
            <v>SECUELAS DE OTROS ACCIDENTES DE TRANSPORTE, Y LOS NO ESPECIFICADOS</v>
          </cell>
          <cell r="C9888" t="str">
            <v>103</v>
          </cell>
        </row>
        <row r="9889">
          <cell r="A9889" t="str">
            <v>Y86</v>
          </cell>
          <cell r="B9889" t="str">
            <v>SECUELAS DE OTROS ACCIDENTES</v>
          </cell>
          <cell r="C9889" t="str">
            <v>103</v>
          </cell>
        </row>
        <row r="9890">
          <cell r="A9890" t="str">
            <v>Y87</v>
          </cell>
          <cell r="B9890" t="str">
            <v>SECUELAS DE LESIONES AUTOINFL. INTENCIONAL/ AGRESIONES Y EVENTOS DE IN</v>
          </cell>
          <cell r="C9890" t="str">
            <v>103</v>
          </cell>
        </row>
        <row r="9891">
          <cell r="A9891" t="str">
            <v>Y870</v>
          </cell>
          <cell r="B9891" t="str">
            <v>SECUELAS DE LESIONES AUTOINFLIGIDAS</v>
          </cell>
          <cell r="C9891" t="str">
            <v>103</v>
          </cell>
        </row>
        <row r="9892">
          <cell r="A9892" t="str">
            <v>Y871</v>
          </cell>
          <cell r="B9892" t="str">
            <v>SECUELAS DE AGRESIONES</v>
          </cell>
          <cell r="C9892" t="str">
            <v>103</v>
          </cell>
        </row>
        <row r="9893">
          <cell r="A9893" t="str">
            <v>Y872</v>
          </cell>
          <cell r="B9893" t="str">
            <v>SECUELAS DE EVENTOS DE INTENCION NO DETERMINADA</v>
          </cell>
          <cell r="C9893" t="str">
            <v>103</v>
          </cell>
        </row>
        <row r="9894">
          <cell r="A9894" t="str">
            <v>Y88</v>
          </cell>
          <cell r="B9894" t="str">
            <v>SECUELAS CON ATENCION MEDICA Y QUIRURGICA COMO CAUSA EXTERNA</v>
          </cell>
          <cell r="C9894" t="str">
            <v>103</v>
          </cell>
        </row>
        <row r="9895">
          <cell r="A9895" t="str">
            <v>Y880</v>
          </cell>
          <cell r="B9895" t="str">
            <v>SECUELAS DE EFECTOS ADVERSOS CAUSADOS POR DROGAS, MEDIC. Y SUSTAN. BIO</v>
          </cell>
          <cell r="C9895" t="str">
            <v>103</v>
          </cell>
        </row>
        <row r="9896">
          <cell r="A9896" t="str">
            <v>Y881</v>
          </cell>
          <cell r="B9896" t="str">
            <v>SECUELAS DE INCIDENTES OCURRIDOS AL PTE. DURANTE PROCED. MED. Y QUIRUR</v>
          </cell>
          <cell r="C9896" t="str">
            <v>103</v>
          </cell>
        </row>
        <row r="9897">
          <cell r="A9897" t="str">
            <v>Y882</v>
          </cell>
          <cell r="B9897" t="str">
            <v>SECUELAS DE INCID. ADV. ASOCIADOS CON DISPOSIT. MEDICOS EN DX. Y USO T</v>
          </cell>
          <cell r="C9897" t="str">
            <v>103</v>
          </cell>
        </row>
        <row r="9898">
          <cell r="A9898" t="str">
            <v>Y883</v>
          </cell>
          <cell r="B9898" t="str">
            <v>SECUELAS DE PROCED. MED. Y QUIRURG. COMO LA CAUSA DE REACC. ANORMAL DE</v>
          </cell>
          <cell r="C9898" t="str">
            <v>103</v>
          </cell>
        </row>
        <row r="9899">
          <cell r="A9899" t="str">
            <v>Y89</v>
          </cell>
          <cell r="B9899" t="str">
            <v>SECUELAS DE OTRAS CAUSAS EXTERNAS</v>
          </cell>
          <cell r="C9899" t="str">
            <v>103</v>
          </cell>
        </row>
        <row r="9900">
          <cell r="A9900" t="str">
            <v>Y890</v>
          </cell>
          <cell r="B9900" t="str">
            <v>SECUELAS DE INTERVENCION LEGAL</v>
          </cell>
          <cell r="C9900" t="str">
            <v>103</v>
          </cell>
        </row>
        <row r="9901">
          <cell r="A9901" t="str">
            <v>Y891</v>
          </cell>
          <cell r="B9901" t="str">
            <v>SECUELAS DE OPERACONES DE GUERRA</v>
          </cell>
          <cell r="C9901" t="str">
            <v>103</v>
          </cell>
        </row>
        <row r="9902">
          <cell r="A9902" t="str">
            <v>Y899</v>
          </cell>
          <cell r="B9902" t="str">
            <v>SECUELAS DE CAUSAS EXTERNA NO ESPECIFICADA</v>
          </cell>
          <cell r="C9902" t="str">
            <v>103</v>
          </cell>
        </row>
        <row r="9903">
          <cell r="A9903" t="str">
            <v>Z00</v>
          </cell>
          <cell r="B9903" t="str">
            <v>EXAMEN GENERAL E INVESTIGACION DE PERSONAS SIN QUEJAS O SIN DX. INFORM</v>
          </cell>
          <cell r="C9903" t="str">
            <v>000</v>
          </cell>
        </row>
        <row r="9904">
          <cell r="A9904" t="str">
            <v>Z000</v>
          </cell>
          <cell r="B9904" t="str">
            <v>EXAMEN MEDICO GENERAL</v>
          </cell>
          <cell r="C9904" t="str">
            <v>000</v>
          </cell>
        </row>
        <row r="9905">
          <cell r="A9905" t="str">
            <v>Z001</v>
          </cell>
          <cell r="B9905" t="str">
            <v>CONTROL DE SALUD DE RUTINA DEL NIÑO</v>
          </cell>
          <cell r="C9905" t="str">
            <v>00</v>
          </cell>
        </row>
        <row r="9906">
          <cell r="A9906" t="str">
            <v>Z002</v>
          </cell>
          <cell r="B9906" t="str">
            <v>EXAMEN DURANTE EL PERIODO DE CRECIMIENTO EN AL INFANCIA</v>
          </cell>
          <cell r="C9906" t="str">
            <v>00</v>
          </cell>
        </row>
        <row r="9907">
          <cell r="A9907" t="str">
            <v>Z003</v>
          </cell>
          <cell r="B9907" t="str">
            <v>EXAMEN DEL ESTADO DE DESARROLLO DEL ADOLESCENTE</v>
          </cell>
          <cell r="C9907" t="str">
            <v>00</v>
          </cell>
        </row>
        <row r="9908">
          <cell r="A9908" t="str">
            <v>Z004</v>
          </cell>
          <cell r="B9908" t="str">
            <v>EXAMEN PSIQUIATRICO GENERAL, NO CLASIFICADO EN OTRA PARTE</v>
          </cell>
          <cell r="C9908" t="str">
            <v>00</v>
          </cell>
        </row>
        <row r="9909">
          <cell r="A9909" t="str">
            <v>Z005</v>
          </cell>
          <cell r="B9909" t="str">
            <v>EXAMEN DE DONANTE POTENCIAL DE ORGANO O TEJIDO</v>
          </cell>
          <cell r="C9909" t="str">
            <v>00</v>
          </cell>
        </row>
        <row r="9910">
          <cell r="A9910" t="str">
            <v>Z006</v>
          </cell>
          <cell r="B9910" t="str">
            <v>EXAMEN PARA COMPARACION Y CONTROL EN PROGRAMA DE INVESTIGACION CLINICA</v>
          </cell>
          <cell r="C9910" t="str">
            <v>00</v>
          </cell>
        </row>
        <row r="9911">
          <cell r="A9911" t="str">
            <v>Z008</v>
          </cell>
          <cell r="B9911" t="str">
            <v>OTROS EXAMNES GENERALES</v>
          </cell>
          <cell r="C9911" t="str">
            <v>00</v>
          </cell>
        </row>
        <row r="9912">
          <cell r="A9912" t="str">
            <v>Z01</v>
          </cell>
          <cell r="B9912" t="str">
            <v>OTROS EXAMENES ESPECIALES E INVESTIG. EN PERSONAS SIN QUEJAS O SIN DX.</v>
          </cell>
          <cell r="C9912" t="str">
            <v>00</v>
          </cell>
        </row>
        <row r="9913">
          <cell r="A9913" t="str">
            <v>Z010</v>
          </cell>
          <cell r="B9913" t="str">
            <v>EXAMEN DE OJOS Y DE LA VISION</v>
          </cell>
          <cell r="C9913" t="str">
            <v>00</v>
          </cell>
        </row>
        <row r="9914">
          <cell r="A9914" t="str">
            <v>Z011</v>
          </cell>
          <cell r="B9914" t="str">
            <v>EXAMEN DE OIDOS Y DE LA AUDICION</v>
          </cell>
          <cell r="C9914" t="str">
            <v>00</v>
          </cell>
        </row>
        <row r="9915">
          <cell r="A9915" t="str">
            <v>Z012</v>
          </cell>
          <cell r="B9915" t="str">
            <v>EXAMEN ODONTOLOGICO</v>
          </cell>
          <cell r="C9915" t="str">
            <v>00</v>
          </cell>
        </row>
        <row r="9916">
          <cell r="A9916" t="str">
            <v>Z013</v>
          </cell>
          <cell r="B9916" t="str">
            <v>EXAMEN DE LA PRESION SANGUINEA</v>
          </cell>
          <cell r="C9916" t="str">
            <v>00</v>
          </cell>
        </row>
        <row r="9917">
          <cell r="A9917" t="str">
            <v>Z014</v>
          </cell>
          <cell r="B9917" t="str">
            <v>EXAMEN GINECOLOGICO (GENERAL) (DE RUTINA)</v>
          </cell>
          <cell r="C9917" t="str">
            <v>00</v>
          </cell>
        </row>
        <row r="9918">
          <cell r="A9918" t="str">
            <v>Z015</v>
          </cell>
          <cell r="B9918" t="str">
            <v>PRUEBAS DE SESIBILIZACION Y DIAGNOSTICO CUTANEO</v>
          </cell>
          <cell r="C9918" t="str">
            <v>00</v>
          </cell>
        </row>
        <row r="9919">
          <cell r="A9919" t="str">
            <v>Z016</v>
          </cell>
          <cell r="B9919" t="str">
            <v>EXAMEN RADIOLOGICO, NO CLASIFICADO EN OTRA PARTE</v>
          </cell>
          <cell r="C9919" t="str">
            <v>00</v>
          </cell>
        </row>
        <row r="9920">
          <cell r="A9920" t="str">
            <v>Z017</v>
          </cell>
          <cell r="B9920" t="str">
            <v>EXAMEN DE LABORATORIO</v>
          </cell>
          <cell r="C9920" t="str">
            <v>00</v>
          </cell>
        </row>
        <row r="9921">
          <cell r="A9921" t="str">
            <v>Z018</v>
          </cell>
          <cell r="B9921" t="str">
            <v>OTROS EXAMENES ESPECIALES ESPECIFICADOS</v>
          </cell>
          <cell r="C9921" t="str">
            <v>00</v>
          </cell>
        </row>
        <row r="9922">
          <cell r="A9922" t="str">
            <v>Z019</v>
          </cell>
          <cell r="B9922" t="str">
            <v>EXAMEN ESPECIAL NO ESPECIFICADO</v>
          </cell>
          <cell r="C9922" t="str">
            <v>00</v>
          </cell>
        </row>
        <row r="9923">
          <cell r="A9923" t="str">
            <v>Z02</v>
          </cell>
          <cell r="B9923" t="str">
            <v>EXAMENES Y CONTACTOS PARA FINES ADMINISTRATIVOS</v>
          </cell>
          <cell r="C9923" t="str">
            <v>00</v>
          </cell>
        </row>
        <row r="9924">
          <cell r="A9924" t="str">
            <v>Z020</v>
          </cell>
          <cell r="B9924" t="str">
            <v>EXAMEN PARA ADMISION A INSTITUCIONES EDUCATIVAS</v>
          </cell>
          <cell r="C9924" t="str">
            <v>00</v>
          </cell>
        </row>
        <row r="9925">
          <cell r="A9925" t="str">
            <v>Z021</v>
          </cell>
          <cell r="B9925" t="str">
            <v>EXAMEN PREEMPLEO</v>
          </cell>
          <cell r="C9925" t="str">
            <v>00</v>
          </cell>
        </row>
        <row r="9926">
          <cell r="A9926" t="str">
            <v>Z022</v>
          </cell>
          <cell r="B9926" t="str">
            <v>EXAMEN PARA ADMISION A INSTITUCIONES RESIDENCIALES</v>
          </cell>
          <cell r="C9926" t="str">
            <v>00</v>
          </cell>
        </row>
        <row r="9927">
          <cell r="A9927" t="str">
            <v>Z023</v>
          </cell>
          <cell r="B9927" t="str">
            <v>EXAMEN PARA RECLUTAMIENTO EN LAS FUERZAS ARMADAS</v>
          </cell>
          <cell r="C9927" t="str">
            <v>00</v>
          </cell>
        </row>
        <row r="9928">
          <cell r="A9928" t="str">
            <v>Z024</v>
          </cell>
          <cell r="B9928" t="str">
            <v>EXAMEN PARA OBTENCION DE LICENCIA DE CONDUCTOR</v>
          </cell>
          <cell r="C9928" t="str">
            <v>00</v>
          </cell>
        </row>
        <row r="9929">
          <cell r="A9929" t="str">
            <v>Z025</v>
          </cell>
          <cell r="B9929" t="str">
            <v>EXAMEN PARA PARTICIPACION EN COMPETENCIA DEPORTIVA</v>
          </cell>
          <cell r="C9929" t="str">
            <v>00</v>
          </cell>
        </row>
        <row r="9930">
          <cell r="A9930" t="str">
            <v>Z026</v>
          </cell>
          <cell r="B9930" t="str">
            <v>EXAMEN PARA FINES DE SEGUROS</v>
          </cell>
          <cell r="C9930" t="str">
            <v>00</v>
          </cell>
        </row>
        <row r="9931">
          <cell r="A9931" t="str">
            <v>Z027</v>
          </cell>
          <cell r="B9931" t="str">
            <v>EXTENSION DE CERTIFICADO MEDICO</v>
          </cell>
          <cell r="C9931" t="str">
            <v>00</v>
          </cell>
        </row>
        <row r="9932">
          <cell r="A9932" t="str">
            <v>Z028</v>
          </cell>
          <cell r="B9932" t="str">
            <v>OTROS EXAMENES PARA FINES ADMINISTRATIVOS</v>
          </cell>
          <cell r="C9932" t="str">
            <v>00</v>
          </cell>
        </row>
        <row r="9933">
          <cell r="A9933" t="str">
            <v>Z029</v>
          </cell>
          <cell r="B9933" t="str">
            <v>EXAMEN PARA FINES ADMINISTRATIVOS, NO ESPECIFICADO</v>
          </cell>
          <cell r="C9933" t="str">
            <v>00</v>
          </cell>
        </row>
        <row r="9934">
          <cell r="A9934" t="str">
            <v>Z03</v>
          </cell>
          <cell r="B9934" t="str">
            <v>OBSERVACION Y EVALUACION MEDICAS POR SOSPECHA DE ENF. Y AFECCIONES</v>
          </cell>
          <cell r="C9934" t="str">
            <v>00</v>
          </cell>
        </row>
        <row r="9935">
          <cell r="A9935" t="str">
            <v>Z030</v>
          </cell>
          <cell r="B9935" t="str">
            <v>OBSERVACION POR SOSPECHA DE TUBERCULOSIS</v>
          </cell>
          <cell r="C9935" t="str">
            <v>00</v>
          </cell>
        </row>
        <row r="9936">
          <cell r="A9936" t="str">
            <v>Z031</v>
          </cell>
          <cell r="B9936" t="str">
            <v>OBSERVACION POR SOSPECHA DE TUMOR MALIGNO</v>
          </cell>
          <cell r="C9936" t="str">
            <v>00</v>
          </cell>
        </row>
        <row r="9937">
          <cell r="A9937" t="str">
            <v>Z032</v>
          </cell>
          <cell r="B9937" t="str">
            <v>OBSERVACION POR SOSPECHA DE TRASTORNO MENTAL Y DEL COMPORTAMIENTO</v>
          </cell>
          <cell r="C9937" t="str">
            <v>00</v>
          </cell>
        </row>
        <row r="9938">
          <cell r="A9938" t="str">
            <v>Z033</v>
          </cell>
          <cell r="B9938" t="str">
            <v>OBSERVACION POR SOSPECHA DE TRASTORNO DEL SISTEMA NERVIOSO</v>
          </cell>
          <cell r="C9938" t="str">
            <v>00</v>
          </cell>
        </row>
        <row r="9939">
          <cell r="A9939" t="str">
            <v>Z034</v>
          </cell>
          <cell r="B9939" t="str">
            <v>OBSERVACION POR SOSPECHA DE INFARTO DE MIOCARDIO</v>
          </cell>
          <cell r="C9939" t="str">
            <v>00</v>
          </cell>
        </row>
        <row r="9940">
          <cell r="A9940" t="str">
            <v>Z035</v>
          </cell>
          <cell r="B9940" t="str">
            <v>OBSERVACION POR SOSPECHA DE OTRAS ENFERMEDADES CARDIOVASCULARES</v>
          </cell>
          <cell r="C9940" t="str">
            <v>00</v>
          </cell>
        </row>
        <row r="9941">
          <cell r="A9941" t="str">
            <v>Z036</v>
          </cell>
          <cell r="B9941" t="str">
            <v>OBSERVACION POR SOSPECHA DE EFECTOS TOXICOS DE SUSTANCIAS INGERIDAS</v>
          </cell>
          <cell r="C9941" t="str">
            <v>00</v>
          </cell>
        </row>
        <row r="9942">
          <cell r="A9942" t="str">
            <v>Z038</v>
          </cell>
          <cell r="B9942" t="str">
            <v>OBSERVACION POR SOSPECHA DE OTRAS ENFERMEDADES Y AFECCIONES</v>
          </cell>
          <cell r="C9942" t="str">
            <v>00</v>
          </cell>
        </row>
        <row r="9943">
          <cell r="A9943" t="str">
            <v>Z039</v>
          </cell>
          <cell r="B9943" t="str">
            <v>OBSERVACION POR SOSPECHA DE ENFERMEDAD O AFECCION NO ESPECIFICADA</v>
          </cell>
          <cell r="C9943" t="str">
            <v>00</v>
          </cell>
        </row>
        <row r="9944">
          <cell r="A9944" t="str">
            <v>Z04</v>
          </cell>
          <cell r="B9944" t="str">
            <v>EXAMEN Y OBSERVACION POR OTRAS RAZONES</v>
          </cell>
          <cell r="C9944" t="str">
            <v>00</v>
          </cell>
        </row>
        <row r="9945">
          <cell r="A9945" t="str">
            <v>Z040</v>
          </cell>
          <cell r="B9945" t="str">
            <v>PRUEBA DE ALCOHOL O DROGAS EN LA SANGRE</v>
          </cell>
          <cell r="C9945" t="str">
            <v>00</v>
          </cell>
        </row>
        <row r="9946">
          <cell r="A9946" t="str">
            <v>Z041</v>
          </cell>
          <cell r="B9946" t="str">
            <v>EXAMEN Y OBSERVACION CONSECUTIVOS A ACCIDENTE DE TRANSPORTE</v>
          </cell>
          <cell r="C9946" t="str">
            <v>00</v>
          </cell>
        </row>
        <row r="9947">
          <cell r="A9947" t="str">
            <v>Z042</v>
          </cell>
          <cell r="B9947" t="str">
            <v>EXAMEN Y OBSERVACION CONSECUTIVO A ACCIDENTE DE TRABAJO</v>
          </cell>
          <cell r="C9947" t="str">
            <v>00</v>
          </cell>
        </row>
        <row r="9948">
          <cell r="A9948" t="str">
            <v>Z043</v>
          </cell>
          <cell r="B9948" t="str">
            <v>EXAMEN Y OBSERVACION CONSECUTIVO A OTRO ACCIDENTE</v>
          </cell>
          <cell r="C9948" t="str">
            <v>00</v>
          </cell>
        </row>
        <row r="9949">
          <cell r="A9949" t="str">
            <v>Z044</v>
          </cell>
          <cell r="B9949" t="str">
            <v>EXAMEN Y OBSERVACION CONSECUTIVO A DENUNCIA DE VIOLACION Y SEDUCCION</v>
          </cell>
          <cell r="C9949" t="str">
            <v>00</v>
          </cell>
        </row>
        <row r="9950">
          <cell r="A9950" t="str">
            <v>Z045</v>
          </cell>
          <cell r="B9950" t="str">
            <v>EXAMEN Y OBSERVACION CONSECUTIVOS A OTRA LESION NIFLIGIDA</v>
          </cell>
          <cell r="C9950" t="str">
            <v>00</v>
          </cell>
        </row>
        <row r="9951">
          <cell r="A9951" t="str">
            <v>Z046</v>
          </cell>
          <cell r="B9951" t="str">
            <v>EXAMEN PSIQUIATRICO GENERAL, SOLICITADO POR UNA AUTORIDAD</v>
          </cell>
          <cell r="C9951" t="str">
            <v>00</v>
          </cell>
        </row>
        <row r="9952">
          <cell r="A9952" t="str">
            <v>Z048</v>
          </cell>
          <cell r="B9952" t="str">
            <v>EXAMEN Y OBSERVACION POR OTRAS RAZONES ESPECIFICADAS</v>
          </cell>
          <cell r="C9952" t="str">
            <v>00</v>
          </cell>
        </row>
        <row r="9953">
          <cell r="A9953" t="str">
            <v>Z049</v>
          </cell>
          <cell r="B9953" t="str">
            <v>EXAMEN Y OBSERVACION POR RAZONES NO ESPECIFICADAS</v>
          </cell>
          <cell r="C9953" t="str">
            <v>00</v>
          </cell>
        </row>
        <row r="9954">
          <cell r="A9954" t="str">
            <v>Z08</v>
          </cell>
          <cell r="B9954" t="str">
            <v>EXAMEN DE SEGUIMIENTO CONSECUTIVO AL TRATAMIENTO POR TUMOR MALIGNO</v>
          </cell>
          <cell r="C9954" t="str">
            <v>00</v>
          </cell>
        </row>
        <row r="9955">
          <cell r="A9955" t="str">
            <v>Z080</v>
          </cell>
          <cell r="B9955" t="str">
            <v>EXAMEN DE SIGUMIENTO CONSECUTIVO A CIRUGIA POR TUMOR MALIGNO</v>
          </cell>
          <cell r="C9955" t="str">
            <v>00</v>
          </cell>
        </row>
        <row r="9956">
          <cell r="A9956" t="str">
            <v>Z081</v>
          </cell>
          <cell r="B9956" t="str">
            <v>EXAMEN DE SEGUIMIENTO CONSECUTIVO A RADIOTERAPIA POR TUMOR MALIGNO</v>
          </cell>
          <cell r="C9956" t="str">
            <v>00</v>
          </cell>
        </row>
        <row r="9957">
          <cell r="A9957" t="str">
            <v>Z082</v>
          </cell>
          <cell r="B9957" t="str">
            <v>EXAMEN DE SEGUIMIENTO CONSECUTIVO A QUIMIOTERAPIA POR TUMOR MALIGNO</v>
          </cell>
          <cell r="C9957" t="str">
            <v>00</v>
          </cell>
        </row>
        <row r="9958">
          <cell r="A9958" t="str">
            <v>Z087</v>
          </cell>
          <cell r="B9958" t="str">
            <v>EXAMEN DE SEGUIMIENTO CONSECUTIVO A TRATAM. COMBINADO POR TUMOR MALIGN</v>
          </cell>
          <cell r="C9958" t="str">
            <v>00</v>
          </cell>
        </row>
        <row r="9959">
          <cell r="A9959" t="str">
            <v>Z088</v>
          </cell>
          <cell r="B9959" t="str">
            <v>EXAMEN DE SEGUIMIENTO CONSECUTIVO A OTRO TRATAM. POR TUMOR MALIGNO</v>
          </cell>
          <cell r="C9959" t="str">
            <v>00</v>
          </cell>
        </row>
        <row r="9960">
          <cell r="A9960" t="str">
            <v>Z089</v>
          </cell>
          <cell r="B9960" t="str">
            <v>EXAMEN DE SEGUIM. CONSECUT. A TRATAM. NO ESPECIF. POR TUMOR MALIGNO</v>
          </cell>
          <cell r="C9960" t="str">
            <v>00</v>
          </cell>
        </row>
        <row r="9961">
          <cell r="A9961" t="str">
            <v>Z09</v>
          </cell>
          <cell r="B9961" t="str">
            <v>EXAMEN DE SEGUIM. CONSECUTIVO A TRATAM. POR OTRAS AFECC. DIFER. A TUMO</v>
          </cell>
          <cell r="C9961" t="str">
            <v>00</v>
          </cell>
        </row>
        <row r="9962">
          <cell r="A9962" t="str">
            <v>Z090</v>
          </cell>
          <cell r="B9962" t="str">
            <v>EXAMEN DE SEGUIMIENTO CONSECUTIVO A CIRUGIA POR OTRAS AFECCIONES</v>
          </cell>
          <cell r="C9962" t="str">
            <v>00</v>
          </cell>
        </row>
        <row r="9963">
          <cell r="A9963" t="str">
            <v>Z091</v>
          </cell>
          <cell r="B9963" t="str">
            <v>EXAMEN DE SEGUIM. CONSECUTIVO A RADIOTERAPIA POR OTRAS AFECCIONES</v>
          </cell>
          <cell r="C9963" t="str">
            <v>00</v>
          </cell>
        </row>
        <row r="9964">
          <cell r="A9964" t="str">
            <v>Z092</v>
          </cell>
          <cell r="B9964" t="str">
            <v>EXAMEN DE SEGUIM. CONSECUTIVO A QUIMIOTERAPIA POR OTRAS AFECCIONES</v>
          </cell>
          <cell r="C9964" t="str">
            <v>00</v>
          </cell>
        </row>
        <row r="9965">
          <cell r="A9965" t="str">
            <v>Z093</v>
          </cell>
          <cell r="B9965" t="str">
            <v>EXAMEN DE SEGUIMIENTO CONSECUTIVO A PSICOTERAPIA</v>
          </cell>
          <cell r="C9965" t="str">
            <v>00</v>
          </cell>
        </row>
        <row r="9966">
          <cell r="A9966" t="str">
            <v>Z094</v>
          </cell>
          <cell r="B9966" t="str">
            <v>EXAMEN DE SEGUIMIENTO CONSECUTIVO A TRATAMIENTO DE FRACTURA</v>
          </cell>
          <cell r="C9966" t="str">
            <v>00</v>
          </cell>
        </row>
        <row r="9967">
          <cell r="A9967" t="str">
            <v>Z097</v>
          </cell>
          <cell r="B9967" t="str">
            <v>EXAMEN DE SEGUIMIENTO CONSECUTIVO A TRATAM. COMBIN. POR OTRAS AFECCION</v>
          </cell>
          <cell r="C9967" t="str">
            <v>00</v>
          </cell>
        </row>
        <row r="9968">
          <cell r="A9968" t="str">
            <v>Z098</v>
          </cell>
          <cell r="B9968" t="str">
            <v>EXAMEN DE SEGUIMIENTO CONSECUTIVO A OTRO TRATAM. POR OTRAS AFECCIONES</v>
          </cell>
          <cell r="C9968" t="str">
            <v>00</v>
          </cell>
        </row>
        <row r="9969">
          <cell r="A9969" t="str">
            <v>Z099</v>
          </cell>
          <cell r="B9969" t="str">
            <v>EXAMEN DE SSGUIMIENTO CONSECUTIVO A TRATAM. NO ESPECIF. POR OTRAS AFEC</v>
          </cell>
          <cell r="C9969" t="str">
            <v>00</v>
          </cell>
        </row>
        <row r="9970">
          <cell r="A9970" t="str">
            <v>Z10</v>
          </cell>
          <cell r="B9970" t="str">
            <v>CONTROL GENRAL DE SALUD DE RUTINA DE SUBPOBLACIONES DEFINIDAS</v>
          </cell>
          <cell r="C9970" t="str">
            <v>00</v>
          </cell>
        </row>
        <row r="9971">
          <cell r="A9971" t="str">
            <v>Z100</v>
          </cell>
          <cell r="B9971" t="str">
            <v>EXAMEN DE SALUD OCUPACIONAL</v>
          </cell>
          <cell r="C9971" t="str">
            <v>00</v>
          </cell>
        </row>
        <row r="9972">
          <cell r="A9972" t="str">
            <v>Z101</v>
          </cell>
          <cell r="B9972" t="str">
            <v>CONTROL GENERAL DE SALUD DE RUTINA DE RESIDENTES DE INSTITUCIONES</v>
          </cell>
          <cell r="C9972" t="str">
            <v>00</v>
          </cell>
        </row>
        <row r="9973">
          <cell r="A9973" t="str">
            <v>Z102</v>
          </cell>
          <cell r="B9973" t="str">
            <v>CONTROL GENERAL DE SALUD DE RUTINA A MIEMBROS DE LAS FUERZAS ARMADAS</v>
          </cell>
          <cell r="C9973" t="str">
            <v>00</v>
          </cell>
        </row>
        <row r="9974">
          <cell r="A9974" t="str">
            <v>Z103</v>
          </cell>
          <cell r="B9974" t="str">
            <v>CONTROL GENERAL DE SALUD DE RUTINA A INTEGRANTES DE EQUIPOS DEPORTIVOS</v>
          </cell>
          <cell r="C9974" t="str">
            <v>00</v>
          </cell>
        </row>
        <row r="9975">
          <cell r="A9975" t="str">
            <v>Z108</v>
          </cell>
          <cell r="B9975" t="str">
            <v>OTROS CONTROLES GENERALES DE SALUD DE RUTINA DE OTRAS SUBPOBL. DEFINID</v>
          </cell>
          <cell r="C9975" t="str">
            <v>00</v>
          </cell>
        </row>
        <row r="9976">
          <cell r="A9976" t="str">
            <v>Z11</v>
          </cell>
          <cell r="B9976" t="str">
            <v>EXAMEN DE PESQUISA ESPECIAL PARA ENFERM. INFECCIOSAS Y PARASITARIAS</v>
          </cell>
          <cell r="C9976" t="str">
            <v>00</v>
          </cell>
        </row>
        <row r="9977">
          <cell r="A9977" t="str">
            <v>Z110</v>
          </cell>
          <cell r="B9977" t="str">
            <v>EXAMEN DE PESQUISA ESPECIAL PARA ENFERM. INFECCIOSAS INTESTINALES</v>
          </cell>
          <cell r="C9977" t="str">
            <v>00</v>
          </cell>
        </row>
        <row r="9978">
          <cell r="A9978" t="str">
            <v>Z111</v>
          </cell>
          <cell r="B9978" t="str">
            <v>EXAMEN DE PESQUISA ESPECIAL PARA TUBERCULOSIS RESPIRATORIA</v>
          </cell>
          <cell r="C9978" t="str">
            <v>00</v>
          </cell>
        </row>
        <row r="9979">
          <cell r="A9979" t="str">
            <v>Z112</v>
          </cell>
          <cell r="B9979" t="str">
            <v>EXAMEN DE PESQUISA ESPECIAL PARA OTRAS ENFERMEDADES BACTERIANAS</v>
          </cell>
          <cell r="C9979" t="str">
            <v>00</v>
          </cell>
        </row>
        <row r="9980">
          <cell r="A9980" t="str">
            <v>Z113</v>
          </cell>
          <cell r="B9980" t="str">
            <v>EXAMEN DE PESQUISA ESPECIAL PARA INFECC. DE TRANSM. PREDOMINATE/ SEXUA</v>
          </cell>
          <cell r="C9980" t="str">
            <v>00</v>
          </cell>
        </row>
        <row r="9981">
          <cell r="A9981" t="str">
            <v>Z114</v>
          </cell>
          <cell r="B9981" t="str">
            <v>EXAMEN DE PESQUISA ESPECIAL PARA EL VIRUS DE LA INMUNODEFIC. HUMAN. (V</v>
          </cell>
          <cell r="C9981" t="str">
            <v>000</v>
          </cell>
        </row>
        <row r="9982">
          <cell r="A9982" t="str">
            <v>Z115</v>
          </cell>
          <cell r="B9982" t="str">
            <v>EXAMEN DE PESQUISA ESPECIAL PARA OTRAS ENFERMEDADES VIRALES</v>
          </cell>
          <cell r="C9982" t="str">
            <v>00</v>
          </cell>
        </row>
        <row r="9983">
          <cell r="A9983" t="str">
            <v>Z116</v>
          </cell>
          <cell r="B9983" t="str">
            <v>EXAMEN DE PESQUISA PARA OTRAS ENFERM. DEBIDAS A PROTOZOARIOS Y HELMINT</v>
          </cell>
          <cell r="C9983" t="str">
            <v>00</v>
          </cell>
        </row>
        <row r="9984">
          <cell r="A9984" t="str">
            <v>Z118</v>
          </cell>
          <cell r="B9984" t="str">
            <v>EXAMEN DE PESQUISA ESPECIAL PARA OTRAS ENFERM. INFECC. Y PARASIT. ESPE</v>
          </cell>
          <cell r="C9984" t="str">
            <v>00</v>
          </cell>
        </row>
        <row r="9985">
          <cell r="A9985" t="str">
            <v>Z119</v>
          </cell>
          <cell r="B9985" t="str">
            <v>EXAMEN DE PESQUISA ESPECIAL PARA ENFERM. INFECC. Y PARASIT. NO ESPECIF</v>
          </cell>
          <cell r="C9985" t="str">
            <v>00</v>
          </cell>
        </row>
        <row r="9986">
          <cell r="A9986" t="str">
            <v>Z12</v>
          </cell>
          <cell r="B9986" t="str">
            <v>EXAMEN DE PESQUISA ESPECIAL PARA TUMORES</v>
          </cell>
          <cell r="C9986" t="str">
            <v>00</v>
          </cell>
        </row>
        <row r="9987">
          <cell r="A9987" t="str">
            <v>Z120</v>
          </cell>
          <cell r="B9987" t="str">
            <v>EXAMEN DE PESQUISA ESPECIAL PARA TUMOR DE ESTOMAGO</v>
          </cell>
          <cell r="C9987" t="str">
            <v>00</v>
          </cell>
        </row>
        <row r="9988">
          <cell r="A9988" t="str">
            <v>Z121</v>
          </cell>
          <cell r="B9988" t="str">
            <v>EXAMEN DE PESQUISA ESPECIAL PARA TUMOR DEL INTESTINO</v>
          </cell>
          <cell r="C9988" t="str">
            <v>00</v>
          </cell>
        </row>
        <row r="9989">
          <cell r="A9989" t="str">
            <v>Z122</v>
          </cell>
          <cell r="B9989" t="str">
            <v>EXAMEN DE PESQUISA ESPECIAL PARA TUMORES DE ORGANOS RESPIRATORIOS</v>
          </cell>
          <cell r="C9989" t="str">
            <v>00</v>
          </cell>
        </row>
        <row r="9990">
          <cell r="A9990" t="str">
            <v>Z123</v>
          </cell>
          <cell r="B9990" t="str">
            <v>EXAMEN DE PESQUISA ESPECIAL PARA TUMOR DE LA MAMA</v>
          </cell>
          <cell r="C9990" t="str">
            <v>00</v>
          </cell>
        </row>
        <row r="9991">
          <cell r="A9991" t="str">
            <v>Z124</v>
          </cell>
          <cell r="B9991" t="str">
            <v>EXAMEN DE PESQUISA ESPECIAL PARA TUMOR DEL CUELLO UTERINO</v>
          </cell>
          <cell r="C9991" t="str">
            <v>00</v>
          </cell>
        </row>
        <row r="9992">
          <cell r="A9992" t="str">
            <v>Z125</v>
          </cell>
          <cell r="B9992" t="str">
            <v>EXAMEN DE PESQUISA ESPECIAL PARA TUMOR DE LA PROSTATA</v>
          </cell>
          <cell r="C9992" t="str">
            <v>00</v>
          </cell>
        </row>
        <row r="9993">
          <cell r="A9993" t="str">
            <v>Z126</v>
          </cell>
          <cell r="B9993" t="str">
            <v>EXAMEN DE PESQUISA ESPECIAL PARA TUMOR DE LA VEJIGA</v>
          </cell>
          <cell r="C9993" t="str">
            <v>00</v>
          </cell>
        </row>
        <row r="9994">
          <cell r="A9994" t="str">
            <v>Z128</v>
          </cell>
          <cell r="B9994" t="str">
            <v>EXAMEN DE PESQUISA ESPECIAL PARA TUMORES DE OTROS SITIOS</v>
          </cell>
          <cell r="C9994" t="str">
            <v>000</v>
          </cell>
        </row>
        <row r="9995">
          <cell r="A9995" t="str">
            <v>Z129</v>
          </cell>
          <cell r="B9995" t="str">
            <v>EXAMEN DE PESQUISA ESPECIAL PARA TUMOR DE SITIO NO ESPECIFICADO</v>
          </cell>
          <cell r="C9995" t="str">
            <v>00</v>
          </cell>
        </row>
        <row r="9996">
          <cell r="A9996" t="str">
            <v>Z13</v>
          </cell>
          <cell r="B9996" t="str">
            <v>EXAMEN DE PESQUISA ESPECIAL PARA OTRAS ENFERMEDADES Y TRASTORNOS</v>
          </cell>
          <cell r="C9996" t="str">
            <v>00</v>
          </cell>
        </row>
        <row r="9997">
          <cell r="A9997" t="str">
            <v>Z130</v>
          </cell>
          <cell r="B9997" t="str">
            <v>EXAMEN DE PESQUISA ESPECIAL PARA ENF. DE LA SANGRE Y ORG. HEMATOP. Y T</v>
          </cell>
          <cell r="C9997" t="str">
            <v>00</v>
          </cell>
        </row>
        <row r="9998">
          <cell r="A9998" t="str">
            <v>Z131</v>
          </cell>
          <cell r="B9998" t="str">
            <v>EXAMEN DE PESQUISA ESPECIAL PARA DIABETES MELLITUS</v>
          </cell>
          <cell r="C9998" t="str">
            <v>00</v>
          </cell>
        </row>
        <row r="9999">
          <cell r="A9999" t="str">
            <v>Z132</v>
          </cell>
          <cell r="B9999" t="str">
            <v>EXAMEN DE PESQUISA ESPECIAL PARA TRASTORNO DE LA NUTRICION</v>
          </cell>
          <cell r="C9999" t="str">
            <v>00</v>
          </cell>
        </row>
        <row r="10000">
          <cell r="A10000" t="str">
            <v>Z133</v>
          </cell>
          <cell r="B10000" t="str">
            <v>EXAMEN DE PESQUISA ESPECIAL PARA TRASTORNOS MENTALES Y DEL COMPORTAMIE</v>
          </cell>
          <cell r="C10000" t="str">
            <v>00</v>
          </cell>
        </row>
        <row r="10001">
          <cell r="A10001" t="str">
            <v>Z134</v>
          </cell>
          <cell r="B10001" t="str">
            <v>EXAMEN DE PESQUISA ESPECIAL PARA CIERTOS TRAST. DEL DESARR. EN EL NIÑO</v>
          </cell>
          <cell r="C10001" t="str">
            <v>00</v>
          </cell>
        </row>
        <row r="10002">
          <cell r="A10002" t="str">
            <v>Z135</v>
          </cell>
          <cell r="B10002" t="str">
            <v>EXAMEN DE PESQUISA ESPECIAL PARA TRASTORNO DEL OJO Y DEL OIDO</v>
          </cell>
          <cell r="C10002" t="str">
            <v>00</v>
          </cell>
        </row>
        <row r="10003">
          <cell r="A10003" t="str">
            <v>Z136</v>
          </cell>
          <cell r="B10003" t="str">
            <v>EXAMEN DE PESQUISA ESPECIAL PARA TRASTORNOS CARDIOVASCULARES</v>
          </cell>
          <cell r="C10003" t="str">
            <v>00</v>
          </cell>
        </row>
        <row r="10004">
          <cell r="A10004" t="str">
            <v>Z137</v>
          </cell>
          <cell r="B10004" t="str">
            <v>EXAMEN DE PESQUISA ESPECIAL PARA MALFORM. CONG. DEFORMID. Y ANOMAL. CR</v>
          </cell>
          <cell r="C10004" t="str">
            <v>00</v>
          </cell>
        </row>
        <row r="10005">
          <cell r="A10005" t="str">
            <v>Z138</v>
          </cell>
          <cell r="B10005" t="str">
            <v>EXAMEN DE PESQUISA ESPECIAL PARA OTRAS ENF. Y TRASTORN. ESPECIFICADOS</v>
          </cell>
          <cell r="C10005" t="str">
            <v>00</v>
          </cell>
        </row>
        <row r="10006">
          <cell r="A10006" t="str">
            <v>Z139</v>
          </cell>
          <cell r="B10006" t="str">
            <v>EXAMEN DE PESQUISA ESPECIAL, NO ESPECIFICADO</v>
          </cell>
          <cell r="C10006" t="str">
            <v>00</v>
          </cell>
        </row>
        <row r="10007">
          <cell r="A10007" t="str">
            <v>Z20</v>
          </cell>
          <cell r="B10007" t="str">
            <v>CONTACTO CON Y EXPOSICION A ENFERMEDADES TRANSMISIBLES</v>
          </cell>
          <cell r="C10007" t="str">
            <v>00</v>
          </cell>
        </row>
        <row r="10008">
          <cell r="A10008" t="str">
            <v>Z200</v>
          </cell>
          <cell r="B10008" t="str">
            <v>CONTACTO CON Y ESPOSICION A ENFERMEDADES INFECCIOSAS INTESTINALES</v>
          </cell>
          <cell r="C10008" t="str">
            <v>00</v>
          </cell>
        </row>
        <row r="10009">
          <cell r="A10009" t="str">
            <v>Z201</v>
          </cell>
          <cell r="B10009" t="str">
            <v>CONTACTO CON Y EXPOSICION A TUBERCULOSIS</v>
          </cell>
          <cell r="C10009" t="str">
            <v>00</v>
          </cell>
        </row>
        <row r="10010">
          <cell r="A10010" t="str">
            <v>Z202</v>
          </cell>
          <cell r="B10010" t="str">
            <v>CONTACTO CON Y EXPOSICION A ENF. INFECC. CON UN MODO DE TRNSM. PREDOMI</v>
          </cell>
          <cell r="C10010" t="str">
            <v>00</v>
          </cell>
        </row>
        <row r="10011">
          <cell r="A10011" t="str">
            <v>Z203</v>
          </cell>
          <cell r="B10011" t="str">
            <v>CONTACTO CON Y EXPOSICION A RABIA</v>
          </cell>
          <cell r="C10011" t="str">
            <v>00</v>
          </cell>
        </row>
        <row r="10012">
          <cell r="A10012" t="str">
            <v>Z204</v>
          </cell>
          <cell r="B10012" t="str">
            <v>CONTACTO CON Y EXPOSICION A RUBEOLA</v>
          </cell>
          <cell r="C10012" t="str">
            <v>00</v>
          </cell>
        </row>
        <row r="10013">
          <cell r="A10013" t="str">
            <v>Z205</v>
          </cell>
          <cell r="B10013" t="str">
            <v>CONTACTO CON Y EXPOSICION A HEPATITIS VIRAL</v>
          </cell>
          <cell r="C10013" t="str">
            <v>00</v>
          </cell>
        </row>
        <row r="10014">
          <cell r="A10014" t="str">
            <v>Z206</v>
          </cell>
          <cell r="B10014" t="str">
            <v>CONTACTO CON Y EXPOSICION AL VIRUS DE LA INMUNODEFICIENCIA HUMANA(VIH)</v>
          </cell>
          <cell r="C10014" t="str">
            <v>00</v>
          </cell>
        </row>
        <row r="10015">
          <cell r="A10015" t="str">
            <v>Z207</v>
          </cell>
          <cell r="B10015" t="str">
            <v>CONTACTO CON Y EXPOSICION A PEDICULOSIS, ACARIASIS Y OTRAS INFESTACION</v>
          </cell>
          <cell r="C10015" t="str">
            <v>00</v>
          </cell>
        </row>
        <row r="10016">
          <cell r="A10016" t="str">
            <v>Z208</v>
          </cell>
          <cell r="B10016" t="str">
            <v>CONTACTO CON Y EXPOSICION A OTRAS ENFERMEDADES TRANSMISIBLES</v>
          </cell>
          <cell r="C10016" t="str">
            <v>00</v>
          </cell>
        </row>
        <row r="10017">
          <cell r="A10017" t="str">
            <v>Z209</v>
          </cell>
          <cell r="B10017" t="str">
            <v>CONTACTO CON Y EXPOSICION A ENFERM. TRANSMISIBLES NO ESPECIFICADAS</v>
          </cell>
          <cell r="C10017" t="str">
            <v>00</v>
          </cell>
        </row>
        <row r="10018">
          <cell r="A10018" t="str">
            <v>Z21</v>
          </cell>
          <cell r="B10018" t="str">
            <v>ESTADO DE INFECCION ASINTOMATICA POR EL VIRUS DE LA INMUNODEF. HUMANA</v>
          </cell>
          <cell r="C10018" t="str">
            <v>00</v>
          </cell>
        </row>
        <row r="10019">
          <cell r="A10019" t="str">
            <v>Z22</v>
          </cell>
          <cell r="B10019" t="str">
            <v>PORTADOR DE ENFERMEDAD INFECCIOSA</v>
          </cell>
          <cell r="C10019" t="str">
            <v>00</v>
          </cell>
        </row>
        <row r="10020">
          <cell r="A10020" t="str">
            <v>Z220</v>
          </cell>
          <cell r="B10020" t="str">
            <v>PORTADOR DE FIEBRE TIFOIDEA</v>
          </cell>
          <cell r="C10020" t="str">
            <v>00</v>
          </cell>
        </row>
        <row r="10021">
          <cell r="A10021" t="str">
            <v>Z221</v>
          </cell>
          <cell r="B10021" t="str">
            <v>PORTADOR DE OTRAS ENFERMEDADES INFECCIOSAS INTESTINALES</v>
          </cell>
          <cell r="C10021" t="str">
            <v>00</v>
          </cell>
        </row>
        <row r="10022">
          <cell r="A10022" t="str">
            <v>Z222</v>
          </cell>
          <cell r="B10022" t="str">
            <v>PORTADOR DE DIFTERIA</v>
          </cell>
          <cell r="C10022" t="str">
            <v>00</v>
          </cell>
        </row>
        <row r="10023">
          <cell r="A10023" t="str">
            <v>Z223</v>
          </cell>
          <cell r="B10023" t="str">
            <v>PORTADOR DE OTRAS ENFERMEDADES BACTERIANAS ESPECIFICADAS</v>
          </cell>
          <cell r="C10023" t="str">
            <v>00</v>
          </cell>
        </row>
        <row r="10024">
          <cell r="A10024" t="str">
            <v>Z224</v>
          </cell>
          <cell r="B10024" t="str">
            <v>PORTADOR DE ENFERM. INFECC. CON UN MODO DE TRANSM. PREDOMIN. SEXUAL</v>
          </cell>
          <cell r="C10024" t="str">
            <v>00</v>
          </cell>
        </row>
        <row r="10025">
          <cell r="A10025" t="str">
            <v>Z225</v>
          </cell>
          <cell r="B10025" t="str">
            <v>PORTADOR DE HEPATITIS VIRAL</v>
          </cell>
          <cell r="C10025" t="str">
            <v>00</v>
          </cell>
        </row>
        <row r="10026">
          <cell r="A10026" t="str">
            <v>Z226</v>
          </cell>
          <cell r="B10026" t="str">
            <v>PORTADOR DE ENFERM. INFECC. DEBIDA AL VIRUS HUMANO T-LINFOTROPICO TIPO</v>
          </cell>
          <cell r="C10026" t="str">
            <v>00</v>
          </cell>
        </row>
        <row r="10027">
          <cell r="A10027" t="str">
            <v>Z229</v>
          </cell>
          <cell r="B10027" t="str">
            <v>PORTADOR DE ENFERMEDADES INFECCIOSAS NO ESPECIFICADA</v>
          </cell>
          <cell r="C10027" t="str">
            <v>00</v>
          </cell>
        </row>
        <row r="10028">
          <cell r="A10028" t="str">
            <v>Z23</v>
          </cell>
          <cell r="B10028" t="str">
            <v>NACESIDAD DE INMUNIZACION CONTRA ENFERMEDAD BACTERIANA UNICA</v>
          </cell>
          <cell r="C10028" t="str">
            <v>00</v>
          </cell>
        </row>
        <row r="10029">
          <cell r="A10029" t="str">
            <v>Z230</v>
          </cell>
          <cell r="B10029" t="str">
            <v>NECESIDAD DE INMUNIZACION SOLO CONTRA EL COLERA</v>
          </cell>
          <cell r="C10029" t="str">
            <v>00</v>
          </cell>
        </row>
        <row r="10030">
          <cell r="A10030" t="str">
            <v>Z231</v>
          </cell>
          <cell r="B10030" t="str">
            <v>NECESIDAD DE INMUNIZACION SOLO CONTRA LA TIFOIDEA-PARATIFOIDEA (TAB)</v>
          </cell>
          <cell r="C10030" t="str">
            <v>00</v>
          </cell>
        </row>
        <row r="10031">
          <cell r="A10031" t="str">
            <v>Z232</v>
          </cell>
          <cell r="B10031" t="str">
            <v>NECESIDAD DE INMUNIZACION CONTRA LA TUBERCULOSIS (BCG)</v>
          </cell>
          <cell r="C10031" t="str">
            <v>00</v>
          </cell>
        </row>
        <row r="10032">
          <cell r="A10032" t="str">
            <v>Z233</v>
          </cell>
          <cell r="B10032" t="str">
            <v>NACESIDAD DE INMUNIZACION CONTRA LA PESTE</v>
          </cell>
          <cell r="C10032" t="str">
            <v>00</v>
          </cell>
        </row>
        <row r="10033">
          <cell r="A10033" t="str">
            <v>Z234</v>
          </cell>
          <cell r="B10033" t="str">
            <v>NECESIDAD DE INMUNIZACION CONTRA LA TULAREMIA</v>
          </cell>
          <cell r="C10033" t="str">
            <v>00</v>
          </cell>
        </row>
        <row r="10034">
          <cell r="A10034" t="str">
            <v>Z235</v>
          </cell>
          <cell r="B10034" t="str">
            <v>NECESIDAD DE INMUNIZACION SOLO COMTRA EL TETANOS</v>
          </cell>
          <cell r="C10034" t="str">
            <v>000</v>
          </cell>
        </row>
        <row r="10035">
          <cell r="A10035" t="str">
            <v>Z236</v>
          </cell>
          <cell r="B10035" t="str">
            <v>NECESIDAD DE INMUNIZACION SOLO CONTRA LA DIFTERIA</v>
          </cell>
          <cell r="C10035" t="str">
            <v>00</v>
          </cell>
        </row>
        <row r="10036">
          <cell r="A10036" t="str">
            <v>Z237</v>
          </cell>
          <cell r="B10036" t="str">
            <v>NECESIDAD DE INMUNIZACION SOLO CONTRA LA TOS FERINA</v>
          </cell>
          <cell r="C10036" t="str">
            <v>00</v>
          </cell>
        </row>
        <row r="10037">
          <cell r="A10037" t="str">
            <v>Z238</v>
          </cell>
          <cell r="B10037" t="str">
            <v>NECESIDAD DE INMUNIZACION SOLO CONTRA OTRA ENFERMEDAD BACTERIANA</v>
          </cell>
          <cell r="C10037" t="str">
            <v>00</v>
          </cell>
        </row>
        <row r="10038">
          <cell r="A10038" t="str">
            <v>Z24</v>
          </cell>
          <cell r="B10038" t="str">
            <v>NECESIDAD DE INMUNIZACION CONTRA CIERTAS ENFERMEDADES VIRALES</v>
          </cell>
          <cell r="C10038" t="str">
            <v>00</v>
          </cell>
        </row>
        <row r="10039">
          <cell r="A10039" t="str">
            <v>Z240</v>
          </cell>
          <cell r="B10039" t="str">
            <v>NECESIDAD DE INMUNIZACION CONTRA LA POLIOMIELITIS</v>
          </cell>
          <cell r="C10039" t="str">
            <v>00</v>
          </cell>
        </row>
        <row r="10040">
          <cell r="A10040" t="str">
            <v>Z241</v>
          </cell>
          <cell r="B10040" t="str">
            <v>NECESIDAD DE INMUNIZACION CONTRA LA ENCEFALITIS VIRAL TRNSM. POR ARTRO</v>
          </cell>
          <cell r="C10040" t="str">
            <v>00</v>
          </cell>
        </row>
        <row r="10041">
          <cell r="A10041" t="str">
            <v>Z242</v>
          </cell>
          <cell r="B10041" t="str">
            <v>NECESIDAD DE INMUNIZACION CONTRA LA RABIA</v>
          </cell>
          <cell r="C10041" t="str">
            <v>00</v>
          </cell>
        </row>
        <row r="10042">
          <cell r="A10042" t="str">
            <v>Z243</v>
          </cell>
          <cell r="B10042" t="str">
            <v>NECESIDAD DE INMUNIZACION CONTRA LA FIEBRE AMARILLA</v>
          </cell>
          <cell r="C10042" t="str">
            <v>00</v>
          </cell>
        </row>
        <row r="10043">
          <cell r="A10043" t="str">
            <v>Z244</v>
          </cell>
          <cell r="B10043" t="str">
            <v>NECESIDAD DE INMUNIZACION SOLO CONTRA EL SARMPION</v>
          </cell>
          <cell r="C10043" t="str">
            <v>00</v>
          </cell>
        </row>
        <row r="10044">
          <cell r="A10044" t="str">
            <v>Z245</v>
          </cell>
          <cell r="B10044" t="str">
            <v>NECESIDAD DE INMUNIZACION SOLO CONTRA LA RUBEOLA</v>
          </cell>
          <cell r="C10044" t="str">
            <v>00</v>
          </cell>
        </row>
        <row r="10045">
          <cell r="A10045" t="str">
            <v>Z246</v>
          </cell>
          <cell r="B10045" t="str">
            <v>NECESIDAD DE INMUNIZACION CONTRA LA HEPATITIS VIRAL</v>
          </cell>
          <cell r="C10045" t="str">
            <v>00</v>
          </cell>
        </row>
        <row r="10046">
          <cell r="A10046" t="str">
            <v>Z25</v>
          </cell>
          <cell r="B10046" t="str">
            <v>NECESIDAD DE INMUNIZACION CONTRA OTRAS ENFERMEDADES VIRALES UNICAS</v>
          </cell>
          <cell r="C10046" t="str">
            <v>00</v>
          </cell>
        </row>
        <row r="10047">
          <cell r="A10047" t="str">
            <v>Z250</v>
          </cell>
          <cell r="B10047" t="str">
            <v>NECESIDAD DE INMUNIZACION SOLO CONTRA LA PAROTIDITIS</v>
          </cell>
          <cell r="C10047" t="str">
            <v>00</v>
          </cell>
        </row>
        <row r="10048">
          <cell r="A10048" t="str">
            <v>Z251</v>
          </cell>
          <cell r="B10048" t="str">
            <v>NECESIDAD DE INMUNIZACION CONTRA LA INFLUENZA (GRIPE)</v>
          </cell>
          <cell r="C10048" t="str">
            <v>00</v>
          </cell>
        </row>
        <row r="10049">
          <cell r="A10049" t="str">
            <v>Z258</v>
          </cell>
          <cell r="B10049" t="str">
            <v>NECESIDAD DE INMUNIZACION CONTRA OTRAS ENFERM. VIRALES UNICAS ESPECIFI</v>
          </cell>
          <cell r="C10049" t="str">
            <v>00</v>
          </cell>
        </row>
        <row r="10050">
          <cell r="A10050" t="str">
            <v>Z26</v>
          </cell>
          <cell r="B10050" t="str">
            <v>NECESIDAD DE INMUNIZACION CONTRA OTRAS ENFERM. INFECCIOSAS UNICAS</v>
          </cell>
          <cell r="C10050" t="str">
            <v>00</v>
          </cell>
        </row>
        <row r="10051">
          <cell r="A10051" t="str">
            <v>Z260</v>
          </cell>
          <cell r="B10051" t="str">
            <v>NECESIDAD DE INMUNIZACION CONTRA LA LEISHMANIASIS</v>
          </cell>
          <cell r="C10051" t="str">
            <v>00</v>
          </cell>
        </row>
        <row r="10052">
          <cell r="A10052" t="str">
            <v>Z268</v>
          </cell>
          <cell r="B10052" t="str">
            <v>NECESIDAD DE INMUNIZACION CONTRA OTRAS ENFERM. INFECC. UNICAS ESPECIFI</v>
          </cell>
          <cell r="C10052" t="str">
            <v>00</v>
          </cell>
        </row>
        <row r="10053">
          <cell r="A10053" t="str">
            <v>Z269</v>
          </cell>
          <cell r="B10053" t="str">
            <v>NECESIDAD DE INMUNIZACION CONTRA ENFERM. INFECCIOSA NO ESPECIFICADA</v>
          </cell>
          <cell r="C10053" t="str">
            <v>00</v>
          </cell>
        </row>
        <row r="10054">
          <cell r="A10054" t="str">
            <v>Z27</v>
          </cell>
          <cell r="B10054" t="str">
            <v>NECESIDAD DE INMUNIZACION CONTRA COMBINACIONES DE ENFERM. INFECCIOSAS</v>
          </cell>
          <cell r="C10054" t="str">
            <v>00</v>
          </cell>
        </row>
        <row r="10055">
          <cell r="A10055" t="str">
            <v>Z270</v>
          </cell>
          <cell r="B10055" t="str">
            <v>NECESIDAD DE INMUNIZACION CONTRA EL COLERA Y LA TIFOIDEA-PARATIFOIDEA</v>
          </cell>
          <cell r="C10055" t="str">
            <v>00</v>
          </cell>
        </row>
        <row r="10056">
          <cell r="A10056" t="str">
            <v>Z271</v>
          </cell>
          <cell r="B10056" t="str">
            <v>NECESIDAD DE INMUNIZACION CONTRA DIFTERIA-PERTUSSIS-TETANOS COMBINADOS</v>
          </cell>
          <cell r="C10056" t="str">
            <v>00</v>
          </cell>
        </row>
        <row r="10057">
          <cell r="A10057" t="str">
            <v>Z272</v>
          </cell>
          <cell r="B10057" t="str">
            <v>NECESIDAD DE INMUNIZACION CONTRA DIFTERIA-PERTUSSIS-TETANOS Y TIFOIDEA</v>
          </cell>
          <cell r="C10057" t="str">
            <v>00</v>
          </cell>
        </row>
        <row r="10058">
          <cell r="A10058" t="str">
            <v>Z273</v>
          </cell>
          <cell r="B10058" t="str">
            <v>NECESIDAD DE INMUNIZACION CONTRA DIFTERIA-PERTUSSIS-TETANOS Y POLIOMIE</v>
          </cell>
          <cell r="C10058" t="str">
            <v>00</v>
          </cell>
        </row>
        <row r="10059">
          <cell r="A10059" t="str">
            <v>Z274</v>
          </cell>
          <cell r="B10059" t="str">
            <v>NECESIDAD DE INMUNIZACION CONTRA SARAMPION -PAROTIDITIS-RUBEOLA (SPR)</v>
          </cell>
          <cell r="C10059" t="str">
            <v>00</v>
          </cell>
        </row>
        <row r="10060">
          <cell r="A10060" t="str">
            <v>Z278</v>
          </cell>
          <cell r="B10060" t="str">
            <v>NECESIDAD DE INMUNIZACION CONTRA OTRAS COMBINACIONES DE ENFERM. INFECC</v>
          </cell>
          <cell r="C10060" t="str">
            <v>00</v>
          </cell>
        </row>
        <row r="10061">
          <cell r="A10061" t="str">
            <v>Z279</v>
          </cell>
          <cell r="B10061" t="str">
            <v>NECESIDAD DE INMUNIZACION CONTRA COMBIN. NO ESPECIF. DE ENFERM. INFECC</v>
          </cell>
          <cell r="C10061" t="str">
            <v>00</v>
          </cell>
        </row>
        <row r="10062">
          <cell r="A10062" t="str">
            <v>Z28</v>
          </cell>
          <cell r="B10062" t="str">
            <v>INMUNIZACION NO REALIZADA</v>
          </cell>
          <cell r="C10062" t="str">
            <v>00</v>
          </cell>
        </row>
        <row r="10063">
          <cell r="A10063" t="str">
            <v>Z280</v>
          </cell>
          <cell r="B10063" t="str">
            <v>INMUNIZACION NO REALIZADA POR CONTRAINDICACION</v>
          </cell>
          <cell r="C10063" t="str">
            <v>00</v>
          </cell>
        </row>
        <row r="10064">
          <cell r="A10064" t="str">
            <v>Z281</v>
          </cell>
          <cell r="B10064" t="str">
            <v>INMUNIZACION NO REALIZADA POR DECISION DEL PACIENTE, POR MOTIVOS DE CR</v>
          </cell>
          <cell r="C10064" t="str">
            <v>00</v>
          </cell>
        </row>
        <row r="10065">
          <cell r="A10065" t="str">
            <v>Z282</v>
          </cell>
          <cell r="B10065" t="str">
            <v>INMUNIZACION NO REALIZADA POR DECISION DEL PACIENTE, POR OTRAS RAZONES</v>
          </cell>
          <cell r="C10065" t="str">
            <v>00</v>
          </cell>
        </row>
        <row r="10066">
          <cell r="A10066" t="str">
            <v>Z288</v>
          </cell>
          <cell r="B10066" t="str">
            <v>INMUNIZACION NO REALIZADA POR OTRAS RAZONES</v>
          </cell>
          <cell r="C10066" t="str">
            <v>00</v>
          </cell>
        </row>
        <row r="10067">
          <cell r="A10067" t="str">
            <v>Z289</v>
          </cell>
          <cell r="B10067" t="str">
            <v>INMUNIZACION NO REALIZADA POR RAZON NO ESPECIFICADA</v>
          </cell>
          <cell r="C10067" t="str">
            <v>00</v>
          </cell>
        </row>
        <row r="10068">
          <cell r="A10068" t="str">
            <v>Z29</v>
          </cell>
          <cell r="B10068" t="str">
            <v>NECESIDAD DE OTRAS MEDIDAS PROFILACTICAS</v>
          </cell>
          <cell r="C10068" t="str">
            <v>00</v>
          </cell>
        </row>
        <row r="10069">
          <cell r="A10069" t="str">
            <v>Z290</v>
          </cell>
          <cell r="B10069" t="str">
            <v>AISLAMIENTO</v>
          </cell>
          <cell r="C10069" t="str">
            <v>00</v>
          </cell>
        </row>
        <row r="10070">
          <cell r="A10070" t="str">
            <v>Z291</v>
          </cell>
          <cell r="B10070" t="str">
            <v>INMUNOTERAPIA PROFILACTICA</v>
          </cell>
          <cell r="C10070" t="str">
            <v>00</v>
          </cell>
        </row>
        <row r="10071">
          <cell r="A10071" t="str">
            <v>Z292</v>
          </cell>
          <cell r="B10071" t="str">
            <v>OTRAS QUIMIOTERAPIA PROFILACTICA</v>
          </cell>
          <cell r="C10071" t="str">
            <v>00</v>
          </cell>
        </row>
        <row r="10072">
          <cell r="A10072" t="str">
            <v>Z298</v>
          </cell>
          <cell r="B10072" t="str">
            <v>OTRAS MEDIDAS PROFILACTICAS ESPECIFICADAS</v>
          </cell>
          <cell r="C10072" t="str">
            <v>00</v>
          </cell>
        </row>
        <row r="10073">
          <cell r="A10073" t="str">
            <v>Z299</v>
          </cell>
          <cell r="B10073" t="str">
            <v>MEDIDAS PROFILACTICA NO ESPECIFICADA</v>
          </cell>
          <cell r="C10073" t="str">
            <v>00</v>
          </cell>
        </row>
        <row r="10074">
          <cell r="A10074" t="str">
            <v>Z30</v>
          </cell>
          <cell r="B10074" t="str">
            <v>ATENCION PARA LA ANTICONCEPCION</v>
          </cell>
          <cell r="C10074" t="str">
            <v>00</v>
          </cell>
        </row>
        <row r="10075">
          <cell r="A10075" t="str">
            <v>Z300</v>
          </cell>
          <cell r="B10075" t="str">
            <v>CONSEJO Y ASESORAMIENTO GENERAL SOBRE LA ANTICONCEPCION</v>
          </cell>
          <cell r="C10075" t="str">
            <v>00</v>
          </cell>
        </row>
        <row r="10076">
          <cell r="A10076" t="str">
            <v>Z301</v>
          </cell>
          <cell r="B10076" t="str">
            <v>INSERCION DE DISPOSITIVO ANTICONCEPTIVO (INTRAUTERINO)</v>
          </cell>
          <cell r="C10076" t="str">
            <v>00</v>
          </cell>
        </row>
        <row r="10077">
          <cell r="A10077" t="str">
            <v>Z302</v>
          </cell>
          <cell r="B10077" t="str">
            <v>ESTERILIZACION</v>
          </cell>
          <cell r="C10077" t="str">
            <v>00</v>
          </cell>
        </row>
        <row r="10078">
          <cell r="A10078" t="str">
            <v>Z303</v>
          </cell>
          <cell r="B10078" t="str">
            <v>EXTRACCION MENSTRUAL</v>
          </cell>
          <cell r="C10078" t="str">
            <v>00</v>
          </cell>
        </row>
        <row r="10079">
          <cell r="A10079" t="str">
            <v>Z304</v>
          </cell>
          <cell r="B10079" t="str">
            <v>SUPERVISION DE USO DE DROGAS ANTICONCEPTIVAS</v>
          </cell>
          <cell r="C10079" t="str">
            <v>00</v>
          </cell>
        </row>
        <row r="10080">
          <cell r="A10080" t="str">
            <v>Z305</v>
          </cell>
          <cell r="B10080" t="str">
            <v>SUPERVISION DEL USO DISPOSITIVO ANTICONCEPTIVO (INTRAUTERINO)</v>
          </cell>
          <cell r="C10080" t="str">
            <v>00</v>
          </cell>
        </row>
        <row r="10081">
          <cell r="A10081" t="str">
            <v>Z308</v>
          </cell>
          <cell r="B10081" t="str">
            <v>OTRAS ATENCIONES ESPECIFICADAS PARA LA ANTICONCEPCION</v>
          </cell>
          <cell r="C10081" t="str">
            <v>00</v>
          </cell>
        </row>
        <row r="10082">
          <cell r="A10082" t="str">
            <v>Z309</v>
          </cell>
          <cell r="B10082" t="str">
            <v>ASISTENCIA PARA LA ANTICONCEPCION, NO ESPECIFICADA</v>
          </cell>
          <cell r="C10082" t="str">
            <v>00</v>
          </cell>
        </row>
        <row r="10083">
          <cell r="A10083" t="str">
            <v>Z31</v>
          </cell>
          <cell r="B10083" t="str">
            <v>ATENCION PARA LA PROCREACION</v>
          </cell>
          <cell r="C10083" t="str">
            <v>00</v>
          </cell>
        </row>
        <row r="10084">
          <cell r="A10084" t="str">
            <v>Z310</v>
          </cell>
          <cell r="B10084" t="str">
            <v>TUBOPLASTIA O VASOPLASTIA POSTERIOR A ESTERILIZACION</v>
          </cell>
          <cell r="C10084" t="str">
            <v>00</v>
          </cell>
        </row>
        <row r="10085">
          <cell r="A10085" t="str">
            <v>Z311</v>
          </cell>
          <cell r="B10085" t="str">
            <v>INSEMINACION ARTIFICIAL</v>
          </cell>
          <cell r="C10085" t="str">
            <v>00</v>
          </cell>
        </row>
        <row r="10086">
          <cell r="A10086" t="str">
            <v>Z312</v>
          </cell>
          <cell r="B10086" t="str">
            <v>FECUNDACION IN VITRO</v>
          </cell>
          <cell r="C10086" t="str">
            <v>00</v>
          </cell>
        </row>
        <row r="10087">
          <cell r="A10087" t="str">
            <v>Z313</v>
          </cell>
          <cell r="B10087" t="str">
            <v>OTROS METODOS DE ATENCION PARA LA FECUNDACION</v>
          </cell>
          <cell r="C10087" t="str">
            <v>00</v>
          </cell>
        </row>
        <row r="10088">
          <cell r="A10088" t="str">
            <v>Z314</v>
          </cell>
          <cell r="B10088" t="str">
            <v>INVESTIGACION Y PRUEBA PARA LA PROCREACION</v>
          </cell>
          <cell r="C10088" t="str">
            <v>00</v>
          </cell>
        </row>
        <row r="10089">
          <cell r="A10089" t="str">
            <v>Z315</v>
          </cell>
          <cell r="B10089" t="str">
            <v>ASESORAMIENTO GENETICO</v>
          </cell>
          <cell r="C10089" t="str">
            <v>00</v>
          </cell>
        </row>
        <row r="10090">
          <cell r="A10090" t="str">
            <v>Z316</v>
          </cell>
          <cell r="B10090" t="str">
            <v>CONSEJO Y ASESORAMIENTO GENERAL SOBRE LA PROCREACION</v>
          </cell>
          <cell r="C10090" t="str">
            <v>00</v>
          </cell>
        </row>
        <row r="10091">
          <cell r="A10091" t="str">
            <v>Z318</v>
          </cell>
          <cell r="B10091" t="str">
            <v>OTRA ATENCION ESPECIFICADA PARA LA PROCREACION</v>
          </cell>
          <cell r="C10091" t="str">
            <v>00</v>
          </cell>
        </row>
        <row r="10092">
          <cell r="A10092" t="str">
            <v>Z319</v>
          </cell>
          <cell r="B10092" t="str">
            <v>ATENCION NO ESPECIFICADA RELACIONADA CON LA PROCREACION</v>
          </cell>
          <cell r="C10092" t="str">
            <v>00</v>
          </cell>
        </row>
        <row r="10093">
          <cell r="A10093" t="str">
            <v>Z32</v>
          </cell>
          <cell r="B10093" t="str">
            <v>EXAMEN Y PRUEBA DEL EMBARAZO</v>
          </cell>
          <cell r="C10093" t="str">
            <v>00</v>
          </cell>
        </row>
        <row r="10094">
          <cell r="A10094" t="str">
            <v>Z320</v>
          </cell>
          <cell r="B10094" t="str">
            <v>EMBARAZO (AUN) NO CONFIRMADO</v>
          </cell>
          <cell r="C10094" t="str">
            <v>00</v>
          </cell>
        </row>
        <row r="10095">
          <cell r="A10095" t="str">
            <v>Z321</v>
          </cell>
          <cell r="B10095" t="str">
            <v>EMBARAZO CONFIRMADO</v>
          </cell>
          <cell r="C10095" t="str">
            <v>00</v>
          </cell>
        </row>
        <row r="10096">
          <cell r="A10096" t="str">
            <v>Z33</v>
          </cell>
          <cell r="B10096" t="str">
            <v>ESTADO DE EMBARAZO, INCIDENTAL</v>
          </cell>
          <cell r="C10096" t="str">
            <v>00</v>
          </cell>
        </row>
        <row r="10097">
          <cell r="A10097" t="str">
            <v>Z34</v>
          </cell>
          <cell r="B10097" t="str">
            <v>SUPERVISION DE EMBARAZO NORMAL</v>
          </cell>
          <cell r="C10097" t="str">
            <v>00</v>
          </cell>
        </row>
        <row r="10098">
          <cell r="A10098" t="str">
            <v>Z340</v>
          </cell>
          <cell r="B10098" t="str">
            <v>SUPERVISION DE PRIMER EMBARAZO NORMAL</v>
          </cell>
          <cell r="C10098" t="str">
            <v>00</v>
          </cell>
        </row>
        <row r="10099">
          <cell r="A10099" t="str">
            <v>Z348</v>
          </cell>
          <cell r="B10099" t="str">
            <v>SUPERVISION DE OTROS EMBARAZOS NORMALES</v>
          </cell>
          <cell r="C10099" t="str">
            <v>00</v>
          </cell>
        </row>
        <row r="10100">
          <cell r="A10100" t="str">
            <v>Z349</v>
          </cell>
          <cell r="B10100" t="str">
            <v>SUPERVISION DE EMBARAZO NORMAL NO ESPECIFICADO</v>
          </cell>
          <cell r="C10100" t="str">
            <v>00</v>
          </cell>
        </row>
        <row r="10101">
          <cell r="A10101" t="str">
            <v>Z35</v>
          </cell>
          <cell r="B10101" t="str">
            <v>SUPERVISION DE EMBARAZO DE ALTO RIESGO</v>
          </cell>
          <cell r="C10101" t="str">
            <v>00</v>
          </cell>
        </row>
        <row r="10102">
          <cell r="A10102" t="str">
            <v>Z350</v>
          </cell>
          <cell r="B10102" t="str">
            <v>SUPERVISION DE EMBARAZO CON HISTORIA DE ESTERILIDAD</v>
          </cell>
          <cell r="C10102" t="str">
            <v>00</v>
          </cell>
        </row>
        <row r="10103">
          <cell r="A10103" t="str">
            <v>Z351</v>
          </cell>
          <cell r="B10103" t="str">
            <v>SUPERVISION DE EMBARAZO CON HISTORIA DE ABORTO</v>
          </cell>
          <cell r="C10103" t="str">
            <v>00</v>
          </cell>
        </row>
        <row r="10104">
          <cell r="A10104" t="str">
            <v>Z352</v>
          </cell>
          <cell r="B10104" t="str">
            <v>SUPERVISION DE EMBARAZO CON OTRO RIESGO EN LA HISTORIA OBSTETRICA O RE</v>
          </cell>
          <cell r="C10104" t="str">
            <v>00</v>
          </cell>
        </row>
        <row r="10105">
          <cell r="A10105" t="str">
            <v>Z353</v>
          </cell>
          <cell r="B10105" t="str">
            <v>SUPERVISION DE EMBARAZO CON HISTORIA DE INSUFICIENTE ATENCION PRENATAL</v>
          </cell>
          <cell r="C10105" t="str">
            <v>00</v>
          </cell>
        </row>
        <row r="10106">
          <cell r="A10106" t="str">
            <v>Z354</v>
          </cell>
          <cell r="B10106" t="str">
            <v>SUPERVISION DE EMBARAZO CON GRAN MULTIPARIDAD</v>
          </cell>
          <cell r="C10106" t="str">
            <v>00</v>
          </cell>
        </row>
        <row r="10107">
          <cell r="A10107" t="str">
            <v>Z355</v>
          </cell>
          <cell r="B10107" t="str">
            <v>SUPERVISION DE PRIMIGESTA AÑOSA</v>
          </cell>
          <cell r="C10107" t="str">
            <v>00</v>
          </cell>
        </row>
        <row r="10108">
          <cell r="A10108" t="str">
            <v>Z356</v>
          </cell>
          <cell r="B10108" t="str">
            <v>SUPERVISION DE PRIMIGESTA MUY JOVEN</v>
          </cell>
          <cell r="C10108" t="str">
            <v>00</v>
          </cell>
        </row>
        <row r="10109">
          <cell r="A10109" t="str">
            <v>Z357</v>
          </cell>
          <cell r="B10109" t="str">
            <v>SUPERVISION DE EMBARAZO DE ALTO RIESGO DEBIDO A PROBLEMA SOCIALES</v>
          </cell>
          <cell r="C10109" t="str">
            <v>00</v>
          </cell>
        </row>
        <row r="10110">
          <cell r="A10110" t="str">
            <v>Z358</v>
          </cell>
          <cell r="B10110" t="str">
            <v>SUPERVISION DE OTROS EMBARAZOS DE ALTO RIESGO</v>
          </cell>
          <cell r="C10110" t="str">
            <v>00</v>
          </cell>
        </row>
        <row r="10111">
          <cell r="A10111" t="str">
            <v>Z359</v>
          </cell>
          <cell r="B10111" t="str">
            <v>SUPERVISION DE EMBARAZO DE ALTO RIESGO, SIN OTRA ESPECIFICACION</v>
          </cell>
          <cell r="C10111" t="str">
            <v>00</v>
          </cell>
        </row>
        <row r="10112">
          <cell r="A10112" t="str">
            <v>Z36</v>
          </cell>
          <cell r="B10112" t="str">
            <v>PESQUISAS PRENATAL</v>
          </cell>
          <cell r="C10112" t="str">
            <v>00</v>
          </cell>
        </row>
        <row r="10113">
          <cell r="A10113" t="str">
            <v>Z360</v>
          </cell>
          <cell r="B10113" t="str">
            <v>PESQUISA PRENATAL PARA ANOMALIAS CROMOSOMICAS</v>
          </cell>
          <cell r="C10113" t="str">
            <v>00</v>
          </cell>
        </row>
        <row r="10114">
          <cell r="A10114" t="str">
            <v>Z361</v>
          </cell>
          <cell r="B10114" t="str">
            <v>PESQUISA PRENATAL PARA MEDIR NIVELES ELEVADOS DE ALFAFETOPROTEINAS</v>
          </cell>
          <cell r="C10114" t="str">
            <v>00</v>
          </cell>
        </row>
        <row r="10115">
          <cell r="A10115" t="str">
            <v>Z362</v>
          </cell>
          <cell r="B10115" t="str">
            <v>OTRAS PESQUISAS PRENATALES BASADAS EN AMNIOCENTESIS</v>
          </cell>
          <cell r="C10115" t="str">
            <v>00</v>
          </cell>
        </row>
        <row r="10116">
          <cell r="A10116" t="str">
            <v>Z363</v>
          </cell>
          <cell r="B10116" t="str">
            <v>PESQUISAS PRENATALES DE MALFORMACIONES USANDO ULTRASONIDO Y OTROS METO</v>
          </cell>
          <cell r="C10116" t="str">
            <v>00</v>
          </cell>
        </row>
        <row r="10117">
          <cell r="A10117" t="str">
            <v>Z364</v>
          </cell>
          <cell r="B10117" t="str">
            <v>PESQUISA PRENATAL DEL RETARDO DEL CRECIMIENTO FETAL USANDO ULTRASONIDO</v>
          </cell>
          <cell r="C10117" t="str">
            <v>00</v>
          </cell>
        </row>
        <row r="10118">
          <cell r="A10118" t="str">
            <v>Z365</v>
          </cell>
          <cell r="B10118" t="str">
            <v>PESQUISA PRENATAL PARA ISOINMUNIZACION</v>
          </cell>
          <cell r="C10118" t="str">
            <v>00</v>
          </cell>
        </row>
        <row r="10119">
          <cell r="A10119" t="str">
            <v>Z368</v>
          </cell>
          <cell r="B10119" t="str">
            <v>OTRAS PESQUISAS PRENATALES ESPECIFICADAS</v>
          </cell>
          <cell r="C10119" t="str">
            <v>00</v>
          </cell>
        </row>
        <row r="10120">
          <cell r="A10120" t="str">
            <v>Z369</v>
          </cell>
          <cell r="B10120" t="str">
            <v>PESQUISA PRENATAL, SIN OTRA ESPECIFICACION</v>
          </cell>
          <cell r="C10120" t="str">
            <v>00</v>
          </cell>
        </row>
        <row r="10121">
          <cell r="A10121" t="str">
            <v>Z37</v>
          </cell>
          <cell r="B10121" t="str">
            <v>PRODUCTO DEL PARTO</v>
          </cell>
          <cell r="C10121" t="str">
            <v>00</v>
          </cell>
        </row>
        <row r="10122">
          <cell r="A10122" t="str">
            <v>Z370</v>
          </cell>
          <cell r="B10122" t="str">
            <v>NACIDO VIVO, UNICO</v>
          </cell>
          <cell r="C10122" t="str">
            <v>00</v>
          </cell>
        </row>
        <row r="10123">
          <cell r="A10123" t="str">
            <v>Z371</v>
          </cell>
          <cell r="B10123" t="str">
            <v>NACIDO MUERTO, UNICO</v>
          </cell>
          <cell r="C10123" t="str">
            <v>00</v>
          </cell>
        </row>
        <row r="10124">
          <cell r="A10124" t="str">
            <v>Z372</v>
          </cell>
          <cell r="B10124" t="str">
            <v>GEMELOS, AMBOS NACIDOS VIVOS</v>
          </cell>
          <cell r="C10124" t="str">
            <v>00</v>
          </cell>
        </row>
        <row r="10125">
          <cell r="A10125" t="str">
            <v>Z373</v>
          </cell>
          <cell r="B10125" t="str">
            <v>GEMELOS, UN NACIDO VIVO Y UN NACIDO MUERTO</v>
          </cell>
          <cell r="C10125" t="str">
            <v>00</v>
          </cell>
        </row>
        <row r="10126">
          <cell r="A10126" t="str">
            <v>Z374</v>
          </cell>
          <cell r="B10126" t="str">
            <v>GEMELOS, AMBOS NACIDOS MUERTOS</v>
          </cell>
          <cell r="C10126" t="str">
            <v>00</v>
          </cell>
        </row>
        <row r="10127">
          <cell r="A10127" t="str">
            <v>Z375</v>
          </cell>
          <cell r="B10127" t="str">
            <v>OTROS NACIMIENTOS MULTIPLES, TODOS NACIDOS VIVOS</v>
          </cell>
          <cell r="C10127" t="str">
            <v>00</v>
          </cell>
        </row>
        <row r="10128">
          <cell r="A10128" t="str">
            <v>Z376</v>
          </cell>
          <cell r="B10128" t="str">
            <v>OTROS NACIMIENTOS MULTIPLES, ALGUNOS NACIDOS VIVOS</v>
          </cell>
          <cell r="C10128" t="str">
            <v>00</v>
          </cell>
        </row>
        <row r="10129">
          <cell r="A10129" t="str">
            <v>Z377</v>
          </cell>
          <cell r="B10129" t="str">
            <v>OTROS NACIMIENTOS MULTIPLES, TODOS NACIDOS MUERTOS</v>
          </cell>
          <cell r="C10129" t="str">
            <v>00</v>
          </cell>
        </row>
        <row r="10130">
          <cell r="A10130" t="str">
            <v>Z379</v>
          </cell>
          <cell r="B10130" t="str">
            <v>PRODUCTO DEL PARTO NO ESPECIFICADO</v>
          </cell>
          <cell r="C10130" t="str">
            <v>00</v>
          </cell>
        </row>
        <row r="10131">
          <cell r="A10131" t="str">
            <v>Z38</v>
          </cell>
          <cell r="B10131" t="str">
            <v>NACIDO VIVO SEGUN LUGAR DE NACIMIENTO</v>
          </cell>
          <cell r="C10131" t="str">
            <v>00</v>
          </cell>
        </row>
        <row r="10132">
          <cell r="A10132" t="str">
            <v>Z380</v>
          </cell>
          <cell r="B10132" t="str">
            <v>PRODUCTO UNICO, NACIDO  EN HOSPITAL</v>
          </cell>
          <cell r="C10132" t="str">
            <v>00</v>
          </cell>
        </row>
        <row r="10133">
          <cell r="A10133" t="str">
            <v>Z381</v>
          </cell>
          <cell r="B10133" t="str">
            <v>PRODUCTO UNICO, NACIDO FUERA DE HOSPITAL</v>
          </cell>
          <cell r="C10133" t="str">
            <v>00</v>
          </cell>
        </row>
        <row r="10134">
          <cell r="A10134" t="str">
            <v>Z382</v>
          </cell>
          <cell r="B10134" t="str">
            <v>PRODUCTO UNICO, LUGAR DE NACIMIENTO NO ESPECIFICADO</v>
          </cell>
          <cell r="C10134" t="str">
            <v>00</v>
          </cell>
        </row>
        <row r="10135">
          <cell r="A10135" t="str">
            <v>Z383</v>
          </cell>
          <cell r="B10135" t="str">
            <v>GEMELOS, NACIDOS EN HOSPITAL</v>
          </cell>
          <cell r="C10135" t="str">
            <v>00</v>
          </cell>
        </row>
        <row r="10136">
          <cell r="A10136" t="str">
            <v>Z384</v>
          </cell>
          <cell r="B10136" t="str">
            <v>GEMELOS, NACIDOS FUERA DE HOSPITAL</v>
          </cell>
          <cell r="C10136" t="str">
            <v>00</v>
          </cell>
        </row>
        <row r="10137">
          <cell r="A10137" t="str">
            <v>Z385</v>
          </cell>
          <cell r="B10137" t="str">
            <v>GEMELOS, LUGAR DE NACIMIENTO NO ESPECIFICADO</v>
          </cell>
          <cell r="C10137" t="str">
            <v>00</v>
          </cell>
        </row>
        <row r="10138">
          <cell r="A10138" t="str">
            <v>Z386</v>
          </cell>
          <cell r="B10138" t="str">
            <v>OTROS NACIMIENTOS MULTIPLES, EN HOSPITAL</v>
          </cell>
          <cell r="C10138" t="str">
            <v>00</v>
          </cell>
        </row>
        <row r="10139">
          <cell r="A10139" t="str">
            <v>Z387</v>
          </cell>
          <cell r="B10139" t="str">
            <v>OTROS NACIMIENTOS MULTIPLES, FUERA DEL HOSPITAL</v>
          </cell>
          <cell r="C10139" t="str">
            <v>00</v>
          </cell>
        </row>
        <row r="10140">
          <cell r="A10140" t="str">
            <v>Z388</v>
          </cell>
          <cell r="B10140" t="str">
            <v>OTROS NACIMIENTOS MULTIPLES, LUGAR DE NACIMIENTO NO ESPECIFICADO</v>
          </cell>
          <cell r="C10140" t="str">
            <v>00</v>
          </cell>
        </row>
        <row r="10141">
          <cell r="A10141" t="str">
            <v>Z39</v>
          </cell>
          <cell r="B10141" t="str">
            <v>EXAMEN Y ATENCION DEL POSPARTO</v>
          </cell>
          <cell r="C10141" t="str">
            <v>00</v>
          </cell>
        </row>
        <row r="10142">
          <cell r="A10142" t="str">
            <v>Z390</v>
          </cell>
          <cell r="B10142" t="str">
            <v>ATENCION Y EXAMEN INMEDIATAMENTE DESPUES DEL PARTO</v>
          </cell>
          <cell r="C10142" t="str">
            <v>00</v>
          </cell>
        </row>
        <row r="10143">
          <cell r="A10143" t="str">
            <v>Z391</v>
          </cell>
          <cell r="B10143" t="str">
            <v>ATENCION Y EXAMEN DE MADRE EN PERIODO DE LACTANCIA</v>
          </cell>
          <cell r="C10143" t="str">
            <v>00</v>
          </cell>
        </row>
        <row r="10144">
          <cell r="A10144" t="str">
            <v>Z392</v>
          </cell>
          <cell r="B10144" t="str">
            <v>SEGUIMIENTO POSPARTO, DE RUTINA</v>
          </cell>
          <cell r="C10144" t="str">
            <v>00</v>
          </cell>
        </row>
        <row r="10145">
          <cell r="A10145" t="str">
            <v>Z40</v>
          </cell>
          <cell r="B10145" t="str">
            <v>CIRUGIA PROFILACTICA</v>
          </cell>
          <cell r="C10145" t="str">
            <v>00</v>
          </cell>
        </row>
        <row r="10146">
          <cell r="A10146" t="str">
            <v>Z400</v>
          </cell>
          <cell r="B10146" t="str">
            <v>CIRUGIA PROFILACTICA POR FACTORES DE RIESGO RELACIONADOS CON TUMORES M</v>
          </cell>
          <cell r="C10146" t="str">
            <v>00</v>
          </cell>
        </row>
        <row r="10147">
          <cell r="A10147" t="str">
            <v>Z408</v>
          </cell>
          <cell r="B10147" t="str">
            <v>OTRA CIRUGIA PROFILACTICA</v>
          </cell>
          <cell r="C10147" t="str">
            <v>00</v>
          </cell>
        </row>
        <row r="10148">
          <cell r="A10148" t="str">
            <v>Z409</v>
          </cell>
          <cell r="B10148" t="str">
            <v>CIRUGIA PROFILACTICA NO ESPECIFICADA</v>
          </cell>
          <cell r="C10148" t="str">
            <v>00</v>
          </cell>
        </row>
        <row r="10149">
          <cell r="A10149" t="str">
            <v>Z41</v>
          </cell>
          <cell r="B10149" t="str">
            <v>PROCEDIMIENTOS PARA OTROS PROPOSITOS QUE NO SEAN LOS DE MEJORAR EL EST</v>
          </cell>
          <cell r="C10149" t="str">
            <v>00</v>
          </cell>
        </row>
        <row r="10150">
          <cell r="A10150" t="str">
            <v>Z410</v>
          </cell>
          <cell r="B10150" t="str">
            <v>TRASPLANTE DE PELO</v>
          </cell>
          <cell r="C10150" t="str">
            <v>00</v>
          </cell>
        </row>
        <row r="10151">
          <cell r="A10151" t="str">
            <v>Z411</v>
          </cell>
          <cell r="B10151" t="str">
            <v>OTRAS CIRUGIAS PLASTICAS POR RAZONES ESTETICAS</v>
          </cell>
          <cell r="C10151" t="str">
            <v>00</v>
          </cell>
        </row>
        <row r="10152">
          <cell r="A10152" t="str">
            <v>Z412</v>
          </cell>
          <cell r="B10152" t="str">
            <v>CIRCUNCISION RITUAL O DE RUTINA</v>
          </cell>
          <cell r="C10152" t="str">
            <v>00</v>
          </cell>
        </row>
        <row r="10153">
          <cell r="A10153" t="str">
            <v>Z413</v>
          </cell>
          <cell r="B10153" t="str">
            <v>PERFORACION DE LA OREJA</v>
          </cell>
          <cell r="C10153" t="str">
            <v>00</v>
          </cell>
        </row>
        <row r="10154">
          <cell r="A10154" t="str">
            <v>Z418</v>
          </cell>
          <cell r="B10154" t="str">
            <v>OTROS PROCEDIMIENTOS PARA OTROS PROPOSITOS QUE NO SEAN LOS DE MEJORAR</v>
          </cell>
          <cell r="C10154" t="str">
            <v>00</v>
          </cell>
        </row>
        <row r="10155">
          <cell r="A10155" t="str">
            <v>Z419</v>
          </cell>
          <cell r="B10155" t="str">
            <v>PROCEDIMIENTO NO ESPECIF. PARA OTROS PROPOSIT. QUE NO SEAN LOS DE MEJO</v>
          </cell>
          <cell r="C10155" t="str">
            <v>00</v>
          </cell>
        </row>
        <row r="10156">
          <cell r="A10156" t="str">
            <v>Z42</v>
          </cell>
          <cell r="B10156" t="str">
            <v>CUIDADOS POSTERIORES A LA CIRUGIA PLASTICA</v>
          </cell>
          <cell r="C10156" t="str">
            <v>00</v>
          </cell>
        </row>
        <row r="10157">
          <cell r="A10157" t="str">
            <v>Z420</v>
          </cell>
          <cell r="B10157" t="str">
            <v>CUIDADOS POSTERIORES A LA CIRUGIA PLASTICA DE LA CABEZA Y DEL CUELLO</v>
          </cell>
          <cell r="C10157" t="str">
            <v>00</v>
          </cell>
        </row>
        <row r="10158">
          <cell r="A10158" t="str">
            <v>Z421</v>
          </cell>
          <cell r="B10158" t="str">
            <v>CUIDADOS POSTERIORES A LA CIRUGIA PLASTICA DE LA MAMA</v>
          </cell>
          <cell r="C10158" t="str">
            <v>00</v>
          </cell>
        </row>
        <row r="10159">
          <cell r="A10159" t="str">
            <v>Z422</v>
          </cell>
          <cell r="B10159" t="str">
            <v>CUIDADOS POSTERIORES A LA CIRUGIA PLASTICA DE OTRAS PARTES ESPECIF. DE</v>
          </cell>
          <cell r="C10159" t="str">
            <v>00</v>
          </cell>
        </row>
        <row r="10160">
          <cell r="A10160" t="str">
            <v>Z423</v>
          </cell>
          <cell r="B10160" t="str">
            <v>CUIDADOS POSTERIORES A LA CIRUGIA PLASTICA DE LAS EXTREMIDADES SUPERIO</v>
          </cell>
          <cell r="C10160" t="str">
            <v>00</v>
          </cell>
        </row>
        <row r="10161">
          <cell r="A10161" t="str">
            <v>Z424</v>
          </cell>
          <cell r="B10161" t="str">
            <v>CUIDADOS POSTERIORES A LA CIRUGIA PLASTICA DE LAS EXTREMIDADES INFERIO</v>
          </cell>
          <cell r="C10161" t="str">
            <v>00</v>
          </cell>
        </row>
        <row r="10162">
          <cell r="A10162" t="str">
            <v>Z428</v>
          </cell>
          <cell r="B10162" t="str">
            <v>CUIDADOS POSTERIORES A LA CIRUGIA PLASTICA DE OTRAS PARTES ESPECIF. DE</v>
          </cell>
          <cell r="C10162" t="str">
            <v>00</v>
          </cell>
        </row>
        <row r="10163">
          <cell r="A10163" t="str">
            <v>Z429</v>
          </cell>
          <cell r="B10163" t="str">
            <v>CUIDADOS POSTERIORES A LA CIRUGIA PLASTICA NO ESPECIFICADA</v>
          </cell>
          <cell r="C10163" t="str">
            <v>00</v>
          </cell>
        </row>
        <row r="10164">
          <cell r="A10164" t="str">
            <v>Z43</v>
          </cell>
          <cell r="B10164" t="str">
            <v>ATENCION DE ORIFICOS ARTIFICIALES</v>
          </cell>
          <cell r="C10164" t="str">
            <v>00</v>
          </cell>
        </row>
        <row r="10165">
          <cell r="A10165" t="str">
            <v>Z430</v>
          </cell>
          <cell r="B10165" t="str">
            <v>ATENCION DE TRAQUEOSTOMIA</v>
          </cell>
          <cell r="C10165" t="str">
            <v>00</v>
          </cell>
        </row>
        <row r="10166">
          <cell r="A10166" t="str">
            <v>Z431</v>
          </cell>
          <cell r="B10166" t="str">
            <v>ATENCION DE GASTROTOMIA</v>
          </cell>
          <cell r="C10166" t="str">
            <v>00</v>
          </cell>
        </row>
        <row r="10167">
          <cell r="A10167" t="str">
            <v>Z432</v>
          </cell>
          <cell r="B10167" t="str">
            <v>ATENCION DE ILEOSTOMIA</v>
          </cell>
          <cell r="C10167" t="str">
            <v>00</v>
          </cell>
        </row>
        <row r="10168">
          <cell r="A10168" t="str">
            <v>Z433</v>
          </cell>
          <cell r="B10168" t="str">
            <v>ATENCION DE COLOSTOMIA</v>
          </cell>
          <cell r="C10168" t="str">
            <v>00</v>
          </cell>
        </row>
        <row r="10169">
          <cell r="A10169" t="str">
            <v>Z434</v>
          </cell>
          <cell r="B10169" t="str">
            <v>ATENCION DE OTROS ARIFICIOS ARTIFICIALES DE LAS VIAS DIGESTIVAS</v>
          </cell>
          <cell r="C10169" t="str">
            <v>00</v>
          </cell>
        </row>
        <row r="10170">
          <cell r="A10170" t="str">
            <v>Z435</v>
          </cell>
          <cell r="B10170" t="str">
            <v>ATENCION DE CISTOSTOMIA</v>
          </cell>
          <cell r="C10170" t="str">
            <v>00</v>
          </cell>
        </row>
        <row r="10171">
          <cell r="A10171" t="str">
            <v>Z436</v>
          </cell>
          <cell r="B10171" t="str">
            <v>ATENCION DE OTROS ORIFICIOS ARTIFICIALES DE LAS VIAS URINARIAS</v>
          </cell>
          <cell r="C10171" t="str">
            <v>00</v>
          </cell>
        </row>
        <row r="10172">
          <cell r="A10172" t="str">
            <v>Z437</v>
          </cell>
          <cell r="B10172" t="str">
            <v>ATENCION DE VAGINA ARTIFICIAL</v>
          </cell>
          <cell r="C10172" t="str">
            <v>00</v>
          </cell>
        </row>
        <row r="10173">
          <cell r="A10173" t="str">
            <v>Z438</v>
          </cell>
          <cell r="B10173" t="str">
            <v>ATENCION DE OTROS 0RIFICIOS ARTIFICIALES</v>
          </cell>
          <cell r="C10173" t="str">
            <v>00</v>
          </cell>
        </row>
        <row r="10174">
          <cell r="A10174" t="str">
            <v>Z439</v>
          </cell>
          <cell r="B10174" t="str">
            <v>ATENCION DE ORIFICIO ARTIFICIAL NO ESPECIFICADO</v>
          </cell>
          <cell r="C10174" t="str">
            <v>00</v>
          </cell>
        </row>
        <row r="10175">
          <cell r="A10175" t="str">
            <v>Z44</v>
          </cell>
          <cell r="B10175" t="str">
            <v>PRUEBA Y AJUESTE DE DISPOSITIVOS PROTESICOS EXTERNOS</v>
          </cell>
          <cell r="C10175" t="str">
            <v>00</v>
          </cell>
        </row>
        <row r="10176">
          <cell r="A10176" t="str">
            <v>Z440</v>
          </cell>
          <cell r="B10176" t="str">
            <v>PRUEBA Y AJUSTE DE BRAZO ARTIFICIAL (COMPLETO) ( PARCIAL)</v>
          </cell>
          <cell r="C10176" t="str">
            <v>00</v>
          </cell>
        </row>
        <row r="10177">
          <cell r="A10177" t="str">
            <v>Z441</v>
          </cell>
          <cell r="B10177" t="str">
            <v>PRUEBA Y AJUSTE DE PIERNA ARTIFICIAL (COMPLETA) (PARCIAL)</v>
          </cell>
          <cell r="C10177" t="str">
            <v>00</v>
          </cell>
        </row>
        <row r="10178">
          <cell r="A10178" t="str">
            <v>Z442</v>
          </cell>
          <cell r="B10178" t="str">
            <v>PRUEBA Y AJUSTE DE OJO ARTIFICIAL</v>
          </cell>
          <cell r="C10178" t="str">
            <v>00</v>
          </cell>
        </row>
        <row r="10179">
          <cell r="A10179" t="str">
            <v>Z443</v>
          </cell>
          <cell r="B10179" t="str">
            <v>PRUEBA Y AJUSTE DE PROTESIS MAMARIA EXTERNA</v>
          </cell>
          <cell r="C10179" t="str">
            <v>00</v>
          </cell>
        </row>
        <row r="10180">
          <cell r="A10180" t="str">
            <v>Z448</v>
          </cell>
          <cell r="B10180" t="str">
            <v>PRUEBA Y AJUSTE DE OTROS DISPOSITIVOS PROTESICOS EXTERNOS</v>
          </cell>
          <cell r="C10180" t="str">
            <v>00</v>
          </cell>
        </row>
        <row r="10181">
          <cell r="A10181" t="str">
            <v>Z449</v>
          </cell>
          <cell r="B10181" t="str">
            <v>PRUEBA Y AJUSTE DE DISPOSITIVO PROTESICO EXTERNO NO ESPEIFICADO</v>
          </cell>
          <cell r="C10181" t="str">
            <v>000</v>
          </cell>
        </row>
        <row r="10182">
          <cell r="A10182" t="str">
            <v>Z45</v>
          </cell>
          <cell r="B10182" t="str">
            <v>ASISTENCIA Y AJUSTE DE DISPOSITIVOS IMPLATADOS</v>
          </cell>
          <cell r="C10182" t="str">
            <v>00</v>
          </cell>
        </row>
        <row r="10183">
          <cell r="A10183" t="str">
            <v>Z450</v>
          </cell>
          <cell r="B10183" t="str">
            <v>ASITENCIA Y AJUSTE DE MARCAPASO CARDIACO</v>
          </cell>
          <cell r="C10183" t="str">
            <v>00</v>
          </cell>
        </row>
        <row r="10184">
          <cell r="A10184" t="str">
            <v>Z451</v>
          </cell>
          <cell r="B10184" t="str">
            <v>ASISTENCIA Y AJUSTE DE BOMBA DE INFUSION</v>
          </cell>
          <cell r="C10184" t="str">
            <v>00</v>
          </cell>
        </row>
        <row r="10185">
          <cell r="A10185" t="str">
            <v>Z452</v>
          </cell>
          <cell r="B10185" t="str">
            <v>ASISTENCIA Y AJUSTE DE DISPOSITIVOS DE ACCESO VASCULAR</v>
          </cell>
          <cell r="C10185" t="str">
            <v>00</v>
          </cell>
        </row>
        <row r="10186">
          <cell r="A10186" t="str">
            <v>Z453</v>
          </cell>
          <cell r="B10186" t="str">
            <v>ASISTENCIA Y AJUSTE DE DISPOSITIVO AUDITIVO IMPLANTADO</v>
          </cell>
          <cell r="C10186" t="str">
            <v>00</v>
          </cell>
        </row>
        <row r="10187">
          <cell r="A10187" t="str">
            <v>Z458</v>
          </cell>
          <cell r="B10187" t="str">
            <v>ASISTENCIA Y AJUSTE DE OTROS DISPOSITIVOS IMPLANTADOS</v>
          </cell>
          <cell r="C10187" t="str">
            <v>00</v>
          </cell>
        </row>
        <row r="10188">
          <cell r="A10188" t="str">
            <v>Z459</v>
          </cell>
          <cell r="B10188" t="str">
            <v>ASISTENCIA Y AJUSTE DE DISPOSITIVO IMPLANTADO NO ESPECIFICADO</v>
          </cell>
          <cell r="C10188" t="str">
            <v>00</v>
          </cell>
        </row>
        <row r="10189">
          <cell r="A10189" t="str">
            <v>Z46</v>
          </cell>
          <cell r="B10189" t="str">
            <v>PRUEBA Y AJUSTE DE OTROS DISPOSITIVOS</v>
          </cell>
          <cell r="C10189" t="str">
            <v>000</v>
          </cell>
        </row>
        <row r="10190">
          <cell r="A10190" t="str">
            <v>Z460</v>
          </cell>
          <cell r="B10190" t="str">
            <v>PRUEBA Y AJUSTE DE ANTEOJOS Y LENTES DE CONTACTO</v>
          </cell>
          <cell r="C10190" t="str">
            <v>00</v>
          </cell>
        </row>
        <row r="10191">
          <cell r="A10191" t="str">
            <v>Z461</v>
          </cell>
          <cell r="B10191" t="str">
            <v>PRUEBA Y AJUSTE DE AUDIFONOS</v>
          </cell>
          <cell r="C10191" t="str">
            <v>00</v>
          </cell>
        </row>
        <row r="10192">
          <cell r="A10192" t="str">
            <v>Z462</v>
          </cell>
          <cell r="B10192" t="str">
            <v>PRUEBA Y AJUSTE DE OTROS DISPOSITIVOS RELACIONADOS CON EL SISTEMA NERV</v>
          </cell>
          <cell r="C10192" t="str">
            <v>00</v>
          </cell>
        </row>
        <row r="10193">
          <cell r="A10193" t="str">
            <v>Z463</v>
          </cell>
          <cell r="B10193" t="str">
            <v>PRUEBA Y AJUSTE DE PROTESIS DENTAL</v>
          </cell>
          <cell r="C10193" t="str">
            <v>00</v>
          </cell>
        </row>
        <row r="10194">
          <cell r="A10194" t="str">
            <v>Z464</v>
          </cell>
          <cell r="B10194" t="str">
            <v>PRUEBA Y AJUSTE DE DISPOSITIVO ORTONDONCICO</v>
          </cell>
          <cell r="C10194" t="str">
            <v>00</v>
          </cell>
        </row>
        <row r="10195">
          <cell r="A10195" t="str">
            <v>Z465</v>
          </cell>
          <cell r="B10195" t="str">
            <v>PRUEBA Y AJUSTE DE ILEOSTOMIA U OTRO DISPOSITIVO INTESTINAL</v>
          </cell>
          <cell r="C10195" t="str">
            <v>00</v>
          </cell>
        </row>
        <row r="10196">
          <cell r="A10196" t="str">
            <v>Z466</v>
          </cell>
          <cell r="B10196" t="str">
            <v>PRUEBA Y AJUSTE DE DISPOSITIVO URINARIO</v>
          </cell>
          <cell r="C10196" t="str">
            <v>00</v>
          </cell>
        </row>
        <row r="10197">
          <cell r="A10197" t="str">
            <v>Z467</v>
          </cell>
          <cell r="B10197" t="str">
            <v>PRUEBA Y AJUSTE DE DISPOSITIVO ORTOPEDICO</v>
          </cell>
          <cell r="C10197" t="str">
            <v>00</v>
          </cell>
        </row>
        <row r="10198">
          <cell r="A10198" t="str">
            <v>Z468</v>
          </cell>
          <cell r="B10198" t="str">
            <v>PRUEBA Y AJUSTE DE OTROS DISPOSITIVOS ESPECIFICADOS</v>
          </cell>
          <cell r="C10198" t="str">
            <v>00</v>
          </cell>
        </row>
        <row r="10199">
          <cell r="A10199" t="str">
            <v>Z469</v>
          </cell>
          <cell r="B10199" t="str">
            <v>PRUEBA Y AJUSTE DE DISPOSITIVO NO ESPECIFICADO</v>
          </cell>
          <cell r="C10199" t="str">
            <v>00</v>
          </cell>
        </row>
        <row r="10200">
          <cell r="A10200" t="str">
            <v>Z47</v>
          </cell>
          <cell r="B10200" t="str">
            <v>OTROS CUIDADOS POSTERIORES A LA ORTOPEDIA</v>
          </cell>
          <cell r="C10200" t="str">
            <v>00</v>
          </cell>
        </row>
        <row r="10201">
          <cell r="A10201" t="str">
            <v>Z470</v>
          </cell>
          <cell r="B10201" t="str">
            <v>CUIDADOS POSTERIORES A LA EXTRACCION DE PLACA U OTRO DISPOSITIVO DE FI</v>
          </cell>
          <cell r="C10201" t="str">
            <v>00</v>
          </cell>
        </row>
        <row r="10202">
          <cell r="A10202" t="str">
            <v>Z478</v>
          </cell>
          <cell r="B10202" t="str">
            <v>OTROS CUIDADOS ESPECIFICADOS POSTERIORES A LA ORTOPEDIA</v>
          </cell>
          <cell r="C10202" t="str">
            <v>00</v>
          </cell>
        </row>
        <row r="10203">
          <cell r="A10203" t="str">
            <v>Z479</v>
          </cell>
          <cell r="B10203" t="str">
            <v>CUIDADO POSTERIOR A LA ORTOPEDIA, NO ESPECIFICADO</v>
          </cell>
          <cell r="C10203" t="str">
            <v>00</v>
          </cell>
        </row>
        <row r="10204">
          <cell r="A10204" t="str">
            <v>Z48</v>
          </cell>
          <cell r="B10204" t="str">
            <v>OTROS CUIDADOS POSTERIORES A LA CIRUGIA</v>
          </cell>
          <cell r="C10204" t="str">
            <v>00</v>
          </cell>
        </row>
        <row r="10205">
          <cell r="A10205" t="str">
            <v>Z480</v>
          </cell>
          <cell r="B10205" t="str">
            <v>ARENCION DE LOS APOSITOS Y SUTURAS</v>
          </cell>
          <cell r="C10205" t="str">
            <v>00</v>
          </cell>
        </row>
        <row r="10206">
          <cell r="A10206" t="str">
            <v>Z488</v>
          </cell>
          <cell r="B10206" t="str">
            <v>OTROS CUIDADOS ESPECIFICADOS POSTERIORES A LA CIRUGIA</v>
          </cell>
          <cell r="C10206" t="str">
            <v>00</v>
          </cell>
        </row>
        <row r="10207">
          <cell r="A10207" t="str">
            <v>Z489</v>
          </cell>
          <cell r="B10207" t="str">
            <v>CUIDADO POSTERIOR A LA CIRUGIA, NO ESPECIFICADO</v>
          </cell>
          <cell r="C10207" t="str">
            <v>00</v>
          </cell>
        </row>
        <row r="10208">
          <cell r="A10208" t="str">
            <v>Z49</v>
          </cell>
          <cell r="B10208" t="str">
            <v>CUIDADOS RELATIVOS AL PROCEDIMIENTO DE DIALISIS</v>
          </cell>
          <cell r="C10208" t="str">
            <v>00</v>
          </cell>
        </row>
        <row r="10209">
          <cell r="A10209" t="str">
            <v>Z490</v>
          </cell>
          <cell r="B10209" t="str">
            <v>CUIDADOS PREPARATORIOS PARA DIALISIS</v>
          </cell>
          <cell r="C10209" t="str">
            <v>00</v>
          </cell>
        </row>
        <row r="10210">
          <cell r="A10210" t="str">
            <v>Z491</v>
          </cell>
          <cell r="B10210" t="str">
            <v>DIALISIS EXTRACORPOREA</v>
          </cell>
          <cell r="C10210" t="str">
            <v>00</v>
          </cell>
        </row>
        <row r="10211">
          <cell r="A10211" t="str">
            <v>Z492</v>
          </cell>
          <cell r="B10211" t="str">
            <v>OTRAS DIALISIS</v>
          </cell>
          <cell r="C10211" t="str">
            <v>00</v>
          </cell>
        </row>
        <row r="10212">
          <cell r="A10212" t="str">
            <v>Z50</v>
          </cell>
          <cell r="B10212" t="str">
            <v>ATENCION POR EL USO DE PROCEDIMIENTOS DE RAHABILITACION</v>
          </cell>
          <cell r="C10212" t="str">
            <v>00</v>
          </cell>
        </row>
        <row r="10213">
          <cell r="A10213" t="str">
            <v>Z500</v>
          </cell>
          <cell r="B10213" t="str">
            <v>REAHABILITACION CARDIACA</v>
          </cell>
          <cell r="C10213" t="str">
            <v>00</v>
          </cell>
        </row>
        <row r="10214">
          <cell r="A10214" t="str">
            <v>Z501</v>
          </cell>
          <cell r="B10214" t="str">
            <v>OTRAS TERPIAS FISICAS</v>
          </cell>
          <cell r="C10214" t="str">
            <v>00</v>
          </cell>
        </row>
        <row r="10215">
          <cell r="A10215" t="str">
            <v>Z502</v>
          </cell>
          <cell r="B10215" t="str">
            <v>REHABILITACION DEL ALCOHOLICO</v>
          </cell>
          <cell r="C10215" t="str">
            <v>00</v>
          </cell>
        </row>
        <row r="10216">
          <cell r="A10216" t="str">
            <v>Z503</v>
          </cell>
          <cell r="B10216" t="str">
            <v>REHABILITACION DEL DROGADICTO</v>
          </cell>
          <cell r="C10216" t="str">
            <v>00</v>
          </cell>
        </row>
        <row r="10217">
          <cell r="A10217" t="str">
            <v>Z504</v>
          </cell>
          <cell r="B10217" t="str">
            <v>PSICOTERAPIA, NO CLASIFICADAS EN OTRA PARTE</v>
          </cell>
          <cell r="C10217" t="str">
            <v>00</v>
          </cell>
        </row>
        <row r="10218">
          <cell r="A10218" t="str">
            <v>Z505</v>
          </cell>
          <cell r="B10218" t="str">
            <v>TERAPIA DEL LENGUAJE</v>
          </cell>
          <cell r="C10218" t="str">
            <v>00</v>
          </cell>
        </row>
        <row r="10219">
          <cell r="A10219" t="str">
            <v>Z506</v>
          </cell>
          <cell r="B10219" t="str">
            <v>ADIESTRAMIENTO ORTOPTICO</v>
          </cell>
          <cell r="C10219" t="str">
            <v>00</v>
          </cell>
        </row>
        <row r="10220">
          <cell r="A10220" t="str">
            <v>Z507</v>
          </cell>
          <cell r="B10220" t="str">
            <v>TERAPIA OCUPACIONAL Y REHABILITACION VOCACIONAL, NO CLASIF. EN OTRA PA</v>
          </cell>
          <cell r="C10220" t="str">
            <v>00</v>
          </cell>
        </row>
        <row r="10221">
          <cell r="A10221" t="str">
            <v>Z508</v>
          </cell>
          <cell r="B10221" t="str">
            <v>ATENCION POR OTROS PROCEDIMIENTOS DE REHABILITACION</v>
          </cell>
          <cell r="C10221" t="str">
            <v>00</v>
          </cell>
        </row>
        <row r="10222">
          <cell r="A10222" t="str">
            <v>Z509</v>
          </cell>
          <cell r="B10222" t="str">
            <v>ATENCION POR PROCEDIMIENTO DE REHABILITACION, NO ESPECIFICADA</v>
          </cell>
          <cell r="C10222" t="str">
            <v>00</v>
          </cell>
        </row>
        <row r="10223">
          <cell r="A10223" t="str">
            <v>Z51</v>
          </cell>
          <cell r="B10223" t="str">
            <v>OTRA ATENCION MEDICA</v>
          </cell>
          <cell r="C10223" t="str">
            <v>00</v>
          </cell>
        </row>
        <row r="10224">
          <cell r="A10224" t="str">
            <v>Z510</v>
          </cell>
          <cell r="B10224" t="str">
            <v>SESION DE RADIOTERAPIA</v>
          </cell>
          <cell r="C10224" t="str">
            <v>00</v>
          </cell>
        </row>
        <row r="10225">
          <cell r="A10225" t="str">
            <v>Z511</v>
          </cell>
          <cell r="B10225" t="str">
            <v>SESION DE QUIMIOTERAPIA POR TUMOR</v>
          </cell>
          <cell r="C10225" t="str">
            <v>00</v>
          </cell>
        </row>
        <row r="10226">
          <cell r="A10226" t="str">
            <v>Z512</v>
          </cell>
          <cell r="B10226" t="str">
            <v>OTRA QUIMIOTERAPIA</v>
          </cell>
          <cell r="C10226" t="str">
            <v>00</v>
          </cell>
        </row>
        <row r="10227">
          <cell r="A10227" t="str">
            <v>Z513</v>
          </cell>
          <cell r="B10227" t="str">
            <v>TRANSFUNSION DE SANGRE, SIN DIAGNOSTICO INFORMADO</v>
          </cell>
          <cell r="C10227" t="str">
            <v>00</v>
          </cell>
        </row>
        <row r="10228">
          <cell r="A10228" t="str">
            <v>Z514</v>
          </cell>
          <cell r="B10228" t="str">
            <v>ATENCION PREPARATORIA PARA TRATAMIENTO SUBSECUENTE, NO CLASIF. EN OTRA</v>
          </cell>
          <cell r="C10228" t="str">
            <v>00</v>
          </cell>
        </row>
        <row r="10229">
          <cell r="A10229" t="str">
            <v>Z515</v>
          </cell>
          <cell r="B10229" t="str">
            <v>ATENCION PALIATIVA</v>
          </cell>
          <cell r="C10229" t="str">
            <v>00</v>
          </cell>
        </row>
        <row r="10230">
          <cell r="A10230" t="str">
            <v>Z516</v>
          </cell>
          <cell r="B10230" t="str">
            <v>DESENSIBILIZACION A ALERGENOS</v>
          </cell>
          <cell r="C10230" t="str">
            <v>00</v>
          </cell>
        </row>
        <row r="10231">
          <cell r="A10231" t="str">
            <v>Z518</v>
          </cell>
          <cell r="B10231" t="str">
            <v>OTRAS ATENCIONES MEDICAS ESPECIFICADAS</v>
          </cell>
          <cell r="C10231" t="str">
            <v>00</v>
          </cell>
        </row>
        <row r="10232">
          <cell r="A10232" t="str">
            <v>Z519</v>
          </cell>
          <cell r="B10232" t="str">
            <v>ATENCION MEDICA, NO ESPECIFICADA</v>
          </cell>
          <cell r="C10232" t="str">
            <v>00</v>
          </cell>
        </row>
        <row r="10233">
          <cell r="A10233" t="str">
            <v>Z52</v>
          </cell>
          <cell r="B10233" t="str">
            <v>DONANTES DE ORGANOS Y TEJIDOS</v>
          </cell>
          <cell r="C10233" t="str">
            <v>00</v>
          </cell>
        </row>
        <row r="10234">
          <cell r="A10234" t="str">
            <v>Z520</v>
          </cell>
          <cell r="B10234" t="str">
            <v>DONANTE DE SANGRE</v>
          </cell>
          <cell r="C10234" t="str">
            <v>00</v>
          </cell>
        </row>
        <row r="10235">
          <cell r="A10235" t="str">
            <v>Z521</v>
          </cell>
          <cell r="B10235" t="str">
            <v>DONANTE DE PIEL</v>
          </cell>
          <cell r="C10235" t="str">
            <v>00</v>
          </cell>
        </row>
        <row r="10236">
          <cell r="A10236" t="str">
            <v>Z522</v>
          </cell>
          <cell r="B10236" t="str">
            <v>DONANTE DE HUESO</v>
          </cell>
          <cell r="C10236" t="str">
            <v>00</v>
          </cell>
        </row>
        <row r="10237">
          <cell r="A10237" t="str">
            <v>Z523</v>
          </cell>
          <cell r="B10237" t="str">
            <v>DONANTE DE MEDULA OSEA</v>
          </cell>
          <cell r="C10237" t="str">
            <v>00</v>
          </cell>
        </row>
        <row r="10238">
          <cell r="A10238" t="str">
            <v>Z524</v>
          </cell>
          <cell r="B10238" t="str">
            <v>DONANTE DE RIÑON</v>
          </cell>
          <cell r="C10238" t="str">
            <v>00</v>
          </cell>
        </row>
        <row r="10239">
          <cell r="A10239" t="str">
            <v>Z525</v>
          </cell>
          <cell r="B10239" t="str">
            <v>DONANTE DE CORNEA</v>
          </cell>
          <cell r="C10239" t="str">
            <v>00</v>
          </cell>
        </row>
        <row r="10240">
          <cell r="A10240" t="str">
            <v>Z528</v>
          </cell>
          <cell r="B10240" t="str">
            <v>DONANTE DE OTROS ORGANOS O TEJIDOS</v>
          </cell>
          <cell r="C10240" t="str">
            <v>00</v>
          </cell>
        </row>
        <row r="10241">
          <cell r="A10241" t="str">
            <v>Z529</v>
          </cell>
          <cell r="B10241" t="str">
            <v>DONANTE DE ORGANO O TEJIDO NO ESPECIFICADO</v>
          </cell>
          <cell r="C10241" t="str">
            <v>00</v>
          </cell>
        </row>
        <row r="10242">
          <cell r="A10242" t="str">
            <v>Z53</v>
          </cell>
          <cell r="B10242" t="str">
            <v>PERSONA EN CONTACTO CON LOS SERVICIOS DE SALUD PARA PROCED. ESPEC. NO</v>
          </cell>
          <cell r="C10242" t="str">
            <v>00</v>
          </cell>
        </row>
        <row r="10243">
          <cell r="A10243" t="str">
            <v>Z530</v>
          </cell>
          <cell r="B10243" t="str">
            <v>PROCEDIMIENTO NO REALIZADO POR CONTRAINDICACION</v>
          </cell>
          <cell r="C10243" t="str">
            <v>00</v>
          </cell>
        </row>
        <row r="10244">
          <cell r="A10244" t="str">
            <v>Z531</v>
          </cell>
          <cell r="B10244" t="str">
            <v>PROCEDIMIENTO NO REALIZADO POR DECISION DEL PACIENTE, POR RAZONES DE C</v>
          </cell>
          <cell r="C10244" t="str">
            <v>00</v>
          </cell>
        </row>
        <row r="10245">
          <cell r="A10245" t="str">
            <v>Z532</v>
          </cell>
          <cell r="B10245" t="str">
            <v>PROCEDIMIENTO NO REALIZADO POR DECISION DEL PACIENTE, POR OTRAS RAZONE</v>
          </cell>
          <cell r="C10245" t="str">
            <v>00</v>
          </cell>
        </row>
        <row r="10246">
          <cell r="A10246" t="str">
            <v>Z538</v>
          </cell>
          <cell r="B10246" t="str">
            <v>PROCEDIMIENTO NO REALIZADO POR OTRAS RAZONES</v>
          </cell>
          <cell r="C10246" t="str">
            <v>00</v>
          </cell>
        </row>
        <row r="10247">
          <cell r="A10247" t="str">
            <v>Z539</v>
          </cell>
          <cell r="B10247" t="str">
            <v>PROCEDIMIENTO NO REALIZADO POR RAZON NO ESPECIFICADA</v>
          </cell>
          <cell r="C10247" t="str">
            <v>00</v>
          </cell>
        </row>
        <row r="10248">
          <cell r="A10248" t="str">
            <v>Z54</v>
          </cell>
          <cell r="B10248" t="str">
            <v>CONVALECENCIA</v>
          </cell>
          <cell r="C10248" t="str">
            <v>00</v>
          </cell>
        </row>
        <row r="10249">
          <cell r="A10249" t="str">
            <v>Z540</v>
          </cell>
          <cell r="B10249" t="str">
            <v>CONVALECENCIA CONSECUTIVA A CIRUGIA</v>
          </cell>
          <cell r="C10249" t="str">
            <v>00</v>
          </cell>
        </row>
        <row r="10250">
          <cell r="A10250" t="str">
            <v>Z541</v>
          </cell>
          <cell r="B10250" t="str">
            <v>CONVALECENCIA CONSECUTIVA A RADIOTERAPIA</v>
          </cell>
          <cell r="C10250" t="str">
            <v>00</v>
          </cell>
        </row>
        <row r="10251">
          <cell r="A10251" t="str">
            <v>Z542</v>
          </cell>
          <cell r="B10251" t="str">
            <v>CONVALECENCIA CONSECUTIVA A QUIMIOTERAPIA</v>
          </cell>
          <cell r="C10251" t="str">
            <v>00</v>
          </cell>
        </row>
        <row r="10252">
          <cell r="A10252" t="str">
            <v>Z543</v>
          </cell>
          <cell r="B10252" t="str">
            <v>CONVALECENCIA CONSECUTIVA A TRATAMIENTO DE FRACTURA</v>
          </cell>
          <cell r="C10252" t="str">
            <v>00</v>
          </cell>
        </row>
        <row r="10253">
          <cell r="A10253" t="str">
            <v>Z547</v>
          </cell>
          <cell r="B10253" t="str">
            <v>CONVALECENCIA CONSECUTIVA A TRATAMIENTO COMBINADO</v>
          </cell>
          <cell r="C10253" t="str">
            <v>00</v>
          </cell>
        </row>
        <row r="10254">
          <cell r="A10254" t="str">
            <v>Z548</v>
          </cell>
          <cell r="B10254" t="str">
            <v>CONVALECENCIA CONSECUTIVA A OTROS TRATAMIENTOS</v>
          </cell>
          <cell r="C10254" t="str">
            <v>00</v>
          </cell>
        </row>
        <row r="10255">
          <cell r="A10255" t="str">
            <v>Z549</v>
          </cell>
          <cell r="B10255" t="str">
            <v>CONVALECENCIA CONSECUTIVA A TRATAMIENTO NO ESPECIFICADO</v>
          </cell>
          <cell r="C10255" t="str">
            <v>00</v>
          </cell>
        </row>
        <row r="10256">
          <cell r="A10256" t="str">
            <v>Z55</v>
          </cell>
          <cell r="B10256" t="str">
            <v>PROBLEMAS RELACIONADOS CON LA EDUCACION Y LA ALFABETIZACION</v>
          </cell>
          <cell r="C10256" t="str">
            <v>00</v>
          </cell>
        </row>
        <row r="10257">
          <cell r="A10257" t="str">
            <v>Z550</v>
          </cell>
          <cell r="B10257" t="str">
            <v>PROBLEMAS RELACIONADOS CON EL ANALFABETISMO O BAJO NIVEL DE INTRUCCION</v>
          </cell>
          <cell r="C10257" t="str">
            <v>00</v>
          </cell>
        </row>
        <row r="10258">
          <cell r="A10258" t="str">
            <v>Z551</v>
          </cell>
          <cell r="B10258" t="str">
            <v>PROBLEMAS RELACIONADOS CON EDUACION NO DISPONIBLE O INACCESIBLE</v>
          </cell>
          <cell r="C10258" t="str">
            <v>00</v>
          </cell>
        </row>
        <row r="10259">
          <cell r="A10259" t="str">
            <v>Z552</v>
          </cell>
          <cell r="B10259" t="str">
            <v>PROBLEMAS RELACIONADOS CON LA FALLA EN LOS EXAMENES</v>
          </cell>
          <cell r="C10259" t="str">
            <v>00</v>
          </cell>
        </row>
        <row r="10260">
          <cell r="A10260" t="str">
            <v>Z553</v>
          </cell>
          <cell r="B10260" t="str">
            <v>PROBLEMAS RELACIONADOS CON EL BAJO RENDIMIENTO ESCOLAR</v>
          </cell>
          <cell r="C10260" t="str">
            <v>00</v>
          </cell>
        </row>
        <row r="10261">
          <cell r="A10261" t="str">
            <v>Z554</v>
          </cell>
          <cell r="B10261" t="str">
            <v>PROBLEM. RELACION. CON LA INADAPT. EDUCAC. Y DESAVENEN. CON MAESTRO Y</v>
          </cell>
          <cell r="C10261" t="str">
            <v>00</v>
          </cell>
        </row>
        <row r="10262">
          <cell r="A10262" t="str">
            <v>Z558</v>
          </cell>
          <cell r="B10262" t="str">
            <v>OTROS PROBLEMAS RELACIONADOS CON LA EDUCACION Y LA ALFABETIZACION</v>
          </cell>
          <cell r="C10262" t="str">
            <v>00</v>
          </cell>
        </row>
        <row r="10263">
          <cell r="A10263" t="str">
            <v>Z559</v>
          </cell>
          <cell r="B10263" t="str">
            <v>PROBLEMA NO ESPECIFICADO RELACIONADO CON LA EDUCACION Y LA ALFABETIZAC</v>
          </cell>
          <cell r="C10263" t="str">
            <v>00</v>
          </cell>
        </row>
        <row r="10264">
          <cell r="A10264" t="str">
            <v>Z56</v>
          </cell>
          <cell r="B10264" t="str">
            <v>PROBLEMAS RELACIONADOS CON EL EMPLEO Y EL DESEMPLEO</v>
          </cell>
          <cell r="C10264" t="str">
            <v>00</v>
          </cell>
        </row>
        <row r="10265">
          <cell r="A10265" t="str">
            <v>Z560</v>
          </cell>
          <cell r="B10265" t="str">
            <v>PROBLEMAS RELACIONADOS CON EL DESEMPLEO, NO ESPECIFICADOS</v>
          </cell>
          <cell r="C10265" t="str">
            <v>00</v>
          </cell>
        </row>
        <row r="10266">
          <cell r="A10266" t="str">
            <v>Z561</v>
          </cell>
          <cell r="B10266" t="str">
            <v>PROBLEMAS RELACIONADOS CON EL CAMBIO DE EMPLEO</v>
          </cell>
          <cell r="C10266" t="str">
            <v>00</v>
          </cell>
        </row>
        <row r="10267">
          <cell r="A10267" t="str">
            <v>Z562</v>
          </cell>
          <cell r="B10267" t="str">
            <v>PROBLEMAS RELACIONADOS CON AMENAZA DE PERDIDA DEL EMPLEO</v>
          </cell>
          <cell r="C10267" t="str">
            <v>00</v>
          </cell>
        </row>
        <row r="10268">
          <cell r="A10268" t="str">
            <v>Z563</v>
          </cell>
          <cell r="B10268" t="str">
            <v>PROBLEMAS RELACIONADOS CON HORARIO ESTRESANTE DE TRABAJO</v>
          </cell>
          <cell r="C10268" t="str">
            <v>00</v>
          </cell>
        </row>
        <row r="10269">
          <cell r="A10269" t="str">
            <v>Z564</v>
          </cell>
          <cell r="B10269" t="str">
            <v>PROBLEMAS REALCIONADOS CON DESAVENENCIAS CON EL JEFE Y LOS COMPAÑEROS</v>
          </cell>
          <cell r="C10269" t="str">
            <v>00</v>
          </cell>
        </row>
        <row r="10270">
          <cell r="A10270" t="str">
            <v>Z565</v>
          </cell>
          <cell r="B10270" t="str">
            <v>PROBLEMAS RELACIONADOS CON EL TRABAJO INCOMPATIBLE</v>
          </cell>
          <cell r="C10270" t="str">
            <v>00</v>
          </cell>
        </row>
        <row r="10271">
          <cell r="A10271" t="str">
            <v>Z566</v>
          </cell>
          <cell r="B10271" t="str">
            <v>OTROS PROBLEMAS DE TENSION FISICA O MENTAL RELACIONADAS CON EL TRABAJO</v>
          </cell>
          <cell r="C10271" t="str">
            <v>00</v>
          </cell>
        </row>
        <row r="10272">
          <cell r="A10272" t="str">
            <v>Z567</v>
          </cell>
          <cell r="B10272" t="str">
            <v>OTROS PROBLEMAS Y LOS NO ESPECIFICADOS RELACIONADOS CON EL EMPLEO</v>
          </cell>
          <cell r="C10272" t="str">
            <v>00</v>
          </cell>
        </row>
        <row r="10273">
          <cell r="A10273" t="str">
            <v>Z57</v>
          </cell>
          <cell r="B10273" t="str">
            <v>EXPOSICION A FACTORES DE RIESGO OCUPACIONAL</v>
          </cell>
          <cell r="C10273" t="str">
            <v>00</v>
          </cell>
        </row>
        <row r="10274">
          <cell r="A10274" t="str">
            <v>Z570</v>
          </cell>
          <cell r="B10274" t="str">
            <v>EXPOSICION OCUPACIONAL AL RUIDO</v>
          </cell>
          <cell r="C10274" t="str">
            <v>00</v>
          </cell>
        </row>
        <row r="10275">
          <cell r="A10275" t="str">
            <v>Z571</v>
          </cell>
          <cell r="B10275" t="str">
            <v>EXPOSICION OCUPACIONAL A LA RADIACION</v>
          </cell>
          <cell r="C10275" t="str">
            <v>00</v>
          </cell>
        </row>
        <row r="10276">
          <cell r="A10276" t="str">
            <v>Z572</v>
          </cell>
          <cell r="B10276" t="str">
            <v>EXPOSICION OCUPACIONAL AL POLVO</v>
          </cell>
          <cell r="C10276" t="str">
            <v>00</v>
          </cell>
        </row>
        <row r="10277">
          <cell r="A10277" t="str">
            <v>Z573</v>
          </cell>
          <cell r="B10277" t="str">
            <v>EXPOSICION OCUPACIONAL A OTRO CONTAMINANTE DEL AIRE</v>
          </cell>
          <cell r="C10277" t="str">
            <v>00</v>
          </cell>
        </row>
        <row r="10278">
          <cell r="A10278" t="str">
            <v>Z574</v>
          </cell>
          <cell r="B10278" t="str">
            <v>EXPOSICION OCUPACIONAL A AGENTES TOXICOS EN AGRICULTURA</v>
          </cell>
          <cell r="C10278" t="str">
            <v>00</v>
          </cell>
        </row>
        <row r="10279">
          <cell r="A10279" t="str">
            <v>Z575</v>
          </cell>
          <cell r="B10279" t="str">
            <v>EXPOSICION OCUPACIONAL A AGENTES TOXICOS EN OTRAS INDUSTRIAS</v>
          </cell>
          <cell r="C10279" t="str">
            <v>00</v>
          </cell>
        </row>
        <row r="10280">
          <cell r="A10280" t="str">
            <v>Z576</v>
          </cell>
          <cell r="B10280" t="str">
            <v>EXPOSICION OCUPACIONAL A TEMPERATURA EXTERNA</v>
          </cell>
          <cell r="C10280" t="str">
            <v>00</v>
          </cell>
        </row>
        <row r="10281">
          <cell r="A10281" t="str">
            <v>Z577</v>
          </cell>
          <cell r="B10281" t="str">
            <v>EXPOSICION OCUPACIONAL A LA VIBRACION</v>
          </cell>
          <cell r="C10281" t="str">
            <v>00</v>
          </cell>
        </row>
        <row r="10282">
          <cell r="A10282" t="str">
            <v>Z578</v>
          </cell>
          <cell r="B10282" t="str">
            <v>EXPOSICION OCUPACIONAL A OTROS FACTORES DE RIESGO</v>
          </cell>
          <cell r="C10282" t="str">
            <v>00</v>
          </cell>
        </row>
        <row r="10283">
          <cell r="A10283" t="str">
            <v>Z579</v>
          </cell>
          <cell r="B10283" t="str">
            <v>EXPOSICION OCUPACIONAL A FACTOR DE RIESGO NO ESPECIFICADO</v>
          </cell>
          <cell r="C10283" t="str">
            <v>00</v>
          </cell>
        </row>
        <row r="10284">
          <cell r="A10284" t="str">
            <v>Z58</v>
          </cell>
          <cell r="B10284" t="str">
            <v>PROBLEMAS RELACIONADOS CON EL AMBIENTE FISICO</v>
          </cell>
          <cell r="C10284" t="str">
            <v>00</v>
          </cell>
        </row>
        <row r="10285">
          <cell r="A10285" t="str">
            <v>Z580</v>
          </cell>
          <cell r="B10285" t="str">
            <v>EXPOSICION AL RUIDO</v>
          </cell>
          <cell r="C10285" t="str">
            <v>00</v>
          </cell>
        </row>
        <row r="10286">
          <cell r="A10286" t="str">
            <v>Z581</v>
          </cell>
          <cell r="B10286" t="str">
            <v>EXPOSICION AL AIRE CONTAMINADO</v>
          </cell>
          <cell r="C10286" t="str">
            <v>00</v>
          </cell>
        </row>
        <row r="10287">
          <cell r="A10287" t="str">
            <v>Z582</v>
          </cell>
          <cell r="B10287" t="str">
            <v>EXPOSICION AL AGUA CONTAMINADA</v>
          </cell>
          <cell r="C10287" t="str">
            <v>00</v>
          </cell>
        </row>
        <row r="10288">
          <cell r="A10288" t="str">
            <v>Z583</v>
          </cell>
          <cell r="B10288" t="str">
            <v>EXPOSICION AL SUELO CONTAMINADO</v>
          </cell>
          <cell r="C10288" t="str">
            <v>00</v>
          </cell>
        </row>
        <row r="10289">
          <cell r="A10289" t="str">
            <v>Z584</v>
          </cell>
          <cell r="B10289" t="str">
            <v>EXPOSICION A LA RADIACION</v>
          </cell>
          <cell r="C10289" t="str">
            <v>00</v>
          </cell>
        </row>
        <row r="10290">
          <cell r="A10290" t="str">
            <v>Z585</v>
          </cell>
          <cell r="B10290" t="str">
            <v>EXPOSICION A OTRAS CONTAMINACIONES DEL AMBIENTE FISICO</v>
          </cell>
          <cell r="C10290" t="str">
            <v>00</v>
          </cell>
        </row>
        <row r="10291">
          <cell r="A10291" t="str">
            <v>Z586</v>
          </cell>
          <cell r="B10291" t="str">
            <v>SUMINISTRO INADECUADO DE AGUA POTABLE</v>
          </cell>
          <cell r="C10291" t="str">
            <v>00</v>
          </cell>
        </row>
        <row r="10292">
          <cell r="A10292" t="str">
            <v>Z588</v>
          </cell>
          <cell r="B10292" t="str">
            <v>OTROS PROBLEMAS RELACIONADOS CON EL AMBIENTE FISICO</v>
          </cell>
          <cell r="C10292" t="str">
            <v>00</v>
          </cell>
        </row>
        <row r="10293">
          <cell r="A10293" t="str">
            <v>Z589</v>
          </cell>
          <cell r="B10293" t="str">
            <v>PROBLEMA NO ESPECIFICADO RELACIONADO CON EL AMBIENTE FISICO</v>
          </cell>
          <cell r="C10293" t="str">
            <v>00</v>
          </cell>
        </row>
        <row r="10294">
          <cell r="A10294" t="str">
            <v>Z59</v>
          </cell>
          <cell r="B10294" t="str">
            <v>PROBLEMAS RELACIONADOS CON LA VIVIENDA Y LAS CIRCUNSTANCIAS ECONOMICAS</v>
          </cell>
          <cell r="C10294" t="str">
            <v>00</v>
          </cell>
        </row>
        <row r="10295">
          <cell r="A10295" t="str">
            <v>Z590</v>
          </cell>
          <cell r="B10295" t="str">
            <v>PROBLEMAS RELACIONADOS CON LA FALTA DE VIVIENDA</v>
          </cell>
          <cell r="C10295" t="str">
            <v>00</v>
          </cell>
        </row>
        <row r="10296">
          <cell r="A10296" t="str">
            <v>Z591</v>
          </cell>
          <cell r="B10296" t="str">
            <v>PROBLEMAS RELACIONADOS CON VIVIENDA INADECUADA</v>
          </cell>
          <cell r="C10296" t="str">
            <v>00</v>
          </cell>
        </row>
        <row r="10297">
          <cell r="A10297" t="str">
            <v>Z592</v>
          </cell>
          <cell r="B10297" t="str">
            <v>PROBLEMAS CASEROS Y CON VECINOS E INQUILINOS</v>
          </cell>
          <cell r="C10297" t="str">
            <v>00</v>
          </cell>
        </row>
        <row r="10298">
          <cell r="A10298" t="str">
            <v>Z593</v>
          </cell>
          <cell r="B10298" t="str">
            <v>PROBLEMAS RELACIONADOS CON PERSONA QUE RESIDE EN UNA INSTITUCION</v>
          </cell>
          <cell r="C10298" t="str">
            <v>00</v>
          </cell>
        </row>
        <row r="10299">
          <cell r="A10299" t="str">
            <v>Z594</v>
          </cell>
          <cell r="B10299" t="str">
            <v>PROBLEMAS RELACIONADOS CON LA FALTA DE ALIMENTOS ADECUADOS</v>
          </cell>
          <cell r="C10299" t="str">
            <v>00</v>
          </cell>
        </row>
        <row r="10300">
          <cell r="A10300" t="str">
            <v>Z595</v>
          </cell>
          <cell r="B10300" t="str">
            <v>PROBLEMAS RELACIONADOS CON POBREZA EXTREMA</v>
          </cell>
          <cell r="C10300" t="str">
            <v>00</v>
          </cell>
        </row>
        <row r="10301">
          <cell r="A10301" t="str">
            <v>Z596</v>
          </cell>
          <cell r="B10301" t="str">
            <v>PROBLEMAS RELACIONADOS CON BAJOS INGRESOS</v>
          </cell>
          <cell r="C10301" t="str">
            <v>00</v>
          </cell>
        </row>
        <row r="10302">
          <cell r="A10302" t="str">
            <v>Z597</v>
          </cell>
          <cell r="B10302" t="str">
            <v>PROBLEMAS RELACIONADOS CON SEGURIDAD SOCIAL Y SOSTENIMIENTO INSUFICIEN</v>
          </cell>
          <cell r="C10302" t="str">
            <v>00</v>
          </cell>
        </row>
        <row r="10303">
          <cell r="A10303" t="str">
            <v>Z598</v>
          </cell>
          <cell r="B10303" t="str">
            <v>OTROS PROBLEMAS RELACIONADOS CON LA VIVIENDA Y LAS CIRCUNSTANCIAS ECON</v>
          </cell>
          <cell r="C10303" t="str">
            <v>00</v>
          </cell>
        </row>
        <row r="10304">
          <cell r="A10304" t="str">
            <v>Z599</v>
          </cell>
          <cell r="B10304" t="str">
            <v>PROBLEMAS NO ESPECIFICADOS RELACIONADOS CON LA VIVIENDA Y LAS CIRCUNST</v>
          </cell>
          <cell r="C10304" t="str">
            <v>00</v>
          </cell>
        </row>
        <row r="10305">
          <cell r="A10305" t="str">
            <v>Z60</v>
          </cell>
          <cell r="B10305" t="str">
            <v>PROBLEMAS RELACIONADOS CON EL AMBIENTE SOCIAL</v>
          </cell>
          <cell r="C10305" t="str">
            <v>00</v>
          </cell>
        </row>
        <row r="10306">
          <cell r="A10306" t="str">
            <v>Z600</v>
          </cell>
          <cell r="B10306" t="str">
            <v>PROBLEMAS RELACIONADOS CON EL AJUSTE A LAS TRANSICIONES DEL CICLO VITA</v>
          </cell>
          <cell r="C10306" t="str">
            <v>00</v>
          </cell>
        </row>
        <row r="10307">
          <cell r="A10307" t="str">
            <v>Z601</v>
          </cell>
          <cell r="B10307" t="str">
            <v>PROBLEMAS RELACIONADOS CON SITUACION FAMILIAR ATIPICA</v>
          </cell>
          <cell r="C10307" t="str">
            <v>00</v>
          </cell>
        </row>
        <row r="10308">
          <cell r="A10308" t="str">
            <v>Z602</v>
          </cell>
          <cell r="B10308" t="str">
            <v>PROBLEMAS RELACIONADOS CON PERSONA QUE VIVE SOLA</v>
          </cell>
          <cell r="C10308" t="str">
            <v>00</v>
          </cell>
        </row>
        <row r="10309">
          <cell r="A10309" t="str">
            <v>Z603</v>
          </cell>
          <cell r="B10309" t="str">
            <v>PROBLEMAS RELACIONADOS CON LA ADAPTACION CULTURAL</v>
          </cell>
          <cell r="C10309" t="str">
            <v>00</v>
          </cell>
        </row>
        <row r="10310">
          <cell r="A10310" t="str">
            <v>Z604</v>
          </cell>
          <cell r="B10310" t="str">
            <v>PROBLEMAS RELACIONADOS CON EXCLUSION Y RECHAZO SOCIAL</v>
          </cell>
          <cell r="C10310" t="str">
            <v>00</v>
          </cell>
        </row>
        <row r="10311">
          <cell r="A10311" t="str">
            <v>Z605</v>
          </cell>
          <cell r="B10311" t="str">
            <v>PROBLEMAS RELACIONADOS CON LA DISCRIMINACION Y PERSECUCION PERCIBIDAS</v>
          </cell>
          <cell r="C10311" t="str">
            <v>00</v>
          </cell>
        </row>
        <row r="10312">
          <cell r="A10312" t="str">
            <v>Z608</v>
          </cell>
          <cell r="B10312" t="str">
            <v>OTROS PROBLEMAS RELACIONADOS CON EL AMBIENTE SOCIAL</v>
          </cell>
          <cell r="C10312" t="str">
            <v>00</v>
          </cell>
        </row>
        <row r="10313">
          <cell r="A10313" t="str">
            <v>Z609</v>
          </cell>
          <cell r="B10313" t="str">
            <v>PROBLEMAS NO ESPECIFICADO RELACIONADO CON EL AMBIENTE SOCIAL</v>
          </cell>
          <cell r="C10313" t="str">
            <v>00</v>
          </cell>
        </row>
        <row r="10314">
          <cell r="A10314" t="str">
            <v>Z61</v>
          </cell>
          <cell r="B10314" t="str">
            <v>PROBLEMAS RELACIONADOS CON HECHOS NEGATIVOS EN LA NIÑEZ</v>
          </cell>
          <cell r="C10314" t="str">
            <v>00</v>
          </cell>
        </row>
        <row r="10315">
          <cell r="A10315" t="str">
            <v>Z610</v>
          </cell>
          <cell r="B10315" t="str">
            <v>PROBLEMAS RELACIONADOS CON LA PERDIDA DE RELACION AFECTIVA EN LA INFAN</v>
          </cell>
          <cell r="C10315" t="str">
            <v>00</v>
          </cell>
        </row>
        <row r="10316">
          <cell r="A10316" t="str">
            <v>Z611</v>
          </cell>
          <cell r="B10316" t="str">
            <v>PROBLEMAS RELACIONADOS CON EL ALEJAMIENTO DEL HOGAR EN LA INFANCIA</v>
          </cell>
          <cell r="C10316" t="str">
            <v>00</v>
          </cell>
        </row>
        <row r="10317">
          <cell r="A10317" t="str">
            <v>Z612</v>
          </cell>
          <cell r="B10317" t="str">
            <v>PROBLEMAS RELACIONADOS CON ALTERACION EN LE PATRON DE LA RELACION FAMI</v>
          </cell>
          <cell r="C10317" t="str">
            <v>00</v>
          </cell>
        </row>
        <row r="10318">
          <cell r="A10318" t="str">
            <v>Z613</v>
          </cell>
          <cell r="B10318" t="str">
            <v>PROBLEMAS RELACIONADOS CON EVENTOS QUE LLEVARON A LA PERDIDA DE LA AUT</v>
          </cell>
          <cell r="C10318" t="str">
            <v>00</v>
          </cell>
        </row>
        <row r="10319">
          <cell r="A10319" t="str">
            <v>Z614</v>
          </cell>
          <cell r="B10319" t="str">
            <v>PROBL. RELAC. CON EL ABUSO SEXUAL DEL NIÑO POR PERSONA DENTRO DEL GRUP</v>
          </cell>
          <cell r="C10319" t="str">
            <v>00</v>
          </cell>
        </row>
        <row r="10320">
          <cell r="A10320" t="str">
            <v>Z615</v>
          </cell>
          <cell r="B10320" t="str">
            <v>PROBL. RELAC. CON EL ABUSO SEXUAL DEL NIÑO POR PERSONA AJENA AL GRUPO</v>
          </cell>
          <cell r="C10320" t="str">
            <v>00</v>
          </cell>
        </row>
        <row r="10321">
          <cell r="A10321" t="str">
            <v>Z616</v>
          </cell>
          <cell r="B10321" t="str">
            <v>PROBLEMAS RELACIONADOS CON ABUSO FISICO DEL NIÑO</v>
          </cell>
          <cell r="C10321" t="str">
            <v>00</v>
          </cell>
        </row>
        <row r="10322">
          <cell r="A10322" t="str">
            <v>Z617</v>
          </cell>
          <cell r="B10322" t="str">
            <v>PROBL. RELAC. CON EXPERIEN. PERSONALES ATEMORIZANTES EN LA INFANCIA</v>
          </cell>
          <cell r="C10322" t="str">
            <v>00</v>
          </cell>
        </row>
        <row r="10323">
          <cell r="A10323" t="str">
            <v>Z618</v>
          </cell>
          <cell r="B10323" t="str">
            <v>PROBLEMAS RELACIONADOS CON OTRAS EXPERIENCIAS NEGATIVAS EN LA INFANCIA</v>
          </cell>
          <cell r="C10323" t="str">
            <v>00</v>
          </cell>
        </row>
        <row r="10324">
          <cell r="A10324" t="str">
            <v>Z619</v>
          </cell>
          <cell r="B10324" t="str">
            <v>PROBL. REALC. CON EXPERIENCIA NEGATIVA NO ESPECIFICADA EN LA INFANCIA</v>
          </cell>
          <cell r="C10324" t="str">
            <v>00</v>
          </cell>
        </row>
        <row r="10325">
          <cell r="A10325" t="str">
            <v>Z62</v>
          </cell>
          <cell r="B10325" t="str">
            <v>OTROS PROBLEMAS RELACIONADOS CON LA CRIANZA DEL NIÑO</v>
          </cell>
          <cell r="C10325" t="str">
            <v>00</v>
          </cell>
        </row>
        <row r="10326">
          <cell r="A10326" t="str">
            <v>Z620</v>
          </cell>
          <cell r="B10326" t="str">
            <v>PROBL. REALC. CON LA SUPERVISION O EL CONTROL INADECUADA DE LOS PADRES</v>
          </cell>
          <cell r="C10326" t="str">
            <v>00</v>
          </cell>
        </row>
        <row r="10327">
          <cell r="A10327" t="str">
            <v>Z621</v>
          </cell>
          <cell r="B10327" t="str">
            <v>PROBLEMAS RELACIONADOS CON LA SOBREPROTECCION DE LOS PADRES</v>
          </cell>
          <cell r="C10327" t="str">
            <v>00</v>
          </cell>
        </row>
        <row r="10328">
          <cell r="A10328" t="str">
            <v>Z622</v>
          </cell>
          <cell r="B10328" t="str">
            <v>PROBLEMAS RELACIONADOS CON LA CRIANZA EN INSTITUCION</v>
          </cell>
          <cell r="C10328" t="str">
            <v>00</v>
          </cell>
        </row>
        <row r="10329">
          <cell r="A10329" t="str">
            <v>Z623</v>
          </cell>
          <cell r="B10329" t="str">
            <v>PROBLEMAS RELACIONADOS CON HOSTILIDAD Y REPROBACION AL NIÑO</v>
          </cell>
          <cell r="C10329" t="str">
            <v>00</v>
          </cell>
        </row>
        <row r="10330">
          <cell r="A10330" t="str">
            <v>Z624</v>
          </cell>
          <cell r="B10330" t="str">
            <v>PROBLEMAS RELACIONADOS CON EL ABANDONO EMOCIONAL DEL NIÑO</v>
          </cell>
          <cell r="C10330" t="str">
            <v>00</v>
          </cell>
        </row>
        <row r="10331">
          <cell r="A10331" t="str">
            <v>Z625</v>
          </cell>
          <cell r="B10331" t="str">
            <v>OTROS PROBLEMAS RELACIONADOS CON NEGLIGENCIA EN LA CRIANZA DEL NIÑO</v>
          </cell>
          <cell r="C10331" t="str">
            <v>00</v>
          </cell>
        </row>
        <row r="10332">
          <cell r="A10332" t="str">
            <v>Z626</v>
          </cell>
          <cell r="B10332" t="str">
            <v>PROBL. REALC. CON PRESIONES INAPROPIADOS DE LOS PADRES Y OTRAS ANORMAL</v>
          </cell>
          <cell r="C10332" t="str">
            <v>00</v>
          </cell>
        </row>
        <row r="10333">
          <cell r="A10333" t="str">
            <v>Z628</v>
          </cell>
          <cell r="B10333" t="str">
            <v>OTROS PROBLEMAS ESPECIFICADOS Y RELACIONADOS CON LA CRIANZA DEL NIÑO</v>
          </cell>
          <cell r="C10333" t="str">
            <v>00</v>
          </cell>
        </row>
        <row r="10334">
          <cell r="A10334" t="str">
            <v>Z629</v>
          </cell>
          <cell r="B10334" t="str">
            <v>PROBLEMA NO ESPECIFICADO RELACIONADO CON LA CRIANZA DEL NIÑO</v>
          </cell>
          <cell r="C10334" t="str">
            <v>00</v>
          </cell>
        </row>
        <row r="10335">
          <cell r="A10335" t="str">
            <v>Z63</v>
          </cell>
          <cell r="B10335" t="str">
            <v>OTROS PROBLEMAS RELACIONADOS CON EL CRUPO PRIM. DE APOYO, INCLUSIVE CI</v>
          </cell>
          <cell r="C10335" t="str">
            <v>00</v>
          </cell>
        </row>
        <row r="10336">
          <cell r="A10336" t="str">
            <v>Z630</v>
          </cell>
          <cell r="B10336" t="str">
            <v>PROBLEMAS EN LA RELACION ENTRE ESPOSO O PAREJA</v>
          </cell>
          <cell r="C10336" t="str">
            <v>00</v>
          </cell>
        </row>
        <row r="10337">
          <cell r="A10337" t="str">
            <v>Z631</v>
          </cell>
          <cell r="B10337" t="str">
            <v>PROBLEMAS EN LA RELACION CON LOS FAMILIARES POLITICOS</v>
          </cell>
          <cell r="C10337" t="str">
            <v>00</v>
          </cell>
        </row>
        <row r="10338">
          <cell r="A10338" t="str">
            <v>Z632</v>
          </cell>
          <cell r="B10338" t="str">
            <v>PROBLEMAS RELACIONADOS CON EL APOYO FAMILIAR INADECUADO</v>
          </cell>
          <cell r="C10338" t="str">
            <v>00</v>
          </cell>
        </row>
        <row r="10339">
          <cell r="A10339" t="str">
            <v>Z633</v>
          </cell>
          <cell r="B10339" t="str">
            <v>PROBLEMAS RELACIONADOS CON LA AUSENCIA DE UN MIEMBRO DE LA FAMILIA</v>
          </cell>
          <cell r="C10339" t="str">
            <v>00</v>
          </cell>
        </row>
        <row r="10340">
          <cell r="A10340" t="str">
            <v>Z634</v>
          </cell>
          <cell r="B10340" t="str">
            <v>PROBLEMAS RELACIONADOS CON LA DESAPARICION O MUERTE DE UN MIEMBRO DE L</v>
          </cell>
          <cell r="C10340" t="str">
            <v>00</v>
          </cell>
        </row>
        <row r="10341">
          <cell r="A10341" t="str">
            <v>Z635</v>
          </cell>
          <cell r="B10341" t="str">
            <v>PROBLEMAS RELACIONADOS CON LA RUPTURA FAMILIAR POR SEPARACION O DIVORC</v>
          </cell>
          <cell r="C10341" t="str">
            <v>00</v>
          </cell>
        </row>
        <row r="10342">
          <cell r="A10342" t="str">
            <v>Z636</v>
          </cell>
          <cell r="B10342" t="str">
            <v>PROBLEMAS RELACIONADOS CON FAMILIAR DEPENDIENTE, NECESITADO DE CUIDADO</v>
          </cell>
          <cell r="C10342" t="str">
            <v>00</v>
          </cell>
        </row>
        <row r="10343">
          <cell r="A10343" t="str">
            <v>Z637</v>
          </cell>
          <cell r="B10343" t="str">
            <v>PROBLEMAS RELACIONADOS CON OTROS HECHOS ESTRESANTES QUE AFECTAN A LA F</v>
          </cell>
          <cell r="C10343" t="str">
            <v>00</v>
          </cell>
        </row>
        <row r="10344">
          <cell r="A10344" t="str">
            <v>Z638</v>
          </cell>
          <cell r="B10344" t="str">
            <v>OTROS PROBLEMAS ESPECIFICADOS RELACIONADOS CON EL GRUPO PRIMARIO DE AP</v>
          </cell>
          <cell r="C10344" t="str">
            <v>00</v>
          </cell>
        </row>
        <row r="10345">
          <cell r="A10345" t="str">
            <v>Z639</v>
          </cell>
          <cell r="B10345" t="str">
            <v>PROBLEMAS NO ESPECIFICADOS RELACIONADOS CON EL GRUPO PRIMARIO DE APOYO</v>
          </cell>
          <cell r="C10345" t="str">
            <v>00</v>
          </cell>
        </row>
        <row r="10346">
          <cell r="A10346" t="str">
            <v>Z64</v>
          </cell>
          <cell r="B10346" t="str">
            <v>PROBLEMAS RELACIONADOS CON CIERTAS CIRCUNSTANCIAS PSICOSOCIALES</v>
          </cell>
          <cell r="C10346" t="str">
            <v>00</v>
          </cell>
        </row>
        <row r="10347">
          <cell r="A10347" t="str">
            <v>Z640</v>
          </cell>
          <cell r="B10347" t="str">
            <v>PROBLEMAS RELACIONADOS CON EMBARAZO NO DESEADO</v>
          </cell>
          <cell r="C10347" t="str">
            <v>00</v>
          </cell>
        </row>
        <row r="10348">
          <cell r="A10348" t="str">
            <v>Z641</v>
          </cell>
          <cell r="B10348" t="str">
            <v>PROBLEMAS RELACIONADOS CON LA MULTIPARIDAD</v>
          </cell>
          <cell r="C10348" t="str">
            <v>00</v>
          </cell>
        </row>
        <row r="10349">
          <cell r="A10349" t="str">
            <v>Z642</v>
          </cell>
          <cell r="B10349" t="str">
            <v>PROBL. RELACION. CON LA SOLICITUD O ACEPTACION DE INTEVERNC. FISICAS,</v>
          </cell>
          <cell r="C10349" t="str">
            <v>00</v>
          </cell>
        </row>
        <row r="10350">
          <cell r="A10350" t="str">
            <v>Z643</v>
          </cell>
          <cell r="B10350" t="str">
            <v>PROBL. RELACION. CON LA SOLICIT. O ACEPT. DE INTERVEN. PSICOLOG. DE LA</v>
          </cell>
          <cell r="C10350" t="str">
            <v>00</v>
          </cell>
        </row>
        <row r="10351">
          <cell r="A10351" t="str">
            <v>Z644</v>
          </cell>
          <cell r="B10351" t="str">
            <v>PROBLEMAS RELACIONADOS CON EL DESACUERDO CON CONSEJEROS</v>
          </cell>
          <cell r="C10351" t="str">
            <v>00</v>
          </cell>
        </row>
        <row r="10352">
          <cell r="A10352" t="str">
            <v>Z65</v>
          </cell>
          <cell r="B10352" t="str">
            <v>PROBLEMAS RELACIONADOS CON OTRAS CIRCUNSTANCIAS PSICOLOGICAS</v>
          </cell>
          <cell r="C10352" t="str">
            <v>00</v>
          </cell>
        </row>
        <row r="10353">
          <cell r="A10353" t="str">
            <v>Z650</v>
          </cell>
          <cell r="B10353" t="str">
            <v>PROBL. RELACION. CON CULPABIL. EN PROCEDIM. CIVILES O CRIMINALES CON P</v>
          </cell>
          <cell r="C10353" t="str">
            <v>00</v>
          </cell>
        </row>
        <row r="10354">
          <cell r="A10354" t="str">
            <v>Z651</v>
          </cell>
          <cell r="B10354" t="str">
            <v>PROBLEMAS RELACIONADOS CON PRISION Y OTRO ENCARCELAMIENTO</v>
          </cell>
          <cell r="C10354" t="str">
            <v>00</v>
          </cell>
        </row>
        <row r="10355">
          <cell r="A10355" t="str">
            <v>Z652</v>
          </cell>
          <cell r="B10355" t="str">
            <v>PROBLEMAS RELACIONADOS A LA LIBERACION DE LA PRISION</v>
          </cell>
          <cell r="C10355" t="str">
            <v>00</v>
          </cell>
        </row>
        <row r="10356">
          <cell r="A10356" t="str">
            <v>Z653</v>
          </cell>
          <cell r="B10356" t="str">
            <v>PROBLEMAS RELACIONADOS CON OTRAS CIRCUNSTANCIAS LEGALES</v>
          </cell>
          <cell r="C10356" t="str">
            <v>00</v>
          </cell>
        </row>
        <row r="10357">
          <cell r="A10357" t="str">
            <v>Z654</v>
          </cell>
          <cell r="B10357" t="str">
            <v>PROBLEMAS RELACIONADOS CON VICTIMA DE CRIMEN O TERRORISMO</v>
          </cell>
          <cell r="C10357" t="str">
            <v>00</v>
          </cell>
        </row>
        <row r="10358">
          <cell r="A10358" t="str">
            <v>Z655</v>
          </cell>
          <cell r="B10358" t="str">
            <v>PROBL. RELACION. CON LA EXPOSICION A DESASTRE, GUERRA U OTRAS HOSTILID</v>
          </cell>
          <cell r="C10358" t="str">
            <v>00</v>
          </cell>
        </row>
        <row r="10359">
          <cell r="A10359" t="str">
            <v>Z658</v>
          </cell>
          <cell r="B10359" t="str">
            <v>OTROS PROBL. ESPECIF. RELACIONADOS CON CIRCUNSTANCIAS PSICOSOCIALES</v>
          </cell>
          <cell r="C10359" t="str">
            <v>00</v>
          </cell>
        </row>
        <row r="10360">
          <cell r="A10360" t="str">
            <v>Z659</v>
          </cell>
          <cell r="B10360" t="str">
            <v>PROBL. RELACION. CON CIRCUNSTANCIAS PSICOSOCIALES NO ESPECIFICADAS</v>
          </cell>
          <cell r="C10360" t="str">
            <v>00</v>
          </cell>
        </row>
        <row r="10361">
          <cell r="A10361" t="str">
            <v>Z70</v>
          </cell>
          <cell r="B10361" t="str">
            <v>CONSULTA RELACIONADA CON ACTITUD, CONDUCTA U ORIENTACION SEXUAL</v>
          </cell>
          <cell r="C10361" t="str">
            <v>00</v>
          </cell>
        </row>
        <row r="10362">
          <cell r="A10362" t="str">
            <v>Z700</v>
          </cell>
          <cell r="B10362" t="str">
            <v>CONSULTA RELACIONADA CON LA ACTITUD SEXUAL</v>
          </cell>
          <cell r="C10362" t="str">
            <v>00</v>
          </cell>
        </row>
        <row r="10363">
          <cell r="A10363" t="str">
            <v>Z701</v>
          </cell>
          <cell r="B10363" t="str">
            <v>CONSULTA RELACIONADA CON LA ORIENTACION Y CONDUCTA SEXUAL DEL PACIENTE</v>
          </cell>
          <cell r="C10363" t="str">
            <v>00</v>
          </cell>
        </row>
        <row r="10364">
          <cell r="A10364" t="str">
            <v>Z702</v>
          </cell>
          <cell r="B10364" t="str">
            <v>CONSULTA RELACIONADA CON LA ORIENTACION Y CONDUCTA SEXUAL DE UNA TERCE</v>
          </cell>
          <cell r="C10364" t="str">
            <v>00</v>
          </cell>
        </row>
        <row r="10365">
          <cell r="A10365" t="str">
            <v>Z703</v>
          </cell>
          <cell r="B10365" t="str">
            <v>CONSULTA RELACION. CON PREOCUP. COMBIN. SOBRE LA ACTITUD, LA CONDUCTA</v>
          </cell>
          <cell r="C10365" t="str">
            <v>00</v>
          </cell>
        </row>
        <row r="10366">
          <cell r="A10366" t="str">
            <v>Z708</v>
          </cell>
          <cell r="B10366" t="str">
            <v>OTRAS CONSULTAS SEXUALES ESPECIFICAS</v>
          </cell>
          <cell r="C10366" t="str">
            <v>00</v>
          </cell>
        </row>
        <row r="10367">
          <cell r="A10367" t="str">
            <v>Z709</v>
          </cell>
          <cell r="B10367" t="str">
            <v>CONSULTA SEXUAL, NO ESPECIFICADA</v>
          </cell>
          <cell r="C10367" t="str">
            <v>00</v>
          </cell>
        </row>
        <row r="10368">
          <cell r="A10368" t="str">
            <v>Z71</v>
          </cell>
          <cell r="B10368" t="str">
            <v>PERSONAS EN CONTACTO CON LOS SERV. DE SALUD POR OTRAS CONSUL. Y CONSEJ</v>
          </cell>
          <cell r="C10368" t="str">
            <v>00</v>
          </cell>
        </row>
        <row r="10369">
          <cell r="A10369" t="str">
            <v>Z710</v>
          </cell>
          <cell r="B10369" t="str">
            <v>PERSONA QUE CONSULTA EN NOMBRE DE OTRA PERSONA</v>
          </cell>
          <cell r="C10369" t="str">
            <v>00</v>
          </cell>
        </row>
        <row r="10370">
          <cell r="A10370" t="str">
            <v>Z711</v>
          </cell>
          <cell r="B10370" t="str">
            <v>PERSONA QUE TEME ESTAR ENFERMA, A QUIEN NO SE HACE DIAGNOSTICO</v>
          </cell>
          <cell r="C10370" t="str">
            <v>00</v>
          </cell>
        </row>
        <row r="10371">
          <cell r="A10371" t="str">
            <v>Z712</v>
          </cell>
          <cell r="B10371" t="str">
            <v>PERSONA QUE CONSULTA PARA LA EXPLICACION DE HALLAZGOS DE INVESTIGACION</v>
          </cell>
          <cell r="C10371" t="str">
            <v>00</v>
          </cell>
        </row>
        <row r="10372">
          <cell r="A10372" t="str">
            <v>Z713</v>
          </cell>
          <cell r="B10372" t="str">
            <v>CONSULTA PARA INSTRUCCION Y VIGILANCIA DE LA DIETA</v>
          </cell>
          <cell r="C10372" t="str">
            <v>00</v>
          </cell>
        </row>
        <row r="10373">
          <cell r="A10373" t="str">
            <v>Z714</v>
          </cell>
          <cell r="B10373" t="str">
            <v>CONSULTA PARA ASESORIA Y VIGILANCIA POR ABUSO DE ALCOHOL</v>
          </cell>
          <cell r="C10373" t="str">
            <v>00</v>
          </cell>
        </row>
        <row r="10374">
          <cell r="A10374" t="str">
            <v>Z715</v>
          </cell>
          <cell r="B10374" t="str">
            <v>CONSULTA PARA ASESORIA Y VIGILANCIA POR ABUSO DE DROGAS</v>
          </cell>
          <cell r="C10374" t="str">
            <v>00</v>
          </cell>
        </row>
        <row r="10375">
          <cell r="A10375" t="str">
            <v>Z716</v>
          </cell>
          <cell r="B10375" t="str">
            <v>CONSULTA PARA ASESORIA POR ABUSO DE TABACO</v>
          </cell>
          <cell r="C10375" t="str">
            <v>00</v>
          </cell>
        </row>
        <row r="10376">
          <cell r="A10376" t="str">
            <v>Z717</v>
          </cell>
          <cell r="B10376" t="str">
            <v>CONSULTA PARA ASESORIA SOBRE EL VIRUS DE LA INMUNODEF. HUMANA (VIH)</v>
          </cell>
          <cell r="C10376" t="str">
            <v>00</v>
          </cell>
        </row>
        <row r="10377">
          <cell r="A10377" t="str">
            <v>Z718</v>
          </cell>
          <cell r="B10377" t="str">
            <v>OTRAS CONSULTAS ESPECIFICADAS</v>
          </cell>
          <cell r="C10377" t="str">
            <v>00</v>
          </cell>
        </row>
        <row r="10378">
          <cell r="A10378" t="str">
            <v>Z719</v>
          </cell>
          <cell r="B10378" t="str">
            <v>CONSULTA, NO ESPECIFICADA</v>
          </cell>
          <cell r="C10378" t="str">
            <v>00</v>
          </cell>
        </row>
        <row r="10379">
          <cell r="A10379" t="str">
            <v>Z72</v>
          </cell>
          <cell r="B10379" t="str">
            <v>PROBLEMAS RELACIONADOS CON EL ESTILO DE VIDA</v>
          </cell>
          <cell r="C10379" t="str">
            <v>00</v>
          </cell>
        </row>
        <row r="10380">
          <cell r="A10380" t="str">
            <v>Z720</v>
          </cell>
          <cell r="B10380" t="str">
            <v>PROBLEMAS RELACIONADOS CON EL USO DEL TABACO</v>
          </cell>
          <cell r="C10380" t="str">
            <v>00</v>
          </cell>
        </row>
        <row r="10381">
          <cell r="A10381" t="str">
            <v>Z721</v>
          </cell>
          <cell r="B10381" t="str">
            <v>PROBLEMAS RELACIONADOS CON EL USO DEL ALCOHOL</v>
          </cell>
          <cell r="C10381" t="str">
            <v>00</v>
          </cell>
        </row>
        <row r="10382">
          <cell r="A10382" t="str">
            <v>Z722</v>
          </cell>
          <cell r="B10382" t="str">
            <v>PROBLEMAS RELACIONADOS CON EL USO DE DROGAS</v>
          </cell>
          <cell r="C10382" t="str">
            <v>00</v>
          </cell>
        </row>
        <row r="10383">
          <cell r="A10383" t="str">
            <v>Z723</v>
          </cell>
          <cell r="B10383" t="str">
            <v>PROBLEMAS RELACIONADOS CON LA FALTA DE EJERCICIO FISICO</v>
          </cell>
          <cell r="C10383" t="str">
            <v>00</v>
          </cell>
        </row>
        <row r="10384">
          <cell r="A10384" t="str">
            <v>Z724</v>
          </cell>
          <cell r="B10384" t="str">
            <v>PROBLEMAS RELACIONADOS CON LA DIETA Y HABITOS ALIMENTARIOS INAPROPIADO</v>
          </cell>
          <cell r="C10384" t="str">
            <v>00</v>
          </cell>
        </row>
        <row r="10385">
          <cell r="A10385" t="str">
            <v>Z725</v>
          </cell>
          <cell r="B10385" t="str">
            <v>PROBLEMAS RELACIONADOS CON LA CONDUCTA SEXUAL DE ALTO RIESGO</v>
          </cell>
          <cell r="C10385" t="str">
            <v>00</v>
          </cell>
        </row>
        <row r="10386">
          <cell r="A10386" t="str">
            <v>Z726</v>
          </cell>
          <cell r="B10386" t="str">
            <v>PROBLEMAS RELACIONADOS CON EL JUEGO Y LAS APUESTAS</v>
          </cell>
          <cell r="C10386" t="str">
            <v>00</v>
          </cell>
        </row>
        <row r="10387">
          <cell r="A10387" t="str">
            <v>Z728</v>
          </cell>
          <cell r="B10387" t="str">
            <v>OTROS PROBLEMAS RELACIONADOS CON ESTILO DE VIDA</v>
          </cell>
          <cell r="C10387" t="str">
            <v>00</v>
          </cell>
        </row>
        <row r="10388">
          <cell r="A10388" t="str">
            <v>Z729</v>
          </cell>
          <cell r="B10388" t="str">
            <v>PROBLEMA NO ESPECIFICADO RELACIONADO CON EL ESTILO DE VIDA</v>
          </cell>
          <cell r="C10388" t="str">
            <v>00</v>
          </cell>
        </row>
        <row r="10389">
          <cell r="A10389" t="str">
            <v>Z73</v>
          </cell>
          <cell r="B10389" t="str">
            <v>PROBLEMAS RELACIONADOS CON DIFICULTADES CON EL MODO DE VIDA</v>
          </cell>
          <cell r="C10389" t="str">
            <v>00</v>
          </cell>
        </row>
        <row r="10390">
          <cell r="A10390" t="str">
            <v>Z730</v>
          </cell>
          <cell r="B10390" t="str">
            <v>PROBLEMAS RELACIONADOS CON LA ENFERMEDAD CONSUNTIVA</v>
          </cell>
          <cell r="C10390" t="str">
            <v>00</v>
          </cell>
        </row>
        <row r="10391">
          <cell r="A10391" t="str">
            <v>Z731</v>
          </cell>
          <cell r="B10391" t="str">
            <v>PROBLEMAS RELACIONADOS CON LA ACENTUACION DE RASGOS DE LA PERSONALIDAD</v>
          </cell>
          <cell r="C10391" t="str">
            <v>00</v>
          </cell>
        </row>
        <row r="10392">
          <cell r="A10392" t="str">
            <v>Z732</v>
          </cell>
          <cell r="B10392" t="str">
            <v>PROBLEMAS RELACIONADOS CON LA FALTA DE RELAJACION Y DESCANSO</v>
          </cell>
          <cell r="C10392" t="str">
            <v>00</v>
          </cell>
        </row>
        <row r="10393">
          <cell r="A10393" t="str">
            <v>Z733</v>
          </cell>
          <cell r="B10393" t="str">
            <v>PROBLEMAS RELACIONADOS CON EL ESTRES, NO CLASIFICADOS EN OTRA PARTE</v>
          </cell>
          <cell r="C10393" t="str">
            <v>00</v>
          </cell>
        </row>
        <row r="10394">
          <cell r="A10394" t="str">
            <v>Z734</v>
          </cell>
          <cell r="B10394" t="str">
            <v>PROEBL. RELACION. CON HABILIDADES SOCIALES INADECUADAS, NO CLASIF. EN</v>
          </cell>
          <cell r="C10394" t="str">
            <v>00</v>
          </cell>
        </row>
        <row r="10395">
          <cell r="A10395" t="str">
            <v>Z735</v>
          </cell>
          <cell r="B10395" t="str">
            <v>PROBL. RELACION. CON EL CONFLICTO DEL ROL SOCIAL, NO CLASIF. EN OTRA P</v>
          </cell>
          <cell r="C10395" t="str">
            <v>00</v>
          </cell>
        </row>
        <row r="10396">
          <cell r="A10396" t="str">
            <v>Z736</v>
          </cell>
          <cell r="B10396" t="str">
            <v>PROBL. RELACION. CON LA LIMITACION DE LAS ACTIVIDADES DEBIDO A DISCAPA</v>
          </cell>
          <cell r="C10396" t="str">
            <v>00</v>
          </cell>
        </row>
        <row r="10397">
          <cell r="A10397" t="str">
            <v>Z738</v>
          </cell>
          <cell r="B10397" t="str">
            <v>OTROS PROBLEMAS RELACIONADOS CON DIFICULTADES CON EL MODO DE VIDA</v>
          </cell>
          <cell r="C10397" t="str">
            <v>00</v>
          </cell>
        </row>
        <row r="10398">
          <cell r="A10398" t="str">
            <v>Z739</v>
          </cell>
          <cell r="B10398" t="str">
            <v>PROBL. NO ESPECIFICADOS RELACIONADOS CON DIFICULTADES CON EL MODO DE V</v>
          </cell>
          <cell r="C10398" t="str">
            <v>00</v>
          </cell>
        </row>
        <row r="10399">
          <cell r="A10399" t="str">
            <v>Z74</v>
          </cell>
          <cell r="B10399" t="str">
            <v>PROBLEMAS RELACIONADOS CON DEPENDENCIA DEL PRESTADOR DE SERVICIOS</v>
          </cell>
          <cell r="C10399" t="str">
            <v>00</v>
          </cell>
        </row>
        <row r="10400">
          <cell r="A10400" t="str">
            <v>Z740</v>
          </cell>
          <cell r="B10400" t="str">
            <v>PROBLEMAS RELACIONADOS CON MOVILIDAD REDUCIDA</v>
          </cell>
          <cell r="C10400" t="str">
            <v>00</v>
          </cell>
        </row>
        <row r="10401">
          <cell r="A10401" t="str">
            <v>Z741</v>
          </cell>
          <cell r="B10401" t="str">
            <v>PROBLEMAS RELACIONADOS CON LA NECESIDAD DE AYUDA PARA EL CUIDADO PERSO</v>
          </cell>
          <cell r="C10401" t="str">
            <v>00</v>
          </cell>
        </row>
        <row r="10402">
          <cell r="A10402" t="str">
            <v>Z742</v>
          </cell>
          <cell r="B10402" t="str">
            <v>PROBL. RELACION. CON LA NECESIDAD DE ASISTEN. DOMICIL. Y QUE NINGUN OT</v>
          </cell>
          <cell r="C10402" t="str">
            <v>00</v>
          </cell>
        </row>
        <row r="10403">
          <cell r="A10403" t="str">
            <v>Z743</v>
          </cell>
          <cell r="B10403" t="str">
            <v>PROBLEMAS RELACIONADOS CON LA NECESIDAD DE SUPERVISION CONTINUA</v>
          </cell>
          <cell r="C10403" t="str">
            <v>00</v>
          </cell>
        </row>
        <row r="10404">
          <cell r="A10404" t="str">
            <v>Z748</v>
          </cell>
          <cell r="B10404" t="str">
            <v>OTROS PROBL. RELACIONADOS CON DEPENDENCIA DEL PRESTADOR DE SERVICIOS</v>
          </cell>
          <cell r="C10404" t="str">
            <v>00</v>
          </cell>
        </row>
        <row r="10405">
          <cell r="A10405" t="str">
            <v>Z749</v>
          </cell>
          <cell r="B10405" t="str">
            <v>PROBLEMA NO ESPECIF. RELACIONADO CON DEPENDENCIA DEL PRESTADOR DE SERV</v>
          </cell>
          <cell r="C10405" t="str">
            <v>00</v>
          </cell>
        </row>
        <row r="10406">
          <cell r="A10406" t="str">
            <v>Z75</v>
          </cell>
          <cell r="B10406" t="str">
            <v>PROBL. RELACION. CON FACILIDADES DE ATENCION MEDICA U OTROS SERVICIOS</v>
          </cell>
          <cell r="C10406" t="str">
            <v>00</v>
          </cell>
        </row>
        <row r="10407">
          <cell r="A10407" t="str">
            <v>Z750</v>
          </cell>
          <cell r="B10407" t="str">
            <v>PROBLEMAS RELACIONADOS CON SERVICIO MEDICO NO DISPONIBLE EN EL DOMICIL</v>
          </cell>
          <cell r="C10407" t="str">
            <v>00</v>
          </cell>
        </row>
        <row r="10408">
          <cell r="A10408" t="str">
            <v>Z751</v>
          </cell>
          <cell r="B10408" t="str">
            <v>PROBL. RELACION. CON PERSONA ESPERANDO ADMISION EN UNA INSTITUCION APR</v>
          </cell>
          <cell r="C10408" t="str">
            <v>00</v>
          </cell>
        </row>
        <row r="10409">
          <cell r="A10409" t="str">
            <v>Z752</v>
          </cell>
          <cell r="B10409" t="str">
            <v>PROBL. RELACION. CON PERSONA EN OTRO PERIODO DE ESPERA PARA INVESTIGAC</v>
          </cell>
          <cell r="C10409" t="str">
            <v>00</v>
          </cell>
        </row>
        <row r="10410">
          <cell r="A10410" t="str">
            <v>Z753</v>
          </cell>
          <cell r="B10410" t="str">
            <v>PROBL. RELACION. CON ATENCION DE SALUD NO DISPONIBLE O INACCESIBLE</v>
          </cell>
          <cell r="C10410" t="str">
            <v>00</v>
          </cell>
        </row>
        <row r="10411">
          <cell r="A10411" t="str">
            <v>Z754</v>
          </cell>
          <cell r="B10411" t="str">
            <v>PROBL. RELACION. CON OTROS SERVICIOS ASISTENCIALES NO DISPON. O INACCE</v>
          </cell>
          <cell r="C10411" t="str">
            <v>00</v>
          </cell>
        </row>
        <row r="10412">
          <cell r="A10412" t="str">
            <v>Z755</v>
          </cell>
          <cell r="B10412" t="str">
            <v>PROBL. RELACION. CON LA ATENCION DURANTE VACACIONES DE LA FAMILIA</v>
          </cell>
          <cell r="C10412" t="str">
            <v>00</v>
          </cell>
        </row>
        <row r="10413">
          <cell r="A10413" t="str">
            <v>Z758</v>
          </cell>
          <cell r="B10413" t="str">
            <v>OTROS PROBLEMAS RELACIONADOS CON SERVICIO MEDICOS Y DE SALUD</v>
          </cell>
          <cell r="C10413" t="str">
            <v>00</v>
          </cell>
        </row>
        <row r="10414">
          <cell r="A10414" t="str">
            <v>Z759</v>
          </cell>
          <cell r="B10414" t="str">
            <v>PROBLEMAS NO ESPECIFICADOS RELACIONADOS CON SERVICIOS MEDICOS Y DE SAL</v>
          </cell>
          <cell r="C10414" t="str">
            <v>00</v>
          </cell>
        </row>
        <row r="10415">
          <cell r="A10415" t="str">
            <v>Z76</v>
          </cell>
          <cell r="B10415" t="str">
            <v>PERSONA EN CONTACTO CON LOS SERVICIOS DE SALUD POR OTRAS CIRCUNSTANCIA</v>
          </cell>
          <cell r="C10415" t="str">
            <v>00</v>
          </cell>
        </row>
        <row r="10416">
          <cell r="A10416" t="str">
            <v>Z760</v>
          </cell>
          <cell r="B10416" t="str">
            <v>CONSULTA PARA REPETICION DE RECETA</v>
          </cell>
          <cell r="C10416" t="str">
            <v>00</v>
          </cell>
        </row>
        <row r="10417">
          <cell r="A10417" t="str">
            <v>Z761</v>
          </cell>
          <cell r="B10417" t="str">
            <v>CONSULTA PARA ATENCION Y SUPERVISION DE LA SALUD DEL NIÑO ABANDONADO</v>
          </cell>
          <cell r="C10417" t="str">
            <v>00</v>
          </cell>
        </row>
        <row r="10418">
          <cell r="A10418" t="str">
            <v>Z762</v>
          </cell>
          <cell r="B10418" t="str">
            <v>CONSULTA PARA ATENCION Y SUPERVISION DE LA SALUD DE OTROS NIÑOS O LACT</v>
          </cell>
          <cell r="C10418" t="str">
            <v>00</v>
          </cell>
        </row>
        <row r="10419">
          <cell r="A10419" t="str">
            <v>Z763</v>
          </cell>
          <cell r="B10419" t="str">
            <v>PERSONA SANA QUE ACOMPAÑA AL ENFERMO</v>
          </cell>
          <cell r="C10419" t="str">
            <v>00</v>
          </cell>
        </row>
        <row r="10420">
          <cell r="A10420" t="str">
            <v>Z764</v>
          </cell>
          <cell r="B10420" t="str">
            <v>OTRO HUESPED EN SERVICIOS DE SALUD</v>
          </cell>
          <cell r="C10420" t="str">
            <v>00</v>
          </cell>
        </row>
        <row r="10421">
          <cell r="A10421" t="str">
            <v>Z765</v>
          </cell>
          <cell r="B10421" t="str">
            <v>PERSONA QUE CONSULTA CON SIMULACION CONSCIENTE (SIMULADOR)</v>
          </cell>
          <cell r="C10421" t="str">
            <v>00</v>
          </cell>
        </row>
        <row r="10422">
          <cell r="A10422" t="str">
            <v>Z768</v>
          </cell>
          <cell r="B10422" t="str">
            <v>PERSONA EN CONTACTO CON LOS SERVICIOS DE SALUD EN OTRAS CIRCUNST. ESPE</v>
          </cell>
          <cell r="C10422" t="str">
            <v>00</v>
          </cell>
        </row>
        <row r="10423">
          <cell r="A10423" t="str">
            <v>Z769</v>
          </cell>
          <cell r="B10423" t="str">
            <v>PERSONA EN CONTACTO CON LOS SERVICIOS DE SALUD EN CIRCUNST. NO ESPECIF</v>
          </cell>
          <cell r="C10423" t="str">
            <v>00</v>
          </cell>
        </row>
        <row r="10424">
          <cell r="A10424" t="str">
            <v>Z80</v>
          </cell>
          <cell r="B10424" t="str">
            <v>HISTORIA FAMILIAR DE TUMOR MALIGNO</v>
          </cell>
          <cell r="C10424" t="str">
            <v>00</v>
          </cell>
        </row>
        <row r="10425">
          <cell r="A10425" t="str">
            <v>Z800</v>
          </cell>
          <cell r="B10425" t="str">
            <v>HISTORIA FAMILIAR DE TUMOR MALIGNO DE ORGANOS DIGESTIVOS</v>
          </cell>
          <cell r="C10425" t="str">
            <v>00</v>
          </cell>
        </row>
        <row r="10426">
          <cell r="A10426" t="str">
            <v>Z801</v>
          </cell>
          <cell r="B10426" t="str">
            <v>HISTORIA FAMILIAR DE TUMOR MALIGNOP DE TRAQUEA, BRONQUIOS Y PULMON</v>
          </cell>
          <cell r="C10426" t="str">
            <v>00</v>
          </cell>
        </row>
        <row r="10427">
          <cell r="A10427" t="str">
            <v>Z802</v>
          </cell>
          <cell r="B10427" t="str">
            <v>HISTORIA FAMILIAR DE TUMOR MALIGNO DE OTROS ORGANOS RESPIRAT. E INTRAT</v>
          </cell>
          <cell r="C10427" t="str">
            <v>00</v>
          </cell>
        </row>
        <row r="10428">
          <cell r="A10428" t="str">
            <v>Z803</v>
          </cell>
          <cell r="B10428" t="str">
            <v>HISTORIA FAMILIAR DE TUMOR DE MAMA</v>
          </cell>
          <cell r="C10428" t="str">
            <v>00</v>
          </cell>
        </row>
        <row r="10429">
          <cell r="A10429" t="str">
            <v>Z804</v>
          </cell>
          <cell r="B10429" t="str">
            <v>HISTORIA FAMILIAR DE TUMOR MALIGNO DE ORGANOS GENITALES</v>
          </cell>
          <cell r="C10429" t="str">
            <v>00</v>
          </cell>
        </row>
        <row r="10430">
          <cell r="A10430" t="str">
            <v>Z805</v>
          </cell>
          <cell r="B10430" t="str">
            <v>HISTORIA FAMILIAR DE TUMOR MALIGNO DE VIAS URINARIAS</v>
          </cell>
          <cell r="C10430" t="str">
            <v>00</v>
          </cell>
        </row>
        <row r="10431">
          <cell r="A10431" t="str">
            <v>Z806</v>
          </cell>
          <cell r="B10431" t="str">
            <v>HISTORIA FAMILIAR DE LEUCEMIA</v>
          </cell>
          <cell r="C10431" t="str">
            <v>00</v>
          </cell>
        </row>
        <row r="10432">
          <cell r="A10432" t="str">
            <v>Z807</v>
          </cell>
          <cell r="B10432" t="str">
            <v>HISTORIA FAMILIAR DE OTROS TUMORES MALIGNOS DEL TEJIDO LINFOIDE, HEM</v>
          </cell>
          <cell r="C10432" t="str">
            <v>00</v>
          </cell>
        </row>
        <row r="10433">
          <cell r="A10433" t="str">
            <v>Z808</v>
          </cell>
          <cell r="B10433" t="str">
            <v>HISTORIA FAMILIAR DE TUMOR MALIGNO DE OTROS ORGANOS O SISTEMAS ESPECIF</v>
          </cell>
          <cell r="C10433" t="str">
            <v>00</v>
          </cell>
        </row>
        <row r="10434">
          <cell r="A10434" t="str">
            <v>Z809</v>
          </cell>
          <cell r="B10434" t="str">
            <v>HISTORIA FAMILIAR DE TUMOR MALIGNO, DE SITIO NO ESPECIFICADO</v>
          </cell>
          <cell r="C10434" t="str">
            <v>00</v>
          </cell>
        </row>
        <row r="10435">
          <cell r="A10435" t="str">
            <v>Z81</v>
          </cell>
          <cell r="B10435" t="str">
            <v>HISTORIA FAMILIAR DE TRASTORNOS MENTALES Y DEL COMPORTAMIENTO</v>
          </cell>
          <cell r="C10435" t="str">
            <v>00</v>
          </cell>
        </row>
        <row r="10436">
          <cell r="A10436" t="str">
            <v>Z810</v>
          </cell>
          <cell r="B10436" t="str">
            <v>HISTORIA FAMILIAR DE RETARDO MENTAL</v>
          </cell>
          <cell r="C10436" t="str">
            <v>00</v>
          </cell>
        </row>
        <row r="10437">
          <cell r="A10437" t="str">
            <v>Z811</v>
          </cell>
          <cell r="B10437" t="str">
            <v>HISTORIA FAMILIAR DE ABUSO DE ALCOHOL</v>
          </cell>
          <cell r="C10437" t="str">
            <v>000</v>
          </cell>
        </row>
        <row r="10438">
          <cell r="A10438" t="str">
            <v>Z812</v>
          </cell>
          <cell r="B10438" t="str">
            <v>HISTORIA FAMILIAR DE ABUSO DEL TABACO</v>
          </cell>
          <cell r="C10438" t="str">
            <v>00</v>
          </cell>
        </row>
        <row r="10439">
          <cell r="A10439" t="str">
            <v>Z813</v>
          </cell>
          <cell r="B10439" t="str">
            <v>HISTORIA FAMILIAR DE ABUSO DE OTRAS SUSTANCIAS PSICOACTIVAS</v>
          </cell>
          <cell r="C10439" t="str">
            <v>00</v>
          </cell>
        </row>
        <row r="10440">
          <cell r="A10440" t="str">
            <v>Z814</v>
          </cell>
          <cell r="B10440" t="str">
            <v>HISTORIA FAMILIAR DE ABUSO DE OTRAS SUSTANCIAS</v>
          </cell>
          <cell r="C10440" t="str">
            <v>00</v>
          </cell>
        </row>
        <row r="10441">
          <cell r="A10441" t="str">
            <v>Z818</v>
          </cell>
          <cell r="B10441" t="str">
            <v>HISTORIA FAMILIAR DE OTROS TRASTORNOS MENTALES Y DEL COMPORTAMIENTO</v>
          </cell>
          <cell r="C10441" t="str">
            <v>00</v>
          </cell>
        </row>
        <row r="10442">
          <cell r="A10442" t="str">
            <v>Z82</v>
          </cell>
          <cell r="B10442" t="str">
            <v>HISTORIA FAMILIAR DE CIERTAS DISCAPACIDADES Y ENFERM. CRONICAS INCAPAC</v>
          </cell>
          <cell r="C10442" t="str">
            <v>00</v>
          </cell>
        </row>
        <row r="10443">
          <cell r="A10443" t="str">
            <v>Z820</v>
          </cell>
          <cell r="B10443" t="str">
            <v>HISTORIA FAMILIAR DE EPILPSIA Y OTRAS ENFERM. DEL SISTEMA NERVIOSO</v>
          </cell>
          <cell r="C10443" t="str">
            <v>00</v>
          </cell>
        </row>
        <row r="10444">
          <cell r="A10444" t="str">
            <v>Z821</v>
          </cell>
          <cell r="B10444" t="str">
            <v>HISTORIA FAMILIAR DE CEGUERA O PERDIDA DE LA VISION</v>
          </cell>
          <cell r="C10444" t="str">
            <v>00</v>
          </cell>
        </row>
        <row r="10445">
          <cell r="A10445" t="str">
            <v>Z822</v>
          </cell>
          <cell r="B10445" t="str">
            <v>HISTORIA FAMILIAR DE SORDERA O PERDIDA DE LA AUDICION</v>
          </cell>
          <cell r="C10445" t="str">
            <v>00</v>
          </cell>
        </row>
        <row r="10446">
          <cell r="A10446" t="str">
            <v>Z823</v>
          </cell>
          <cell r="B10446" t="str">
            <v>HISTORIA FAMILIAR DE APOPLEJIA</v>
          </cell>
          <cell r="C10446" t="str">
            <v>00</v>
          </cell>
        </row>
        <row r="10447">
          <cell r="A10447" t="str">
            <v>Z824</v>
          </cell>
          <cell r="B10447" t="str">
            <v>HISTORIA FAMILIAR DE ENFERMEDAD ISQUEMICA DEL CORAZON Y OTRAS ENF. DEL</v>
          </cell>
          <cell r="C10447" t="str">
            <v>00</v>
          </cell>
        </row>
        <row r="10448">
          <cell r="A10448" t="str">
            <v>Z825</v>
          </cell>
          <cell r="B10448" t="str">
            <v>HISTORIA FAMILIAR DE ASMA Y DE OTRAS ENFERM. CRONICAS DE LAS VIAS RESP</v>
          </cell>
          <cell r="C10448" t="str">
            <v>00</v>
          </cell>
        </row>
        <row r="10449">
          <cell r="A10449" t="str">
            <v>Z826</v>
          </cell>
          <cell r="B10449" t="str">
            <v>HISTORIA FAMILIAR DE ARTRITIS Y OTRAS ENFERM. DEL SISTEMA OSTEMUSC. Y</v>
          </cell>
          <cell r="C10449" t="str">
            <v>00</v>
          </cell>
        </row>
        <row r="10450">
          <cell r="A10450" t="str">
            <v>Z827</v>
          </cell>
          <cell r="B10450" t="str">
            <v>HISTORIA FAMILIAR DE MALFORM. CONG. DEFORM. Y OTRAS ANOMALIAS CROMOSOM</v>
          </cell>
          <cell r="C10450" t="str">
            <v>00</v>
          </cell>
        </row>
        <row r="10451">
          <cell r="A10451" t="str">
            <v>Z828</v>
          </cell>
          <cell r="B10451" t="str">
            <v>HISTORIA FAMILIAR DE OTRAS DISCAPACID. Y ENFERM. CRONICAS INCAPAC. NO</v>
          </cell>
          <cell r="C10451" t="str">
            <v>00</v>
          </cell>
        </row>
        <row r="10452">
          <cell r="A10452" t="str">
            <v>Z83</v>
          </cell>
          <cell r="B10452" t="str">
            <v>HISTORIA FAMILIAR DE OTROS TRASTORNOS ESPECIFICADOS</v>
          </cell>
          <cell r="C10452" t="str">
            <v>00</v>
          </cell>
        </row>
        <row r="10453">
          <cell r="A10453" t="str">
            <v>Z830</v>
          </cell>
          <cell r="B10453" t="str">
            <v>HISTORIA FAMILIAR DE INFECCION POR EL VIRUS DE LA INMUNODEF. HUMANA (V</v>
          </cell>
          <cell r="C10453" t="str">
            <v>00</v>
          </cell>
        </row>
        <row r="10454">
          <cell r="A10454" t="str">
            <v>Z831</v>
          </cell>
          <cell r="B10454" t="str">
            <v>HISTORIA FAMILIAR DE OTRAS ENFERM. INFECCIOSAS Y PARASITARIAS</v>
          </cell>
          <cell r="C10454" t="str">
            <v>00</v>
          </cell>
        </row>
        <row r="10455">
          <cell r="A10455" t="str">
            <v>Z832</v>
          </cell>
          <cell r="B10455" t="str">
            <v>HISTORIA FAMILIAR DE ENFERM. DE LA SANGRE Y DE LOS ORGANOS HEMTOPOY</v>
          </cell>
          <cell r="C10455" t="str">
            <v>00</v>
          </cell>
        </row>
        <row r="10456">
          <cell r="A10456" t="str">
            <v>Z833</v>
          </cell>
          <cell r="B10456" t="str">
            <v>HISTORIA FAMILIAR DE DIABETES MELLITUS</v>
          </cell>
          <cell r="C10456" t="str">
            <v>00</v>
          </cell>
        </row>
        <row r="10457">
          <cell r="A10457" t="str">
            <v>Z834</v>
          </cell>
          <cell r="B10457" t="str">
            <v>HISTORIA FAMILIAR DE OTRAS ENFERM. ENDOCRINAS, NUTRIC. Y METABOLICAS</v>
          </cell>
          <cell r="C10457" t="str">
            <v>00</v>
          </cell>
        </row>
        <row r="10458">
          <cell r="A10458" t="str">
            <v>Z835</v>
          </cell>
          <cell r="B10458" t="str">
            <v>HISTORIA FAMILIAR DE TRASTORNOS DE LOS OJOS Y DE LOS OIDOS</v>
          </cell>
          <cell r="C10458" t="str">
            <v>00</v>
          </cell>
        </row>
        <row r="10459">
          <cell r="A10459" t="str">
            <v>Z836</v>
          </cell>
          <cell r="B10459" t="str">
            <v>HISTORIA FAMILIAR DE ENFERMEDADES DEL SISTEMA RESPIRATORIO</v>
          </cell>
          <cell r="C10459" t="str">
            <v>00</v>
          </cell>
        </row>
        <row r="10460">
          <cell r="A10460" t="str">
            <v>Z837</v>
          </cell>
          <cell r="B10460" t="str">
            <v>HISTORIA FAMILIAR DE ENFERMEDADES DEL SISTEMA DIGESTIVO</v>
          </cell>
          <cell r="C10460" t="str">
            <v>00</v>
          </cell>
        </row>
        <row r="10461">
          <cell r="A10461" t="str">
            <v>Z84</v>
          </cell>
          <cell r="B10461" t="str">
            <v>HISTORIA FAMILIAR DE OTRAS AFECCIONES</v>
          </cell>
          <cell r="C10461" t="str">
            <v>00</v>
          </cell>
        </row>
        <row r="10462">
          <cell r="A10462" t="str">
            <v>Z840</v>
          </cell>
          <cell r="B10462" t="str">
            <v>HISTORIA FAMILIAR DE ENFERM. DE LA PIEL Y DEL TEJIDO SUBCUTANEO</v>
          </cell>
          <cell r="C10462" t="str">
            <v>00</v>
          </cell>
        </row>
        <row r="10463">
          <cell r="A10463" t="str">
            <v>Z841</v>
          </cell>
          <cell r="B10463" t="str">
            <v>HISTORIA FAMILIAR DE TRASTORNOS DEL RIÑON Y DEL URETER</v>
          </cell>
          <cell r="C10463" t="str">
            <v>00</v>
          </cell>
        </row>
        <row r="10464">
          <cell r="A10464" t="str">
            <v>Z842</v>
          </cell>
          <cell r="B10464" t="str">
            <v>HISTORIA FAMILIAR DE OTRAS ENFERMEDADES DEL SISTEMA GENITOURINARIO</v>
          </cell>
          <cell r="C10464" t="str">
            <v>00</v>
          </cell>
        </row>
        <row r="10465">
          <cell r="A10465" t="str">
            <v>Z843</v>
          </cell>
          <cell r="B10465" t="str">
            <v>HISTORIA FAMILIAR DE CONSANGUINIDAD</v>
          </cell>
          <cell r="C10465" t="str">
            <v>00</v>
          </cell>
        </row>
        <row r="10466">
          <cell r="A10466" t="str">
            <v>Z848</v>
          </cell>
          <cell r="B10466" t="str">
            <v>HISTORIA FAMILIAR DE OTRAS AFECCIONES ESPECIFICADAS</v>
          </cell>
          <cell r="C10466" t="str">
            <v>00</v>
          </cell>
        </row>
        <row r="10467">
          <cell r="A10467" t="str">
            <v>Z85</v>
          </cell>
          <cell r="B10467" t="str">
            <v>HISTORIA PERSONAL DE TUMOR MALIGNO</v>
          </cell>
          <cell r="C10467" t="str">
            <v>00</v>
          </cell>
        </row>
        <row r="10468">
          <cell r="A10468" t="str">
            <v>Z850</v>
          </cell>
          <cell r="B10468" t="str">
            <v>HISTORIA PERSONAL DE TUMOR MALIGNO DE ORGANOS DIGESTIVOS</v>
          </cell>
          <cell r="C10468" t="str">
            <v>00</v>
          </cell>
        </row>
        <row r="10469">
          <cell r="A10469" t="str">
            <v>Z851</v>
          </cell>
          <cell r="B10469" t="str">
            <v>HISTORIA PERSONAL DE TUMOR MALIGNO DE TRAQUEA, BRONQUIOS Y PULMON</v>
          </cell>
          <cell r="C10469" t="str">
            <v>00</v>
          </cell>
        </row>
        <row r="10470">
          <cell r="A10470" t="str">
            <v>Z852</v>
          </cell>
          <cell r="B10470" t="str">
            <v>HISTORIA PERSONAL DE TUMOR MALIGNO DE OTROS ORGANOS RESPIRATORIOS E IN</v>
          </cell>
          <cell r="C10470" t="str">
            <v>00</v>
          </cell>
        </row>
        <row r="10471">
          <cell r="A10471" t="str">
            <v>Z853</v>
          </cell>
          <cell r="B10471" t="str">
            <v>HISTORIA PERSONAL DE TUMOR MALIGNO DE MAMA</v>
          </cell>
          <cell r="C10471" t="str">
            <v>00</v>
          </cell>
        </row>
        <row r="10472">
          <cell r="A10472" t="str">
            <v>Z854</v>
          </cell>
          <cell r="B10472" t="str">
            <v>HISTORIA PERSONAL DE TUMOR MALIGNO DE ORGANOS GENITALES</v>
          </cell>
          <cell r="C10472" t="str">
            <v>00</v>
          </cell>
        </row>
        <row r="10473">
          <cell r="A10473" t="str">
            <v>Z855</v>
          </cell>
          <cell r="B10473" t="str">
            <v>HISTORIA PERSONAL DE TUMOR MALIGNO DE VIAS URINARIAS</v>
          </cell>
          <cell r="C10473" t="str">
            <v>00</v>
          </cell>
        </row>
        <row r="10474">
          <cell r="A10474" t="str">
            <v>Z856</v>
          </cell>
          <cell r="B10474" t="str">
            <v>HISTORIA PERSONAL DE LEUCEMIA</v>
          </cell>
          <cell r="C10474" t="str">
            <v>00</v>
          </cell>
        </row>
        <row r="10475">
          <cell r="A10475" t="str">
            <v>Z857</v>
          </cell>
          <cell r="B10475" t="str">
            <v>HISTORIA PERSONAL DE OTROS TUMORES MALIGNOS DEL TEJIDO LINFOIDE, HEMAT</v>
          </cell>
          <cell r="C10475" t="str">
            <v>00</v>
          </cell>
        </row>
        <row r="10476">
          <cell r="A10476" t="str">
            <v>Z858</v>
          </cell>
          <cell r="B10476" t="str">
            <v>HISTORIA PERSONAL DE TUMOR MALIGNO DE OTROS ORGANOS Y SISTEMAS</v>
          </cell>
          <cell r="C10476" t="str">
            <v>00</v>
          </cell>
        </row>
        <row r="10477">
          <cell r="A10477" t="str">
            <v>Z859</v>
          </cell>
          <cell r="B10477" t="str">
            <v>HISTORIA PERSONAL DE TUMOR MALIGNO, DE SITIO NO ESPECIFICADO</v>
          </cell>
          <cell r="C10477" t="str">
            <v>00</v>
          </cell>
        </row>
        <row r="10478">
          <cell r="A10478" t="str">
            <v>Z86</v>
          </cell>
          <cell r="B10478" t="str">
            <v>HISTORIA PERSONAL DE ALGUNAS OTRAS ENFERMEDADES</v>
          </cell>
          <cell r="C10478" t="str">
            <v>00</v>
          </cell>
        </row>
        <row r="10479">
          <cell r="A10479" t="str">
            <v>Z860</v>
          </cell>
          <cell r="B10479" t="str">
            <v>HISTORIA PERSONAL DE OTROS TUMORES</v>
          </cell>
          <cell r="C10479" t="str">
            <v>00</v>
          </cell>
        </row>
        <row r="10480">
          <cell r="A10480" t="str">
            <v>Z861</v>
          </cell>
          <cell r="B10480" t="str">
            <v>HISTORIA PERSONAL DE ENFERMEDADES INFECCIOSAS Y PARASITARIAS</v>
          </cell>
          <cell r="C10480" t="str">
            <v>00</v>
          </cell>
        </row>
        <row r="10481">
          <cell r="A10481" t="str">
            <v>Z862</v>
          </cell>
          <cell r="B10481" t="str">
            <v>HISTORIA PERSONAL DE ENFERM. DE LA SANGRE Y DE LOS ORGANOS HEMTPOY</v>
          </cell>
          <cell r="C10481" t="str">
            <v>00</v>
          </cell>
        </row>
        <row r="10482">
          <cell r="A10482" t="str">
            <v>Z863</v>
          </cell>
          <cell r="B10482" t="str">
            <v>HISTORIA PERSONAL DE ENFERM. ENDOCRINAS, NUTRICIONALES Y METABOLICAS</v>
          </cell>
          <cell r="C10482" t="str">
            <v>00</v>
          </cell>
        </row>
        <row r="10483">
          <cell r="A10483" t="str">
            <v>Z864</v>
          </cell>
          <cell r="B10483" t="str">
            <v>HISTORIA PERSONAL DE ABUSO DE SUSTANCIAS PSICOACTIVAS</v>
          </cell>
          <cell r="C10483" t="str">
            <v>00</v>
          </cell>
        </row>
        <row r="10484">
          <cell r="A10484" t="str">
            <v>Z865</v>
          </cell>
          <cell r="B10484" t="str">
            <v>HISTORIA PERSONAL DE OTROS TRASTORNOS MENTALES O DEL COMPORTAMIENTO</v>
          </cell>
          <cell r="C10484" t="str">
            <v>00</v>
          </cell>
        </row>
        <row r="10485">
          <cell r="A10485" t="str">
            <v>Z866</v>
          </cell>
          <cell r="B10485" t="str">
            <v>HISTORIA PERSONAL DE ENFERM. DEL SISTEMA NERVIOSO Y DE LOS ORGAN. DE L</v>
          </cell>
          <cell r="C10485" t="str">
            <v>00</v>
          </cell>
        </row>
        <row r="10486">
          <cell r="A10486" t="str">
            <v>Z867</v>
          </cell>
          <cell r="B10486" t="str">
            <v>HISTORIA PERSONAL DE ENFERMEDADES DEL SISTEMA CIRCULATORIO</v>
          </cell>
          <cell r="C10486" t="str">
            <v>00</v>
          </cell>
        </row>
        <row r="10487">
          <cell r="A10487" t="str">
            <v>Z87</v>
          </cell>
          <cell r="B10487" t="str">
            <v>HISTORIA PERSONAL DE OTRAS ENFERMEDADES Y AFECCIONES</v>
          </cell>
          <cell r="C10487" t="str">
            <v>00</v>
          </cell>
        </row>
        <row r="10488">
          <cell r="A10488" t="str">
            <v>Z870</v>
          </cell>
          <cell r="B10488" t="str">
            <v>HISTORIA PERSONAL DE ENFERMEDADES DEL SISTEMA RESPIRATORIO</v>
          </cell>
          <cell r="C10488" t="str">
            <v>00</v>
          </cell>
        </row>
        <row r="10489">
          <cell r="A10489" t="str">
            <v>Z871</v>
          </cell>
          <cell r="B10489" t="str">
            <v>HISTORIA PERSONAL DE ENFERMEDADES DEL SISTEMA DIGESTIVO</v>
          </cell>
          <cell r="C10489" t="str">
            <v>00</v>
          </cell>
        </row>
        <row r="10490">
          <cell r="A10490" t="str">
            <v>Z872</v>
          </cell>
          <cell r="B10490" t="str">
            <v>HISTORIA PERSONAL DE ENFERMEDADES DE LA PIEL Y DEL TEJIDO SUBCUTANEO</v>
          </cell>
          <cell r="C10490" t="str">
            <v>00</v>
          </cell>
        </row>
        <row r="10491">
          <cell r="A10491" t="str">
            <v>Z873</v>
          </cell>
          <cell r="B10491" t="str">
            <v>HISTORIA PERSONAL DE ENFERM. DEL SISTEMA OSTEOMUSCULAR Y DEL TEJ. CONJ</v>
          </cell>
          <cell r="C10491" t="str">
            <v>00</v>
          </cell>
        </row>
        <row r="10492">
          <cell r="A10492" t="str">
            <v>Z874</v>
          </cell>
          <cell r="B10492" t="str">
            <v>HISTORIA PERSONAL DE ENFERMEDADES DEL SISTEMA GENITOURINARIO</v>
          </cell>
          <cell r="C10492" t="str">
            <v>00</v>
          </cell>
        </row>
        <row r="10493">
          <cell r="A10493" t="str">
            <v>Z875</v>
          </cell>
          <cell r="B10493" t="str">
            <v>HISTORIA PERSONAL DE COMPLICACIONES DEL EMBARAZO, DEL PARTO Y DEL PUER</v>
          </cell>
          <cell r="C10493" t="str">
            <v>00</v>
          </cell>
        </row>
        <row r="10494">
          <cell r="A10494" t="str">
            <v>Z876</v>
          </cell>
          <cell r="B10494" t="str">
            <v>HISTORIA PERSONAL DE CIERTAS AFECCIONES ORIGINADAS EN EL PERIODO PERIN</v>
          </cell>
          <cell r="C10494" t="str">
            <v>00</v>
          </cell>
        </row>
        <row r="10495">
          <cell r="A10495" t="str">
            <v>Z877</v>
          </cell>
          <cell r="B10495" t="str">
            <v>HISTORIA PERSONAL DE MALFORM. CONG. DEFORM. Y ANOMALIAS CROMOSOMICAS</v>
          </cell>
          <cell r="C10495" t="str">
            <v>00</v>
          </cell>
        </row>
        <row r="10496">
          <cell r="A10496" t="str">
            <v>Z878</v>
          </cell>
          <cell r="B10496" t="str">
            <v>HISTORIA PERSONAL DE OTRAS AFECCIONES ESPECIFICADAS</v>
          </cell>
          <cell r="C10496" t="str">
            <v>00</v>
          </cell>
        </row>
        <row r="10497">
          <cell r="A10497" t="str">
            <v>Z88</v>
          </cell>
          <cell r="B10497" t="str">
            <v>HISTORIA PERSONAL DE ALERGIA A DROGAS, MEDICAMENTOS Y SUSTANCIAS BIOLO</v>
          </cell>
          <cell r="C10497" t="str">
            <v>00</v>
          </cell>
        </row>
        <row r="10498">
          <cell r="A10498" t="str">
            <v>Z880</v>
          </cell>
          <cell r="B10498" t="str">
            <v>HISTORIA PERSONAL DE ALERGIA A PENICILINA</v>
          </cell>
          <cell r="C10498" t="str">
            <v>00</v>
          </cell>
        </row>
        <row r="10499">
          <cell r="A10499" t="str">
            <v>Z881</v>
          </cell>
          <cell r="B10499" t="str">
            <v>HISTORIA PERSONAL DE ALERGIA A OTROS AGENTES ANTIBIOTICOS</v>
          </cell>
          <cell r="C10499" t="str">
            <v>00</v>
          </cell>
        </row>
        <row r="10500">
          <cell r="A10500" t="str">
            <v>Z882</v>
          </cell>
          <cell r="B10500" t="str">
            <v>HISTORIA PERSONAL DE ALERGIA A SULFONAMIDAS</v>
          </cell>
          <cell r="C10500" t="str">
            <v>00</v>
          </cell>
        </row>
        <row r="10501">
          <cell r="A10501" t="str">
            <v>Z883</v>
          </cell>
          <cell r="B10501" t="str">
            <v>HISTORIA PERSONAL DE ALERGIA A OTROS AGENTES ANTIINFECCIOSOS</v>
          </cell>
          <cell r="C10501" t="str">
            <v>00</v>
          </cell>
        </row>
        <row r="10502">
          <cell r="A10502" t="str">
            <v>Z884</v>
          </cell>
          <cell r="B10502" t="str">
            <v>HISTORIA PERSONAL DE ALERGIA A AGENTE ANESTESICO</v>
          </cell>
          <cell r="C10502" t="str">
            <v>00</v>
          </cell>
        </row>
        <row r="10503">
          <cell r="A10503" t="str">
            <v>Z885</v>
          </cell>
          <cell r="B10503" t="str">
            <v>HISTORIA PERSONAL DE ALERGIA A AGENTE NARCOTICO</v>
          </cell>
          <cell r="C10503" t="str">
            <v>00</v>
          </cell>
        </row>
        <row r="10504">
          <cell r="A10504" t="str">
            <v>Z886</v>
          </cell>
          <cell r="B10504" t="str">
            <v>HISTORIA PERSONAL DE ALERGIA A AGENTE ANALGESICO</v>
          </cell>
          <cell r="C10504" t="str">
            <v>00</v>
          </cell>
        </row>
        <row r="10505">
          <cell r="A10505" t="str">
            <v>Z887</v>
          </cell>
          <cell r="B10505" t="str">
            <v>HISTORIA PERSONAL DE ALERGIA A  SUERO O VACUNA</v>
          </cell>
          <cell r="C10505" t="str">
            <v>00</v>
          </cell>
        </row>
        <row r="10506">
          <cell r="A10506" t="str">
            <v>Z888</v>
          </cell>
          <cell r="B10506" t="str">
            <v>HISTORIA PERSONAL DE ALERGIA A OTRAS DROGAS, MEDICAM. Y SUSTANC. BIOLO</v>
          </cell>
          <cell r="C10506" t="str">
            <v>00</v>
          </cell>
        </row>
        <row r="10507">
          <cell r="A10507" t="str">
            <v>Z889</v>
          </cell>
          <cell r="B10507" t="str">
            <v>HISTORIA PERSONAL DE ALERGIA A DROGAS, MEDIC. Y SUST. BIOLOG. NO ESPEC</v>
          </cell>
          <cell r="C10507" t="str">
            <v>00</v>
          </cell>
        </row>
        <row r="10508">
          <cell r="A10508" t="str">
            <v>Z89</v>
          </cell>
          <cell r="B10508" t="str">
            <v>AUSENCIA ADQUIRIDA DE MIEMBROS</v>
          </cell>
          <cell r="C10508" t="str">
            <v>00</v>
          </cell>
        </row>
        <row r="10509">
          <cell r="A10509" t="str">
            <v>Z890</v>
          </cell>
          <cell r="B10509" t="str">
            <v>AUSENCIA ADQUIRIDA DE DEDO(S), (INCLUSO EL PUGAR) UNILATERAL</v>
          </cell>
          <cell r="C10509" t="str">
            <v>00</v>
          </cell>
        </row>
        <row r="10510">
          <cell r="A10510" t="str">
            <v>Z891</v>
          </cell>
          <cell r="B10510" t="str">
            <v>AUSENCIA ADQUIRIDA DE MANO Y MUÑECA</v>
          </cell>
          <cell r="C10510" t="str">
            <v>00</v>
          </cell>
        </row>
        <row r="10511">
          <cell r="A10511" t="str">
            <v>Z892</v>
          </cell>
          <cell r="B10511" t="str">
            <v>AUSENCIA ADQUIRIDA DE MIEMBRO SUPERIOR POR ARRIBA DE LA MUÑECA</v>
          </cell>
          <cell r="C10511" t="str">
            <v>00</v>
          </cell>
        </row>
        <row r="10512">
          <cell r="A10512" t="str">
            <v>Z893</v>
          </cell>
          <cell r="B10512" t="str">
            <v>AUSENCIA ADQUIRIDA DE AMBOS MIEMBROS SUPERIORES (CUALQUIER NIVEL)</v>
          </cell>
          <cell r="C10512" t="str">
            <v>00</v>
          </cell>
        </row>
        <row r="10513">
          <cell r="A10513" t="str">
            <v>Z894</v>
          </cell>
          <cell r="B10513" t="str">
            <v>AUSENCIA ADQUIRIDA DE PIE Y TOBILLO</v>
          </cell>
          <cell r="C10513" t="str">
            <v>00</v>
          </cell>
        </row>
        <row r="10514">
          <cell r="A10514" t="str">
            <v>Z895</v>
          </cell>
          <cell r="B10514" t="str">
            <v>AUESNCIA ADQUIRIDA DE PIERNA A NIVEL DE O DEBAJO DE LA RODILLA</v>
          </cell>
          <cell r="C10514" t="str">
            <v>00</v>
          </cell>
        </row>
        <row r="10515">
          <cell r="A10515" t="str">
            <v>Z896</v>
          </cell>
          <cell r="B10515" t="str">
            <v>AUSENCIA ADQUIRIDA DE PIERNA POR ARRIBA DE LA RODILLA</v>
          </cell>
          <cell r="C10515" t="str">
            <v>00</v>
          </cell>
        </row>
        <row r="10516">
          <cell r="A10516" t="str">
            <v>Z897</v>
          </cell>
          <cell r="B10516" t="str">
            <v>AUSENCIA ADQUIRIDA DE AMBOS MIEMBROS INFERIORES (CUALQUIER NIVEL, EXCE</v>
          </cell>
          <cell r="C10516" t="str">
            <v>00</v>
          </cell>
        </row>
        <row r="10517">
          <cell r="A10517" t="str">
            <v>Z898</v>
          </cell>
          <cell r="B10517" t="str">
            <v>AUSENCIA ADQUIRIDA DE MIEMBROS SUPERIORES E INFERIORES (CUALQ. NIVEL)</v>
          </cell>
          <cell r="C10517" t="str">
            <v>00</v>
          </cell>
        </row>
        <row r="10518">
          <cell r="A10518" t="str">
            <v>Z899</v>
          </cell>
          <cell r="B10518" t="str">
            <v>AUSENCIA ADQUIRIDA DE MIEMBROS NO ESPECIFICADOS</v>
          </cell>
          <cell r="C10518" t="str">
            <v>00</v>
          </cell>
        </row>
        <row r="10519">
          <cell r="A10519" t="str">
            <v>Z90</v>
          </cell>
          <cell r="B10519" t="str">
            <v>AUSENCIA ADQUIRIDA DE ORGANOS, NO CLASIFICADA EN OTRA PARTE</v>
          </cell>
          <cell r="C10519" t="str">
            <v>00</v>
          </cell>
        </row>
        <row r="10520">
          <cell r="A10520" t="str">
            <v>Z900</v>
          </cell>
          <cell r="B10520" t="str">
            <v>AUSENCIA ADQUIRIDA DE PARTE DE LA CABEZA Y DEL CUELLO</v>
          </cell>
          <cell r="C10520" t="str">
            <v>00</v>
          </cell>
        </row>
        <row r="10521">
          <cell r="A10521" t="str">
            <v>Z901</v>
          </cell>
          <cell r="B10521" t="str">
            <v>AUSENCIA ADQUIRIDA DE MAMA(S)</v>
          </cell>
          <cell r="C10521" t="str">
            <v>00</v>
          </cell>
        </row>
        <row r="10522">
          <cell r="A10522" t="str">
            <v>Z902</v>
          </cell>
          <cell r="B10522" t="str">
            <v>AUSENCIA ADQUIRIDA (DE PARTE) DEL PULMON</v>
          </cell>
          <cell r="C10522" t="str">
            <v>00</v>
          </cell>
        </row>
        <row r="10523">
          <cell r="A10523" t="str">
            <v>Z903</v>
          </cell>
          <cell r="B10523" t="str">
            <v>AUSENCIA ADQUIRIDA DE PARTE DEL ESTOMAGO</v>
          </cell>
          <cell r="C10523" t="str">
            <v>00</v>
          </cell>
        </row>
        <row r="10524">
          <cell r="A10524" t="str">
            <v>Z904</v>
          </cell>
          <cell r="B10524" t="str">
            <v>AUSENCIA ADQUIRIDA DE OTRAS PARTES DEL TUBO DIGESTIVO</v>
          </cell>
          <cell r="C10524" t="str">
            <v>00</v>
          </cell>
        </row>
        <row r="10525">
          <cell r="A10525" t="str">
            <v>Z905</v>
          </cell>
          <cell r="B10525" t="str">
            <v>AUSENCIA ADQUIRIDA DE RIÑON</v>
          </cell>
          <cell r="C10525" t="str">
            <v>00</v>
          </cell>
        </row>
        <row r="10526">
          <cell r="A10526" t="str">
            <v>Z906</v>
          </cell>
          <cell r="B10526" t="str">
            <v>AUSENCIA ADQUIRIDA DE OTRAS PARTES DE LAS VIAS URINARIAS</v>
          </cell>
          <cell r="C10526" t="str">
            <v>00</v>
          </cell>
        </row>
        <row r="10527">
          <cell r="A10527" t="str">
            <v>Z907</v>
          </cell>
          <cell r="B10527" t="str">
            <v>AUSENCIA ADQUIRIDA DE ORGANO(S) GENITAL(ES)</v>
          </cell>
          <cell r="C10527" t="str">
            <v>00</v>
          </cell>
        </row>
        <row r="10528">
          <cell r="A10528" t="str">
            <v>Z908</v>
          </cell>
          <cell r="B10528" t="str">
            <v>AUSENCIA ADQUIRIDA DE OTROS ORGANOS</v>
          </cell>
          <cell r="C10528" t="str">
            <v>00</v>
          </cell>
        </row>
        <row r="10529">
          <cell r="A10529" t="str">
            <v>Z91</v>
          </cell>
          <cell r="B10529" t="str">
            <v>HISTORIA PERSONAL DE FACTORES DE RIESGO, NO CLASIFICADOS EN OTRA PARTE</v>
          </cell>
          <cell r="C10529" t="str">
            <v>00</v>
          </cell>
        </row>
        <row r="10530">
          <cell r="A10530" t="str">
            <v>Z910</v>
          </cell>
          <cell r="B10530" t="str">
            <v>HISTORIA PERSONAL DE ALERGIA, NO DEBIDA A DROGAS Y A SUSTANCIAS BIOLOG</v>
          </cell>
          <cell r="C10530" t="str">
            <v>00</v>
          </cell>
        </row>
        <row r="10531">
          <cell r="A10531" t="str">
            <v>Z911</v>
          </cell>
          <cell r="B10531" t="str">
            <v>HISTORIA PERSONAL DE INCUMPLIMIENTO DEL REGIMEN O TRATAMIENTO MEDICO</v>
          </cell>
          <cell r="C10531" t="str">
            <v>00</v>
          </cell>
        </row>
        <row r="10532">
          <cell r="A10532" t="str">
            <v>Z912</v>
          </cell>
          <cell r="B10532" t="str">
            <v>HISTORIA PERSONAL DE HIGIENE PERSONAL DEFICIENTE</v>
          </cell>
          <cell r="C10532" t="str">
            <v>00</v>
          </cell>
        </row>
        <row r="10533">
          <cell r="A10533" t="str">
            <v>Z913</v>
          </cell>
          <cell r="B10533" t="str">
            <v>HISTORIA PERSONAL DE CICLO SUEÑO-VIGILIA NO SALUDABLE</v>
          </cell>
          <cell r="C10533" t="str">
            <v>00</v>
          </cell>
        </row>
        <row r="10534">
          <cell r="A10534" t="str">
            <v>Z914</v>
          </cell>
          <cell r="B10534" t="str">
            <v>HISTORIA PERSONAL DE TRAUMA PSICOLOGICO, NO CLASIFICADO EN OTRA PARTE</v>
          </cell>
          <cell r="C10534" t="str">
            <v>00</v>
          </cell>
        </row>
        <row r="10535">
          <cell r="A10535" t="str">
            <v>Z915</v>
          </cell>
          <cell r="B10535" t="str">
            <v>HISTORIA PERSONAL DE LESION AUTOINFLIGIDA INTENCIONALMENTE</v>
          </cell>
          <cell r="C10535" t="str">
            <v>00</v>
          </cell>
        </row>
        <row r="10536">
          <cell r="A10536" t="str">
            <v>Z916</v>
          </cell>
          <cell r="B10536" t="str">
            <v>HISTORIA PERSONAL DE OTRO TRAUMA FISICO</v>
          </cell>
          <cell r="C10536" t="str">
            <v>00</v>
          </cell>
        </row>
        <row r="10537">
          <cell r="A10537" t="str">
            <v>Z918</v>
          </cell>
          <cell r="B10537" t="str">
            <v>HISTORIA PERSONAL DE OTROS FACTORES DE RIESGO, NO CLASIFICADOS EN OTRA</v>
          </cell>
          <cell r="C10537" t="str">
            <v>00</v>
          </cell>
        </row>
        <row r="10538">
          <cell r="A10538" t="str">
            <v>Z92</v>
          </cell>
          <cell r="B10538" t="str">
            <v>HISTORIA PERSONAL DE TRATAMIENTO MEDICO</v>
          </cell>
          <cell r="C10538" t="str">
            <v>00</v>
          </cell>
        </row>
        <row r="10539">
          <cell r="A10539" t="str">
            <v>Z920</v>
          </cell>
          <cell r="B10539" t="str">
            <v>HISTORIA PERSONAL DE ANTICONCEPCION</v>
          </cell>
          <cell r="C10539" t="str">
            <v>00</v>
          </cell>
        </row>
        <row r="10540">
          <cell r="A10540" t="str">
            <v>Z921</v>
          </cell>
          <cell r="B10540" t="str">
            <v>HISTORIA PERSONAL DE USO (PRESENTE) DE ANTICOAGULANTES POR LARGO TIEMP</v>
          </cell>
          <cell r="C10540" t="str">
            <v>00</v>
          </cell>
        </row>
        <row r="10541">
          <cell r="A10541" t="str">
            <v>Z922</v>
          </cell>
          <cell r="B10541" t="str">
            <v>HISTORIA PERSONAL DE USO (PRESENTE) DE OTROS MEDICAM. POR LARGO TIEMPO</v>
          </cell>
          <cell r="C10541" t="str">
            <v>00</v>
          </cell>
        </row>
        <row r="10542">
          <cell r="A10542" t="str">
            <v>Z923</v>
          </cell>
          <cell r="B10542" t="str">
            <v>HISTORIA PERSONAL DE IRRADIACION</v>
          </cell>
          <cell r="C10542" t="str">
            <v>00</v>
          </cell>
        </row>
        <row r="10543">
          <cell r="A10543" t="str">
            <v>Z924</v>
          </cell>
          <cell r="B10543" t="str">
            <v>HISTORIA PERSONAL DE CIRUGIA MAYOR, NO CLASIFICADA EN OTRA PARTE</v>
          </cell>
          <cell r="C10543" t="str">
            <v>00</v>
          </cell>
        </row>
        <row r="10544">
          <cell r="A10544" t="str">
            <v>Z925</v>
          </cell>
          <cell r="B10544" t="str">
            <v>HISTORIA PERSONAL DE MEDIDAS DE REHABILITACION</v>
          </cell>
          <cell r="C10544" t="str">
            <v>00</v>
          </cell>
        </row>
        <row r="10545">
          <cell r="A10545" t="str">
            <v>Z928</v>
          </cell>
          <cell r="B10545" t="str">
            <v>HISTORIA PERSONAL DE OTROS TRATAMIENTOS MEDICOS</v>
          </cell>
          <cell r="C10545" t="str">
            <v>00</v>
          </cell>
        </row>
        <row r="10546">
          <cell r="A10546" t="str">
            <v>Z929</v>
          </cell>
          <cell r="B10546" t="str">
            <v>HISTORIA PERSONAL DE TRATAMIENTO MEDICO NO ESPECIFICADO</v>
          </cell>
          <cell r="C10546" t="str">
            <v>00</v>
          </cell>
        </row>
        <row r="10547">
          <cell r="A10547" t="str">
            <v>Z93</v>
          </cell>
          <cell r="B10547" t="str">
            <v>ABERTURAS ARTIFICIALES</v>
          </cell>
          <cell r="C10547" t="str">
            <v>00</v>
          </cell>
        </row>
        <row r="10548">
          <cell r="A10548" t="str">
            <v>Z930</v>
          </cell>
          <cell r="B10548" t="str">
            <v>TRAQUEOSTOMIA</v>
          </cell>
          <cell r="C10548" t="str">
            <v>00</v>
          </cell>
        </row>
        <row r="10549">
          <cell r="A10549" t="str">
            <v>Z931</v>
          </cell>
          <cell r="B10549" t="str">
            <v>GASTROSTOMIA</v>
          </cell>
          <cell r="C10549" t="str">
            <v>00</v>
          </cell>
        </row>
        <row r="10550">
          <cell r="A10550" t="str">
            <v>Z932</v>
          </cell>
          <cell r="B10550" t="str">
            <v>ILEOSTOMIA</v>
          </cell>
          <cell r="C10550" t="str">
            <v>00</v>
          </cell>
        </row>
        <row r="10551">
          <cell r="A10551" t="str">
            <v>Z933</v>
          </cell>
          <cell r="B10551" t="str">
            <v>COLOSTOMIA</v>
          </cell>
          <cell r="C10551" t="str">
            <v>00</v>
          </cell>
        </row>
        <row r="10552">
          <cell r="A10552" t="str">
            <v>Z934</v>
          </cell>
          <cell r="B10552" t="str">
            <v>OTROS ORIFICIOS ARTIFICIALES DEL TUBO GASTROINTESTINAL</v>
          </cell>
          <cell r="C10552" t="str">
            <v>00</v>
          </cell>
        </row>
        <row r="10553">
          <cell r="A10553" t="str">
            <v>Z935</v>
          </cell>
          <cell r="B10553" t="str">
            <v>CISTOSTOMIA</v>
          </cell>
          <cell r="C10553" t="str">
            <v>00</v>
          </cell>
        </row>
        <row r="10554">
          <cell r="A10554" t="str">
            <v>Z936</v>
          </cell>
          <cell r="B10554" t="str">
            <v>OTROS ORIFICIOS ARTIFICIALES DE LAS VIAS URINARIAS</v>
          </cell>
          <cell r="C10554" t="str">
            <v>00</v>
          </cell>
        </row>
        <row r="10555">
          <cell r="A10555" t="str">
            <v>Z938</v>
          </cell>
          <cell r="B10555" t="str">
            <v>OTRAS ABERTURAS ARTIFICIALES</v>
          </cell>
          <cell r="C10555" t="str">
            <v>00</v>
          </cell>
        </row>
        <row r="10556">
          <cell r="A10556" t="str">
            <v>Z939</v>
          </cell>
          <cell r="B10556" t="str">
            <v>ABERTURA ARTIFICIAL, NO ESPECIFICADA</v>
          </cell>
          <cell r="C10556" t="str">
            <v>00</v>
          </cell>
        </row>
        <row r="10557">
          <cell r="A10557" t="str">
            <v>Z94</v>
          </cell>
          <cell r="B10557" t="str">
            <v>ORGANOS Y TEJIDOS TRASPLANTADOS</v>
          </cell>
          <cell r="C10557" t="str">
            <v>00</v>
          </cell>
        </row>
        <row r="10558">
          <cell r="A10558" t="str">
            <v>Z940</v>
          </cell>
          <cell r="B10558" t="str">
            <v>TRASPLANTE DE RIÑON</v>
          </cell>
          <cell r="C10558" t="str">
            <v>00</v>
          </cell>
        </row>
        <row r="10559">
          <cell r="A10559" t="str">
            <v>Z941</v>
          </cell>
          <cell r="B10559" t="str">
            <v>TRASPLANTE DE CORAZON</v>
          </cell>
          <cell r="C10559" t="str">
            <v>00</v>
          </cell>
        </row>
        <row r="10560">
          <cell r="A10560" t="str">
            <v>Z942</v>
          </cell>
          <cell r="B10560" t="str">
            <v>TRASPLANTE DE PULMON</v>
          </cell>
          <cell r="C10560" t="str">
            <v>00</v>
          </cell>
        </row>
        <row r="10561">
          <cell r="A10561" t="str">
            <v>Z943</v>
          </cell>
          <cell r="B10561" t="str">
            <v>TRASPLANTE DE CORAZON Y PULMONES</v>
          </cell>
          <cell r="C10561" t="str">
            <v>00</v>
          </cell>
        </row>
        <row r="10562">
          <cell r="A10562" t="str">
            <v>Z944</v>
          </cell>
          <cell r="B10562" t="str">
            <v>TRASPLANTE DE HIGADO</v>
          </cell>
          <cell r="C10562" t="str">
            <v>00</v>
          </cell>
        </row>
        <row r="10563">
          <cell r="A10563" t="str">
            <v>Z945</v>
          </cell>
          <cell r="B10563" t="str">
            <v>TRASPLANTE DE PIEL</v>
          </cell>
          <cell r="C10563" t="str">
            <v>00</v>
          </cell>
        </row>
        <row r="10564">
          <cell r="A10564" t="str">
            <v>Z946</v>
          </cell>
          <cell r="B10564" t="str">
            <v>TRASPLANTE DE HUESO</v>
          </cell>
          <cell r="C10564" t="str">
            <v>00</v>
          </cell>
        </row>
        <row r="10565">
          <cell r="A10565" t="str">
            <v>Z947</v>
          </cell>
          <cell r="B10565" t="str">
            <v>TRASPLANTE DE CORNEA</v>
          </cell>
          <cell r="C10565" t="str">
            <v>00</v>
          </cell>
        </row>
        <row r="10566">
          <cell r="A10566" t="str">
            <v>Z948</v>
          </cell>
          <cell r="B10566" t="str">
            <v>OTROS ORGANOS Y TEJIDOS TRASPLANTADOS</v>
          </cell>
          <cell r="C10566" t="str">
            <v>00</v>
          </cell>
        </row>
        <row r="10567">
          <cell r="A10567" t="str">
            <v>Z949</v>
          </cell>
          <cell r="B10567" t="str">
            <v>ORGANO O TEJIDO TRASPLANTADO NO ESPECIFICADO</v>
          </cell>
          <cell r="C10567" t="str">
            <v>00</v>
          </cell>
        </row>
        <row r="10568">
          <cell r="A10568" t="str">
            <v>Z95</v>
          </cell>
          <cell r="B10568" t="str">
            <v>PRESENCIA DE IMPLANTES E INJERTOS CARDIOVASCULARES</v>
          </cell>
          <cell r="C10568" t="str">
            <v>00</v>
          </cell>
        </row>
        <row r="10569">
          <cell r="A10569" t="str">
            <v>Z950</v>
          </cell>
          <cell r="B10569" t="str">
            <v>PRESENCIA DE MARCAPASO CARDIACO</v>
          </cell>
          <cell r="C10569" t="str">
            <v>00</v>
          </cell>
        </row>
        <row r="10570">
          <cell r="A10570" t="str">
            <v>Z951</v>
          </cell>
          <cell r="B10570" t="str">
            <v>PRESENCIA DE DERIVACION AORTOCORONARIA</v>
          </cell>
          <cell r="C10570" t="str">
            <v>00</v>
          </cell>
        </row>
        <row r="10571">
          <cell r="A10571" t="str">
            <v>Z952</v>
          </cell>
          <cell r="B10571" t="str">
            <v>PRESENCIA DE VALVULA CARDIACA PROTESICA</v>
          </cell>
          <cell r="C10571" t="str">
            <v>00</v>
          </cell>
        </row>
        <row r="10572">
          <cell r="A10572" t="str">
            <v>Z953</v>
          </cell>
          <cell r="B10572" t="str">
            <v>PRESENCIA DE VALVULA CARDIACA XENOGENICA</v>
          </cell>
          <cell r="C10572" t="str">
            <v>00</v>
          </cell>
        </row>
        <row r="10573">
          <cell r="A10573" t="str">
            <v>Z954</v>
          </cell>
          <cell r="B10573" t="str">
            <v>PRESENCIA DE OTROS REEMPLAZOS DE VALVULA CARDIACA</v>
          </cell>
          <cell r="C10573" t="str">
            <v>00</v>
          </cell>
        </row>
        <row r="10574">
          <cell r="A10574" t="str">
            <v>Z955</v>
          </cell>
          <cell r="B10574" t="str">
            <v>PRESENCIA DE ANGIOPLASTIA, INJERTO Y PROTESIS CORONARIAS</v>
          </cell>
          <cell r="C10574" t="str">
            <v>00</v>
          </cell>
        </row>
        <row r="10575">
          <cell r="A10575" t="str">
            <v>Z958</v>
          </cell>
          <cell r="B10575" t="str">
            <v>PRESENCIA DE OTROS INJERTOS Y PROTESIS CARDIOVASCULARES</v>
          </cell>
          <cell r="C10575" t="str">
            <v>00</v>
          </cell>
        </row>
        <row r="10576">
          <cell r="A10576" t="str">
            <v>Z959</v>
          </cell>
          <cell r="B10576" t="str">
            <v>PRESENCIA DE INJERTOS E IMPLANTES CARDIOVASCULARES NO ESPECIFICADOS</v>
          </cell>
          <cell r="C10576" t="str">
            <v>00</v>
          </cell>
        </row>
        <row r="10577">
          <cell r="A10577" t="str">
            <v>Z96</v>
          </cell>
          <cell r="B10577" t="str">
            <v>PRESENCIA DE OTROS IMPLANTES FUNCIONALES</v>
          </cell>
          <cell r="C10577" t="str">
            <v>00</v>
          </cell>
        </row>
        <row r="10578">
          <cell r="A10578" t="str">
            <v>Z960</v>
          </cell>
          <cell r="B10578" t="str">
            <v>PRESENCIA DE IMPLANTE UROGENITAL</v>
          </cell>
          <cell r="C10578" t="str">
            <v>00</v>
          </cell>
        </row>
        <row r="10579">
          <cell r="A10579" t="str">
            <v>Z961</v>
          </cell>
          <cell r="B10579" t="str">
            <v>PRESENCIA DE LENTES INTRAOCULARES</v>
          </cell>
          <cell r="C10579" t="str">
            <v>00</v>
          </cell>
        </row>
        <row r="10580">
          <cell r="A10580" t="str">
            <v>Z962</v>
          </cell>
          <cell r="B10580" t="str">
            <v>PRESENCIA DE IMPLANTES OTICOS Y AUDITIVOS</v>
          </cell>
          <cell r="C10580" t="str">
            <v>00</v>
          </cell>
        </row>
        <row r="10581">
          <cell r="A10581" t="str">
            <v>Z963</v>
          </cell>
          <cell r="B10581" t="str">
            <v>PRESENCIA DE LARINGE ARTIFICIAL</v>
          </cell>
          <cell r="C10581" t="str">
            <v>00</v>
          </cell>
        </row>
        <row r="10582">
          <cell r="A10582" t="str">
            <v>Z964</v>
          </cell>
          <cell r="B10582" t="str">
            <v>PRESENCIA DE IMPLANTES ENDOCRINOS</v>
          </cell>
          <cell r="C10582" t="str">
            <v>00</v>
          </cell>
        </row>
        <row r="10583">
          <cell r="A10583" t="str">
            <v>Z965</v>
          </cell>
          <cell r="B10583" t="str">
            <v>PRESENCIA DE IMPLANTES DE RAIZ DE DIENTE Y DE MANDIBULA</v>
          </cell>
          <cell r="C10583" t="str">
            <v>00</v>
          </cell>
        </row>
        <row r="10584">
          <cell r="A10584" t="str">
            <v>Z966</v>
          </cell>
          <cell r="B10584" t="str">
            <v>PRESENCIA DE IMPLANTE ORTOPEDICO ARTICULAR</v>
          </cell>
          <cell r="C10584" t="str">
            <v>00</v>
          </cell>
        </row>
        <row r="10585">
          <cell r="A10585" t="str">
            <v>Z967</v>
          </cell>
          <cell r="B10585" t="str">
            <v>PRESENCIA DE OTROS IMPLANTES DE TENDONES Y HUESO</v>
          </cell>
          <cell r="C10585" t="str">
            <v>00</v>
          </cell>
        </row>
        <row r="10586">
          <cell r="A10586" t="str">
            <v>Z968</v>
          </cell>
          <cell r="B10586" t="str">
            <v>PRESENCIA DE OTROS IMPLANTES FUNCIONALES ESPECIFICADOS</v>
          </cell>
          <cell r="C10586" t="str">
            <v>00</v>
          </cell>
        </row>
        <row r="10587">
          <cell r="A10587" t="str">
            <v>Z969</v>
          </cell>
          <cell r="B10587" t="str">
            <v>PRESENCIA DE IMPLANTES FUNCIONALES NO ESPECIFICADOS</v>
          </cell>
          <cell r="C10587" t="str">
            <v>00</v>
          </cell>
        </row>
        <row r="10588">
          <cell r="A10588" t="str">
            <v>Z97</v>
          </cell>
          <cell r="B10588" t="str">
            <v>PRESENCIA DE OTROS DISPOSITIVOS</v>
          </cell>
          <cell r="C10588" t="str">
            <v>00</v>
          </cell>
        </row>
        <row r="10589">
          <cell r="A10589" t="str">
            <v>Z970</v>
          </cell>
          <cell r="B10589" t="str">
            <v>PRESENCIA DE OJO ARTIFICIAL</v>
          </cell>
          <cell r="C10589" t="str">
            <v>00</v>
          </cell>
        </row>
        <row r="10590">
          <cell r="A10590" t="str">
            <v>Z971</v>
          </cell>
          <cell r="B10590" t="str">
            <v>PRESENCIA DE MIEMBRO ARTIFICIAL (COMPLETO) (PARCIAL)</v>
          </cell>
          <cell r="C10590" t="str">
            <v>00</v>
          </cell>
        </row>
        <row r="10591">
          <cell r="A10591" t="str">
            <v>Z972</v>
          </cell>
          <cell r="B10591" t="str">
            <v>PRESENCIA DE DISPOSITIVO PROTESICO DENTAL (COMPLETO) (PARCIAL)</v>
          </cell>
          <cell r="C10591" t="str">
            <v>00</v>
          </cell>
        </row>
        <row r="10592">
          <cell r="A10592" t="str">
            <v>Z973</v>
          </cell>
          <cell r="B10592" t="str">
            <v>PRESENCIA DE ANTEOJOS Y LENTES DE CONTACTO</v>
          </cell>
          <cell r="C10592" t="str">
            <v>00</v>
          </cell>
        </row>
        <row r="10593">
          <cell r="A10593" t="str">
            <v>Z974</v>
          </cell>
          <cell r="B10593" t="str">
            <v>PRESENCIA DE AUDIFONO EXTERNO</v>
          </cell>
          <cell r="C10593" t="str">
            <v>00</v>
          </cell>
        </row>
        <row r="10594">
          <cell r="A10594" t="str">
            <v>Z975</v>
          </cell>
          <cell r="B10594" t="str">
            <v>PRESENCIA DE DISPOSITIVO ANTICONCEPTIVO (INTRAUTERINO)</v>
          </cell>
          <cell r="C10594" t="str">
            <v>00</v>
          </cell>
        </row>
        <row r="10595">
          <cell r="A10595" t="str">
            <v>Z978</v>
          </cell>
          <cell r="B10595" t="str">
            <v>PRESENCIA DE OTRO DISPOSITIVO ESPECIFICADOS</v>
          </cell>
          <cell r="C10595" t="str">
            <v>00</v>
          </cell>
        </row>
        <row r="10596">
          <cell r="A10596" t="str">
            <v>Z98</v>
          </cell>
          <cell r="B10596" t="str">
            <v>OTROS ESTADOS POSTQUIRURGICOS</v>
          </cell>
          <cell r="C10596" t="str">
            <v>00</v>
          </cell>
        </row>
        <row r="10597">
          <cell r="A10597" t="str">
            <v>Z980</v>
          </cell>
          <cell r="B10597" t="str">
            <v>ESTADO DE DERIVACION INTESTINAL O ANASTOMOSIS</v>
          </cell>
          <cell r="C10597" t="str">
            <v>00</v>
          </cell>
        </row>
        <row r="10598">
          <cell r="A10598" t="str">
            <v>Z981</v>
          </cell>
          <cell r="B10598" t="str">
            <v>ESTADO DE ARTRODESIS</v>
          </cell>
          <cell r="C10598" t="str">
            <v>00</v>
          </cell>
        </row>
        <row r="10599">
          <cell r="A10599" t="str">
            <v>Z982</v>
          </cell>
          <cell r="B10599" t="str">
            <v>PRESENCIA DE DISPOSITIVO PARA DRENAJE DE LIQUIDO CEFALORRAQUIDEO</v>
          </cell>
          <cell r="C10599" t="str">
            <v>00</v>
          </cell>
        </row>
        <row r="10600">
          <cell r="A10600" t="str">
            <v>Z988</v>
          </cell>
          <cell r="B10600" t="str">
            <v>OTROS ESTADOS POSTQUIRUGICOS ESPECIFICADOS</v>
          </cell>
          <cell r="C10600" t="str">
            <v>00</v>
          </cell>
        </row>
        <row r="10601">
          <cell r="A10601" t="str">
            <v>Z99</v>
          </cell>
          <cell r="B10601" t="str">
            <v>DEPENDENCIA DE MAQUINAS Y DISPOSITIVOS CAPACITANTES, NO CLASIF. EN OTR</v>
          </cell>
          <cell r="C10601" t="str">
            <v>00</v>
          </cell>
        </row>
        <row r="10602">
          <cell r="A10602" t="str">
            <v>Z990</v>
          </cell>
          <cell r="B10602" t="str">
            <v>DEPENDENCIA DE ASPIRADOR</v>
          </cell>
          <cell r="C10602" t="str">
            <v>00</v>
          </cell>
        </row>
        <row r="10603">
          <cell r="A10603" t="str">
            <v>Z991</v>
          </cell>
          <cell r="B10603" t="str">
            <v>DEPENDENCIA DE RESPIRADOR</v>
          </cell>
          <cell r="C10603" t="str">
            <v>00</v>
          </cell>
        </row>
        <row r="10604">
          <cell r="A10604" t="str">
            <v>Z992</v>
          </cell>
          <cell r="B10604" t="str">
            <v>DEPENDENCIA DE DIALISIS RENAL</v>
          </cell>
          <cell r="C10604" t="str">
            <v>00</v>
          </cell>
        </row>
        <row r="10605">
          <cell r="A10605" t="str">
            <v>Z993</v>
          </cell>
          <cell r="B10605" t="str">
            <v>DEPENDENCIA DE SILLA DE RUEDAS</v>
          </cell>
          <cell r="C10605" t="str">
            <v>00</v>
          </cell>
        </row>
        <row r="10606">
          <cell r="A10606" t="str">
            <v>Z998</v>
          </cell>
          <cell r="B10606" t="str">
            <v>DEPENDENCIA DE OTRAS MAQUINAS Y DISPOSITIVOS CAPACITANTES</v>
          </cell>
          <cell r="C10606" t="str">
            <v>00</v>
          </cell>
        </row>
        <row r="10607">
          <cell r="A10607" t="str">
            <v>Z999</v>
          </cell>
          <cell r="B10607" t="str">
            <v>DEPENDENCIA DE MAQUINA Y DISPOSITIVOS CAPACITANTE, NO ESPECIFICADA</v>
          </cell>
          <cell r="C10607" t="str">
            <v>00</v>
          </cell>
        </row>
      </sheetData>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183"/>
      <sheetName val="Hoja1"/>
    </sheetNames>
    <sheetDataSet>
      <sheetData sheetId="0"/>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row r="1">
          <cell r="A1" t="str">
            <v>CODIGO</v>
          </cell>
          <cell r="B1" t="str">
            <v>CAUSA</v>
          </cell>
          <cell r="C1" t="str">
            <v>dx103</v>
          </cell>
        </row>
        <row r="2">
          <cell r="A2" t="str">
            <v>A00</v>
          </cell>
          <cell r="B2" t="str">
            <v>COLERA</v>
          </cell>
          <cell r="C2" t="str">
            <v>002</v>
          </cell>
        </row>
        <row r="3">
          <cell r="A3" t="str">
            <v>A000</v>
          </cell>
          <cell r="B3" t="str">
            <v>COLERA CLASICO</v>
          </cell>
          <cell r="C3" t="str">
            <v>001</v>
          </cell>
        </row>
        <row r="4">
          <cell r="A4" t="str">
            <v>A001</v>
          </cell>
          <cell r="B4" t="str">
            <v>COLERA EL TOR</v>
          </cell>
          <cell r="C4" t="str">
            <v>002</v>
          </cell>
        </row>
        <row r="5">
          <cell r="A5" t="str">
            <v>A009</v>
          </cell>
          <cell r="B5" t="str">
            <v>COLERA, NO ESPECIFICADO</v>
          </cell>
          <cell r="C5" t="str">
            <v>002</v>
          </cell>
        </row>
        <row r="6">
          <cell r="A6" t="str">
            <v>A01</v>
          </cell>
          <cell r="B6" t="str">
            <v>FIEBRES TIFOIDEA Y PARATIFOIDEA</v>
          </cell>
          <cell r="C6" t="str">
            <v>004</v>
          </cell>
        </row>
        <row r="7">
          <cell r="A7" t="str">
            <v>A010</v>
          </cell>
          <cell r="B7" t="str">
            <v>FIEBRE TIFOIDEA</v>
          </cell>
          <cell r="C7" t="str">
            <v>003</v>
          </cell>
        </row>
        <row r="8">
          <cell r="A8" t="str">
            <v>A011</v>
          </cell>
          <cell r="B8" t="str">
            <v>FIEBRE PARATIFOIDEA A</v>
          </cell>
          <cell r="C8" t="str">
            <v>004</v>
          </cell>
        </row>
        <row r="9">
          <cell r="A9" t="str">
            <v>A012</v>
          </cell>
          <cell r="B9" t="str">
            <v>FIEBRE PARATIFOIDEA B</v>
          </cell>
          <cell r="C9" t="str">
            <v>003</v>
          </cell>
        </row>
        <row r="10">
          <cell r="A10" t="str">
            <v>A013</v>
          </cell>
          <cell r="B10" t="str">
            <v>FIEBRE PARATIFOIDEA C</v>
          </cell>
          <cell r="C10" t="str">
            <v>004</v>
          </cell>
        </row>
        <row r="11">
          <cell r="A11" t="str">
            <v>A014</v>
          </cell>
          <cell r="B11" t="str">
            <v>FIEBRE PARATIFOIDEA, NO ESPECIFICADA</v>
          </cell>
          <cell r="C11" t="str">
            <v>004</v>
          </cell>
        </row>
        <row r="12">
          <cell r="A12" t="str">
            <v>A02</v>
          </cell>
          <cell r="B12" t="str">
            <v>OTRAS INFECCIONES DEBIDAS A SALMONELLA</v>
          </cell>
          <cell r="C12" t="str">
            <v>004</v>
          </cell>
        </row>
        <row r="13">
          <cell r="A13" t="str">
            <v>A020</v>
          </cell>
          <cell r="B13" t="str">
            <v>ENTERITIS DEBIDA A SALMONELLA</v>
          </cell>
          <cell r="C13" t="str">
            <v>004</v>
          </cell>
        </row>
        <row r="14">
          <cell r="A14" t="str">
            <v>A021</v>
          </cell>
          <cell r="B14" t="str">
            <v>SEPTICEMIA DEBIDA A SALMONELLA</v>
          </cell>
          <cell r="C14" t="str">
            <v>004</v>
          </cell>
        </row>
        <row r="15">
          <cell r="A15" t="str">
            <v>A022</v>
          </cell>
          <cell r="B15" t="str">
            <v>INFECCIONES LOCALIZADAS DEBIDAS A SALMONELLA</v>
          </cell>
          <cell r="C15" t="str">
            <v>004</v>
          </cell>
        </row>
        <row r="16">
          <cell r="A16" t="str">
            <v>A028</v>
          </cell>
          <cell r="B16" t="str">
            <v>OTRAS INFECCIONES ESPECIFICADAS COMO DEBIDAS A SALMONELLA</v>
          </cell>
          <cell r="C16" t="str">
            <v>004</v>
          </cell>
        </row>
        <row r="17">
          <cell r="A17" t="str">
            <v>A029</v>
          </cell>
          <cell r="B17" t="str">
            <v>INFECCION DEBIDA A SALMONELLA, NO ESPECIFICADA</v>
          </cell>
          <cell r="C17" t="str">
            <v>004</v>
          </cell>
        </row>
        <row r="18">
          <cell r="A18" t="str">
            <v>A03</v>
          </cell>
          <cell r="B18" t="str">
            <v>SHIGELOSIS</v>
          </cell>
          <cell r="C18" t="str">
            <v>004</v>
          </cell>
        </row>
        <row r="19">
          <cell r="A19" t="str">
            <v>A030</v>
          </cell>
          <cell r="B19" t="str">
            <v>SHIGELOSIS DEBIDA A SHIGELLA DYSENTERIAE</v>
          </cell>
          <cell r="C19" t="str">
            <v>004</v>
          </cell>
        </row>
        <row r="20">
          <cell r="A20" t="str">
            <v>A031</v>
          </cell>
          <cell r="B20" t="str">
            <v>SHIGELOSIS DEBIDA A SHIGELLA FLEXNERI</v>
          </cell>
          <cell r="C20" t="str">
            <v>004</v>
          </cell>
        </row>
        <row r="21">
          <cell r="A21" t="str">
            <v>A032</v>
          </cell>
          <cell r="B21" t="str">
            <v>SHIGELOSIS DEBIDA A SHIGELLA BOYDII</v>
          </cell>
          <cell r="C21" t="str">
            <v>004</v>
          </cell>
        </row>
        <row r="22">
          <cell r="A22" t="str">
            <v>A033</v>
          </cell>
          <cell r="B22" t="str">
            <v>SHIGELOSIS DEBIDA A SHIGELLA SONNEI</v>
          </cell>
          <cell r="C22" t="str">
            <v>004</v>
          </cell>
        </row>
        <row r="23">
          <cell r="A23" t="str">
            <v>A038</v>
          </cell>
          <cell r="B23" t="str">
            <v>OTRAS SHIGELOSIS</v>
          </cell>
          <cell r="C23" t="str">
            <v>004</v>
          </cell>
        </row>
        <row r="24">
          <cell r="A24" t="str">
            <v>A039</v>
          </cell>
          <cell r="B24" t="str">
            <v>SHIGELOSIS DE TIPO NO ESPECIFICADO</v>
          </cell>
          <cell r="C24" t="str">
            <v>004</v>
          </cell>
        </row>
        <row r="25">
          <cell r="A25" t="str">
            <v>A04</v>
          </cell>
          <cell r="B25" t="str">
            <v>OTRAS INFECCIONES INTESTINALES BACTERIANAS</v>
          </cell>
          <cell r="C25" t="str">
            <v>004</v>
          </cell>
        </row>
        <row r="26">
          <cell r="A26" t="str">
            <v>A040</v>
          </cell>
          <cell r="B26" t="str">
            <v>INFECCION DEBIDA A ESCHERICHIA COLI ENTEROPATOGENA</v>
          </cell>
          <cell r="C26" t="str">
            <v>004</v>
          </cell>
        </row>
        <row r="27">
          <cell r="A27" t="str">
            <v>A041</v>
          </cell>
          <cell r="B27" t="str">
            <v>INFECCION DEBIDA A ESCHERICHIA COLI ENTEROTOXIGENA</v>
          </cell>
          <cell r="C27" t="str">
            <v>004</v>
          </cell>
        </row>
        <row r="28">
          <cell r="A28" t="str">
            <v>A042</v>
          </cell>
          <cell r="B28" t="str">
            <v>INFECCION DEBIDA A ESCHERICHIA COLI ENTEROINVASIVA</v>
          </cell>
          <cell r="C28" t="str">
            <v>004</v>
          </cell>
        </row>
        <row r="29">
          <cell r="A29" t="str">
            <v>A043</v>
          </cell>
          <cell r="B29" t="str">
            <v>INFECCION DEBIDA A ESCHERICHIA COLI ENTEROHEMORRAGICA</v>
          </cell>
          <cell r="C29" t="str">
            <v>004</v>
          </cell>
        </row>
        <row r="30">
          <cell r="A30" t="str">
            <v>A044</v>
          </cell>
          <cell r="B30" t="str">
            <v>OTRAS INFECCIONES INTESTINALES DEBIDAS A ESCHERICHIA COLI</v>
          </cell>
          <cell r="C30" t="str">
            <v>004</v>
          </cell>
        </row>
        <row r="31">
          <cell r="A31" t="str">
            <v>A045</v>
          </cell>
          <cell r="B31" t="str">
            <v>ENTERITIS DEBIDA A CAMPYLOBACTER</v>
          </cell>
          <cell r="C31" t="str">
            <v>004</v>
          </cell>
        </row>
        <row r="32">
          <cell r="A32" t="str">
            <v>A046</v>
          </cell>
          <cell r="B32" t="str">
            <v>ENTERITIS DEBIDA A YERSINIA ENTEROCOLITICA</v>
          </cell>
          <cell r="C32" t="str">
            <v>004</v>
          </cell>
        </row>
        <row r="33">
          <cell r="A33" t="str">
            <v>A047</v>
          </cell>
          <cell r="B33" t="str">
            <v>ENTEROCOLITIS DEBIDO A CLOSTRIDIUM DIFFICILE</v>
          </cell>
          <cell r="C33" t="str">
            <v>004</v>
          </cell>
        </row>
        <row r="34">
          <cell r="A34" t="str">
            <v>A048</v>
          </cell>
          <cell r="B34" t="str">
            <v>OTRAS INFECCIONES INTESTINALES BACTERIANAS ESPECIFICADAS</v>
          </cell>
          <cell r="C34" t="str">
            <v>004</v>
          </cell>
        </row>
        <row r="35">
          <cell r="A35" t="str">
            <v>A049</v>
          </cell>
          <cell r="B35" t="str">
            <v>INFECCION INTESTINAL BACTERIANA, NO ESPECIFICADA</v>
          </cell>
          <cell r="C35" t="str">
            <v>004</v>
          </cell>
        </row>
        <row r="36">
          <cell r="A36" t="str">
            <v>A05</v>
          </cell>
          <cell r="B36" t="str">
            <v>OTRAS INTOXICACIONES ALIMENTARIAS BACTERIANAS</v>
          </cell>
          <cell r="C36" t="str">
            <v>004</v>
          </cell>
        </row>
        <row r="37">
          <cell r="A37" t="str">
            <v>A050</v>
          </cell>
          <cell r="B37" t="str">
            <v>INTOXICACION ALIMENTARIA ESTAFILOCOCICA</v>
          </cell>
          <cell r="C37" t="str">
            <v>004</v>
          </cell>
        </row>
        <row r="38">
          <cell r="A38" t="str">
            <v>A051</v>
          </cell>
          <cell r="B38" t="str">
            <v>BOTULISMO</v>
          </cell>
          <cell r="C38" t="str">
            <v>004</v>
          </cell>
        </row>
        <row r="39">
          <cell r="A39" t="str">
            <v>A052</v>
          </cell>
          <cell r="B39" t="str">
            <v>INTOXICACION ALIMENTARIA DEBIDO A CLOSTRIDIUM PERFRINGES</v>
          </cell>
          <cell r="C39" t="str">
            <v>004</v>
          </cell>
        </row>
        <row r="40">
          <cell r="A40" t="str">
            <v>A053</v>
          </cell>
          <cell r="B40" t="str">
            <v>INTOXICACION ALIMENTARIA DEBIDO A VIBRIO PARAHAEMOLYTICUS</v>
          </cell>
          <cell r="C40" t="str">
            <v>004</v>
          </cell>
        </row>
        <row r="41">
          <cell r="A41" t="str">
            <v>A054</v>
          </cell>
          <cell r="B41" t="str">
            <v>INTOXICACION ALIMENTARIA DEBIDO A BACILLUS CEREUS</v>
          </cell>
          <cell r="C41" t="str">
            <v>004</v>
          </cell>
        </row>
        <row r="42">
          <cell r="A42" t="str">
            <v>A058</v>
          </cell>
          <cell r="B42" t="str">
            <v>OTRAS INTOXICACIONES ALIMENTARIAS DEBIDAS A BACTERIAS ESPECIFICADAS</v>
          </cell>
          <cell r="C42" t="str">
            <v>004</v>
          </cell>
        </row>
        <row r="43">
          <cell r="A43" t="str">
            <v>A059</v>
          </cell>
          <cell r="B43" t="str">
            <v>INTOXICACION ALIMENTARIA BACTERIANA, NO ESPECIFICADA</v>
          </cell>
          <cell r="C43" t="str">
            <v>004</v>
          </cell>
        </row>
        <row r="44">
          <cell r="A44" t="str">
            <v>A06</v>
          </cell>
          <cell r="B44" t="str">
            <v>AMEBIASIS</v>
          </cell>
          <cell r="C44" t="str">
            <v>004</v>
          </cell>
        </row>
        <row r="45">
          <cell r="A45" t="str">
            <v>A060</v>
          </cell>
          <cell r="B45" t="str">
            <v>DISENTERIA AMEBIANA AGUDA</v>
          </cell>
          <cell r="C45" t="str">
            <v>004</v>
          </cell>
        </row>
        <row r="46">
          <cell r="A46" t="str">
            <v>A061</v>
          </cell>
          <cell r="B46" t="str">
            <v>AMEBIASIS INTESTINAL CRONICA</v>
          </cell>
          <cell r="C46" t="str">
            <v>004</v>
          </cell>
        </row>
        <row r="47">
          <cell r="A47" t="str">
            <v>A062</v>
          </cell>
          <cell r="B47" t="str">
            <v>COLITIS AMEBIANA NO DISENTERICA</v>
          </cell>
          <cell r="C47" t="str">
            <v>004</v>
          </cell>
        </row>
        <row r="48">
          <cell r="A48" t="str">
            <v>A063</v>
          </cell>
          <cell r="B48" t="str">
            <v>AMEBOMA INTESTINAL</v>
          </cell>
          <cell r="C48" t="str">
            <v>004</v>
          </cell>
        </row>
        <row r="49">
          <cell r="A49" t="str">
            <v>A064</v>
          </cell>
          <cell r="B49" t="str">
            <v>ABSCESO AMEBIANO DEL HIGADO</v>
          </cell>
          <cell r="C49" t="str">
            <v>004</v>
          </cell>
        </row>
        <row r="50">
          <cell r="A50" t="str">
            <v>A065</v>
          </cell>
          <cell r="B50" t="str">
            <v>ABSCESO AMEBIANO DEL PULMON</v>
          </cell>
          <cell r="C50" t="str">
            <v>004</v>
          </cell>
        </row>
        <row r="51">
          <cell r="A51" t="str">
            <v>A066</v>
          </cell>
          <cell r="B51" t="str">
            <v>ABSCESO AMEBIANO DEL CEREBRO</v>
          </cell>
          <cell r="C51" t="str">
            <v>004</v>
          </cell>
        </row>
        <row r="52">
          <cell r="A52" t="str">
            <v>A067</v>
          </cell>
          <cell r="B52" t="str">
            <v>AMEBIASIS CUTANEA</v>
          </cell>
          <cell r="C52" t="str">
            <v>004</v>
          </cell>
        </row>
        <row r="53">
          <cell r="A53" t="str">
            <v>A068</v>
          </cell>
          <cell r="B53" t="str">
            <v>INFECCION AMEBIANA DE OTRAS LOCALIZACIONES</v>
          </cell>
          <cell r="C53" t="str">
            <v>004</v>
          </cell>
        </row>
        <row r="54">
          <cell r="A54" t="str">
            <v>A069</v>
          </cell>
          <cell r="B54" t="str">
            <v>AMEBIASIS, NO ESPECIFICADA</v>
          </cell>
          <cell r="C54" t="str">
            <v>004</v>
          </cell>
        </row>
        <row r="55">
          <cell r="A55" t="str">
            <v>A07</v>
          </cell>
          <cell r="B55" t="str">
            <v>OTRAS ENFERMEDADES INTESTINALES DEBIDAS A PROTOZOARIOS</v>
          </cell>
          <cell r="C55" t="str">
            <v>004</v>
          </cell>
        </row>
        <row r="56">
          <cell r="A56" t="str">
            <v>A070</v>
          </cell>
          <cell r="B56" t="str">
            <v>BALANTIDIASIS</v>
          </cell>
          <cell r="C56" t="str">
            <v>004</v>
          </cell>
        </row>
        <row r="57">
          <cell r="A57" t="str">
            <v>A071</v>
          </cell>
          <cell r="B57" t="str">
            <v>GIARDIASIS (LAMBLIASIS)</v>
          </cell>
          <cell r="C57" t="str">
            <v>004</v>
          </cell>
        </row>
        <row r="58">
          <cell r="A58" t="str">
            <v>A072</v>
          </cell>
          <cell r="B58" t="str">
            <v>CRIPTOSPORIDIOSIS</v>
          </cell>
          <cell r="C58" t="str">
            <v>004</v>
          </cell>
        </row>
        <row r="59">
          <cell r="A59" t="str">
            <v>A073</v>
          </cell>
          <cell r="B59" t="str">
            <v>ISOSPORIASIS</v>
          </cell>
          <cell r="C59" t="str">
            <v>004</v>
          </cell>
        </row>
        <row r="60">
          <cell r="A60" t="str">
            <v>A078</v>
          </cell>
          <cell r="B60" t="str">
            <v>OTRAS ENFERMEDADES INTESTINALES ESPECIFICADAS DEBIDAS A PROTOZOARIOS</v>
          </cell>
          <cell r="C60" t="str">
            <v>004</v>
          </cell>
        </row>
        <row r="61">
          <cell r="A61" t="str">
            <v>A079</v>
          </cell>
          <cell r="B61" t="str">
            <v>ENFERMEDAD INTESTINAL DEBIDO A PROTOZOARIOS, NO ESPECIFICADA</v>
          </cell>
          <cell r="C61" t="str">
            <v>004</v>
          </cell>
        </row>
        <row r="62">
          <cell r="A62" t="str">
            <v>A08</v>
          </cell>
          <cell r="B62" t="str">
            <v>INFECCIONES INTESTINALES DEBIDAS A VIRUS Y OTROS ORGANISM. ESPECIFICOS</v>
          </cell>
          <cell r="C62" t="str">
            <v>004</v>
          </cell>
        </row>
        <row r="63">
          <cell r="A63" t="str">
            <v>A080</v>
          </cell>
          <cell r="B63" t="str">
            <v>ENTERITIS DEBIDA A ROTAVIRUS</v>
          </cell>
          <cell r="C63" t="str">
            <v>004</v>
          </cell>
        </row>
        <row r="64">
          <cell r="A64" t="str">
            <v>A081</v>
          </cell>
          <cell r="B64" t="str">
            <v>GASTROENTEROPATIA AGUDA DEBIDA AL AGENTE DE NORWALK</v>
          </cell>
          <cell r="C64" t="str">
            <v>004</v>
          </cell>
        </row>
        <row r="65">
          <cell r="A65" t="str">
            <v>A082</v>
          </cell>
          <cell r="B65" t="str">
            <v>ENTERITIS DEBIDA A ADENOVIRUS</v>
          </cell>
          <cell r="C65" t="str">
            <v>004</v>
          </cell>
        </row>
        <row r="66">
          <cell r="A66" t="str">
            <v>A083</v>
          </cell>
          <cell r="B66" t="str">
            <v>OTRAS ENTERITIS VIRALES</v>
          </cell>
          <cell r="C66" t="str">
            <v>004</v>
          </cell>
        </row>
        <row r="67">
          <cell r="A67" t="str">
            <v>A084</v>
          </cell>
          <cell r="B67" t="str">
            <v>INFECCION INTESTINAL VIRAL, SIN OTRA ESPECIFICACION</v>
          </cell>
          <cell r="C67" t="str">
            <v>004</v>
          </cell>
        </row>
        <row r="68">
          <cell r="A68" t="str">
            <v>A085</v>
          </cell>
          <cell r="B68" t="str">
            <v>OTRAS INFECCIONES INTESTINALES ESPECIFICADAS</v>
          </cell>
          <cell r="C68" t="str">
            <v>004</v>
          </cell>
        </row>
        <row r="69">
          <cell r="A69" t="str">
            <v>A09X</v>
          </cell>
          <cell r="B69" t="str">
            <v>DIARREA Y GASTROENTERITIS DE PRESUNTO ORIGEN INFECCIOSO</v>
          </cell>
          <cell r="C69" t="str">
            <v>003</v>
          </cell>
        </row>
        <row r="70">
          <cell r="A70" t="str">
            <v>A122</v>
          </cell>
          <cell r="B70" t="str">
            <v>TULAREMIA PULMONAR</v>
          </cell>
          <cell r="C70" t="str">
            <v>025</v>
          </cell>
        </row>
        <row r="71">
          <cell r="A71" t="str">
            <v>A15</v>
          </cell>
          <cell r="B71" t="str">
            <v>TUBERCULOSIS RESPIRATORIA, CONFIRMAD.BACTERIOLOGICA E HISTOLOGICAMENTE</v>
          </cell>
          <cell r="C71" t="str">
            <v>005</v>
          </cell>
        </row>
        <row r="72">
          <cell r="A72" t="str">
            <v>A150</v>
          </cell>
          <cell r="B72" t="str">
            <v>TUBERCUL.DEL PULM.CONF.POR HALLAZ.MICRS.DEL BAC.TUB.EN ESP.C/SIN CULT.</v>
          </cell>
          <cell r="C72" t="str">
            <v>005</v>
          </cell>
        </row>
        <row r="73">
          <cell r="A73" t="str">
            <v>A151</v>
          </cell>
          <cell r="B73" t="str">
            <v>TUBERCULOSIS DEL PULMON, CONFIRMADA UNICAMENTE POR CULTIVO</v>
          </cell>
          <cell r="C73" t="str">
            <v>005</v>
          </cell>
        </row>
        <row r="74">
          <cell r="A74" t="str">
            <v>A152</v>
          </cell>
          <cell r="B74" t="str">
            <v>TUBERCULOSIS DEL PULMON, CONFIRMADA HISTOLOGICAMENTE</v>
          </cell>
          <cell r="C74" t="str">
            <v>005</v>
          </cell>
        </row>
        <row r="75">
          <cell r="A75" t="str">
            <v>A153</v>
          </cell>
          <cell r="B75" t="str">
            <v>TUBERCULOSIS DEL PULMON,CONFIRMADA POR MEDIOS NO ESPECIFICADOS</v>
          </cell>
          <cell r="C75" t="str">
            <v>005</v>
          </cell>
        </row>
        <row r="76">
          <cell r="A76" t="str">
            <v>A154</v>
          </cell>
          <cell r="B76" t="str">
            <v>TUB.DE GLANGLIOS LINFAT.INTRATORAC.CONF.BACATERIOLOG.E HISTOLOGICAMENT</v>
          </cell>
          <cell r="C76" t="str">
            <v>005</v>
          </cell>
        </row>
        <row r="77">
          <cell r="A77" t="str">
            <v>A155</v>
          </cell>
          <cell r="B77" t="str">
            <v>TUB.DE LARINGE,TRAQ.Y BRONQ.CONFIRMADA BACTERIOLOG.E HISTOLOGICAMENTE</v>
          </cell>
          <cell r="C77" t="str">
            <v>005</v>
          </cell>
        </row>
        <row r="78">
          <cell r="A78" t="str">
            <v>A156</v>
          </cell>
          <cell r="B78" t="str">
            <v>PLEURESIA TUBERCULOSA,CONFIRMAD.BACTERIOLOGICA E HISTOLOGICAMENTE</v>
          </cell>
          <cell r="C78" t="str">
            <v>005</v>
          </cell>
        </row>
        <row r="79">
          <cell r="A79" t="str">
            <v>A157</v>
          </cell>
          <cell r="B79" t="str">
            <v>TUBERCULOSIS RESP.PRIM.CONFIRM.BACTERIOLOGICA E HISTOLOGICAMENTE</v>
          </cell>
          <cell r="C79" t="str">
            <v>005</v>
          </cell>
        </row>
        <row r="80">
          <cell r="A80" t="str">
            <v>A158</v>
          </cell>
          <cell r="B80" t="str">
            <v>OTRAS TUBERC.RESP.CONFIRMADAS BACTERIOLOGICA E HISTOLOGICAMENTE</v>
          </cell>
          <cell r="C80" t="str">
            <v>005</v>
          </cell>
        </row>
        <row r="81">
          <cell r="A81" t="str">
            <v>A159</v>
          </cell>
          <cell r="B81" t="str">
            <v>TUBERC.RESP.NO ESPECIF.CONF.BACTERIOLOGICA E HISTOLOGICAMENTE</v>
          </cell>
          <cell r="C81" t="str">
            <v>005</v>
          </cell>
        </row>
        <row r="82">
          <cell r="A82" t="str">
            <v>A16</v>
          </cell>
          <cell r="B82" t="str">
            <v>TUBERCULOS.RESP.NO CONFIRMADA BACTERIOLOGICA E HISTOLOGICAMENTE</v>
          </cell>
          <cell r="C82" t="str">
            <v>005</v>
          </cell>
        </row>
        <row r="83">
          <cell r="A83" t="str">
            <v>A160</v>
          </cell>
          <cell r="B83" t="str">
            <v>TUBERCULOSIS DEL PULMON CON EXAM.BACTERIOLOG.E HISTOLOGIC.NEGATIVO</v>
          </cell>
          <cell r="C83" t="str">
            <v>005</v>
          </cell>
        </row>
        <row r="84">
          <cell r="A84" t="str">
            <v>A161</v>
          </cell>
          <cell r="B84" t="str">
            <v>TUBERCULOSIS DE PULMON,SIN EXAMEN BACTERIOLOGICO E HISTOLOGICO</v>
          </cell>
          <cell r="C84" t="str">
            <v>005</v>
          </cell>
        </row>
        <row r="85">
          <cell r="A85" t="str">
            <v>A162</v>
          </cell>
          <cell r="B85" t="str">
            <v>TUBERCULOSIS DE PULMON, SIN MENC.DE CONF.BACTERIOLOGICA E HISTOLOGICA</v>
          </cell>
          <cell r="C85" t="str">
            <v>005</v>
          </cell>
        </row>
        <row r="86">
          <cell r="A86" t="str">
            <v>A163</v>
          </cell>
          <cell r="B86" t="str">
            <v>TUBERC.DE GANG.LINF.INTRAT.SIN MENC.DE CONF.BACTERILOGICA O HISTOLOGIC</v>
          </cell>
          <cell r="C86" t="str">
            <v>005</v>
          </cell>
        </row>
        <row r="87">
          <cell r="A87" t="str">
            <v>A164</v>
          </cell>
          <cell r="B87" t="str">
            <v>TUBERC.DE LARING.TRAQ.BRONQ.SIN MENC.DE CONF. BACTERIOLOG.E HISTOLOGIC</v>
          </cell>
          <cell r="C87" t="str">
            <v>005</v>
          </cell>
        </row>
        <row r="88">
          <cell r="A88" t="str">
            <v>A165</v>
          </cell>
          <cell r="B88" t="str">
            <v>PLEURESIA TUBERC.SIN MENCION DE CONF. BACTERIOLOGICA O HISTOLOGICA</v>
          </cell>
          <cell r="C88" t="str">
            <v>005</v>
          </cell>
        </row>
        <row r="89">
          <cell r="A89" t="str">
            <v>A167</v>
          </cell>
          <cell r="B89" t="str">
            <v>TUBERBUL.RESP.PRIMAR.SIN MENC.DE CONFIRM. BACTERIOLOGICA O HISTOLOGICA</v>
          </cell>
          <cell r="C89" t="str">
            <v>005</v>
          </cell>
        </row>
        <row r="90">
          <cell r="A90" t="str">
            <v>A168</v>
          </cell>
          <cell r="B90" t="str">
            <v>OTRAS TUBERCULOSIS RESPIRATORIAS, SIN MENCION DE CONFIRMACION</v>
          </cell>
          <cell r="C90" t="str">
            <v>005</v>
          </cell>
        </row>
        <row r="91">
          <cell r="A91" t="str">
            <v>A169</v>
          </cell>
          <cell r="B91" t="str">
            <v>TUBERCULOS.RESP.NO ESPEC.SIN MENC.DE CONFIRM.BACTERIOLOG.O HISTOLOGICA</v>
          </cell>
          <cell r="C91" t="str">
            <v>005</v>
          </cell>
        </row>
        <row r="92">
          <cell r="A92" t="str">
            <v>A17</v>
          </cell>
          <cell r="B92" t="str">
            <v>TUBERCULOSIS DEL SISTEMA NERVIOSO</v>
          </cell>
          <cell r="C92" t="str">
            <v>006</v>
          </cell>
        </row>
        <row r="93">
          <cell r="A93" t="str">
            <v>A170</v>
          </cell>
          <cell r="B93" t="str">
            <v>MENINGITIS TUBERCULOSA</v>
          </cell>
          <cell r="C93" t="str">
            <v>006</v>
          </cell>
        </row>
        <row r="94">
          <cell r="A94" t="str">
            <v>A171</v>
          </cell>
          <cell r="B94" t="str">
            <v>TUBERCULOMA MENINGEO</v>
          </cell>
          <cell r="C94" t="str">
            <v>006</v>
          </cell>
        </row>
        <row r="95">
          <cell r="A95" t="str">
            <v>A178</v>
          </cell>
          <cell r="B95" t="str">
            <v>OTRAS TUBERCULOSIS DEL SISTEMA NERVIOSO</v>
          </cell>
          <cell r="C95" t="str">
            <v>006</v>
          </cell>
        </row>
        <row r="96">
          <cell r="A96" t="str">
            <v>A179</v>
          </cell>
          <cell r="B96" t="str">
            <v>TUBERCULOSIS DEL SISTEMA NERVIOSO, NO ESPECIFICADA</v>
          </cell>
          <cell r="C96" t="str">
            <v>006</v>
          </cell>
        </row>
        <row r="97">
          <cell r="A97" t="str">
            <v>A18</v>
          </cell>
          <cell r="B97" t="str">
            <v>TUBERCULOSIS DE OTROS ORGANOS</v>
          </cell>
          <cell r="C97" t="str">
            <v>006</v>
          </cell>
        </row>
        <row r="98">
          <cell r="A98" t="str">
            <v>A180</v>
          </cell>
          <cell r="B98" t="str">
            <v>TUBERCULOSIS DE HUESOS Y ARTICULACIONES</v>
          </cell>
          <cell r="C98" t="str">
            <v>006</v>
          </cell>
        </row>
        <row r="99">
          <cell r="A99" t="str">
            <v>A181</v>
          </cell>
          <cell r="B99" t="str">
            <v>TUBERCULOSIS DEL APARATO GENITOURINARIO</v>
          </cell>
          <cell r="C99" t="str">
            <v>006</v>
          </cell>
        </row>
        <row r="100">
          <cell r="A100" t="str">
            <v>A182</v>
          </cell>
          <cell r="B100" t="str">
            <v>LINFADENOPATIA PERIFERICA TUBERCULOSA</v>
          </cell>
          <cell r="C100" t="str">
            <v>006</v>
          </cell>
        </row>
        <row r="101">
          <cell r="A101" t="str">
            <v>A183</v>
          </cell>
          <cell r="B101" t="str">
            <v>TUBERCULOSIS DE LOS INTESTINOS, EL PERITONEO Y LOS GANGL.MESENTERICOS</v>
          </cell>
          <cell r="C101" t="str">
            <v>006</v>
          </cell>
        </row>
        <row r="102">
          <cell r="A102" t="str">
            <v>A184</v>
          </cell>
          <cell r="B102" t="str">
            <v>TUBERCULOSIS DE LA PIEL Y EL TEJIDO SUBCUTANEO</v>
          </cell>
          <cell r="C102" t="str">
            <v>006</v>
          </cell>
        </row>
        <row r="103">
          <cell r="A103" t="str">
            <v>A185</v>
          </cell>
          <cell r="B103" t="str">
            <v>TUBERCULOSIS DEL OJO</v>
          </cell>
          <cell r="C103" t="str">
            <v>006</v>
          </cell>
        </row>
        <row r="104">
          <cell r="A104" t="str">
            <v>A186</v>
          </cell>
          <cell r="B104" t="str">
            <v>TUBERCULOSIS DEL OIDO</v>
          </cell>
          <cell r="C104" t="str">
            <v>006</v>
          </cell>
        </row>
        <row r="105">
          <cell r="A105" t="str">
            <v>A187</v>
          </cell>
          <cell r="B105" t="str">
            <v>TUBERCULOSIS DE GLANDULAS SUPRARRENALES</v>
          </cell>
          <cell r="C105" t="str">
            <v>006</v>
          </cell>
        </row>
        <row r="106">
          <cell r="A106" t="str">
            <v>A188</v>
          </cell>
          <cell r="B106" t="str">
            <v>TUBERCULOSIS DE OTROS ORGANOS ESPECIFICADOS</v>
          </cell>
          <cell r="C106" t="str">
            <v>006</v>
          </cell>
        </row>
        <row r="107">
          <cell r="A107" t="str">
            <v>A19</v>
          </cell>
          <cell r="B107" t="str">
            <v>TUBERCULOSIS MILIAR</v>
          </cell>
          <cell r="C107" t="str">
            <v>006</v>
          </cell>
        </row>
        <row r="108">
          <cell r="A108" t="str">
            <v>A190</v>
          </cell>
          <cell r="B108" t="str">
            <v>TUBERCULOSIS MILIAR AGUDA DE UN SOLO SITIO ESPECIFICO</v>
          </cell>
          <cell r="C108" t="str">
            <v>006</v>
          </cell>
        </row>
        <row r="109">
          <cell r="A109" t="str">
            <v>A191</v>
          </cell>
          <cell r="B109" t="str">
            <v>TUBERCULOSIS MILIAR AGUDA DE SITIOS MULTIPLES</v>
          </cell>
          <cell r="C109" t="str">
            <v>006</v>
          </cell>
        </row>
        <row r="110">
          <cell r="A110" t="str">
            <v>A192</v>
          </cell>
          <cell r="B110" t="str">
            <v>TUBERCULOSIS MILIAR AGUDA, NO ESPECIFICADA</v>
          </cell>
          <cell r="C110" t="str">
            <v>006</v>
          </cell>
        </row>
        <row r="111">
          <cell r="A111" t="str">
            <v>A198</v>
          </cell>
          <cell r="B111" t="str">
            <v>OTRAS TUBERCULOSIS MILIARES</v>
          </cell>
          <cell r="C111" t="str">
            <v>006</v>
          </cell>
        </row>
        <row r="112">
          <cell r="A112" t="str">
            <v>A199</v>
          </cell>
          <cell r="B112" t="str">
            <v>TUBERCULOSIS MILIAR, SIN OTRA ESPECIFICACION</v>
          </cell>
          <cell r="C112" t="str">
            <v>006</v>
          </cell>
        </row>
        <row r="113">
          <cell r="A113" t="str">
            <v>A20</v>
          </cell>
          <cell r="B113" t="str">
            <v>PESTE</v>
          </cell>
          <cell r="C113" t="str">
            <v>007</v>
          </cell>
        </row>
        <row r="114">
          <cell r="A114" t="str">
            <v>A200</v>
          </cell>
          <cell r="B114" t="str">
            <v>PESTE BUBONICA</v>
          </cell>
          <cell r="C114" t="str">
            <v>007</v>
          </cell>
        </row>
        <row r="115">
          <cell r="A115" t="str">
            <v>A201</v>
          </cell>
          <cell r="B115" t="str">
            <v>PESTE CELULOCOTANEA</v>
          </cell>
          <cell r="C115" t="str">
            <v>007</v>
          </cell>
        </row>
        <row r="116">
          <cell r="A116" t="str">
            <v>A202</v>
          </cell>
          <cell r="B116" t="str">
            <v>PESTE NEUMONICA</v>
          </cell>
          <cell r="C116" t="str">
            <v>007</v>
          </cell>
        </row>
        <row r="117">
          <cell r="A117" t="str">
            <v>A203</v>
          </cell>
          <cell r="B117" t="str">
            <v>MENINGITIS POR PESTE</v>
          </cell>
          <cell r="C117" t="str">
            <v>007</v>
          </cell>
        </row>
        <row r="118">
          <cell r="A118" t="str">
            <v>A207</v>
          </cell>
          <cell r="B118" t="str">
            <v>PESTE SEPTICEMIA</v>
          </cell>
          <cell r="C118" t="str">
            <v>007</v>
          </cell>
        </row>
        <row r="119">
          <cell r="A119" t="str">
            <v>A208</v>
          </cell>
          <cell r="B119" t="str">
            <v>OTRAS FORMAS DE PESTE</v>
          </cell>
          <cell r="C119" t="str">
            <v>007</v>
          </cell>
        </row>
        <row r="120">
          <cell r="A120" t="str">
            <v>A209</v>
          </cell>
          <cell r="B120" t="str">
            <v>PESTE, NO ESPECIFICADA</v>
          </cell>
          <cell r="C120" t="str">
            <v>007</v>
          </cell>
        </row>
        <row r="121">
          <cell r="A121" t="str">
            <v>A21</v>
          </cell>
          <cell r="B121" t="str">
            <v>TULAREMIA</v>
          </cell>
          <cell r="C121" t="str">
            <v>025</v>
          </cell>
        </row>
        <row r="122">
          <cell r="A122" t="str">
            <v>A210</v>
          </cell>
          <cell r="B122" t="str">
            <v>TULAREMIA ULCEROGLANDULAR</v>
          </cell>
          <cell r="C122" t="str">
            <v>025</v>
          </cell>
        </row>
        <row r="123">
          <cell r="A123" t="str">
            <v>A211</v>
          </cell>
          <cell r="B123" t="str">
            <v>TULAREMIA OCULOGLANDULAR</v>
          </cell>
          <cell r="C123" t="str">
            <v>025</v>
          </cell>
        </row>
        <row r="124">
          <cell r="A124" t="str">
            <v>A213</v>
          </cell>
          <cell r="B124" t="str">
            <v>TULAREMIA GASTROINTESTINAL</v>
          </cell>
          <cell r="C124" t="str">
            <v>025</v>
          </cell>
        </row>
        <row r="125">
          <cell r="A125" t="str">
            <v>A217</v>
          </cell>
          <cell r="B125" t="str">
            <v>TULAREMIA GENERALIZADA</v>
          </cell>
          <cell r="C125" t="str">
            <v>025</v>
          </cell>
        </row>
        <row r="126">
          <cell r="A126" t="str">
            <v>A218</v>
          </cell>
          <cell r="B126" t="str">
            <v>OTRAS FORMAS DE TULAREMIA</v>
          </cell>
          <cell r="C126" t="str">
            <v>025</v>
          </cell>
        </row>
        <row r="127">
          <cell r="A127" t="str">
            <v>A219</v>
          </cell>
          <cell r="B127" t="str">
            <v>TULAREMIA, NO ESPECIFICADA</v>
          </cell>
          <cell r="C127" t="str">
            <v>025</v>
          </cell>
        </row>
        <row r="128">
          <cell r="A128" t="str">
            <v>A22</v>
          </cell>
          <cell r="B128" t="str">
            <v>CARBUNCO (ANTRAX)</v>
          </cell>
          <cell r="C128" t="str">
            <v>025</v>
          </cell>
        </row>
        <row r="129">
          <cell r="A129" t="str">
            <v>A220</v>
          </cell>
          <cell r="B129" t="str">
            <v>CARBUNCO CUTANEO</v>
          </cell>
          <cell r="C129" t="str">
            <v>025</v>
          </cell>
        </row>
        <row r="130">
          <cell r="A130" t="str">
            <v>A221</v>
          </cell>
          <cell r="B130" t="str">
            <v>CARBUNCO PULMONAR</v>
          </cell>
          <cell r="C130" t="str">
            <v>025</v>
          </cell>
        </row>
        <row r="131">
          <cell r="A131" t="str">
            <v>A222</v>
          </cell>
          <cell r="B131" t="str">
            <v>CARBUNCO GASTROINTESTINAL</v>
          </cell>
          <cell r="C131" t="str">
            <v>025</v>
          </cell>
        </row>
        <row r="132">
          <cell r="A132" t="str">
            <v>A227</v>
          </cell>
          <cell r="B132" t="str">
            <v>CARBUNCO SEPTICEMICO</v>
          </cell>
          <cell r="C132" t="str">
            <v>025</v>
          </cell>
        </row>
        <row r="133">
          <cell r="A133" t="str">
            <v>A228</v>
          </cell>
          <cell r="B133" t="str">
            <v>OTRAS FORMAS DE CARBUNCO</v>
          </cell>
          <cell r="C133" t="str">
            <v>025</v>
          </cell>
        </row>
        <row r="134">
          <cell r="A134" t="str">
            <v>A229</v>
          </cell>
          <cell r="B134" t="str">
            <v>CARBUNCO, NO ESPECIFICADO</v>
          </cell>
          <cell r="C134" t="str">
            <v>025</v>
          </cell>
        </row>
        <row r="135">
          <cell r="A135" t="str">
            <v>A23</v>
          </cell>
          <cell r="B135" t="str">
            <v>BRUCELOSIS</v>
          </cell>
          <cell r="C135" t="str">
            <v>025</v>
          </cell>
        </row>
        <row r="136">
          <cell r="A136" t="str">
            <v>A230</v>
          </cell>
          <cell r="B136" t="str">
            <v>BRUCELOSIS DEBIDA A BRUCELLA MELITENSIS</v>
          </cell>
          <cell r="C136" t="str">
            <v>025</v>
          </cell>
        </row>
        <row r="137">
          <cell r="A137" t="str">
            <v>A231</v>
          </cell>
          <cell r="B137" t="str">
            <v>BRUCELOSIS DEBIDA A BRUCELLA ABORTUS</v>
          </cell>
          <cell r="C137" t="str">
            <v>025</v>
          </cell>
        </row>
        <row r="138">
          <cell r="A138" t="str">
            <v>A232</v>
          </cell>
          <cell r="B138" t="str">
            <v>BRUCELOSIS DEBIDA A BRUCELLA SUIS</v>
          </cell>
          <cell r="C138" t="str">
            <v>025</v>
          </cell>
        </row>
        <row r="139">
          <cell r="A139" t="str">
            <v>A233</v>
          </cell>
          <cell r="B139" t="str">
            <v>BRUCELOSIS DEBIDA A BRUCELLO CANIS</v>
          </cell>
          <cell r="C139" t="str">
            <v>025</v>
          </cell>
        </row>
        <row r="140">
          <cell r="A140" t="str">
            <v>A238</v>
          </cell>
          <cell r="B140" t="str">
            <v>OTRAS BRUCELOSIS</v>
          </cell>
          <cell r="C140" t="str">
            <v>025</v>
          </cell>
        </row>
        <row r="141">
          <cell r="A141" t="str">
            <v>A239</v>
          </cell>
          <cell r="B141" t="str">
            <v>BRUCELOSIS, NO ESPECIFICADA</v>
          </cell>
          <cell r="C141" t="str">
            <v>025</v>
          </cell>
        </row>
        <row r="142">
          <cell r="A142" t="str">
            <v>A24</v>
          </cell>
          <cell r="B142" t="str">
            <v>MUERMO Y MELIOIDOSIS</v>
          </cell>
          <cell r="C142" t="str">
            <v>025</v>
          </cell>
        </row>
        <row r="143">
          <cell r="A143" t="str">
            <v>A240</v>
          </cell>
          <cell r="B143" t="str">
            <v>MUERMO</v>
          </cell>
          <cell r="C143" t="str">
            <v>025</v>
          </cell>
        </row>
        <row r="144">
          <cell r="A144" t="str">
            <v>A241</v>
          </cell>
          <cell r="B144" t="str">
            <v>MELIOIDOSIS AGUDA Y FULMINANTE</v>
          </cell>
          <cell r="C144" t="str">
            <v>025</v>
          </cell>
        </row>
        <row r="145">
          <cell r="A145" t="str">
            <v>A242</v>
          </cell>
          <cell r="B145" t="str">
            <v>MELIOIDOSIS SUBAGUDA Y CRONICA</v>
          </cell>
          <cell r="C145" t="str">
            <v>025</v>
          </cell>
        </row>
        <row r="146">
          <cell r="A146" t="str">
            <v>A243</v>
          </cell>
          <cell r="B146" t="str">
            <v>OTRAS MELIOIDOSIS</v>
          </cell>
          <cell r="C146" t="str">
            <v>025</v>
          </cell>
        </row>
        <row r="147">
          <cell r="A147" t="str">
            <v>A244</v>
          </cell>
          <cell r="B147" t="str">
            <v>MELIOIDOSIS, NO ESPECIFICADA</v>
          </cell>
          <cell r="C147" t="str">
            <v>025</v>
          </cell>
        </row>
        <row r="148">
          <cell r="A148" t="str">
            <v>A25</v>
          </cell>
          <cell r="B148" t="str">
            <v>FIEBRES POR MORDEDURA DE RATA</v>
          </cell>
          <cell r="C148" t="str">
            <v>025</v>
          </cell>
        </row>
        <row r="149">
          <cell r="A149" t="str">
            <v>A250</v>
          </cell>
          <cell r="B149" t="str">
            <v>ESPIRILOSIS</v>
          </cell>
          <cell r="C149" t="str">
            <v>025</v>
          </cell>
        </row>
        <row r="150">
          <cell r="A150" t="str">
            <v>A251</v>
          </cell>
          <cell r="B150" t="str">
            <v>ESTREPTOBACILOSIS</v>
          </cell>
          <cell r="C150" t="str">
            <v>025</v>
          </cell>
        </row>
        <row r="151">
          <cell r="A151" t="str">
            <v>A259</v>
          </cell>
          <cell r="B151" t="str">
            <v>FIEBRE POR MORDEDURA DE RATA, NO ESPECIFICADA</v>
          </cell>
          <cell r="C151" t="str">
            <v>025</v>
          </cell>
        </row>
        <row r="152">
          <cell r="A152" t="str">
            <v>A26</v>
          </cell>
          <cell r="B152" t="str">
            <v>ERISIPELOIDE</v>
          </cell>
          <cell r="C152" t="str">
            <v>025</v>
          </cell>
        </row>
        <row r="153">
          <cell r="A153" t="str">
            <v>A260</v>
          </cell>
          <cell r="B153" t="str">
            <v>ERISIPELOIDE CUTANEO</v>
          </cell>
          <cell r="C153" t="str">
            <v>025</v>
          </cell>
        </row>
        <row r="154">
          <cell r="A154" t="str">
            <v>A267</v>
          </cell>
          <cell r="B154" t="str">
            <v>SEPTICEMIA POR ERYSIPELOTHRIX</v>
          </cell>
          <cell r="C154" t="str">
            <v>025</v>
          </cell>
        </row>
        <row r="155">
          <cell r="A155" t="str">
            <v>A268</v>
          </cell>
          <cell r="B155" t="str">
            <v>OTRAS FORMAS DE ERISIPELOIDE</v>
          </cell>
          <cell r="C155" t="str">
            <v>025</v>
          </cell>
        </row>
        <row r="156">
          <cell r="A156" t="str">
            <v>A269</v>
          </cell>
          <cell r="B156" t="str">
            <v>ERISIPELOIDE, NO ESPECIFICADA</v>
          </cell>
          <cell r="C156" t="str">
            <v>025</v>
          </cell>
        </row>
        <row r="157">
          <cell r="A157" t="str">
            <v>A27</v>
          </cell>
          <cell r="B157" t="str">
            <v>LEPTOSPIROSIS</v>
          </cell>
          <cell r="C157" t="str">
            <v>025</v>
          </cell>
        </row>
        <row r="158">
          <cell r="A158" t="str">
            <v>A270</v>
          </cell>
          <cell r="B158" t="str">
            <v>LEPTOSPIROSIS ICTEROHEMORRAGICA</v>
          </cell>
          <cell r="C158" t="str">
            <v>025</v>
          </cell>
        </row>
        <row r="159">
          <cell r="A159" t="str">
            <v>A278</v>
          </cell>
          <cell r="B159" t="str">
            <v>OTRAS FORMAS DE LEPTOSPIROSIS</v>
          </cell>
          <cell r="C159" t="str">
            <v>025</v>
          </cell>
        </row>
        <row r="160">
          <cell r="A160" t="str">
            <v>A279</v>
          </cell>
          <cell r="B160" t="str">
            <v>LEPTOSPIROSIS, NO ESPECIFICADA</v>
          </cell>
          <cell r="C160" t="str">
            <v>025</v>
          </cell>
        </row>
        <row r="161">
          <cell r="A161" t="str">
            <v>A28</v>
          </cell>
          <cell r="B161" t="str">
            <v>OTRAS ENF.ZOONOTICAS BACTERIANAS,NO CLASIFICADAS EN OTRA PARTE</v>
          </cell>
          <cell r="C161" t="str">
            <v>025</v>
          </cell>
        </row>
        <row r="162">
          <cell r="A162" t="str">
            <v>A280</v>
          </cell>
          <cell r="B162" t="str">
            <v>PASTEURILOSIS</v>
          </cell>
          <cell r="C162" t="str">
            <v>025</v>
          </cell>
        </row>
        <row r="163">
          <cell r="A163" t="str">
            <v>A281</v>
          </cell>
          <cell r="B163" t="str">
            <v>ENFERMEDAD POR RASGUÑO DE GATO</v>
          </cell>
          <cell r="C163" t="str">
            <v>025</v>
          </cell>
        </row>
        <row r="164">
          <cell r="A164" t="str">
            <v>A282</v>
          </cell>
          <cell r="B164" t="str">
            <v>YERSINIOSIS EXTRAINTESTINAL</v>
          </cell>
          <cell r="C164" t="str">
            <v>025</v>
          </cell>
        </row>
        <row r="165">
          <cell r="A165" t="str">
            <v>A288</v>
          </cell>
          <cell r="B165" t="str">
            <v>OTRAS ENFERM.ZOONOTICAS BACTER.ESPECIF.NO CLASIFICADAS EN OTRA PARTE</v>
          </cell>
          <cell r="C165" t="str">
            <v>025</v>
          </cell>
        </row>
        <row r="166">
          <cell r="A166" t="str">
            <v>A289</v>
          </cell>
          <cell r="B166" t="str">
            <v>ENFERMEDAD ZOONOTICA BACTERIANA, SIN OTRA ESPECIFICACION</v>
          </cell>
          <cell r="C166" t="str">
            <v>025</v>
          </cell>
        </row>
        <row r="167">
          <cell r="A167" t="str">
            <v>A30</v>
          </cell>
          <cell r="B167" t="str">
            <v>LEPRA (ENFERMEDAD DE HANSEN)</v>
          </cell>
          <cell r="C167" t="str">
            <v>025</v>
          </cell>
        </row>
        <row r="168">
          <cell r="A168" t="str">
            <v>A300</v>
          </cell>
          <cell r="B168" t="str">
            <v>LEPRA INDETERMINADA</v>
          </cell>
          <cell r="C168" t="str">
            <v>025</v>
          </cell>
        </row>
        <row r="169">
          <cell r="A169" t="str">
            <v>A301</v>
          </cell>
          <cell r="B169" t="str">
            <v>LEPRA TUBERCULOIDE</v>
          </cell>
          <cell r="C169" t="str">
            <v>025</v>
          </cell>
        </row>
        <row r="170">
          <cell r="A170" t="str">
            <v>A302</v>
          </cell>
          <cell r="B170" t="str">
            <v>LEPRA TUBERCULOIDE LIMITROFE</v>
          </cell>
          <cell r="C170" t="str">
            <v>025</v>
          </cell>
        </row>
        <row r="171">
          <cell r="A171" t="str">
            <v>A303</v>
          </cell>
          <cell r="B171" t="str">
            <v>LEPRA LIMITROFE</v>
          </cell>
          <cell r="C171" t="str">
            <v>025</v>
          </cell>
        </row>
        <row r="172">
          <cell r="A172" t="str">
            <v>A304</v>
          </cell>
          <cell r="B172" t="str">
            <v>LEPRA LEPROMATOSA LIMITROFE</v>
          </cell>
          <cell r="C172" t="str">
            <v>025</v>
          </cell>
        </row>
        <row r="173">
          <cell r="A173" t="str">
            <v>A305</v>
          </cell>
          <cell r="B173" t="str">
            <v>LEPRA LEPROMATOSA</v>
          </cell>
          <cell r="C173" t="str">
            <v>025</v>
          </cell>
        </row>
        <row r="174">
          <cell r="A174" t="str">
            <v>A308</v>
          </cell>
          <cell r="B174" t="str">
            <v>OTRAS FORMAS DE LEPRA</v>
          </cell>
          <cell r="C174" t="str">
            <v>025</v>
          </cell>
        </row>
        <row r="175">
          <cell r="A175" t="str">
            <v>A309</v>
          </cell>
          <cell r="B175" t="str">
            <v>LEPRA, NO ESPECIFICADA</v>
          </cell>
          <cell r="C175" t="str">
            <v>025</v>
          </cell>
        </row>
        <row r="176">
          <cell r="A176" t="str">
            <v>A31</v>
          </cell>
          <cell r="B176" t="str">
            <v>INFECCIONES DEBIDAS A OTRAS MICOBACTERIAS</v>
          </cell>
          <cell r="C176" t="str">
            <v>025</v>
          </cell>
        </row>
        <row r="177">
          <cell r="A177" t="str">
            <v>A310</v>
          </cell>
          <cell r="B177" t="str">
            <v>INFECCIONES POR MICOBACTERIAS PULMONARES</v>
          </cell>
          <cell r="C177" t="str">
            <v>025</v>
          </cell>
        </row>
        <row r="178">
          <cell r="A178" t="str">
            <v>A311</v>
          </cell>
          <cell r="B178" t="str">
            <v>INFECCION CUTANEA POR MICOBACTERIAS</v>
          </cell>
          <cell r="C178" t="str">
            <v>025</v>
          </cell>
        </row>
        <row r="179">
          <cell r="A179" t="str">
            <v>A318</v>
          </cell>
          <cell r="B179" t="str">
            <v xml:space="preserve"> OTRAS INFECCIONES POR MICOBACTERIAS</v>
          </cell>
          <cell r="C179" t="str">
            <v>025</v>
          </cell>
        </row>
        <row r="180">
          <cell r="A180" t="str">
            <v>A319</v>
          </cell>
          <cell r="B180" t="str">
            <v>INFECCION POR MICOBACTERIA, NO ESPECIFICADA</v>
          </cell>
          <cell r="C180" t="str">
            <v>025</v>
          </cell>
        </row>
        <row r="181">
          <cell r="A181" t="str">
            <v>A32</v>
          </cell>
          <cell r="B181" t="str">
            <v>LISTERIOSIS</v>
          </cell>
          <cell r="C181" t="str">
            <v>025</v>
          </cell>
        </row>
        <row r="182">
          <cell r="A182" t="str">
            <v>A320</v>
          </cell>
          <cell r="B182" t="str">
            <v>LISTERIOSIS CUTANEA</v>
          </cell>
          <cell r="C182" t="str">
            <v>025</v>
          </cell>
        </row>
        <row r="183">
          <cell r="A183" t="str">
            <v>A321</v>
          </cell>
          <cell r="B183" t="str">
            <v>MENINGITIS Y MENINGOENCEFALITIS LISTERIANA</v>
          </cell>
          <cell r="C183" t="str">
            <v>025</v>
          </cell>
        </row>
        <row r="184">
          <cell r="A184" t="str">
            <v>A327</v>
          </cell>
          <cell r="B184" t="str">
            <v>SEPTICEMIA LISTERIANA</v>
          </cell>
          <cell r="C184" t="str">
            <v>025</v>
          </cell>
        </row>
        <row r="185">
          <cell r="A185" t="str">
            <v>A328</v>
          </cell>
          <cell r="B185" t="str">
            <v>OTRAS FORMAS DE LISTERIOSIS</v>
          </cell>
          <cell r="C185" t="str">
            <v>025</v>
          </cell>
        </row>
        <row r="186">
          <cell r="A186" t="str">
            <v>A329</v>
          </cell>
          <cell r="B186" t="str">
            <v>LISTERIOSIS, NO ESPECIFICADA</v>
          </cell>
          <cell r="C186" t="str">
            <v>025</v>
          </cell>
        </row>
        <row r="187">
          <cell r="A187" t="str">
            <v>A33</v>
          </cell>
          <cell r="B187" t="str">
            <v>TETANOS NEONATAL</v>
          </cell>
          <cell r="C187" t="str">
            <v>008</v>
          </cell>
        </row>
        <row r="188">
          <cell r="A188" t="str">
            <v>A34</v>
          </cell>
          <cell r="B188" t="str">
            <v>TETANOS OBSTETRICOS</v>
          </cell>
          <cell r="C188" t="str">
            <v>008</v>
          </cell>
        </row>
        <row r="189">
          <cell r="A189" t="str">
            <v>A35</v>
          </cell>
          <cell r="B189" t="str">
            <v>OTROS TETANOS</v>
          </cell>
          <cell r="C189" t="str">
            <v>008</v>
          </cell>
        </row>
        <row r="190">
          <cell r="A190" t="str">
            <v>A36</v>
          </cell>
          <cell r="B190" t="str">
            <v>DIFTERIA</v>
          </cell>
          <cell r="C190" t="str">
            <v>009</v>
          </cell>
        </row>
        <row r="191">
          <cell r="A191" t="str">
            <v>A360</v>
          </cell>
          <cell r="B191" t="str">
            <v>DIFTERIA FARINGEA</v>
          </cell>
          <cell r="C191" t="str">
            <v>009</v>
          </cell>
        </row>
        <row r="192">
          <cell r="A192" t="str">
            <v>A361</v>
          </cell>
          <cell r="B192" t="str">
            <v>DIFTERIA NASOFARINGEA</v>
          </cell>
          <cell r="C192" t="str">
            <v>009</v>
          </cell>
        </row>
        <row r="193">
          <cell r="A193" t="str">
            <v>A362</v>
          </cell>
          <cell r="B193" t="str">
            <v>DIFTERIA LARINGEA</v>
          </cell>
          <cell r="C193" t="str">
            <v>009</v>
          </cell>
        </row>
        <row r="194">
          <cell r="A194" t="str">
            <v>A363</v>
          </cell>
          <cell r="B194" t="str">
            <v>DIFTERIA CUTANEA</v>
          </cell>
          <cell r="C194" t="str">
            <v>009</v>
          </cell>
        </row>
        <row r="195">
          <cell r="A195" t="str">
            <v>A368</v>
          </cell>
          <cell r="B195" t="str">
            <v>OTRAS DIFTERIAS</v>
          </cell>
          <cell r="C195" t="str">
            <v>009</v>
          </cell>
        </row>
        <row r="196">
          <cell r="A196" t="str">
            <v>A369</v>
          </cell>
          <cell r="B196" t="str">
            <v>DIFTERIA, NO ESPECIFICADA</v>
          </cell>
          <cell r="C196" t="str">
            <v>009</v>
          </cell>
        </row>
        <row r="197">
          <cell r="A197" t="str">
            <v>A37</v>
          </cell>
          <cell r="B197" t="str">
            <v>TOS FERINA (TOS CONVULSIVA)</v>
          </cell>
          <cell r="C197" t="str">
            <v>010</v>
          </cell>
        </row>
        <row r="198">
          <cell r="A198" t="str">
            <v>A370</v>
          </cell>
          <cell r="B198" t="str">
            <v>TOS FERINA DEBIDA A BORDETELLA PERTUSSIS</v>
          </cell>
          <cell r="C198" t="str">
            <v>009</v>
          </cell>
        </row>
        <row r="199">
          <cell r="A199" t="str">
            <v>A371</v>
          </cell>
          <cell r="B199" t="str">
            <v>TOS FERINA DEBIDA A BORDETELLA PARAPERTUSSIS</v>
          </cell>
          <cell r="C199" t="str">
            <v>009</v>
          </cell>
        </row>
        <row r="200">
          <cell r="A200" t="str">
            <v>A378</v>
          </cell>
          <cell r="B200" t="str">
            <v>TOS FERINA DEBIDA A OTRAS ESPECIES DE BORDETELLA</v>
          </cell>
          <cell r="C200" t="str">
            <v>009</v>
          </cell>
        </row>
        <row r="201">
          <cell r="A201" t="str">
            <v>A379</v>
          </cell>
          <cell r="B201" t="str">
            <v>TOS FERINA, NO ESPECIFICADA</v>
          </cell>
          <cell r="C201" t="str">
            <v>009</v>
          </cell>
        </row>
        <row r="202">
          <cell r="A202" t="str">
            <v>A38</v>
          </cell>
          <cell r="B202" t="str">
            <v>ESCARLATINA</v>
          </cell>
          <cell r="C202" t="str">
            <v>025</v>
          </cell>
        </row>
        <row r="203">
          <cell r="A203" t="str">
            <v>A39</v>
          </cell>
          <cell r="B203" t="str">
            <v>INFECCION MENINGOCOCICA</v>
          </cell>
          <cell r="C203" t="str">
            <v>011</v>
          </cell>
        </row>
        <row r="204">
          <cell r="A204" t="str">
            <v>A390</v>
          </cell>
          <cell r="B204" t="str">
            <v>MENINGITIS MENINGOCOCICA</v>
          </cell>
          <cell r="C204" t="str">
            <v>011</v>
          </cell>
        </row>
        <row r="205">
          <cell r="A205" t="str">
            <v>A391</v>
          </cell>
          <cell r="B205" t="str">
            <v>SINDROME DE WATHERHOUSE-FRIDERICHSEN</v>
          </cell>
          <cell r="C205" t="str">
            <v>011</v>
          </cell>
        </row>
        <row r="206">
          <cell r="A206" t="str">
            <v>A392</v>
          </cell>
          <cell r="B206" t="str">
            <v>MENINGOCOCEMIA AGUDA</v>
          </cell>
          <cell r="C206" t="str">
            <v>011</v>
          </cell>
        </row>
        <row r="207">
          <cell r="A207" t="str">
            <v>A393</v>
          </cell>
          <cell r="B207" t="str">
            <v>MENINGOCOCEMIA CRONICA</v>
          </cell>
          <cell r="C207" t="str">
            <v>011</v>
          </cell>
        </row>
        <row r="208">
          <cell r="A208" t="str">
            <v>A394</v>
          </cell>
          <cell r="B208" t="str">
            <v>MENINGOCOCEMIA, NO ESPECIFICADA</v>
          </cell>
          <cell r="C208" t="str">
            <v>011</v>
          </cell>
        </row>
        <row r="209">
          <cell r="A209" t="str">
            <v>A395</v>
          </cell>
          <cell r="B209" t="str">
            <v>ENFERMEDAD CARDIACA, DEBIDA A MENIGOCOCO</v>
          </cell>
          <cell r="C209" t="str">
            <v>011</v>
          </cell>
        </row>
        <row r="210">
          <cell r="A210" t="str">
            <v>A398</v>
          </cell>
          <cell r="B210" t="str">
            <v>OTRAS INFECCIONES MENINGOCOCICAS</v>
          </cell>
          <cell r="C210" t="str">
            <v>011</v>
          </cell>
        </row>
        <row r="211">
          <cell r="A211" t="str">
            <v>A399</v>
          </cell>
          <cell r="B211" t="str">
            <v>INFECCION MENIGOCOCICA, NO ESPECIFICADA</v>
          </cell>
          <cell r="C211" t="str">
            <v>011</v>
          </cell>
        </row>
        <row r="212">
          <cell r="A212" t="str">
            <v>A40</v>
          </cell>
          <cell r="B212" t="str">
            <v>SEPTICEMIA ESTREPTOCOCICA</v>
          </cell>
          <cell r="C212" t="str">
            <v>012</v>
          </cell>
        </row>
        <row r="213">
          <cell r="A213" t="str">
            <v>A400</v>
          </cell>
          <cell r="B213" t="str">
            <v>SEPTICEMIA DEBIDA A ESTREPTOCOCO, GRUPO A</v>
          </cell>
          <cell r="C213" t="str">
            <v>012</v>
          </cell>
        </row>
        <row r="214">
          <cell r="A214" t="str">
            <v>A401</v>
          </cell>
          <cell r="B214" t="str">
            <v>SEPTICEMIA DEBIDA A ESTREPTOCOCO, GRUPO B</v>
          </cell>
          <cell r="C214" t="str">
            <v>012</v>
          </cell>
        </row>
        <row r="215">
          <cell r="A215" t="str">
            <v>A402</v>
          </cell>
          <cell r="B215" t="str">
            <v>SEPTICEMIA DEBIDA A ESTREPTOCOCO, GRUPO D</v>
          </cell>
          <cell r="C215" t="str">
            <v>012</v>
          </cell>
        </row>
        <row r="216">
          <cell r="A216" t="str">
            <v>A403</v>
          </cell>
          <cell r="B216" t="str">
            <v>SEPTICEMIA DEBIDA A STREPTOCOCCUS PNEUMONIAE</v>
          </cell>
          <cell r="C216" t="str">
            <v>012</v>
          </cell>
        </row>
        <row r="217">
          <cell r="A217" t="str">
            <v>A408</v>
          </cell>
          <cell r="B217" t="str">
            <v>OTRAS SEPTICEMIAS ESTREPTOCOCICAS</v>
          </cell>
          <cell r="C217" t="str">
            <v>012</v>
          </cell>
        </row>
        <row r="218">
          <cell r="A218" t="str">
            <v>A409</v>
          </cell>
          <cell r="B218" t="str">
            <v>SEPTICEMIA ESTREPTOCOCICA, NO ESPECIFICADA</v>
          </cell>
          <cell r="C218" t="str">
            <v>012</v>
          </cell>
        </row>
        <row r="219">
          <cell r="A219" t="str">
            <v>A41</v>
          </cell>
          <cell r="B219" t="str">
            <v>OTRAS SEPTICEMIAS</v>
          </cell>
          <cell r="C219" t="str">
            <v>012</v>
          </cell>
        </row>
        <row r="220">
          <cell r="A220" t="str">
            <v>A410</v>
          </cell>
          <cell r="B220" t="str">
            <v>SEPTICEMIA DEBIDA A STAPHYLOCOCCUS AUREUS</v>
          </cell>
          <cell r="C220" t="str">
            <v>012</v>
          </cell>
        </row>
        <row r="221">
          <cell r="A221" t="str">
            <v>A411</v>
          </cell>
          <cell r="B221" t="str">
            <v>SEPTICEMIA DEBIDA A OTRO ESTAFILOCOCO ESPECIFICADO</v>
          </cell>
          <cell r="C221" t="str">
            <v>012</v>
          </cell>
        </row>
        <row r="222">
          <cell r="A222" t="str">
            <v>A412</v>
          </cell>
          <cell r="B222" t="str">
            <v>SEPTICEMIA DEBIDA A ESTAFILOCOCO NO ESPECIFICADA</v>
          </cell>
          <cell r="C222" t="str">
            <v>012</v>
          </cell>
        </row>
        <row r="223">
          <cell r="A223" t="str">
            <v>A413</v>
          </cell>
          <cell r="B223" t="str">
            <v>SEPTICEMIA DEBIDA A HAEMOPHILUS INFLUENZAE</v>
          </cell>
          <cell r="C223" t="str">
            <v>012</v>
          </cell>
        </row>
        <row r="224">
          <cell r="A224" t="str">
            <v>A414</v>
          </cell>
          <cell r="B224" t="str">
            <v>SEPTICEMIA DEBIDA A ANAEROBIOS</v>
          </cell>
          <cell r="C224" t="str">
            <v>012</v>
          </cell>
        </row>
        <row r="225">
          <cell r="A225" t="str">
            <v>A415</v>
          </cell>
          <cell r="B225" t="str">
            <v>SEPTICEMIA DEBIDA A OTROS ORGANISMOS GRAMNEGATIVOS</v>
          </cell>
          <cell r="C225" t="str">
            <v>012</v>
          </cell>
        </row>
        <row r="226">
          <cell r="A226" t="str">
            <v>A418</v>
          </cell>
          <cell r="B226" t="str">
            <v>OTRAS SEPTICEMIA ESPECIFICADAS</v>
          </cell>
          <cell r="C226" t="str">
            <v>012</v>
          </cell>
        </row>
        <row r="227">
          <cell r="A227" t="str">
            <v>A419</v>
          </cell>
          <cell r="B227" t="str">
            <v>SEPTICEMIA, NO ESPECIFICADA</v>
          </cell>
          <cell r="C227" t="str">
            <v>012</v>
          </cell>
        </row>
        <row r="228">
          <cell r="A228" t="str">
            <v>A42</v>
          </cell>
          <cell r="B228" t="str">
            <v>ACTINOMICOSIS</v>
          </cell>
          <cell r="C228" t="str">
            <v>025</v>
          </cell>
        </row>
        <row r="229">
          <cell r="A229" t="str">
            <v>A420</v>
          </cell>
          <cell r="B229" t="str">
            <v>ACTINOMICOSIS PULMONAR</v>
          </cell>
          <cell r="C229" t="str">
            <v>025</v>
          </cell>
        </row>
        <row r="230">
          <cell r="A230" t="str">
            <v>A421</v>
          </cell>
          <cell r="B230" t="str">
            <v>ACTINOMICOSIS ABDOMINAL</v>
          </cell>
          <cell r="C230" t="str">
            <v>025</v>
          </cell>
        </row>
        <row r="231">
          <cell r="A231" t="str">
            <v>A422</v>
          </cell>
          <cell r="B231" t="str">
            <v>ACTINOMICOSIS CERVICOFACIAL</v>
          </cell>
          <cell r="C231" t="str">
            <v>025</v>
          </cell>
        </row>
        <row r="232">
          <cell r="A232" t="str">
            <v>A427</v>
          </cell>
          <cell r="B232" t="str">
            <v>SEPTICEMIA ACTINOMICOTICA</v>
          </cell>
          <cell r="C232" t="str">
            <v>025</v>
          </cell>
        </row>
        <row r="233">
          <cell r="A233" t="str">
            <v>A428</v>
          </cell>
          <cell r="B233" t="str">
            <v>OTRAS FORMAS DE ACTINOMICOSIS</v>
          </cell>
          <cell r="C233" t="str">
            <v>025</v>
          </cell>
        </row>
        <row r="234">
          <cell r="A234" t="str">
            <v>A429</v>
          </cell>
          <cell r="B234" t="str">
            <v>ACTINOMICOSIS, SIN OTRA ESPECIFICACION</v>
          </cell>
          <cell r="C234" t="str">
            <v>025</v>
          </cell>
        </row>
        <row r="235">
          <cell r="A235" t="str">
            <v>A43</v>
          </cell>
          <cell r="B235" t="str">
            <v>NOCARDIOSIS</v>
          </cell>
          <cell r="C235" t="str">
            <v>025</v>
          </cell>
        </row>
        <row r="236">
          <cell r="A236" t="str">
            <v>A430</v>
          </cell>
          <cell r="B236" t="str">
            <v>NOCARDIOSIS PULMONAR</v>
          </cell>
          <cell r="C236" t="str">
            <v>025</v>
          </cell>
        </row>
        <row r="237">
          <cell r="A237" t="str">
            <v>A431</v>
          </cell>
          <cell r="B237" t="str">
            <v>NOCARDIOSIS CUTANEA</v>
          </cell>
          <cell r="C237" t="str">
            <v>025</v>
          </cell>
        </row>
        <row r="238">
          <cell r="A238" t="str">
            <v>A438</v>
          </cell>
          <cell r="B238" t="str">
            <v>OTRA FORMAS DE NOCARDIOSIS</v>
          </cell>
          <cell r="C238" t="str">
            <v>025</v>
          </cell>
        </row>
        <row r="239">
          <cell r="A239" t="str">
            <v>A439</v>
          </cell>
          <cell r="B239" t="str">
            <v>NOCARDIOSIS, NO ESPECIFICADA</v>
          </cell>
          <cell r="C239" t="str">
            <v>025</v>
          </cell>
        </row>
        <row r="240">
          <cell r="A240" t="str">
            <v>A44</v>
          </cell>
          <cell r="B240" t="str">
            <v>BARTONELOSIS</v>
          </cell>
          <cell r="C240" t="str">
            <v>025</v>
          </cell>
        </row>
        <row r="241">
          <cell r="A241" t="str">
            <v>A440</v>
          </cell>
          <cell r="B241" t="str">
            <v>BARTONELOSIS SISTEMICA</v>
          </cell>
          <cell r="C241" t="str">
            <v>025</v>
          </cell>
        </row>
        <row r="242">
          <cell r="A242" t="str">
            <v>A441</v>
          </cell>
          <cell r="B242" t="str">
            <v>BARTONELOSIS CUTANEA Y MUCOCUTANEA</v>
          </cell>
          <cell r="C242" t="str">
            <v>025</v>
          </cell>
        </row>
        <row r="243">
          <cell r="A243" t="str">
            <v>A448</v>
          </cell>
          <cell r="B243" t="str">
            <v>OTRA FORMAS DE BARTONELOSIS</v>
          </cell>
          <cell r="C243" t="str">
            <v>025</v>
          </cell>
        </row>
        <row r="244">
          <cell r="A244" t="str">
            <v>A449</v>
          </cell>
          <cell r="B244" t="str">
            <v>BARTONELOSIS, NO ESPECIFICADA</v>
          </cell>
          <cell r="C244" t="str">
            <v>025</v>
          </cell>
        </row>
        <row r="245">
          <cell r="A245" t="str">
            <v>A46</v>
          </cell>
          <cell r="B245" t="str">
            <v>ERISIPELA</v>
          </cell>
          <cell r="C245" t="str">
            <v>025</v>
          </cell>
        </row>
        <row r="246">
          <cell r="A246" t="str">
            <v>A48</v>
          </cell>
          <cell r="B246" t="str">
            <v>OTRAS ENFERMEDADES BACTERIANAS,NO CLASIFICADAS EN OTRA PARTE</v>
          </cell>
          <cell r="C246" t="str">
            <v>025</v>
          </cell>
        </row>
        <row r="247">
          <cell r="A247" t="str">
            <v>A480</v>
          </cell>
          <cell r="B247" t="str">
            <v>GANGRENA GASEOSA</v>
          </cell>
          <cell r="C247" t="str">
            <v>025</v>
          </cell>
        </row>
        <row r="248">
          <cell r="A248" t="str">
            <v>A481</v>
          </cell>
          <cell r="B248" t="str">
            <v>ENFERMEDAD DE LOS LEGIONARIOS</v>
          </cell>
          <cell r="C248" t="str">
            <v>025</v>
          </cell>
        </row>
        <row r="249">
          <cell r="A249" t="str">
            <v>A482</v>
          </cell>
          <cell r="B249" t="str">
            <v>ENFERMEDAD DE LOS LEGIONARIOS  NO NEUMONICA (FIEBRE DE PONTIAC)</v>
          </cell>
          <cell r="C249" t="str">
            <v>025</v>
          </cell>
        </row>
        <row r="250">
          <cell r="A250" t="str">
            <v>A483</v>
          </cell>
          <cell r="B250" t="str">
            <v>SINDROME DEL CHOQUE TOXICO</v>
          </cell>
          <cell r="C250" t="str">
            <v>025</v>
          </cell>
        </row>
        <row r="251">
          <cell r="A251" t="str">
            <v>A484</v>
          </cell>
          <cell r="B251" t="str">
            <v>FIEBRE PUERPURICA BRASILEÑA</v>
          </cell>
          <cell r="C251" t="str">
            <v>025</v>
          </cell>
        </row>
        <row r="252">
          <cell r="A252" t="str">
            <v>A488</v>
          </cell>
          <cell r="B252" t="str">
            <v>OTRAS ENFERMEDADES BACTERIANAS ESPECIFICADAS</v>
          </cell>
          <cell r="C252" t="str">
            <v>025</v>
          </cell>
        </row>
        <row r="253">
          <cell r="A253" t="str">
            <v>A49</v>
          </cell>
          <cell r="B253" t="str">
            <v>INFECCION BACTERIANA DE SITIO NO ESPECIFICADO</v>
          </cell>
          <cell r="C253" t="str">
            <v>025</v>
          </cell>
        </row>
        <row r="254">
          <cell r="A254" t="str">
            <v>A490</v>
          </cell>
          <cell r="B254" t="str">
            <v>INFECCION ESTAFILOCOCICA, SIN OTRA ESPECIFICACION</v>
          </cell>
          <cell r="C254" t="str">
            <v>025</v>
          </cell>
        </row>
        <row r="255">
          <cell r="A255" t="str">
            <v>A491</v>
          </cell>
          <cell r="B255" t="str">
            <v>INFECCION ESTREPTOCOCIA, SIN OTRA ESPECIFICACION</v>
          </cell>
          <cell r="C255" t="str">
            <v>025</v>
          </cell>
        </row>
        <row r="256">
          <cell r="A256" t="str">
            <v>A492</v>
          </cell>
          <cell r="B256" t="str">
            <v>INFECCION POR HAEMOPHILUS INFLUENZAE, SIN OTRA</v>
          </cell>
          <cell r="C256" t="str">
            <v>025</v>
          </cell>
        </row>
        <row r="257">
          <cell r="A257" t="str">
            <v>A493</v>
          </cell>
          <cell r="B257" t="str">
            <v>INFECCION POR MICOPLASMA, SIN OTRA ESPECIFICACION</v>
          </cell>
          <cell r="C257" t="str">
            <v>025</v>
          </cell>
        </row>
        <row r="258">
          <cell r="A258" t="str">
            <v>A498</v>
          </cell>
          <cell r="B258" t="str">
            <v>OTRAS INFECCIONES BACTERIANAS DE SITIO NO ESPECIFICADO</v>
          </cell>
          <cell r="C258" t="str">
            <v>025</v>
          </cell>
        </row>
        <row r="259">
          <cell r="A259" t="str">
            <v>A499</v>
          </cell>
          <cell r="B259" t="str">
            <v>INFECCION BACTERIANA, NO ESPECIFICADA</v>
          </cell>
          <cell r="C259" t="str">
            <v>025</v>
          </cell>
        </row>
        <row r="260">
          <cell r="A260" t="str">
            <v>A50</v>
          </cell>
          <cell r="B260" t="str">
            <v>SIFILIS CONGENITA</v>
          </cell>
          <cell r="C260" t="str">
            <v>013</v>
          </cell>
        </row>
        <row r="261">
          <cell r="A261" t="str">
            <v>A501</v>
          </cell>
          <cell r="B261" t="str">
            <v>SIFILIS CONGENITA PRECOZ, LATENTE</v>
          </cell>
          <cell r="C261" t="str">
            <v>013</v>
          </cell>
        </row>
        <row r="262">
          <cell r="A262" t="str">
            <v>A502</v>
          </cell>
          <cell r="B262" t="str">
            <v>SIFILIS CONGENITA PRECOZ, SIN OTRA ESPECIFICACION</v>
          </cell>
          <cell r="C262" t="str">
            <v>013</v>
          </cell>
        </row>
        <row r="263">
          <cell r="A263" t="str">
            <v>A503</v>
          </cell>
          <cell r="B263" t="str">
            <v>OCULOPATIA SIFILITICA CONGENITA TARDIA</v>
          </cell>
          <cell r="C263" t="str">
            <v>013</v>
          </cell>
        </row>
        <row r="264">
          <cell r="A264" t="str">
            <v>A504</v>
          </cell>
          <cell r="B264" t="str">
            <v>NEUROSIFILIS CONGENITA TARDIA (NEUROSIFILIS JUVENIL)</v>
          </cell>
          <cell r="C264" t="str">
            <v>013</v>
          </cell>
        </row>
        <row r="265">
          <cell r="A265" t="str">
            <v>A505</v>
          </cell>
          <cell r="B265" t="str">
            <v>OTRAS FORMAS DE SIFILIS CONGENITA TARDIA, SINTOMATICA</v>
          </cell>
          <cell r="C265" t="str">
            <v>013</v>
          </cell>
        </row>
        <row r="266">
          <cell r="A266" t="str">
            <v>A506</v>
          </cell>
          <cell r="B266" t="str">
            <v>SIFILIS CONGENITA TARDIA, LATENTE</v>
          </cell>
          <cell r="C266" t="str">
            <v>013</v>
          </cell>
        </row>
        <row r="267">
          <cell r="A267" t="str">
            <v>A507</v>
          </cell>
          <cell r="B267" t="str">
            <v>SIFILIS CONGENITA TARDIA, SIN OTRA ESPECIFICACION</v>
          </cell>
          <cell r="C267" t="str">
            <v>013</v>
          </cell>
        </row>
        <row r="268">
          <cell r="A268" t="str">
            <v>A509</v>
          </cell>
          <cell r="B268" t="str">
            <v>SIFILIS CONGENITA, SIN OTRA ESPECIFICACION</v>
          </cell>
          <cell r="C268" t="str">
            <v>013</v>
          </cell>
        </row>
        <row r="269">
          <cell r="A269" t="str">
            <v>A51</v>
          </cell>
          <cell r="B269" t="str">
            <v>SIFILIS PRECOZ</v>
          </cell>
          <cell r="C269" t="str">
            <v>013</v>
          </cell>
        </row>
        <row r="270">
          <cell r="A270" t="str">
            <v>A510</v>
          </cell>
          <cell r="B270" t="str">
            <v>SIFILIS GENITAL PRIMARIA</v>
          </cell>
          <cell r="C270" t="str">
            <v>013</v>
          </cell>
        </row>
        <row r="271">
          <cell r="A271" t="str">
            <v>A511</v>
          </cell>
          <cell r="B271" t="str">
            <v>SIFILIOS PRIMARIA ANAL</v>
          </cell>
          <cell r="C271" t="str">
            <v>013</v>
          </cell>
        </row>
        <row r="272">
          <cell r="A272" t="str">
            <v>A512</v>
          </cell>
          <cell r="B272" t="str">
            <v>SIFILIS PRIMARIA EN OTROS SITIOS</v>
          </cell>
          <cell r="C272" t="str">
            <v>013</v>
          </cell>
        </row>
        <row r="273">
          <cell r="A273" t="str">
            <v>A513</v>
          </cell>
          <cell r="B273" t="str">
            <v>SIFILIS SECUNDARIA DE PIEL Y MEMBRANAS MUCOSAS</v>
          </cell>
          <cell r="C273" t="str">
            <v>013</v>
          </cell>
        </row>
        <row r="274">
          <cell r="A274" t="str">
            <v>A514</v>
          </cell>
          <cell r="B274" t="str">
            <v>OTRAS SIFILIS SECUNDARIAS</v>
          </cell>
          <cell r="C274" t="str">
            <v>013</v>
          </cell>
        </row>
        <row r="275">
          <cell r="A275" t="str">
            <v>A515</v>
          </cell>
          <cell r="B275" t="str">
            <v>SIFILIS PRECOZ, LATENTE</v>
          </cell>
          <cell r="C275" t="str">
            <v>013</v>
          </cell>
        </row>
        <row r="276">
          <cell r="A276" t="str">
            <v>A519</v>
          </cell>
          <cell r="B276" t="str">
            <v>SIFILIS PRECOZ, SIN OTRA ESPECIFICACION</v>
          </cell>
          <cell r="C276" t="str">
            <v>013</v>
          </cell>
        </row>
        <row r="277">
          <cell r="A277" t="str">
            <v>A52</v>
          </cell>
          <cell r="B277" t="str">
            <v>SIFILIS TARDIA</v>
          </cell>
          <cell r="C277" t="str">
            <v>013</v>
          </cell>
        </row>
        <row r="278">
          <cell r="A278" t="str">
            <v>A520</v>
          </cell>
          <cell r="B278" t="str">
            <v>SIFILIS CARDIOVASCULAR</v>
          </cell>
          <cell r="C278" t="str">
            <v>013</v>
          </cell>
        </row>
        <row r="279">
          <cell r="A279" t="str">
            <v>A521</v>
          </cell>
          <cell r="B279" t="str">
            <v>NEUROSIFILIS SINTOMATICA</v>
          </cell>
          <cell r="C279" t="str">
            <v>013</v>
          </cell>
        </row>
        <row r="280">
          <cell r="A280" t="str">
            <v>A522</v>
          </cell>
          <cell r="B280" t="str">
            <v>NEUROSIFILIS ASINTOMATICA</v>
          </cell>
          <cell r="C280" t="str">
            <v>013</v>
          </cell>
        </row>
        <row r="281">
          <cell r="A281" t="str">
            <v>A523</v>
          </cell>
          <cell r="B281" t="str">
            <v>NEUROSIFILIS NO ESPECIFICADA</v>
          </cell>
          <cell r="C281" t="str">
            <v>013</v>
          </cell>
        </row>
        <row r="282">
          <cell r="A282" t="str">
            <v>A527</v>
          </cell>
          <cell r="B282" t="str">
            <v>OTRAS SIFILIS TARDIAS SINTOMATICAS</v>
          </cell>
          <cell r="C282" t="str">
            <v>013</v>
          </cell>
        </row>
        <row r="283">
          <cell r="A283" t="str">
            <v>A528</v>
          </cell>
          <cell r="B283" t="str">
            <v>SIFILIS TARDIA, LATENTE</v>
          </cell>
          <cell r="C283" t="str">
            <v>013</v>
          </cell>
        </row>
        <row r="284">
          <cell r="A284" t="str">
            <v>A529</v>
          </cell>
          <cell r="B284" t="str">
            <v>SIFILIS TARDIA, NO ESPECIFICADA</v>
          </cell>
          <cell r="C284" t="str">
            <v>013</v>
          </cell>
        </row>
        <row r="285">
          <cell r="A285" t="str">
            <v>A53</v>
          </cell>
          <cell r="B285" t="str">
            <v>OTRAS SIFILIS Y LAS NO ESPECIFICADAS</v>
          </cell>
          <cell r="C285" t="str">
            <v>013</v>
          </cell>
        </row>
        <row r="286">
          <cell r="A286" t="str">
            <v>A530</v>
          </cell>
          <cell r="B286" t="str">
            <v>SIFILIS LATENTE, NO ESPECIFICADA COMO PRECOZ O TARDIA</v>
          </cell>
          <cell r="C286" t="str">
            <v>013</v>
          </cell>
        </row>
        <row r="287">
          <cell r="A287" t="str">
            <v>A539</v>
          </cell>
          <cell r="B287" t="str">
            <v>SIFILIS, NO ESPECIFICADA</v>
          </cell>
          <cell r="C287" t="str">
            <v>013</v>
          </cell>
        </row>
        <row r="288">
          <cell r="A288" t="str">
            <v>A54</v>
          </cell>
          <cell r="B288" t="str">
            <v>INFECCION GONOCOCICA</v>
          </cell>
          <cell r="C288" t="str">
            <v>013</v>
          </cell>
        </row>
        <row r="289">
          <cell r="A289" t="str">
            <v>A540</v>
          </cell>
          <cell r="B289" t="str">
            <v>INF.GONOCOC. DE TRACTO GENITOUR.INF.SIN ABS.PERIURET.O GLAND.ACCESORIA</v>
          </cell>
          <cell r="C289" t="str">
            <v>013</v>
          </cell>
        </row>
        <row r="290">
          <cell r="A290" t="str">
            <v>A541</v>
          </cell>
          <cell r="B290" t="str">
            <v>INF.GONOC.DEL TRACT.GENITOURIN.INF.CON ABSC.PREIUR.Y DE GLAND.ACCESORI</v>
          </cell>
          <cell r="C290" t="str">
            <v>013</v>
          </cell>
        </row>
        <row r="291">
          <cell r="A291" t="str">
            <v>A542</v>
          </cell>
          <cell r="B291" t="str">
            <v>PELVIPERON.GONOC.Y OTRAS INFECCIONES GONOCOCICAS GENITOURINARIAS</v>
          </cell>
          <cell r="C291" t="str">
            <v>013</v>
          </cell>
        </row>
        <row r="292">
          <cell r="A292" t="str">
            <v>A543</v>
          </cell>
          <cell r="B292" t="str">
            <v>INFECCION GONOCOCICA DEL OJO</v>
          </cell>
          <cell r="C292" t="str">
            <v>013</v>
          </cell>
        </row>
        <row r="293">
          <cell r="A293" t="str">
            <v>A544</v>
          </cell>
          <cell r="B293" t="str">
            <v>INFECCION GONOCOCICA DEL SISTEMA OSTEOMUSCULAR</v>
          </cell>
          <cell r="C293" t="str">
            <v>013</v>
          </cell>
        </row>
        <row r="294">
          <cell r="A294" t="str">
            <v>A545</v>
          </cell>
          <cell r="B294" t="str">
            <v>FARINGITIS GONOCOCICA</v>
          </cell>
          <cell r="C294" t="str">
            <v>013</v>
          </cell>
        </row>
        <row r="295">
          <cell r="A295" t="str">
            <v>A546</v>
          </cell>
          <cell r="B295" t="str">
            <v>INFECCION GONOCOCICA DEL ANO Y DEL RECTO</v>
          </cell>
          <cell r="C295" t="str">
            <v>013</v>
          </cell>
        </row>
        <row r="296">
          <cell r="A296" t="str">
            <v>A548</v>
          </cell>
          <cell r="B296" t="str">
            <v>OTRAS INFECCIONES GONOCOCICAS</v>
          </cell>
          <cell r="C296" t="str">
            <v>013</v>
          </cell>
        </row>
        <row r="297">
          <cell r="A297" t="str">
            <v>A549</v>
          </cell>
          <cell r="B297" t="str">
            <v>INFECCION GONOCOCICA, NO ESPECIFICADA</v>
          </cell>
          <cell r="C297" t="str">
            <v>013</v>
          </cell>
        </row>
        <row r="298">
          <cell r="A298" t="str">
            <v>A55</v>
          </cell>
          <cell r="B298" t="str">
            <v>LINFOGRANULOMA (VENEREO) POR CLAMIDIAS</v>
          </cell>
          <cell r="C298" t="str">
            <v>013</v>
          </cell>
        </row>
        <row r="299">
          <cell r="A299" t="str">
            <v>A56</v>
          </cell>
          <cell r="B299" t="str">
            <v>OTRAS ENFERMEDADES DE TRANSMISION SEXUAL DEBIDAS A CLAMIDIAS</v>
          </cell>
          <cell r="C299" t="str">
            <v>013</v>
          </cell>
        </row>
        <row r="300">
          <cell r="A300" t="str">
            <v>A560</v>
          </cell>
          <cell r="B300" t="str">
            <v>INFECCION DE TRACTO GENITOURINARIO INFERIOR DEBIDA A CLAMIDIAS</v>
          </cell>
          <cell r="C300" t="str">
            <v>013</v>
          </cell>
        </row>
        <row r="301">
          <cell r="A301" t="str">
            <v>A561</v>
          </cell>
          <cell r="B301" t="str">
            <v>INFECC.DE PELVIPERITONEO Y OTROS ORGANOS GENITOUR.DEBID.A CLAMIDIAS</v>
          </cell>
          <cell r="C301" t="str">
            <v>013</v>
          </cell>
        </row>
        <row r="302">
          <cell r="A302" t="str">
            <v>A562</v>
          </cell>
          <cell r="B302" t="str">
            <v>INFECC.DE TRACTO GENITOURIN.DEBIDAS A CLAM.SIN OTRA ESPECIFICACION</v>
          </cell>
          <cell r="C302" t="str">
            <v>013</v>
          </cell>
        </row>
        <row r="303">
          <cell r="A303" t="str">
            <v>A563</v>
          </cell>
          <cell r="B303" t="str">
            <v>INFECCION DEL ANO Y DEL RECTO DEBIDA A CLAMIDIAS</v>
          </cell>
          <cell r="C303" t="str">
            <v>013</v>
          </cell>
        </row>
        <row r="304">
          <cell r="A304" t="str">
            <v>A564</v>
          </cell>
          <cell r="B304" t="str">
            <v>INFECCION DE FARINGE DEBIDA A CLAMIDIAS</v>
          </cell>
          <cell r="C304" t="str">
            <v>013</v>
          </cell>
        </row>
        <row r="305">
          <cell r="A305" t="str">
            <v>A568</v>
          </cell>
          <cell r="B305" t="str">
            <v>INFECCION DE TRNASMIS.SEXUAL DE OTROS SITIOS DEBIDA A CLAMIDIAS</v>
          </cell>
          <cell r="C305" t="str">
            <v>013</v>
          </cell>
        </row>
        <row r="306">
          <cell r="A306" t="str">
            <v>A57</v>
          </cell>
          <cell r="B306" t="str">
            <v>CHANCRO BLANDO</v>
          </cell>
          <cell r="C306" t="str">
            <v>013</v>
          </cell>
        </row>
        <row r="307">
          <cell r="A307" t="str">
            <v>A58</v>
          </cell>
          <cell r="B307" t="str">
            <v>GRANULOMA INGUINAL</v>
          </cell>
          <cell r="C307" t="str">
            <v>013</v>
          </cell>
        </row>
        <row r="308">
          <cell r="A308" t="str">
            <v>A59</v>
          </cell>
          <cell r="B308" t="str">
            <v>TRICOMONIASIS</v>
          </cell>
          <cell r="C308" t="str">
            <v>013</v>
          </cell>
        </row>
        <row r="309">
          <cell r="A309" t="str">
            <v>A590</v>
          </cell>
          <cell r="B309" t="str">
            <v>TRICOMONIASIS UROGENITAL</v>
          </cell>
          <cell r="C309" t="str">
            <v>013</v>
          </cell>
        </row>
        <row r="310">
          <cell r="A310" t="str">
            <v>A598</v>
          </cell>
          <cell r="B310" t="str">
            <v>TRICOMONIASIS DE OTROS SITIOS</v>
          </cell>
          <cell r="C310" t="str">
            <v>013</v>
          </cell>
        </row>
        <row r="311">
          <cell r="A311" t="str">
            <v>A599</v>
          </cell>
          <cell r="B311" t="str">
            <v>TRICOMONIASIS, NO ESPECIFICADA</v>
          </cell>
          <cell r="C311" t="str">
            <v>013</v>
          </cell>
        </row>
        <row r="312">
          <cell r="A312" t="str">
            <v>A60</v>
          </cell>
          <cell r="B312" t="str">
            <v>INFECCION ANOGENITAL DEBIDA A VIRUS DEL HERPES</v>
          </cell>
          <cell r="C312" t="str">
            <v>013</v>
          </cell>
        </row>
        <row r="313">
          <cell r="A313" t="str">
            <v>A600</v>
          </cell>
          <cell r="B313" t="str">
            <v>INFECCION DE GENITALES Y TRAYECTO UROGENITAL DEBIDA A VIRUS</v>
          </cell>
          <cell r="C313" t="str">
            <v>013</v>
          </cell>
        </row>
        <row r="314">
          <cell r="A314" t="str">
            <v>A601</v>
          </cell>
          <cell r="B314" t="str">
            <v>INFECCION DE LA PIEL PERIANAL Y RECTO POR VIRUS DEL HERPES SIMPLE</v>
          </cell>
          <cell r="C314" t="str">
            <v>013</v>
          </cell>
        </row>
        <row r="315">
          <cell r="A315" t="str">
            <v>A609</v>
          </cell>
          <cell r="B315" t="str">
            <v>INFECCION ANOGENITAL POR VIRUS DEL HERPES SIMPLE,SIN OTRA ESPECIFICAC.</v>
          </cell>
          <cell r="C315" t="str">
            <v>013</v>
          </cell>
        </row>
        <row r="316">
          <cell r="A316" t="str">
            <v>A63</v>
          </cell>
          <cell r="B316" t="str">
            <v>OTRAS ENF.DE TRNAMIS.PREDOMIN.SEXUAL,NO CLASIFICADA EN OTRA PARTE</v>
          </cell>
          <cell r="C316" t="str">
            <v>013</v>
          </cell>
        </row>
        <row r="317">
          <cell r="A317" t="str">
            <v>A630</v>
          </cell>
          <cell r="B317" t="str">
            <v>VERRUGAS (VENEREAS) ANOGENITALES</v>
          </cell>
          <cell r="C317" t="str">
            <v>013</v>
          </cell>
        </row>
        <row r="318">
          <cell r="A318" t="str">
            <v>A638</v>
          </cell>
          <cell r="B318" t="str">
            <v>OTRAS ENFERMED.DE TRANSMISION PREDOMINANTE SEXUAL, ESPECIFICADAS</v>
          </cell>
          <cell r="C318" t="str">
            <v>013</v>
          </cell>
        </row>
        <row r="319">
          <cell r="A319" t="str">
            <v>A64</v>
          </cell>
          <cell r="B319" t="str">
            <v>ENFERMEDADES DE TRANSMISION SEXUAL NO ESPECIFICADAS</v>
          </cell>
          <cell r="C319" t="str">
            <v>013</v>
          </cell>
        </row>
        <row r="320">
          <cell r="A320" t="str">
            <v>A65</v>
          </cell>
          <cell r="B320" t="str">
            <v>SIFILIS NO VENEREA</v>
          </cell>
          <cell r="C320" t="str">
            <v>025</v>
          </cell>
        </row>
        <row r="321">
          <cell r="A321" t="str">
            <v>A66</v>
          </cell>
          <cell r="B321" t="str">
            <v>FRAMBESIA</v>
          </cell>
          <cell r="C321" t="str">
            <v>025</v>
          </cell>
        </row>
        <row r="322">
          <cell r="A322" t="str">
            <v>A660</v>
          </cell>
          <cell r="B322" t="str">
            <v>LESIONES INICIALES DE FRAMBESIA</v>
          </cell>
          <cell r="C322" t="str">
            <v>025</v>
          </cell>
        </row>
        <row r="323">
          <cell r="A323" t="str">
            <v>A661</v>
          </cell>
          <cell r="B323" t="str">
            <v>LESIONES PAPILOMATOSAS MULTIPLES Y FRAMBESIA CON PASO DE CANGREJO</v>
          </cell>
          <cell r="C323" t="str">
            <v>025</v>
          </cell>
        </row>
        <row r="324">
          <cell r="A324" t="str">
            <v>A662</v>
          </cell>
          <cell r="B324" t="str">
            <v>OTRAS LESIONES PRECOCES DE LA PIEL EN LA FRAMBESIA</v>
          </cell>
          <cell r="C324" t="str">
            <v>025</v>
          </cell>
        </row>
        <row r="325">
          <cell r="A325" t="str">
            <v>A663</v>
          </cell>
          <cell r="B325" t="str">
            <v>HIPERQUERATOSIS DE FRAMBESIA</v>
          </cell>
          <cell r="C325" t="str">
            <v>025</v>
          </cell>
        </row>
        <row r="326">
          <cell r="A326" t="str">
            <v>A664</v>
          </cell>
          <cell r="B326" t="str">
            <v>GOMA Y ULCERAS DE FRAMBESIA</v>
          </cell>
          <cell r="C326" t="str">
            <v>025</v>
          </cell>
        </row>
        <row r="327">
          <cell r="A327" t="str">
            <v>A665</v>
          </cell>
          <cell r="B327" t="str">
            <v>GANGOSA</v>
          </cell>
          <cell r="C327" t="str">
            <v>025</v>
          </cell>
        </row>
        <row r="328">
          <cell r="A328" t="str">
            <v>A666</v>
          </cell>
          <cell r="B328" t="str">
            <v>LESIONES FRAMBESICAS DE LOS HUESOS Y DE LAS ARTICULACIONES</v>
          </cell>
          <cell r="C328" t="str">
            <v>025</v>
          </cell>
        </row>
        <row r="329">
          <cell r="A329" t="str">
            <v>A667</v>
          </cell>
          <cell r="B329" t="str">
            <v>OTRAS MANIFESTACIONES DE FRAMBESIA</v>
          </cell>
          <cell r="C329" t="str">
            <v>025</v>
          </cell>
        </row>
        <row r="330">
          <cell r="A330" t="str">
            <v>A668</v>
          </cell>
          <cell r="B330" t="str">
            <v>FRAMBESIA LATENTE</v>
          </cell>
          <cell r="C330" t="str">
            <v>025</v>
          </cell>
        </row>
        <row r="331">
          <cell r="A331" t="str">
            <v>A669</v>
          </cell>
          <cell r="B331" t="str">
            <v>FRAMBESIA, NO ESPECIFICADA</v>
          </cell>
          <cell r="C331" t="str">
            <v>025</v>
          </cell>
        </row>
        <row r="332">
          <cell r="A332" t="str">
            <v>A67</v>
          </cell>
          <cell r="B332" t="str">
            <v>PINTA (CARATE)</v>
          </cell>
          <cell r="C332" t="str">
            <v>025</v>
          </cell>
        </row>
        <row r="333">
          <cell r="A333" t="str">
            <v>A670</v>
          </cell>
          <cell r="B333" t="str">
            <v>LESIONES PRIMARIAS DE LA PINTA</v>
          </cell>
          <cell r="C333" t="str">
            <v>025</v>
          </cell>
        </row>
        <row r="334">
          <cell r="A334" t="str">
            <v>A671</v>
          </cell>
          <cell r="B334" t="str">
            <v>LESIONES INTERMEDIAS DE LA PINTA</v>
          </cell>
          <cell r="C334" t="str">
            <v>025</v>
          </cell>
        </row>
        <row r="335">
          <cell r="A335" t="str">
            <v>A672</v>
          </cell>
          <cell r="B335" t="str">
            <v>LESIONES TARDIAS DE LA PINTA</v>
          </cell>
          <cell r="C335" t="str">
            <v>025</v>
          </cell>
        </row>
        <row r="336">
          <cell r="A336" t="str">
            <v>A673</v>
          </cell>
          <cell r="B336" t="str">
            <v>LESIONES MIXTAS DE LA PINTA</v>
          </cell>
          <cell r="C336" t="str">
            <v>025</v>
          </cell>
        </row>
        <row r="337">
          <cell r="A337" t="str">
            <v>A679</v>
          </cell>
          <cell r="B337" t="str">
            <v>PINTA, NO ESPECIFICADA</v>
          </cell>
          <cell r="C337" t="str">
            <v>025</v>
          </cell>
        </row>
        <row r="338">
          <cell r="A338" t="str">
            <v>A68</v>
          </cell>
          <cell r="B338" t="str">
            <v>FIEBRES RECURRENTES</v>
          </cell>
          <cell r="C338" t="str">
            <v>025</v>
          </cell>
        </row>
        <row r="339">
          <cell r="A339" t="str">
            <v>A680</v>
          </cell>
          <cell r="B339" t="str">
            <v>FIEBRE RECURRENTE TRANSMITIDA POR PIOJOS</v>
          </cell>
          <cell r="C339" t="str">
            <v>025</v>
          </cell>
        </row>
        <row r="340">
          <cell r="A340" t="str">
            <v>A681</v>
          </cell>
          <cell r="B340" t="str">
            <v>FIEBRE RECURRENTE TRANSMITIDA POR GARRAPATAS</v>
          </cell>
          <cell r="C340" t="str">
            <v>025</v>
          </cell>
        </row>
        <row r="341">
          <cell r="A341" t="str">
            <v>A689</v>
          </cell>
          <cell r="B341" t="str">
            <v>FIEBRE RECURRENTE, NO ESPECIFICADA</v>
          </cell>
          <cell r="C341" t="str">
            <v>025</v>
          </cell>
        </row>
        <row r="342">
          <cell r="A342" t="str">
            <v>A69</v>
          </cell>
          <cell r="B342" t="str">
            <v>OTRAS INFECCIONES CAUSADAS POR ESPIROQUETAS</v>
          </cell>
          <cell r="C342" t="str">
            <v>025</v>
          </cell>
        </row>
        <row r="343">
          <cell r="A343" t="str">
            <v>A690</v>
          </cell>
          <cell r="B343" t="str">
            <v>ESTOMATITIS ULCERATIVA NECROTIZANTE</v>
          </cell>
          <cell r="C343" t="str">
            <v>025</v>
          </cell>
        </row>
        <row r="344">
          <cell r="A344" t="str">
            <v>A691</v>
          </cell>
          <cell r="B344" t="str">
            <v>OTRAS INFECCIONES DE VINCENT</v>
          </cell>
          <cell r="C344" t="str">
            <v>025</v>
          </cell>
        </row>
        <row r="345">
          <cell r="A345" t="str">
            <v>A692</v>
          </cell>
          <cell r="B345" t="str">
            <v>ENFERMEDAD DE LYME</v>
          </cell>
          <cell r="C345" t="str">
            <v>025</v>
          </cell>
        </row>
        <row r="346">
          <cell r="A346" t="str">
            <v>A698</v>
          </cell>
          <cell r="B346" t="str">
            <v>OTRAS INFECCIONES ESPECIFICADAS POR ESPIROQUETAS</v>
          </cell>
          <cell r="C346" t="str">
            <v>025</v>
          </cell>
        </row>
        <row r="347">
          <cell r="A347" t="str">
            <v>A699</v>
          </cell>
          <cell r="B347" t="str">
            <v>INFECCION POR ESPIROQUETA, NO ESPECIFICADAS</v>
          </cell>
          <cell r="C347" t="str">
            <v>025</v>
          </cell>
        </row>
        <row r="348">
          <cell r="A348" t="str">
            <v>A70</v>
          </cell>
          <cell r="B348" t="str">
            <v>INFECCION DEBIDA A CHLAMYDIA PSITTACI</v>
          </cell>
          <cell r="C348" t="str">
            <v>025</v>
          </cell>
        </row>
        <row r="349">
          <cell r="A349" t="str">
            <v>A71</v>
          </cell>
          <cell r="B349" t="str">
            <v>TRACOMA</v>
          </cell>
          <cell r="C349" t="str">
            <v>025</v>
          </cell>
        </row>
        <row r="350">
          <cell r="A350" t="str">
            <v>A710</v>
          </cell>
          <cell r="B350" t="str">
            <v>ESTADO INICIAL DE TRACOMA</v>
          </cell>
          <cell r="C350" t="str">
            <v>025</v>
          </cell>
        </row>
        <row r="351">
          <cell r="A351" t="str">
            <v>A711</v>
          </cell>
          <cell r="B351" t="str">
            <v>ESTADO ACTIVO DE TRACOMA</v>
          </cell>
          <cell r="C351" t="str">
            <v>025</v>
          </cell>
        </row>
        <row r="352">
          <cell r="A352" t="str">
            <v>A719</v>
          </cell>
          <cell r="B352" t="str">
            <v>TRACOMA, NO ESPECIFICADO</v>
          </cell>
          <cell r="C352" t="str">
            <v>025</v>
          </cell>
        </row>
        <row r="353">
          <cell r="A353" t="str">
            <v>A74</v>
          </cell>
          <cell r="B353" t="str">
            <v>OTRAS ENFERMEDADES CAUSADAS POR CLAMIDIAS</v>
          </cell>
          <cell r="C353" t="str">
            <v>025</v>
          </cell>
        </row>
        <row r="354">
          <cell r="A354" t="str">
            <v>A740</v>
          </cell>
          <cell r="B354" t="str">
            <v>CONJUNTIVITIS POR CLAMIDIAS</v>
          </cell>
          <cell r="C354" t="str">
            <v>025</v>
          </cell>
        </row>
        <row r="355">
          <cell r="A355" t="str">
            <v>A748</v>
          </cell>
          <cell r="B355" t="str">
            <v>OTRAS ENFERMEDADES POR CLAMIDIAS</v>
          </cell>
          <cell r="C355" t="str">
            <v>025</v>
          </cell>
        </row>
        <row r="356">
          <cell r="A356" t="str">
            <v>A749</v>
          </cell>
          <cell r="B356" t="str">
            <v>INFECCION POR CLAMIDIAS, NO ESPECIFICADA</v>
          </cell>
          <cell r="C356" t="str">
            <v>025</v>
          </cell>
        </row>
        <row r="357">
          <cell r="A357" t="str">
            <v>A75</v>
          </cell>
          <cell r="B357" t="str">
            <v>TIFUS</v>
          </cell>
          <cell r="C357" t="str">
            <v>025</v>
          </cell>
        </row>
        <row r="358">
          <cell r="A358" t="str">
            <v>A750</v>
          </cell>
          <cell r="B358" t="str">
            <v>TIFUS EPIDEMICO DEB.A RICKETTSIA PROWAZEKII TRANSMITIDO POR PIOJOS</v>
          </cell>
          <cell r="C358" t="str">
            <v>025</v>
          </cell>
        </row>
        <row r="359">
          <cell r="A359" t="str">
            <v>A751</v>
          </cell>
          <cell r="B359" t="str">
            <v>TIFUS RECRUDESCENTE (ENFERMEDAD DE BRILL)</v>
          </cell>
          <cell r="C359" t="str">
            <v>025</v>
          </cell>
        </row>
        <row r="360">
          <cell r="A360" t="str">
            <v>A752</v>
          </cell>
          <cell r="B360" t="str">
            <v>TIFUS DEBIDO A RICKETTSIA TYPHI</v>
          </cell>
          <cell r="C360" t="str">
            <v>025</v>
          </cell>
        </row>
        <row r="361">
          <cell r="A361" t="str">
            <v>A753</v>
          </cell>
          <cell r="B361" t="str">
            <v>TIFUS DEBIDO A RICKETTSIA TSUTSUGAMUSHI</v>
          </cell>
          <cell r="C361" t="str">
            <v>025</v>
          </cell>
        </row>
        <row r="362">
          <cell r="A362" t="str">
            <v>A759</v>
          </cell>
          <cell r="B362" t="str">
            <v>TIFUS, NO ESPECIFICADO</v>
          </cell>
          <cell r="C362" t="str">
            <v>025</v>
          </cell>
        </row>
        <row r="363">
          <cell r="A363" t="str">
            <v>A77</v>
          </cell>
          <cell r="B363" t="str">
            <v>FIEBRE MACULOSA (RICKETTSIOSIS TRANSMITIDA POR GARRAPATAS)</v>
          </cell>
          <cell r="C363" t="str">
            <v>025</v>
          </cell>
        </row>
        <row r="364">
          <cell r="A364" t="str">
            <v>A770</v>
          </cell>
          <cell r="B364" t="str">
            <v>FIEBRE MACULOSA DEBIDA A RICKETTSIA RICKETTSII</v>
          </cell>
          <cell r="C364" t="str">
            <v>025</v>
          </cell>
        </row>
        <row r="365">
          <cell r="A365" t="str">
            <v>A771</v>
          </cell>
          <cell r="B365" t="str">
            <v>FIEBRE  MACULOSA DEBIDA A RICKETTSIA CONORII</v>
          </cell>
          <cell r="C365" t="str">
            <v>025</v>
          </cell>
        </row>
        <row r="366">
          <cell r="A366" t="str">
            <v>A772</v>
          </cell>
          <cell r="B366" t="str">
            <v>FIEBRE MACULOSA DEBIDA A RICKETTSIA SIBERICA</v>
          </cell>
          <cell r="C366" t="str">
            <v>025</v>
          </cell>
        </row>
        <row r="367">
          <cell r="A367" t="str">
            <v>A773</v>
          </cell>
          <cell r="B367" t="str">
            <v>FIEBRE MACULOSA DEBIDA A RICKETTSIA AUSTRALIS</v>
          </cell>
          <cell r="C367" t="str">
            <v>025</v>
          </cell>
        </row>
        <row r="368">
          <cell r="A368" t="str">
            <v>A778</v>
          </cell>
          <cell r="B368" t="str">
            <v>OTRAS FIEBRES MACULOSAS</v>
          </cell>
          <cell r="C368" t="str">
            <v>025</v>
          </cell>
        </row>
        <row r="369">
          <cell r="A369" t="str">
            <v>A779</v>
          </cell>
          <cell r="B369" t="str">
            <v>FIEBRE MACULOSA, NO ESPECIFICADA</v>
          </cell>
          <cell r="C369" t="str">
            <v>025</v>
          </cell>
        </row>
        <row r="370">
          <cell r="A370" t="str">
            <v>A78</v>
          </cell>
          <cell r="B370" t="str">
            <v>FIEBRE Q</v>
          </cell>
          <cell r="C370" t="str">
            <v>025</v>
          </cell>
        </row>
        <row r="371">
          <cell r="A371" t="str">
            <v>A79</v>
          </cell>
          <cell r="B371" t="str">
            <v>OTRAS RICKETTSIOSIS</v>
          </cell>
          <cell r="C371" t="str">
            <v>025</v>
          </cell>
        </row>
        <row r="372">
          <cell r="A372" t="str">
            <v>A790</v>
          </cell>
          <cell r="B372" t="str">
            <v>FIEBRE DE LAS TRINCHERAS</v>
          </cell>
          <cell r="C372" t="str">
            <v>025</v>
          </cell>
        </row>
        <row r="373">
          <cell r="A373" t="str">
            <v>A791</v>
          </cell>
          <cell r="B373" t="str">
            <v>RICKETTSIOSIS PUSTULOSA DEBIDA A RICKETTSIA AKARI</v>
          </cell>
          <cell r="C373" t="str">
            <v>025</v>
          </cell>
        </row>
        <row r="374">
          <cell r="A374" t="str">
            <v>A798</v>
          </cell>
          <cell r="B374" t="str">
            <v>OTRAS RICKETTSIOSIS ESPECIFICADAS</v>
          </cell>
          <cell r="C374" t="str">
            <v>025</v>
          </cell>
        </row>
        <row r="375">
          <cell r="A375" t="str">
            <v>A799</v>
          </cell>
          <cell r="B375" t="str">
            <v>RICKETTSIOSIS, NO ESPECIFICADA</v>
          </cell>
          <cell r="C375" t="str">
            <v>025</v>
          </cell>
        </row>
        <row r="376">
          <cell r="A376" t="str">
            <v>A80</v>
          </cell>
          <cell r="B376" t="str">
            <v>POLIOMIELITIS AGUDA</v>
          </cell>
          <cell r="C376" t="str">
            <v>014</v>
          </cell>
        </row>
        <row r="377">
          <cell r="A377" t="str">
            <v>A800</v>
          </cell>
          <cell r="B377" t="str">
            <v>POLIOMIELITIS AGUDA PARALITICA, ASOCIADA A VACUNA</v>
          </cell>
          <cell r="C377" t="str">
            <v>014</v>
          </cell>
        </row>
        <row r="378">
          <cell r="A378" t="str">
            <v>A801</v>
          </cell>
          <cell r="B378" t="str">
            <v>POLIOMIELITIS AGUDA PARALITICA DEBIDA A VIRUS SALVAJE IMPORTADO</v>
          </cell>
          <cell r="C378" t="str">
            <v>014</v>
          </cell>
        </row>
        <row r="379">
          <cell r="A379" t="str">
            <v>A802</v>
          </cell>
          <cell r="B379" t="str">
            <v>POLIOMIELITIS AGUDA PARALITICA DEBIDA A VIRUS SALVAJE AUTOCTONO</v>
          </cell>
          <cell r="C379" t="str">
            <v>014</v>
          </cell>
        </row>
        <row r="380">
          <cell r="A380" t="str">
            <v>A803</v>
          </cell>
          <cell r="B380" t="str">
            <v>OTRAS POLIOMIELITIS AGUDAS PARALITICAS, Y LAS NO ESPECIFICADAS</v>
          </cell>
          <cell r="C380" t="str">
            <v>014</v>
          </cell>
        </row>
        <row r="381">
          <cell r="A381" t="str">
            <v>A804</v>
          </cell>
          <cell r="B381" t="str">
            <v>POLIOMIELITIS AGUDA NO PARALITICA</v>
          </cell>
          <cell r="C381" t="str">
            <v>014</v>
          </cell>
        </row>
        <row r="382">
          <cell r="A382" t="str">
            <v>A809</v>
          </cell>
          <cell r="B382" t="str">
            <v>POLIOMIELITIS AGUDA, SIN OTRA ESPECIFICACION</v>
          </cell>
          <cell r="C382" t="str">
            <v>014</v>
          </cell>
        </row>
        <row r="383">
          <cell r="A383" t="str">
            <v>A81</v>
          </cell>
          <cell r="B383" t="str">
            <v>INFECCIONES DEL SISTEMA NERVIOSO CENTRAL POR VIRUS LENTO</v>
          </cell>
          <cell r="C383" t="str">
            <v>025</v>
          </cell>
        </row>
        <row r="384">
          <cell r="A384" t="str">
            <v>A810</v>
          </cell>
          <cell r="B384" t="str">
            <v>ENFERMEDAD DE CREUTZFELDT-JAKOB</v>
          </cell>
          <cell r="C384" t="str">
            <v>025</v>
          </cell>
        </row>
        <row r="385">
          <cell r="A385" t="str">
            <v>A811</v>
          </cell>
          <cell r="B385" t="str">
            <v>PANENCEFALITIS ESCLEROSANTE SUBAGUDA</v>
          </cell>
          <cell r="C385" t="str">
            <v>025</v>
          </cell>
        </row>
        <row r="386">
          <cell r="A386" t="str">
            <v>A812</v>
          </cell>
          <cell r="B386" t="str">
            <v>LEUCOENCEFALOPATIA MULTIFOCAL PROGRESIVA</v>
          </cell>
          <cell r="C386" t="str">
            <v>025</v>
          </cell>
        </row>
        <row r="387">
          <cell r="A387" t="str">
            <v>A818</v>
          </cell>
          <cell r="B387" t="str">
            <v>OTRAS INFECCIONES DEL SISTEMA NERVIOSO CENTRAL POR VIRUS LENTO</v>
          </cell>
          <cell r="C387" t="str">
            <v>025</v>
          </cell>
        </row>
        <row r="388">
          <cell r="A388" t="str">
            <v>A819</v>
          </cell>
          <cell r="B388" t="str">
            <v>INFECCIONES DEL SISTEMA NERV CENTRAL POR VIRUS LENTO, SIN OTRA ESPECIF</v>
          </cell>
          <cell r="C388" t="str">
            <v>025</v>
          </cell>
        </row>
        <row r="389">
          <cell r="A389" t="str">
            <v>A82</v>
          </cell>
          <cell r="B389" t="str">
            <v>RABIA</v>
          </cell>
          <cell r="C389" t="str">
            <v>015</v>
          </cell>
        </row>
        <row r="390">
          <cell r="A390" t="str">
            <v>A820</v>
          </cell>
          <cell r="B390" t="str">
            <v>RABIA SELVATICA</v>
          </cell>
          <cell r="C390" t="str">
            <v>015</v>
          </cell>
        </row>
        <row r="391">
          <cell r="A391" t="str">
            <v>A821</v>
          </cell>
          <cell r="B391" t="str">
            <v>RABIA URBANA</v>
          </cell>
          <cell r="C391" t="str">
            <v>015</v>
          </cell>
        </row>
        <row r="392">
          <cell r="A392" t="str">
            <v>A829</v>
          </cell>
          <cell r="B392" t="str">
            <v>RABIA, SIN OTRA ESPECIFICACION</v>
          </cell>
          <cell r="C392" t="str">
            <v>015</v>
          </cell>
        </row>
        <row r="393">
          <cell r="A393" t="str">
            <v>A83</v>
          </cell>
          <cell r="B393" t="str">
            <v>ENCEFALITIS VIRAL TRANSMITIDA POR MOSQUITOS</v>
          </cell>
          <cell r="C393" t="str">
            <v>025</v>
          </cell>
        </row>
        <row r="394">
          <cell r="A394" t="str">
            <v>A830</v>
          </cell>
          <cell r="B394" t="str">
            <v>ENCEFALITIS JAPONESA</v>
          </cell>
          <cell r="C394" t="str">
            <v>025</v>
          </cell>
        </row>
        <row r="395">
          <cell r="A395" t="str">
            <v>A831</v>
          </cell>
          <cell r="B395" t="str">
            <v>ENCEFALITIS EQUINA DEL OESTE</v>
          </cell>
          <cell r="C395" t="str">
            <v>025</v>
          </cell>
        </row>
        <row r="396">
          <cell r="A396" t="str">
            <v>A832</v>
          </cell>
          <cell r="B396" t="str">
            <v>ENCEFALITIS EQUINA DEL ESTE</v>
          </cell>
          <cell r="C396" t="str">
            <v>025</v>
          </cell>
        </row>
        <row r="397">
          <cell r="A397" t="str">
            <v>A833</v>
          </cell>
          <cell r="B397" t="str">
            <v>ENCEFALITIS DE SAN LUIS</v>
          </cell>
          <cell r="C397" t="str">
            <v>025</v>
          </cell>
        </row>
        <row r="398">
          <cell r="A398" t="str">
            <v>A834</v>
          </cell>
          <cell r="B398" t="str">
            <v>ENCEFALITIS AUSTRALIANA</v>
          </cell>
          <cell r="C398" t="str">
            <v>025</v>
          </cell>
        </row>
        <row r="399">
          <cell r="A399" t="str">
            <v>A835</v>
          </cell>
          <cell r="B399" t="str">
            <v>ENCEFALITIS DE CALIFORNIA</v>
          </cell>
          <cell r="C399" t="str">
            <v>025</v>
          </cell>
        </row>
        <row r="400">
          <cell r="A400" t="str">
            <v>A836</v>
          </cell>
          <cell r="B400" t="str">
            <v>ENFERMEDAD POR VIRUS ROCIO</v>
          </cell>
          <cell r="C400" t="str">
            <v>025</v>
          </cell>
        </row>
        <row r="401">
          <cell r="A401" t="str">
            <v>A838</v>
          </cell>
          <cell r="B401" t="str">
            <v>OTRAS ENCEFALITIS VIRALES TRANSMITIDAS POR MOSQUITOS</v>
          </cell>
          <cell r="C401" t="str">
            <v>025</v>
          </cell>
        </row>
        <row r="402">
          <cell r="A402" t="str">
            <v>A839</v>
          </cell>
          <cell r="B402" t="str">
            <v>ENCEF.VIRAL TRANSMITIDA POR MOSQUITOS, SIN OTRA ESPECIFICACION</v>
          </cell>
          <cell r="C402" t="str">
            <v>025</v>
          </cell>
        </row>
        <row r="403">
          <cell r="A403" t="str">
            <v>A84</v>
          </cell>
          <cell r="B403" t="str">
            <v>ENCEFALITIS VIRAL TRANSMITIDA POR GARRAPATA</v>
          </cell>
          <cell r="C403" t="str">
            <v>025</v>
          </cell>
        </row>
        <row r="404">
          <cell r="A404" t="str">
            <v>A840</v>
          </cell>
          <cell r="B404" t="str">
            <v>ENCEFALIT.LEJANO ORIENTE TRANS.POR GARRAPATA (ENCEF.PRIMAVEROIN.RUSA)</v>
          </cell>
          <cell r="C404" t="str">
            <v>025</v>
          </cell>
        </row>
        <row r="405">
          <cell r="A405" t="str">
            <v>A841</v>
          </cell>
          <cell r="B405" t="str">
            <v>ENCEFALITIS CENTROEUROPEA TRANSMITIDA POR GARRAPATAS</v>
          </cell>
          <cell r="C405" t="str">
            <v>025</v>
          </cell>
        </row>
        <row r="406">
          <cell r="A406" t="str">
            <v>A848</v>
          </cell>
          <cell r="B406" t="str">
            <v>OTRAS ENCEFALITIS VIRALES TRANSMITIDAS POR GARRAPATAS</v>
          </cell>
          <cell r="C406" t="str">
            <v>025</v>
          </cell>
        </row>
        <row r="407">
          <cell r="A407" t="str">
            <v>A849</v>
          </cell>
          <cell r="B407" t="str">
            <v>ENCEFALITIS VIRAL TRANSMITIDA POR GARRAPATAS, SIN OTRA ESPECIFICACION</v>
          </cell>
          <cell r="C407" t="str">
            <v>025</v>
          </cell>
        </row>
        <row r="408">
          <cell r="A408" t="str">
            <v>A85</v>
          </cell>
          <cell r="B408" t="str">
            <v>OTRAS ENCEFALITIS VIRALES, NO CLASIFICADAS EN OTRA PARTE</v>
          </cell>
          <cell r="C408" t="str">
            <v>025</v>
          </cell>
        </row>
        <row r="409">
          <cell r="A409" t="str">
            <v>A850</v>
          </cell>
          <cell r="B409" t="str">
            <v>ENCEFALITIS ENTEROVIRAL</v>
          </cell>
          <cell r="C409" t="str">
            <v>025</v>
          </cell>
        </row>
        <row r="410">
          <cell r="A410" t="str">
            <v>A851</v>
          </cell>
          <cell r="B410" t="str">
            <v>ENCEFALITIS POR ADENOVIRUS</v>
          </cell>
          <cell r="C410" t="str">
            <v>025</v>
          </cell>
        </row>
        <row r="411">
          <cell r="A411" t="str">
            <v>A852</v>
          </cell>
          <cell r="B411" t="str">
            <v>ENCEFALITIS VIRAL TRANSMITIDA POR ARTROPODOS, SIN OTRA ESPECIFICACION</v>
          </cell>
          <cell r="C411" t="str">
            <v>025</v>
          </cell>
        </row>
        <row r="412">
          <cell r="A412" t="str">
            <v>A858</v>
          </cell>
          <cell r="B412" t="str">
            <v>OTRAS ENCEFALITIS VIRALES ESPECIFICADAS</v>
          </cell>
          <cell r="C412" t="str">
            <v>025</v>
          </cell>
        </row>
        <row r="413">
          <cell r="A413" t="str">
            <v>A86</v>
          </cell>
          <cell r="B413" t="str">
            <v>ENCEFALITIS VIRAL, NO ESPECIFICADA</v>
          </cell>
          <cell r="C413" t="str">
            <v>025</v>
          </cell>
        </row>
        <row r="414">
          <cell r="A414" t="str">
            <v>A87</v>
          </cell>
          <cell r="B414" t="str">
            <v>MENIGITIS VIRAL</v>
          </cell>
          <cell r="C414" t="str">
            <v>025</v>
          </cell>
        </row>
        <row r="415">
          <cell r="A415" t="str">
            <v>A870</v>
          </cell>
          <cell r="B415" t="str">
            <v>MENINGITIS ENTEROVIRAL</v>
          </cell>
          <cell r="C415" t="str">
            <v>025</v>
          </cell>
        </row>
        <row r="416">
          <cell r="A416" t="str">
            <v>A871</v>
          </cell>
          <cell r="B416" t="str">
            <v>MENINGITIS DEBIDA A ADENOVIRUS</v>
          </cell>
          <cell r="C416" t="str">
            <v>025</v>
          </cell>
        </row>
        <row r="417">
          <cell r="A417" t="str">
            <v>A872</v>
          </cell>
          <cell r="B417" t="str">
            <v>CORIOMENINGITIS LINFOCITICA</v>
          </cell>
          <cell r="C417" t="str">
            <v>025</v>
          </cell>
        </row>
        <row r="418">
          <cell r="A418" t="str">
            <v>A878</v>
          </cell>
          <cell r="B418" t="str">
            <v>OTRAS MENIGITIS VIRALES</v>
          </cell>
          <cell r="C418" t="str">
            <v>025</v>
          </cell>
        </row>
        <row r="419">
          <cell r="A419" t="str">
            <v>A879</v>
          </cell>
          <cell r="B419" t="str">
            <v>MENINGITIS VIRAL, SIN OTRA ESPECIFICACION</v>
          </cell>
          <cell r="C419" t="str">
            <v>025</v>
          </cell>
        </row>
        <row r="420">
          <cell r="A420" t="str">
            <v>A88</v>
          </cell>
          <cell r="B420" t="str">
            <v>OTRAS INFECCIONES VIRALES DEL SISTEMA NERVIOSO</v>
          </cell>
          <cell r="C420" t="str">
            <v>025</v>
          </cell>
        </row>
        <row r="421">
          <cell r="A421" t="str">
            <v>A880</v>
          </cell>
          <cell r="B421" t="str">
            <v>FIEBRE EXANTEMATICA ENTEROVIRAL (EXANTEMA DE BOSTON)</v>
          </cell>
          <cell r="C421" t="str">
            <v>025</v>
          </cell>
        </row>
        <row r="422">
          <cell r="A422" t="str">
            <v>A881</v>
          </cell>
          <cell r="B422" t="str">
            <v>VERTIGO EPIDEMICO</v>
          </cell>
          <cell r="C422" t="str">
            <v>025</v>
          </cell>
        </row>
        <row r="423">
          <cell r="A423" t="str">
            <v>A888</v>
          </cell>
          <cell r="B423" t="str">
            <v>OTRAS INFECCIONES VIRALES ESPECIFICADAS DEL SISTEMA</v>
          </cell>
          <cell r="C423" t="str">
            <v>025</v>
          </cell>
        </row>
        <row r="424">
          <cell r="A424" t="str">
            <v>A89</v>
          </cell>
          <cell r="B424" t="str">
            <v>INFECCION VIRAL DEL SISTEMA NERVIOSO CENTRAL, NO ESPECIFICADA</v>
          </cell>
          <cell r="C424" t="str">
            <v>025</v>
          </cell>
        </row>
        <row r="425">
          <cell r="A425" t="str">
            <v>A90</v>
          </cell>
          <cell r="B425" t="str">
            <v>FIEBRE DEL DENGUE (DENGUE CLASICO)</v>
          </cell>
          <cell r="C425" t="str">
            <v>017</v>
          </cell>
        </row>
        <row r="426">
          <cell r="A426" t="str">
            <v>A91</v>
          </cell>
          <cell r="B426" t="str">
            <v>FIEBRE DEL DENGUE HEMORRAGICO</v>
          </cell>
          <cell r="C426" t="str">
            <v>017</v>
          </cell>
        </row>
        <row r="427">
          <cell r="A427" t="str">
            <v>A92</v>
          </cell>
          <cell r="B427" t="str">
            <v>OTRAS FIEBRES VIRALES TRANSMITIDAS POR MOSQUITOS</v>
          </cell>
          <cell r="C427" t="str">
            <v>014</v>
          </cell>
        </row>
        <row r="428">
          <cell r="A428" t="str">
            <v>A920</v>
          </cell>
          <cell r="B428" t="str">
            <v>ENFERMEDAD POR VIRUS CHIKUNGUNYA</v>
          </cell>
          <cell r="C428" t="str">
            <v>017</v>
          </cell>
        </row>
        <row r="429">
          <cell r="A429" t="str">
            <v>A921</v>
          </cell>
          <cell r="B429" t="str">
            <v>FIEBRE DE O,NYONG-NYONG</v>
          </cell>
          <cell r="C429" t="str">
            <v>017</v>
          </cell>
        </row>
        <row r="430">
          <cell r="A430" t="str">
            <v>A922</v>
          </cell>
          <cell r="B430" t="str">
            <v>FIEBRE EQUINA VENEZOLANA</v>
          </cell>
          <cell r="C430" t="str">
            <v>017</v>
          </cell>
        </row>
        <row r="431">
          <cell r="A431" t="str">
            <v>A923</v>
          </cell>
          <cell r="B431" t="str">
            <v>FIEBRE DEL OESTE DEL NILO</v>
          </cell>
          <cell r="C431" t="str">
            <v>017</v>
          </cell>
        </row>
        <row r="432">
          <cell r="A432" t="str">
            <v>A924</v>
          </cell>
          <cell r="B432" t="str">
            <v>FIEBRE DEL VALLE DEL RIFT</v>
          </cell>
          <cell r="C432" t="str">
            <v>017</v>
          </cell>
        </row>
        <row r="433">
          <cell r="A433" t="str">
            <v>A928</v>
          </cell>
          <cell r="B433" t="str">
            <v>OTRAS FIEBRES VIRALES ESPECIFICADAS TRANSMITIDAS POR MOSQUITOS</v>
          </cell>
          <cell r="C433" t="str">
            <v>017</v>
          </cell>
        </row>
        <row r="434">
          <cell r="A434" t="str">
            <v>A929</v>
          </cell>
          <cell r="B434" t="str">
            <v>FIEBRE VIRAL  TRANSMITIDA POR MOSQUITOS, SIN OTRA ESPECIFICACION</v>
          </cell>
          <cell r="C434" t="str">
            <v>017</v>
          </cell>
        </row>
        <row r="435">
          <cell r="A435" t="str">
            <v>A93</v>
          </cell>
          <cell r="B435" t="str">
            <v>OTRAS FIEBRES VIRALES TRANSMITIDAS POR ATROPODOS NO CLAS.EN O/PARTE</v>
          </cell>
          <cell r="C435" t="str">
            <v>017</v>
          </cell>
        </row>
        <row r="436">
          <cell r="A436" t="str">
            <v>A930</v>
          </cell>
          <cell r="B436" t="str">
            <v>ENFERMEDAD POR VIRUS DE OROPOUCHE</v>
          </cell>
          <cell r="C436" t="str">
            <v>017</v>
          </cell>
        </row>
        <row r="437">
          <cell r="A437" t="str">
            <v>A931</v>
          </cell>
          <cell r="B437" t="str">
            <v>FIEBRE TRANSMITIDA POR FLEBOTOMOS</v>
          </cell>
          <cell r="C437" t="str">
            <v>017</v>
          </cell>
        </row>
        <row r="438">
          <cell r="A438" t="str">
            <v>A932</v>
          </cell>
          <cell r="B438" t="str">
            <v>FIEBRE DE COLORADO, TRANSMITIDA POR GARRAPATA</v>
          </cell>
          <cell r="C438" t="str">
            <v>017</v>
          </cell>
        </row>
        <row r="439">
          <cell r="A439" t="str">
            <v>A938</v>
          </cell>
          <cell r="B439" t="str">
            <v>OTRAS FIEBRES VIRALES ESPECIFICADAS TRANSMITIDAS POR ARTROPODOS</v>
          </cell>
          <cell r="C439" t="str">
            <v>017</v>
          </cell>
        </row>
        <row r="440">
          <cell r="A440" t="str">
            <v>A94</v>
          </cell>
          <cell r="B440" t="str">
            <v>FIEBRE VIRAL TRANSMITIDA POR ARTROPODOS, NO ESPECIFICADA</v>
          </cell>
          <cell r="C440" t="str">
            <v>017</v>
          </cell>
        </row>
        <row r="441">
          <cell r="A441" t="str">
            <v>A95</v>
          </cell>
          <cell r="B441" t="str">
            <v>FIEBRE AMARILLA</v>
          </cell>
          <cell r="C441" t="str">
            <v>016</v>
          </cell>
        </row>
        <row r="442">
          <cell r="A442" t="str">
            <v>A950</v>
          </cell>
          <cell r="B442" t="str">
            <v>FIEBRE AMARILLA SELVATICA</v>
          </cell>
          <cell r="C442" t="str">
            <v>016</v>
          </cell>
        </row>
        <row r="443">
          <cell r="A443" t="str">
            <v>A951</v>
          </cell>
          <cell r="B443" t="str">
            <v>FIEBRE AMARILLA URBANA</v>
          </cell>
          <cell r="C443" t="str">
            <v>016</v>
          </cell>
        </row>
        <row r="444">
          <cell r="A444" t="str">
            <v>A959</v>
          </cell>
          <cell r="B444" t="str">
            <v>FIEBRE AMARILLA, NO ESPECIFICADA</v>
          </cell>
          <cell r="C444" t="str">
            <v>016</v>
          </cell>
        </row>
        <row r="445">
          <cell r="A445" t="str">
            <v>A96</v>
          </cell>
          <cell r="B445" t="str">
            <v>FIEBRE HEMORRAGICA POR ARENAVIRUS</v>
          </cell>
          <cell r="C445" t="str">
            <v>017</v>
          </cell>
        </row>
        <row r="446">
          <cell r="A446" t="str">
            <v>A960</v>
          </cell>
          <cell r="B446" t="str">
            <v>FIEBRE HEMORRAGICA DE JUNIN</v>
          </cell>
          <cell r="C446" t="str">
            <v>017</v>
          </cell>
        </row>
        <row r="447">
          <cell r="A447" t="str">
            <v>A961</v>
          </cell>
          <cell r="B447" t="str">
            <v>FIEBRE HEMORRAGICA DE MACHUPO</v>
          </cell>
          <cell r="C447" t="str">
            <v>017</v>
          </cell>
        </row>
        <row r="448">
          <cell r="A448" t="str">
            <v>A962</v>
          </cell>
          <cell r="B448" t="str">
            <v>FIEBRE DE LASSA</v>
          </cell>
          <cell r="C448" t="str">
            <v>017</v>
          </cell>
        </row>
        <row r="449">
          <cell r="A449" t="str">
            <v>A968</v>
          </cell>
          <cell r="B449" t="str">
            <v>OTRAS FIEBRES HEMORRAGICAS POR ARENAVIRUS</v>
          </cell>
          <cell r="C449" t="str">
            <v>017</v>
          </cell>
        </row>
        <row r="450">
          <cell r="A450" t="str">
            <v>A969</v>
          </cell>
          <cell r="B450" t="str">
            <v>FIEBRE HEMORRAGICA POR ARENAVIRUS, SIN OTRA ESPECIFICACION</v>
          </cell>
          <cell r="C450" t="str">
            <v>017</v>
          </cell>
        </row>
        <row r="451">
          <cell r="A451" t="str">
            <v>A98</v>
          </cell>
          <cell r="B451" t="str">
            <v>OTRAS FIEBRES VIRALES HEMORRAGICAS,NO CLASIFICADAS EN OTRA PARTE</v>
          </cell>
          <cell r="C451" t="str">
            <v>017</v>
          </cell>
        </row>
        <row r="452">
          <cell r="A452" t="str">
            <v>A980</v>
          </cell>
          <cell r="B452" t="str">
            <v>FIEBRE HEMORRAGICA DE CRIMEA-CONGO</v>
          </cell>
          <cell r="C452" t="str">
            <v>017</v>
          </cell>
        </row>
        <row r="453">
          <cell r="A453" t="str">
            <v>A981</v>
          </cell>
          <cell r="B453" t="str">
            <v>FIEBRE HEMORRAGICA DE OMSK</v>
          </cell>
          <cell r="C453" t="str">
            <v>017</v>
          </cell>
        </row>
        <row r="454">
          <cell r="A454" t="str">
            <v>A982</v>
          </cell>
          <cell r="B454" t="str">
            <v>ENFERMEDAD DE LA SELVA DE KYASANUR</v>
          </cell>
          <cell r="C454" t="str">
            <v>017</v>
          </cell>
        </row>
        <row r="455">
          <cell r="A455" t="str">
            <v>A983</v>
          </cell>
          <cell r="B455" t="str">
            <v>ENFERMEDAD POR EL VIRUS DE MARBURG</v>
          </cell>
          <cell r="C455" t="str">
            <v>017</v>
          </cell>
        </row>
        <row r="456">
          <cell r="A456" t="str">
            <v>A984</v>
          </cell>
          <cell r="B456" t="str">
            <v>ENFERMEDAD POR EL VIRUS DE EBOLA</v>
          </cell>
          <cell r="C456" t="str">
            <v>017</v>
          </cell>
        </row>
        <row r="457">
          <cell r="A457" t="str">
            <v>A985</v>
          </cell>
          <cell r="B457" t="str">
            <v>FIEBRES HEMORRAGICAS CON SINDROME RENAL</v>
          </cell>
          <cell r="C457" t="str">
            <v>017</v>
          </cell>
        </row>
        <row r="458">
          <cell r="A458" t="str">
            <v>A988</v>
          </cell>
          <cell r="B458" t="str">
            <v>OTRAS FIEBRES HEMORRAGICAS VIRALES ESPECIFICADAS</v>
          </cell>
          <cell r="C458" t="str">
            <v>017</v>
          </cell>
        </row>
        <row r="459">
          <cell r="A459" t="str">
            <v>A99</v>
          </cell>
          <cell r="B459" t="str">
            <v>FIEBRE VIRAL HEMORRAGICA, NO ESPECIFICADA</v>
          </cell>
          <cell r="C459" t="str">
            <v>017</v>
          </cell>
        </row>
        <row r="460">
          <cell r="A460" t="str">
            <v>AGUA</v>
          </cell>
          <cell r="B460" t="str">
            <v>VIGILANCIA DE LA CALIDAD DEL AGUA</v>
          </cell>
          <cell r="C460" t="str">
            <v>000</v>
          </cell>
        </row>
        <row r="461">
          <cell r="A461" t="str">
            <v>AIRE</v>
          </cell>
          <cell r="B461" t="str">
            <v>VIGILANCIA DE LA CALIDAD DEL AIRE</v>
          </cell>
          <cell r="C461" t="str">
            <v>000</v>
          </cell>
        </row>
        <row r="462">
          <cell r="A462" t="str">
            <v>B00</v>
          </cell>
          <cell r="B462" t="str">
            <v>INFECCIONES HERPETICAS (HERPES SIMPLE)</v>
          </cell>
          <cell r="C462" t="str">
            <v>025</v>
          </cell>
        </row>
        <row r="463">
          <cell r="A463" t="str">
            <v>B000</v>
          </cell>
          <cell r="B463" t="str">
            <v>ECZEMA HERPETICO</v>
          </cell>
          <cell r="C463" t="str">
            <v>025</v>
          </cell>
        </row>
        <row r="464">
          <cell r="A464" t="str">
            <v>B001</v>
          </cell>
          <cell r="B464" t="str">
            <v>DERMATITIS VESICULAR HERPETICA</v>
          </cell>
          <cell r="C464" t="str">
            <v>025</v>
          </cell>
        </row>
        <row r="465">
          <cell r="A465" t="str">
            <v>B002</v>
          </cell>
          <cell r="B465" t="str">
            <v>GINGIVOESTOMATITIS Y FARINGOAMIGDALITIS HERPETICA</v>
          </cell>
          <cell r="C465" t="str">
            <v>025</v>
          </cell>
        </row>
        <row r="466">
          <cell r="A466" t="str">
            <v>B003</v>
          </cell>
          <cell r="B466" t="str">
            <v>MENINGITIS HERPETICA</v>
          </cell>
          <cell r="C466" t="str">
            <v>025</v>
          </cell>
        </row>
        <row r="467">
          <cell r="A467" t="str">
            <v>B004</v>
          </cell>
          <cell r="B467" t="str">
            <v>ENCEFALITIS HERPETICA</v>
          </cell>
          <cell r="C467" t="str">
            <v>025</v>
          </cell>
        </row>
        <row r="468">
          <cell r="A468" t="str">
            <v>B005</v>
          </cell>
          <cell r="B468" t="str">
            <v>OCULOPATIA HERPETICA</v>
          </cell>
          <cell r="C468" t="str">
            <v>025</v>
          </cell>
        </row>
        <row r="469">
          <cell r="A469" t="str">
            <v>B007</v>
          </cell>
          <cell r="B469" t="str">
            <v>ENFERMEDAD HERPETICA DISEMINADA</v>
          </cell>
          <cell r="C469" t="str">
            <v>025</v>
          </cell>
        </row>
        <row r="470">
          <cell r="A470" t="str">
            <v>B008</v>
          </cell>
          <cell r="B470" t="str">
            <v>OTRAS FORMAS DE INFECCIONES HERPETICAS</v>
          </cell>
          <cell r="C470" t="str">
            <v>025</v>
          </cell>
        </row>
        <row r="471">
          <cell r="A471" t="str">
            <v>B009</v>
          </cell>
          <cell r="B471" t="str">
            <v>INFECCION DEBIDA AL VIRUS DEL HERPES, NO ESPECIFICADA</v>
          </cell>
          <cell r="C471" t="str">
            <v>025</v>
          </cell>
        </row>
        <row r="472">
          <cell r="A472" t="str">
            <v>B01</v>
          </cell>
          <cell r="B472" t="str">
            <v>VARICELA</v>
          </cell>
          <cell r="C472" t="str">
            <v>025</v>
          </cell>
        </row>
        <row r="473">
          <cell r="A473" t="str">
            <v>B010</v>
          </cell>
          <cell r="B473" t="str">
            <v>MENINGITIS DEBIDA A VARICELA</v>
          </cell>
          <cell r="C473" t="str">
            <v>025</v>
          </cell>
        </row>
        <row r="474">
          <cell r="A474" t="str">
            <v>B011</v>
          </cell>
          <cell r="B474" t="str">
            <v>ENCEFALITIS DEBIDA A VARICELA</v>
          </cell>
          <cell r="C474" t="str">
            <v>025</v>
          </cell>
        </row>
        <row r="475">
          <cell r="A475" t="str">
            <v>B012</v>
          </cell>
          <cell r="B475" t="str">
            <v>NEUMONIA DEBIDA A VARICELA</v>
          </cell>
          <cell r="C475" t="str">
            <v>025</v>
          </cell>
        </row>
        <row r="476">
          <cell r="A476" t="str">
            <v>B018</v>
          </cell>
          <cell r="B476" t="str">
            <v>VARICELA CON OTRAS COMPLICACIONES</v>
          </cell>
          <cell r="C476" t="str">
            <v>025</v>
          </cell>
        </row>
        <row r="477">
          <cell r="A477" t="str">
            <v>B019</v>
          </cell>
          <cell r="B477" t="str">
            <v>VARICELA SIN COMPLICACIONES</v>
          </cell>
          <cell r="C477" t="str">
            <v>025</v>
          </cell>
        </row>
        <row r="478">
          <cell r="A478" t="str">
            <v>B02</v>
          </cell>
          <cell r="B478" t="str">
            <v>HERPES ZOSTER</v>
          </cell>
          <cell r="C478" t="str">
            <v>025</v>
          </cell>
        </row>
        <row r="479">
          <cell r="A479" t="str">
            <v>B020</v>
          </cell>
          <cell r="B479" t="str">
            <v>ENCEFALITIS DEBIDA A HERPES ZOSTER</v>
          </cell>
          <cell r="C479" t="str">
            <v>025</v>
          </cell>
        </row>
        <row r="480">
          <cell r="A480" t="str">
            <v>B021</v>
          </cell>
          <cell r="B480" t="str">
            <v>MENINGITIS DEBIDA A HERPES ZOSTER</v>
          </cell>
          <cell r="C480" t="str">
            <v>025</v>
          </cell>
        </row>
        <row r="481">
          <cell r="A481" t="str">
            <v>B022</v>
          </cell>
          <cell r="B481" t="str">
            <v>HERPES ZOSTER CON OTROS COMPROMISOS DEL SISTEMA NERVIOSO</v>
          </cell>
          <cell r="C481" t="str">
            <v>025</v>
          </cell>
        </row>
        <row r="482">
          <cell r="A482" t="str">
            <v>B023</v>
          </cell>
          <cell r="B482" t="str">
            <v>HERPES ZOSTER OCULAR</v>
          </cell>
          <cell r="C482" t="str">
            <v>025</v>
          </cell>
        </row>
        <row r="483">
          <cell r="A483" t="str">
            <v>B027</v>
          </cell>
          <cell r="B483" t="str">
            <v>HERPES ZOSTER DISEMINADO</v>
          </cell>
          <cell r="C483" t="str">
            <v>025</v>
          </cell>
        </row>
        <row r="484">
          <cell r="A484" t="str">
            <v>B028</v>
          </cell>
          <cell r="B484" t="str">
            <v>HERPES ZOSTER CON OTRAS COMPLICACIONES</v>
          </cell>
          <cell r="C484" t="str">
            <v>025</v>
          </cell>
        </row>
        <row r="485">
          <cell r="A485" t="str">
            <v>B029</v>
          </cell>
          <cell r="B485" t="str">
            <v>HERPES ZOSTER SIN COMPLICACIONES</v>
          </cell>
          <cell r="C485" t="str">
            <v>025</v>
          </cell>
        </row>
        <row r="486">
          <cell r="A486" t="str">
            <v>B03</v>
          </cell>
          <cell r="B486" t="str">
            <v>VIRUELA</v>
          </cell>
          <cell r="C486" t="str">
            <v>025</v>
          </cell>
        </row>
        <row r="487">
          <cell r="A487" t="str">
            <v>B04</v>
          </cell>
          <cell r="B487" t="str">
            <v>VIRUELA DE LOS MONOS</v>
          </cell>
          <cell r="C487" t="str">
            <v>025</v>
          </cell>
        </row>
        <row r="488">
          <cell r="A488" t="str">
            <v>B05</v>
          </cell>
          <cell r="B488" t="str">
            <v>SARAMPION</v>
          </cell>
          <cell r="C488" t="str">
            <v>018</v>
          </cell>
        </row>
        <row r="489">
          <cell r="A489" t="str">
            <v>B050</v>
          </cell>
          <cell r="B489" t="str">
            <v>SARAMPION COMPLICADO CON ENCEFALITIS</v>
          </cell>
          <cell r="C489" t="str">
            <v>018</v>
          </cell>
        </row>
        <row r="490">
          <cell r="A490" t="str">
            <v>B051</v>
          </cell>
          <cell r="B490" t="str">
            <v>SARAMPION COMPLICADO CON MENINGITIS</v>
          </cell>
          <cell r="C490" t="str">
            <v>018</v>
          </cell>
        </row>
        <row r="491">
          <cell r="A491" t="str">
            <v>B052</v>
          </cell>
          <cell r="B491" t="str">
            <v>SARAMPION COMPLICADA CON NEUMONIA</v>
          </cell>
          <cell r="C491" t="str">
            <v>018</v>
          </cell>
        </row>
        <row r="492">
          <cell r="A492" t="str">
            <v>B053</v>
          </cell>
          <cell r="B492" t="str">
            <v>SARAMPION COMPLICADO CON OTITIS MEDIA</v>
          </cell>
          <cell r="C492" t="str">
            <v>018</v>
          </cell>
        </row>
        <row r="493">
          <cell r="A493" t="str">
            <v>B054</v>
          </cell>
          <cell r="B493" t="str">
            <v>SARAMPION CON COMPLICACIONES INTESTINALES</v>
          </cell>
          <cell r="C493" t="str">
            <v>018</v>
          </cell>
        </row>
        <row r="494">
          <cell r="A494" t="str">
            <v>B058</v>
          </cell>
          <cell r="B494" t="str">
            <v>SARAMPION CON OTRAS COMPLICACIONES</v>
          </cell>
          <cell r="C494" t="str">
            <v>018</v>
          </cell>
        </row>
        <row r="495">
          <cell r="A495" t="str">
            <v>B059</v>
          </cell>
          <cell r="B495" t="str">
            <v>SARAMPION SIN COMPLICACIONES</v>
          </cell>
          <cell r="C495" t="str">
            <v>018</v>
          </cell>
        </row>
        <row r="496">
          <cell r="A496" t="str">
            <v>B06</v>
          </cell>
          <cell r="B496" t="str">
            <v>RUBEOLA (SARAMPION ALEMAN)</v>
          </cell>
          <cell r="C496" t="str">
            <v>025</v>
          </cell>
        </row>
        <row r="497">
          <cell r="A497" t="str">
            <v>B060</v>
          </cell>
          <cell r="B497" t="str">
            <v>RUBEOLA CON COMPLICACIONES NEUROLOGICAS</v>
          </cell>
          <cell r="C497" t="str">
            <v>025</v>
          </cell>
        </row>
        <row r="498">
          <cell r="A498" t="str">
            <v>B068</v>
          </cell>
          <cell r="B498" t="str">
            <v>RUBEOLA CON OTRAS COMPLICACIONES</v>
          </cell>
          <cell r="C498" t="str">
            <v>025</v>
          </cell>
        </row>
        <row r="499">
          <cell r="A499" t="str">
            <v>B069</v>
          </cell>
          <cell r="B499" t="str">
            <v>RUBEOLA SIN COMPLICACIONES</v>
          </cell>
          <cell r="C499" t="str">
            <v>025</v>
          </cell>
        </row>
        <row r="500">
          <cell r="A500" t="str">
            <v>B07</v>
          </cell>
          <cell r="B500" t="str">
            <v>VERRUGAS VIRICAS</v>
          </cell>
          <cell r="C500" t="str">
            <v>025</v>
          </cell>
        </row>
        <row r="501">
          <cell r="A501" t="str">
            <v>B08</v>
          </cell>
          <cell r="B501" t="str">
            <v>OTRAS INF.VIRIC.CARACT.POR LESIONES PIEL,MEMBR.MUCOS.NO CLAS.EN O/PART</v>
          </cell>
          <cell r="C501" t="str">
            <v>025</v>
          </cell>
        </row>
        <row r="502">
          <cell r="A502" t="str">
            <v>B080</v>
          </cell>
          <cell r="B502" t="str">
            <v>OTRAS INFECCIONES DEBIDAS A ORTOPOXVIRUS</v>
          </cell>
          <cell r="C502" t="str">
            <v>025</v>
          </cell>
        </row>
        <row r="503">
          <cell r="A503" t="str">
            <v>B081</v>
          </cell>
          <cell r="B503" t="str">
            <v>MOLUSCO CONTAGIOSO</v>
          </cell>
          <cell r="C503" t="str">
            <v>025</v>
          </cell>
        </row>
        <row r="504">
          <cell r="A504" t="str">
            <v>B082</v>
          </cell>
          <cell r="B504" t="str">
            <v>EXANTEMA SUBITO (SEXTA ENFERMEDAD)</v>
          </cell>
          <cell r="C504" t="str">
            <v>025</v>
          </cell>
        </row>
        <row r="505">
          <cell r="A505" t="str">
            <v>B083</v>
          </cell>
          <cell r="B505" t="str">
            <v>ERITEMA INFECCIOSO (QUINTA ENFERMEDAD)</v>
          </cell>
          <cell r="C505" t="str">
            <v>025</v>
          </cell>
        </row>
        <row r="506">
          <cell r="A506" t="str">
            <v>B084</v>
          </cell>
          <cell r="B506" t="str">
            <v>ESTOMATITIS VESICULAR ENTEROVIRAL CON EXANTEMA</v>
          </cell>
          <cell r="C506" t="str">
            <v>025</v>
          </cell>
        </row>
        <row r="507">
          <cell r="A507" t="str">
            <v>B085</v>
          </cell>
          <cell r="B507" t="str">
            <v>FARINGITIS VESICULAR ENTEROVIRICA</v>
          </cell>
          <cell r="C507" t="str">
            <v>025</v>
          </cell>
        </row>
        <row r="508">
          <cell r="A508" t="str">
            <v>B088</v>
          </cell>
          <cell r="B508" t="str">
            <v>OTRAS INF.VIR.ESPEC.CARACTERIZ.POR LESION.PIEL Y MEMBRANA MUCOSA</v>
          </cell>
          <cell r="C508" t="str">
            <v>025</v>
          </cell>
        </row>
        <row r="509">
          <cell r="A509" t="str">
            <v>B09</v>
          </cell>
          <cell r="B509" t="str">
            <v>INF.VIRAL NO ESPECIF.CARACT.POR LESION DE PIEL Y MEMBRANAS MUCOSAS</v>
          </cell>
          <cell r="C509" t="str">
            <v>025</v>
          </cell>
        </row>
        <row r="510">
          <cell r="A510" t="str">
            <v>B15</v>
          </cell>
          <cell r="B510" t="str">
            <v>HEPATITIS AGUDA TIPO A</v>
          </cell>
          <cell r="C510" t="str">
            <v>019</v>
          </cell>
        </row>
        <row r="511">
          <cell r="A511" t="str">
            <v>B150</v>
          </cell>
          <cell r="B511" t="str">
            <v>HEPATITIS AGUDA TIPO A, CON COMA HEPATICO</v>
          </cell>
          <cell r="C511" t="str">
            <v>019</v>
          </cell>
        </row>
        <row r="512">
          <cell r="A512" t="str">
            <v>B159</v>
          </cell>
          <cell r="B512" t="str">
            <v>HEPATITIS AGUDO TIPO A, SIN COMA HEPATICO</v>
          </cell>
          <cell r="C512" t="str">
            <v>019</v>
          </cell>
        </row>
        <row r="513">
          <cell r="A513" t="str">
            <v>B16</v>
          </cell>
          <cell r="B513" t="str">
            <v>HEPATITIS AGUDA TIPO B</v>
          </cell>
          <cell r="C513" t="str">
            <v>019</v>
          </cell>
        </row>
        <row r="514">
          <cell r="A514" t="str">
            <v>B160</v>
          </cell>
          <cell r="B514" t="str">
            <v>HEPATITIS AGUDA TIPO B, CON AGENTE DELTA (COINFECCION)SIN COMA HEPATIC</v>
          </cell>
          <cell r="C514" t="str">
            <v>019</v>
          </cell>
        </row>
        <row r="515">
          <cell r="A515" t="str">
            <v>B161</v>
          </cell>
          <cell r="B515" t="str">
            <v>HEPATITIS AGUDA TIPO B, CON AGENTE DELTA (COINFECCION)SIN COMA HEPATIC</v>
          </cell>
          <cell r="C515" t="str">
            <v>019</v>
          </cell>
        </row>
        <row r="516">
          <cell r="A516" t="str">
            <v>B162</v>
          </cell>
          <cell r="B516" t="str">
            <v>HEPATITIS AGUDA TIPO B, SIN AGENTE DELTA, CON COMA HEPATICO</v>
          </cell>
          <cell r="C516" t="str">
            <v>019</v>
          </cell>
        </row>
        <row r="517">
          <cell r="A517" t="str">
            <v>B169</v>
          </cell>
          <cell r="B517" t="str">
            <v>HEPATITIS AGUDA TIPO B, SIN AGENTE DELTA Y SIN COMA</v>
          </cell>
          <cell r="C517" t="str">
            <v>019</v>
          </cell>
        </row>
        <row r="518">
          <cell r="A518" t="str">
            <v>B17</v>
          </cell>
          <cell r="B518" t="str">
            <v>OTRAS HEPATITIS VIRALES AGUDAS</v>
          </cell>
          <cell r="C518" t="str">
            <v>019</v>
          </cell>
        </row>
        <row r="519">
          <cell r="A519" t="str">
            <v>B170</v>
          </cell>
          <cell r="B519" t="str">
            <v>INFECCION (SUPERINFECC)AGUDA POR AGENTE DELTA EN EL PORTAD.HEPAT.B</v>
          </cell>
          <cell r="C519" t="str">
            <v>019</v>
          </cell>
        </row>
        <row r="520">
          <cell r="A520" t="str">
            <v>B171</v>
          </cell>
          <cell r="B520" t="str">
            <v>HEPATITIS AGUDA TIPO C</v>
          </cell>
          <cell r="C520" t="str">
            <v>019</v>
          </cell>
        </row>
        <row r="521">
          <cell r="A521" t="str">
            <v>B172</v>
          </cell>
          <cell r="B521" t="str">
            <v>HEPATITIS AGUDA TIPO E</v>
          </cell>
          <cell r="C521" t="str">
            <v>019</v>
          </cell>
        </row>
        <row r="522">
          <cell r="A522" t="str">
            <v>B178</v>
          </cell>
          <cell r="B522" t="str">
            <v>OTRAS HEPATITIS VIRALES AGUDAS ESPECIFICADAS</v>
          </cell>
          <cell r="C522" t="str">
            <v>019</v>
          </cell>
        </row>
        <row r="523">
          <cell r="A523" t="str">
            <v>B18</v>
          </cell>
          <cell r="B523" t="str">
            <v>HEPATITIS VIRAL CRONICA</v>
          </cell>
          <cell r="C523" t="str">
            <v>019</v>
          </cell>
        </row>
        <row r="524">
          <cell r="A524" t="str">
            <v>B180</v>
          </cell>
          <cell r="B524" t="str">
            <v>HEPATITIS VIRAL TIPO B CRONICA, CON AGENTE DELTA</v>
          </cell>
          <cell r="C524" t="str">
            <v>019</v>
          </cell>
        </row>
        <row r="525">
          <cell r="A525" t="str">
            <v>B181</v>
          </cell>
          <cell r="B525" t="str">
            <v>HEPATITIS VIRAL TIPO B CRONICA, SIN AGENTE DELTA</v>
          </cell>
          <cell r="C525" t="str">
            <v>019</v>
          </cell>
        </row>
        <row r="526">
          <cell r="A526" t="str">
            <v>B182</v>
          </cell>
          <cell r="B526" t="str">
            <v>HEPATITIS VIRAL TIPO C CRONICA</v>
          </cell>
          <cell r="C526" t="str">
            <v>019</v>
          </cell>
        </row>
        <row r="527">
          <cell r="A527" t="str">
            <v>B189</v>
          </cell>
          <cell r="B527" t="str">
            <v>HEPATITIS VIRAL CRONICA, SIN OTRA ESPECIFICACION</v>
          </cell>
          <cell r="C527" t="str">
            <v>019</v>
          </cell>
        </row>
        <row r="528">
          <cell r="A528" t="str">
            <v>B19</v>
          </cell>
          <cell r="B528" t="str">
            <v>HEPATITIS VIRAL, SIN OTRA ESPECIFICACION</v>
          </cell>
          <cell r="C528" t="str">
            <v>019</v>
          </cell>
        </row>
        <row r="529">
          <cell r="A529" t="str">
            <v>B190</v>
          </cell>
          <cell r="B529" t="str">
            <v>HEPATITIS VIRAL NO ESPECIFICADA CON COMA</v>
          </cell>
          <cell r="C529" t="str">
            <v>019</v>
          </cell>
        </row>
        <row r="530">
          <cell r="A530" t="str">
            <v>B199</v>
          </cell>
          <cell r="B530" t="str">
            <v>HEPATITIS VIRAL NO ESPECIFICADA SIN COMA</v>
          </cell>
          <cell r="C530" t="str">
            <v>019</v>
          </cell>
        </row>
        <row r="531">
          <cell r="A531" t="str">
            <v>B20</v>
          </cell>
          <cell r="B531" t="str">
            <v>ENFERMEDAD POR VIRUS DE LA INMUNODEFICIENCIA HUMANA (VHI)</v>
          </cell>
          <cell r="C531" t="str">
            <v>020</v>
          </cell>
        </row>
        <row r="532">
          <cell r="A532" t="str">
            <v>B200</v>
          </cell>
          <cell r="B532" t="str">
            <v>ENERMEDAD POR VIH,RESULTANTE EN INFECCION POR MICOBACTERIAS</v>
          </cell>
          <cell r="C532" t="str">
            <v>020</v>
          </cell>
        </row>
        <row r="533">
          <cell r="A533" t="str">
            <v>B201</v>
          </cell>
          <cell r="B533" t="str">
            <v>ENFERMEDAD POR VIH, RESULTANTE EN OTRAS INFECCIONES BACTERIANAS</v>
          </cell>
          <cell r="C533" t="str">
            <v>020</v>
          </cell>
        </row>
        <row r="534">
          <cell r="A534" t="str">
            <v>B202</v>
          </cell>
          <cell r="B534" t="str">
            <v>ENFERMEDAD POR VIH, RESULTANTE EN ENFERMEDAD POR CITOMEGALOVIRUS</v>
          </cell>
          <cell r="C534" t="str">
            <v>020</v>
          </cell>
        </row>
        <row r="535">
          <cell r="A535" t="str">
            <v>B203</v>
          </cell>
          <cell r="B535" t="str">
            <v>ENFERMEDAD POR VIH, RESULTANTE  EN OTRAS INFECCIONES VIRALES</v>
          </cell>
          <cell r="C535" t="str">
            <v>020</v>
          </cell>
        </row>
        <row r="536">
          <cell r="A536" t="str">
            <v>B204</v>
          </cell>
          <cell r="B536" t="str">
            <v>ENFERMEDAD POR VIH, RESULTANTE EN CANDIDIASIS</v>
          </cell>
          <cell r="C536" t="str">
            <v>020</v>
          </cell>
        </row>
        <row r="537">
          <cell r="A537" t="str">
            <v>B205</v>
          </cell>
          <cell r="B537" t="str">
            <v>ENFERMEDAD POR VIH, RESULTANTE EN OTRAS MICOSIS</v>
          </cell>
          <cell r="C537" t="str">
            <v>020</v>
          </cell>
        </row>
        <row r="538">
          <cell r="A538" t="str">
            <v>B206</v>
          </cell>
          <cell r="B538" t="str">
            <v>ENFERMEDAD POR VIH, RESULTANTE EN NEUMONIA POR PNEUMOCYSTIS CARINII</v>
          </cell>
          <cell r="C538" t="str">
            <v>020</v>
          </cell>
        </row>
        <row r="539">
          <cell r="A539" t="str">
            <v>B207</v>
          </cell>
          <cell r="B539" t="str">
            <v>ENFERMEDAD POR VIH, RESULTANTE EN INFECCIONES MULTIPLES</v>
          </cell>
          <cell r="C539" t="str">
            <v>020</v>
          </cell>
        </row>
        <row r="540">
          <cell r="A540" t="str">
            <v>B208</v>
          </cell>
          <cell r="B540" t="str">
            <v>ENFERMEDAD POR VIH, RESULTANTE  EN OTRAS ENF.INFECCIOS.O PARASITARIAS</v>
          </cell>
          <cell r="C540" t="str">
            <v>020</v>
          </cell>
        </row>
        <row r="541">
          <cell r="A541" t="str">
            <v>B209</v>
          </cell>
          <cell r="B541" t="str">
            <v>ENFERMEDAD POR VIH, RESULTANTE EN ENF.INFECC.O PARASIT.NO ESPECIFICADA</v>
          </cell>
          <cell r="C541" t="str">
            <v>020</v>
          </cell>
        </row>
        <row r="542">
          <cell r="A542" t="str">
            <v>B21</v>
          </cell>
          <cell r="B542" t="str">
            <v>ENFERMEDAD POR VIRUS DE LA INMUNOD.HUM.VIH,RESUTTE EN TUMORES MALIGNOS</v>
          </cell>
          <cell r="C542" t="str">
            <v>020</v>
          </cell>
        </row>
        <row r="543">
          <cell r="A543" t="str">
            <v>B210</v>
          </cell>
          <cell r="B543" t="str">
            <v>ENFERMEDAD POR VIH, RESULTANTE EN SARCOMA DE KAPOSI</v>
          </cell>
          <cell r="C543" t="str">
            <v>020</v>
          </cell>
        </row>
        <row r="544">
          <cell r="A544" t="str">
            <v>B211</v>
          </cell>
          <cell r="B544" t="str">
            <v>ENFERMEDAR POR VIH, RESULTANTE EN LIFOMA DE BURKITT</v>
          </cell>
          <cell r="C544" t="str">
            <v>020</v>
          </cell>
        </row>
        <row r="545">
          <cell r="A545" t="str">
            <v>B212</v>
          </cell>
          <cell r="B545" t="str">
            <v>ENFERMEDAD POR VIH, RESULTANTE EN OTROS TIPOS DE LINFOMA NO HODGKIN</v>
          </cell>
          <cell r="C545" t="str">
            <v>020</v>
          </cell>
        </row>
        <row r="546">
          <cell r="A546" t="str">
            <v>B213</v>
          </cell>
          <cell r="B546" t="str">
            <v>ENF.POR VIH,RESULT.EN TUMORES MALIG. DEL TEJIDO HEMATOP.Y TEJ.RELACION</v>
          </cell>
          <cell r="C546" t="str">
            <v>020</v>
          </cell>
        </row>
        <row r="547">
          <cell r="A547" t="str">
            <v>B217</v>
          </cell>
          <cell r="B547" t="str">
            <v>ENFERMEDA POR VIH, RESULTANTE EN TUMORES MALIGNOS MULTIPLES</v>
          </cell>
          <cell r="C547" t="str">
            <v>020</v>
          </cell>
        </row>
        <row r="548">
          <cell r="A548" t="str">
            <v>B218</v>
          </cell>
          <cell r="B548" t="str">
            <v>ENFERMEDAD POR VIH, RESULTANTE EN OTROS TUMORES MALIGNOS</v>
          </cell>
          <cell r="C548" t="str">
            <v>020</v>
          </cell>
        </row>
        <row r="549">
          <cell r="A549" t="str">
            <v>B219</v>
          </cell>
          <cell r="B549" t="str">
            <v>ENFERMEDAD POR VIH, RESULTANTE EN TUMORES MALIGNOS NO ESPECIFICADOS</v>
          </cell>
          <cell r="C549" t="str">
            <v>020</v>
          </cell>
        </row>
        <row r="550">
          <cell r="A550" t="str">
            <v>B22</v>
          </cell>
          <cell r="B550" t="str">
            <v>ENFERMEDAD POR VIRUS DE LA INMUNODEF.HUM HIV,RESULT.EN O/ENF.ESPECIFIC</v>
          </cell>
          <cell r="C550" t="str">
            <v>020</v>
          </cell>
        </row>
        <row r="551">
          <cell r="A551" t="str">
            <v>B220</v>
          </cell>
          <cell r="B551" t="str">
            <v>ENFERMEDAD POR VIH, RESULTANTE EN ENCEFALOPATIA</v>
          </cell>
          <cell r="C551" t="str">
            <v>020</v>
          </cell>
        </row>
        <row r="552">
          <cell r="A552" t="str">
            <v>B221</v>
          </cell>
          <cell r="B552" t="str">
            <v>ENFERMEDAD POR VIH, RESULTANTE EN NEUMONITIS LINFOIDE</v>
          </cell>
          <cell r="C552" t="str">
            <v>020</v>
          </cell>
        </row>
        <row r="553">
          <cell r="A553" t="str">
            <v>B222</v>
          </cell>
          <cell r="B553" t="str">
            <v>ENFERMEDAD POR VIH, RESULTANTE EN SIDROME CAQUECTICO</v>
          </cell>
          <cell r="C553" t="str">
            <v>020</v>
          </cell>
        </row>
        <row r="554">
          <cell r="A554" t="str">
            <v>B227</v>
          </cell>
          <cell r="B554" t="str">
            <v>ENFERMEDAD POR VIH,RESULT. EN ENF.MULTIPLES CLASIFICADA EN OTRA PARTE</v>
          </cell>
          <cell r="C554" t="str">
            <v>020</v>
          </cell>
        </row>
        <row r="555">
          <cell r="A555" t="str">
            <v>B23</v>
          </cell>
          <cell r="B555" t="str">
            <v>ENFERMEDAD POR VIRUS DE INMUNOD.HUM.VIH,RESULTANT.EN OTRAS AFECCIONES</v>
          </cell>
          <cell r="C555" t="str">
            <v>020</v>
          </cell>
        </row>
        <row r="556">
          <cell r="A556" t="str">
            <v>B230</v>
          </cell>
          <cell r="B556" t="str">
            <v>SINDROME DE INFECCION AGUDA DEBIDA A VIH</v>
          </cell>
          <cell r="C556" t="str">
            <v>020</v>
          </cell>
        </row>
        <row r="557">
          <cell r="A557" t="str">
            <v>B231</v>
          </cell>
          <cell r="B557" t="str">
            <v>ENFERMEDAD POR VIH, RESULTANTE EN LIFADENOPATIA</v>
          </cell>
          <cell r="C557" t="str">
            <v>020</v>
          </cell>
        </row>
        <row r="558">
          <cell r="A558" t="str">
            <v>B232</v>
          </cell>
          <cell r="B558" t="str">
            <v>ENFERMEDAD POR VIH, RESULTANTE EN ANORMALIDADES</v>
          </cell>
          <cell r="C558" t="str">
            <v>020</v>
          </cell>
        </row>
        <row r="559">
          <cell r="A559" t="str">
            <v>B238</v>
          </cell>
          <cell r="B559" t="str">
            <v>ENFERMEDAD POR VIH, RESULTANTE EN OTRAS AFECCIONES ESPECIFICADAS</v>
          </cell>
          <cell r="C559" t="str">
            <v>020</v>
          </cell>
        </row>
        <row r="560">
          <cell r="A560" t="str">
            <v>B24X</v>
          </cell>
          <cell r="B560" t="str">
            <v>ENFERMEDAD POR VIRUS DE LA INMUNODEF.HUM.VIH, SIN OTRA ESPECIFICACION</v>
          </cell>
          <cell r="C560" t="str">
            <v>020</v>
          </cell>
        </row>
        <row r="561">
          <cell r="A561" t="str">
            <v>B25</v>
          </cell>
          <cell r="B561" t="str">
            <v>ENFERMEDAD DEBIDA A VIRUS CITOMEGALICO</v>
          </cell>
          <cell r="C561" t="str">
            <v>025</v>
          </cell>
        </row>
        <row r="562">
          <cell r="A562" t="str">
            <v>B250</v>
          </cell>
          <cell r="B562" t="str">
            <v>NEUMONITIS DEBIDA A VIRUS CITOMEGALICO</v>
          </cell>
          <cell r="C562" t="str">
            <v>025</v>
          </cell>
        </row>
        <row r="563">
          <cell r="A563" t="str">
            <v>B251</v>
          </cell>
          <cell r="B563" t="str">
            <v>HEPATITIS DEBIDA A VIRUS CITOMEGALICO</v>
          </cell>
          <cell r="C563" t="str">
            <v>025</v>
          </cell>
        </row>
        <row r="564">
          <cell r="A564" t="str">
            <v>B252</v>
          </cell>
          <cell r="B564" t="str">
            <v>PANCREATITIS DEBIDA A VIRUS CITOMEGALICO</v>
          </cell>
          <cell r="C564" t="str">
            <v>025</v>
          </cell>
        </row>
        <row r="565">
          <cell r="A565" t="str">
            <v>B258</v>
          </cell>
          <cell r="B565" t="str">
            <v>OTRAS ENFERMEDADES DEBIDA A VIRUS CITOMEGALICO</v>
          </cell>
          <cell r="C565" t="str">
            <v>025</v>
          </cell>
        </row>
        <row r="566">
          <cell r="A566" t="str">
            <v>B259</v>
          </cell>
          <cell r="B566" t="str">
            <v>ENFERMEDA POR VIRUS CITOMEGALICO, NO ESPECIFICADA</v>
          </cell>
          <cell r="C566" t="str">
            <v>025</v>
          </cell>
        </row>
        <row r="567">
          <cell r="A567" t="str">
            <v>B26</v>
          </cell>
          <cell r="B567" t="str">
            <v>PAROTIDITIS INFECCIOSA</v>
          </cell>
          <cell r="C567" t="str">
            <v>025</v>
          </cell>
        </row>
        <row r="568">
          <cell r="A568" t="str">
            <v>B260</v>
          </cell>
          <cell r="B568" t="str">
            <v>ORQUITIS POR PAROTIDITIS</v>
          </cell>
          <cell r="C568" t="str">
            <v>025</v>
          </cell>
        </row>
        <row r="569">
          <cell r="A569" t="str">
            <v>B261</v>
          </cell>
          <cell r="B569" t="str">
            <v>MENINGITIS POR PAROTIDITIS</v>
          </cell>
          <cell r="C569" t="str">
            <v>025</v>
          </cell>
        </row>
        <row r="570">
          <cell r="A570" t="str">
            <v>B262</v>
          </cell>
          <cell r="B570" t="str">
            <v>ENCEFALITIS POR PAROTIDITIS</v>
          </cell>
          <cell r="C570" t="str">
            <v>025</v>
          </cell>
        </row>
        <row r="571">
          <cell r="A571" t="str">
            <v>B263</v>
          </cell>
          <cell r="B571" t="str">
            <v>PANCREATITIS POR PAROTIDITIS</v>
          </cell>
          <cell r="C571" t="str">
            <v>025</v>
          </cell>
        </row>
        <row r="572">
          <cell r="A572" t="str">
            <v>B268</v>
          </cell>
          <cell r="B572" t="str">
            <v>PAROTIDITIS INFECCIOSA CON OTRAS COMPLICACIONES</v>
          </cell>
          <cell r="C572" t="str">
            <v>025</v>
          </cell>
        </row>
        <row r="573">
          <cell r="A573" t="str">
            <v>B269</v>
          </cell>
          <cell r="B573" t="str">
            <v>PAROTIDITIS, SIN COMPLICACIONES</v>
          </cell>
          <cell r="C573" t="str">
            <v>025</v>
          </cell>
        </row>
        <row r="574">
          <cell r="A574" t="str">
            <v>B27</v>
          </cell>
          <cell r="B574" t="str">
            <v>MONONUCLEOSIS INFECCIOSA</v>
          </cell>
          <cell r="C574" t="str">
            <v>025</v>
          </cell>
        </row>
        <row r="575">
          <cell r="A575" t="str">
            <v>B270</v>
          </cell>
          <cell r="B575" t="str">
            <v>MONONUCLEOSIS DEBIDA A HERPES VIRUS GAMMA</v>
          </cell>
          <cell r="C575" t="str">
            <v>025</v>
          </cell>
        </row>
        <row r="576">
          <cell r="A576" t="str">
            <v>B271</v>
          </cell>
          <cell r="B576" t="str">
            <v>MONUNUCLEOSIS POR CITOMEGALOVIRUS</v>
          </cell>
          <cell r="C576" t="str">
            <v>025</v>
          </cell>
        </row>
        <row r="577">
          <cell r="A577" t="str">
            <v>B278</v>
          </cell>
          <cell r="B577" t="str">
            <v>OTRAS MONUNUCLEOSIS INFECCIOSAS</v>
          </cell>
          <cell r="C577" t="str">
            <v>025</v>
          </cell>
        </row>
        <row r="578">
          <cell r="A578" t="str">
            <v>B279</v>
          </cell>
          <cell r="B578" t="str">
            <v>MONONUCLEOSIS INFECCIOSA, NO ESPECIFICADA</v>
          </cell>
          <cell r="C578" t="str">
            <v>025</v>
          </cell>
        </row>
        <row r="579">
          <cell r="A579" t="str">
            <v>B30</v>
          </cell>
          <cell r="B579" t="str">
            <v>CONJUNTIVITIS VIRAL</v>
          </cell>
          <cell r="C579" t="str">
            <v>025</v>
          </cell>
        </row>
        <row r="580">
          <cell r="A580" t="str">
            <v>B300</v>
          </cell>
          <cell r="B580" t="str">
            <v>QUERATOCONJUNTIVITIS DEBIDA A ADENOVIRUS</v>
          </cell>
          <cell r="C580" t="str">
            <v>025</v>
          </cell>
        </row>
        <row r="581">
          <cell r="A581" t="str">
            <v>B301</v>
          </cell>
          <cell r="B581" t="str">
            <v>CONJUNTIVITIS DEBIDA A ADENOVIRUS</v>
          </cell>
          <cell r="C581" t="str">
            <v>025</v>
          </cell>
        </row>
        <row r="582">
          <cell r="A582" t="str">
            <v>B302</v>
          </cell>
          <cell r="B582" t="str">
            <v>FARINGOCONJUNTIVITIS VIRAL</v>
          </cell>
          <cell r="C582" t="str">
            <v>025</v>
          </cell>
        </row>
        <row r="583">
          <cell r="A583" t="str">
            <v>B303</v>
          </cell>
          <cell r="B583" t="str">
            <v>CONJUNTIVITIS EPIDEMICA AGUDA HEMORRAGICA (ENTEROVIRICA)</v>
          </cell>
          <cell r="C583" t="str">
            <v>025</v>
          </cell>
        </row>
        <row r="584">
          <cell r="A584" t="str">
            <v>B308</v>
          </cell>
          <cell r="B584" t="str">
            <v>OTRAS CONJUNTIVITIS VIRALES</v>
          </cell>
          <cell r="C584" t="str">
            <v>025</v>
          </cell>
        </row>
        <row r="585">
          <cell r="A585" t="str">
            <v>B309</v>
          </cell>
          <cell r="B585" t="str">
            <v>CONJUNTIVITIS VIRAL, SIN OTRA ESPECIFICACION</v>
          </cell>
          <cell r="C585" t="str">
            <v>025</v>
          </cell>
        </row>
        <row r="586">
          <cell r="A586" t="str">
            <v>B33</v>
          </cell>
          <cell r="B586" t="str">
            <v>OTRAS ENFERMEDADES VIRALES, NO CLASIFICADAS EN OTRA PARTE</v>
          </cell>
          <cell r="C586" t="str">
            <v>025</v>
          </cell>
        </row>
        <row r="587">
          <cell r="A587" t="str">
            <v>B330</v>
          </cell>
          <cell r="B587" t="str">
            <v>MIALGIA EPIDEMICA</v>
          </cell>
          <cell r="C587" t="str">
            <v>025</v>
          </cell>
        </row>
        <row r="588">
          <cell r="A588" t="str">
            <v>B331</v>
          </cell>
          <cell r="B588" t="str">
            <v>ENFERMEDAD DEL RIO ROSS</v>
          </cell>
          <cell r="C588" t="str">
            <v>025</v>
          </cell>
        </row>
        <row r="589">
          <cell r="A589" t="str">
            <v>B332</v>
          </cell>
          <cell r="B589" t="str">
            <v>CARDITIS VIRAL</v>
          </cell>
          <cell r="C589" t="str">
            <v>025</v>
          </cell>
        </row>
        <row r="590">
          <cell r="A590" t="str">
            <v>B333</v>
          </cell>
          <cell r="B590" t="str">
            <v>INFECCIONES DEBIDAS A RETROVIRUS, NO CLASIFICADAS EN OTRA PARTE</v>
          </cell>
          <cell r="C590" t="str">
            <v>025</v>
          </cell>
        </row>
        <row r="591">
          <cell r="A591" t="str">
            <v>B338</v>
          </cell>
          <cell r="B591" t="str">
            <v>OTRAS ENFERMEDADES VIRALES ESPECIFICADAS</v>
          </cell>
          <cell r="C591" t="str">
            <v>025</v>
          </cell>
        </row>
        <row r="592">
          <cell r="A592" t="str">
            <v>B34</v>
          </cell>
          <cell r="B592" t="str">
            <v>INFECCION VIRAL DE SITIO NO ESPECIFICADO</v>
          </cell>
          <cell r="C592" t="str">
            <v>025</v>
          </cell>
        </row>
        <row r="593">
          <cell r="A593" t="str">
            <v>B340</v>
          </cell>
          <cell r="B593" t="str">
            <v>INFECCION DEBIDA A ADENOVIRUS, SIN OTRA ESPECIFICACION</v>
          </cell>
          <cell r="C593" t="str">
            <v>025</v>
          </cell>
        </row>
        <row r="594">
          <cell r="A594" t="str">
            <v>B341</v>
          </cell>
          <cell r="B594" t="str">
            <v>INFECCION DEBIDA A ENTEROVIRUS, SIN OTRA ESPECIFICACION</v>
          </cell>
          <cell r="C594" t="str">
            <v>025</v>
          </cell>
        </row>
        <row r="595">
          <cell r="A595" t="str">
            <v>B342</v>
          </cell>
          <cell r="B595" t="str">
            <v>INFECCION DEBIDA A CORONAVIRUS, SIN OTRA ESPECIFICACION</v>
          </cell>
          <cell r="C595" t="str">
            <v>025</v>
          </cell>
        </row>
        <row r="596">
          <cell r="A596" t="str">
            <v>B343</v>
          </cell>
          <cell r="B596" t="str">
            <v>INFECCION DEBIDA A PARVOVIRUS, SIN OTRA ESPECIFICACION</v>
          </cell>
          <cell r="C596" t="str">
            <v>025</v>
          </cell>
        </row>
        <row r="597">
          <cell r="A597" t="str">
            <v>B344</v>
          </cell>
          <cell r="B597" t="str">
            <v>INFECCION DEBIDA A PAPOVAVIRUS, SIN OTRA ESPECIFICACION</v>
          </cell>
          <cell r="C597" t="str">
            <v>025</v>
          </cell>
        </row>
        <row r="598">
          <cell r="A598" t="str">
            <v>B348</v>
          </cell>
          <cell r="B598" t="str">
            <v>OTRAS INFECCIONES VIRALES DE SITIO NO ESPECIFICADO</v>
          </cell>
          <cell r="C598" t="str">
            <v>025</v>
          </cell>
        </row>
        <row r="599">
          <cell r="A599" t="str">
            <v>B349</v>
          </cell>
          <cell r="B599" t="str">
            <v>INFECCION VIRAL, NO ESPECIFICADA</v>
          </cell>
          <cell r="C599" t="str">
            <v>025</v>
          </cell>
        </row>
        <row r="600">
          <cell r="A600" t="str">
            <v>B35</v>
          </cell>
          <cell r="B600" t="str">
            <v>DERMATOFITOSIS</v>
          </cell>
          <cell r="C600" t="str">
            <v>025</v>
          </cell>
        </row>
        <row r="601">
          <cell r="A601" t="str">
            <v>B350</v>
          </cell>
          <cell r="B601" t="str">
            <v>TIÑA DE LA BARBA Y DEL CUERO CABELLUDO</v>
          </cell>
          <cell r="C601" t="str">
            <v>025</v>
          </cell>
        </row>
        <row r="602">
          <cell r="A602" t="str">
            <v>B351</v>
          </cell>
          <cell r="B602" t="str">
            <v>TIÑA DE LAS UÑAS</v>
          </cell>
          <cell r="C602" t="str">
            <v>025</v>
          </cell>
        </row>
        <row r="603">
          <cell r="A603" t="str">
            <v>B352</v>
          </cell>
          <cell r="B603" t="str">
            <v>TIÑA DE LA MANO</v>
          </cell>
          <cell r="C603" t="str">
            <v>025</v>
          </cell>
        </row>
        <row r="604">
          <cell r="A604" t="str">
            <v>B353</v>
          </cell>
          <cell r="B604" t="str">
            <v>TIÑA DEL PIE (TINEA PEDIS)</v>
          </cell>
          <cell r="C604" t="str">
            <v>025</v>
          </cell>
        </row>
        <row r="605">
          <cell r="A605" t="str">
            <v>B354</v>
          </cell>
          <cell r="B605" t="str">
            <v>TIÑA DEL CUERPO (TINEA CORPORIS)</v>
          </cell>
          <cell r="C605" t="str">
            <v>025</v>
          </cell>
        </row>
        <row r="606">
          <cell r="A606" t="str">
            <v>B355</v>
          </cell>
          <cell r="B606" t="str">
            <v>TIÑA LIMBRICADA (TINEA IMBRICATA)</v>
          </cell>
          <cell r="C606" t="str">
            <v>025</v>
          </cell>
        </row>
        <row r="607">
          <cell r="A607" t="str">
            <v>B356</v>
          </cell>
          <cell r="B607" t="str">
            <v>TIÑA INGUINAL (TINEA CRURIS)</v>
          </cell>
          <cell r="C607" t="str">
            <v>025</v>
          </cell>
        </row>
        <row r="608">
          <cell r="A608" t="str">
            <v>B358</v>
          </cell>
          <cell r="B608" t="str">
            <v>OTRAS DERMATOFITOSIS</v>
          </cell>
          <cell r="C608" t="str">
            <v>025</v>
          </cell>
        </row>
        <row r="609">
          <cell r="A609" t="str">
            <v>B359</v>
          </cell>
          <cell r="B609" t="str">
            <v>DERMATOFITOSIS, NO ESPECIFICADA</v>
          </cell>
          <cell r="C609" t="str">
            <v>025</v>
          </cell>
        </row>
        <row r="610">
          <cell r="A610" t="str">
            <v>B36</v>
          </cell>
          <cell r="B610" t="str">
            <v>OTRAS MICOSIS SUPERFICIALES</v>
          </cell>
          <cell r="C610" t="str">
            <v>025</v>
          </cell>
        </row>
        <row r="611">
          <cell r="A611" t="str">
            <v>B360</v>
          </cell>
          <cell r="B611" t="str">
            <v>PITIRIASIS VERSICOLOR</v>
          </cell>
          <cell r="C611" t="str">
            <v>025</v>
          </cell>
        </row>
        <row r="612">
          <cell r="A612" t="str">
            <v>B361</v>
          </cell>
          <cell r="B612" t="str">
            <v>TIÑA NEGRA</v>
          </cell>
          <cell r="C612" t="str">
            <v>025</v>
          </cell>
        </row>
        <row r="613">
          <cell r="A613" t="str">
            <v>B362</v>
          </cell>
          <cell r="B613" t="str">
            <v>PIEDRA BLANCA</v>
          </cell>
          <cell r="C613" t="str">
            <v>025</v>
          </cell>
        </row>
        <row r="614">
          <cell r="A614" t="str">
            <v>B363</v>
          </cell>
          <cell r="B614" t="str">
            <v>PIEDRA NEGRA</v>
          </cell>
          <cell r="C614" t="str">
            <v>025</v>
          </cell>
        </row>
        <row r="615">
          <cell r="A615" t="str">
            <v>B368</v>
          </cell>
          <cell r="B615" t="str">
            <v>OTRAS MICOSIS SUPERFICIALES ESPECIFICADAS</v>
          </cell>
          <cell r="C615" t="str">
            <v>025</v>
          </cell>
        </row>
        <row r="616">
          <cell r="A616" t="str">
            <v>B369</v>
          </cell>
          <cell r="B616" t="str">
            <v>MICOSIS SUPERFICIAL, SIN OTRA ESPECIFICACION</v>
          </cell>
          <cell r="C616" t="str">
            <v>025</v>
          </cell>
        </row>
        <row r="617">
          <cell r="A617" t="str">
            <v>B37</v>
          </cell>
          <cell r="B617" t="str">
            <v>CANDIDIASIS</v>
          </cell>
          <cell r="C617" t="str">
            <v>025</v>
          </cell>
        </row>
        <row r="618">
          <cell r="A618" t="str">
            <v>B370</v>
          </cell>
          <cell r="B618" t="str">
            <v>ESTOMATITIS CANDIDIASICA</v>
          </cell>
          <cell r="C618" t="str">
            <v>025</v>
          </cell>
        </row>
        <row r="619">
          <cell r="A619" t="str">
            <v>B371</v>
          </cell>
          <cell r="B619" t="str">
            <v>CANDIDIASIS PULMONAR</v>
          </cell>
          <cell r="C619" t="str">
            <v>025</v>
          </cell>
        </row>
        <row r="620">
          <cell r="A620" t="str">
            <v>B372</v>
          </cell>
          <cell r="B620" t="str">
            <v>CANDIDIASIS DE LA PIEL Y DE LAS UÑAS</v>
          </cell>
          <cell r="C620" t="str">
            <v>025</v>
          </cell>
        </row>
        <row r="621">
          <cell r="A621" t="str">
            <v>B373</v>
          </cell>
          <cell r="B621" t="str">
            <v>CANDIDIASIS DE LA VALVULA Y DE LA VAGINA</v>
          </cell>
          <cell r="C621" t="str">
            <v>025</v>
          </cell>
        </row>
        <row r="622">
          <cell r="A622" t="str">
            <v>B374</v>
          </cell>
          <cell r="B622" t="str">
            <v>CANDIDIASIS DE OTRAS LOCALIZACIONES UROGENITALES</v>
          </cell>
          <cell r="C622" t="str">
            <v>025</v>
          </cell>
        </row>
        <row r="623">
          <cell r="A623" t="str">
            <v>B375</v>
          </cell>
          <cell r="B623" t="str">
            <v>MENINGITIS DEBIDA A CANDIDA</v>
          </cell>
          <cell r="C623" t="str">
            <v>025</v>
          </cell>
        </row>
        <row r="624">
          <cell r="A624" t="str">
            <v>B376</v>
          </cell>
          <cell r="B624" t="str">
            <v>ENDOCARDITIS DEBIDA A CANDIDA</v>
          </cell>
          <cell r="C624" t="str">
            <v>025</v>
          </cell>
        </row>
        <row r="625">
          <cell r="A625" t="str">
            <v>B377</v>
          </cell>
          <cell r="B625" t="str">
            <v>SEPTICEMIA DEBIDA A CANDIDA</v>
          </cell>
          <cell r="C625" t="str">
            <v>025</v>
          </cell>
        </row>
        <row r="626">
          <cell r="A626" t="str">
            <v>B378</v>
          </cell>
          <cell r="B626" t="str">
            <v>CANDIDIASIS DE OTROS SITIOS</v>
          </cell>
          <cell r="C626" t="str">
            <v>025</v>
          </cell>
        </row>
        <row r="627">
          <cell r="A627" t="str">
            <v>B38</v>
          </cell>
          <cell r="B627" t="str">
            <v>COCCIDIOIDOMICOSIS</v>
          </cell>
          <cell r="C627" t="str">
            <v>025</v>
          </cell>
        </row>
        <row r="628">
          <cell r="A628" t="str">
            <v>B380</v>
          </cell>
          <cell r="B628" t="str">
            <v>COCCIDIOIDOMICOSIS PULMONAR AGUDA</v>
          </cell>
          <cell r="C628" t="str">
            <v>025</v>
          </cell>
        </row>
        <row r="629">
          <cell r="A629" t="str">
            <v>B381</v>
          </cell>
          <cell r="B629" t="str">
            <v>COCCIDIOIDOMICOSIS PULMONAR CRONICA</v>
          </cell>
          <cell r="C629" t="str">
            <v>025</v>
          </cell>
        </row>
        <row r="630">
          <cell r="A630" t="str">
            <v>B382</v>
          </cell>
          <cell r="B630" t="str">
            <v>COCCIDIODOMICOSIS PULMONAR, SIN OTRA ESPECIFICACION</v>
          </cell>
          <cell r="C630" t="str">
            <v>025</v>
          </cell>
        </row>
        <row r="631">
          <cell r="A631" t="str">
            <v>B383</v>
          </cell>
          <cell r="B631" t="str">
            <v>COCCIDIOIDOMICOSIS CUTANEA</v>
          </cell>
          <cell r="C631" t="str">
            <v>025</v>
          </cell>
        </row>
        <row r="632">
          <cell r="A632" t="str">
            <v>B384</v>
          </cell>
          <cell r="B632" t="str">
            <v>MENINGITIS DEBIDA A COCCIDIOIDOMICOSIS</v>
          </cell>
          <cell r="C632" t="str">
            <v>025</v>
          </cell>
        </row>
        <row r="633">
          <cell r="A633" t="str">
            <v>B387</v>
          </cell>
          <cell r="B633" t="str">
            <v>COCCIDIOIDOMICOSIS DISEMINADA</v>
          </cell>
          <cell r="C633" t="str">
            <v>025</v>
          </cell>
        </row>
        <row r="634">
          <cell r="A634" t="str">
            <v>B388</v>
          </cell>
          <cell r="B634" t="str">
            <v>OTRAS FOMRAS DE COCCIDIOIDOMICOSIS</v>
          </cell>
          <cell r="C634" t="str">
            <v>025</v>
          </cell>
        </row>
        <row r="635">
          <cell r="A635" t="str">
            <v>B389</v>
          </cell>
          <cell r="B635" t="str">
            <v>COCCIDIOIDOMICOSIS, NO ESPECIFICADA</v>
          </cell>
          <cell r="C635" t="str">
            <v>025</v>
          </cell>
        </row>
        <row r="636">
          <cell r="A636" t="str">
            <v>B39</v>
          </cell>
          <cell r="B636" t="str">
            <v>HISTOPLASMOSIS</v>
          </cell>
          <cell r="C636" t="str">
            <v>025</v>
          </cell>
        </row>
        <row r="637">
          <cell r="A637" t="str">
            <v>B390</v>
          </cell>
          <cell r="B637" t="str">
            <v>INFECCION PULMONAR AGUDA DEBIDA A HISTOPLASMA</v>
          </cell>
          <cell r="C637" t="str">
            <v>025</v>
          </cell>
        </row>
        <row r="638">
          <cell r="A638" t="str">
            <v>B391</v>
          </cell>
          <cell r="B638" t="str">
            <v>INFECCION PULMONAR CRONICA DEBIDA A HISTOPLASMA CAPSULATUM</v>
          </cell>
          <cell r="C638" t="str">
            <v>025</v>
          </cell>
        </row>
        <row r="639">
          <cell r="A639" t="str">
            <v>B392</v>
          </cell>
          <cell r="B639" t="str">
            <v>INFECCION PULMONAR DEBIDA A HISTOPLASMA CAPSULATUM, SIN OTRA ESPECIF..</v>
          </cell>
          <cell r="C639" t="str">
            <v>025</v>
          </cell>
        </row>
        <row r="640">
          <cell r="A640" t="str">
            <v>B393</v>
          </cell>
          <cell r="B640" t="str">
            <v>INFECCION DISEMINADA DEBIDA A HISTOPLASMA  CAPSULATUM</v>
          </cell>
          <cell r="C640" t="str">
            <v>025</v>
          </cell>
        </row>
        <row r="641">
          <cell r="A641" t="str">
            <v>B394</v>
          </cell>
          <cell r="B641" t="str">
            <v>HISTOPLASMOSIS DEBIDA A HISTOPLASMA CAPSULATUM SIN OTRA ESPECIFICAC.</v>
          </cell>
          <cell r="C641" t="str">
            <v>025</v>
          </cell>
        </row>
        <row r="642">
          <cell r="A642" t="str">
            <v>B395</v>
          </cell>
          <cell r="B642" t="str">
            <v>INFECCION DEBIDA A HISTOPLASMA DUBOISII</v>
          </cell>
          <cell r="C642" t="str">
            <v>025</v>
          </cell>
        </row>
        <row r="643">
          <cell r="A643" t="str">
            <v>B399</v>
          </cell>
          <cell r="B643" t="str">
            <v>HISTOPLASMOSIS, NO ESPECIFICADA</v>
          </cell>
          <cell r="C643" t="str">
            <v>025</v>
          </cell>
        </row>
        <row r="644">
          <cell r="A644" t="str">
            <v>B40</v>
          </cell>
          <cell r="B644" t="str">
            <v>BLASTOMICOSIS</v>
          </cell>
          <cell r="C644" t="str">
            <v>025</v>
          </cell>
        </row>
        <row r="645">
          <cell r="A645" t="str">
            <v>B400</v>
          </cell>
          <cell r="B645" t="str">
            <v>BLASTOMICOS PULMONAR AGUDA</v>
          </cell>
          <cell r="C645" t="str">
            <v>025</v>
          </cell>
        </row>
        <row r="646">
          <cell r="A646" t="str">
            <v>B401</v>
          </cell>
          <cell r="B646" t="str">
            <v>BLASTOMICOSIS PULMONAR CRONICA</v>
          </cell>
          <cell r="C646" t="str">
            <v>025</v>
          </cell>
        </row>
        <row r="647">
          <cell r="A647" t="str">
            <v>B402</v>
          </cell>
          <cell r="B647" t="str">
            <v>BLASTOMICOSIS PULMONAR, SIN OTRA ESPECIFICACION</v>
          </cell>
          <cell r="C647" t="str">
            <v>025</v>
          </cell>
        </row>
        <row r="648">
          <cell r="A648" t="str">
            <v>B403</v>
          </cell>
          <cell r="B648" t="str">
            <v>BLASTOMICOSIS CUTANEA</v>
          </cell>
          <cell r="C648" t="str">
            <v>025</v>
          </cell>
        </row>
        <row r="649">
          <cell r="A649" t="str">
            <v>B407</v>
          </cell>
          <cell r="B649" t="str">
            <v>BLASTOMICOSIS DISEMINADA</v>
          </cell>
          <cell r="C649" t="str">
            <v>025</v>
          </cell>
        </row>
        <row r="650">
          <cell r="A650" t="str">
            <v>B408</v>
          </cell>
          <cell r="B650" t="str">
            <v>OTRAS FORMAS DE BLASTOMICOSIS</v>
          </cell>
          <cell r="C650" t="str">
            <v>025</v>
          </cell>
        </row>
        <row r="651">
          <cell r="A651" t="str">
            <v>B409</v>
          </cell>
          <cell r="B651" t="str">
            <v>BLASTOMICOSIS, NO ESPECIFICADA</v>
          </cell>
          <cell r="C651" t="str">
            <v>025</v>
          </cell>
        </row>
        <row r="652">
          <cell r="A652" t="str">
            <v>B41</v>
          </cell>
          <cell r="B652" t="str">
            <v>PARACOCCIDIOIDOMICOSIS</v>
          </cell>
          <cell r="C652" t="str">
            <v>025</v>
          </cell>
        </row>
        <row r="653">
          <cell r="A653" t="str">
            <v>B410</v>
          </cell>
          <cell r="B653" t="str">
            <v>PARACOCCIDIOIDOMICOSIS PULMONAR</v>
          </cell>
          <cell r="C653" t="str">
            <v>025</v>
          </cell>
        </row>
        <row r="654">
          <cell r="A654" t="str">
            <v>B417</v>
          </cell>
          <cell r="B654" t="str">
            <v>PARACOCCIDIOIDOMICOSIS DISEMINADA</v>
          </cell>
          <cell r="C654" t="str">
            <v>025</v>
          </cell>
        </row>
        <row r="655">
          <cell r="A655" t="str">
            <v>B418</v>
          </cell>
          <cell r="B655" t="str">
            <v>OTRAS FORMAS DE PARACOCCIDIOIDOMICOSIS</v>
          </cell>
          <cell r="C655" t="str">
            <v>025</v>
          </cell>
        </row>
        <row r="656">
          <cell r="A656" t="str">
            <v>B419</v>
          </cell>
          <cell r="B656" t="str">
            <v>PARACOCCIDIOIDOMICOSIS, NO ESPECIFICADA</v>
          </cell>
          <cell r="C656" t="str">
            <v>025</v>
          </cell>
        </row>
        <row r="657">
          <cell r="A657" t="str">
            <v>B42</v>
          </cell>
          <cell r="B657" t="str">
            <v>ESPOROTRICOCIS</v>
          </cell>
          <cell r="C657" t="str">
            <v>025</v>
          </cell>
        </row>
        <row r="658">
          <cell r="A658" t="str">
            <v>B420</v>
          </cell>
          <cell r="B658" t="str">
            <v>ESPOROTRICOSIS PULMONAR</v>
          </cell>
          <cell r="C658" t="str">
            <v>025</v>
          </cell>
        </row>
        <row r="659">
          <cell r="A659" t="str">
            <v>B421</v>
          </cell>
          <cell r="B659" t="str">
            <v>ESPOROTRICOSIS LINFOCUTANEA</v>
          </cell>
          <cell r="C659" t="str">
            <v>025</v>
          </cell>
        </row>
        <row r="660">
          <cell r="A660" t="str">
            <v>B427</v>
          </cell>
          <cell r="B660" t="str">
            <v>ESPOROTRICOSIS DISEMINADA</v>
          </cell>
          <cell r="C660" t="str">
            <v>025</v>
          </cell>
        </row>
        <row r="661">
          <cell r="A661" t="str">
            <v>B428</v>
          </cell>
          <cell r="B661" t="str">
            <v>OTRAS FORMAS DE ESPOROTRICOSIS</v>
          </cell>
          <cell r="C661" t="str">
            <v>025</v>
          </cell>
        </row>
        <row r="662">
          <cell r="A662" t="str">
            <v>B429</v>
          </cell>
          <cell r="B662" t="str">
            <v>ESPOROTRICOSIS, NO ESPECIFICADA</v>
          </cell>
          <cell r="C662" t="str">
            <v>025</v>
          </cell>
        </row>
        <row r="663">
          <cell r="A663" t="str">
            <v>B43</v>
          </cell>
          <cell r="B663" t="str">
            <v>CROMICOSIS Y ABSCESO FEOMICOTICO</v>
          </cell>
          <cell r="C663" t="str">
            <v>025</v>
          </cell>
        </row>
        <row r="664">
          <cell r="A664" t="str">
            <v>B430</v>
          </cell>
          <cell r="B664" t="str">
            <v>CROMOMICOSIS CUTANEA</v>
          </cell>
          <cell r="C664" t="str">
            <v>025</v>
          </cell>
        </row>
        <row r="665">
          <cell r="A665" t="str">
            <v>B431</v>
          </cell>
          <cell r="B665" t="str">
            <v>ABSCESO CEREBRAL FEOMICOTICO</v>
          </cell>
          <cell r="C665" t="str">
            <v>025</v>
          </cell>
        </row>
        <row r="666">
          <cell r="A666" t="str">
            <v>B432</v>
          </cell>
          <cell r="B666" t="str">
            <v>ABSCESO Y QUISTE SUBCUTANEA FEOMICOTICO</v>
          </cell>
          <cell r="C666" t="str">
            <v>025</v>
          </cell>
        </row>
        <row r="667">
          <cell r="A667" t="str">
            <v>B438</v>
          </cell>
          <cell r="B667" t="str">
            <v>OTRAS FORMAS DE CROMOMICOSIS</v>
          </cell>
          <cell r="C667" t="str">
            <v>025</v>
          </cell>
        </row>
        <row r="668">
          <cell r="A668" t="str">
            <v>B439</v>
          </cell>
          <cell r="B668" t="str">
            <v>CROMOMICOSIS, NO ESPECIFICADA</v>
          </cell>
          <cell r="C668" t="str">
            <v>025</v>
          </cell>
        </row>
        <row r="669">
          <cell r="A669" t="str">
            <v>B44</v>
          </cell>
          <cell r="B669" t="str">
            <v>ASPERGILOSIS</v>
          </cell>
          <cell r="C669" t="str">
            <v>025</v>
          </cell>
        </row>
        <row r="670">
          <cell r="A670" t="str">
            <v>B440</v>
          </cell>
          <cell r="B670" t="str">
            <v>ASPERGILOSIS PULMONAR INVASIVA</v>
          </cell>
          <cell r="C670" t="str">
            <v>025</v>
          </cell>
        </row>
        <row r="671">
          <cell r="A671" t="str">
            <v>B441</v>
          </cell>
          <cell r="B671" t="str">
            <v>OTRAS ASPERGILOSIS PULMONARES</v>
          </cell>
          <cell r="C671" t="str">
            <v>025</v>
          </cell>
        </row>
        <row r="672">
          <cell r="A672" t="str">
            <v>B442</v>
          </cell>
          <cell r="B672" t="str">
            <v>ASPERGILOSIS AMIGDALINA</v>
          </cell>
          <cell r="C672" t="str">
            <v>025</v>
          </cell>
        </row>
        <row r="673">
          <cell r="A673" t="str">
            <v>B447</v>
          </cell>
          <cell r="B673" t="str">
            <v>ASPERGILOSIS DISEMINADA</v>
          </cell>
          <cell r="C673" t="str">
            <v>025</v>
          </cell>
        </row>
        <row r="674">
          <cell r="A674" t="str">
            <v>B448</v>
          </cell>
          <cell r="B674" t="str">
            <v>OTRAS FORMAS DE ASPERGILOSIS</v>
          </cell>
          <cell r="C674" t="str">
            <v>025</v>
          </cell>
        </row>
        <row r="675">
          <cell r="A675" t="str">
            <v>B449</v>
          </cell>
          <cell r="B675" t="str">
            <v>ASPERGILOSIS, NO ESPECIFICADA</v>
          </cell>
          <cell r="C675" t="str">
            <v>025</v>
          </cell>
        </row>
        <row r="676">
          <cell r="A676" t="str">
            <v>B45</v>
          </cell>
          <cell r="B676" t="str">
            <v>CRIPTOCOCOSIS</v>
          </cell>
          <cell r="C676" t="str">
            <v>025</v>
          </cell>
        </row>
        <row r="677">
          <cell r="A677" t="str">
            <v>B450</v>
          </cell>
          <cell r="B677" t="str">
            <v>CRIPTOCOCOSIS PULMONAR</v>
          </cell>
          <cell r="C677" t="str">
            <v>025</v>
          </cell>
        </row>
        <row r="678">
          <cell r="A678" t="str">
            <v>B451</v>
          </cell>
          <cell r="B678" t="str">
            <v>CRIPTOCOCOSIS CEREBRAL</v>
          </cell>
          <cell r="C678" t="str">
            <v>025</v>
          </cell>
        </row>
        <row r="679">
          <cell r="A679" t="str">
            <v>B452</v>
          </cell>
          <cell r="B679" t="str">
            <v>CRIPTOCOCOSIS CUTANEA</v>
          </cell>
          <cell r="C679" t="str">
            <v>025</v>
          </cell>
        </row>
        <row r="680">
          <cell r="A680" t="str">
            <v>B453</v>
          </cell>
          <cell r="B680" t="str">
            <v>CRIPTOCOCOSIS OSEA</v>
          </cell>
          <cell r="C680" t="str">
            <v>025</v>
          </cell>
        </row>
        <row r="681">
          <cell r="A681" t="str">
            <v>B457</v>
          </cell>
          <cell r="B681" t="str">
            <v>CRIPTOCOCOSIS DISEMINADA</v>
          </cell>
          <cell r="C681" t="str">
            <v>025</v>
          </cell>
        </row>
        <row r="682">
          <cell r="A682" t="str">
            <v>B458</v>
          </cell>
          <cell r="B682" t="str">
            <v>OTRAS FORMAS DE CRIPTOCOCOSIS</v>
          </cell>
          <cell r="C682" t="str">
            <v>025</v>
          </cell>
        </row>
        <row r="683">
          <cell r="A683" t="str">
            <v>B459</v>
          </cell>
          <cell r="B683" t="str">
            <v>CRIPTOCOCOSIS, NO ESPECIFICADA</v>
          </cell>
          <cell r="C683" t="str">
            <v>025</v>
          </cell>
        </row>
        <row r="684">
          <cell r="A684" t="str">
            <v>B46</v>
          </cell>
          <cell r="B684" t="str">
            <v>CIGOMICOSIS</v>
          </cell>
          <cell r="C684" t="str">
            <v>025</v>
          </cell>
        </row>
        <row r="685">
          <cell r="A685" t="str">
            <v>B460</v>
          </cell>
          <cell r="B685" t="str">
            <v>MUCORMICOSIS PULMONAR</v>
          </cell>
          <cell r="C685" t="str">
            <v>025</v>
          </cell>
        </row>
        <row r="686">
          <cell r="A686" t="str">
            <v>B461</v>
          </cell>
          <cell r="B686" t="str">
            <v>MUCORMICOSIS RINOCEREBRAL</v>
          </cell>
          <cell r="C686" t="str">
            <v>025</v>
          </cell>
        </row>
        <row r="687">
          <cell r="A687" t="str">
            <v>B462</v>
          </cell>
          <cell r="B687" t="str">
            <v>MUCORMICOSIS GASTROINTESTINAL</v>
          </cell>
          <cell r="C687" t="str">
            <v>025</v>
          </cell>
        </row>
        <row r="688">
          <cell r="A688" t="str">
            <v>B463</v>
          </cell>
          <cell r="B688" t="str">
            <v>MUCORMICOSIS CUTANEA</v>
          </cell>
          <cell r="C688" t="str">
            <v>025</v>
          </cell>
        </row>
        <row r="689">
          <cell r="A689" t="str">
            <v>B464</v>
          </cell>
          <cell r="B689" t="str">
            <v>MUCORMICOSIS DISEMINADA</v>
          </cell>
          <cell r="C689" t="str">
            <v>025</v>
          </cell>
        </row>
        <row r="690">
          <cell r="A690" t="str">
            <v>B465</v>
          </cell>
          <cell r="B690" t="str">
            <v>MUCORMICOSIS, SIN OTRA ESPECIFICACION</v>
          </cell>
          <cell r="C690" t="str">
            <v>025</v>
          </cell>
        </row>
        <row r="691">
          <cell r="A691" t="str">
            <v>B468</v>
          </cell>
          <cell r="B691" t="str">
            <v>OTRAS CIGOMICOSIS</v>
          </cell>
          <cell r="C691" t="str">
            <v>025</v>
          </cell>
        </row>
        <row r="692">
          <cell r="A692" t="str">
            <v>B469</v>
          </cell>
          <cell r="B692" t="str">
            <v>CIGOMICOSIS, NO ESPECIFICADA</v>
          </cell>
          <cell r="C692" t="str">
            <v>025</v>
          </cell>
        </row>
        <row r="693">
          <cell r="A693" t="str">
            <v>B47</v>
          </cell>
          <cell r="B693" t="str">
            <v>MICETOMA</v>
          </cell>
          <cell r="C693" t="str">
            <v>025</v>
          </cell>
        </row>
        <row r="694">
          <cell r="A694" t="str">
            <v>B470</v>
          </cell>
          <cell r="B694" t="str">
            <v>EUMICETOMA</v>
          </cell>
          <cell r="C694" t="str">
            <v>025</v>
          </cell>
        </row>
        <row r="695">
          <cell r="A695" t="str">
            <v>B471</v>
          </cell>
          <cell r="B695" t="str">
            <v>ACTINOMICETOMA</v>
          </cell>
          <cell r="C695" t="str">
            <v>025</v>
          </cell>
        </row>
        <row r="696">
          <cell r="A696" t="str">
            <v>B479</v>
          </cell>
          <cell r="B696" t="str">
            <v>MICETOMA, NO ESPECIFICADO</v>
          </cell>
          <cell r="C696" t="str">
            <v>025</v>
          </cell>
        </row>
        <row r="697">
          <cell r="A697" t="str">
            <v>B48</v>
          </cell>
          <cell r="B697" t="str">
            <v>OTRAS MICOSIS, NO CLASIFICADAS EN OTRA PARTE</v>
          </cell>
          <cell r="C697" t="str">
            <v>025</v>
          </cell>
        </row>
        <row r="698">
          <cell r="A698" t="str">
            <v>B480</v>
          </cell>
          <cell r="B698" t="str">
            <v>LOBOMICOSIS</v>
          </cell>
          <cell r="C698" t="str">
            <v>025</v>
          </cell>
        </row>
        <row r="699">
          <cell r="A699" t="str">
            <v>B481</v>
          </cell>
          <cell r="B699" t="str">
            <v>RINOSPORIDIOSIS</v>
          </cell>
          <cell r="C699" t="str">
            <v>025</v>
          </cell>
        </row>
        <row r="700">
          <cell r="A700" t="str">
            <v>B482</v>
          </cell>
          <cell r="B700" t="str">
            <v>ALESQUERIASIS</v>
          </cell>
          <cell r="C700" t="str">
            <v>025</v>
          </cell>
        </row>
        <row r="701">
          <cell r="A701" t="str">
            <v>B483</v>
          </cell>
          <cell r="B701" t="str">
            <v>GEOTRICOSIS</v>
          </cell>
          <cell r="C701" t="str">
            <v>025</v>
          </cell>
        </row>
        <row r="702">
          <cell r="A702" t="str">
            <v>B484</v>
          </cell>
          <cell r="B702" t="str">
            <v>PENICILOSIS</v>
          </cell>
          <cell r="C702" t="str">
            <v>025</v>
          </cell>
        </row>
        <row r="703">
          <cell r="A703" t="str">
            <v>B487</v>
          </cell>
          <cell r="B703" t="str">
            <v>MICOSIS OPORTUNISTAS</v>
          </cell>
          <cell r="C703" t="str">
            <v>025</v>
          </cell>
        </row>
        <row r="704">
          <cell r="A704" t="str">
            <v>B488</v>
          </cell>
          <cell r="B704" t="str">
            <v>OTRAS MICOSIS ESPECIFICADAS</v>
          </cell>
          <cell r="C704" t="str">
            <v>025</v>
          </cell>
        </row>
        <row r="705">
          <cell r="A705" t="str">
            <v>B49</v>
          </cell>
          <cell r="B705" t="str">
            <v>MICOSIS, NO ESPECIFICADA</v>
          </cell>
          <cell r="C705" t="str">
            <v>025</v>
          </cell>
        </row>
        <row r="706">
          <cell r="A706" t="str">
            <v>B50</v>
          </cell>
          <cell r="B706" t="str">
            <v>PALUDISMO (MALARIA) DEBIDA A PLASMODIUM FALCIPARUM</v>
          </cell>
          <cell r="C706" t="str">
            <v>021</v>
          </cell>
        </row>
        <row r="707">
          <cell r="A707" t="str">
            <v>B500</v>
          </cell>
          <cell r="B707" t="str">
            <v>PALUDISMO DEBIDA A PLASMODIUM FALCIP.CON COMPLICACIONES CEREBRALES</v>
          </cell>
          <cell r="C707" t="str">
            <v>021</v>
          </cell>
        </row>
        <row r="708">
          <cell r="A708" t="str">
            <v>B508</v>
          </cell>
          <cell r="B708" t="str">
            <v>OTRO PALUDISMO GRAVE Y COMPLICADA DEBIDO A PLASMODDIUM FALCIPARUM</v>
          </cell>
          <cell r="C708" t="str">
            <v>021</v>
          </cell>
        </row>
        <row r="709">
          <cell r="A709" t="str">
            <v>B509</v>
          </cell>
          <cell r="B709" t="str">
            <v>PALUDISMO DEBIDO A PLASMODIUM FALCIPARUM, SIN OTRA ESPECIFICACION</v>
          </cell>
          <cell r="C709" t="str">
            <v>021</v>
          </cell>
        </row>
        <row r="710">
          <cell r="A710" t="str">
            <v>B51</v>
          </cell>
          <cell r="B710" t="str">
            <v>PALUDIMSO (MALARIA)DEBIDO A PLASMODIUM VIVAX</v>
          </cell>
          <cell r="C710" t="str">
            <v>021</v>
          </cell>
        </row>
        <row r="711">
          <cell r="A711" t="str">
            <v>B510</v>
          </cell>
          <cell r="B711" t="str">
            <v>PALUDISMO DEBIDO A PLASMODIUM VIVAX CON RUPTURA  ESPLENICA</v>
          </cell>
          <cell r="C711" t="str">
            <v>021</v>
          </cell>
        </row>
        <row r="712">
          <cell r="A712" t="str">
            <v>B518</v>
          </cell>
          <cell r="B712" t="str">
            <v>PALUDISMO DEBIDO A PLASMODIUM VIVAX CON OTRAS COMPLICACIONES</v>
          </cell>
          <cell r="C712" t="str">
            <v>021</v>
          </cell>
        </row>
        <row r="713">
          <cell r="A713" t="str">
            <v>B519</v>
          </cell>
          <cell r="B713" t="str">
            <v>PALUDISMO DEBIDO A PLASMODIUM VIVAX, SIN COMPLICACIONES</v>
          </cell>
          <cell r="C713" t="str">
            <v>021</v>
          </cell>
        </row>
        <row r="714">
          <cell r="A714" t="str">
            <v>B52</v>
          </cell>
          <cell r="B714" t="str">
            <v>PALUDISMO (MALARIA)DEBIDO A PLASMODIUM MALARIAE</v>
          </cell>
          <cell r="C714" t="str">
            <v>021</v>
          </cell>
        </row>
        <row r="715">
          <cell r="A715" t="str">
            <v>B520</v>
          </cell>
          <cell r="B715" t="str">
            <v>PALUDISMO DEBIDO A PLASMODIUM MALARIAE CON NEFROPATIA</v>
          </cell>
          <cell r="C715" t="str">
            <v>021</v>
          </cell>
        </row>
        <row r="716">
          <cell r="A716" t="str">
            <v>B528</v>
          </cell>
          <cell r="B716" t="str">
            <v>PALUDISMO DEBIDO A PLASMODIUM MALARIAE CON OTRAS</v>
          </cell>
          <cell r="C716" t="str">
            <v>021</v>
          </cell>
        </row>
        <row r="717">
          <cell r="A717" t="str">
            <v>B529</v>
          </cell>
          <cell r="B717" t="str">
            <v>PALUDISMO DEBIDO A PLASMADIUM MALARIAE, SIN COMPLICACIONES</v>
          </cell>
          <cell r="C717" t="str">
            <v>021</v>
          </cell>
        </row>
        <row r="718">
          <cell r="A718" t="str">
            <v>B53</v>
          </cell>
          <cell r="B718" t="str">
            <v>OTRO PALUDISMO (MALARIA)CONFIRMADO PARASITOLOGICAMENTE</v>
          </cell>
          <cell r="C718" t="str">
            <v>021</v>
          </cell>
        </row>
        <row r="719">
          <cell r="A719" t="str">
            <v>B530</v>
          </cell>
          <cell r="B719" t="str">
            <v>PALUDISMO DEBIDO A PLASMODIUM OVALE</v>
          </cell>
          <cell r="C719" t="str">
            <v>021</v>
          </cell>
        </row>
        <row r="720">
          <cell r="A720" t="str">
            <v>B531</v>
          </cell>
          <cell r="B720" t="str">
            <v>PALUDISMO DEBIDO A PLASMODIOS DE LOS SIMIOS</v>
          </cell>
          <cell r="C720" t="str">
            <v>021</v>
          </cell>
        </row>
        <row r="721">
          <cell r="A721" t="str">
            <v>B538</v>
          </cell>
          <cell r="B721" t="str">
            <v>OTRO PALUDISMO CONFIRMADO PARASITOLOGICAMENTE, NO CLASIF.EN OTRA PARTE</v>
          </cell>
          <cell r="C721" t="str">
            <v>021</v>
          </cell>
        </row>
        <row r="722">
          <cell r="A722" t="str">
            <v>B54</v>
          </cell>
          <cell r="B722" t="str">
            <v>PALUDISMO (MALARIA) NO ESPECIFICADO</v>
          </cell>
          <cell r="C722" t="str">
            <v>021</v>
          </cell>
        </row>
        <row r="723">
          <cell r="A723" t="str">
            <v>B55</v>
          </cell>
          <cell r="B723" t="str">
            <v>LEISHMANIASIS</v>
          </cell>
          <cell r="C723" t="str">
            <v>022</v>
          </cell>
        </row>
        <row r="724">
          <cell r="A724" t="str">
            <v>B550</v>
          </cell>
          <cell r="B724" t="str">
            <v>LEISHMANIASIS VISCERAL</v>
          </cell>
          <cell r="C724" t="str">
            <v>022</v>
          </cell>
        </row>
        <row r="725">
          <cell r="A725" t="str">
            <v>B551</v>
          </cell>
          <cell r="B725" t="str">
            <v>LEISHMANIASIS CUTANEA</v>
          </cell>
          <cell r="C725" t="str">
            <v>022</v>
          </cell>
        </row>
        <row r="726">
          <cell r="A726" t="str">
            <v>B552</v>
          </cell>
          <cell r="B726" t="str">
            <v>LEISHMANIASIS MUCOCUTANEA</v>
          </cell>
          <cell r="C726" t="str">
            <v>022</v>
          </cell>
        </row>
        <row r="727">
          <cell r="A727" t="str">
            <v>B559</v>
          </cell>
          <cell r="B727" t="str">
            <v>LEISHMANIASIS, NO ESPECIFICADA</v>
          </cell>
          <cell r="C727" t="str">
            <v>022</v>
          </cell>
        </row>
        <row r="728">
          <cell r="A728" t="str">
            <v>B56</v>
          </cell>
          <cell r="B728" t="str">
            <v>TRIPANOSOMIASIS AFRICANA</v>
          </cell>
          <cell r="C728" t="str">
            <v>023</v>
          </cell>
        </row>
        <row r="729">
          <cell r="A729" t="str">
            <v>B560</v>
          </cell>
          <cell r="B729" t="str">
            <v>TRIPANOSOMIASIS GAMBIENSE</v>
          </cell>
          <cell r="C729" t="str">
            <v>023</v>
          </cell>
        </row>
        <row r="730">
          <cell r="A730" t="str">
            <v>B561</v>
          </cell>
          <cell r="B730" t="str">
            <v>TRIPANOSOMIASIS RHODESIENSE</v>
          </cell>
          <cell r="C730" t="str">
            <v>023</v>
          </cell>
        </row>
        <row r="731">
          <cell r="A731" t="str">
            <v>B569</v>
          </cell>
          <cell r="B731" t="str">
            <v>TRIPANOSOMIASIS AFRICANA, SIN OTRA ESPECIFICACION</v>
          </cell>
          <cell r="C731" t="str">
            <v>023</v>
          </cell>
        </row>
        <row r="732">
          <cell r="A732" t="str">
            <v>B57</v>
          </cell>
          <cell r="B732" t="str">
            <v>ENFERMEDAD DE CHAGAS</v>
          </cell>
          <cell r="C732" t="str">
            <v>023</v>
          </cell>
        </row>
        <row r="733">
          <cell r="A733" t="str">
            <v>B570</v>
          </cell>
          <cell r="B733" t="str">
            <v>ENFERMEDAD DE CHAGAS AGUDA QUE AFECTA AL CORAZON</v>
          </cell>
          <cell r="C733" t="str">
            <v>023</v>
          </cell>
        </row>
        <row r="734">
          <cell r="A734" t="str">
            <v>B571</v>
          </cell>
          <cell r="B734" t="str">
            <v>ENFERMEDAD DE CHAGAS AGUDA QUE NO AFECTA  AL CORAZON</v>
          </cell>
          <cell r="C734" t="str">
            <v>023</v>
          </cell>
        </row>
        <row r="735">
          <cell r="A735" t="str">
            <v>B572</v>
          </cell>
          <cell r="B735" t="str">
            <v>ENFERMEDAD DE CHAGAS (CRONICA) QUE AFECTA AL CORAZON</v>
          </cell>
          <cell r="C735" t="str">
            <v>023</v>
          </cell>
        </row>
        <row r="736">
          <cell r="A736" t="str">
            <v>B573</v>
          </cell>
          <cell r="B736" t="str">
            <v>ENFERMEDAD DE CHAGAS (CRONICA)QUE AFECTA AL SISTEMA DIGESTIVO</v>
          </cell>
          <cell r="C736" t="str">
            <v>023</v>
          </cell>
        </row>
        <row r="737">
          <cell r="A737" t="str">
            <v>B574</v>
          </cell>
          <cell r="B737" t="str">
            <v>ENFERMEDAD DE CHAGAS (CRONICA) QUE AFECTA AL SISTEMA NERVIOSO</v>
          </cell>
          <cell r="C737" t="str">
            <v>023</v>
          </cell>
        </row>
        <row r="738">
          <cell r="A738" t="str">
            <v>B575</v>
          </cell>
          <cell r="B738" t="str">
            <v>ENFERMEDAD DE CHAGAS (CRONICA) QUE AFECTA OTROS ORGANOS</v>
          </cell>
          <cell r="C738" t="str">
            <v>023</v>
          </cell>
        </row>
        <row r="739">
          <cell r="A739" t="str">
            <v>B58</v>
          </cell>
          <cell r="B739" t="str">
            <v>TOXOPLASMOSIS</v>
          </cell>
          <cell r="C739" t="str">
            <v>025</v>
          </cell>
        </row>
        <row r="740">
          <cell r="A740" t="str">
            <v>B580</v>
          </cell>
          <cell r="B740" t="str">
            <v>OCULOPATIA DEBIDA A TOXOPLASMA</v>
          </cell>
          <cell r="C740" t="str">
            <v>025</v>
          </cell>
        </row>
        <row r="741">
          <cell r="A741" t="str">
            <v>B581</v>
          </cell>
          <cell r="B741" t="str">
            <v>HEPATITIS DEBIDA A TOXOPLASMA</v>
          </cell>
          <cell r="C741" t="str">
            <v>025</v>
          </cell>
        </row>
        <row r="742">
          <cell r="A742" t="str">
            <v>B582</v>
          </cell>
          <cell r="B742" t="str">
            <v>MENINGOENCEFALITIS DEBIDA A TOXOPLASMA</v>
          </cell>
          <cell r="C742" t="str">
            <v>025</v>
          </cell>
        </row>
        <row r="743">
          <cell r="A743" t="str">
            <v>B583</v>
          </cell>
          <cell r="B743" t="str">
            <v>TOXOPLASMOSIS PULMONAR</v>
          </cell>
          <cell r="C743" t="str">
            <v>025</v>
          </cell>
        </row>
        <row r="744">
          <cell r="A744" t="str">
            <v>B588</v>
          </cell>
          <cell r="B744" t="str">
            <v>TOXOPLASMOSIS CON OTRO ORGANO AFECTADO</v>
          </cell>
          <cell r="C744" t="str">
            <v>025</v>
          </cell>
        </row>
        <row r="745">
          <cell r="A745" t="str">
            <v>B589</v>
          </cell>
          <cell r="B745" t="str">
            <v>TOXOPLASMOSIS NO ESPECIFICADA</v>
          </cell>
          <cell r="C745" t="str">
            <v>025</v>
          </cell>
        </row>
        <row r="746">
          <cell r="A746" t="str">
            <v>B59</v>
          </cell>
          <cell r="B746" t="str">
            <v>NEUMOCISTOSIS</v>
          </cell>
          <cell r="C746" t="str">
            <v>025</v>
          </cell>
        </row>
        <row r="747">
          <cell r="A747" t="str">
            <v>B60</v>
          </cell>
          <cell r="B747" t="str">
            <v>OTRAS ENF.DEBIDAS A PORTOZOARIOS,NO CLASIFICADAS EN OTRA PARTE</v>
          </cell>
          <cell r="C747" t="str">
            <v>025</v>
          </cell>
        </row>
        <row r="748">
          <cell r="A748" t="str">
            <v>B600</v>
          </cell>
          <cell r="B748" t="str">
            <v>BABESIOSIS</v>
          </cell>
          <cell r="C748" t="str">
            <v>025</v>
          </cell>
        </row>
        <row r="749">
          <cell r="A749" t="str">
            <v>B601</v>
          </cell>
          <cell r="B749" t="str">
            <v>ACANTAMEBIASIS</v>
          </cell>
          <cell r="C749" t="str">
            <v>025</v>
          </cell>
        </row>
        <row r="750">
          <cell r="A750" t="str">
            <v>B602</v>
          </cell>
          <cell r="B750" t="str">
            <v>NAEGLERIASIS</v>
          </cell>
          <cell r="C750" t="str">
            <v>025</v>
          </cell>
        </row>
        <row r="751">
          <cell r="A751" t="str">
            <v>B608</v>
          </cell>
          <cell r="B751" t="str">
            <v>OTRAS ENFERMEDADES ESPECIFICADAS DEBIDAS A PROTOZOARIOS</v>
          </cell>
          <cell r="C751" t="str">
            <v>025</v>
          </cell>
        </row>
        <row r="752">
          <cell r="A752" t="str">
            <v>B64</v>
          </cell>
          <cell r="B752" t="str">
            <v>ENFERMEDADES DEBIDAS A PROTOZOARIOS NO ESPECIFICADAS</v>
          </cell>
          <cell r="C752" t="str">
            <v>025</v>
          </cell>
        </row>
        <row r="753">
          <cell r="A753" t="str">
            <v>B65</v>
          </cell>
          <cell r="B753" t="str">
            <v>ESQUITOSOMIASIS  (BILHARZIASIS)</v>
          </cell>
          <cell r="C753" t="str">
            <v>024</v>
          </cell>
        </row>
        <row r="754">
          <cell r="A754" t="str">
            <v>B650</v>
          </cell>
          <cell r="B754" t="str">
            <v>ESQUISTOSOMIASIS DEBIDA A SCHISTOSOMA HAEMATOBIUM</v>
          </cell>
          <cell r="C754" t="str">
            <v>024</v>
          </cell>
        </row>
        <row r="755">
          <cell r="A755" t="str">
            <v>B651</v>
          </cell>
          <cell r="B755" t="str">
            <v>ESQUISTOSOMIASIS DEBIDA A SCHISTOSOMA MANSONI</v>
          </cell>
          <cell r="C755" t="str">
            <v>024</v>
          </cell>
        </row>
        <row r="756">
          <cell r="A756" t="str">
            <v>B652</v>
          </cell>
          <cell r="B756" t="str">
            <v>SEQUITOSOMIASIS DEBIDA A SCHISTOSOMA JAPONICUM</v>
          </cell>
          <cell r="C756" t="str">
            <v>024</v>
          </cell>
        </row>
        <row r="757">
          <cell r="A757" t="str">
            <v>B653</v>
          </cell>
          <cell r="B757" t="str">
            <v>DERMTITIS POR CERCARIAS</v>
          </cell>
          <cell r="C757" t="str">
            <v>024</v>
          </cell>
        </row>
        <row r="758">
          <cell r="A758" t="str">
            <v>B658</v>
          </cell>
          <cell r="B758" t="str">
            <v>OTRAS ESQUISTOSOMIASIS</v>
          </cell>
          <cell r="C758" t="str">
            <v>024</v>
          </cell>
        </row>
        <row r="759">
          <cell r="A759" t="str">
            <v>B659</v>
          </cell>
          <cell r="B759" t="str">
            <v>ESQUISTOSOMIASIS,NO ESPECIFICADAS</v>
          </cell>
          <cell r="C759" t="str">
            <v>024</v>
          </cell>
        </row>
        <row r="760">
          <cell r="A760" t="str">
            <v>B66</v>
          </cell>
          <cell r="B760" t="str">
            <v>OTRAS INFECCIONES DEBIDA A TREMATODOS</v>
          </cell>
          <cell r="C760" t="str">
            <v>025</v>
          </cell>
        </row>
        <row r="761">
          <cell r="A761" t="str">
            <v>B660</v>
          </cell>
          <cell r="B761" t="str">
            <v>OPISTORQUIASIS</v>
          </cell>
          <cell r="C761" t="str">
            <v>024</v>
          </cell>
        </row>
        <row r="762">
          <cell r="A762" t="str">
            <v>B661</v>
          </cell>
          <cell r="B762" t="str">
            <v>CLONORQUIASIS</v>
          </cell>
          <cell r="C762" t="str">
            <v>025</v>
          </cell>
        </row>
        <row r="763">
          <cell r="A763" t="str">
            <v>B662</v>
          </cell>
          <cell r="B763" t="str">
            <v>DICROCOELIASIS</v>
          </cell>
          <cell r="C763" t="str">
            <v>025</v>
          </cell>
        </row>
        <row r="764">
          <cell r="A764" t="str">
            <v>B663</v>
          </cell>
          <cell r="B764" t="str">
            <v>FASCIOLASIS</v>
          </cell>
          <cell r="C764" t="str">
            <v>025</v>
          </cell>
        </row>
        <row r="765">
          <cell r="A765" t="str">
            <v>B664</v>
          </cell>
          <cell r="B765" t="str">
            <v>PARAGONIMIASIS</v>
          </cell>
          <cell r="C765" t="str">
            <v>025</v>
          </cell>
        </row>
        <row r="766">
          <cell r="A766" t="str">
            <v>B665</v>
          </cell>
          <cell r="B766" t="str">
            <v>FASCIOLOPSIASIS</v>
          </cell>
          <cell r="C766" t="str">
            <v>025</v>
          </cell>
        </row>
        <row r="767">
          <cell r="A767" t="str">
            <v>B668</v>
          </cell>
          <cell r="B767" t="str">
            <v>OTRAS IFECCIONES ESPECIFICADAS DEBIDAS A TREMATODOS</v>
          </cell>
          <cell r="C767" t="str">
            <v>025</v>
          </cell>
        </row>
        <row r="768">
          <cell r="A768" t="str">
            <v>B669</v>
          </cell>
          <cell r="B768" t="str">
            <v>INFECCION DEBIDA A TREMATODOS,NO ESPECIFICADA</v>
          </cell>
          <cell r="C768" t="str">
            <v>025</v>
          </cell>
        </row>
        <row r="769">
          <cell r="A769" t="str">
            <v>B67</v>
          </cell>
          <cell r="B769" t="str">
            <v>EQUINOCOCOSIS</v>
          </cell>
          <cell r="C769" t="str">
            <v>025</v>
          </cell>
        </row>
        <row r="770">
          <cell r="A770" t="str">
            <v>B670</v>
          </cell>
          <cell r="B770" t="str">
            <v>INFECCION DEL HIGADO DEBIDA A ECHINOCOCCUS GRANULOSUS</v>
          </cell>
          <cell r="C770" t="str">
            <v>025</v>
          </cell>
        </row>
        <row r="771">
          <cell r="A771" t="str">
            <v>B671</v>
          </cell>
          <cell r="B771" t="str">
            <v>INFECCION DEL PULMON DEBIDA A ECHINOCOCCUS GRANULOSUS</v>
          </cell>
          <cell r="C771" t="str">
            <v>025</v>
          </cell>
        </row>
        <row r="772">
          <cell r="A772" t="str">
            <v>B672</v>
          </cell>
          <cell r="B772" t="str">
            <v>INFECCION DE HUESO DEBIDA A ECHINOCOCCUS GRANULOSUS</v>
          </cell>
          <cell r="C772" t="str">
            <v>025</v>
          </cell>
        </row>
        <row r="773">
          <cell r="A773" t="str">
            <v>B673</v>
          </cell>
          <cell r="B773" t="str">
            <v>INF. DE OTRO ORGANO Y DE SITIOS MULT. DEBIDA A ECHINOCOCCUS GRAN.</v>
          </cell>
          <cell r="C773" t="str">
            <v>025</v>
          </cell>
        </row>
        <row r="774">
          <cell r="A774" t="str">
            <v>B674</v>
          </cell>
          <cell r="B774" t="str">
            <v>INF.DEBIDA A ECHINOCOCCUS GRAN.SIN OTRA ESPECIFICACION</v>
          </cell>
          <cell r="C774" t="str">
            <v>025</v>
          </cell>
        </row>
        <row r="775">
          <cell r="A775" t="str">
            <v>B675</v>
          </cell>
          <cell r="B775" t="str">
            <v>INFECCION DEL HIGADO DEBIDA A ECHINOCOCCUS MULTILOCULARIS</v>
          </cell>
          <cell r="C775" t="str">
            <v>025</v>
          </cell>
        </row>
        <row r="776">
          <cell r="A776" t="str">
            <v>B676</v>
          </cell>
          <cell r="B776" t="str">
            <v>INF. DE OTRO ORGANO Y DE SITIOS MULT.DEBIDA A ACHINOCOCCUS MULTILOCULA</v>
          </cell>
          <cell r="C776" t="str">
            <v>025</v>
          </cell>
        </row>
        <row r="777">
          <cell r="A777" t="str">
            <v>B677</v>
          </cell>
          <cell r="B777" t="str">
            <v>INF.DEBIDA A ECHINOCOCCUS MULTILOCUL.SIN OTRA ESPECIFICACION</v>
          </cell>
          <cell r="C777" t="str">
            <v>025</v>
          </cell>
        </row>
        <row r="778">
          <cell r="A778" t="str">
            <v>B678</v>
          </cell>
          <cell r="B778" t="str">
            <v>EQUINOCOCOSIS DEL HIGADO, NO ESPECIFICADA</v>
          </cell>
          <cell r="C778" t="str">
            <v>025</v>
          </cell>
        </row>
        <row r="779">
          <cell r="A779" t="str">
            <v>B679</v>
          </cell>
          <cell r="B779" t="str">
            <v>EQUINOCOCOSIS,OTRA Y LA NO ESPECIFICADA</v>
          </cell>
          <cell r="C779" t="str">
            <v>025</v>
          </cell>
        </row>
        <row r="780">
          <cell r="A780" t="str">
            <v>B68</v>
          </cell>
          <cell r="B780" t="str">
            <v>TENIASIS</v>
          </cell>
          <cell r="C780" t="str">
            <v>025</v>
          </cell>
        </row>
        <row r="781">
          <cell r="A781" t="str">
            <v>B680</v>
          </cell>
          <cell r="B781" t="str">
            <v>TENIASIS DEBIDA A TAENIA SOLIUM</v>
          </cell>
          <cell r="C781" t="str">
            <v>025</v>
          </cell>
        </row>
        <row r="782">
          <cell r="A782" t="str">
            <v>B681</v>
          </cell>
          <cell r="B782" t="str">
            <v>INFECCION DE DEBIDA A TAENIA SAGINATA</v>
          </cell>
          <cell r="C782" t="str">
            <v>025</v>
          </cell>
        </row>
        <row r="783">
          <cell r="A783" t="str">
            <v>B689</v>
          </cell>
          <cell r="B783" t="str">
            <v>TENIASIS,NO ESPECIFICADA</v>
          </cell>
          <cell r="C783" t="str">
            <v>025</v>
          </cell>
        </row>
        <row r="784">
          <cell r="A784" t="str">
            <v>B69</v>
          </cell>
          <cell r="B784" t="str">
            <v>CISTICERCOSIS</v>
          </cell>
          <cell r="C784" t="str">
            <v>025</v>
          </cell>
        </row>
        <row r="785">
          <cell r="A785" t="str">
            <v>B690</v>
          </cell>
          <cell r="B785" t="str">
            <v>CISTICERCOSIS DEL SISTEMA NERVIOSO CENTRAL</v>
          </cell>
          <cell r="C785" t="str">
            <v>025</v>
          </cell>
        </row>
        <row r="786">
          <cell r="A786" t="str">
            <v>B691</v>
          </cell>
          <cell r="B786" t="str">
            <v>CISTICERCOSIS DEL OJO</v>
          </cell>
          <cell r="C786" t="str">
            <v>025</v>
          </cell>
        </row>
        <row r="787">
          <cell r="A787" t="str">
            <v>B698</v>
          </cell>
          <cell r="B787" t="str">
            <v>CISTICERCOSIS DE OTROS SITIOS</v>
          </cell>
          <cell r="C787" t="str">
            <v>025</v>
          </cell>
        </row>
        <row r="788">
          <cell r="A788" t="str">
            <v>B699</v>
          </cell>
          <cell r="B788" t="str">
            <v>CISTICERCOSIS,NO ESPECIFICADA</v>
          </cell>
          <cell r="C788" t="str">
            <v>025</v>
          </cell>
        </row>
        <row r="789">
          <cell r="A789" t="str">
            <v>B70</v>
          </cell>
          <cell r="B789" t="str">
            <v>DIFILOBOTRIASIS Y ESPARGANOSIS</v>
          </cell>
          <cell r="C789" t="str">
            <v>025</v>
          </cell>
        </row>
        <row r="790">
          <cell r="A790" t="str">
            <v>B700</v>
          </cell>
          <cell r="B790" t="str">
            <v>DIFILOBOTRIASIS INTESTINAL</v>
          </cell>
          <cell r="C790" t="str">
            <v>025</v>
          </cell>
        </row>
        <row r="791">
          <cell r="A791" t="str">
            <v>B701</v>
          </cell>
          <cell r="B791" t="str">
            <v>ESPARGANOSIS</v>
          </cell>
          <cell r="C791" t="str">
            <v>025</v>
          </cell>
        </row>
        <row r="792">
          <cell r="A792" t="str">
            <v>B71</v>
          </cell>
          <cell r="B792" t="str">
            <v>OTRAS INFECCIONES DEBIDAS A CESTODOS</v>
          </cell>
          <cell r="C792" t="str">
            <v>025</v>
          </cell>
        </row>
        <row r="793">
          <cell r="A793" t="str">
            <v>B710</v>
          </cell>
          <cell r="B793" t="str">
            <v>HIMENOLEPIASIS</v>
          </cell>
          <cell r="C793" t="str">
            <v>025</v>
          </cell>
        </row>
        <row r="794">
          <cell r="A794" t="str">
            <v>B711</v>
          </cell>
          <cell r="B794" t="str">
            <v>DIPILIDIASIS</v>
          </cell>
          <cell r="C794" t="str">
            <v>025</v>
          </cell>
        </row>
        <row r="795">
          <cell r="A795" t="str">
            <v>B718</v>
          </cell>
          <cell r="B795" t="str">
            <v>OTRAS INFECCIONES DEBIDA A CESTODOS ESPECIFICADAS</v>
          </cell>
          <cell r="C795" t="str">
            <v>025</v>
          </cell>
        </row>
        <row r="796">
          <cell r="A796" t="str">
            <v>B719</v>
          </cell>
          <cell r="B796" t="str">
            <v>INFECCION DEBIDA A CESTODOS, NO ESPECIFICADA</v>
          </cell>
          <cell r="C796" t="str">
            <v>025</v>
          </cell>
        </row>
        <row r="797">
          <cell r="A797" t="str">
            <v>B72</v>
          </cell>
          <cell r="B797" t="str">
            <v>DRACONTIASIS</v>
          </cell>
          <cell r="C797" t="str">
            <v>025</v>
          </cell>
        </row>
        <row r="798">
          <cell r="A798" t="str">
            <v>B73</v>
          </cell>
          <cell r="B798" t="str">
            <v>ONCOCERCOSIS</v>
          </cell>
          <cell r="C798" t="str">
            <v>025</v>
          </cell>
        </row>
        <row r="799">
          <cell r="A799" t="str">
            <v>B74</v>
          </cell>
          <cell r="B799" t="str">
            <v>FILARIASIS</v>
          </cell>
          <cell r="C799" t="str">
            <v>025</v>
          </cell>
        </row>
        <row r="800">
          <cell r="A800" t="str">
            <v>B740</v>
          </cell>
          <cell r="B800" t="str">
            <v>FILARIASIS DEBIDA A WUCHERERIA BANCROFTI</v>
          </cell>
          <cell r="C800" t="str">
            <v>025</v>
          </cell>
        </row>
        <row r="801">
          <cell r="A801" t="str">
            <v>B741</v>
          </cell>
          <cell r="B801" t="str">
            <v>FILARIASIS DEBIDA A BRUGIA MALAYI</v>
          </cell>
          <cell r="C801" t="str">
            <v>025</v>
          </cell>
        </row>
        <row r="802">
          <cell r="A802" t="str">
            <v>B742</v>
          </cell>
          <cell r="B802" t="str">
            <v>FILARIASIS DEBIDA A BRUGIA TIMORI</v>
          </cell>
          <cell r="C802" t="str">
            <v>025</v>
          </cell>
        </row>
        <row r="803">
          <cell r="A803" t="str">
            <v>B743</v>
          </cell>
          <cell r="B803" t="str">
            <v>LOAIASIS</v>
          </cell>
          <cell r="C803" t="str">
            <v>025</v>
          </cell>
        </row>
        <row r="804">
          <cell r="A804" t="str">
            <v>B744</v>
          </cell>
          <cell r="B804" t="str">
            <v>MANSONELIASIS</v>
          </cell>
          <cell r="C804" t="str">
            <v>025</v>
          </cell>
        </row>
        <row r="805">
          <cell r="A805" t="str">
            <v>B748</v>
          </cell>
          <cell r="B805" t="str">
            <v>OTRAS FILARIASIS</v>
          </cell>
          <cell r="C805" t="str">
            <v>025</v>
          </cell>
        </row>
        <row r="806">
          <cell r="A806" t="str">
            <v>B749</v>
          </cell>
          <cell r="B806" t="str">
            <v>FILARIASIS, NO ESPECIFICADA</v>
          </cell>
          <cell r="C806" t="str">
            <v>025</v>
          </cell>
        </row>
        <row r="807">
          <cell r="A807" t="str">
            <v>B75</v>
          </cell>
          <cell r="B807" t="str">
            <v>TRIQUINOSIS</v>
          </cell>
          <cell r="C807" t="str">
            <v>025</v>
          </cell>
        </row>
        <row r="808">
          <cell r="A808" t="str">
            <v>B76</v>
          </cell>
          <cell r="B808" t="str">
            <v>ANQUILOSTOMIASIS Y NECATORIASIS</v>
          </cell>
          <cell r="C808" t="str">
            <v>025</v>
          </cell>
        </row>
        <row r="809">
          <cell r="A809" t="str">
            <v>B760</v>
          </cell>
          <cell r="B809" t="str">
            <v>ANQUILOSTOMIASIS</v>
          </cell>
          <cell r="C809" t="str">
            <v>025</v>
          </cell>
        </row>
        <row r="810">
          <cell r="A810" t="str">
            <v>B761</v>
          </cell>
          <cell r="B810" t="str">
            <v>NECATORIASIS</v>
          </cell>
          <cell r="C810" t="str">
            <v>025</v>
          </cell>
        </row>
        <row r="811">
          <cell r="A811" t="str">
            <v>B768</v>
          </cell>
          <cell r="B811" t="str">
            <v>OTRAS ENFERMEDADES DEBIDA A ANQUILOSTOMAS</v>
          </cell>
          <cell r="C811" t="str">
            <v>025</v>
          </cell>
        </row>
        <row r="812">
          <cell r="A812" t="str">
            <v>B769</v>
          </cell>
          <cell r="B812" t="str">
            <v>ENFERMEDAD DEBIDA A ANQUILOSTOMAS, NO ESPECIFICADAS</v>
          </cell>
          <cell r="C812" t="str">
            <v>025</v>
          </cell>
        </row>
        <row r="813">
          <cell r="A813" t="str">
            <v>B77</v>
          </cell>
          <cell r="B813" t="str">
            <v>ASCARIASIS</v>
          </cell>
          <cell r="C813" t="str">
            <v>025</v>
          </cell>
        </row>
        <row r="814">
          <cell r="A814" t="str">
            <v>B770</v>
          </cell>
          <cell r="B814" t="str">
            <v>ASCARIASIS CON COMPLICACIONES INTESTINALES</v>
          </cell>
          <cell r="C814" t="str">
            <v>025</v>
          </cell>
        </row>
        <row r="815">
          <cell r="A815" t="str">
            <v>B778</v>
          </cell>
          <cell r="B815" t="str">
            <v>ASCARIASIS CON OTRAS COMPLICACIONES</v>
          </cell>
          <cell r="C815" t="str">
            <v>025</v>
          </cell>
        </row>
        <row r="816">
          <cell r="A816" t="str">
            <v>B779</v>
          </cell>
          <cell r="B816" t="str">
            <v>SACARIASIS, NO ESPECIFICADAS</v>
          </cell>
          <cell r="C816" t="str">
            <v>025</v>
          </cell>
        </row>
        <row r="817">
          <cell r="A817" t="str">
            <v>B78</v>
          </cell>
          <cell r="B817" t="str">
            <v>ESTRONGILOIDIASIS</v>
          </cell>
          <cell r="C817" t="str">
            <v>025</v>
          </cell>
        </row>
        <row r="818">
          <cell r="A818" t="str">
            <v>B780</v>
          </cell>
          <cell r="B818" t="str">
            <v>ESTRONGILOIDIASIS INTESTINAL</v>
          </cell>
          <cell r="C818" t="str">
            <v>025</v>
          </cell>
        </row>
        <row r="819">
          <cell r="A819" t="str">
            <v>B781</v>
          </cell>
          <cell r="B819" t="str">
            <v>ESTRONGILOIDIASIS CUTANEA</v>
          </cell>
          <cell r="C819" t="str">
            <v>025</v>
          </cell>
        </row>
        <row r="820">
          <cell r="A820" t="str">
            <v>B787</v>
          </cell>
          <cell r="B820" t="str">
            <v>ESTRONGILOIDIASIS DISEMINADA</v>
          </cell>
          <cell r="C820" t="str">
            <v>025</v>
          </cell>
        </row>
        <row r="821">
          <cell r="A821" t="str">
            <v>B789</v>
          </cell>
          <cell r="B821" t="str">
            <v>ESTRONGILOIDIASIS, NO ESPECIFICADA</v>
          </cell>
          <cell r="C821" t="str">
            <v>025</v>
          </cell>
        </row>
        <row r="822">
          <cell r="A822" t="str">
            <v>B79</v>
          </cell>
          <cell r="B822" t="str">
            <v>TRICURIASIS</v>
          </cell>
          <cell r="C822" t="str">
            <v>025</v>
          </cell>
        </row>
        <row r="823">
          <cell r="A823" t="str">
            <v>B80</v>
          </cell>
          <cell r="B823" t="str">
            <v>ENTEROBIASIS</v>
          </cell>
          <cell r="C823" t="str">
            <v>025</v>
          </cell>
        </row>
        <row r="824">
          <cell r="A824" t="str">
            <v>B81</v>
          </cell>
          <cell r="B824" t="str">
            <v>OTRAS HELMINTIASIS INTESTINALES,NO CLACIFICADAS OTRA PARTE</v>
          </cell>
          <cell r="C824" t="str">
            <v>025</v>
          </cell>
        </row>
        <row r="825">
          <cell r="A825" t="str">
            <v>B810</v>
          </cell>
          <cell r="B825" t="str">
            <v>ANISAQUIASIS</v>
          </cell>
          <cell r="C825" t="str">
            <v>025</v>
          </cell>
        </row>
        <row r="826">
          <cell r="A826" t="str">
            <v>B811</v>
          </cell>
          <cell r="B826" t="str">
            <v>CAPILARIASIS INTESTINAL</v>
          </cell>
          <cell r="C826" t="str">
            <v>025</v>
          </cell>
        </row>
        <row r="827">
          <cell r="A827" t="str">
            <v>B812</v>
          </cell>
          <cell r="B827" t="str">
            <v>TRICOESTRONGILIASIS</v>
          </cell>
          <cell r="C827" t="str">
            <v>025</v>
          </cell>
        </row>
        <row r="828">
          <cell r="A828" t="str">
            <v>B813</v>
          </cell>
          <cell r="B828" t="str">
            <v>ANGIOESTRONGILIASIS INTESTINAL</v>
          </cell>
          <cell r="C828" t="str">
            <v>025</v>
          </cell>
        </row>
        <row r="829">
          <cell r="A829" t="str">
            <v>B814</v>
          </cell>
          <cell r="B829" t="str">
            <v>HELMINTIASIS INTESTINAL MIXTA</v>
          </cell>
          <cell r="C829" t="str">
            <v>025</v>
          </cell>
        </row>
        <row r="830">
          <cell r="A830" t="str">
            <v>B818</v>
          </cell>
          <cell r="B830" t="str">
            <v>OTRAS HELMINTIASIS INTESTINALES ESPECIFICADAS</v>
          </cell>
          <cell r="C830" t="str">
            <v>025</v>
          </cell>
        </row>
        <row r="831">
          <cell r="A831" t="str">
            <v>B82</v>
          </cell>
          <cell r="B831" t="str">
            <v>PARASITOSIS INTESTINALES, SIN OTRA ESPECIFICACION</v>
          </cell>
          <cell r="C831" t="str">
            <v>025</v>
          </cell>
        </row>
        <row r="832">
          <cell r="A832" t="str">
            <v>B820</v>
          </cell>
          <cell r="B832" t="str">
            <v>HELMINTIASIS INTESTINAL, SIN OTRA ESPECIFICACION</v>
          </cell>
          <cell r="C832" t="str">
            <v>025</v>
          </cell>
        </row>
        <row r="833">
          <cell r="A833" t="str">
            <v>B829</v>
          </cell>
          <cell r="B833" t="str">
            <v>PARASITOSIS INTESTINAL, SIN OTRA ESPECIFICACION</v>
          </cell>
          <cell r="C833" t="str">
            <v>025</v>
          </cell>
        </row>
        <row r="834">
          <cell r="A834" t="str">
            <v>B83</v>
          </cell>
          <cell r="B834" t="str">
            <v>OTRAS HELMINTIASIS</v>
          </cell>
          <cell r="C834" t="str">
            <v>025</v>
          </cell>
        </row>
        <row r="835">
          <cell r="A835" t="str">
            <v>B830</v>
          </cell>
          <cell r="B835" t="str">
            <v>LARVA MUGRANS VISCERAL</v>
          </cell>
          <cell r="C835" t="str">
            <v>025</v>
          </cell>
        </row>
        <row r="836">
          <cell r="A836" t="str">
            <v>B831</v>
          </cell>
          <cell r="B836" t="str">
            <v>GNATOSTOMIASIS</v>
          </cell>
          <cell r="C836" t="str">
            <v>025</v>
          </cell>
        </row>
        <row r="837">
          <cell r="A837" t="str">
            <v>B832</v>
          </cell>
          <cell r="B837" t="str">
            <v>ANGIOESTRONGILIASIS DEBIDA A PARASTRONGYLUS CANTONENSIS</v>
          </cell>
          <cell r="C837" t="str">
            <v>025</v>
          </cell>
        </row>
        <row r="838">
          <cell r="A838" t="str">
            <v>B833</v>
          </cell>
          <cell r="B838" t="str">
            <v>SINGAMIASIS</v>
          </cell>
          <cell r="C838" t="str">
            <v>025</v>
          </cell>
        </row>
        <row r="839">
          <cell r="A839" t="str">
            <v>B834</v>
          </cell>
          <cell r="B839" t="str">
            <v>HIRUDINIASIS INTERNA</v>
          </cell>
          <cell r="C839" t="str">
            <v>025</v>
          </cell>
        </row>
        <row r="840">
          <cell r="A840" t="str">
            <v>B838</v>
          </cell>
          <cell r="B840" t="str">
            <v>OTRAS HELMINTIASIS ESPECIFICADAS</v>
          </cell>
          <cell r="C840" t="str">
            <v>025</v>
          </cell>
        </row>
        <row r="841">
          <cell r="A841" t="str">
            <v>B839</v>
          </cell>
          <cell r="B841" t="str">
            <v>HELMINTIASIS, NO ESPECIFICADAS</v>
          </cell>
          <cell r="C841" t="str">
            <v>025</v>
          </cell>
        </row>
        <row r="842">
          <cell r="A842" t="str">
            <v>B85</v>
          </cell>
          <cell r="B842" t="str">
            <v>PEDICULOSIS Y PHTHIRIASIS</v>
          </cell>
          <cell r="C842" t="str">
            <v>025</v>
          </cell>
        </row>
        <row r="843">
          <cell r="A843" t="str">
            <v>B850</v>
          </cell>
          <cell r="B843" t="str">
            <v>PEDICULOSIS DEBIDA A PEDICULUS HUMANUS CAPITIS</v>
          </cell>
          <cell r="C843" t="str">
            <v>025</v>
          </cell>
        </row>
        <row r="844">
          <cell r="A844" t="str">
            <v>B851</v>
          </cell>
          <cell r="B844" t="str">
            <v>PEDICULOSIS DEBIDA A PEDICULUS HUMANUS CORPORIS</v>
          </cell>
          <cell r="C844" t="str">
            <v>025</v>
          </cell>
        </row>
        <row r="845">
          <cell r="A845" t="str">
            <v>B852</v>
          </cell>
          <cell r="B845" t="str">
            <v>PEDICULOSIS, SIN OTRA ESPECIFICACION</v>
          </cell>
          <cell r="C845" t="str">
            <v>025</v>
          </cell>
        </row>
        <row r="846">
          <cell r="A846" t="str">
            <v>B853</v>
          </cell>
          <cell r="B846" t="str">
            <v>PHTHIRIASIS</v>
          </cell>
          <cell r="C846" t="str">
            <v>025</v>
          </cell>
        </row>
        <row r="847">
          <cell r="A847" t="str">
            <v>B854</v>
          </cell>
          <cell r="B847" t="str">
            <v>PEDICULOSIS Y PHTHIRIASIS MIXTAS</v>
          </cell>
          <cell r="C847" t="str">
            <v>025</v>
          </cell>
        </row>
        <row r="848">
          <cell r="A848" t="str">
            <v>B86</v>
          </cell>
          <cell r="B848" t="str">
            <v>ESCABIOSIS</v>
          </cell>
          <cell r="C848" t="str">
            <v>025</v>
          </cell>
        </row>
        <row r="849">
          <cell r="A849" t="str">
            <v>B87</v>
          </cell>
          <cell r="B849" t="str">
            <v>MIASIS</v>
          </cell>
          <cell r="C849" t="str">
            <v>025</v>
          </cell>
        </row>
        <row r="850">
          <cell r="A850" t="str">
            <v>B870</v>
          </cell>
          <cell r="B850" t="str">
            <v>MIASIS CUTANEA</v>
          </cell>
          <cell r="C850" t="str">
            <v>025</v>
          </cell>
        </row>
        <row r="851">
          <cell r="A851" t="str">
            <v>B871</v>
          </cell>
          <cell r="B851" t="str">
            <v>MIASIS EN HERIDAS</v>
          </cell>
          <cell r="C851" t="str">
            <v>025</v>
          </cell>
        </row>
        <row r="852">
          <cell r="A852" t="str">
            <v>B872</v>
          </cell>
          <cell r="B852" t="str">
            <v>MIASIS OCULAR</v>
          </cell>
          <cell r="C852" t="str">
            <v>025</v>
          </cell>
        </row>
        <row r="853">
          <cell r="A853" t="str">
            <v>B873</v>
          </cell>
          <cell r="B853" t="str">
            <v>MIASIS NASOFARINGEA</v>
          </cell>
          <cell r="C853" t="str">
            <v>025</v>
          </cell>
        </row>
        <row r="854">
          <cell r="A854" t="str">
            <v>B874</v>
          </cell>
          <cell r="B854" t="str">
            <v>MIASIS AURAL</v>
          </cell>
          <cell r="C854" t="str">
            <v>025</v>
          </cell>
        </row>
        <row r="855">
          <cell r="A855" t="str">
            <v>B878</v>
          </cell>
          <cell r="B855" t="str">
            <v>MIASIS DE OTROS SITIOS</v>
          </cell>
          <cell r="C855" t="str">
            <v>025</v>
          </cell>
        </row>
        <row r="856">
          <cell r="A856" t="str">
            <v>B879</v>
          </cell>
          <cell r="B856" t="str">
            <v>MIASIS, NO ESPECIFICADA</v>
          </cell>
          <cell r="C856" t="str">
            <v>025</v>
          </cell>
        </row>
        <row r="857">
          <cell r="A857" t="str">
            <v>B88</v>
          </cell>
          <cell r="B857" t="str">
            <v>OTRAS INFESTACIONES</v>
          </cell>
          <cell r="C857" t="str">
            <v>025</v>
          </cell>
        </row>
        <row r="858">
          <cell r="A858" t="str">
            <v>B880</v>
          </cell>
          <cell r="B858" t="str">
            <v>OTRAS ACARIASIS</v>
          </cell>
          <cell r="C858" t="str">
            <v>025</v>
          </cell>
        </row>
        <row r="859">
          <cell r="A859" t="str">
            <v>B881</v>
          </cell>
          <cell r="B859" t="str">
            <v>TUNGIASIS (INFECCION DEBIDA A PULGA DE ARENA)</v>
          </cell>
          <cell r="C859" t="str">
            <v>025</v>
          </cell>
        </row>
        <row r="860">
          <cell r="A860" t="str">
            <v>B882</v>
          </cell>
          <cell r="B860" t="str">
            <v>OTRAS INFESTACIONES DEBIDA A ARTROPODOS</v>
          </cell>
          <cell r="C860" t="str">
            <v>025</v>
          </cell>
        </row>
        <row r="861">
          <cell r="A861" t="str">
            <v>B883</v>
          </cell>
          <cell r="B861" t="str">
            <v>HIRUDINIASIS EXTERNA</v>
          </cell>
          <cell r="C861" t="str">
            <v>025</v>
          </cell>
        </row>
        <row r="862">
          <cell r="A862" t="str">
            <v>B888</v>
          </cell>
          <cell r="B862" t="str">
            <v>OTRAS INFESTACIONES ESPECIFICADAS</v>
          </cell>
          <cell r="C862" t="str">
            <v>025</v>
          </cell>
        </row>
        <row r="863">
          <cell r="A863" t="str">
            <v>B889</v>
          </cell>
          <cell r="B863" t="str">
            <v>INFESTACION, NO ESPECIFICADAS</v>
          </cell>
          <cell r="C863" t="str">
            <v>025</v>
          </cell>
        </row>
        <row r="864">
          <cell r="A864" t="str">
            <v>B89</v>
          </cell>
          <cell r="B864" t="str">
            <v>ENFERMEDAD PARASITARIA, NO ESPECIFICADA</v>
          </cell>
          <cell r="C864" t="str">
            <v>025</v>
          </cell>
        </row>
        <row r="865">
          <cell r="A865" t="str">
            <v>B90</v>
          </cell>
          <cell r="B865" t="str">
            <v>SECUELAS DE TUBERCULOSIS</v>
          </cell>
          <cell r="C865" t="str">
            <v>025</v>
          </cell>
        </row>
        <row r="866">
          <cell r="A866" t="str">
            <v>B900</v>
          </cell>
          <cell r="B866" t="str">
            <v>SECUELAS DE TUBERCULOSIS DEL SISTEMA NERVIOSO CENTRAL</v>
          </cell>
          <cell r="C866" t="str">
            <v>025</v>
          </cell>
        </row>
        <row r="867">
          <cell r="A867" t="str">
            <v>B901</v>
          </cell>
          <cell r="B867" t="str">
            <v>SECUELAS DE TUBERCULOSIS GENITOURINARIA</v>
          </cell>
          <cell r="C867" t="str">
            <v>025</v>
          </cell>
        </row>
        <row r="868">
          <cell r="A868" t="str">
            <v>B902</v>
          </cell>
          <cell r="B868" t="str">
            <v>SECUELAS DE TUBERCULOSIS DE HUESOS Y ARTICILACIONES</v>
          </cell>
          <cell r="C868" t="str">
            <v>025</v>
          </cell>
        </row>
        <row r="869">
          <cell r="A869" t="str">
            <v>B908</v>
          </cell>
          <cell r="B869" t="str">
            <v>SECUELAS DE TUBERCULOSIS DE OTROS ORGANOS ESPECIFICADOS</v>
          </cell>
          <cell r="C869" t="str">
            <v>025</v>
          </cell>
        </row>
        <row r="870">
          <cell r="A870" t="str">
            <v>B909</v>
          </cell>
          <cell r="B870" t="str">
            <v>SECUELAS DE TUBERC. RESPIRATORIA Y DE TUBERC. NO ESPECIFICADA</v>
          </cell>
          <cell r="C870" t="str">
            <v>025</v>
          </cell>
        </row>
        <row r="871">
          <cell r="A871" t="str">
            <v>B91</v>
          </cell>
          <cell r="B871" t="str">
            <v>SECUELAS DE POLIOMIELITIS</v>
          </cell>
          <cell r="C871" t="str">
            <v>025</v>
          </cell>
        </row>
        <row r="872">
          <cell r="A872" t="str">
            <v>B92</v>
          </cell>
          <cell r="B872" t="str">
            <v>SECUELAS DE LEPRA</v>
          </cell>
          <cell r="C872" t="str">
            <v>025</v>
          </cell>
        </row>
        <row r="873">
          <cell r="A873" t="str">
            <v>B94</v>
          </cell>
          <cell r="B873" t="str">
            <v>SECUELAS DE OTRAS ENF. INFECC. Y PARASITARIAS Y DE LAS NO ESPECIFICADA</v>
          </cell>
          <cell r="C873" t="str">
            <v>025</v>
          </cell>
        </row>
        <row r="874">
          <cell r="A874" t="str">
            <v>B940</v>
          </cell>
          <cell r="B874" t="str">
            <v>SECUELAS DE TRACOMA</v>
          </cell>
          <cell r="C874" t="str">
            <v>025</v>
          </cell>
        </row>
        <row r="875">
          <cell r="A875" t="str">
            <v>B941</v>
          </cell>
          <cell r="B875" t="str">
            <v>SECUELAS DE ENCEFALITIS VIRAL</v>
          </cell>
          <cell r="C875" t="str">
            <v>025</v>
          </cell>
        </row>
        <row r="876">
          <cell r="A876" t="str">
            <v>B942</v>
          </cell>
          <cell r="B876" t="str">
            <v>SECUELAS DE HEPATITIS VIRAL</v>
          </cell>
          <cell r="C876" t="str">
            <v>025</v>
          </cell>
        </row>
        <row r="877">
          <cell r="A877" t="str">
            <v>B948</v>
          </cell>
          <cell r="B877" t="str">
            <v>SECUELAS DE OTRAS ENF. INFECCIOSAS Y PARASITAEIAS ESPECIFICADAS</v>
          </cell>
          <cell r="C877" t="str">
            <v>025</v>
          </cell>
        </row>
        <row r="878">
          <cell r="A878" t="str">
            <v>B949</v>
          </cell>
          <cell r="B878" t="str">
            <v>SECUELAS DE ENF. INFECCIOSAS Y PARASITARIAS NO ESPECIFICADAS</v>
          </cell>
          <cell r="C878" t="str">
            <v>025</v>
          </cell>
        </row>
        <row r="879">
          <cell r="A879" t="str">
            <v>B95</v>
          </cell>
          <cell r="B879" t="str">
            <v>ESTREPTOCOCOS Y ESTAFILOCOCOS COMO CAUSA DE ENF.CLAS.EN OTROS CAP.</v>
          </cell>
          <cell r="C879" t="str">
            <v>025</v>
          </cell>
        </row>
        <row r="880">
          <cell r="A880" t="str">
            <v>B950</v>
          </cell>
          <cell r="B880" t="str">
            <v>ESTREPTOCOCO, GRUPO A, COMO CAUSA DE ENF.CLAS. EN OTROS CAPITULOS</v>
          </cell>
          <cell r="C880" t="str">
            <v>025</v>
          </cell>
        </row>
        <row r="881">
          <cell r="A881" t="str">
            <v>B951</v>
          </cell>
          <cell r="B881" t="str">
            <v>ESTREPTOCOCO, GRUPOB, COMO CAUSA DE ENF. CLASIFICADAS EN OTROS CAP.</v>
          </cell>
          <cell r="C881" t="str">
            <v>025</v>
          </cell>
        </row>
        <row r="882">
          <cell r="A882" t="str">
            <v>B952</v>
          </cell>
          <cell r="B882" t="str">
            <v>ESTREPTOCOCO,GRUPO D, COMO CAUSA DE ENF. CLASIFICADAS EN OTROS CAP.</v>
          </cell>
          <cell r="C882" t="str">
            <v>025</v>
          </cell>
        </row>
        <row r="883">
          <cell r="A883" t="str">
            <v>B953</v>
          </cell>
          <cell r="B883" t="str">
            <v>STREPTOCOCCUS PNEUMONIAE COMO CAUSA DE ENF. CLASIF. EN OTROS CAP.</v>
          </cell>
          <cell r="C883" t="str">
            <v>025</v>
          </cell>
        </row>
        <row r="884">
          <cell r="A884" t="str">
            <v>B954</v>
          </cell>
          <cell r="B884" t="str">
            <v>OTROS ESTREPTOCOCOS COMO CAUSA DE ENF.CLASIF. EN OTROS CAPITULOS</v>
          </cell>
          <cell r="C884" t="str">
            <v>025</v>
          </cell>
        </row>
        <row r="885">
          <cell r="A885" t="str">
            <v>B955</v>
          </cell>
          <cell r="B885" t="str">
            <v>ESTREPTOCOCO NO ESPECIFI.COMO CAUSA DE ENF. CLASIF. EN OTROS CAPITUL.</v>
          </cell>
          <cell r="C885" t="str">
            <v>025</v>
          </cell>
        </row>
        <row r="886">
          <cell r="A886" t="str">
            <v>B956</v>
          </cell>
          <cell r="B886" t="str">
            <v>STAPHYLOCOCCUS AUREUS COMO CAUSA DE ENF.CLASIF.EN OTROS CAPITULOS</v>
          </cell>
          <cell r="C886" t="str">
            <v>025</v>
          </cell>
        </row>
        <row r="887">
          <cell r="A887" t="str">
            <v>B957</v>
          </cell>
          <cell r="B887" t="str">
            <v>OTROS ESTAFILOCOCOS COMO CAUSA DE ENF.CLASIF. EN OTROS CAPITULOS</v>
          </cell>
          <cell r="C887" t="str">
            <v>025</v>
          </cell>
        </row>
        <row r="888">
          <cell r="A888" t="str">
            <v>B958</v>
          </cell>
          <cell r="B888" t="str">
            <v>ESTAFILOCOCO NO ESPECIF. COMO CAUSA DE ENF. CLASIF.EN OTROS CAPITULOS</v>
          </cell>
          <cell r="C888" t="str">
            <v>025</v>
          </cell>
        </row>
        <row r="889">
          <cell r="A889" t="str">
            <v>B96</v>
          </cell>
          <cell r="B889" t="str">
            <v>OTORS AGENTES BACTERIANOS COMO CAUSA DE ENF.CLASIF. EN OTROS CAP.</v>
          </cell>
          <cell r="C889" t="str">
            <v>025</v>
          </cell>
        </row>
        <row r="890">
          <cell r="A890" t="str">
            <v>B960</v>
          </cell>
          <cell r="B890" t="str">
            <v>MYCOPLASMA PNEUMONIAE COMO CAUSA DE ENF. CLASIF.EN OTROS CAPITULOS</v>
          </cell>
          <cell r="C890" t="str">
            <v>025</v>
          </cell>
        </row>
        <row r="891">
          <cell r="A891" t="str">
            <v>B961</v>
          </cell>
          <cell r="B891" t="str">
            <v>KLEBSIELLA PNEUMONIAE COMO CAUSA DE ENF.CLASF.EN OTROS CAPITULOS</v>
          </cell>
          <cell r="C891" t="str">
            <v>025</v>
          </cell>
        </row>
        <row r="892">
          <cell r="A892" t="str">
            <v>B962</v>
          </cell>
          <cell r="B892" t="str">
            <v>ESCHERICHIA COLI COMO CAUSA DE ENF.CLASIF. EN OTROS CAPITULOS</v>
          </cell>
          <cell r="C892" t="str">
            <v>025</v>
          </cell>
        </row>
        <row r="893">
          <cell r="A893" t="str">
            <v>B963</v>
          </cell>
          <cell r="B893" t="str">
            <v>HAEMOPHILUS INFLUENZAE COMO CAUSA DE ENF. CLASIF.EN OTROS CAPITULOS</v>
          </cell>
          <cell r="C893" t="str">
            <v>025</v>
          </cell>
        </row>
        <row r="894">
          <cell r="A894" t="str">
            <v>B964</v>
          </cell>
          <cell r="B894" t="str">
            <v>PROTEUS (MIRABILIS) (MORGANII) COMO CAUSA DE ENF.CLAS.EN OTROS CAP.</v>
          </cell>
          <cell r="C894" t="str">
            <v>025</v>
          </cell>
        </row>
        <row r="895">
          <cell r="A895" t="str">
            <v>B965</v>
          </cell>
          <cell r="B895" t="str">
            <v>PSEUDOMONAS (AERUGINOSA) (MALLEI) COMO CAUSA DE ENF. CLAS.EN OTROS C.</v>
          </cell>
          <cell r="C895" t="str">
            <v>025</v>
          </cell>
        </row>
        <row r="896">
          <cell r="A896" t="str">
            <v>B966</v>
          </cell>
          <cell r="B896" t="str">
            <v>BACILLUS FRAGILIS (B. FRAGILIS)COMO CAUSA DE ENF.CLASIF.EN OTROS CAPIT</v>
          </cell>
          <cell r="C896" t="str">
            <v>025</v>
          </cell>
        </row>
        <row r="897">
          <cell r="A897" t="str">
            <v>B967</v>
          </cell>
          <cell r="B897" t="str">
            <v>CLOSTRIDIUM PERFRINGES (C. PERFRINGENS)COMO CAUSA DE ENF.CLAS.EN OTRO</v>
          </cell>
          <cell r="C897" t="str">
            <v>025</v>
          </cell>
        </row>
        <row r="898">
          <cell r="A898" t="str">
            <v>B968</v>
          </cell>
          <cell r="B898" t="str">
            <v>OTROS AGENTES BACTERIANOS ESPEC. COMO CAUSA DE ENF. CLASF. EN OTROS</v>
          </cell>
          <cell r="C898" t="str">
            <v>025</v>
          </cell>
        </row>
        <row r="899">
          <cell r="A899" t="str">
            <v>B97</v>
          </cell>
          <cell r="B899" t="str">
            <v>AGENTES VIRALES COMO CAUSA DE ENF. CLASIF. EN OTROS CAPITULOS</v>
          </cell>
          <cell r="C899" t="str">
            <v>025</v>
          </cell>
        </row>
        <row r="900">
          <cell r="A900" t="str">
            <v>B970</v>
          </cell>
          <cell r="B900" t="str">
            <v>ADENOVIRUS COMO CAUSA DE ENF.CLASIFICADAS EN OTROS CAPITULOS</v>
          </cell>
          <cell r="C900" t="str">
            <v>025</v>
          </cell>
        </row>
        <row r="901">
          <cell r="A901" t="str">
            <v>B971</v>
          </cell>
          <cell r="B901" t="str">
            <v>ENTEROVIRUS COMO CAUSA DE ENF. CLASIFICADAS EN OTROS CAPITULOS</v>
          </cell>
          <cell r="C901" t="str">
            <v>025</v>
          </cell>
        </row>
        <row r="902">
          <cell r="A902" t="str">
            <v>B972</v>
          </cell>
          <cell r="B902" t="str">
            <v>CORONAVIRUS COMO CAUSA DE ENF. CLASIFICADAS EN OTROS CAPITULOS</v>
          </cell>
          <cell r="C902" t="str">
            <v>025</v>
          </cell>
        </row>
        <row r="903">
          <cell r="A903" t="str">
            <v>B973</v>
          </cell>
          <cell r="B903" t="str">
            <v>RETROVIRUS COMO CAUSA DE ENF.CLASIFICADAS EN OTROS CAPITULOS</v>
          </cell>
          <cell r="C903" t="str">
            <v>025</v>
          </cell>
        </row>
        <row r="904">
          <cell r="A904" t="str">
            <v>B974</v>
          </cell>
          <cell r="B904" t="str">
            <v>VIRUS SINCICIAL RESPIRATORIO COMO CAUSA DE ENF.CLAS.EN OTROS CAPIT.</v>
          </cell>
          <cell r="C904" t="str">
            <v>025</v>
          </cell>
        </row>
        <row r="905">
          <cell r="A905" t="str">
            <v>B975</v>
          </cell>
          <cell r="B905" t="str">
            <v>REOVIRUS COMO CAUSA DE ENF. CLASIFICADAS EN OTROS CAPITULOS</v>
          </cell>
          <cell r="C905" t="str">
            <v>025</v>
          </cell>
        </row>
        <row r="906">
          <cell r="A906" t="str">
            <v>B976</v>
          </cell>
          <cell r="B906" t="str">
            <v>PARVOVIRUS COMO CAUSA DE ENF. CLASIFICADAS  EN OTROS CAPITULOS</v>
          </cell>
          <cell r="C906" t="str">
            <v>025</v>
          </cell>
        </row>
        <row r="907">
          <cell r="A907" t="str">
            <v>B977</v>
          </cell>
          <cell r="B907" t="str">
            <v>PAPILOMAVIRUS COMO CAUSA DE ENF.CLASIFICADAS EN OTROS CAPITULOS</v>
          </cell>
          <cell r="C907" t="str">
            <v>025</v>
          </cell>
        </row>
        <row r="908">
          <cell r="A908" t="str">
            <v>B978</v>
          </cell>
          <cell r="B908" t="str">
            <v>OTROS AGENTES VIRALES COMO CAUSA DE ENF.CLASIF. EN OTROS CAPITULOS</v>
          </cell>
          <cell r="C908" t="str">
            <v>025</v>
          </cell>
        </row>
        <row r="909">
          <cell r="A909" t="str">
            <v>B99</v>
          </cell>
          <cell r="B909" t="str">
            <v>OTRAS ENFERMEDADES INFECCIOSAS Y LAS NO ESPESIFICADAS</v>
          </cell>
          <cell r="C909" t="str">
            <v>025</v>
          </cell>
        </row>
        <row r="910">
          <cell r="A910" t="str">
            <v>C00</v>
          </cell>
          <cell r="B910" t="str">
            <v>TUMOR MALIGNO DEL LABIO</v>
          </cell>
          <cell r="C910" t="str">
            <v>027</v>
          </cell>
        </row>
        <row r="911">
          <cell r="A911" t="str">
            <v>C000</v>
          </cell>
          <cell r="B911" t="str">
            <v>TUMOR MALIGNO DEL LABIO SUPERIOR,CARA EXTERNA</v>
          </cell>
          <cell r="C911" t="str">
            <v>027</v>
          </cell>
        </row>
        <row r="912">
          <cell r="A912" t="str">
            <v>C001</v>
          </cell>
          <cell r="B912" t="str">
            <v>TUMOR MALIGNO DEL LABIO INFERIOR, CARA EXTERNA</v>
          </cell>
          <cell r="C912" t="str">
            <v>027</v>
          </cell>
        </row>
        <row r="913">
          <cell r="A913" t="str">
            <v>C002</v>
          </cell>
          <cell r="B913" t="str">
            <v>TUMOR MALIGNO DEL LABIO, CARA EXTERNA, SIN OTRA ESPECIFICACION</v>
          </cell>
          <cell r="C913" t="str">
            <v>027</v>
          </cell>
        </row>
        <row r="914">
          <cell r="A914" t="str">
            <v>C003</v>
          </cell>
          <cell r="B914" t="str">
            <v>TUMOR MALIGNO DEL LABIO SUPERIOR, CARA INTERNA</v>
          </cell>
          <cell r="C914" t="str">
            <v>027</v>
          </cell>
        </row>
        <row r="915">
          <cell r="A915" t="str">
            <v>C004</v>
          </cell>
          <cell r="B915" t="str">
            <v>TUMOR MALIGNO DEL LABIO INFERIOR, CARA INTERNA</v>
          </cell>
          <cell r="C915" t="str">
            <v>027</v>
          </cell>
        </row>
        <row r="916">
          <cell r="A916" t="str">
            <v>C005</v>
          </cell>
          <cell r="B916" t="str">
            <v>TUMOR MALIGNO DEL LABIO, CARA INTERNA, SIN OTRA ESPECIFICACION</v>
          </cell>
          <cell r="C916" t="str">
            <v>027</v>
          </cell>
        </row>
        <row r="917">
          <cell r="A917" t="str">
            <v>C006</v>
          </cell>
          <cell r="B917" t="str">
            <v>TUMOR MALIGNO DE LA COMISURA LABIAL</v>
          </cell>
          <cell r="C917" t="str">
            <v>027</v>
          </cell>
        </row>
        <row r="918">
          <cell r="A918" t="str">
            <v>C008</v>
          </cell>
          <cell r="B918" t="str">
            <v>LESION DE SITIOS CONTIGUOS DEL LABIO</v>
          </cell>
          <cell r="C918" t="str">
            <v>027</v>
          </cell>
        </row>
        <row r="919">
          <cell r="A919" t="str">
            <v>C009</v>
          </cell>
          <cell r="B919" t="str">
            <v>TUMOR MALIGNO DEL LABIO, PARTE NO ESPECIFICADA</v>
          </cell>
          <cell r="C919" t="str">
            <v>027</v>
          </cell>
        </row>
        <row r="920">
          <cell r="A920" t="str">
            <v>C01</v>
          </cell>
          <cell r="B920" t="str">
            <v>TUMOR MALIGNO DE LA BASE DE LA LENGUA</v>
          </cell>
          <cell r="C920" t="str">
            <v>027</v>
          </cell>
        </row>
        <row r="921">
          <cell r="A921" t="str">
            <v>C02</v>
          </cell>
          <cell r="B921" t="str">
            <v>TUMOR MALIGNO DE OTRAS PARTES Y DE LAS NO ESPECIF. DE LA LENGUA</v>
          </cell>
          <cell r="C921" t="str">
            <v>027</v>
          </cell>
        </row>
        <row r="922">
          <cell r="A922" t="str">
            <v>C020</v>
          </cell>
          <cell r="B922" t="str">
            <v>TUMOR MALIGNO DE LA CARA DORSAL DE LA LENGUA</v>
          </cell>
          <cell r="C922" t="str">
            <v>027</v>
          </cell>
        </row>
        <row r="923">
          <cell r="A923" t="str">
            <v>C021</v>
          </cell>
          <cell r="B923" t="str">
            <v>TUMOR MALIGNO DEL BORDE DE LA LENGUA</v>
          </cell>
          <cell r="C923" t="str">
            <v>027</v>
          </cell>
        </row>
        <row r="924">
          <cell r="A924" t="str">
            <v>C022</v>
          </cell>
          <cell r="B924" t="str">
            <v>TUMOR MALIGNO DE LA CARA VEMTRAL DE LA LENGUA</v>
          </cell>
          <cell r="C924" t="str">
            <v>027</v>
          </cell>
        </row>
        <row r="925">
          <cell r="A925" t="str">
            <v>C023</v>
          </cell>
          <cell r="B925" t="str">
            <v>TUMOR MALIGNO DE LOS DOS TERCIOS ANT. DE LA LENGUA PARTE NO ESPEC.</v>
          </cell>
          <cell r="C925" t="str">
            <v>027</v>
          </cell>
        </row>
        <row r="926">
          <cell r="A926" t="str">
            <v>C024</v>
          </cell>
          <cell r="B926" t="str">
            <v>TUMOR MALIGNO DE LA AMIGDALA LINGUAL</v>
          </cell>
          <cell r="C926" t="str">
            <v>027</v>
          </cell>
        </row>
        <row r="927">
          <cell r="A927" t="str">
            <v>C028</v>
          </cell>
          <cell r="B927" t="str">
            <v>LESION DE SITIOS CONTIGUOS DE LA LENGUA</v>
          </cell>
          <cell r="C927" t="str">
            <v>027</v>
          </cell>
        </row>
        <row r="928">
          <cell r="A928" t="str">
            <v>C029</v>
          </cell>
          <cell r="B928" t="str">
            <v>TUMOR MALIGNO DE LA LENGUA, PARTE NO ESPECIFICADA</v>
          </cell>
          <cell r="C928" t="str">
            <v>027</v>
          </cell>
        </row>
        <row r="929">
          <cell r="A929" t="str">
            <v>C03</v>
          </cell>
          <cell r="B929" t="str">
            <v>TUMOR MALIGNO DE LA ENCIA</v>
          </cell>
          <cell r="C929" t="str">
            <v>027</v>
          </cell>
        </row>
        <row r="930">
          <cell r="A930" t="str">
            <v>C030</v>
          </cell>
          <cell r="B930" t="str">
            <v>TUMOR MALIGNO DE LA ENCIA SUPERIOR</v>
          </cell>
          <cell r="C930" t="str">
            <v>027</v>
          </cell>
        </row>
        <row r="931">
          <cell r="A931" t="str">
            <v>C031</v>
          </cell>
          <cell r="B931" t="str">
            <v>TUMOR MALIGNO DE LA ENCIA INFERIOR</v>
          </cell>
          <cell r="C931" t="str">
            <v>027</v>
          </cell>
        </row>
        <row r="932">
          <cell r="A932" t="str">
            <v>C039</v>
          </cell>
          <cell r="B932" t="str">
            <v>TUMOR MALIGNO DE LA ENCIA, PARTE NO ESPECIFICADA</v>
          </cell>
          <cell r="C932" t="str">
            <v>027</v>
          </cell>
        </row>
        <row r="933">
          <cell r="A933" t="str">
            <v>C04</v>
          </cell>
          <cell r="B933" t="str">
            <v>TUMOR MALIGNO DEL PISO DE LA BOCA</v>
          </cell>
          <cell r="C933" t="str">
            <v>027</v>
          </cell>
        </row>
        <row r="934">
          <cell r="A934" t="str">
            <v>C040</v>
          </cell>
          <cell r="B934" t="str">
            <v>TUMOR MALIGNO DE LA PARTE ANTERIOR DEL PISO DE LA BOCA</v>
          </cell>
          <cell r="C934" t="str">
            <v>027</v>
          </cell>
        </row>
        <row r="935">
          <cell r="A935" t="str">
            <v>C041</v>
          </cell>
          <cell r="B935" t="str">
            <v>TUMOR MALIGNO DE LA PARTE LATERAL DEL PISO DE LA BOCA</v>
          </cell>
          <cell r="C935" t="str">
            <v>027</v>
          </cell>
        </row>
        <row r="936">
          <cell r="A936" t="str">
            <v>C048</v>
          </cell>
          <cell r="B936" t="str">
            <v>LESION DE SITIOS CONTIGUOS DEL PISO DE LA BOCA</v>
          </cell>
          <cell r="C936" t="str">
            <v>027</v>
          </cell>
        </row>
        <row r="937">
          <cell r="A937" t="str">
            <v>C049</v>
          </cell>
          <cell r="B937" t="str">
            <v>TUMOR MALIGNO DEL PISO DE LA BOCA, PARTE NO ESPECIFICADA</v>
          </cell>
          <cell r="C937" t="str">
            <v>027</v>
          </cell>
        </row>
        <row r="938">
          <cell r="A938" t="str">
            <v>C05</v>
          </cell>
          <cell r="B938" t="str">
            <v>TUMOR MALIGNO DEL PALADAR</v>
          </cell>
          <cell r="C938" t="str">
            <v>027</v>
          </cell>
        </row>
        <row r="939">
          <cell r="A939" t="str">
            <v>C050</v>
          </cell>
          <cell r="B939" t="str">
            <v>TUMOR MALIGNO DEL PALADAR DURO</v>
          </cell>
          <cell r="C939" t="str">
            <v>027</v>
          </cell>
        </row>
        <row r="940">
          <cell r="A940" t="str">
            <v>C051</v>
          </cell>
          <cell r="B940" t="str">
            <v>TUMOR MALIGNO DEL PALADAR BLANDO</v>
          </cell>
          <cell r="C940" t="str">
            <v>027</v>
          </cell>
        </row>
        <row r="941">
          <cell r="A941" t="str">
            <v>C052</v>
          </cell>
          <cell r="B941" t="str">
            <v>TUMOR MALIGNO DE LA UVULA</v>
          </cell>
          <cell r="C941" t="str">
            <v>027</v>
          </cell>
        </row>
        <row r="942">
          <cell r="A942" t="str">
            <v>C058</v>
          </cell>
          <cell r="B942" t="str">
            <v>LESION DE SITIOS CONTUGUOS DEL PALADAR</v>
          </cell>
          <cell r="C942" t="str">
            <v>027</v>
          </cell>
        </row>
        <row r="943">
          <cell r="A943" t="str">
            <v>C059</v>
          </cell>
          <cell r="B943" t="str">
            <v>TUMOR MALIGNO DEL PALADAR, PARTE NO ESPECIFICADA</v>
          </cell>
          <cell r="C943" t="str">
            <v>027</v>
          </cell>
        </row>
        <row r="944">
          <cell r="A944" t="str">
            <v>C06</v>
          </cell>
          <cell r="B944" t="str">
            <v>TUMOR MALIGNO DE OTRAS PARTES Y DE LAS NO ESPECIFICADAS DE LA BOCA</v>
          </cell>
          <cell r="C944" t="str">
            <v>027</v>
          </cell>
        </row>
        <row r="945">
          <cell r="A945" t="str">
            <v>C060</v>
          </cell>
          <cell r="B945" t="str">
            <v>TUMOR MALIGNO DE LA MUCOSA DE LA BOCA</v>
          </cell>
          <cell r="C945" t="str">
            <v>027</v>
          </cell>
        </row>
        <row r="946">
          <cell r="A946" t="str">
            <v>C061</v>
          </cell>
          <cell r="B946" t="str">
            <v>TUMOR MALIGNO DEL VESTIBULO DE LA BOCA</v>
          </cell>
          <cell r="C946" t="str">
            <v>027</v>
          </cell>
        </row>
        <row r="947">
          <cell r="A947" t="str">
            <v>C062</v>
          </cell>
          <cell r="B947" t="str">
            <v>TUMOR MALIGNO DEL AREA RETROMOLAR</v>
          </cell>
          <cell r="C947" t="str">
            <v>027</v>
          </cell>
        </row>
        <row r="948">
          <cell r="A948" t="str">
            <v>C068</v>
          </cell>
          <cell r="B948" t="str">
            <v>LESION DE SITIOS CONTIGUOS DE OTRAS PARTES Y DE LAS NO ESP.DE LA BOCA</v>
          </cell>
          <cell r="C948" t="str">
            <v>027</v>
          </cell>
        </row>
        <row r="949">
          <cell r="A949" t="str">
            <v>C069</v>
          </cell>
          <cell r="B949" t="str">
            <v>TUMOR MALIGNO DE LA BOCA, PARTE NO ESPECIFICADA</v>
          </cell>
          <cell r="C949" t="str">
            <v>027</v>
          </cell>
        </row>
        <row r="950">
          <cell r="A950" t="str">
            <v>C07</v>
          </cell>
          <cell r="B950" t="str">
            <v>TUMOR MALIGNO DE LA GLANDULA PAROTIDA</v>
          </cell>
          <cell r="C950" t="str">
            <v>027</v>
          </cell>
        </row>
        <row r="951">
          <cell r="A951" t="str">
            <v>C08</v>
          </cell>
          <cell r="B951" t="str">
            <v>TUMOR MALIG. DE OTRAS GLAND. SALIVALES MAYORES Y DE LAS NO ESPCIF.</v>
          </cell>
          <cell r="C951" t="str">
            <v>027</v>
          </cell>
        </row>
        <row r="952">
          <cell r="A952" t="str">
            <v>C080</v>
          </cell>
          <cell r="B952" t="str">
            <v>TUMOR MALIGNO DE LA GLANDULA SUBMAXILAR</v>
          </cell>
          <cell r="C952" t="str">
            <v>027</v>
          </cell>
        </row>
        <row r="953">
          <cell r="A953" t="str">
            <v>C081</v>
          </cell>
          <cell r="B953" t="str">
            <v>TUMOR MALIGNO DE LA GLANDULA SUBLINGUAL</v>
          </cell>
          <cell r="C953" t="str">
            <v>027</v>
          </cell>
        </row>
        <row r="954">
          <cell r="A954" t="str">
            <v>C088</v>
          </cell>
          <cell r="B954" t="str">
            <v>LESION DE SITIOS CONTIGUOS DE LAS GLANDULAS SALIVALES</v>
          </cell>
          <cell r="C954" t="str">
            <v>027</v>
          </cell>
        </row>
        <row r="955">
          <cell r="A955" t="str">
            <v>C089</v>
          </cell>
          <cell r="B955" t="str">
            <v>TUMOR MALIGNO DE GLANDULA SALIVAL MAYOR, NO ESPECIFICADA</v>
          </cell>
          <cell r="C955" t="str">
            <v>027</v>
          </cell>
        </row>
        <row r="956">
          <cell r="A956" t="str">
            <v>C09</v>
          </cell>
          <cell r="B956" t="str">
            <v>TUMOR MALIGNO DE LA AMIGDALA</v>
          </cell>
          <cell r="C956" t="str">
            <v>027</v>
          </cell>
        </row>
        <row r="957">
          <cell r="A957" t="str">
            <v>C090</v>
          </cell>
          <cell r="B957" t="str">
            <v>TUMOR MALIGNO DE LA FOSA AMIGDALINA</v>
          </cell>
          <cell r="C957" t="str">
            <v>027</v>
          </cell>
        </row>
        <row r="958">
          <cell r="A958" t="str">
            <v>C091</v>
          </cell>
          <cell r="B958" t="str">
            <v>TUMOR MALIGNO DEL PILAR AMIGDALINO (ANTERIOR) (POSTERIOR)</v>
          </cell>
          <cell r="C958" t="str">
            <v>027</v>
          </cell>
        </row>
        <row r="959">
          <cell r="A959" t="str">
            <v>C098</v>
          </cell>
          <cell r="B959" t="str">
            <v>LESION DE SITIOS CONTIGUOS DE LA AMIGDALA</v>
          </cell>
          <cell r="C959" t="str">
            <v>027</v>
          </cell>
        </row>
        <row r="960">
          <cell r="A960" t="str">
            <v>C099</v>
          </cell>
          <cell r="B960" t="str">
            <v>TUMOR MALIGNO DE LA AMIGDALA, PARTE NO ESPECIFICADA</v>
          </cell>
          <cell r="C960" t="str">
            <v>027</v>
          </cell>
        </row>
        <row r="961">
          <cell r="A961" t="str">
            <v>C10</v>
          </cell>
          <cell r="B961" t="str">
            <v>TUMOR MALIGNO DE LA OROFARINGE</v>
          </cell>
          <cell r="C961" t="str">
            <v>027</v>
          </cell>
        </row>
        <row r="962">
          <cell r="A962" t="str">
            <v>C100</v>
          </cell>
          <cell r="B962" t="str">
            <v>TUMOR MALIGNO DE LA VALECULA</v>
          </cell>
          <cell r="C962" t="str">
            <v>027</v>
          </cell>
        </row>
        <row r="963">
          <cell r="A963" t="str">
            <v>C101</v>
          </cell>
          <cell r="B963" t="str">
            <v>TUMOR MALIGNO DE LA CARA ANTERIOR DE LA EPIGLOTIS</v>
          </cell>
          <cell r="C963" t="str">
            <v>027</v>
          </cell>
        </row>
        <row r="964">
          <cell r="A964" t="str">
            <v>C102</v>
          </cell>
          <cell r="B964" t="str">
            <v>TUMOR MALIGNO DE LA PARED LATERAL DE LA OROFARINGE</v>
          </cell>
          <cell r="C964" t="str">
            <v>027</v>
          </cell>
        </row>
        <row r="965">
          <cell r="A965" t="str">
            <v>C103</v>
          </cell>
          <cell r="B965" t="str">
            <v>TUMOR MALIGNO DE LA PARED POSTERIOR DE LA OROFARINGE</v>
          </cell>
          <cell r="C965" t="str">
            <v>027</v>
          </cell>
        </row>
        <row r="966">
          <cell r="A966" t="str">
            <v>C104</v>
          </cell>
          <cell r="B966" t="str">
            <v>TUMOR MALIGNO DE LA HENDIDURA BRANQUIAL</v>
          </cell>
          <cell r="C966" t="str">
            <v>027</v>
          </cell>
        </row>
        <row r="967">
          <cell r="A967" t="str">
            <v>C108</v>
          </cell>
          <cell r="B967" t="str">
            <v>LESION DE SITIOS CONTIGUOS DE LA OROFARINGE</v>
          </cell>
          <cell r="C967" t="str">
            <v>027</v>
          </cell>
        </row>
        <row r="968">
          <cell r="A968" t="str">
            <v>C109</v>
          </cell>
          <cell r="B968" t="str">
            <v>TUMOR MALIGNO DE LA OROFARINGE, PARTE NO ESPECIFICADA</v>
          </cell>
          <cell r="C968" t="str">
            <v>027</v>
          </cell>
        </row>
        <row r="969">
          <cell r="A969" t="str">
            <v>C11</v>
          </cell>
          <cell r="B969" t="str">
            <v>TUMOR MALIGNO DE LA NASOFARINGE</v>
          </cell>
          <cell r="C969" t="str">
            <v>027</v>
          </cell>
        </row>
        <row r="970">
          <cell r="A970" t="str">
            <v>C110</v>
          </cell>
          <cell r="B970" t="str">
            <v>TUMOR MALIGNO DE LA PARED SUPERIOR DE LA NASOFARINGE</v>
          </cell>
          <cell r="C970" t="str">
            <v>027</v>
          </cell>
        </row>
        <row r="971">
          <cell r="A971" t="str">
            <v>C111</v>
          </cell>
          <cell r="B971" t="str">
            <v>TUMOR MALIGNO DE LA PARED POSTERIOR DE LA NASOFARINGE</v>
          </cell>
          <cell r="C971" t="str">
            <v>027</v>
          </cell>
        </row>
        <row r="972">
          <cell r="A972" t="str">
            <v>C112</v>
          </cell>
          <cell r="B972" t="str">
            <v>TUMOR MALIGNO DE LA PARED LATERAL DE LA NASOFARNGE</v>
          </cell>
          <cell r="C972" t="str">
            <v>027</v>
          </cell>
        </row>
        <row r="973">
          <cell r="A973" t="str">
            <v>C113</v>
          </cell>
          <cell r="B973" t="str">
            <v>TUMOR MALIGNO DE LA PARED ANTERIOR DE LA NASOFARINGE</v>
          </cell>
          <cell r="C973" t="str">
            <v>027</v>
          </cell>
        </row>
        <row r="974">
          <cell r="A974" t="str">
            <v>C118</v>
          </cell>
          <cell r="B974" t="str">
            <v>LESION DE SITIOS CONTIGUOS DE LA NASOFARINGE</v>
          </cell>
          <cell r="C974" t="str">
            <v>027</v>
          </cell>
        </row>
        <row r="975">
          <cell r="A975" t="str">
            <v>C119</v>
          </cell>
          <cell r="B975" t="str">
            <v>TUMOR MALIGNO DE LA NASOFRINGE, PARTE NO ESPECIFICADA</v>
          </cell>
          <cell r="C975" t="str">
            <v>027</v>
          </cell>
        </row>
        <row r="976">
          <cell r="A976" t="str">
            <v>C12</v>
          </cell>
          <cell r="B976" t="str">
            <v>TUMOR MALIGNO DEL SENO PIRIFORME</v>
          </cell>
          <cell r="C976" t="str">
            <v>027</v>
          </cell>
        </row>
        <row r="977">
          <cell r="A977" t="str">
            <v>C13</v>
          </cell>
          <cell r="B977" t="str">
            <v>TUMOR MALIGNO DE LA HIPOFARINGE</v>
          </cell>
          <cell r="C977" t="str">
            <v>027</v>
          </cell>
        </row>
        <row r="978">
          <cell r="A978" t="str">
            <v>C130</v>
          </cell>
          <cell r="B978" t="str">
            <v>TUMOR MALIGNO DE LA REGION POSTCRICOIDEA</v>
          </cell>
          <cell r="C978" t="str">
            <v>027</v>
          </cell>
        </row>
        <row r="979">
          <cell r="A979" t="str">
            <v>C131</v>
          </cell>
          <cell r="B979" t="str">
            <v>TUMOR MALIGNO DEL ARITENOEPIGLOTICO, CARA HIPOFARINGEA</v>
          </cell>
          <cell r="C979" t="str">
            <v>027</v>
          </cell>
        </row>
        <row r="980">
          <cell r="A980" t="str">
            <v>C132</v>
          </cell>
          <cell r="B980" t="str">
            <v>TUMOR MALIGNO DE LA PARED POSTERIOR DE LA HIPOFARINGE</v>
          </cell>
          <cell r="C980" t="str">
            <v>027</v>
          </cell>
        </row>
        <row r="981">
          <cell r="A981" t="str">
            <v>C138</v>
          </cell>
          <cell r="B981" t="str">
            <v>LESION DE SITIOS CONTIGUOS DE LA HIPOFARINGE</v>
          </cell>
          <cell r="C981" t="str">
            <v>027</v>
          </cell>
        </row>
        <row r="982">
          <cell r="A982" t="str">
            <v>C139</v>
          </cell>
          <cell r="B982" t="str">
            <v>TUMOR MALIGNO DE LA HIPOFARINGE, PARTE NO ESPECIFICADA</v>
          </cell>
          <cell r="C982" t="str">
            <v>027</v>
          </cell>
        </row>
        <row r="983">
          <cell r="A983" t="str">
            <v>C14</v>
          </cell>
          <cell r="B983" t="str">
            <v>TUMOR MALIG. DE OTROS SITIOS Y DE LOS MALDEF.DEL LABIO, DE LA CAV.BAC.</v>
          </cell>
          <cell r="C983" t="str">
            <v>027</v>
          </cell>
        </row>
        <row r="984">
          <cell r="A984" t="str">
            <v>C140</v>
          </cell>
          <cell r="B984" t="str">
            <v>TUMOR MALIGNO DE LA FARINGE, PARTE NO ESPECIFICADA</v>
          </cell>
          <cell r="C984" t="str">
            <v>027</v>
          </cell>
        </row>
        <row r="985">
          <cell r="A985" t="str">
            <v>C142</v>
          </cell>
          <cell r="B985" t="str">
            <v>TUMOR MALIGNO DEL ANILLO DE WALDEYE</v>
          </cell>
          <cell r="C985" t="str">
            <v>027</v>
          </cell>
        </row>
        <row r="986">
          <cell r="A986" t="str">
            <v>C148</v>
          </cell>
          <cell r="B986" t="str">
            <v>LESION DE SITIOS CONTIGUOS DEL LABIO,DE LA CAVIDAD BUCAL Y DE LA FAR.</v>
          </cell>
          <cell r="C986" t="str">
            <v>027</v>
          </cell>
        </row>
        <row r="987">
          <cell r="A987" t="str">
            <v>C15</v>
          </cell>
          <cell r="B987" t="str">
            <v>TUMOR MALIGNO DEL ESOFAGO</v>
          </cell>
          <cell r="C987" t="str">
            <v>028</v>
          </cell>
        </row>
        <row r="988">
          <cell r="A988" t="str">
            <v>C150</v>
          </cell>
          <cell r="B988" t="str">
            <v>TUMOR MALIGNO DEL ESOFAGO, PORCION CERVICAL</v>
          </cell>
          <cell r="C988" t="str">
            <v>028</v>
          </cell>
        </row>
        <row r="989">
          <cell r="A989" t="str">
            <v>C151</v>
          </cell>
          <cell r="B989" t="str">
            <v>TUMOR MALIGNO DEL ESOFAGO, PORCION TORACICA</v>
          </cell>
          <cell r="C989" t="str">
            <v>028</v>
          </cell>
        </row>
        <row r="990">
          <cell r="A990" t="str">
            <v>C152</v>
          </cell>
          <cell r="B990" t="str">
            <v>TUMOR MALIGNO DEL ESOFAGO, PORCION ABDOMINAL</v>
          </cell>
          <cell r="C990" t="str">
            <v>028</v>
          </cell>
        </row>
        <row r="991">
          <cell r="A991" t="str">
            <v>C153</v>
          </cell>
          <cell r="B991" t="str">
            <v>TUMOR MALIGNO DEL TERCIO SUPERIOR DEL ESOFAGO</v>
          </cell>
          <cell r="C991" t="str">
            <v>028</v>
          </cell>
        </row>
        <row r="992">
          <cell r="A992" t="str">
            <v>C154</v>
          </cell>
          <cell r="B992" t="str">
            <v>TUMOR MALIGNO DEL TERCIO MEDIO DEL ESOFAGO</v>
          </cell>
          <cell r="C992" t="str">
            <v>028</v>
          </cell>
        </row>
        <row r="993">
          <cell r="A993" t="str">
            <v>C155</v>
          </cell>
          <cell r="B993" t="str">
            <v>TUMOR MALIGNO DEL TERCIO INFERIOR DEL ESOFAGO</v>
          </cell>
          <cell r="C993" t="str">
            <v>028</v>
          </cell>
        </row>
        <row r="994">
          <cell r="A994" t="str">
            <v>C158</v>
          </cell>
          <cell r="B994" t="str">
            <v>LESION DE SITIOS CONTIGUOS DEL ESOFAGO</v>
          </cell>
          <cell r="C994" t="str">
            <v>028</v>
          </cell>
        </row>
        <row r="995">
          <cell r="A995" t="str">
            <v>C159</v>
          </cell>
          <cell r="B995" t="str">
            <v>TUMOR MALIGNO DEL ESOFAGO, PARTE NO ESPECIFICADA</v>
          </cell>
          <cell r="C995" t="str">
            <v>028</v>
          </cell>
        </row>
        <row r="996">
          <cell r="A996" t="str">
            <v>C16</v>
          </cell>
          <cell r="B996" t="str">
            <v>TUMOR MALIGNO DEL ESTOMAGO</v>
          </cell>
          <cell r="C996" t="str">
            <v>029</v>
          </cell>
        </row>
        <row r="997">
          <cell r="A997" t="str">
            <v>C160</v>
          </cell>
          <cell r="B997" t="str">
            <v>TUMOR MALIGNO DEL CARDIAS</v>
          </cell>
          <cell r="C997" t="str">
            <v>029</v>
          </cell>
        </row>
        <row r="998">
          <cell r="A998" t="str">
            <v>C161</v>
          </cell>
          <cell r="B998" t="str">
            <v>TUMOR MALIGNO DEL FUNDUS GASTRICO</v>
          </cell>
          <cell r="C998" t="str">
            <v>029</v>
          </cell>
        </row>
        <row r="999">
          <cell r="A999" t="str">
            <v>C162</v>
          </cell>
          <cell r="B999" t="str">
            <v>TUMOR MALIGNO DEL CUERPO DEL ESTOMAGO</v>
          </cell>
          <cell r="C999" t="str">
            <v>029</v>
          </cell>
        </row>
        <row r="1000">
          <cell r="A1000" t="str">
            <v>C163</v>
          </cell>
          <cell r="B1000" t="str">
            <v>TUMOR MALIGNO DEL ANTRO PILORICO</v>
          </cell>
          <cell r="C1000" t="str">
            <v>029</v>
          </cell>
        </row>
        <row r="1001">
          <cell r="A1001" t="str">
            <v>C164</v>
          </cell>
          <cell r="B1001" t="str">
            <v>TUMOR MALIGNO DEL PILORO</v>
          </cell>
          <cell r="C1001" t="str">
            <v>029</v>
          </cell>
        </row>
        <row r="1002">
          <cell r="A1002" t="str">
            <v>C165</v>
          </cell>
          <cell r="B1002" t="str">
            <v>TUMOR MALIGNO DE LA CURVATURA MANOR DEL ESTO.SIN OTRA ESPECIFIC.</v>
          </cell>
          <cell r="C1002" t="str">
            <v>029</v>
          </cell>
        </row>
        <row r="1003">
          <cell r="A1003" t="str">
            <v>C166</v>
          </cell>
          <cell r="B1003" t="str">
            <v>TUMOR MALIG. DE LA CURVATURA MAYOR DEL ESTOM.SIN OTRA ESPRCIFIC.</v>
          </cell>
          <cell r="C1003" t="str">
            <v>029</v>
          </cell>
        </row>
        <row r="1004">
          <cell r="A1004" t="str">
            <v>C168</v>
          </cell>
          <cell r="B1004" t="str">
            <v>LESION DE SITIOS CONTIGUOS DEL ESTOMAGO</v>
          </cell>
          <cell r="C1004" t="str">
            <v>029</v>
          </cell>
        </row>
        <row r="1005">
          <cell r="A1005" t="str">
            <v>C169</v>
          </cell>
          <cell r="B1005" t="str">
            <v>TUMOR MALIGNO DEL ESTOMAGO, PARTE NO ESPECIFICADA</v>
          </cell>
          <cell r="C1005" t="str">
            <v>029</v>
          </cell>
        </row>
        <row r="1006">
          <cell r="A1006" t="str">
            <v>C17</v>
          </cell>
          <cell r="B1006" t="str">
            <v>TUMOR MALIGNO DEL INTESTINO DELGADO</v>
          </cell>
          <cell r="C1006" t="str">
            <v>046</v>
          </cell>
        </row>
        <row r="1007">
          <cell r="A1007" t="str">
            <v>C170</v>
          </cell>
          <cell r="B1007" t="str">
            <v>TUMOR MALIGNO DEL DUODENO</v>
          </cell>
          <cell r="C1007" t="str">
            <v>046</v>
          </cell>
        </row>
        <row r="1008">
          <cell r="A1008" t="str">
            <v>C171</v>
          </cell>
          <cell r="B1008" t="str">
            <v>TUMOR MALIGNO DEL YEYUNO</v>
          </cell>
          <cell r="C1008" t="str">
            <v>046</v>
          </cell>
        </row>
        <row r="1009">
          <cell r="A1009" t="str">
            <v>C172</v>
          </cell>
          <cell r="B1009" t="str">
            <v>TUMOR MALIGNO DEL ILEON</v>
          </cell>
          <cell r="C1009" t="str">
            <v>046</v>
          </cell>
        </row>
        <row r="1010">
          <cell r="A1010" t="str">
            <v>C173</v>
          </cell>
          <cell r="B1010" t="str">
            <v>TUMOR MALIGNO DEL DIVERTICULO DE MECKEL</v>
          </cell>
          <cell r="C1010" t="str">
            <v>046</v>
          </cell>
        </row>
        <row r="1011">
          <cell r="A1011" t="str">
            <v>C178</v>
          </cell>
          <cell r="B1011" t="str">
            <v>LESION DE SITIOS CONTIGUOS DEL INTESTINO DELGADO</v>
          </cell>
          <cell r="C1011" t="str">
            <v>046</v>
          </cell>
        </row>
        <row r="1012">
          <cell r="A1012" t="str">
            <v>C179</v>
          </cell>
          <cell r="B1012" t="str">
            <v>TUMOR MALIGNO DEL INTESTINO DELGADO, PARTE NO ESPECIFICADA</v>
          </cell>
          <cell r="C1012" t="str">
            <v>046</v>
          </cell>
        </row>
        <row r="1013">
          <cell r="A1013" t="str">
            <v>C18</v>
          </cell>
          <cell r="B1013" t="str">
            <v>TUMOR MALIGNO DEL COLON</v>
          </cell>
          <cell r="C1013" t="str">
            <v>030</v>
          </cell>
        </row>
        <row r="1014">
          <cell r="A1014" t="str">
            <v>C180</v>
          </cell>
          <cell r="B1014" t="str">
            <v>TUMOR MALIGNO DEL CIEGO</v>
          </cell>
          <cell r="C1014" t="str">
            <v>030</v>
          </cell>
        </row>
        <row r="1015">
          <cell r="A1015" t="str">
            <v>C181</v>
          </cell>
          <cell r="B1015" t="str">
            <v>TUMOR MALIGNO DEL APENDICE</v>
          </cell>
          <cell r="C1015" t="str">
            <v>030</v>
          </cell>
        </row>
        <row r="1016">
          <cell r="A1016" t="str">
            <v>C182</v>
          </cell>
          <cell r="B1016" t="str">
            <v>TUMOR MALIGNO DEL COLON  ASCENDENTE</v>
          </cell>
          <cell r="C1016" t="str">
            <v>030</v>
          </cell>
        </row>
        <row r="1017">
          <cell r="A1017" t="str">
            <v>C183</v>
          </cell>
          <cell r="B1017" t="str">
            <v>TUMOR MALIGNO DEL ANGULO HEPATICO</v>
          </cell>
          <cell r="C1017" t="str">
            <v>030</v>
          </cell>
        </row>
        <row r="1018">
          <cell r="A1018" t="str">
            <v>C184</v>
          </cell>
          <cell r="B1018" t="str">
            <v>TUMOR MALIGNO DEL COLON TRANSVERSO</v>
          </cell>
          <cell r="C1018" t="str">
            <v>030</v>
          </cell>
        </row>
        <row r="1019">
          <cell r="A1019" t="str">
            <v>C185</v>
          </cell>
          <cell r="B1019" t="str">
            <v>TUMOR MALIGNO DEL ANGULO ESPLENICO</v>
          </cell>
          <cell r="C1019" t="str">
            <v>030</v>
          </cell>
        </row>
        <row r="1020">
          <cell r="A1020" t="str">
            <v>C186</v>
          </cell>
          <cell r="B1020" t="str">
            <v>TUMOR MALIGNO DEL COLON DESCENDENTE</v>
          </cell>
          <cell r="C1020" t="str">
            <v>030</v>
          </cell>
        </row>
        <row r="1021">
          <cell r="A1021" t="str">
            <v>C187</v>
          </cell>
          <cell r="B1021" t="str">
            <v>TUMOR MALIGNO DEL COLON SIGMOIDE</v>
          </cell>
          <cell r="C1021" t="str">
            <v>030</v>
          </cell>
        </row>
        <row r="1022">
          <cell r="A1022" t="str">
            <v>C188</v>
          </cell>
          <cell r="B1022" t="str">
            <v>LESION DE SITIOS CONTIGUOS DEL COLON</v>
          </cell>
          <cell r="C1022" t="str">
            <v>030</v>
          </cell>
        </row>
        <row r="1023">
          <cell r="A1023" t="str">
            <v>C189</v>
          </cell>
          <cell r="B1023" t="str">
            <v>TUMOR MALIGNO DEL COLON, PARTE NO ESPECIFICADA</v>
          </cell>
          <cell r="C1023" t="str">
            <v>030</v>
          </cell>
        </row>
        <row r="1024">
          <cell r="A1024" t="str">
            <v>C19</v>
          </cell>
          <cell r="B1024" t="str">
            <v>TUMOR MALIGNO DE LA UNION RECTOSIGMOIDEA</v>
          </cell>
          <cell r="C1024" t="str">
            <v>030</v>
          </cell>
        </row>
        <row r="1025">
          <cell r="A1025" t="str">
            <v>C20X</v>
          </cell>
          <cell r="B1025" t="str">
            <v>TUMOR MALIGNO DEL RECTO</v>
          </cell>
          <cell r="C1025" t="str">
            <v>030</v>
          </cell>
        </row>
        <row r="1026">
          <cell r="A1026" t="str">
            <v>C21</v>
          </cell>
          <cell r="B1026" t="str">
            <v>TUMOR MALIGNO DEL ANO Y DEL CONDUCTO ANAL</v>
          </cell>
          <cell r="C1026" t="str">
            <v>030</v>
          </cell>
        </row>
        <row r="1027">
          <cell r="A1027" t="str">
            <v>C210</v>
          </cell>
          <cell r="B1027" t="str">
            <v>TUMOR MALIGNO DEL ANO, PARTE NO ESPECIFICADA</v>
          </cell>
          <cell r="C1027" t="str">
            <v>030</v>
          </cell>
        </row>
        <row r="1028">
          <cell r="A1028" t="str">
            <v>C211</v>
          </cell>
          <cell r="B1028" t="str">
            <v>TUMOR MALIGNO DEL CONDUCTO ANAL</v>
          </cell>
          <cell r="C1028" t="str">
            <v>030</v>
          </cell>
        </row>
        <row r="1029">
          <cell r="A1029" t="str">
            <v>C212</v>
          </cell>
          <cell r="B1029" t="str">
            <v>TUMOR MALIGNO DE LA ZONA CLOACOGENICA</v>
          </cell>
          <cell r="C1029" t="str">
            <v>030</v>
          </cell>
        </row>
        <row r="1030">
          <cell r="A1030" t="str">
            <v>C218</v>
          </cell>
          <cell r="B1030" t="str">
            <v>LESION DE SITIOS CONT.DEL ANO, DEL CONDUCTO ANAL Y DEL RECTO</v>
          </cell>
          <cell r="C1030" t="str">
            <v>030</v>
          </cell>
        </row>
        <row r="1031">
          <cell r="A1031" t="str">
            <v>C22</v>
          </cell>
          <cell r="B1031" t="str">
            <v>TUMOR MALIGNO DEL HIGADO Y DE LAS VIAS BILIARES INTRAHEPATICAS</v>
          </cell>
          <cell r="C1031" t="str">
            <v>031</v>
          </cell>
        </row>
        <row r="1032">
          <cell r="A1032" t="str">
            <v>C220</v>
          </cell>
          <cell r="B1032" t="str">
            <v>CARCINOMA DE CELULAS HEPATICAS</v>
          </cell>
          <cell r="C1032" t="str">
            <v>031</v>
          </cell>
        </row>
        <row r="1033">
          <cell r="A1033" t="str">
            <v>C221</v>
          </cell>
          <cell r="B1033" t="str">
            <v>CARCINOMA DE VIAS BILIARES INTRAHEPATICAS</v>
          </cell>
          <cell r="C1033" t="str">
            <v>031</v>
          </cell>
        </row>
        <row r="1034">
          <cell r="A1034" t="str">
            <v>C222</v>
          </cell>
          <cell r="B1034" t="str">
            <v>HEPATOBLASTOMA</v>
          </cell>
          <cell r="C1034" t="str">
            <v>031</v>
          </cell>
        </row>
        <row r="1035">
          <cell r="A1035" t="str">
            <v>C223</v>
          </cell>
          <cell r="B1035" t="str">
            <v>ANGIOSARCOMA DEL HIGADO</v>
          </cell>
          <cell r="C1035" t="str">
            <v>031</v>
          </cell>
        </row>
        <row r="1036">
          <cell r="A1036" t="str">
            <v>C224</v>
          </cell>
          <cell r="B1036" t="str">
            <v>OTROS SARCOMAS DEL HIGADO</v>
          </cell>
          <cell r="C1036" t="str">
            <v>031</v>
          </cell>
        </row>
        <row r="1037">
          <cell r="A1037" t="str">
            <v>C227</v>
          </cell>
          <cell r="B1037" t="str">
            <v>OTROS CARCINOMAS ESPECIFICADOS DEL HIGADO</v>
          </cell>
          <cell r="C1037" t="str">
            <v>031</v>
          </cell>
        </row>
        <row r="1038">
          <cell r="A1038" t="str">
            <v>C229</v>
          </cell>
          <cell r="B1038" t="str">
            <v>TUMOR MALIGNO DEL HIGADO, NO ESPECIFICADO</v>
          </cell>
          <cell r="C1038" t="str">
            <v>031</v>
          </cell>
        </row>
        <row r="1039">
          <cell r="A1039" t="str">
            <v>C23X</v>
          </cell>
          <cell r="B1039" t="str">
            <v>TUMOR MALIGNO DE LA VESICULA BILIAR</v>
          </cell>
          <cell r="C1039" t="str">
            <v>046</v>
          </cell>
        </row>
        <row r="1040">
          <cell r="A1040" t="str">
            <v>C24</v>
          </cell>
          <cell r="B1040" t="str">
            <v>TUMOR MALIG. DE OTRAS PARTES Y DE LAS NO ESPEC.DE LAS VIAS BILIARES</v>
          </cell>
          <cell r="C1040" t="str">
            <v>046</v>
          </cell>
        </row>
        <row r="1041">
          <cell r="A1041" t="str">
            <v>C240</v>
          </cell>
          <cell r="B1041" t="str">
            <v>TUMOR MALIGNO DE LAS VIAS BILIARES EXTRAHEPATICAS</v>
          </cell>
          <cell r="C1041" t="str">
            <v>046</v>
          </cell>
        </row>
        <row r="1042">
          <cell r="A1042" t="str">
            <v>C241</v>
          </cell>
          <cell r="B1042" t="str">
            <v>TUMOR MALIGNO DE LA AMPOLLA DE VATER</v>
          </cell>
          <cell r="C1042" t="str">
            <v>046</v>
          </cell>
        </row>
        <row r="1043">
          <cell r="A1043" t="str">
            <v>C248</v>
          </cell>
          <cell r="B1043" t="str">
            <v>LESION DE SITIOS CONTIGUOS DE LAS VIAS BILIARES</v>
          </cell>
          <cell r="C1043" t="str">
            <v>046</v>
          </cell>
        </row>
        <row r="1044">
          <cell r="A1044" t="str">
            <v>C249</v>
          </cell>
          <cell r="B1044" t="str">
            <v>TUMOR MALIGNO DE LAS VIAS BILIARES, PARTE NO ESPECIFICADA</v>
          </cell>
          <cell r="C1044" t="str">
            <v>046</v>
          </cell>
        </row>
        <row r="1045">
          <cell r="A1045" t="str">
            <v>C25</v>
          </cell>
          <cell r="B1045" t="str">
            <v>TUMOR MALIGNO DEL PANCREAS</v>
          </cell>
          <cell r="C1045" t="str">
            <v>032</v>
          </cell>
        </row>
        <row r="1046">
          <cell r="A1046" t="str">
            <v>C250</v>
          </cell>
          <cell r="B1046" t="str">
            <v>TUMOR MALIGNO DE LA CABEZA DEL PANCREAS</v>
          </cell>
          <cell r="C1046" t="str">
            <v>032</v>
          </cell>
        </row>
        <row r="1047">
          <cell r="A1047" t="str">
            <v>C251</v>
          </cell>
          <cell r="B1047" t="str">
            <v>TUMOR MALIGNO DEL CUERPO DEL PANCREAS</v>
          </cell>
          <cell r="C1047" t="str">
            <v>032</v>
          </cell>
        </row>
        <row r="1048">
          <cell r="A1048" t="str">
            <v>C252</v>
          </cell>
          <cell r="B1048" t="str">
            <v>TUMOR MALIGNO DE LA COLA DEL PANCREAS</v>
          </cell>
          <cell r="C1048" t="str">
            <v>032</v>
          </cell>
        </row>
        <row r="1049">
          <cell r="A1049" t="str">
            <v>C253</v>
          </cell>
          <cell r="B1049" t="str">
            <v>TUMOR MALIGNO DEL CONDUCTO PANCREATICO</v>
          </cell>
          <cell r="C1049" t="str">
            <v>032</v>
          </cell>
        </row>
        <row r="1050">
          <cell r="A1050" t="str">
            <v>C254</v>
          </cell>
          <cell r="B1050" t="str">
            <v>TUMOR MALIGNO DEL PANCREAS ENDOCRINO</v>
          </cell>
          <cell r="C1050" t="str">
            <v>032</v>
          </cell>
        </row>
        <row r="1051">
          <cell r="A1051" t="str">
            <v>C257</v>
          </cell>
          <cell r="B1051" t="str">
            <v>TUMOR MALIGNO DE OTRAS PARTES ESPECIFICADAS DEL PANCREAS</v>
          </cell>
          <cell r="C1051" t="str">
            <v>032</v>
          </cell>
        </row>
        <row r="1052">
          <cell r="A1052" t="str">
            <v>C258</v>
          </cell>
          <cell r="B1052" t="str">
            <v>LESION DE SITIOS CONTIGUOS DEL PANCREAS</v>
          </cell>
          <cell r="C1052" t="str">
            <v>032</v>
          </cell>
        </row>
        <row r="1053">
          <cell r="A1053" t="str">
            <v>C259</v>
          </cell>
          <cell r="B1053" t="str">
            <v>TUMOR MALIGNO DEL PANCREAS, PARTE NO ESPECIFICADA</v>
          </cell>
          <cell r="C1053" t="str">
            <v>032</v>
          </cell>
        </row>
        <row r="1054">
          <cell r="A1054" t="str">
            <v>C26</v>
          </cell>
          <cell r="B1054" t="str">
            <v>TUMOR MALIG.DE OTROS SITIOS Y DE LOS MAL DEF. DE LOS ORG. DIGESTIVOS</v>
          </cell>
          <cell r="C1054" t="str">
            <v>046</v>
          </cell>
        </row>
        <row r="1055">
          <cell r="A1055" t="str">
            <v>C260</v>
          </cell>
          <cell r="B1055" t="str">
            <v>TUMOR MALIGNO DEL INTESTINO, PARTE NO ESPECIFICADA</v>
          </cell>
          <cell r="C1055" t="str">
            <v>046</v>
          </cell>
        </row>
        <row r="1056">
          <cell r="A1056" t="str">
            <v>C261</v>
          </cell>
          <cell r="B1056" t="str">
            <v>TUMOR MALIGNO DEL BAZO</v>
          </cell>
          <cell r="C1056" t="str">
            <v>046</v>
          </cell>
        </row>
        <row r="1057">
          <cell r="A1057" t="str">
            <v>C268</v>
          </cell>
          <cell r="B1057" t="str">
            <v>LESION DE SITIOS CONTIGUOS DE LOS ORGANOS DIGESTIVOS</v>
          </cell>
          <cell r="C1057" t="str">
            <v>046</v>
          </cell>
        </row>
        <row r="1058">
          <cell r="A1058" t="str">
            <v>C269</v>
          </cell>
          <cell r="B1058" t="str">
            <v>TUMOR MALIGNO DE SITIOS MAL DEFINIDOS DE LOS ORGANOS DIGESTIVOS</v>
          </cell>
          <cell r="C1058" t="str">
            <v>046</v>
          </cell>
        </row>
        <row r="1059">
          <cell r="A1059" t="str">
            <v>C30</v>
          </cell>
          <cell r="B1059" t="str">
            <v>TUMOR MALIGNO DE LAS FOSAS NASALES Y DEL OIDO MEDIO</v>
          </cell>
          <cell r="C1059" t="str">
            <v>046</v>
          </cell>
        </row>
        <row r="1060">
          <cell r="A1060" t="str">
            <v>C300</v>
          </cell>
          <cell r="B1060" t="str">
            <v>TUMOR MALIGNO DE LA FOSA NASAL</v>
          </cell>
          <cell r="C1060" t="str">
            <v>046</v>
          </cell>
        </row>
        <row r="1061">
          <cell r="A1061" t="str">
            <v>C301</v>
          </cell>
          <cell r="B1061" t="str">
            <v>TUMOR MALIGNO DEL OIDO MEDIO</v>
          </cell>
          <cell r="C1061" t="str">
            <v>046</v>
          </cell>
        </row>
        <row r="1062">
          <cell r="A1062" t="str">
            <v>C31</v>
          </cell>
          <cell r="B1062" t="str">
            <v>TUMOR MALIGNO DE LOS SENOS PARANASALES</v>
          </cell>
          <cell r="C1062" t="str">
            <v>046</v>
          </cell>
        </row>
        <row r="1063">
          <cell r="A1063" t="str">
            <v>C310</v>
          </cell>
          <cell r="B1063" t="str">
            <v>TUMOR MALIGNO DEL SENO MAXILAR</v>
          </cell>
          <cell r="C1063" t="str">
            <v>046</v>
          </cell>
        </row>
        <row r="1064">
          <cell r="A1064" t="str">
            <v>C311</v>
          </cell>
          <cell r="B1064" t="str">
            <v>TUMOR MALIGNO DEL SENO ETMOIDAL</v>
          </cell>
          <cell r="C1064" t="str">
            <v>046</v>
          </cell>
        </row>
        <row r="1065">
          <cell r="A1065" t="str">
            <v>C312</v>
          </cell>
          <cell r="B1065" t="str">
            <v>TUMOR MALIGNO DEL SENO FRONTAL</v>
          </cell>
          <cell r="C1065" t="str">
            <v>046</v>
          </cell>
        </row>
        <row r="1066">
          <cell r="A1066" t="str">
            <v>C313</v>
          </cell>
          <cell r="B1066" t="str">
            <v>TUMOR MALIGNO DEL SENO ESFENOIDAL</v>
          </cell>
          <cell r="C1066" t="str">
            <v>046</v>
          </cell>
        </row>
        <row r="1067">
          <cell r="A1067" t="str">
            <v>C318</v>
          </cell>
          <cell r="B1067" t="str">
            <v>LESION DE SITIOS CONTIGUOS DE LOS SENOS PARANASALES</v>
          </cell>
          <cell r="C1067" t="str">
            <v>046</v>
          </cell>
        </row>
        <row r="1068">
          <cell r="A1068" t="str">
            <v>C319</v>
          </cell>
          <cell r="B1068" t="str">
            <v>TUMOR MALIGNO DE SENO PARANASAL NO ESPECIFICADO</v>
          </cell>
          <cell r="C1068" t="str">
            <v>046</v>
          </cell>
        </row>
        <row r="1069">
          <cell r="A1069" t="str">
            <v>C32</v>
          </cell>
          <cell r="B1069" t="str">
            <v>TUMOR MALIGNO DE LA LARINGE</v>
          </cell>
          <cell r="C1069" t="str">
            <v>033</v>
          </cell>
        </row>
        <row r="1070">
          <cell r="A1070" t="str">
            <v>C320</v>
          </cell>
          <cell r="B1070" t="str">
            <v>TUMOR MALIGNO DE LA GLOTIS</v>
          </cell>
          <cell r="C1070" t="str">
            <v>033</v>
          </cell>
        </row>
        <row r="1071">
          <cell r="A1071" t="str">
            <v>C321</v>
          </cell>
          <cell r="B1071" t="str">
            <v>TUMOR MALIGNO DE LA REGION SUPRAGLOTICA</v>
          </cell>
          <cell r="C1071" t="str">
            <v>033</v>
          </cell>
        </row>
        <row r="1072">
          <cell r="A1072" t="str">
            <v>C322</v>
          </cell>
          <cell r="B1072" t="str">
            <v>TUMOR MALIGNO DE LA SUBGLOTICA</v>
          </cell>
          <cell r="C1072" t="str">
            <v>033</v>
          </cell>
        </row>
        <row r="1073">
          <cell r="A1073" t="str">
            <v>C323</v>
          </cell>
          <cell r="B1073" t="str">
            <v>TUMOR MALIGNO DEL CARTILAGO LARINGEO</v>
          </cell>
          <cell r="C1073" t="str">
            <v>033</v>
          </cell>
        </row>
        <row r="1074">
          <cell r="A1074" t="str">
            <v>C328</v>
          </cell>
          <cell r="B1074" t="str">
            <v>LESION DE SITIOS CONTIGUOS DE LA LARINGE</v>
          </cell>
          <cell r="C1074" t="str">
            <v>033</v>
          </cell>
        </row>
        <row r="1075">
          <cell r="A1075" t="str">
            <v>C329</v>
          </cell>
          <cell r="B1075" t="str">
            <v>TUMOR MALIGNO DE LA LARINGE, PARTE NO ESPECIFICADA</v>
          </cell>
          <cell r="C1075" t="str">
            <v>033</v>
          </cell>
        </row>
        <row r="1076">
          <cell r="A1076" t="str">
            <v>C33</v>
          </cell>
          <cell r="B1076" t="str">
            <v>TUMOR MALIGNO DE LA TRAQUEA</v>
          </cell>
          <cell r="C1076" t="str">
            <v>034</v>
          </cell>
        </row>
        <row r="1077">
          <cell r="A1077" t="str">
            <v>C34</v>
          </cell>
          <cell r="B1077" t="str">
            <v>TUMOR MALIGNO DE LOS BRONQUIOS Y DEL PULMON</v>
          </cell>
          <cell r="C1077" t="str">
            <v>034</v>
          </cell>
        </row>
        <row r="1078">
          <cell r="A1078" t="str">
            <v>C340</v>
          </cell>
          <cell r="B1078" t="str">
            <v>TUMOR MALIGNO DEL BRONQUIO PRINCIPAL</v>
          </cell>
          <cell r="C1078" t="str">
            <v>034</v>
          </cell>
        </row>
        <row r="1079">
          <cell r="A1079" t="str">
            <v>C341</v>
          </cell>
          <cell r="B1079" t="str">
            <v>TUMOR MALIGNO DEL LOBULO SUPERIOR, BRONQUIO O PULMON</v>
          </cell>
          <cell r="C1079" t="str">
            <v>034</v>
          </cell>
        </row>
        <row r="1080">
          <cell r="A1080" t="str">
            <v>C342</v>
          </cell>
          <cell r="B1080" t="str">
            <v>TUMOR MALIGNO DEL LOBULO MEDIO, BRONQUIO O PULMON</v>
          </cell>
          <cell r="C1080" t="str">
            <v>034</v>
          </cell>
        </row>
        <row r="1081">
          <cell r="A1081" t="str">
            <v>C343</v>
          </cell>
          <cell r="B1081" t="str">
            <v>TUMOR MALIGNO DEL LOBULO INFERIOR, BRONQUIO O PULMON</v>
          </cell>
          <cell r="C1081" t="str">
            <v>034</v>
          </cell>
        </row>
        <row r="1082">
          <cell r="A1082" t="str">
            <v>C348</v>
          </cell>
          <cell r="B1082" t="str">
            <v>LESION DE SITIOS CONTIGUOS DE LOS BRONQUIOS Y DEL PULMON</v>
          </cell>
          <cell r="C1082" t="str">
            <v>034</v>
          </cell>
        </row>
        <row r="1083">
          <cell r="A1083" t="str">
            <v>C349</v>
          </cell>
          <cell r="B1083" t="str">
            <v>TUMOR MALIGNO DE LOS BRONQUIOS O DEL PULMON, PARTE NO ESPECIFICADA</v>
          </cell>
          <cell r="C1083" t="str">
            <v>034</v>
          </cell>
        </row>
        <row r="1084">
          <cell r="A1084" t="str">
            <v>C37X</v>
          </cell>
          <cell r="B1084" t="str">
            <v>TUMOR MALIGNO DEL TIMO</v>
          </cell>
          <cell r="C1084" t="str">
            <v>046</v>
          </cell>
        </row>
        <row r="1085">
          <cell r="A1085" t="str">
            <v>C38</v>
          </cell>
          <cell r="B1085" t="str">
            <v>TUMOR MALIGNO DEL CORAZON, DEL MEDIASTINO Y DE LA PLEURA</v>
          </cell>
          <cell r="C1085" t="str">
            <v>046</v>
          </cell>
        </row>
        <row r="1086">
          <cell r="A1086" t="str">
            <v>C380</v>
          </cell>
          <cell r="B1086" t="str">
            <v>TUMOR MALIGNO DEL CORAZON</v>
          </cell>
          <cell r="C1086" t="str">
            <v>046</v>
          </cell>
        </row>
        <row r="1087">
          <cell r="A1087" t="str">
            <v>C381</v>
          </cell>
          <cell r="B1087" t="str">
            <v>TUMOR MALIGNO DEL MEDIASTINO ANTERIOR</v>
          </cell>
          <cell r="C1087" t="str">
            <v>046</v>
          </cell>
        </row>
        <row r="1088">
          <cell r="A1088" t="str">
            <v>C382</v>
          </cell>
          <cell r="B1088" t="str">
            <v>TUMOR MALIGNO DEL MEDIASTINO POSTERIOR</v>
          </cell>
          <cell r="C1088" t="str">
            <v>046</v>
          </cell>
        </row>
        <row r="1089">
          <cell r="A1089" t="str">
            <v>C383</v>
          </cell>
          <cell r="B1089" t="str">
            <v>TUMOR MALIGNO DEL MEDIASTINO, PARTE NO ESPECIFICADA</v>
          </cell>
          <cell r="C1089" t="str">
            <v>046</v>
          </cell>
        </row>
        <row r="1090">
          <cell r="A1090" t="str">
            <v>C384</v>
          </cell>
          <cell r="B1090" t="str">
            <v>TUMOR MALIGNO DE LA PLEURA</v>
          </cell>
          <cell r="C1090" t="str">
            <v>046</v>
          </cell>
        </row>
        <row r="1091">
          <cell r="A1091" t="str">
            <v>C388</v>
          </cell>
          <cell r="B1091" t="str">
            <v>LESION DE SITIOS CONTIGUOS DEL CORAZON, DEL MEDIAST. Y DE LA PLEURA</v>
          </cell>
          <cell r="C1091" t="str">
            <v>046</v>
          </cell>
        </row>
        <row r="1092">
          <cell r="A1092" t="str">
            <v>C39</v>
          </cell>
          <cell r="B1092" t="str">
            <v>TUMOR MALIG. DE OTROS SITIOS Y DE LOS MAL DEF.DEL SISTEMA RESPIRATORIO</v>
          </cell>
          <cell r="C1092" t="str">
            <v>046</v>
          </cell>
        </row>
        <row r="1093">
          <cell r="A1093" t="str">
            <v>C390</v>
          </cell>
          <cell r="B1093" t="str">
            <v>TUMOR MALIG. DE LAS VIAS RESP.SUPERIORES, PARTE NO ESPECIFICADA</v>
          </cell>
          <cell r="C1093" t="str">
            <v>046</v>
          </cell>
        </row>
        <row r="1094">
          <cell r="A1094" t="str">
            <v>C398</v>
          </cell>
          <cell r="B1094" t="str">
            <v>LESION DE SITIOS CONTIGUOS DE LOS ORG. RESPIRATORIOS E INTRATORACIC.</v>
          </cell>
          <cell r="C1094" t="str">
            <v>046</v>
          </cell>
        </row>
        <row r="1095">
          <cell r="A1095" t="str">
            <v>C399</v>
          </cell>
          <cell r="B1095" t="str">
            <v>TUMOR MALIGNO DE SITIOS MAL DEFINIDOS DEL SISTEMA RESPIRATORIOS</v>
          </cell>
          <cell r="C1095" t="str">
            <v>046</v>
          </cell>
        </row>
        <row r="1096">
          <cell r="A1096" t="str">
            <v>C40</v>
          </cell>
          <cell r="B1096" t="str">
            <v>TUMOR MALIG. DE LOS HUESOS Y DE LOS CARTILAGOS ART. DE LOS MIEMBROS</v>
          </cell>
          <cell r="C1096" t="str">
            <v>046</v>
          </cell>
        </row>
        <row r="1097">
          <cell r="A1097" t="str">
            <v>C400</v>
          </cell>
          <cell r="B1097" t="str">
            <v>TUMOR MALIG. DEL OMOPLATO Y DE LOS HUESOS LARGOS DEL MIEMB. SUPERIOR</v>
          </cell>
          <cell r="C1097" t="str">
            <v>046</v>
          </cell>
        </row>
        <row r="1098">
          <cell r="A1098" t="str">
            <v>C401</v>
          </cell>
          <cell r="B1098" t="str">
            <v>TUMOR MALIGNO DE LOS HUESOS CORTOS DEL MIEMBRO SUPERIOR</v>
          </cell>
          <cell r="C1098" t="str">
            <v>046</v>
          </cell>
        </row>
        <row r="1099">
          <cell r="A1099" t="str">
            <v>C402</v>
          </cell>
          <cell r="B1099" t="str">
            <v>TUMOR MALIGNO DE LOS HUESOS LARGOS DEL MIEMBRO INFERIOR</v>
          </cell>
          <cell r="C1099" t="str">
            <v>046</v>
          </cell>
        </row>
        <row r="1100">
          <cell r="A1100" t="str">
            <v>C403</v>
          </cell>
          <cell r="B1100" t="str">
            <v>TUMOR MALIGNO DE LOS HUESOS CORTOS DEL MIEMBRO INFERIOR</v>
          </cell>
          <cell r="C1100" t="str">
            <v>046</v>
          </cell>
        </row>
        <row r="1101">
          <cell r="A1101" t="str">
            <v>C408</v>
          </cell>
          <cell r="B1101" t="str">
            <v>LESION DE SITIOS CONT. DE LOS HUESOS Y DE LOS CART. ARTIC. DE LOS MIEM</v>
          </cell>
          <cell r="C1101" t="str">
            <v>046</v>
          </cell>
        </row>
        <row r="1102">
          <cell r="A1102" t="str">
            <v>C409</v>
          </cell>
          <cell r="B1102" t="str">
            <v>TUMOR MALIG. DE LOS HUESOS Y DE LOS CART. ARTIC.DE LOS MIEMB. SIN OTRA</v>
          </cell>
          <cell r="C1102" t="str">
            <v>046</v>
          </cell>
        </row>
        <row r="1103">
          <cell r="A1103" t="str">
            <v>C41</v>
          </cell>
          <cell r="B1103" t="str">
            <v>TUMOR MALIG. DE LOS HUESOS Y DE LODS CART. ART. DE OTROS SITIOS</v>
          </cell>
          <cell r="C1103" t="str">
            <v>046</v>
          </cell>
        </row>
        <row r="1104">
          <cell r="A1104" t="str">
            <v>C410</v>
          </cell>
          <cell r="B1104" t="str">
            <v>TUMOR MALIGNO DE LOS HUESOS DEL CRANEO Y DE LA CARA</v>
          </cell>
          <cell r="C1104" t="str">
            <v>046</v>
          </cell>
        </row>
        <row r="1105">
          <cell r="A1105" t="str">
            <v>C411</v>
          </cell>
          <cell r="B1105" t="str">
            <v>TUMOR MALIGNO DEL HUESO DEL MAXILAR INFERIOR</v>
          </cell>
          <cell r="C1105" t="str">
            <v>046</v>
          </cell>
        </row>
        <row r="1106">
          <cell r="A1106" t="str">
            <v>C412</v>
          </cell>
          <cell r="B1106" t="str">
            <v>TUMOR MALIGNO DE LA COLUMNA VERTEBRAL</v>
          </cell>
          <cell r="C1106" t="str">
            <v>046</v>
          </cell>
        </row>
        <row r="1107">
          <cell r="A1107" t="str">
            <v>C413</v>
          </cell>
          <cell r="B1107" t="str">
            <v>TUMOR MALIGNO DE LA COSTILLA, ESTERNON Y CLAVICULA</v>
          </cell>
          <cell r="C1107" t="str">
            <v>046</v>
          </cell>
        </row>
        <row r="1108">
          <cell r="A1108" t="str">
            <v>C414</v>
          </cell>
          <cell r="B1108" t="str">
            <v>TUMOR MALIGNO DE LOS HUESOS DE LA PELVIS, SACRO Y COCCIX</v>
          </cell>
          <cell r="C1108" t="str">
            <v>046</v>
          </cell>
        </row>
        <row r="1109">
          <cell r="A1109" t="str">
            <v>C418</v>
          </cell>
          <cell r="B1109" t="str">
            <v>LESION DE SITIOS CONTIGUOS DEL HUESO Y DEL CARTILAGO ARTICULAR</v>
          </cell>
          <cell r="C1109" t="str">
            <v>046</v>
          </cell>
        </row>
        <row r="1110">
          <cell r="A1110" t="str">
            <v>C419</v>
          </cell>
          <cell r="B1110" t="str">
            <v>TUMOR MALIGNO DEL HUESO Y DEL CARTILAGO ARTICULAR, NO ESPECIFICADO</v>
          </cell>
          <cell r="C1110" t="str">
            <v>046</v>
          </cell>
        </row>
        <row r="1111">
          <cell r="A1111" t="str">
            <v>C43</v>
          </cell>
          <cell r="B1111" t="str">
            <v>MELANOMA MALIGNO DE LA PIEL</v>
          </cell>
          <cell r="C1111" t="str">
            <v>035</v>
          </cell>
        </row>
        <row r="1112">
          <cell r="A1112" t="str">
            <v>C430</v>
          </cell>
          <cell r="B1112" t="str">
            <v>MELANOMA MALIGNO DEL LABIO</v>
          </cell>
          <cell r="C1112" t="str">
            <v>035</v>
          </cell>
        </row>
        <row r="1113">
          <cell r="A1113" t="str">
            <v>C431</v>
          </cell>
          <cell r="B1113" t="str">
            <v>MELANOMA MALIGNO DEL PARPADO, INCLUIDA LA COMISURA PALPEBRAL</v>
          </cell>
          <cell r="C1113" t="str">
            <v>035</v>
          </cell>
        </row>
        <row r="1114">
          <cell r="A1114" t="str">
            <v>C432</v>
          </cell>
          <cell r="B1114" t="str">
            <v>MELANOMA MALIGNO DE LA OREJA Y DEL CONDUCTO AUDITIVO EXTERNO</v>
          </cell>
          <cell r="C1114" t="str">
            <v>035</v>
          </cell>
        </row>
        <row r="1115">
          <cell r="A1115" t="str">
            <v>C433</v>
          </cell>
          <cell r="B1115" t="str">
            <v>MELANOMA MALIGNO DE LAS OTRAS PARTES Y LAS NO ESPECIF. DE LA CARA</v>
          </cell>
          <cell r="C1115" t="str">
            <v>035</v>
          </cell>
        </row>
        <row r="1116">
          <cell r="A1116" t="str">
            <v>C434</v>
          </cell>
          <cell r="B1116" t="str">
            <v>MELANOMA MALIGNO DEL CUERPO CABELLUDO Y DEL CUELLO</v>
          </cell>
          <cell r="C1116" t="str">
            <v>035</v>
          </cell>
        </row>
        <row r="1117">
          <cell r="A1117" t="str">
            <v>C435</v>
          </cell>
          <cell r="B1117" t="str">
            <v>MELANOMA MALIGNO DEL TRONCO</v>
          </cell>
          <cell r="C1117" t="str">
            <v>035</v>
          </cell>
        </row>
        <row r="1118">
          <cell r="A1118" t="str">
            <v>C436</v>
          </cell>
          <cell r="B1118" t="str">
            <v>MELANOMA MALIGNO DEL MIEMBRO SUPERIOR, INCLUIDA EL HOMBRO</v>
          </cell>
          <cell r="C1118" t="str">
            <v>035</v>
          </cell>
        </row>
        <row r="1119">
          <cell r="A1119" t="str">
            <v>C437</v>
          </cell>
          <cell r="B1119" t="str">
            <v>MELANOMA MALIGNO DEL MIEMBRO INFERIOR, INCLUIDO LA CADERA</v>
          </cell>
          <cell r="C1119" t="str">
            <v>035</v>
          </cell>
        </row>
        <row r="1120">
          <cell r="A1120" t="str">
            <v>C438</v>
          </cell>
          <cell r="B1120" t="str">
            <v>MELANOMA MALIGNO DE SITIOS CONTIGUOS DE LA PIEL</v>
          </cell>
          <cell r="C1120" t="str">
            <v>035</v>
          </cell>
        </row>
        <row r="1121">
          <cell r="A1121" t="str">
            <v>C439</v>
          </cell>
          <cell r="B1121" t="str">
            <v>MELANOMA MALIGNO DE LA PIEL, SITIO NO ESPECIFICADO</v>
          </cell>
          <cell r="C1121" t="str">
            <v>035</v>
          </cell>
        </row>
        <row r="1122">
          <cell r="A1122" t="str">
            <v>C44</v>
          </cell>
          <cell r="B1122" t="str">
            <v>OTROS TUMORES MALIGNOS DE LA PIEL</v>
          </cell>
          <cell r="C1122" t="str">
            <v>046</v>
          </cell>
        </row>
        <row r="1123">
          <cell r="A1123" t="str">
            <v>C440</v>
          </cell>
          <cell r="B1123" t="str">
            <v>TUMOR MALIGNO DE LA PIEL DEL LABIO</v>
          </cell>
          <cell r="C1123" t="str">
            <v>046</v>
          </cell>
        </row>
        <row r="1124">
          <cell r="A1124" t="str">
            <v>C441</v>
          </cell>
          <cell r="B1124" t="str">
            <v>TUMOR MALIGNO DE LA PIEL DEL PARPADO, INCLUIDA LA COMISURA PALPEBRAL</v>
          </cell>
          <cell r="C1124" t="str">
            <v>046</v>
          </cell>
        </row>
        <row r="1125">
          <cell r="A1125" t="str">
            <v>C442</v>
          </cell>
          <cell r="B1125" t="str">
            <v>TUMOR MALIGNO DE LA PIEL DE LA OREJA Y DEL CONDUCTO AUDITIVO EXTERNO</v>
          </cell>
          <cell r="C1125" t="str">
            <v>046</v>
          </cell>
        </row>
        <row r="1126">
          <cell r="A1126" t="str">
            <v>C443</v>
          </cell>
          <cell r="B1126" t="str">
            <v>TUMOR MALIGNO DE LA PIEL DE OTRAS PARTES Y DE LAS NO ESPEC. DE LA CARA</v>
          </cell>
          <cell r="C1126" t="str">
            <v>046</v>
          </cell>
        </row>
        <row r="1127">
          <cell r="A1127" t="str">
            <v>C444</v>
          </cell>
          <cell r="B1127" t="str">
            <v>TUMOR MALIGNO DE LA PIEL DEL CUERO CABELLUDO Y DEL CUELLO</v>
          </cell>
          <cell r="C1127" t="str">
            <v>046</v>
          </cell>
        </row>
        <row r="1128">
          <cell r="A1128" t="str">
            <v>C445</v>
          </cell>
          <cell r="B1128" t="str">
            <v>TUMOR MALIGNO DE LA PIEL DEL TRONCO</v>
          </cell>
          <cell r="C1128" t="str">
            <v>046</v>
          </cell>
        </row>
        <row r="1129">
          <cell r="A1129" t="str">
            <v>C446</v>
          </cell>
          <cell r="B1129" t="str">
            <v>TUMOR MALIGNO DE LA PIEL DEL MIEMBRO SUPERIOR, INCLUIDO EL HOMBRO</v>
          </cell>
          <cell r="C1129" t="str">
            <v>046</v>
          </cell>
        </row>
        <row r="1130">
          <cell r="A1130" t="str">
            <v>C447</v>
          </cell>
          <cell r="B1130" t="str">
            <v>TUMOR MALIGNO DE LA PIEL DEL MIEMBRO INFERIOR, INCLUIDA LA CADERA</v>
          </cell>
          <cell r="C1130" t="str">
            <v>046</v>
          </cell>
        </row>
        <row r="1131">
          <cell r="A1131" t="str">
            <v>C448</v>
          </cell>
          <cell r="B1131" t="str">
            <v>LESION DE SITIOS CONTIGUOS DE LA PIEL</v>
          </cell>
          <cell r="C1131" t="str">
            <v>046</v>
          </cell>
        </row>
        <row r="1132">
          <cell r="A1132" t="str">
            <v>C449</v>
          </cell>
          <cell r="B1132" t="str">
            <v>TUMOR MALIGNO DE LA PIEL, SITIO NO ESPECIFICADO</v>
          </cell>
          <cell r="C1132" t="str">
            <v>046</v>
          </cell>
        </row>
        <row r="1133">
          <cell r="A1133" t="str">
            <v>C45</v>
          </cell>
          <cell r="B1133" t="str">
            <v>MESOTELIOMA</v>
          </cell>
          <cell r="C1133" t="str">
            <v>046</v>
          </cell>
        </row>
        <row r="1134">
          <cell r="A1134" t="str">
            <v>C450</v>
          </cell>
          <cell r="B1134" t="str">
            <v>MESOTELIOMA DE LA PLEURA</v>
          </cell>
          <cell r="C1134" t="str">
            <v>046</v>
          </cell>
        </row>
        <row r="1135">
          <cell r="A1135" t="str">
            <v>C451</v>
          </cell>
          <cell r="B1135" t="str">
            <v>MESOTELIOMA DEL PERITONEO</v>
          </cell>
          <cell r="C1135" t="str">
            <v>046</v>
          </cell>
        </row>
        <row r="1136">
          <cell r="A1136" t="str">
            <v>C452</v>
          </cell>
          <cell r="B1136" t="str">
            <v>MESOTELIOMA DEL PERICARDIO</v>
          </cell>
          <cell r="C1136" t="str">
            <v>046</v>
          </cell>
        </row>
        <row r="1137">
          <cell r="A1137" t="str">
            <v>C457</v>
          </cell>
          <cell r="B1137" t="str">
            <v>MESOTELIOMA DE OTROS SITIOS ESPECIFICADOS</v>
          </cell>
          <cell r="C1137" t="str">
            <v>046</v>
          </cell>
        </row>
        <row r="1138">
          <cell r="A1138" t="str">
            <v>C459</v>
          </cell>
          <cell r="B1138" t="str">
            <v>MESOTELIOMA, DE SITIO NO ESPECIFICADO</v>
          </cell>
          <cell r="C1138" t="str">
            <v>046</v>
          </cell>
        </row>
        <row r="1139">
          <cell r="A1139" t="str">
            <v>C46</v>
          </cell>
          <cell r="B1139" t="str">
            <v>SARCOMA DE KAPOSI</v>
          </cell>
          <cell r="C1139" t="str">
            <v>046</v>
          </cell>
        </row>
        <row r="1140">
          <cell r="A1140" t="str">
            <v>C460</v>
          </cell>
          <cell r="B1140" t="str">
            <v>SARCOMA DE KAPOSI DE LA PIEL</v>
          </cell>
          <cell r="C1140" t="str">
            <v>046</v>
          </cell>
        </row>
        <row r="1141">
          <cell r="A1141" t="str">
            <v>C461</v>
          </cell>
          <cell r="B1141" t="str">
            <v>SARCOMA DE KAPOSI DEL TEJIDO BLANDO</v>
          </cell>
          <cell r="C1141" t="str">
            <v>046</v>
          </cell>
        </row>
        <row r="1142">
          <cell r="A1142" t="str">
            <v>C462</v>
          </cell>
          <cell r="B1142" t="str">
            <v>SARCOMA DE KAPOSI DEL PALADAR</v>
          </cell>
          <cell r="C1142" t="str">
            <v>046</v>
          </cell>
        </row>
        <row r="1143">
          <cell r="A1143" t="str">
            <v>C463</v>
          </cell>
          <cell r="B1143" t="str">
            <v>SARCOMA DE KAPOSI DE LOS GANGLIOS LINFATICOS</v>
          </cell>
          <cell r="C1143" t="str">
            <v>046</v>
          </cell>
        </row>
        <row r="1144">
          <cell r="A1144" t="str">
            <v>C467</v>
          </cell>
          <cell r="B1144" t="str">
            <v>SARCOMA DE KAPOSI DE OTROS SITIOS ESPECIFICADOS</v>
          </cell>
          <cell r="C1144" t="str">
            <v>046</v>
          </cell>
        </row>
        <row r="1145">
          <cell r="A1145" t="str">
            <v>C468</v>
          </cell>
          <cell r="B1145" t="str">
            <v>SARCOMA DE KAPOSI DE MULTIPLES ORGANOS</v>
          </cell>
          <cell r="C1145" t="str">
            <v>046</v>
          </cell>
        </row>
        <row r="1146">
          <cell r="A1146" t="str">
            <v>C469</v>
          </cell>
          <cell r="B1146" t="str">
            <v>SARCOMA DE KAPOSI, DE SITIO NO ESPECIFICADO</v>
          </cell>
          <cell r="C1146" t="str">
            <v>046</v>
          </cell>
        </row>
        <row r="1147">
          <cell r="A1147" t="str">
            <v>C47</v>
          </cell>
          <cell r="B1147" t="str">
            <v>TUMOR MALIGNO DE LOS NERVIOS PERIFERICOS Y DEL SIST. NERV. AUTONOMO</v>
          </cell>
          <cell r="C1147" t="str">
            <v>046</v>
          </cell>
        </row>
        <row r="1148">
          <cell r="A1148" t="str">
            <v>C470</v>
          </cell>
          <cell r="B1148" t="str">
            <v>TUMOR MALIGNO DE LOS NERVIOS PERIFERICOS DE LA CABEZA, CARA Y CUELLO</v>
          </cell>
          <cell r="C1148" t="str">
            <v>046</v>
          </cell>
        </row>
        <row r="1149">
          <cell r="A1149" t="str">
            <v>C471</v>
          </cell>
          <cell r="B1149" t="str">
            <v>TUMOR MALIG. DE LOS NERVIOS PERIF. DEL MIEMB. SUPER. INCLUIDO EL HOMB.</v>
          </cell>
          <cell r="C1149" t="str">
            <v>046</v>
          </cell>
        </row>
        <row r="1150">
          <cell r="A1150" t="str">
            <v>C472</v>
          </cell>
          <cell r="B1150" t="str">
            <v>TUMOR MALIG. DE LOS NERVIOS PERF.DEL MIEMB.INFERIOR, INCLUIDA LA CADE.</v>
          </cell>
          <cell r="C1150" t="str">
            <v>046</v>
          </cell>
        </row>
        <row r="1151">
          <cell r="A1151" t="str">
            <v>C473</v>
          </cell>
          <cell r="B1151" t="str">
            <v>TUMOR MALIGNO DE LOS NERVIOS PERIFERICOS DEL TORAX</v>
          </cell>
          <cell r="C1151" t="str">
            <v>046</v>
          </cell>
        </row>
        <row r="1152">
          <cell r="A1152" t="str">
            <v>C474</v>
          </cell>
          <cell r="B1152" t="str">
            <v>TUMOR MALIGNO DE LOS NERVIOS PERIFERICOS DEL ABDOMEN</v>
          </cell>
          <cell r="C1152" t="str">
            <v>046</v>
          </cell>
        </row>
        <row r="1153">
          <cell r="A1153" t="str">
            <v>C475</v>
          </cell>
          <cell r="B1153" t="str">
            <v>TUMOR MALIGNO DE LOS NERVIOS PERIFERICOS DE LA PELVIS</v>
          </cell>
          <cell r="C1153" t="str">
            <v>046</v>
          </cell>
        </row>
        <row r="1154">
          <cell r="A1154" t="str">
            <v>C476</v>
          </cell>
          <cell r="B1154" t="str">
            <v>TUMOR MALIG. DE LOS NERVIOS PERIF. DEL TRONCO, SIN OTRA ESPECIFICACION</v>
          </cell>
          <cell r="C1154" t="str">
            <v>046</v>
          </cell>
        </row>
        <row r="1155">
          <cell r="A1155" t="str">
            <v>C478</v>
          </cell>
          <cell r="B1155" t="str">
            <v>LESION DE SITIOS CONTIG. DE LOS NERVIOS PERIF. Y DEL SIST.NERV. AUTONO</v>
          </cell>
          <cell r="C1155" t="str">
            <v>046</v>
          </cell>
        </row>
        <row r="1156">
          <cell r="A1156" t="str">
            <v>C479</v>
          </cell>
          <cell r="B1156" t="str">
            <v>TUMOR MALIG. DE LOS NERVIOS PERIF. Y DEL SIST.NERV. AUTON. PARTE NO ES</v>
          </cell>
          <cell r="C1156" t="str">
            <v>046</v>
          </cell>
        </row>
        <row r="1157">
          <cell r="A1157" t="str">
            <v>C48</v>
          </cell>
          <cell r="B1157" t="str">
            <v>TUMOR MALIGNO DEL PERITONEO Y DEL RETROPERITONEO</v>
          </cell>
          <cell r="C1157" t="str">
            <v>046</v>
          </cell>
        </row>
        <row r="1158">
          <cell r="A1158" t="str">
            <v>C480</v>
          </cell>
          <cell r="B1158" t="str">
            <v>TUMOR MALIGNO DEL RETROPERITONEO</v>
          </cell>
          <cell r="C1158" t="str">
            <v>046</v>
          </cell>
        </row>
        <row r="1159">
          <cell r="A1159" t="str">
            <v>C481</v>
          </cell>
          <cell r="B1159" t="str">
            <v>TUMOR MALIGNO DE PARTE ESPECIFICADA DEL PERITONEO</v>
          </cell>
          <cell r="C1159" t="str">
            <v>046</v>
          </cell>
        </row>
        <row r="1160">
          <cell r="A1160" t="str">
            <v>C482</v>
          </cell>
          <cell r="B1160" t="str">
            <v>TUMOR MALIGNO DEL PERITONEO, SIN OTRA ESPECIFICACION</v>
          </cell>
          <cell r="C1160" t="str">
            <v>046</v>
          </cell>
        </row>
        <row r="1161">
          <cell r="A1161" t="str">
            <v>C488</v>
          </cell>
          <cell r="B1161" t="str">
            <v>LESION DE SITIOS CONTIGUOS DEL PERITONEO Y DEL RETROPERITONEO</v>
          </cell>
          <cell r="C1161" t="str">
            <v>046</v>
          </cell>
        </row>
        <row r="1162">
          <cell r="A1162" t="str">
            <v>C49</v>
          </cell>
          <cell r="B1162" t="str">
            <v>TUMOR MALIGNO DE OTROS TEJIDOS CONJUNTIVOS Y DE TEJIDOS BLANDOS</v>
          </cell>
          <cell r="C1162" t="str">
            <v>046</v>
          </cell>
        </row>
        <row r="1163">
          <cell r="A1163" t="str">
            <v>C490</v>
          </cell>
          <cell r="B1163" t="str">
            <v>TUMOR MALIG.DEL TEJIDO CONJUNTIVO Y DEL TEJIDO BLANDO DE LA CABEZA</v>
          </cell>
          <cell r="C1163" t="str">
            <v>046</v>
          </cell>
        </row>
        <row r="1164">
          <cell r="A1164" t="str">
            <v>C491</v>
          </cell>
          <cell r="B1164" t="str">
            <v>TUMOR MALIG. DEL TEJIDO CONJ. Y TEJIDO BLANDO DEL MIEMB.SUPERIOR</v>
          </cell>
          <cell r="C1164" t="str">
            <v>046</v>
          </cell>
        </row>
        <row r="1165">
          <cell r="A1165" t="str">
            <v>C492</v>
          </cell>
          <cell r="B1165" t="str">
            <v>TUMOR MALIG. DEL TEJIDO CONJ. Y TEJIDO BLANDO DEL MIEMB.INFERIOR</v>
          </cell>
          <cell r="C1165" t="str">
            <v>046</v>
          </cell>
        </row>
        <row r="1166">
          <cell r="A1166" t="str">
            <v>C493</v>
          </cell>
          <cell r="B1166" t="str">
            <v>TUMOR MALIGNO DEL TEJIDO CONJUNTIVO Y DEL TEJIDO BLANDO DEL TORAX</v>
          </cell>
          <cell r="C1166" t="str">
            <v>046</v>
          </cell>
        </row>
        <row r="1167">
          <cell r="A1167" t="str">
            <v>C494</v>
          </cell>
          <cell r="B1167" t="str">
            <v>TUMOR MALIG. DEL TEJIDO CONJUNTIVO Y TEJIDO BLANDO DEL ABDOMEN</v>
          </cell>
          <cell r="C1167" t="str">
            <v>046</v>
          </cell>
        </row>
        <row r="1168">
          <cell r="A1168" t="str">
            <v>C495</v>
          </cell>
          <cell r="B1168" t="str">
            <v>TUMOR MALIG. DEL TEJIDO CONJUNTIVO Y TEJIDO BLANDO DE LA PELVIS</v>
          </cell>
          <cell r="C1168" t="str">
            <v>046</v>
          </cell>
        </row>
        <row r="1169">
          <cell r="A1169" t="str">
            <v>C496</v>
          </cell>
          <cell r="B1169" t="str">
            <v>TUMOR MALIGNO DEL TEJIDO CONJUNTIVO Y TEJIDO BLANDO DEL TRONCO</v>
          </cell>
          <cell r="C1169" t="str">
            <v>046</v>
          </cell>
        </row>
        <row r="1170">
          <cell r="A1170" t="str">
            <v>C498</v>
          </cell>
          <cell r="B1170" t="str">
            <v>LESION DE SITIOS CONTIGUOS DEL TEJIDO CONJUNTIVO Y DEL TEJIDO BLANDO</v>
          </cell>
          <cell r="C1170" t="str">
            <v>046</v>
          </cell>
        </row>
        <row r="1171">
          <cell r="A1171" t="str">
            <v>C499</v>
          </cell>
          <cell r="B1171" t="str">
            <v>TUMOR MALIG. DEL TEJIDO CONJ. Y TEJIDO BLAN. DE SITIO NO ESPECIFICADO</v>
          </cell>
          <cell r="C1171" t="str">
            <v>046</v>
          </cell>
        </row>
        <row r="1172">
          <cell r="A1172" t="str">
            <v>C50</v>
          </cell>
          <cell r="B1172" t="str">
            <v>TUMOR MALIGNO DE LA MAMA</v>
          </cell>
          <cell r="C1172" t="str">
            <v>036</v>
          </cell>
        </row>
        <row r="1173">
          <cell r="A1173" t="str">
            <v>C500</v>
          </cell>
          <cell r="B1173" t="str">
            <v>TUMOR MALIGNO DEL PEZON Y AREOLA MAMARIA</v>
          </cell>
          <cell r="C1173" t="str">
            <v>036</v>
          </cell>
        </row>
        <row r="1174">
          <cell r="A1174" t="str">
            <v>C501</v>
          </cell>
          <cell r="B1174" t="str">
            <v>TUMOR MALIGNO DE LA PORCION CENTRAL DE LA MAMA</v>
          </cell>
          <cell r="C1174" t="str">
            <v>036</v>
          </cell>
        </row>
        <row r="1175">
          <cell r="A1175" t="str">
            <v>C502</v>
          </cell>
          <cell r="B1175" t="str">
            <v>TUMOR MALUGNO DEL CUADRANTE SUPERIOR INTERNO DE LA MAMA</v>
          </cell>
          <cell r="C1175" t="str">
            <v>036</v>
          </cell>
        </row>
        <row r="1176">
          <cell r="A1176" t="str">
            <v>C503</v>
          </cell>
          <cell r="B1176" t="str">
            <v>TUMOR MALIGNO DEL CUADRANTE INFERIOR INTERNO DE LA MAMA</v>
          </cell>
          <cell r="C1176" t="str">
            <v>036</v>
          </cell>
        </row>
        <row r="1177">
          <cell r="A1177" t="str">
            <v>C504</v>
          </cell>
          <cell r="B1177" t="str">
            <v>TUMOR MALIGNO DEL CUADRANTE SUPERIOR EXTERNO DE LA MAMA</v>
          </cell>
          <cell r="C1177" t="str">
            <v>036</v>
          </cell>
        </row>
        <row r="1178">
          <cell r="A1178" t="str">
            <v>C505</v>
          </cell>
          <cell r="B1178" t="str">
            <v>TUMOR MALIGNO DEL CUADRANTE INFERIOR EXTERNO DE LA MAMA</v>
          </cell>
          <cell r="C1178" t="str">
            <v>036</v>
          </cell>
        </row>
        <row r="1179">
          <cell r="A1179" t="str">
            <v>C506</v>
          </cell>
          <cell r="B1179" t="str">
            <v>TUMOR MALIGNO DE LA PROLONGACION AXILAR DE LA MAMA</v>
          </cell>
          <cell r="C1179" t="str">
            <v>036</v>
          </cell>
        </row>
        <row r="1180">
          <cell r="A1180" t="str">
            <v>C508</v>
          </cell>
          <cell r="B1180" t="str">
            <v>LESION DE SITIOS CONTIGUOS DE LA MAMA</v>
          </cell>
          <cell r="C1180" t="str">
            <v>036</v>
          </cell>
        </row>
        <row r="1181">
          <cell r="A1181" t="str">
            <v>C509</v>
          </cell>
          <cell r="B1181" t="str">
            <v>TUMOR MALIGNO DE LA MAMA NO ESPECIFICADA</v>
          </cell>
          <cell r="C1181" t="str">
            <v>036</v>
          </cell>
        </row>
        <row r="1182">
          <cell r="A1182" t="str">
            <v>C51</v>
          </cell>
          <cell r="B1182" t="str">
            <v>TUMOR MALIGNO DE LA VULVA</v>
          </cell>
          <cell r="C1182" t="str">
            <v>046</v>
          </cell>
        </row>
        <row r="1183">
          <cell r="A1183" t="str">
            <v>C510</v>
          </cell>
          <cell r="B1183" t="str">
            <v>TUMOR MALIGNO DEL LABIO MAYOR</v>
          </cell>
          <cell r="C1183" t="str">
            <v>046</v>
          </cell>
        </row>
        <row r="1184">
          <cell r="A1184" t="str">
            <v>C511</v>
          </cell>
          <cell r="B1184" t="str">
            <v>TUMOR MALIGNO DEL LABIO MENOR</v>
          </cell>
          <cell r="C1184" t="str">
            <v>046</v>
          </cell>
        </row>
        <row r="1185">
          <cell r="A1185" t="str">
            <v>C512</v>
          </cell>
          <cell r="B1185" t="str">
            <v>TUMOR MALIGNO DEL CLITORIS</v>
          </cell>
          <cell r="C1185" t="str">
            <v>046</v>
          </cell>
        </row>
        <row r="1186">
          <cell r="A1186" t="str">
            <v>C518</v>
          </cell>
          <cell r="B1186" t="str">
            <v>LESION DE SITIOS CONTIGUOS DE LA VULVA</v>
          </cell>
          <cell r="C1186" t="str">
            <v>046</v>
          </cell>
        </row>
        <row r="1187">
          <cell r="A1187" t="str">
            <v>C519</v>
          </cell>
          <cell r="B1187" t="str">
            <v>TUMOR MALIGNO DE LA VULVA, PARTE NO ESPECIFICADA</v>
          </cell>
          <cell r="C1187" t="str">
            <v>046</v>
          </cell>
        </row>
        <row r="1188">
          <cell r="A1188" t="str">
            <v>C52</v>
          </cell>
          <cell r="B1188" t="str">
            <v>TUMOR MALIGNO DE LA VAGINA</v>
          </cell>
          <cell r="C1188" t="str">
            <v>046</v>
          </cell>
        </row>
        <row r="1189">
          <cell r="A1189" t="str">
            <v>C53</v>
          </cell>
          <cell r="B1189" t="str">
            <v>TUMOR MALIGNO DEL CUELLO DEL UTERO</v>
          </cell>
          <cell r="C1189" t="str">
            <v>037</v>
          </cell>
        </row>
        <row r="1190">
          <cell r="A1190" t="str">
            <v>C530</v>
          </cell>
          <cell r="B1190" t="str">
            <v>TUMOR MALIGNO DEL ENDOCERVIX</v>
          </cell>
          <cell r="C1190" t="str">
            <v>037</v>
          </cell>
        </row>
        <row r="1191">
          <cell r="A1191" t="str">
            <v>C531</v>
          </cell>
          <cell r="B1191" t="str">
            <v>TUMOR MALIGNO DEL EXOCERVIX</v>
          </cell>
          <cell r="C1191" t="str">
            <v>037</v>
          </cell>
        </row>
        <row r="1192">
          <cell r="A1192" t="str">
            <v>C538</v>
          </cell>
          <cell r="B1192" t="str">
            <v>LESION DE SITIOS CONTIGUOS DEL CUELLO DEL UTERO</v>
          </cell>
          <cell r="C1192" t="str">
            <v>037</v>
          </cell>
        </row>
        <row r="1193">
          <cell r="A1193" t="str">
            <v>C539</v>
          </cell>
          <cell r="B1193" t="str">
            <v>TUMOR MALIGNO DEL CUELLO DEL UTERO, SIN OTRA ESPECIFICACION</v>
          </cell>
          <cell r="C1193" t="str">
            <v>037</v>
          </cell>
        </row>
        <row r="1194">
          <cell r="A1194" t="str">
            <v>C54</v>
          </cell>
          <cell r="B1194" t="str">
            <v>TUMOR MALIGNO DEL CUERPO DEL UTERO</v>
          </cell>
          <cell r="C1194" t="str">
            <v>038</v>
          </cell>
        </row>
        <row r="1195">
          <cell r="A1195" t="str">
            <v>C540</v>
          </cell>
          <cell r="B1195" t="str">
            <v>TUMOR MALIGNO DEL ISTMO UTERINO</v>
          </cell>
          <cell r="C1195" t="str">
            <v>038</v>
          </cell>
        </row>
        <row r="1196">
          <cell r="A1196" t="str">
            <v>C541</v>
          </cell>
          <cell r="B1196" t="str">
            <v>TUMOR MALIGNO DEL ENDOMETRIO</v>
          </cell>
          <cell r="C1196" t="str">
            <v>038</v>
          </cell>
        </row>
        <row r="1197">
          <cell r="A1197" t="str">
            <v>C542</v>
          </cell>
          <cell r="B1197" t="str">
            <v>TUMOR MALIGNO DEL MIOMETRIO</v>
          </cell>
          <cell r="C1197" t="str">
            <v>038</v>
          </cell>
        </row>
        <row r="1198">
          <cell r="A1198" t="str">
            <v>C543</v>
          </cell>
          <cell r="B1198" t="str">
            <v>TUMOR MALIGNO DEL FONDO DEL UTERO</v>
          </cell>
          <cell r="C1198" t="str">
            <v>038</v>
          </cell>
        </row>
        <row r="1199">
          <cell r="A1199" t="str">
            <v>C548</v>
          </cell>
          <cell r="B1199" t="str">
            <v>LESION DE SITIOS CONTIGUOS DEL CUERPO DEL UTERO</v>
          </cell>
          <cell r="C1199" t="str">
            <v>038</v>
          </cell>
        </row>
        <row r="1200">
          <cell r="A1200" t="str">
            <v>C549</v>
          </cell>
          <cell r="B1200" t="str">
            <v>TUMOR MALIGNO DEL CUERPO DEL UTERO, PARTE NO ESPECIFICADA</v>
          </cell>
          <cell r="C1200" t="str">
            <v>038</v>
          </cell>
        </row>
        <row r="1201">
          <cell r="A1201" t="str">
            <v>C55</v>
          </cell>
          <cell r="B1201" t="str">
            <v>TUMOR MALIGNO DEL UTERO, PARTE NO ESPECIFICADA</v>
          </cell>
          <cell r="C1201" t="str">
            <v>038</v>
          </cell>
        </row>
        <row r="1202">
          <cell r="A1202" t="str">
            <v>C56X</v>
          </cell>
          <cell r="B1202" t="str">
            <v>TUMOR MALIGNO DEL OVARIO</v>
          </cell>
          <cell r="C1202" t="str">
            <v>039</v>
          </cell>
        </row>
        <row r="1203">
          <cell r="A1203" t="str">
            <v>C57</v>
          </cell>
          <cell r="B1203" t="str">
            <v>TUMOR MALIG.DE OTROS ORG.GENITALES FEMEN. Y DE LOS NO ESPECIFICADOS</v>
          </cell>
          <cell r="C1203" t="str">
            <v>046</v>
          </cell>
        </row>
        <row r="1204">
          <cell r="A1204" t="str">
            <v>C570</v>
          </cell>
          <cell r="B1204" t="str">
            <v>TUMOR MALIGNO DE LA TROMPA DE FALOPIO</v>
          </cell>
          <cell r="C1204" t="str">
            <v>046</v>
          </cell>
        </row>
        <row r="1205">
          <cell r="A1205" t="str">
            <v>C571</v>
          </cell>
          <cell r="B1205" t="str">
            <v>TUMOR MALIGNO DEL LIGAMENTO ANCHO</v>
          </cell>
          <cell r="C1205" t="str">
            <v>046</v>
          </cell>
        </row>
        <row r="1206">
          <cell r="A1206" t="str">
            <v>C572</v>
          </cell>
          <cell r="B1206" t="str">
            <v>TUMOR MALIGNO DEL LIGAMENTO REDONDO</v>
          </cell>
          <cell r="C1206" t="str">
            <v>046</v>
          </cell>
        </row>
        <row r="1207">
          <cell r="A1207" t="str">
            <v>C573</v>
          </cell>
          <cell r="B1207" t="str">
            <v>TUMOR MALIGNO DEL PARAMETRIO</v>
          </cell>
          <cell r="C1207" t="str">
            <v>046</v>
          </cell>
        </row>
        <row r="1208">
          <cell r="A1208" t="str">
            <v>C574</v>
          </cell>
          <cell r="B1208" t="str">
            <v>TUMOR MALIGNO DE LOS ANEXOS UTERINOS, SIN OTRA ESPECIFICACION</v>
          </cell>
          <cell r="C1208" t="str">
            <v>046</v>
          </cell>
        </row>
        <row r="1209">
          <cell r="A1209" t="str">
            <v>C577</v>
          </cell>
          <cell r="B1209" t="str">
            <v>TUMOR MALIG. DE OTRAS PARTES ESPECIF. DE LOS ORG. GENITALES FEMEN.</v>
          </cell>
          <cell r="C1209" t="str">
            <v>046</v>
          </cell>
        </row>
        <row r="1210">
          <cell r="A1210" t="str">
            <v>C578</v>
          </cell>
          <cell r="B1210" t="str">
            <v>LESION DE SITIOS CONTIGUOS DE LOS ORGANOS GENITALES FEMENINOS</v>
          </cell>
          <cell r="C1210" t="str">
            <v>046</v>
          </cell>
        </row>
        <row r="1211">
          <cell r="A1211" t="str">
            <v>C579</v>
          </cell>
          <cell r="B1211" t="str">
            <v>TUMOR MALIGNO DE ORGANO GENITAL FEMENINO, PARTE NO ESPECIFICADA</v>
          </cell>
          <cell r="C1211" t="str">
            <v>046</v>
          </cell>
        </row>
        <row r="1212">
          <cell r="A1212" t="str">
            <v>C58</v>
          </cell>
          <cell r="B1212" t="str">
            <v>TUMOR MALIGNO DE LA PLACENTA</v>
          </cell>
          <cell r="C1212" t="str">
            <v>046</v>
          </cell>
        </row>
        <row r="1213">
          <cell r="A1213" t="str">
            <v>C60</v>
          </cell>
          <cell r="B1213" t="str">
            <v>TUMOR MALIGNO DEL PENE</v>
          </cell>
          <cell r="C1213" t="str">
            <v>046</v>
          </cell>
        </row>
        <row r="1214">
          <cell r="A1214" t="str">
            <v>C600</v>
          </cell>
          <cell r="B1214" t="str">
            <v>TUMOR MALIGNO DEL PREPUCIO</v>
          </cell>
          <cell r="C1214" t="str">
            <v>046</v>
          </cell>
        </row>
        <row r="1215">
          <cell r="A1215" t="str">
            <v>C601</v>
          </cell>
          <cell r="B1215" t="str">
            <v>TUMOR MALIGNO DEL GLANDE</v>
          </cell>
          <cell r="C1215" t="str">
            <v>046</v>
          </cell>
        </row>
        <row r="1216">
          <cell r="A1216" t="str">
            <v>C602</v>
          </cell>
          <cell r="B1216" t="str">
            <v>TUMOR MALIGNO DEL CUERPO DEL PENE</v>
          </cell>
          <cell r="C1216" t="str">
            <v>046</v>
          </cell>
        </row>
        <row r="1217">
          <cell r="A1217" t="str">
            <v>C608</v>
          </cell>
          <cell r="B1217" t="str">
            <v>LESION DE SITIOS CONTIGUOS DEL PENE</v>
          </cell>
          <cell r="C1217" t="str">
            <v>046</v>
          </cell>
        </row>
        <row r="1218">
          <cell r="A1218" t="str">
            <v>C609</v>
          </cell>
          <cell r="B1218" t="str">
            <v>TUMOR MALIGNO DEL PENE, PARTE NO ESPECIFICADA</v>
          </cell>
          <cell r="C1218" t="str">
            <v>046</v>
          </cell>
        </row>
        <row r="1219">
          <cell r="A1219" t="str">
            <v>C61X</v>
          </cell>
          <cell r="B1219" t="str">
            <v>TUMOR MALIGNO DE LA PROSTATA</v>
          </cell>
          <cell r="C1219" t="str">
            <v>040</v>
          </cell>
        </row>
        <row r="1220">
          <cell r="A1220" t="str">
            <v>C62X</v>
          </cell>
          <cell r="B1220" t="str">
            <v>TUMOR MALIGNO DEL TESTICULO</v>
          </cell>
          <cell r="C1220" t="str">
            <v>046</v>
          </cell>
        </row>
        <row r="1221">
          <cell r="A1221" t="str">
            <v>C620</v>
          </cell>
          <cell r="B1221" t="str">
            <v>TUMOR MALIGNO DEL TESTICULO NO DESCENDIDO</v>
          </cell>
          <cell r="C1221" t="str">
            <v>046</v>
          </cell>
        </row>
        <row r="1222">
          <cell r="A1222" t="str">
            <v>C621</v>
          </cell>
          <cell r="B1222" t="str">
            <v>TUMOR MALIGNO DEL TESTICULO DESCENDIDO</v>
          </cell>
          <cell r="C1222" t="str">
            <v>046</v>
          </cell>
        </row>
        <row r="1223">
          <cell r="A1223" t="str">
            <v>C629</v>
          </cell>
          <cell r="B1223" t="str">
            <v>TUMOR MALIGNO DEL TESTICULO, NO ESPECIFICADO</v>
          </cell>
          <cell r="C1223" t="str">
            <v>046</v>
          </cell>
        </row>
        <row r="1224">
          <cell r="A1224" t="str">
            <v>C63X</v>
          </cell>
          <cell r="B1224" t="str">
            <v>TUMOR MALIG. DE OTROS ORAG. GENITALES MASCULINOS Y DE LOS NO ESPEC.</v>
          </cell>
          <cell r="C1224" t="str">
            <v>046</v>
          </cell>
        </row>
        <row r="1225">
          <cell r="A1225" t="str">
            <v>C630</v>
          </cell>
          <cell r="B1225" t="str">
            <v>TUMOR MALIGNO DEL EPIDIDIMO</v>
          </cell>
          <cell r="C1225" t="str">
            <v>046</v>
          </cell>
        </row>
        <row r="1226">
          <cell r="A1226" t="str">
            <v>C631</v>
          </cell>
          <cell r="B1226" t="str">
            <v>TUMOR MALIGNO DEL CORDON ESPERMATICO</v>
          </cell>
          <cell r="C1226" t="str">
            <v>046</v>
          </cell>
        </row>
        <row r="1227">
          <cell r="A1227" t="str">
            <v>C632</v>
          </cell>
          <cell r="B1227" t="str">
            <v>TUMOR MALIGNO DEL ESCROTO</v>
          </cell>
          <cell r="C1227" t="str">
            <v>046</v>
          </cell>
        </row>
        <row r="1228">
          <cell r="A1228" t="str">
            <v>C637</v>
          </cell>
          <cell r="B1228" t="str">
            <v>TUMOR MALIG. DE OTRAS PARTES ESPEC. DE LOS ORG. GENITALES MASCULINOS</v>
          </cell>
          <cell r="C1228" t="str">
            <v>046</v>
          </cell>
        </row>
        <row r="1229">
          <cell r="A1229" t="str">
            <v>C638</v>
          </cell>
          <cell r="B1229" t="str">
            <v>LESION DE SITIOS CONTIGUOS DE LOS ORGANOS GENITALES MASCULINOS</v>
          </cell>
          <cell r="C1229" t="str">
            <v>046</v>
          </cell>
        </row>
        <row r="1230">
          <cell r="A1230" t="str">
            <v>C639</v>
          </cell>
          <cell r="B1230" t="str">
            <v>TUMOR MALIGNO DE ORG. GENITAL MASCULINO, NO ESPECIFICADA</v>
          </cell>
          <cell r="C1230" t="str">
            <v>046</v>
          </cell>
        </row>
        <row r="1231">
          <cell r="A1231" t="str">
            <v>C64X</v>
          </cell>
          <cell r="B1231" t="str">
            <v>TUMOR MALIGNO DEL RIÑON, EXCEPTO DE LA PELVIS RENAL</v>
          </cell>
          <cell r="C1231" t="str">
            <v>046</v>
          </cell>
        </row>
        <row r="1232">
          <cell r="A1232" t="str">
            <v>C65X</v>
          </cell>
          <cell r="B1232" t="str">
            <v>TUMOR MALIGNO DE LA PELVIS RENAL</v>
          </cell>
          <cell r="C1232" t="str">
            <v>046</v>
          </cell>
        </row>
        <row r="1233">
          <cell r="A1233" t="str">
            <v>C66X</v>
          </cell>
          <cell r="B1233" t="str">
            <v>TUMOR MALIGNO DEL URETER</v>
          </cell>
          <cell r="C1233" t="str">
            <v>046</v>
          </cell>
        </row>
        <row r="1234">
          <cell r="A1234" t="str">
            <v>C67X</v>
          </cell>
          <cell r="B1234" t="str">
            <v>TUMOR MALIGNO DE LA VEJIGA URINARIA</v>
          </cell>
          <cell r="C1234" t="str">
            <v>041</v>
          </cell>
        </row>
        <row r="1235">
          <cell r="A1235" t="str">
            <v>C670</v>
          </cell>
          <cell r="B1235" t="str">
            <v>TUMOR MALIGNO DEL TRIGONO VESICAL</v>
          </cell>
          <cell r="C1235" t="str">
            <v>041</v>
          </cell>
        </row>
        <row r="1236">
          <cell r="A1236" t="str">
            <v>C671</v>
          </cell>
          <cell r="B1236" t="str">
            <v>TUMOR MALIGNO DE LA CUPULA VESICAL</v>
          </cell>
          <cell r="C1236" t="str">
            <v>041</v>
          </cell>
        </row>
        <row r="1237">
          <cell r="A1237" t="str">
            <v>C672</v>
          </cell>
          <cell r="B1237" t="str">
            <v>TUMOR MALIGNO DE LA PARED LATERAL DE LA VEJIGA</v>
          </cell>
          <cell r="C1237" t="str">
            <v>041</v>
          </cell>
        </row>
        <row r="1238">
          <cell r="A1238" t="str">
            <v>C673</v>
          </cell>
          <cell r="B1238" t="str">
            <v>TUMOR MALIGNO DE LA PARED ANTERIOR DE LA VEJIGA</v>
          </cell>
          <cell r="C1238" t="str">
            <v>041</v>
          </cell>
        </row>
        <row r="1239">
          <cell r="A1239" t="str">
            <v>C674</v>
          </cell>
          <cell r="B1239" t="str">
            <v>TUMOR MALIGNO DE LA PARED POSTERIOR DE LA VEJIGA</v>
          </cell>
          <cell r="C1239" t="str">
            <v>041</v>
          </cell>
        </row>
        <row r="1240">
          <cell r="A1240" t="str">
            <v>C675</v>
          </cell>
          <cell r="B1240" t="str">
            <v>TUMOR MALIGNO DEL CUELLO DE LA VEJIGA</v>
          </cell>
          <cell r="C1240" t="str">
            <v>041</v>
          </cell>
        </row>
        <row r="1241">
          <cell r="A1241" t="str">
            <v>C676</v>
          </cell>
          <cell r="B1241" t="str">
            <v>TUMOR MALIGNO DEL ORIFICIO URETERAL</v>
          </cell>
          <cell r="C1241" t="str">
            <v>041</v>
          </cell>
        </row>
        <row r="1242">
          <cell r="A1242" t="str">
            <v>C677</v>
          </cell>
          <cell r="B1242" t="str">
            <v>TUMOR MALIGNO DEL URACO</v>
          </cell>
          <cell r="C1242" t="str">
            <v>041</v>
          </cell>
        </row>
        <row r="1243">
          <cell r="A1243" t="str">
            <v>C678</v>
          </cell>
          <cell r="B1243" t="str">
            <v>LESION DE SITIOS CONTIGUOS DE LA VEJIGA</v>
          </cell>
          <cell r="C1243" t="str">
            <v>041</v>
          </cell>
        </row>
        <row r="1244">
          <cell r="A1244" t="str">
            <v>C679</v>
          </cell>
          <cell r="B1244" t="str">
            <v>TUMOR MALIGNO DE LA VEJIGA URINARIA, PARTE NO ESPECIFICADA</v>
          </cell>
          <cell r="C1244" t="str">
            <v>041</v>
          </cell>
        </row>
        <row r="1245">
          <cell r="A1245" t="str">
            <v>C68</v>
          </cell>
          <cell r="B1245" t="str">
            <v>TUMOR MALIGNO DE OTROS ORGANOS URINARIOS Y DE LOS NO ESPECIFICADOS</v>
          </cell>
          <cell r="C1245" t="str">
            <v>046</v>
          </cell>
        </row>
        <row r="1246">
          <cell r="A1246" t="str">
            <v>C680</v>
          </cell>
          <cell r="B1246" t="str">
            <v>TUMOR MALIGNO DE LA URETRA</v>
          </cell>
          <cell r="C1246" t="str">
            <v>046</v>
          </cell>
        </row>
        <row r="1247">
          <cell r="A1247" t="str">
            <v>C681</v>
          </cell>
          <cell r="B1247" t="str">
            <v>TUMOR MALIGNO DE LAS GLANDULAS PARAURETRALES</v>
          </cell>
          <cell r="C1247" t="str">
            <v>046</v>
          </cell>
        </row>
        <row r="1248">
          <cell r="A1248" t="str">
            <v>C688</v>
          </cell>
          <cell r="B1248" t="str">
            <v>LESION DE SITIOS CONTIGUOS DE LOS ORGANOS URINARIOS</v>
          </cell>
          <cell r="C1248" t="str">
            <v>046</v>
          </cell>
        </row>
        <row r="1249">
          <cell r="A1249" t="str">
            <v>C689</v>
          </cell>
          <cell r="B1249" t="str">
            <v>TUM0R MALIGNO DE ORGANO URINARIO NO ESPECIFICADO</v>
          </cell>
          <cell r="C1249" t="str">
            <v>046</v>
          </cell>
        </row>
        <row r="1250">
          <cell r="A1250" t="str">
            <v>C69</v>
          </cell>
          <cell r="B1250" t="str">
            <v>TUMOR MALIGNO DEL OJO Y SUS ANEXOS</v>
          </cell>
          <cell r="C1250" t="str">
            <v>046</v>
          </cell>
        </row>
        <row r="1251">
          <cell r="A1251" t="str">
            <v>C690</v>
          </cell>
          <cell r="B1251" t="str">
            <v>TUMOR MALIGNO DE LA CONJUNTIVA</v>
          </cell>
          <cell r="C1251" t="str">
            <v>046</v>
          </cell>
        </row>
        <row r="1252">
          <cell r="A1252" t="str">
            <v>C691</v>
          </cell>
          <cell r="B1252" t="str">
            <v>TUMOR MALIGNO DE LA CORNEA</v>
          </cell>
          <cell r="C1252" t="str">
            <v>046</v>
          </cell>
        </row>
        <row r="1253">
          <cell r="A1253" t="str">
            <v>C692</v>
          </cell>
          <cell r="B1253" t="str">
            <v>TUMOR MALIGNO DE LA RETINA</v>
          </cell>
          <cell r="C1253" t="str">
            <v>046</v>
          </cell>
        </row>
        <row r="1254">
          <cell r="A1254" t="str">
            <v>C693</v>
          </cell>
          <cell r="B1254" t="str">
            <v>TUMOR MALIGNO DE LA COROIDES</v>
          </cell>
          <cell r="C1254" t="str">
            <v>046</v>
          </cell>
        </row>
        <row r="1255">
          <cell r="A1255" t="str">
            <v>C694</v>
          </cell>
          <cell r="B1255" t="str">
            <v>TUMOR MALIGNO DEL CUERPO CILIAR</v>
          </cell>
          <cell r="C1255" t="str">
            <v>046</v>
          </cell>
        </row>
        <row r="1256">
          <cell r="A1256" t="str">
            <v>C695</v>
          </cell>
          <cell r="B1256" t="str">
            <v>TUMOR MALIGNO DE LA GLANDULA Y CONDUCTO LAGRIMALES</v>
          </cell>
          <cell r="C1256" t="str">
            <v>046</v>
          </cell>
        </row>
        <row r="1257">
          <cell r="A1257" t="str">
            <v>C696</v>
          </cell>
          <cell r="B1257" t="str">
            <v>TUMOR MALIGNO DE LA ORBITA</v>
          </cell>
          <cell r="C1257" t="str">
            <v>046</v>
          </cell>
        </row>
        <row r="1258">
          <cell r="A1258" t="str">
            <v>C698</v>
          </cell>
          <cell r="B1258" t="str">
            <v>LESION DE SITIOS CONTIGUOS DEL OJO Y SUS ANEXOS</v>
          </cell>
          <cell r="C1258" t="str">
            <v>046</v>
          </cell>
        </row>
        <row r="1259">
          <cell r="A1259" t="str">
            <v>C699</v>
          </cell>
          <cell r="B1259" t="str">
            <v>TUMOR MALIGNO DEL OJO, PARTE NO ESPECIFICADA</v>
          </cell>
          <cell r="C1259" t="str">
            <v>046</v>
          </cell>
        </row>
        <row r="1260">
          <cell r="A1260" t="str">
            <v>C70</v>
          </cell>
          <cell r="B1260" t="str">
            <v>TUMOR MALIGNO DE LAS MENINGES</v>
          </cell>
          <cell r="C1260" t="str">
            <v>042</v>
          </cell>
        </row>
        <row r="1261">
          <cell r="A1261" t="str">
            <v>C700</v>
          </cell>
          <cell r="B1261" t="str">
            <v>TUMOR MALIGNO DE LAS MENINGES CEREBRALES</v>
          </cell>
          <cell r="C1261" t="str">
            <v>042</v>
          </cell>
        </row>
        <row r="1262">
          <cell r="A1262" t="str">
            <v>C701</v>
          </cell>
          <cell r="B1262" t="str">
            <v>TUMOR MALIGNO DE LAS MENINGES RAQUIDEAS</v>
          </cell>
          <cell r="C1262" t="str">
            <v>042</v>
          </cell>
        </row>
        <row r="1263">
          <cell r="A1263" t="str">
            <v>C709</v>
          </cell>
          <cell r="B1263" t="str">
            <v>TUMOR MALIGNO DE LAS MENINGES, PARTE NO ESPECIFICADA</v>
          </cell>
          <cell r="C1263" t="str">
            <v>042</v>
          </cell>
        </row>
        <row r="1264">
          <cell r="A1264" t="str">
            <v>C71</v>
          </cell>
          <cell r="B1264" t="str">
            <v>TUMOR MALIGNO DEL ENCEFALO</v>
          </cell>
          <cell r="C1264" t="str">
            <v>042</v>
          </cell>
        </row>
        <row r="1265">
          <cell r="A1265" t="str">
            <v>C710</v>
          </cell>
          <cell r="B1265" t="str">
            <v>TUMOR MALIGNO DEL CEREBRO, EXCEPTO LOBULOS Y VENTRICULOS</v>
          </cell>
          <cell r="C1265" t="str">
            <v>042</v>
          </cell>
        </row>
        <row r="1266">
          <cell r="A1266" t="str">
            <v>C711</v>
          </cell>
          <cell r="B1266" t="str">
            <v>TUMOR MALIGNO DEL LOBULO FRONTAL</v>
          </cell>
          <cell r="C1266" t="str">
            <v>042</v>
          </cell>
        </row>
        <row r="1267">
          <cell r="A1267" t="str">
            <v>C712</v>
          </cell>
          <cell r="B1267" t="str">
            <v>TUMOR MALIGNO DEL LOBULO TEMPORAL</v>
          </cell>
          <cell r="C1267" t="str">
            <v>042</v>
          </cell>
        </row>
        <row r="1268">
          <cell r="A1268" t="str">
            <v>C713</v>
          </cell>
          <cell r="B1268" t="str">
            <v>TUMOR MALIGNO DEL LOBULO PARIETAL</v>
          </cell>
          <cell r="C1268" t="str">
            <v>042</v>
          </cell>
        </row>
        <row r="1269">
          <cell r="A1269" t="str">
            <v>C714</v>
          </cell>
          <cell r="B1269" t="str">
            <v>TUMOR MALIGNO DEL LOBULO OCCIPITAL</v>
          </cell>
          <cell r="C1269" t="str">
            <v>042</v>
          </cell>
        </row>
        <row r="1270">
          <cell r="A1270" t="str">
            <v>C715</v>
          </cell>
          <cell r="B1270" t="str">
            <v>TUMOR MALIGNO DEL VENTRICULO CEREBRAL</v>
          </cell>
          <cell r="C1270" t="str">
            <v>042</v>
          </cell>
        </row>
        <row r="1271">
          <cell r="A1271" t="str">
            <v>C716</v>
          </cell>
          <cell r="B1271" t="str">
            <v>TUMOR MALIGNO DEL CEREBELO</v>
          </cell>
          <cell r="C1271" t="str">
            <v>042</v>
          </cell>
        </row>
        <row r="1272">
          <cell r="A1272" t="str">
            <v>C717</v>
          </cell>
          <cell r="B1272" t="str">
            <v>TUMOR MALIGNO DEL PEDUNCULO CEREBRAL</v>
          </cell>
          <cell r="C1272" t="str">
            <v>042</v>
          </cell>
        </row>
        <row r="1273">
          <cell r="A1273" t="str">
            <v>C718</v>
          </cell>
          <cell r="B1273" t="str">
            <v>LESION DE SITIOS CONTIGUOS DEL ENCEFALO</v>
          </cell>
          <cell r="C1273" t="str">
            <v>042</v>
          </cell>
        </row>
        <row r="1274">
          <cell r="A1274" t="str">
            <v>C719</v>
          </cell>
          <cell r="B1274" t="str">
            <v>TUMOR MALIGNO DEL ENCEFALO, PARTE NO ESPECIFICADA</v>
          </cell>
          <cell r="C1274" t="str">
            <v>042</v>
          </cell>
        </row>
        <row r="1275">
          <cell r="A1275" t="str">
            <v>C72</v>
          </cell>
          <cell r="B1275" t="str">
            <v>TUMOR MALIG. DE LA MEDULA ESPINAL, DE LOS NERV.CRANEALES Y DE OTRAS</v>
          </cell>
          <cell r="C1275" t="str">
            <v>042</v>
          </cell>
        </row>
        <row r="1276">
          <cell r="A1276" t="str">
            <v>C720</v>
          </cell>
          <cell r="B1276" t="str">
            <v>TUMOR MALIGNO DE LA MEDULA ESPINAL</v>
          </cell>
          <cell r="C1276" t="str">
            <v>042</v>
          </cell>
        </row>
        <row r="1277">
          <cell r="A1277" t="str">
            <v>C721</v>
          </cell>
          <cell r="B1277" t="str">
            <v>TUMOR MALIGNO DE LA COLA DE CABALLO</v>
          </cell>
          <cell r="C1277" t="str">
            <v>042</v>
          </cell>
        </row>
        <row r="1278">
          <cell r="A1278" t="str">
            <v>C722</v>
          </cell>
          <cell r="B1278" t="str">
            <v>TUMOR MALIGNO DEL NERVIO OLFATORIO</v>
          </cell>
          <cell r="C1278" t="str">
            <v>042</v>
          </cell>
        </row>
        <row r="1279">
          <cell r="A1279" t="str">
            <v>C723</v>
          </cell>
          <cell r="B1279" t="str">
            <v>TUMOR MALIGNO DEL NERVIO OPTICO</v>
          </cell>
          <cell r="C1279" t="str">
            <v>042</v>
          </cell>
        </row>
        <row r="1280">
          <cell r="A1280" t="str">
            <v>C724</v>
          </cell>
          <cell r="B1280" t="str">
            <v>TUMOR MALIGNO DEL NERVIO ACUSTICO</v>
          </cell>
          <cell r="C1280" t="str">
            <v>042</v>
          </cell>
        </row>
        <row r="1281">
          <cell r="A1281" t="str">
            <v>C725</v>
          </cell>
          <cell r="B1281" t="str">
            <v>TUMOR MALIGNO DE OTROS NERVIOS CRANEALES Y LOS NO ESPECIFICADOS</v>
          </cell>
          <cell r="C1281" t="str">
            <v>042</v>
          </cell>
        </row>
        <row r="1282">
          <cell r="A1282" t="str">
            <v>C728</v>
          </cell>
          <cell r="B1282" t="str">
            <v>LESION DE OTROS SITIOS CONTIGUOS DEL ENCEFALO Y OTRAS PARTES DEL SIS.</v>
          </cell>
          <cell r="C1282" t="str">
            <v>042</v>
          </cell>
        </row>
        <row r="1283">
          <cell r="A1283" t="str">
            <v>C729</v>
          </cell>
          <cell r="B1283" t="str">
            <v>TUMOR MALIGNO DEL SISTEMA NERVIOSO CENTRAL, SIN OTRA ESPECIFICACION</v>
          </cell>
          <cell r="C1283" t="str">
            <v>042</v>
          </cell>
        </row>
        <row r="1284">
          <cell r="A1284" t="str">
            <v>C73</v>
          </cell>
          <cell r="B1284" t="str">
            <v>TUMOR MALIGNO DE LA GLANDULA TIROIDES</v>
          </cell>
          <cell r="C1284" t="str">
            <v>046</v>
          </cell>
        </row>
        <row r="1285">
          <cell r="A1285" t="str">
            <v>C74</v>
          </cell>
          <cell r="B1285" t="str">
            <v>TUMOR MALIGNO DE LA GLANDULA SUPRARRENAL</v>
          </cell>
          <cell r="C1285" t="str">
            <v>046</v>
          </cell>
        </row>
        <row r="1286">
          <cell r="A1286" t="str">
            <v>C740</v>
          </cell>
          <cell r="B1286" t="str">
            <v>TUMOR MALIGNO DE LA CORTEZA DE LA GLANDULA SUPRARRENAL</v>
          </cell>
          <cell r="C1286" t="str">
            <v>046</v>
          </cell>
        </row>
        <row r="1287">
          <cell r="A1287" t="str">
            <v>C741</v>
          </cell>
          <cell r="B1287" t="str">
            <v>TUMOR MALIGNO DE LA MEDULA DE LA GLANDULA SUPRARRENAL</v>
          </cell>
          <cell r="C1287" t="str">
            <v>046</v>
          </cell>
        </row>
        <row r="1288">
          <cell r="A1288" t="str">
            <v>C749</v>
          </cell>
          <cell r="B1288" t="str">
            <v>TUMOR MALIGNO DE LA GLANDULA SUPRARRENAL, PARTE NO ESPECIFICADA</v>
          </cell>
          <cell r="C1288" t="str">
            <v>046</v>
          </cell>
        </row>
        <row r="1289">
          <cell r="A1289" t="str">
            <v>C75</v>
          </cell>
          <cell r="B1289" t="str">
            <v>TUMOR MALIG. DE OTRAS GLANDULAS ENDOCRINAS Y DE ESTRUCTURA AFINES</v>
          </cell>
          <cell r="C1289" t="str">
            <v>046</v>
          </cell>
        </row>
        <row r="1290">
          <cell r="A1290" t="str">
            <v>C750</v>
          </cell>
          <cell r="B1290" t="str">
            <v>TUMOR MALIGNO DE LA GLANDULA PARATIROIDES</v>
          </cell>
          <cell r="C1290" t="str">
            <v>046</v>
          </cell>
        </row>
        <row r="1291">
          <cell r="A1291" t="str">
            <v>C751</v>
          </cell>
          <cell r="B1291" t="str">
            <v>TUMOR MALIGNO DE LA HIPOFISIS</v>
          </cell>
          <cell r="C1291" t="str">
            <v>046</v>
          </cell>
        </row>
        <row r="1292">
          <cell r="A1292" t="str">
            <v>C752</v>
          </cell>
          <cell r="B1292" t="str">
            <v>TUMOR MALIGNO DEL CONDUCTO CRANEOFARINGEO</v>
          </cell>
          <cell r="C1292" t="str">
            <v>046</v>
          </cell>
        </row>
        <row r="1293">
          <cell r="A1293" t="str">
            <v>C753</v>
          </cell>
          <cell r="B1293" t="str">
            <v>TUMOR MALIGNO DE LA GLANDULA PINEAL</v>
          </cell>
          <cell r="C1293" t="str">
            <v>046</v>
          </cell>
        </row>
        <row r="1294">
          <cell r="A1294" t="str">
            <v>C754</v>
          </cell>
          <cell r="B1294" t="str">
            <v>TUMOR MALIGNO DEL CUERPO CAROTIDEO</v>
          </cell>
          <cell r="C1294" t="str">
            <v>046</v>
          </cell>
        </row>
        <row r="1295">
          <cell r="A1295" t="str">
            <v>C755</v>
          </cell>
          <cell r="B1295" t="str">
            <v>TUMOR MALIGNO DEL CUERPO AORTICO Y OTROS CUERPOS CROMAFINES</v>
          </cell>
          <cell r="C1295" t="str">
            <v>046</v>
          </cell>
        </row>
        <row r="1296">
          <cell r="A1296" t="str">
            <v>C758</v>
          </cell>
          <cell r="B1296" t="str">
            <v>TUMOR MALIGNO PLURIGLANDULAR, NO ESPECIFICADO</v>
          </cell>
          <cell r="C1296" t="str">
            <v>046</v>
          </cell>
        </row>
        <row r="1297">
          <cell r="A1297" t="str">
            <v>C759</v>
          </cell>
          <cell r="B1297" t="str">
            <v>TUMOR MALIGNO DE GLANDULA ENDOCRINA NO ESPECIFICADA</v>
          </cell>
          <cell r="C1297" t="str">
            <v>046</v>
          </cell>
        </row>
        <row r="1298">
          <cell r="A1298" t="str">
            <v>C76</v>
          </cell>
          <cell r="B1298" t="str">
            <v>TUMOR MALIGNO DE OTROS SITIOS Y DE SITIOS MAL DEFINIDOS</v>
          </cell>
          <cell r="C1298" t="str">
            <v>046</v>
          </cell>
        </row>
        <row r="1299">
          <cell r="A1299" t="str">
            <v>C760</v>
          </cell>
          <cell r="B1299" t="str">
            <v>TUMOR MALIGNO DE LA CABEZA, CARA Y CUELLO</v>
          </cell>
          <cell r="C1299" t="str">
            <v>046</v>
          </cell>
        </row>
        <row r="1300">
          <cell r="A1300" t="str">
            <v>C761</v>
          </cell>
          <cell r="B1300" t="str">
            <v>TUMOR MALIGNO DEL TORAX</v>
          </cell>
          <cell r="C1300" t="str">
            <v>046</v>
          </cell>
        </row>
        <row r="1301">
          <cell r="A1301" t="str">
            <v>C762</v>
          </cell>
          <cell r="B1301" t="str">
            <v>TUMOR MALIGNO DEL ABDOMEN</v>
          </cell>
          <cell r="C1301" t="str">
            <v>046</v>
          </cell>
        </row>
        <row r="1302">
          <cell r="A1302" t="str">
            <v>C763</v>
          </cell>
          <cell r="B1302" t="str">
            <v>TUMOR MALIGNO DE LA PELVIS</v>
          </cell>
          <cell r="C1302" t="str">
            <v>046</v>
          </cell>
        </row>
        <row r="1303">
          <cell r="A1303" t="str">
            <v>C764</v>
          </cell>
          <cell r="B1303" t="str">
            <v>TUMOR MALIGNO DEL MIENBRO SUPERIOR</v>
          </cell>
          <cell r="C1303" t="str">
            <v>046</v>
          </cell>
        </row>
        <row r="1304">
          <cell r="A1304" t="str">
            <v>C765</v>
          </cell>
          <cell r="B1304" t="str">
            <v>TUMOR MALIGNO DEL MIEMBRO INFERIOR</v>
          </cell>
          <cell r="C1304" t="str">
            <v>046</v>
          </cell>
        </row>
        <row r="1305">
          <cell r="A1305" t="str">
            <v>C767</v>
          </cell>
          <cell r="B1305" t="str">
            <v>TUMOR MALIGNO DE OTROS SITIOS MAL DEFINIDOS</v>
          </cell>
          <cell r="C1305" t="str">
            <v>046</v>
          </cell>
        </row>
        <row r="1306">
          <cell r="A1306" t="str">
            <v>C768</v>
          </cell>
          <cell r="B1306" t="str">
            <v>LESION DE SITIOS CONTIGUOS MAL DEFINIDOS</v>
          </cell>
          <cell r="C1306" t="str">
            <v>046</v>
          </cell>
        </row>
        <row r="1307">
          <cell r="A1307" t="str">
            <v>C77</v>
          </cell>
          <cell r="B1307" t="str">
            <v>TUMOR MALIGNO SECUNDARIO Y EL NO ESPECIFICADODE LOS GANG. LINFATICOS</v>
          </cell>
          <cell r="C1307" t="str">
            <v>046</v>
          </cell>
        </row>
        <row r="1308">
          <cell r="A1308" t="str">
            <v>C770</v>
          </cell>
          <cell r="B1308" t="str">
            <v>TUMOR MALIGNO DE LOS GANGLIOS LINFATICOS DE LA CABEZA, CARA Y CUELLO</v>
          </cell>
          <cell r="C1308" t="str">
            <v>046</v>
          </cell>
        </row>
        <row r="1309">
          <cell r="A1309" t="str">
            <v>C771</v>
          </cell>
          <cell r="B1309" t="str">
            <v>TUMOR MALIGNO DE LOS GANGLIOS LINFATICOS INTRATORACICOS</v>
          </cell>
          <cell r="C1309" t="str">
            <v>046</v>
          </cell>
        </row>
        <row r="1310">
          <cell r="A1310" t="str">
            <v>C772</v>
          </cell>
          <cell r="B1310" t="str">
            <v>TUMOR MALIGNO DE LOS GANGLIOS LINFATICOS INTRAABDOMINALES</v>
          </cell>
          <cell r="C1310" t="str">
            <v>046</v>
          </cell>
        </row>
        <row r="1311">
          <cell r="A1311" t="str">
            <v>C773</v>
          </cell>
          <cell r="B1311" t="str">
            <v>TUMOR MALIG. DE LOS GANGL. LINFAT. DE LA AXILA Y DEL MIENBRO SUPERIOR</v>
          </cell>
          <cell r="C1311" t="str">
            <v>046</v>
          </cell>
        </row>
        <row r="1312">
          <cell r="A1312" t="str">
            <v>C774</v>
          </cell>
          <cell r="B1312" t="str">
            <v>TUMOR MALIG. DE LOS GANGL. LINF. DE LA REGION INGUINAL Y DEL MIENB.IMF</v>
          </cell>
          <cell r="C1312" t="str">
            <v>046</v>
          </cell>
        </row>
        <row r="1313">
          <cell r="A1313" t="str">
            <v>C775</v>
          </cell>
          <cell r="B1313" t="str">
            <v>TUMOR MALIGNO DE LOS GANGLIOS LINFATICOS DE LA PELVIS</v>
          </cell>
          <cell r="C1313" t="str">
            <v>046</v>
          </cell>
        </row>
        <row r="1314">
          <cell r="A1314" t="str">
            <v>C778</v>
          </cell>
          <cell r="B1314" t="str">
            <v>TUMOR MALIG.DE LOS GANGLIOS LINFATICOS DE REGIONES MULTIPLES</v>
          </cell>
          <cell r="C1314" t="str">
            <v>046</v>
          </cell>
        </row>
        <row r="1315">
          <cell r="A1315" t="str">
            <v>C779</v>
          </cell>
          <cell r="B1315" t="str">
            <v>TUMOR MALIGNO DEL GANGLIO LINFATICO, SITIO NO ESPECIFICADO</v>
          </cell>
          <cell r="C1315" t="str">
            <v>046</v>
          </cell>
        </row>
        <row r="1316">
          <cell r="A1316" t="str">
            <v>C78</v>
          </cell>
          <cell r="B1316" t="str">
            <v>TUMOR MALIGNO SUCUNDARIO DE LOS ORGANOS RESPIRATORIOS Y DEGESTIVO</v>
          </cell>
          <cell r="C1316" t="str">
            <v>046</v>
          </cell>
        </row>
        <row r="1317">
          <cell r="A1317" t="str">
            <v>C780</v>
          </cell>
          <cell r="B1317" t="str">
            <v>TUMOR MAKIGNO SECUNDARIO DEL PULMON</v>
          </cell>
          <cell r="C1317" t="str">
            <v>046</v>
          </cell>
        </row>
        <row r="1318">
          <cell r="A1318" t="str">
            <v>C781</v>
          </cell>
          <cell r="B1318" t="str">
            <v>TUMOR MALIGNO SECUNDARIO DEL MEDIASTINO</v>
          </cell>
          <cell r="C1318" t="str">
            <v>046</v>
          </cell>
        </row>
        <row r="1319">
          <cell r="A1319" t="str">
            <v>C782</v>
          </cell>
          <cell r="B1319" t="str">
            <v>TUMOR MALIGNO SECUNDARIO DE LA PLEURA</v>
          </cell>
          <cell r="C1319" t="str">
            <v>046</v>
          </cell>
        </row>
        <row r="1320">
          <cell r="A1320" t="str">
            <v>C783</v>
          </cell>
          <cell r="B1320" t="str">
            <v>TUMOR MALIGNO SECUNDARIO DE OTROS ORG. RESPIRAT. Y DE LOS NO ESPECIF.</v>
          </cell>
          <cell r="C1320" t="str">
            <v>046</v>
          </cell>
        </row>
        <row r="1321">
          <cell r="A1321" t="str">
            <v>C784</v>
          </cell>
          <cell r="B1321" t="str">
            <v>TUMOR MALIGNO SECUNDARIO DEL INTESTINO DELGADO</v>
          </cell>
          <cell r="C1321" t="str">
            <v>046</v>
          </cell>
        </row>
        <row r="1322">
          <cell r="A1322" t="str">
            <v>C785</v>
          </cell>
          <cell r="B1322" t="str">
            <v>TUMOR MALIGNO SECUNDARIO DEL INTESTINO GRUESO Y DEL RECTO</v>
          </cell>
          <cell r="C1322" t="str">
            <v>046</v>
          </cell>
        </row>
        <row r="1323">
          <cell r="A1323" t="str">
            <v>C786</v>
          </cell>
          <cell r="B1323" t="str">
            <v>TUMOR MALIGNO SECUNDARIO DEL PERITONEO Y DEL RETROPERITONEO</v>
          </cell>
          <cell r="C1323" t="str">
            <v>046</v>
          </cell>
        </row>
        <row r="1324">
          <cell r="A1324" t="str">
            <v>C787</v>
          </cell>
          <cell r="B1324" t="str">
            <v>TUMOR MALIGNO SECUNDARIO DEL HIGADO</v>
          </cell>
          <cell r="C1324" t="str">
            <v>046</v>
          </cell>
        </row>
        <row r="1325">
          <cell r="A1325" t="str">
            <v>C788</v>
          </cell>
          <cell r="B1325" t="str">
            <v>TUMOR MALIG. SECUND. DE OTROS ORG. DIGEST. Y DE LOS NO ESPECIFICADOS</v>
          </cell>
          <cell r="C1325" t="str">
            <v>046</v>
          </cell>
        </row>
        <row r="1326">
          <cell r="A1326" t="str">
            <v>C79</v>
          </cell>
          <cell r="B1326" t="str">
            <v>TUMOR MALIGNO SECUNDARIO DE OTROS SITIOS</v>
          </cell>
          <cell r="C1326" t="str">
            <v>046</v>
          </cell>
        </row>
        <row r="1327">
          <cell r="A1327" t="str">
            <v>C790</v>
          </cell>
          <cell r="B1327" t="str">
            <v>TUMOR MALIGNO SECUNDARIO DEL RIÑON Y DE LA PELVIS RENAL</v>
          </cell>
          <cell r="C1327" t="str">
            <v>046</v>
          </cell>
        </row>
        <row r="1328">
          <cell r="A1328" t="str">
            <v>C791</v>
          </cell>
          <cell r="B1328" t="str">
            <v>TUMOR MALIG. SECUN. DE LA VEJIGA, Y DE OTROS ORG. Y LOS NO ESPECIF.</v>
          </cell>
          <cell r="C1328" t="str">
            <v>046</v>
          </cell>
        </row>
        <row r="1329">
          <cell r="A1329" t="str">
            <v>C792</v>
          </cell>
          <cell r="B1329" t="str">
            <v>TUMOR MALIGNO SECUNDARIO DE LA PIEL</v>
          </cell>
          <cell r="C1329" t="str">
            <v>046</v>
          </cell>
        </row>
        <row r="1330">
          <cell r="A1330" t="str">
            <v>C793</v>
          </cell>
          <cell r="B1330" t="str">
            <v>TUMOR MALIGNO SECUNDARIO DEL ENCEFALO Y DE LAS MANINGES CEREBRALES</v>
          </cell>
          <cell r="C1330" t="str">
            <v>046</v>
          </cell>
        </row>
        <row r="1331">
          <cell r="A1331" t="str">
            <v>C794</v>
          </cell>
          <cell r="B1331" t="str">
            <v>TUMOR MALIG. SECUN. DE OTRAS PARTES DEL SIST. NERV. Y DE LAS NO ESPEC.</v>
          </cell>
          <cell r="C1331" t="str">
            <v>046</v>
          </cell>
        </row>
        <row r="1332">
          <cell r="A1332" t="str">
            <v>C795</v>
          </cell>
          <cell r="B1332" t="str">
            <v>TUMOR MALIGNO SECUNDARIO DE LOS HUESOS Y DE LA MEDULA OSEA</v>
          </cell>
          <cell r="C1332" t="str">
            <v>046</v>
          </cell>
        </row>
        <row r="1333">
          <cell r="A1333" t="str">
            <v>C796</v>
          </cell>
          <cell r="B1333" t="str">
            <v>TUMOR MALIGNO SECUNDARIO DEL OVARIO</v>
          </cell>
          <cell r="C1333" t="str">
            <v>046</v>
          </cell>
        </row>
        <row r="1334">
          <cell r="A1334" t="str">
            <v>C797</v>
          </cell>
          <cell r="B1334" t="str">
            <v>TUMOR MALIGNO SECUNDARIO DE LA GLANDULA SUPRARRENAL</v>
          </cell>
          <cell r="C1334" t="str">
            <v>046</v>
          </cell>
        </row>
        <row r="1335">
          <cell r="A1335" t="str">
            <v>C798</v>
          </cell>
          <cell r="B1335" t="str">
            <v>TUMOR MALIGNO SECUNDARIO DE OTROS SITIOS ESPECIFICADOS</v>
          </cell>
          <cell r="C1335" t="str">
            <v>046</v>
          </cell>
        </row>
        <row r="1336">
          <cell r="A1336" t="str">
            <v>C80X</v>
          </cell>
          <cell r="B1336" t="str">
            <v>TUMOR MALIGNO DE SITIOS NO ESPECIFICADOS</v>
          </cell>
          <cell r="C1336" t="str">
            <v>046</v>
          </cell>
        </row>
        <row r="1337">
          <cell r="A1337" t="str">
            <v>C81</v>
          </cell>
          <cell r="B1337" t="str">
            <v>ENFERMEDAD DE HODKIN</v>
          </cell>
          <cell r="C1337" t="str">
            <v>046</v>
          </cell>
        </row>
        <row r="1338">
          <cell r="A1338" t="str">
            <v>C810</v>
          </cell>
          <cell r="B1338" t="str">
            <v>ENFERMEDAD DE HODKIN CON PREDOMINIO LINFOCITICO</v>
          </cell>
          <cell r="C1338" t="str">
            <v>046</v>
          </cell>
        </row>
        <row r="1339">
          <cell r="A1339" t="str">
            <v>C811</v>
          </cell>
          <cell r="B1339" t="str">
            <v>ENFERMEDAD DE HODKIN CON ESCLEROSIS NODULAR</v>
          </cell>
          <cell r="C1339" t="str">
            <v>046</v>
          </cell>
        </row>
        <row r="1340">
          <cell r="A1340" t="str">
            <v>C812</v>
          </cell>
          <cell r="B1340" t="str">
            <v>ENFERMEDAD DE HODKIN CON CELULARIDAD MIXTA</v>
          </cell>
          <cell r="C1340" t="str">
            <v>046</v>
          </cell>
        </row>
        <row r="1341">
          <cell r="A1341" t="str">
            <v>C813</v>
          </cell>
          <cell r="B1341" t="str">
            <v>ENFERMEDAD DE HODKIN CON DEPLECION LINFOCITICA</v>
          </cell>
          <cell r="C1341" t="str">
            <v>046</v>
          </cell>
        </row>
        <row r="1342">
          <cell r="A1342" t="str">
            <v>C817</v>
          </cell>
          <cell r="B1342" t="str">
            <v>OTROS TIPOS DE ENFERMEDAD DE HODKIN</v>
          </cell>
          <cell r="C1342" t="str">
            <v>046</v>
          </cell>
        </row>
        <row r="1343">
          <cell r="A1343" t="str">
            <v>C819</v>
          </cell>
          <cell r="B1343" t="str">
            <v>ENFERMEDAD DE HODKIN, NO ESPECIFICADA</v>
          </cell>
          <cell r="C1343" t="str">
            <v>046</v>
          </cell>
        </row>
        <row r="1344">
          <cell r="A1344" t="str">
            <v>C82</v>
          </cell>
          <cell r="B1344" t="str">
            <v>LINFOMA NO DE HODKIN (NODULAR)</v>
          </cell>
          <cell r="C1344" t="str">
            <v>043</v>
          </cell>
        </row>
        <row r="1345">
          <cell r="A1345" t="str">
            <v>C820</v>
          </cell>
          <cell r="B1345" t="str">
            <v>LINFOMA NO DE HODKIN DE CELULAS PEQUEÑAS HENDIDAS, FOLICULAR</v>
          </cell>
          <cell r="C1345" t="str">
            <v>043</v>
          </cell>
        </row>
        <row r="1346">
          <cell r="A1346" t="str">
            <v>C821</v>
          </cell>
          <cell r="B1346" t="str">
            <v>LINFOMA NO DE HODKIN MIXTO, DE PEQ. CELULAS HEND. Y DE GRANDES CELUL.</v>
          </cell>
          <cell r="C1346" t="str">
            <v>043</v>
          </cell>
        </row>
        <row r="1347">
          <cell r="A1347" t="str">
            <v>C822</v>
          </cell>
          <cell r="B1347" t="str">
            <v>LINFOMA NO DE HODKIN DE CELULAS GRANDES, FOLICULAR</v>
          </cell>
          <cell r="C1347" t="str">
            <v>043</v>
          </cell>
        </row>
        <row r="1348">
          <cell r="A1348" t="str">
            <v>C827</v>
          </cell>
          <cell r="B1348" t="str">
            <v>OTROS TIPOS ESPECIFICADOS DE LINFOMA NO DE HODKIN FOLICULAR</v>
          </cell>
          <cell r="C1348" t="str">
            <v>043</v>
          </cell>
        </row>
        <row r="1349">
          <cell r="A1349" t="str">
            <v>C829</v>
          </cell>
          <cell r="B1349" t="str">
            <v>LINFOMA NO DE HODKIN FOLICULAR, SIN OTRA ESPECIFICACION</v>
          </cell>
          <cell r="C1349" t="str">
            <v>043</v>
          </cell>
        </row>
        <row r="1350">
          <cell r="A1350" t="str">
            <v>C83</v>
          </cell>
          <cell r="B1350" t="str">
            <v>LINFOMA NO  HODKIN DIFUSO</v>
          </cell>
          <cell r="C1350" t="str">
            <v>043</v>
          </cell>
        </row>
        <row r="1351">
          <cell r="A1351" t="str">
            <v>C830</v>
          </cell>
          <cell r="B1351" t="str">
            <v>LINFOMA NO HODKIN DE CELULAS PEQUEÑAS (DIFUSO)</v>
          </cell>
          <cell r="C1351" t="str">
            <v>043</v>
          </cell>
        </row>
        <row r="1352">
          <cell r="A1352" t="str">
            <v>C831</v>
          </cell>
          <cell r="B1352" t="str">
            <v>LINFOMA NO HODKIN DE CELULAS PEQUEÑAS HENDIDAS (DIFUSO)</v>
          </cell>
          <cell r="C1352" t="str">
            <v>043</v>
          </cell>
        </row>
        <row r="1353">
          <cell r="A1353" t="str">
            <v>C832</v>
          </cell>
          <cell r="B1353" t="str">
            <v>LINFOMA NO HODKIN MIXTO, DE CELULAS PEQUEÑAS Y GRANDES (DIFUSO)</v>
          </cell>
          <cell r="C1353" t="str">
            <v>043</v>
          </cell>
        </row>
        <row r="1354">
          <cell r="A1354" t="str">
            <v>C833</v>
          </cell>
          <cell r="B1354" t="str">
            <v>LINFOMA NO HODKIN DE CELULAS GRANDES (DIFUSO)</v>
          </cell>
          <cell r="C1354" t="str">
            <v>043</v>
          </cell>
        </row>
        <row r="1355">
          <cell r="A1355" t="str">
            <v>C834</v>
          </cell>
          <cell r="B1355" t="str">
            <v>LINFOMA NO HODKIN INMUNOBLASTICO (DIFUSO)</v>
          </cell>
          <cell r="C1355" t="str">
            <v>043</v>
          </cell>
        </row>
        <row r="1356">
          <cell r="A1356" t="str">
            <v>C835</v>
          </cell>
          <cell r="B1356" t="str">
            <v>LINFOMA NO HODKIN LINFOBLASTICO (DIFUSO)</v>
          </cell>
          <cell r="C1356" t="str">
            <v>043</v>
          </cell>
        </row>
        <row r="1357">
          <cell r="A1357" t="str">
            <v>C836</v>
          </cell>
          <cell r="B1357" t="str">
            <v>LINFOMA NO HODKIN INDEFERENCIADO (DIFUSO)</v>
          </cell>
          <cell r="C1357" t="str">
            <v>043</v>
          </cell>
        </row>
        <row r="1358">
          <cell r="A1358" t="str">
            <v>C837</v>
          </cell>
          <cell r="B1358" t="str">
            <v>TUMOR DE BURKITT</v>
          </cell>
          <cell r="C1358" t="str">
            <v>043</v>
          </cell>
        </row>
        <row r="1359">
          <cell r="A1359" t="str">
            <v>C838</v>
          </cell>
          <cell r="B1359" t="str">
            <v>OTROS TIPOS ESPECIFICADOS DE LINFOMA NO HODKIN DIFUSO</v>
          </cell>
          <cell r="C1359" t="str">
            <v>043</v>
          </cell>
        </row>
        <row r="1360">
          <cell r="A1360" t="str">
            <v>C839</v>
          </cell>
          <cell r="B1360" t="str">
            <v>LINFOMA NO HODKIN DIFUSO, SIN OTRA ESPECIFICACION</v>
          </cell>
          <cell r="C1360" t="str">
            <v>043</v>
          </cell>
        </row>
        <row r="1361">
          <cell r="A1361" t="str">
            <v>C84</v>
          </cell>
          <cell r="B1361" t="str">
            <v>LINFOMA DE CELULAS T, PERIFERICO Y CUTANEO</v>
          </cell>
          <cell r="C1361" t="str">
            <v>043</v>
          </cell>
        </row>
        <row r="1362">
          <cell r="A1362" t="str">
            <v>C840</v>
          </cell>
          <cell r="B1362" t="str">
            <v>MICOSIS FUNGOIDE</v>
          </cell>
          <cell r="C1362" t="str">
            <v>043</v>
          </cell>
        </row>
        <row r="1363">
          <cell r="A1363" t="str">
            <v>C841</v>
          </cell>
          <cell r="B1363" t="str">
            <v>ENFERMEDAD DE SEZARY</v>
          </cell>
          <cell r="C1363" t="str">
            <v>043</v>
          </cell>
        </row>
        <row r="1364">
          <cell r="A1364" t="str">
            <v>C842</v>
          </cell>
          <cell r="B1364" t="str">
            <v>LINFOMA DE ZONA T</v>
          </cell>
          <cell r="C1364" t="str">
            <v>043</v>
          </cell>
        </row>
        <row r="1365">
          <cell r="A1365" t="str">
            <v>C843</v>
          </cell>
          <cell r="B1365" t="str">
            <v>LINFOMA LINFOEPITELIOIDE</v>
          </cell>
          <cell r="C1365" t="str">
            <v>043</v>
          </cell>
        </row>
        <row r="1366">
          <cell r="A1366" t="str">
            <v>C844</v>
          </cell>
          <cell r="B1366" t="str">
            <v>LINFOMA DE CELULAS T PERIFERICO</v>
          </cell>
          <cell r="C1366" t="str">
            <v>043</v>
          </cell>
        </row>
        <row r="1367">
          <cell r="A1367" t="str">
            <v>C845</v>
          </cell>
          <cell r="B1367" t="str">
            <v>OTROS LINFOMAS DE CELULAS T Y LOS NO ESPECIFICADOS</v>
          </cell>
          <cell r="C1367" t="str">
            <v>043</v>
          </cell>
        </row>
        <row r="1368">
          <cell r="A1368" t="str">
            <v>C85</v>
          </cell>
          <cell r="B1368" t="str">
            <v>LINFOMA NO HODKIN DE OTRO TIPO Y EL NO ESPECIFICADO</v>
          </cell>
          <cell r="C1368" t="str">
            <v>043</v>
          </cell>
        </row>
        <row r="1369">
          <cell r="A1369" t="str">
            <v>C850</v>
          </cell>
          <cell r="B1369" t="str">
            <v>LINFOSARCOMA</v>
          </cell>
          <cell r="C1369" t="str">
            <v>043</v>
          </cell>
        </row>
        <row r="1370">
          <cell r="A1370" t="str">
            <v>C851</v>
          </cell>
          <cell r="B1370" t="str">
            <v>LINFOMA DE CELULAS B, SIN OTRA ESPECIFICACION</v>
          </cell>
          <cell r="C1370" t="str">
            <v>043</v>
          </cell>
        </row>
        <row r="1371">
          <cell r="A1371" t="str">
            <v>C857</v>
          </cell>
          <cell r="B1371" t="str">
            <v>OTROS TIPOS ESPECIFICADOS DE LINFOMA NO HODKIN</v>
          </cell>
          <cell r="C1371" t="str">
            <v>043</v>
          </cell>
        </row>
        <row r="1372">
          <cell r="A1372" t="str">
            <v>C859</v>
          </cell>
          <cell r="B1372" t="str">
            <v>LINFOMA NO HODKIN, NO ESPECIFICADO</v>
          </cell>
          <cell r="C1372" t="str">
            <v>043</v>
          </cell>
        </row>
        <row r="1373">
          <cell r="A1373" t="str">
            <v>C88</v>
          </cell>
          <cell r="B1373" t="str">
            <v>ENFERMEDADES INMUNOPROLIFERATIVAS MALIGNAS</v>
          </cell>
          <cell r="C1373" t="str">
            <v>046</v>
          </cell>
        </row>
        <row r="1374">
          <cell r="A1374" t="str">
            <v>C880</v>
          </cell>
          <cell r="B1374" t="str">
            <v>MACROGLOBULINEMIA DE WALDENSTROM</v>
          </cell>
          <cell r="C1374" t="str">
            <v>046</v>
          </cell>
        </row>
        <row r="1375">
          <cell r="A1375" t="str">
            <v>C881</v>
          </cell>
          <cell r="B1375" t="str">
            <v>ENFERMEDAD DE CADENA PESADA ALFA</v>
          </cell>
          <cell r="C1375" t="str">
            <v>046</v>
          </cell>
        </row>
        <row r="1376">
          <cell r="A1376" t="str">
            <v>C882</v>
          </cell>
          <cell r="B1376" t="str">
            <v>ENFERMEDAD DE CADENA PESADA GAMMA</v>
          </cell>
          <cell r="C1376" t="str">
            <v>046</v>
          </cell>
        </row>
        <row r="1377">
          <cell r="A1377" t="str">
            <v>C883</v>
          </cell>
          <cell r="B1377" t="str">
            <v>ENFERMEDAD INMUNOPROLIFERATIVA DEL INTESTINO DELGADO</v>
          </cell>
          <cell r="C1377" t="str">
            <v>046</v>
          </cell>
        </row>
        <row r="1378">
          <cell r="A1378" t="str">
            <v>C887</v>
          </cell>
          <cell r="B1378" t="str">
            <v>OTRAS ENFERMEDADES INMUNOPROLIFERATIVAS MALIGNAS</v>
          </cell>
          <cell r="C1378" t="str">
            <v>046</v>
          </cell>
        </row>
        <row r="1379">
          <cell r="A1379" t="str">
            <v>C889</v>
          </cell>
          <cell r="B1379" t="str">
            <v>ENFERMEDAD INMUNOPROLIFERATIVA MALIGNA, SIN OTRA ESPECIFICACION</v>
          </cell>
          <cell r="C1379" t="str">
            <v>046</v>
          </cell>
        </row>
        <row r="1380">
          <cell r="A1380" t="str">
            <v>C90</v>
          </cell>
          <cell r="B1380" t="str">
            <v>MIELOMA MULTIPLE Y TUMORES MALIGNOS DE CELULAS PLASMATICAS</v>
          </cell>
          <cell r="C1380" t="str">
            <v>044</v>
          </cell>
        </row>
        <row r="1381">
          <cell r="A1381" t="str">
            <v>C900</v>
          </cell>
          <cell r="B1381" t="str">
            <v>MIELOMA MULTIPLE</v>
          </cell>
          <cell r="C1381" t="str">
            <v>044</v>
          </cell>
        </row>
        <row r="1382">
          <cell r="A1382" t="str">
            <v>C901</v>
          </cell>
          <cell r="B1382" t="str">
            <v>LEUCEMIA DE CELULAS PLASMATICAS</v>
          </cell>
          <cell r="C1382" t="str">
            <v>044</v>
          </cell>
        </row>
        <row r="1383">
          <cell r="A1383" t="str">
            <v>C902</v>
          </cell>
          <cell r="B1383" t="str">
            <v>PLASMOCITOMA, EXTRAMEDULAR</v>
          </cell>
          <cell r="C1383" t="str">
            <v>044</v>
          </cell>
        </row>
        <row r="1384">
          <cell r="A1384" t="str">
            <v>C91</v>
          </cell>
          <cell r="B1384" t="str">
            <v>LEUCEMIA LINFOIDE</v>
          </cell>
          <cell r="C1384" t="str">
            <v>045</v>
          </cell>
        </row>
        <row r="1385">
          <cell r="A1385" t="str">
            <v>C910</v>
          </cell>
          <cell r="B1385" t="str">
            <v>LEUCEMIA LINFOBLASTICA AGUDA</v>
          </cell>
          <cell r="C1385" t="str">
            <v>045</v>
          </cell>
        </row>
        <row r="1386">
          <cell r="A1386" t="str">
            <v>C911</v>
          </cell>
          <cell r="B1386" t="str">
            <v>LEUCEMIA LINFOCITICA CRONICA</v>
          </cell>
          <cell r="C1386" t="str">
            <v>045</v>
          </cell>
        </row>
        <row r="1387">
          <cell r="A1387" t="str">
            <v>C912</v>
          </cell>
          <cell r="B1387" t="str">
            <v>LEUCEMIA LINFOCITICA SUBAGUDA</v>
          </cell>
          <cell r="C1387" t="str">
            <v>045</v>
          </cell>
        </row>
        <row r="1388">
          <cell r="A1388" t="str">
            <v>C913</v>
          </cell>
          <cell r="B1388" t="str">
            <v>LEUCEMIA PROLINFOCITICA</v>
          </cell>
          <cell r="C1388" t="str">
            <v>045</v>
          </cell>
        </row>
        <row r="1389">
          <cell r="A1389" t="str">
            <v>C914</v>
          </cell>
          <cell r="B1389" t="str">
            <v>LEUCEMIA DE CELULAS VELLOSAS</v>
          </cell>
          <cell r="C1389" t="str">
            <v>045</v>
          </cell>
        </row>
        <row r="1390">
          <cell r="A1390" t="str">
            <v>C915</v>
          </cell>
          <cell r="B1390" t="str">
            <v>LEUCEMIA DE CELULAS T ADULTAS</v>
          </cell>
          <cell r="C1390" t="str">
            <v>045</v>
          </cell>
        </row>
        <row r="1391">
          <cell r="A1391" t="str">
            <v>C917</v>
          </cell>
          <cell r="B1391" t="str">
            <v>OTRAS LEUCEMIALINFOIDES</v>
          </cell>
          <cell r="C1391" t="str">
            <v>045</v>
          </cell>
        </row>
        <row r="1392">
          <cell r="A1392" t="str">
            <v>C919</v>
          </cell>
          <cell r="B1392" t="str">
            <v>LEUCEMIA LINFOIDE, SIN OTRA ESPECIFICACION</v>
          </cell>
          <cell r="C1392" t="str">
            <v>045</v>
          </cell>
        </row>
        <row r="1393">
          <cell r="A1393" t="str">
            <v>C92</v>
          </cell>
          <cell r="B1393" t="str">
            <v>LEUCEMIA MIELOIDE</v>
          </cell>
          <cell r="C1393" t="str">
            <v>045</v>
          </cell>
        </row>
        <row r="1394">
          <cell r="A1394" t="str">
            <v>C920</v>
          </cell>
          <cell r="B1394" t="str">
            <v>LEUCEMIA MIELOIDE AGUDA</v>
          </cell>
          <cell r="C1394" t="str">
            <v>045</v>
          </cell>
        </row>
        <row r="1395">
          <cell r="A1395" t="str">
            <v>C921</v>
          </cell>
          <cell r="B1395" t="str">
            <v>LEUCEMIA MIELOIDE CRONICA</v>
          </cell>
          <cell r="C1395" t="str">
            <v>045</v>
          </cell>
        </row>
        <row r="1396">
          <cell r="A1396" t="str">
            <v>C922</v>
          </cell>
          <cell r="B1396" t="str">
            <v>LEUCEMIA MIELIODE SUBAGUDA</v>
          </cell>
          <cell r="C1396" t="str">
            <v>045</v>
          </cell>
        </row>
        <row r="1397">
          <cell r="A1397" t="str">
            <v>C923</v>
          </cell>
          <cell r="B1397" t="str">
            <v>SARCOMA MIELOIDE</v>
          </cell>
          <cell r="C1397" t="str">
            <v>045</v>
          </cell>
        </row>
        <row r="1398">
          <cell r="A1398" t="str">
            <v>C924</v>
          </cell>
          <cell r="B1398" t="str">
            <v>LEUCEMIA PROMIELOCITICA AGUDA</v>
          </cell>
          <cell r="C1398" t="str">
            <v>045</v>
          </cell>
        </row>
        <row r="1399">
          <cell r="A1399" t="str">
            <v>C925</v>
          </cell>
          <cell r="B1399" t="str">
            <v>LEUCEMIA MIELOMONOCITICA AGUDA</v>
          </cell>
          <cell r="C1399" t="str">
            <v>045</v>
          </cell>
        </row>
        <row r="1400">
          <cell r="A1400" t="str">
            <v>C927</v>
          </cell>
          <cell r="B1400" t="str">
            <v>OTRAS LEUCEMIAS MIELOIDES</v>
          </cell>
          <cell r="C1400" t="str">
            <v>045</v>
          </cell>
        </row>
        <row r="1401">
          <cell r="A1401" t="str">
            <v>C929</v>
          </cell>
          <cell r="B1401" t="str">
            <v>LEUCEMIA MIELOIDE, SIN OTRA ESPECIFICACION</v>
          </cell>
          <cell r="C1401" t="str">
            <v>045</v>
          </cell>
        </row>
        <row r="1402">
          <cell r="A1402" t="str">
            <v>C93</v>
          </cell>
          <cell r="B1402" t="str">
            <v>LEUCEMIA MONOCITICA</v>
          </cell>
          <cell r="C1402" t="str">
            <v>045</v>
          </cell>
        </row>
        <row r="1403">
          <cell r="A1403" t="str">
            <v>C930</v>
          </cell>
          <cell r="B1403" t="str">
            <v>LEUCEMIA MONOCITICA AGUDA</v>
          </cell>
          <cell r="C1403" t="str">
            <v>045</v>
          </cell>
        </row>
        <row r="1404">
          <cell r="A1404" t="str">
            <v>C931</v>
          </cell>
          <cell r="B1404" t="str">
            <v>LEUCEMIA MONOCITICA CRONICA</v>
          </cell>
          <cell r="C1404" t="str">
            <v>045</v>
          </cell>
        </row>
        <row r="1405">
          <cell r="A1405" t="str">
            <v>C932</v>
          </cell>
          <cell r="B1405" t="str">
            <v>LEUCEMIA MONOCITICA SUBAGUDA</v>
          </cell>
          <cell r="C1405" t="str">
            <v>045</v>
          </cell>
        </row>
        <row r="1406">
          <cell r="A1406" t="str">
            <v>C937</v>
          </cell>
          <cell r="B1406" t="str">
            <v>OTRAS LEUCEMIAS MONOCITICAS</v>
          </cell>
          <cell r="C1406" t="str">
            <v>045</v>
          </cell>
        </row>
        <row r="1407">
          <cell r="A1407" t="str">
            <v>C939</v>
          </cell>
          <cell r="B1407" t="str">
            <v>LEUCEMIA MONOCITICA, SIN OTRA ESPECIFICACION</v>
          </cell>
          <cell r="C1407" t="str">
            <v>045</v>
          </cell>
        </row>
        <row r="1408">
          <cell r="A1408" t="str">
            <v>C94</v>
          </cell>
          <cell r="B1408" t="str">
            <v>OTRAS LEUCEMIAS DE TIPO CELULAR ESPECIFICADO</v>
          </cell>
          <cell r="C1408" t="str">
            <v>045</v>
          </cell>
        </row>
        <row r="1409">
          <cell r="A1409" t="str">
            <v>C940</v>
          </cell>
          <cell r="B1409" t="str">
            <v>ERITREMIA AGUDA Y ERITROLEUCEMIA</v>
          </cell>
          <cell r="C1409" t="str">
            <v>045</v>
          </cell>
        </row>
        <row r="1410">
          <cell r="A1410" t="str">
            <v>C941</v>
          </cell>
          <cell r="B1410" t="str">
            <v>ERITREMIA CRONICA</v>
          </cell>
          <cell r="C1410" t="str">
            <v>045</v>
          </cell>
        </row>
        <row r="1411">
          <cell r="A1411" t="str">
            <v>C942</v>
          </cell>
          <cell r="B1411" t="str">
            <v>LEUCEMIA MEGACARIOBLASTICA AGUDA</v>
          </cell>
          <cell r="C1411" t="str">
            <v>045</v>
          </cell>
        </row>
        <row r="1412">
          <cell r="A1412" t="str">
            <v>C943</v>
          </cell>
          <cell r="B1412" t="str">
            <v>LEUCEMIA DE MASTOCITOS</v>
          </cell>
          <cell r="C1412" t="str">
            <v>045</v>
          </cell>
        </row>
        <row r="1413">
          <cell r="A1413" t="str">
            <v>C944</v>
          </cell>
          <cell r="B1413" t="str">
            <v>PANMIELOSIS AGUDA</v>
          </cell>
          <cell r="C1413" t="str">
            <v>045</v>
          </cell>
        </row>
        <row r="1414">
          <cell r="A1414" t="str">
            <v>C945</v>
          </cell>
          <cell r="B1414" t="str">
            <v>MIELOFIBROSIS AGUDA</v>
          </cell>
          <cell r="C1414" t="str">
            <v>045</v>
          </cell>
        </row>
        <row r="1415">
          <cell r="A1415" t="str">
            <v>C947</v>
          </cell>
          <cell r="B1415" t="str">
            <v>OTRAS LEUCEMIAS ESPECIFICADAS</v>
          </cell>
          <cell r="C1415" t="str">
            <v>045</v>
          </cell>
        </row>
        <row r="1416">
          <cell r="A1416" t="str">
            <v>C95</v>
          </cell>
          <cell r="B1416" t="str">
            <v>LEUCEMIA DE CELULAS DE TIPO NO ESPECIFICADO</v>
          </cell>
          <cell r="C1416" t="str">
            <v>045</v>
          </cell>
        </row>
        <row r="1417">
          <cell r="A1417" t="str">
            <v>C950</v>
          </cell>
          <cell r="B1417" t="str">
            <v>LEUCEMIA AGUDA, CELULAS DE TIPO NO ESPECIFICADO</v>
          </cell>
          <cell r="C1417" t="str">
            <v>045</v>
          </cell>
        </row>
        <row r="1418">
          <cell r="A1418" t="str">
            <v>C951</v>
          </cell>
          <cell r="B1418" t="str">
            <v>LEUCEMIA CRONICA, CELULAS DE TIPO NO ESPECIFICADO</v>
          </cell>
          <cell r="C1418" t="str">
            <v>045</v>
          </cell>
        </row>
        <row r="1419">
          <cell r="A1419" t="str">
            <v>C952</v>
          </cell>
          <cell r="B1419" t="str">
            <v>LEUCEMIA SUBAGUDA, CELULAS DE TIPO NO ESPECIFICADO</v>
          </cell>
          <cell r="C1419" t="str">
            <v>045</v>
          </cell>
        </row>
        <row r="1420">
          <cell r="A1420" t="str">
            <v>C957</v>
          </cell>
          <cell r="B1420" t="str">
            <v>OTRAS LEUCEMIAS DE CELULAS DE TIPO NO ESPECIFICADO</v>
          </cell>
          <cell r="C1420" t="str">
            <v>045</v>
          </cell>
        </row>
        <row r="1421">
          <cell r="A1421" t="str">
            <v>C959</v>
          </cell>
          <cell r="B1421" t="str">
            <v>LEUCEMIA, NO ESPECIFICADA</v>
          </cell>
          <cell r="C1421" t="str">
            <v>045</v>
          </cell>
        </row>
        <row r="1422">
          <cell r="A1422" t="str">
            <v>C96</v>
          </cell>
          <cell r="B1422" t="str">
            <v>OTROS TUMORES MALIG.Y LOS NO ESP.DEL TEJIDO LINFATICO, DE LOS ORG.HEM</v>
          </cell>
          <cell r="C1422" t="str">
            <v>046</v>
          </cell>
        </row>
        <row r="1423">
          <cell r="A1423" t="str">
            <v>C960</v>
          </cell>
          <cell r="B1423" t="str">
            <v>ENFERMEDAD DE LETTERER-SIWE</v>
          </cell>
          <cell r="C1423" t="str">
            <v>046</v>
          </cell>
        </row>
        <row r="1424">
          <cell r="A1424" t="str">
            <v>C961</v>
          </cell>
          <cell r="B1424" t="str">
            <v>HISTIOCITOSIS MALGNA</v>
          </cell>
          <cell r="C1424" t="str">
            <v>046</v>
          </cell>
        </row>
        <row r="1425">
          <cell r="A1425" t="str">
            <v>C962</v>
          </cell>
          <cell r="B1425" t="str">
            <v>TUMOR MALIGNO DE MASTOCITOS</v>
          </cell>
          <cell r="C1425" t="str">
            <v>046</v>
          </cell>
        </row>
        <row r="1426">
          <cell r="A1426" t="str">
            <v>C963</v>
          </cell>
          <cell r="B1426" t="str">
            <v>LINFOMA HISTIOCITICO VERDADERO</v>
          </cell>
          <cell r="C1426" t="str">
            <v>046</v>
          </cell>
        </row>
        <row r="1427">
          <cell r="A1427" t="str">
            <v>C967</v>
          </cell>
          <cell r="B1427" t="str">
            <v>OTROS TUMORES MALIG. ESPEC.DEL TEJIDO LINFATICO, HEMATOPOYETICO</v>
          </cell>
          <cell r="C1427" t="str">
            <v>046</v>
          </cell>
        </row>
        <row r="1428">
          <cell r="A1428" t="str">
            <v>C969</v>
          </cell>
          <cell r="B1428" t="str">
            <v>TUMOR MALIG.DEL TEJIDO LINFATICO, HEMATOP. Y TEJIDOS AFINES, SIN OTRA</v>
          </cell>
          <cell r="C1428" t="str">
            <v>046</v>
          </cell>
        </row>
        <row r="1429">
          <cell r="A1429" t="str">
            <v>C97X</v>
          </cell>
          <cell r="B1429" t="str">
            <v>TUMORES MALIGNOS (PRIMARIO) DE SITIOS MULTIPLES INDEPENDIENTES</v>
          </cell>
          <cell r="C1429" t="str">
            <v>046</v>
          </cell>
        </row>
        <row r="1430">
          <cell r="A1430" t="str">
            <v>CITO</v>
          </cell>
          <cell r="B1430" t="str">
            <v>CITOLOGIA ANORMAL</v>
          </cell>
          <cell r="C1430" t="str">
            <v>000</v>
          </cell>
        </row>
        <row r="1431">
          <cell r="A1431" t="str">
            <v>D00</v>
          </cell>
          <cell r="B1431" t="str">
            <v>CARCINOMA IN SITU DE LA CAVIDAD BUCAL, DEL ESOFAGO Y DEL ESTOMAGO</v>
          </cell>
          <cell r="C1431" t="str">
            <v>047</v>
          </cell>
        </row>
        <row r="1432">
          <cell r="A1432" t="str">
            <v>D000</v>
          </cell>
          <cell r="B1432" t="str">
            <v>CARCINOMA IN SITU DEL LABIO, DE LA CAVIDAD BUCAL Y DE LA FARINGE</v>
          </cell>
          <cell r="C1432" t="str">
            <v>047</v>
          </cell>
        </row>
        <row r="1433">
          <cell r="A1433" t="str">
            <v>D001</v>
          </cell>
          <cell r="B1433" t="str">
            <v>CARCINOMA IN SITU DEL ESOFAGO</v>
          </cell>
          <cell r="C1433" t="str">
            <v>047</v>
          </cell>
        </row>
        <row r="1434">
          <cell r="A1434" t="str">
            <v>D002</v>
          </cell>
          <cell r="B1434" t="str">
            <v>CARCINOMA IN SITU DEL ESTOMAGO</v>
          </cell>
          <cell r="C1434" t="str">
            <v>047</v>
          </cell>
        </row>
        <row r="1435">
          <cell r="A1435" t="str">
            <v>D01</v>
          </cell>
          <cell r="B1435" t="str">
            <v>CARCINOMA IN SITU DE OTROS ORG. DIGESTIVOS Y DE LOS NO ESPECIFICADOS</v>
          </cell>
          <cell r="C1435" t="str">
            <v>047</v>
          </cell>
        </row>
        <row r="1436">
          <cell r="A1436" t="str">
            <v>D010</v>
          </cell>
          <cell r="B1436" t="str">
            <v>CARCINOMA IN SITU DEL COLON</v>
          </cell>
          <cell r="C1436" t="str">
            <v>047</v>
          </cell>
        </row>
        <row r="1437">
          <cell r="A1437" t="str">
            <v>D011</v>
          </cell>
          <cell r="B1437" t="str">
            <v>CARCINOMA IN SITU DE LA UNION RECTOSIGMOIDEA.</v>
          </cell>
          <cell r="C1437" t="str">
            <v>047</v>
          </cell>
        </row>
        <row r="1438">
          <cell r="A1438" t="str">
            <v>D012</v>
          </cell>
          <cell r="B1438" t="str">
            <v>CARCINOMA IN SITU DEL RECTO</v>
          </cell>
          <cell r="C1438" t="str">
            <v>047</v>
          </cell>
        </row>
        <row r="1439">
          <cell r="A1439" t="str">
            <v>D013</v>
          </cell>
          <cell r="B1439" t="str">
            <v>CARCINOMA IN SITU DEL ANO Y DEL CONDUCTO ANAL</v>
          </cell>
          <cell r="C1439" t="str">
            <v>047</v>
          </cell>
        </row>
        <row r="1440">
          <cell r="A1440" t="str">
            <v>D014</v>
          </cell>
          <cell r="B1440" t="str">
            <v>CARCINOMA IN SITU DE OTRAS PARTES Y DE LAS NO ESPECIFICADAS DEL INTES.</v>
          </cell>
          <cell r="C1440" t="str">
            <v>047</v>
          </cell>
        </row>
        <row r="1441">
          <cell r="A1441" t="str">
            <v>D015</v>
          </cell>
          <cell r="B1441" t="str">
            <v>CARCINOMA IN SITU DEL HIGADO, DE LA VESICULA BILIAR Y DEL CONDUCTO BIL</v>
          </cell>
          <cell r="C1441" t="str">
            <v>047</v>
          </cell>
        </row>
        <row r="1442">
          <cell r="A1442" t="str">
            <v>D017</v>
          </cell>
          <cell r="B1442" t="str">
            <v>CARCINOMA IN SITU DE OTRAS PARTES ESPEC. DE ORGANOS DIGESTIVOS</v>
          </cell>
          <cell r="C1442" t="str">
            <v>047</v>
          </cell>
        </row>
        <row r="1443">
          <cell r="A1443" t="str">
            <v>D019</v>
          </cell>
          <cell r="B1443" t="str">
            <v>CARCINOMA IN SITU DE ORGANOS DIGESTIVOS NO ESPECIFICADOS</v>
          </cell>
          <cell r="C1443" t="str">
            <v>047</v>
          </cell>
        </row>
        <row r="1444">
          <cell r="A1444" t="str">
            <v>D02</v>
          </cell>
          <cell r="B1444" t="str">
            <v>CARCINOMA IN SITU DEL SISTEMA RESPIRATORIO Y DEL OIDO MEDIO</v>
          </cell>
          <cell r="C1444" t="str">
            <v>047</v>
          </cell>
        </row>
        <row r="1445">
          <cell r="A1445" t="str">
            <v>D020</v>
          </cell>
          <cell r="B1445" t="str">
            <v>CARCINOMA IN SITU DE LA LARINGE</v>
          </cell>
          <cell r="C1445" t="str">
            <v>047</v>
          </cell>
        </row>
        <row r="1446">
          <cell r="A1446" t="str">
            <v>D021</v>
          </cell>
          <cell r="B1446" t="str">
            <v>CARCINOMA IN SITU DE LA TRAQUEA</v>
          </cell>
          <cell r="C1446" t="str">
            <v>047</v>
          </cell>
        </row>
        <row r="1447">
          <cell r="A1447" t="str">
            <v>D022</v>
          </cell>
          <cell r="B1447" t="str">
            <v>CARCINOMA IN SITU DEL BRONQUIO Y DEL PULMON</v>
          </cell>
          <cell r="C1447" t="str">
            <v>047</v>
          </cell>
        </row>
        <row r="1448">
          <cell r="A1448" t="str">
            <v>D023</v>
          </cell>
          <cell r="B1448" t="str">
            <v>CACINOMA IN SITU DE OTRAS DEL SISTEMA RESPIRATORIO</v>
          </cell>
          <cell r="C1448" t="str">
            <v>047</v>
          </cell>
        </row>
        <row r="1449">
          <cell r="A1449" t="str">
            <v>D024</v>
          </cell>
          <cell r="B1449" t="str">
            <v>CARCINOMA IN SITU DE ORGANOS RESPIRATORIOS NO ESPECIFICADOS3</v>
          </cell>
          <cell r="C1449" t="str">
            <v>047</v>
          </cell>
        </row>
        <row r="1450">
          <cell r="A1450" t="str">
            <v>D03</v>
          </cell>
          <cell r="B1450" t="str">
            <v>MELANOMA IN SITU</v>
          </cell>
          <cell r="C1450" t="str">
            <v>047</v>
          </cell>
        </row>
        <row r="1451">
          <cell r="A1451" t="str">
            <v>D030</v>
          </cell>
          <cell r="B1451" t="str">
            <v>MELANOMA IN SITU DEL LABIO</v>
          </cell>
          <cell r="C1451" t="str">
            <v>047</v>
          </cell>
        </row>
        <row r="1452">
          <cell r="A1452" t="str">
            <v>D031</v>
          </cell>
          <cell r="B1452" t="str">
            <v>MELANOMA IN SITU DEL PARPADO Y DE LA COMISURA PALPEBRAL</v>
          </cell>
          <cell r="C1452" t="str">
            <v>047</v>
          </cell>
        </row>
        <row r="1453">
          <cell r="A1453" t="str">
            <v>D032</v>
          </cell>
          <cell r="B1453" t="str">
            <v>MELANOMA IN SITU DE LA OREJA Y DEL CONDUCTO AUDITIVO</v>
          </cell>
          <cell r="C1453" t="str">
            <v>047</v>
          </cell>
        </row>
        <row r="1454">
          <cell r="A1454" t="str">
            <v>D033</v>
          </cell>
          <cell r="B1454" t="str">
            <v>MELANOMA IN SITU DE OTRAS PARTES Y DE LAS NO ESPECIFICADAS</v>
          </cell>
          <cell r="C1454" t="str">
            <v>047</v>
          </cell>
        </row>
        <row r="1455">
          <cell r="A1455" t="str">
            <v>D034</v>
          </cell>
          <cell r="B1455" t="str">
            <v>MELANOMA IN SITU DEL CUERO CABELLUDO Y DEL CUELLO</v>
          </cell>
          <cell r="C1455" t="str">
            <v>047</v>
          </cell>
        </row>
        <row r="1456">
          <cell r="A1456" t="str">
            <v>D035</v>
          </cell>
          <cell r="B1456" t="str">
            <v>MELANOMA IN SITU DEL TRONCO</v>
          </cell>
          <cell r="C1456" t="str">
            <v>047</v>
          </cell>
        </row>
        <row r="1457">
          <cell r="A1457" t="str">
            <v>D036</v>
          </cell>
          <cell r="B1457" t="str">
            <v>MELANOMA IN SITU DEL MIEMBRO SUPERIOR, INCLUIDO EL HOMBRO</v>
          </cell>
          <cell r="C1457" t="str">
            <v>047</v>
          </cell>
        </row>
        <row r="1458">
          <cell r="A1458" t="str">
            <v>D037</v>
          </cell>
          <cell r="B1458" t="str">
            <v>MELANOMA IN SITU DEL MIEMBRO INFERIOR, INCLUIDA LA CADERA</v>
          </cell>
          <cell r="C1458" t="str">
            <v>047</v>
          </cell>
        </row>
        <row r="1459">
          <cell r="A1459" t="str">
            <v>D038</v>
          </cell>
          <cell r="B1459" t="str">
            <v>MELANOMA IN SITU DE OTROS SITIOS</v>
          </cell>
          <cell r="C1459" t="str">
            <v>047</v>
          </cell>
        </row>
        <row r="1460">
          <cell r="A1460" t="str">
            <v>D039</v>
          </cell>
          <cell r="B1460" t="str">
            <v>MELANOMA IN SITU, SITIO NO ESPECIFICADO</v>
          </cell>
          <cell r="C1460" t="str">
            <v>047</v>
          </cell>
        </row>
        <row r="1461">
          <cell r="A1461" t="str">
            <v>D04</v>
          </cell>
          <cell r="B1461" t="str">
            <v>CARCINOMA IN SITU DE LA PIEL</v>
          </cell>
          <cell r="C1461" t="str">
            <v>047</v>
          </cell>
        </row>
        <row r="1462">
          <cell r="A1462" t="str">
            <v>D040</v>
          </cell>
          <cell r="B1462" t="str">
            <v>CARCINOMA IN SITU DE LA PIEL DEL LABIO</v>
          </cell>
          <cell r="C1462" t="str">
            <v>047</v>
          </cell>
        </row>
        <row r="1463">
          <cell r="A1463" t="str">
            <v>D041</v>
          </cell>
          <cell r="B1463" t="str">
            <v>CARCINOMA IN SITU DE LA PIEL Y DE LA COMISURA PALPEBRAL</v>
          </cell>
          <cell r="C1463" t="str">
            <v>047</v>
          </cell>
        </row>
        <row r="1464">
          <cell r="A1464" t="str">
            <v>D042</v>
          </cell>
          <cell r="B1464" t="str">
            <v>CARCINOMA IN SITU DE LA PIEL DE LA OREJA Y DEL CONDUCTO AUDITIVO EXT.</v>
          </cell>
          <cell r="C1464" t="str">
            <v>047</v>
          </cell>
        </row>
        <row r="1465">
          <cell r="A1465" t="str">
            <v>D043</v>
          </cell>
          <cell r="B1465" t="str">
            <v>CARCINOMA IN SITU DE LA PIEL DE OTRAS PARTES Y DE LAS NO ESP.DE LA CAR</v>
          </cell>
          <cell r="C1465" t="str">
            <v>047</v>
          </cell>
        </row>
        <row r="1466">
          <cell r="A1466" t="str">
            <v>D044</v>
          </cell>
          <cell r="B1466" t="str">
            <v>CARCINOMA IN SITU DE LA PIEL DEL CUERO CABELLUDO Y CUELLO</v>
          </cell>
          <cell r="C1466" t="str">
            <v>047</v>
          </cell>
        </row>
        <row r="1467">
          <cell r="A1467" t="str">
            <v>D045</v>
          </cell>
          <cell r="B1467" t="str">
            <v>CARCINOMA IN SITU DE LA PIEL DEL TRONCO</v>
          </cell>
          <cell r="C1467" t="str">
            <v>047</v>
          </cell>
        </row>
        <row r="1468">
          <cell r="A1468" t="str">
            <v>D046</v>
          </cell>
          <cell r="B1468" t="str">
            <v>CARCINOMA IN SITU DE LA PIEL DEL MIEMBRO SUPERIOR, INCLUIDO EL HOMBRO</v>
          </cell>
          <cell r="C1468" t="str">
            <v>047</v>
          </cell>
        </row>
        <row r="1469">
          <cell r="A1469" t="str">
            <v>D047</v>
          </cell>
          <cell r="B1469" t="str">
            <v>CARCINOMA IN SITU DE LA PIEL DEL MIEMBRO INFERIOR, INCLUIDA LA CADERA</v>
          </cell>
          <cell r="C1469" t="str">
            <v>047</v>
          </cell>
        </row>
        <row r="1470">
          <cell r="A1470" t="str">
            <v>D048</v>
          </cell>
          <cell r="B1470" t="str">
            <v>CARCINOMA IN SITU DE LA PIEL DE OTROS SITIOS ESPECIFICADOS</v>
          </cell>
          <cell r="C1470" t="str">
            <v>047</v>
          </cell>
        </row>
        <row r="1471">
          <cell r="A1471" t="str">
            <v>D049</v>
          </cell>
          <cell r="B1471" t="str">
            <v>CARCINOMA IN SITU DE LA PIEL, SITIO NO ESPECIFICADO</v>
          </cell>
          <cell r="C1471" t="str">
            <v>047</v>
          </cell>
        </row>
        <row r="1472">
          <cell r="A1472" t="str">
            <v>D05</v>
          </cell>
          <cell r="B1472" t="str">
            <v>CARCINOMA IN SITU DE LA MAMA</v>
          </cell>
          <cell r="C1472" t="str">
            <v>047</v>
          </cell>
        </row>
        <row r="1473">
          <cell r="A1473" t="str">
            <v>D050</v>
          </cell>
          <cell r="B1473" t="str">
            <v>CARCINOMA IN SITU LOBULAR</v>
          </cell>
          <cell r="C1473" t="str">
            <v>047</v>
          </cell>
        </row>
        <row r="1474">
          <cell r="A1474" t="str">
            <v>D051</v>
          </cell>
          <cell r="B1474" t="str">
            <v>CARCINOMA IN SITU INTRACANACULAR</v>
          </cell>
          <cell r="C1474" t="str">
            <v>047</v>
          </cell>
        </row>
        <row r="1475">
          <cell r="A1475" t="str">
            <v>D057</v>
          </cell>
          <cell r="B1475" t="str">
            <v>OTROS CARCINOMAS IN SITU DE LA MAMA</v>
          </cell>
          <cell r="C1475" t="str">
            <v>047</v>
          </cell>
        </row>
        <row r="1476">
          <cell r="A1476" t="str">
            <v>D059</v>
          </cell>
          <cell r="B1476" t="str">
            <v>CARCINOMA IN SITU DE LA MAMA, PARTE NO ESPECIFICADA</v>
          </cell>
          <cell r="C1476" t="str">
            <v>047</v>
          </cell>
        </row>
        <row r="1477">
          <cell r="A1477" t="str">
            <v>D06</v>
          </cell>
          <cell r="B1477" t="str">
            <v>CARCINOMA IN SITU DEL CUELLO DEL UTERO</v>
          </cell>
          <cell r="C1477" t="str">
            <v>047</v>
          </cell>
        </row>
        <row r="1478">
          <cell r="A1478" t="str">
            <v>D060</v>
          </cell>
          <cell r="B1478" t="str">
            <v>CARCINOMA IN SITU DEL ENDOCERVIX</v>
          </cell>
          <cell r="C1478" t="str">
            <v>047</v>
          </cell>
        </row>
        <row r="1479">
          <cell r="A1479" t="str">
            <v>D061</v>
          </cell>
          <cell r="B1479" t="str">
            <v>CARCINOMA IN SITU DEL EXOCERVIX</v>
          </cell>
          <cell r="C1479" t="str">
            <v>047</v>
          </cell>
        </row>
        <row r="1480">
          <cell r="A1480" t="str">
            <v>D067</v>
          </cell>
          <cell r="B1480" t="str">
            <v>CARCINOMA IN SITU DE OTRAS PARTES ESPECIFICADAS DEL CUELLO DEL UTERO</v>
          </cell>
          <cell r="C1480" t="str">
            <v>047</v>
          </cell>
        </row>
        <row r="1481">
          <cell r="A1481" t="str">
            <v>D069</v>
          </cell>
          <cell r="B1481" t="str">
            <v>CARCINOMA IN SITU DEL CUELLO DEL UTERO, PARTE NO ESPECIFICADA</v>
          </cell>
          <cell r="C1481" t="str">
            <v>047</v>
          </cell>
        </row>
        <row r="1482">
          <cell r="A1482" t="str">
            <v>D07</v>
          </cell>
          <cell r="B1482" t="str">
            <v>CARCINOMA IN SITU DE OTROS ORG. GENITALES Y DE LOS NO ESPECIFICADOS</v>
          </cell>
          <cell r="C1482" t="str">
            <v>047</v>
          </cell>
        </row>
        <row r="1483">
          <cell r="A1483" t="str">
            <v>D070</v>
          </cell>
          <cell r="B1483" t="str">
            <v>CARCINOMA IN SITU DEL ENDOMETRIO</v>
          </cell>
          <cell r="C1483" t="str">
            <v>047</v>
          </cell>
        </row>
        <row r="1484">
          <cell r="A1484" t="str">
            <v>D071</v>
          </cell>
          <cell r="B1484" t="str">
            <v>CARCONOMA IN SITU DE LA VULVA</v>
          </cell>
          <cell r="C1484" t="str">
            <v>047</v>
          </cell>
        </row>
        <row r="1485">
          <cell r="A1485" t="str">
            <v>D072</v>
          </cell>
          <cell r="B1485" t="str">
            <v>CARCINOMA IN SITU DE LA VAGINA</v>
          </cell>
          <cell r="C1485" t="str">
            <v>047</v>
          </cell>
        </row>
        <row r="1486">
          <cell r="A1486" t="str">
            <v>D073</v>
          </cell>
          <cell r="B1486" t="str">
            <v>CARCINOMA IN SITU DE OTROS SITIOS DE ORG. GENIT. FEM. Y DE LOS NO ESP.</v>
          </cell>
          <cell r="C1486" t="str">
            <v>047</v>
          </cell>
        </row>
        <row r="1487">
          <cell r="A1487" t="str">
            <v>D074</v>
          </cell>
          <cell r="B1487" t="str">
            <v>CARCINOMA IN SITU DEL PENE.</v>
          </cell>
          <cell r="C1487" t="str">
            <v>047</v>
          </cell>
        </row>
        <row r="1488">
          <cell r="A1488" t="str">
            <v>D075</v>
          </cell>
          <cell r="B1488" t="str">
            <v>CARCINOMA IN SITU DE LA PROSTATA</v>
          </cell>
          <cell r="C1488" t="str">
            <v>047</v>
          </cell>
        </row>
        <row r="1489">
          <cell r="A1489" t="str">
            <v>D076</v>
          </cell>
          <cell r="B1489" t="str">
            <v>CARCINOMA IN SITU DE OTROS ROG. GENIT. MASC. Y DE LOS NO ESPECIFICADOS</v>
          </cell>
          <cell r="C1489" t="str">
            <v>047</v>
          </cell>
        </row>
        <row r="1490">
          <cell r="A1490" t="str">
            <v>D09</v>
          </cell>
          <cell r="B1490" t="str">
            <v>CARCINOMA IN SITU DE OTROS SITIOS Y DE LOS NO ESPECIFICADOS</v>
          </cell>
          <cell r="C1490" t="str">
            <v>047</v>
          </cell>
        </row>
        <row r="1491">
          <cell r="A1491" t="str">
            <v>D090</v>
          </cell>
          <cell r="B1491" t="str">
            <v>CARCINOMA IN SITU DE LA VEJIGA</v>
          </cell>
          <cell r="C1491" t="str">
            <v>047</v>
          </cell>
        </row>
        <row r="1492">
          <cell r="A1492" t="str">
            <v>D091</v>
          </cell>
          <cell r="B1492" t="str">
            <v>CARCINOMA IN SITU DE OTROS ORGANOS URINARIOS Y DE LOS NO ESPECIFIC.</v>
          </cell>
          <cell r="C1492" t="str">
            <v>047</v>
          </cell>
        </row>
        <row r="1493">
          <cell r="A1493" t="str">
            <v>D092</v>
          </cell>
          <cell r="B1493" t="str">
            <v>CARCINOMA IN SITU DEL OJO</v>
          </cell>
          <cell r="C1493" t="str">
            <v>047</v>
          </cell>
        </row>
        <row r="1494">
          <cell r="A1494" t="str">
            <v>D093</v>
          </cell>
          <cell r="B1494" t="str">
            <v>CARCINOMA IN SITU DE LA GLANDULA TIROIDDE Y DE OTRAS GLAN. ENDOCRIN.</v>
          </cell>
          <cell r="C1494" t="str">
            <v>047</v>
          </cell>
        </row>
        <row r="1495">
          <cell r="A1495" t="str">
            <v>D097</v>
          </cell>
          <cell r="B1495" t="str">
            <v>CARCINOMA IN SITU DE OTROS SITIOS ESPECIFICADOS</v>
          </cell>
          <cell r="C1495" t="str">
            <v>047</v>
          </cell>
        </row>
        <row r="1496">
          <cell r="A1496" t="str">
            <v>D099</v>
          </cell>
          <cell r="B1496" t="str">
            <v>CARCINOMA IN SITU, SITIO NO ESPECIFICADO</v>
          </cell>
          <cell r="C1496" t="str">
            <v>047</v>
          </cell>
        </row>
        <row r="1497">
          <cell r="A1497" t="str">
            <v>D10</v>
          </cell>
          <cell r="B1497" t="str">
            <v>TUMOR BENIGNO DE LA BOCA Y DE LA FARINGE</v>
          </cell>
          <cell r="C1497" t="str">
            <v>047</v>
          </cell>
        </row>
        <row r="1498">
          <cell r="A1498" t="str">
            <v>D100</v>
          </cell>
          <cell r="B1498" t="str">
            <v>TUMOR BENIGNO DEL LABIO</v>
          </cell>
          <cell r="C1498" t="str">
            <v>047</v>
          </cell>
        </row>
        <row r="1499">
          <cell r="A1499" t="str">
            <v>D101</v>
          </cell>
          <cell r="B1499" t="str">
            <v>TUMOR BENIGNO DE LA LENGUA</v>
          </cell>
          <cell r="C1499" t="str">
            <v>047</v>
          </cell>
        </row>
        <row r="1500">
          <cell r="A1500" t="str">
            <v>D102</v>
          </cell>
          <cell r="B1500" t="str">
            <v>TUMOR BENIGNO DEL PISO DE LA BOCA</v>
          </cell>
          <cell r="C1500" t="str">
            <v>047</v>
          </cell>
        </row>
        <row r="1501">
          <cell r="A1501" t="str">
            <v>D103</v>
          </cell>
          <cell r="B1501" t="str">
            <v>TUMOR BENIGNO DE OTRAS PARTES Y DE LAS NO ESPECIFICADAS DE LA BOCA</v>
          </cell>
          <cell r="C1501" t="str">
            <v>047</v>
          </cell>
        </row>
        <row r="1502">
          <cell r="A1502" t="str">
            <v>D104</v>
          </cell>
          <cell r="B1502" t="str">
            <v>TUMOR BENIGNO DE LA AMIGDALA</v>
          </cell>
          <cell r="C1502" t="str">
            <v>047</v>
          </cell>
        </row>
        <row r="1503">
          <cell r="A1503" t="str">
            <v>D105</v>
          </cell>
          <cell r="B1503" t="str">
            <v>TUMOR BENIGNO DE OTRAS PARTES DE LA OROFARINGE</v>
          </cell>
          <cell r="C1503" t="str">
            <v>047</v>
          </cell>
        </row>
        <row r="1504">
          <cell r="A1504" t="str">
            <v>D106</v>
          </cell>
          <cell r="B1504" t="str">
            <v>TUMOR BENIGNO DE LA NASOFARINGE</v>
          </cell>
          <cell r="C1504" t="str">
            <v>047</v>
          </cell>
        </row>
        <row r="1505">
          <cell r="A1505" t="str">
            <v>D107</v>
          </cell>
          <cell r="B1505" t="str">
            <v>TUMOR BENIGNO DE LA HIPOFARINGE</v>
          </cell>
          <cell r="C1505" t="str">
            <v>047</v>
          </cell>
        </row>
        <row r="1506">
          <cell r="A1506" t="str">
            <v>D109</v>
          </cell>
          <cell r="B1506" t="str">
            <v>TUMOR BENIGNO DE LA FARINGE, PARTE NO ESPECIFICADA</v>
          </cell>
          <cell r="C1506" t="str">
            <v>047</v>
          </cell>
        </row>
        <row r="1507">
          <cell r="A1507" t="str">
            <v>D11</v>
          </cell>
          <cell r="B1507" t="str">
            <v>TUMOR BENIGNO DE LAS GLANDULAS SALIVALES</v>
          </cell>
          <cell r="C1507" t="str">
            <v>047</v>
          </cell>
        </row>
        <row r="1508">
          <cell r="A1508" t="str">
            <v>D110</v>
          </cell>
          <cell r="B1508" t="str">
            <v>TUMOR BENIGNO DE LA GLANDULA PAROTIDA</v>
          </cell>
          <cell r="C1508" t="str">
            <v>047</v>
          </cell>
        </row>
        <row r="1509">
          <cell r="A1509" t="str">
            <v>D117</v>
          </cell>
          <cell r="B1509" t="str">
            <v>TUMOR BENIGNO DE OTRAS GLANDULAS SALIVALES MAYORES ESPECIFICADAS</v>
          </cell>
          <cell r="C1509" t="str">
            <v>047</v>
          </cell>
        </row>
        <row r="1510">
          <cell r="A1510" t="str">
            <v>D119</v>
          </cell>
          <cell r="B1510" t="str">
            <v>TUMOR BENIGNO DE LA GLANDULA SALIVAL MAYOR, SIN OTRA ESPECIFICACION</v>
          </cell>
          <cell r="C1510" t="str">
            <v>047</v>
          </cell>
        </row>
        <row r="1511">
          <cell r="A1511" t="str">
            <v>D12</v>
          </cell>
          <cell r="B1511" t="str">
            <v>TUMOR BENIGNO DEL COLON, DEL RECTO, DEL CONDUCTO ANAL Y DEL ANO</v>
          </cell>
          <cell r="C1511" t="str">
            <v>047</v>
          </cell>
        </row>
        <row r="1512">
          <cell r="A1512" t="str">
            <v>D120</v>
          </cell>
          <cell r="B1512" t="str">
            <v>TUMOR BENIGNO DEL CIEGO</v>
          </cell>
          <cell r="C1512" t="str">
            <v>047</v>
          </cell>
        </row>
        <row r="1513">
          <cell r="A1513" t="str">
            <v>D121</v>
          </cell>
          <cell r="B1513" t="str">
            <v>TUMOR BENIGNO DEL APENDICE</v>
          </cell>
          <cell r="C1513" t="str">
            <v>047</v>
          </cell>
        </row>
        <row r="1514">
          <cell r="A1514" t="str">
            <v>D122</v>
          </cell>
          <cell r="B1514" t="str">
            <v>TUMOR BENIGNO DEL COLON ASCENDENTE</v>
          </cell>
          <cell r="C1514" t="str">
            <v>047</v>
          </cell>
        </row>
        <row r="1515">
          <cell r="A1515" t="str">
            <v>D123</v>
          </cell>
          <cell r="B1515" t="str">
            <v>TUMOR BENIGNO DEL COLON TRANSVERSO</v>
          </cell>
          <cell r="C1515" t="str">
            <v>047</v>
          </cell>
        </row>
        <row r="1516">
          <cell r="A1516" t="str">
            <v>D124</v>
          </cell>
          <cell r="B1516" t="str">
            <v>TUMOR BENIGNO DEL COLON DESCENDENTE</v>
          </cell>
          <cell r="C1516" t="str">
            <v>047</v>
          </cell>
        </row>
        <row r="1517">
          <cell r="A1517" t="str">
            <v>D125</v>
          </cell>
          <cell r="B1517" t="str">
            <v>TUMOR BENIGNO DEL COLON SIGMOIDE</v>
          </cell>
          <cell r="C1517" t="str">
            <v>047</v>
          </cell>
        </row>
        <row r="1518">
          <cell r="A1518" t="str">
            <v>D126</v>
          </cell>
          <cell r="B1518" t="str">
            <v>TUMOR BENIGNO DEL COLON, PARTE NO ESPECIFICADA</v>
          </cell>
          <cell r="C1518" t="str">
            <v>047</v>
          </cell>
        </row>
        <row r="1519">
          <cell r="A1519" t="str">
            <v>D127</v>
          </cell>
          <cell r="B1519" t="str">
            <v>TUMOR BENIGNO DE LA UNION RECTOSIGMOIDEA</v>
          </cell>
          <cell r="C1519" t="str">
            <v>047</v>
          </cell>
        </row>
        <row r="1520">
          <cell r="A1520" t="str">
            <v>D128</v>
          </cell>
          <cell r="B1520" t="str">
            <v>TUMOR BENIGNO DEL RECTO</v>
          </cell>
          <cell r="C1520" t="str">
            <v>047</v>
          </cell>
        </row>
        <row r="1521">
          <cell r="A1521" t="str">
            <v>D129</v>
          </cell>
          <cell r="B1521" t="str">
            <v>TUMOR BENIGNO DEL CONDUCTO ANAL Y DEL ANO</v>
          </cell>
          <cell r="C1521" t="str">
            <v>047</v>
          </cell>
        </row>
        <row r="1522">
          <cell r="A1522" t="str">
            <v>D13</v>
          </cell>
          <cell r="B1522" t="str">
            <v>TUMOR BENIGNO DE OTRAS PARTES Y DE LAS MAL DEF.DEL SIST. DIGESTIVO</v>
          </cell>
          <cell r="C1522" t="str">
            <v>047</v>
          </cell>
        </row>
        <row r="1523">
          <cell r="A1523" t="str">
            <v>D130</v>
          </cell>
          <cell r="B1523" t="str">
            <v>TUMOR BENIGNO DEL ESOFAGO</v>
          </cell>
          <cell r="C1523" t="str">
            <v>047</v>
          </cell>
        </row>
        <row r="1524">
          <cell r="A1524" t="str">
            <v>D131</v>
          </cell>
          <cell r="B1524" t="str">
            <v>TUMOR BENIGNO DEL ESTOMAGO</v>
          </cell>
          <cell r="C1524" t="str">
            <v>047</v>
          </cell>
        </row>
        <row r="1525">
          <cell r="A1525" t="str">
            <v>D132</v>
          </cell>
          <cell r="B1525" t="str">
            <v>TUMOR BENIGNO DEL DUODENO</v>
          </cell>
          <cell r="C1525" t="str">
            <v>047</v>
          </cell>
        </row>
        <row r="1526">
          <cell r="A1526" t="str">
            <v>D133</v>
          </cell>
          <cell r="B1526" t="str">
            <v>TUMOR BENIG. DE OTRAS PARTES Y DE LAS NO ESPEC.DEL INTESTINO DELGADO</v>
          </cell>
          <cell r="C1526" t="str">
            <v>047</v>
          </cell>
        </row>
        <row r="1527">
          <cell r="A1527" t="str">
            <v>D134</v>
          </cell>
          <cell r="B1527" t="str">
            <v>TUMOR BENIGNO DEL HIGADO</v>
          </cell>
          <cell r="C1527" t="str">
            <v>047</v>
          </cell>
        </row>
        <row r="1528">
          <cell r="A1528" t="str">
            <v>D135</v>
          </cell>
          <cell r="B1528" t="str">
            <v>TUMOR BENIGNO DE LAS VIAS BILIARES EXTRAHEPATICAS</v>
          </cell>
          <cell r="C1528" t="str">
            <v>047</v>
          </cell>
        </row>
        <row r="1529">
          <cell r="A1529" t="str">
            <v>D136</v>
          </cell>
          <cell r="B1529" t="str">
            <v>TUMOR BENIGNO DEL PANCREAS</v>
          </cell>
          <cell r="C1529" t="str">
            <v>047</v>
          </cell>
        </row>
        <row r="1530">
          <cell r="A1530" t="str">
            <v>D137</v>
          </cell>
          <cell r="B1530" t="str">
            <v>TUMOR BENIGNO DEL PACREAS ENDOCRINO</v>
          </cell>
          <cell r="C1530" t="str">
            <v>047</v>
          </cell>
        </row>
        <row r="1531">
          <cell r="A1531" t="str">
            <v>D139</v>
          </cell>
          <cell r="B1531" t="str">
            <v>TUMOR BENIGNO DE SITIOS MAL DEFINIDOS DEL SISTEMA DIGESTIVO</v>
          </cell>
          <cell r="C1531" t="str">
            <v>047</v>
          </cell>
        </row>
        <row r="1532">
          <cell r="A1532" t="str">
            <v>D14</v>
          </cell>
          <cell r="B1532" t="str">
            <v>TUMOR BENIGNO DEL OIDO, DE LA CAVIDAD NASAL Y DE LOS SENOS PARANAS.</v>
          </cell>
          <cell r="C1532" t="str">
            <v>047</v>
          </cell>
        </row>
        <row r="1533">
          <cell r="A1533" t="str">
            <v>D140</v>
          </cell>
          <cell r="B1533" t="str">
            <v>TUMOR BEN. DEL OIDO, DE LA CAVIDAD NASAL Y DE LOS SENOS PARANASALES</v>
          </cell>
          <cell r="C1533" t="str">
            <v>047</v>
          </cell>
        </row>
        <row r="1534">
          <cell r="A1534" t="str">
            <v>D141</v>
          </cell>
          <cell r="B1534" t="str">
            <v>TUMOR BENIGNO DE LA LARINGE</v>
          </cell>
          <cell r="C1534" t="str">
            <v>047</v>
          </cell>
        </row>
        <row r="1535">
          <cell r="A1535" t="str">
            <v>D142</v>
          </cell>
          <cell r="B1535" t="str">
            <v>TUMOR BENIGNO DE LA TRAQUEA</v>
          </cell>
          <cell r="C1535" t="str">
            <v>047</v>
          </cell>
        </row>
        <row r="1536">
          <cell r="A1536" t="str">
            <v>D143</v>
          </cell>
          <cell r="B1536" t="str">
            <v>TUMOR BENIGNO DE LOS BRONQUIOS Y DEL PULMON</v>
          </cell>
          <cell r="C1536" t="str">
            <v>047</v>
          </cell>
        </row>
        <row r="1537">
          <cell r="A1537" t="str">
            <v>D144</v>
          </cell>
          <cell r="B1537" t="str">
            <v>TUMOR BENIGNO DEL SISTEMA RESPIRATORIO, SITIO NO ESPECIFICADO</v>
          </cell>
          <cell r="C1537" t="str">
            <v>047</v>
          </cell>
        </row>
        <row r="1538">
          <cell r="A1538" t="str">
            <v>D15</v>
          </cell>
          <cell r="B1538" t="str">
            <v>TUMOR BENIGNO DE OTROS ORGANOS INTRATORACICOS Y DE LOS NO ESPEC.</v>
          </cell>
          <cell r="C1538" t="str">
            <v>047</v>
          </cell>
        </row>
        <row r="1539">
          <cell r="A1539" t="str">
            <v>D150</v>
          </cell>
          <cell r="B1539" t="str">
            <v>TUMOR BENIGNO DEL TIMO</v>
          </cell>
          <cell r="C1539" t="str">
            <v>047</v>
          </cell>
        </row>
        <row r="1540">
          <cell r="A1540" t="str">
            <v>D151</v>
          </cell>
          <cell r="B1540" t="str">
            <v>TUMOR BENIGNO DEL CORAZON</v>
          </cell>
          <cell r="C1540" t="str">
            <v>047</v>
          </cell>
        </row>
        <row r="1541">
          <cell r="A1541" t="str">
            <v>D152</v>
          </cell>
          <cell r="B1541" t="str">
            <v>TUMOR BENIGNO DEL MEDIASTINO</v>
          </cell>
          <cell r="C1541" t="str">
            <v>047</v>
          </cell>
        </row>
        <row r="1542">
          <cell r="A1542" t="str">
            <v>D157</v>
          </cell>
          <cell r="B1542" t="str">
            <v>TUMOR BENIGNO DE OTROS ORGANOS INTRATORACICOS</v>
          </cell>
          <cell r="C1542" t="str">
            <v>047</v>
          </cell>
        </row>
        <row r="1543">
          <cell r="A1543" t="str">
            <v>D159</v>
          </cell>
          <cell r="B1543" t="str">
            <v>TUMOR BENIGNO DE ORGANO INTRATORACICO NO ESPECIFICADO</v>
          </cell>
          <cell r="C1543" t="str">
            <v>047</v>
          </cell>
        </row>
        <row r="1544">
          <cell r="A1544" t="str">
            <v>D16</v>
          </cell>
          <cell r="B1544" t="str">
            <v>TUMOR BENIGNO DEL HUESO Y DEL CARTILAGO ARTICULAR</v>
          </cell>
          <cell r="C1544" t="str">
            <v>047</v>
          </cell>
        </row>
        <row r="1545">
          <cell r="A1545" t="str">
            <v>D160</v>
          </cell>
          <cell r="B1545" t="str">
            <v>TUMOR BENIGNO DEL OMOPLARO Y HUESOS LARGOS DEL MIEMBRO SUPERIOR</v>
          </cell>
          <cell r="C1545" t="str">
            <v>047</v>
          </cell>
        </row>
        <row r="1546">
          <cell r="A1546" t="str">
            <v>D161</v>
          </cell>
          <cell r="B1546" t="str">
            <v>TUMOR BENIGNO DE LOS HUESOS CORTOS DEL MIEMBRO SUPERIOR</v>
          </cell>
          <cell r="C1546" t="str">
            <v>047</v>
          </cell>
        </row>
        <row r="1547">
          <cell r="A1547" t="str">
            <v>D162</v>
          </cell>
          <cell r="B1547" t="str">
            <v>TUMOR BENIGNO DE LOS HUESOS LARGOS DEL MIEMBRO INFERIOR</v>
          </cell>
          <cell r="C1547" t="str">
            <v>047</v>
          </cell>
        </row>
        <row r="1548">
          <cell r="A1548" t="str">
            <v>D163</v>
          </cell>
          <cell r="B1548" t="str">
            <v>TUMOR BENIGNO DE LOS HUESOS CORTOS DEL MIEMBRO INFERIOR</v>
          </cell>
          <cell r="C1548" t="str">
            <v>047</v>
          </cell>
        </row>
        <row r="1549">
          <cell r="A1549" t="str">
            <v>D164</v>
          </cell>
          <cell r="B1549" t="str">
            <v>TUMOR BENIGNO DE LOS HUESOS DEL CRANEO Y DE LA CARA</v>
          </cell>
          <cell r="C1549" t="str">
            <v>047</v>
          </cell>
        </row>
        <row r="1550">
          <cell r="A1550" t="str">
            <v>D165</v>
          </cell>
          <cell r="B1550" t="str">
            <v>TUMOR BENIGNO DEL MAXILAR INFERIOR</v>
          </cell>
          <cell r="C1550" t="str">
            <v>047</v>
          </cell>
        </row>
        <row r="1551">
          <cell r="A1551" t="str">
            <v>D166</v>
          </cell>
          <cell r="B1551" t="str">
            <v>TUMOR BENIGNO DE LA COLUMNA VERTEBRAL</v>
          </cell>
          <cell r="C1551" t="str">
            <v>047</v>
          </cell>
        </row>
        <row r="1552">
          <cell r="A1552" t="str">
            <v>D167</v>
          </cell>
          <cell r="B1552" t="str">
            <v>TUMOR BENIGNO DE LAS COSTILLAS, ESTERNON Y CLAVICULA</v>
          </cell>
          <cell r="C1552" t="str">
            <v>047</v>
          </cell>
        </row>
        <row r="1553">
          <cell r="A1553" t="str">
            <v>D168</v>
          </cell>
          <cell r="B1553" t="str">
            <v>TUMOR BENIGNO DE LOS HUESOS PELVICOS, SACRO Y COCCIX</v>
          </cell>
          <cell r="C1553" t="str">
            <v>047</v>
          </cell>
        </row>
        <row r="1554">
          <cell r="A1554" t="str">
            <v>D169</v>
          </cell>
          <cell r="B1554" t="str">
            <v>TUMOR BENIGNO DEL HUESO Y DEL CARTILAGO ARTICULAR, SITIO NO ESPECIFI.</v>
          </cell>
          <cell r="C1554" t="str">
            <v>047</v>
          </cell>
        </row>
        <row r="1555">
          <cell r="A1555" t="str">
            <v>D17</v>
          </cell>
          <cell r="B1555" t="str">
            <v>TUMORES BENIGNOS LIPOMATOSOS</v>
          </cell>
          <cell r="C1555" t="str">
            <v>047</v>
          </cell>
        </row>
        <row r="1556">
          <cell r="A1556" t="str">
            <v>D170</v>
          </cell>
          <cell r="B1556" t="str">
            <v>TUMOR BENIGNO LIPOMATOSO DE PIEL Y DE TEJ. SUBCUT. DE CABEZA, CARA</v>
          </cell>
          <cell r="C1556" t="str">
            <v>047</v>
          </cell>
        </row>
        <row r="1557">
          <cell r="A1557" t="str">
            <v>D171</v>
          </cell>
          <cell r="B1557" t="str">
            <v>TUMOR BENIGNO LIPOMATOSO DE PIEL Y TEJIDO SUBCUTANEO DEL TRONCO</v>
          </cell>
          <cell r="C1557" t="str">
            <v>047</v>
          </cell>
        </row>
        <row r="1558">
          <cell r="A1558" t="str">
            <v>D172</v>
          </cell>
          <cell r="B1558" t="str">
            <v>TUMOR BENIGNO LIPOMATOSO DE PIEL Y TEJIDO SUBCUTANEO DE MIEMBROS</v>
          </cell>
          <cell r="C1558" t="str">
            <v>047</v>
          </cell>
        </row>
        <row r="1559">
          <cell r="A1559" t="str">
            <v>D173</v>
          </cell>
          <cell r="B1559" t="str">
            <v>TUMOR BENIG. DE PIEL Y DE TEJ. SUBCUT. DE OTROS SITIOS Y DE LOS NO ESP</v>
          </cell>
          <cell r="C1559" t="str">
            <v>047</v>
          </cell>
        </row>
        <row r="1560">
          <cell r="A1560" t="str">
            <v>D174</v>
          </cell>
          <cell r="B1560" t="str">
            <v>TUMOR BENIGNO LIPOMATOSO DE LOS ORGANOS INTRATORACICOS</v>
          </cell>
          <cell r="C1560" t="str">
            <v>047</v>
          </cell>
        </row>
        <row r="1561">
          <cell r="A1561" t="str">
            <v>D175</v>
          </cell>
          <cell r="B1561" t="str">
            <v>TUMOR BENIGNO LIPOMATOSO DE LOS ORGANOS INTRAABDOMINALES</v>
          </cell>
          <cell r="C1561" t="str">
            <v>047</v>
          </cell>
        </row>
        <row r="1562">
          <cell r="A1562" t="str">
            <v>D176</v>
          </cell>
          <cell r="B1562" t="str">
            <v>TUMOR BENIGNO LIPOMATOSO DEL CORDON ESPERMATICO</v>
          </cell>
          <cell r="C1562" t="str">
            <v>047</v>
          </cell>
        </row>
        <row r="1563">
          <cell r="A1563" t="str">
            <v>D177</v>
          </cell>
          <cell r="B1563" t="str">
            <v>TUMOR BENIGNO LIPOMATOSO DE OTROS SITIOS ESPECIFICADOS</v>
          </cell>
          <cell r="C1563" t="str">
            <v>047</v>
          </cell>
        </row>
        <row r="1564">
          <cell r="A1564" t="str">
            <v>D179</v>
          </cell>
          <cell r="B1564" t="str">
            <v>TUMOR BENIGNO LIPOMATOSO, DE SITIO NO ESPECIFICADO</v>
          </cell>
          <cell r="C1564" t="str">
            <v>047</v>
          </cell>
        </row>
        <row r="1565">
          <cell r="A1565" t="str">
            <v>D18</v>
          </cell>
          <cell r="B1565" t="str">
            <v>HEMANGIOMA Y LINFAGIOMA DE CUALQUIER SITIO</v>
          </cell>
          <cell r="C1565" t="str">
            <v>047</v>
          </cell>
        </row>
        <row r="1566">
          <cell r="A1566" t="str">
            <v>D180</v>
          </cell>
          <cell r="B1566" t="str">
            <v>LINFAGIOMA, DE CUALQUIER SITIO</v>
          </cell>
          <cell r="C1566" t="str">
            <v>047</v>
          </cell>
        </row>
        <row r="1567">
          <cell r="A1567" t="str">
            <v>D181</v>
          </cell>
          <cell r="B1567" t="str">
            <v>LINFAGIOMA, DE CUALQUIER SITIO</v>
          </cell>
          <cell r="C1567" t="str">
            <v>047</v>
          </cell>
        </row>
        <row r="1568">
          <cell r="A1568" t="str">
            <v>D19</v>
          </cell>
          <cell r="B1568" t="str">
            <v>TUMORES BENIGNOS DEL TEJIDO MESOTELIAL</v>
          </cell>
          <cell r="C1568" t="str">
            <v>047</v>
          </cell>
        </row>
        <row r="1569">
          <cell r="A1569" t="str">
            <v>D190</v>
          </cell>
          <cell r="B1569" t="str">
            <v>TUMOR BENIGNO DEL TEJIDO MESOTELIAL DE LA PLEURA</v>
          </cell>
          <cell r="C1569" t="str">
            <v>047</v>
          </cell>
        </row>
        <row r="1570">
          <cell r="A1570" t="str">
            <v>D191</v>
          </cell>
          <cell r="B1570" t="str">
            <v>TUMOR BENIGNO DEL TEJIDO MESOTELIAL DEL PERITONEO</v>
          </cell>
          <cell r="C1570" t="str">
            <v>047</v>
          </cell>
        </row>
        <row r="1571">
          <cell r="A1571" t="str">
            <v>D197</v>
          </cell>
          <cell r="B1571" t="str">
            <v>TUMOR BENIGNO DEL TEJIDO MESOTELIAL DE OTROS SITIOS</v>
          </cell>
          <cell r="C1571" t="str">
            <v>047</v>
          </cell>
        </row>
        <row r="1572">
          <cell r="A1572" t="str">
            <v>D199</v>
          </cell>
          <cell r="B1572" t="str">
            <v>TUMOR BENIGNO DEL TEJIDO MESOTILIAL, DE SITIO NO ESPECIFICADO</v>
          </cell>
          <cell r="C1572" t="str">
            <v>047</v>
          </cell>
        </row>
        <row r="1573">
          <cell r="A1573" t="str">
            <v>D20</v>
          </cell>
          <cell r="B1573" t="str">
            <v>TUMOR BENIGNO DEL TEJIDO BLANDO DEL PERITONEO Y DEL RETROPERITONEO</v>
          </cell>
          <cell r="C1573" t="str">
            <v>047</v>
          </cell>
        </row>
        <row r="1574">
          <cell r="A1574" t="str">
            <v>D200</v>
          </cell>
          <cell r="B1574" t="str">
            <v>TUMOR BENIGNO DEL RETROPERITONEO</v>
          </cell>
          <cell r="C1574" t="str">
            <v>047</v>
          </cell>
        </row>
        <row r="1575">
          <cell r="A1575" t="str">
            <v>D201</v>
          </cell>
          <cell r="B1575" t="str">
            <v>TUMOR BENIGNO DEL PERITONEO</v>
          </cell>
          <cell r="C1575" t="str">
            <v>047</v>
          </cell>
        </row>
        <row r="1576">
          <cell r="A1576" t="str">
            <v>D21</v>
          </cell>
          <cell r="B1576" t="str">
            <v>OTROS TUMORES BENIGNOS DEL TEJIDO CONJUNTIVO Y DE LOS TEJ. BLANDOS</v>
          </cell>
          <cell r="C1576" t="str">
            <v>047</v>
          </cell>
        </row>
        <row r="1577">
          <cell r="A1577" t="str">
            <v>D210</v>
          </cell>
          <cell r="B1577" t="str">
            <v>TUMOR BENIG. DEL TEJ. CONJUN. Y DE OTROS TEJ. BLANDOS DE CABEZA, CARA</v>
          </cell>
          <cell r="C1577" t="str">
            <v>047</v>
          </cell>
        </row>
        <row r="1578">
          <cell r="A1578" t="str">
            <v>D211</v>
          </cell>
          <cell r="B1578" t="str">
            <v>TUMOR BENIG. DEL TEJ. CONJ. YDE OTROS TEJ. BLANDOS DEL MIEMB.SUPERIOR</v>
          </cell>
          <cell r="C1578" t="str">
            <v>047</v>
          </cell>
        </row>
        <row r="1579">
          <cell r="A1579" t="str">
            <v>D212</v>
          </cell>
          <cell r="B1579" t="str">
            <v>TUMOR BENIG. DEL TEJ. CONJ. Y DE OTROS TEJ. BLANDOS DEL MIEMB.INFERIOR</v>
          </cell>
          <cell r="C1579" t="str">
            <v>047</v>
          </cell>
        </row>
        <row r="1580">
          <cell r="A1580" t="str">
            <v>D213</v>
          </cell>
          <cell r="B1580" t="str">
            <v>TUMOR BENIG. DEL TEJ. CONJ. Y DE OTROS TEJIDOS BLANDOS DEL TORAX</v>
          </cell>
          <cell r="C1580" t="str">
            <v>047</v>
          </cell>
        </row>
        <row r="1581">
          <cell r="A1581" t="str">
            <v>D214</v>
          </cell>
          <cell r="B1581" t="str">
            <v>TUMOR BENIG. DEL TEJ. CONJ. Y OTROS TEJIDOS BLANDOS DEL ABDOMEN</v>
          </cell>
          <cell r="C1581" t="str">
            <v>047</v>
          </cell>
        </row>
        <row r="1582">
          <cell r="A1582" t="str">
            <v>D215</v>
          </cell>
          <cell r="B1582" t="str">
            <v>TUMOR BENIG. DEL TEJIDO CONJUNTIVO Y OTROS TEJI. BLANDOS DE LA PELVIS</v>
          </cell>
          <cell r="C1582" t="str">
            <v>047</v>
          </cell>
        </row>
        <row r="1583">
          <cell r="A1583" t="str">
            <v>D216</v>
          </cell>
          <cell r="B1583" t="str">
            <v>TUMOR BENIG. DEL TEJ. CONJ. Y OTROS TEJ. BLANDOS DEL TRONCO, SIN OTRA</v>
          </cell>
          <cell r="C1583" t="str">
            <v>047</v>
          </cell>
        </row>
        <row r="1584">
          <cell r="A1584" t="str">
            <v>D219</v>
          </cell>
          <cell r="B1584" t="str">
            <v>TUMOR BENIG. DEL TEJ. CONJ. Y OTROS TEJ. BLANDOS, DE SITIO NO ESPECIFI</v>
          </cell>
          <cell r="C1584" t="str">
            <v>047</v>
          </cell>
        </row>
        <row r="1585">
          <cell r="A1585" t="str">
            <v>D22</v>
          </cell>
          <cell r="B1585" t="str">
            <v>NEVO MELANOCITICO</v>
          </cell>
          <cell r="C1585" t="str">
            <v>047</v>
          </cell>
        </row>
        <row r="1586">
          <cell r="A1586" t="str">
            <v>D220</v>
          </cell>
          <cell r="B1586" t="str">
            <v>NEVO MELANOCITICO DEL LABIO</v>
          </cell>
          <cell r="C1586" t="str">
            <v>047</v>
          </cell>
        </row>
        <row r="1587">
          <cell r="A1587" t="str">
            <v>D221</v>
          </cell>
          <cell r="B1587" t="str">
            <v>NEVO MELANOCITICO DEL PARPADO, INCLUIDA LA COMISURA PALPEBRAL</v>
          </cell>
          <cell r="C1587" t="str">
            <v>047</v>
          </cell>
        </row>
        <row r="1588">
          <cell r="A1588" t="str">
            <v>D222</v>
          </cell>
          <cell r="B1588" t="str">
            <v>NEVO MELANOCITICO DE LA OREJA Y DEL CONDUCTO AUDITIVO EXTERNO</v>
          </cell>
          <cell r="C1588" t="str">
            <v>047</v>
          </cell>
        </row>
        <row r="1589">
          <cell r="A1589" t="str">
            <v>D223</v>
          </cell>
          <cell r="B1589" t="str">
            <v>NEVO MELANOCITICO DE OTRAS PARTES Y DE LAS NO ESPCIFICADAS DE LA CARA</v>
          </cell>
          <cell r="C1589" t="str">
            <v>047</v>
          </cell>
        </row>
        <row r="1590">
          <cell r="A1590" t="str">
            <v>D224</v>
          </cell>
          <cell r="B1590" t="str">
            <v>NEVO MELANOCITICO DEL CUERO CABELLUDO Y DEL CUELLO</v>
          </cell>
          <cell r="C1590" t="str">
            <v>047</v>
          </cell>
        </row>
        <row r="1591">
          <cell r="A1591" t="str">
            <v>D225</v>
          </cell>
          <cell r="B1591" t="str">
            <v>NEVO MELANOCITICO DEL TRONCO</v>
          </cell>
          <cell r="C1591" t="str">
            <v>047</v>
          </cell>
        </row>
        <row r="1592">
          <cell r="A1592" t="str">
            <v>D226</v>
          </cell>
          <cell r="B1592" t="str">
            <v>NEVO MELANOCITICO DEL MIEMBRO SUPERIOR, INCLUIDO EL HOMBRO</v>
          </cell>
          <cell r="C1592" t="str">
            <v>047</v>
          </cell>
        </row>
        <row r="1593">
          <cell r="A1593" t="str">
            <v>D227</v>
          </cell>
          <cell r="B1593" t="str">
            <v>NEVO MELANOCITICO DEL MIEMBRO INFERIOR, INCLUIDA LA CADERA</v>
          </cell>
          <cell r="C1593" t="str">
            <v>047</v>
          </cell>
        </row>
        <row r="1594">
          <cell r="A1594" t="str">
            <v>D229</v>
          </cell>
          <cell r="B1594" t="str">
            <v>NEVO MELANOCITICO, SITIO NO ESPECIFICADO</v>
          </cell>
          <cell r="C1594" t="str">
            <v>047</v>
          </cell>
        </row>
        <row r="1595">
          <cell r="A1595" t="str">
            <v>D23</v>
          </cell>
          <cell r="B1595" t="str">
            <v>OTROS TUMORES BENIGNOS DE LA PIEL</v>
          </cell>
          <cell r="C1595" t="str">
            <v>047</v>
          </cell>
        </row>
        <row r="1596">
          <cell r="A1596" t="str">
            <v>D230</v>
          </cell>
          <cell r="B1596" t="str">
            <v>TUMOR BENIGNO DE LA PIEL DEL LABIO</v>
          </cell>
          <cell r="C1596" t="str">
            <v>047</v>
          </cell>
        </row>
        <row r="1597">
          <cell r="A1597" t="str">
            <v>D231</v>
          </cell>
          <cell r="B1597" t="str">
            <v>TUMOR BENIGNO DE LA PIEL DEL PARPADO, INCLUIDA LA COMISURA PALPEBRAL</v>
          </cell>
          <cell r="C1597" t="str">
            <v>047</v>
          </cell>
        </row>
        <row r="1598">
          <cell r="A1598" t="str">
            <v>D232</v>
          </cell>
          <cell r="B1598" t="str">
            <v>TUMOR BENIGNO DE LA PIEL DE LA OREJA Y DEL CONDUCTO AUDITIVO EXTERNO</v>
          </cell>
          <cell r="C1598" t="str">
            <v>047</v>
          </cell>
        </row>
        <row r="1599">
          <cell r="A1599" t="str">
            <v>D233</v>
          </cell>
          <cell r="B1599" t="str">
            <v>TUMOR BENIGNO DE LA PIEL DE OTRAS PARTES Y DE LAS NO ESP. DE LA CARA</v>
          </cell>
          <cell r="C1599" t="str">
            <v>047</v>
          </cell>
        </row>
        <row r="1600">
          <cell r="A1600" t="str">
            <v>D234</v>
          </cell>
          <cell r="B1600" t="str">
            <v>TUMOR BENIGNO DE LA PIEL DEL CUERO CABELLUDO Y DEL CUELLO</v>
          </cell>
          <cell r="C1600" t="str">
            <v>047</v>
          </cell>
        </row>
        <row r="1601">
          <cell r="A1601" t="str">
            <v>D235</v>
          </cell>
          <cell r="B1601" t="str">
            <v>TUMOR BENIGNO DE LA PIEL DEL TRONCO</v>
          </cell>
          <cell r="C1601" t="str">
            <v>047</v>
          </cell>
        </row>
        <row r="1602">
          <cell r="A1602" t="str">
            <v>D236</v>
          </cell>
          <cell r="B1602" t="str">
            <v>TUMOR BENIGNO DE LA PIEL DEL MIEMBRO SUPERIOR, INCLUIDO EL HOMBRO</v>
          </cell>
          <cell r="C1602" t="str">
            <v>047</v>
          </cell>
        </row>
        <row r="1603">
          <cell r="A1603" t="str">
            <v>D237</v>
          </cell>
          <cell r="B1603" t="str">
            <v>TUMOR BENIGNO DE LA PIEL DEL MIENBRO INFERIOR, INCLUIDA LA CADERA</v>
          </cell>
          <cell r="C1603" t="str">
            <v>047</v>
          </cell>
        </row>
        <row r="1604">
          <cell r="A1604" t="str">
            <v>D239</v>
          </cell>
          <cell r="B1604" t="str">
            <v>TUMOR BENIGNO DE LA PIEL, SITIO NO ESPECIFICADO</v>
          </cell>
          <cell r="C1604" t="str">
            <v>047</v>
          </cell>
        </row>
        <row r="1605">
          <cell r="A1605" t="str">
            <v>D24</v>
          </cell>
          <cell r="B1605" t="str">
            <v>TUMOR BENIGNO DE LA MAMA</v>
          </cell>
          <cell r="C1605" t="str">
            <v>047</v>
          </cell>
        </row>
        <row r="1606">
          <cell r="A1606" t="str">
            <v>D25</v>
          </cell>
          <cell r="B1606" t="str">
            <v>LEIOMIOMA DEL UERO</v>
          </cell>
          <cell r="C1606" t="str">
            <v>047</v>
          </cell>
        </row>
        <row r="1607">
          <cell r="A1607" t="str">
            <v>D250</v>
          </cell>
          <cell r="B1607" t="str">
            <v>LEIOMIOMA SUBMUCOSO DEL UTERO</v>
          </cell>
          <cell r="C1607" t="str">
            <v>047</v>
          </cell>
        </row>
        <row r="1608">
          <cell r="A1608" t="str">
            <v>D251</v>
          </cell>
          <cell r="B1608" t="str">
            <v>LEIOMIOMA INTRAMURAL DEL UTERO</v>
          </cell>
          <cell r="C1608" t="str">
            <v>047</v>
          </cell>
        </row>
        <row r="1609">
          <cell r="A1609" t="str">
            <v>D252</v>
          </cell>
          <cell r="B1609" t="str">
            <v>LEIOMIOMA SUBSEROSO DEL UTERO</v>
          </cell>
          <cell r="C1609" t="str">
            <v>047</v>
          </cell>
        </row>
        <row r="1610">
          <cell r="A1610" t="str">
            <v>D259</v>
          </cell>
          <cell r="B1610" t="str">
            <v>LEIOMIOMA DEL UTERO, SIN OTRA ESPECIFICACION</v>
          </cell>
          <cell r="C1610" t="str">
            <v>047</v>
          </cell>
        </row>
        <row r="1611">
          <cell r="A1611" t="str">
            <v>D26</v>
          </cell>
          <cell r="B1611" t="str">
            <v>OTROS TUMORES BENIGNOS DEL UTERO</v>
          </cell>
          <cell r="C1611" t="str">
            <v>047</v>
          </cell>
        </row>
        <row r="1612">
          <cell r="A1612" t="str">
            <v>D260</v>
          </cell>
          <cell r="B1612" t="str">
            <v>TUMOR BENIGNO DEL CUELLO DEL UTERO</v>
          </cell>
          <cell r="C1612" t="str">
            <v>047</v>
          </cell>
        </row>
        <row r="1613">
          <cell r="A1613" t="str">
            <v>D261</v>
          </cell>
          <cell r="B1613" t="str">
            <v>TUMOR BENIGNO DEL CUERPO DEL UTERO</v>
          </cell>
          <cell r="C1613" t="str">
            <v>047</v>
          </cell>
        </row>
        <row r="1614">
          <cell r="A1614" t="str">
            <v>D267</v>
          </cell>
          <cell r="B1614" t="str">
            <v>TUMOR BENIGNO DE OTRAS PARTES ESPECIFICADAS DEL UTERO</v>
          </cell>
          <cell r="C1614" t="str">
            <v>047</v>
          </cell>
        </row>
        <row r="1615">
          <cell r="A1615" t="str">
            <v>D269</v>
          </cell>
          <cell r="B1615" t="str">
            <v>TUMOR BENIGNO DEL UTERO, PARTE NO ESPECIFICADA</v>
          </cell>
          <cell r="C1615" t="str">
            <v>047</v>
          </cell>
        </row>
        <row r="1616">
          <cell r="A1616" t="str">
            <v>D27</v>
          </cell>
          <cell r="B1616" t="str">
            <v>TUMOR BENIGNO DEL OVARIO</v>
          </cell>
          <cell r="C1616" t="str">
            <v>047</v>
          </cell>
        </row>
        <row r="1617">
          <cell r="A1617" t="str">
            <v>D28</v>
          </cell>
          <cell r="B1617" t="str">
            <v>TUMOR BENIG. DE OTROS ORG. GENIT. FEMENINOS Y DE LOS NO ESPECIFICADOS</v>
          </cell>
          <cell r="C1617" t="str">
            <v>047</v>
          </cell>
        </row>
        <row r="1618">
          <cell r="A1618" t="str">
            <v>D280</v>
          </cell>
          <cell r="B1618" t="str">
            <v>TUMOR BENIGNO DE LA VULVA</v>
          </cell>
          <cell r="C1618" t="str">
            <v>047</v>
          </cell>
        </row>
        <row r="1619">
          <cell r="A1619" t="str">
            <v>D281</v>
          </cell>
          <cell r="B1619" t="str">
            <v>TUMOR BENIGNO DE LA VAGINA</v>
          </cell>
          <cell r="C1619" t="str">
            <v>047</v>
          </cell>
        </row>
        <row r="1620">
          <cell r="A1620" t="str">
            <v>D282</v>
          </cell>
          <cell r="B1620" t="str">
            <v>TUMOR BENIGNO DE LA TROMPA DE FALOPIO Y DE LOS LIGAMENTOS UTERINOS</v>
          </cell>
          <cell r="C1620" t="str">
            <v>047</v>
          </cell>
        </row>
        <row r="1621">
          <cell r="A1621" t="str">
            <v>D287</v>
          </cell>
          <cell r="B1621" t="str">
            <v>TUMOR BENIG. DE OTROS SITIOS ESPEC. DE LOS ORG. GENIT. FEMENINOS</v>
          </cell>
          <cell r="C1621" t="str">
            <v>047</v>
          </cell>
        </row>
        <row r="1622">
          <cell r="A1622" t="str">
            <v>D289</v>
          </cell>
          <cell r="B1622" t="str">
            <v>TUMOR BENIG. DE ORG.GENITAL FEMENINO, SITIO NO ESPECIFICADO</v>
          </cell>
          <cell r="C1622" t="str">
            <v>047</v>
          </cell>
        </row>
        <row r="1623">
          <cell r="A1623" t="str">
            <v>D29</v>
          </cell>
          <cell r="B1623" t="str">
            <v>TUMOR BENIGNO DE LOS ORGANOS GENITALES MASCULINOS</v>
          </cell>
          <cell r="C1623" t="str">
            <v>047</v>
          </cell>
        </row>
        <row r="1624">
          <cell r="A1624" t="str">
            <v>D290</v>
          </cell>
          <cell r="B1624" t="str">
            <v>TUMOR BENIGNO DEL PENE</v>
          </cell>
          <cell r="C1624" t="str">
            <v>047</v>
          </cell>
        </row>
        <row r="1625">
          <cell r="A1625" t="str">
            <v>D291</v>
          </cell>
          <cell r="B1625" t="str">
            <v>TIMOR BENIGNO DE LA PROSTATA</v>
          </cell>
          <cell r="C1625" t="str">
            <v>047</v>
          </cell>
        </row>
        <row r="1626">
          <cell r="A1626" t="str">
            <v>D292</v>
          </cell>
          <cell r="B1626" t="str">
            <v>TUMOR BENIGNO DE LOS TESTICULOS</v>
          </cell>
          <cell r="C1626" t="str">
            <v>047</v>
          </cell>
        </row>
        <row r="1627">
          <cell r="A1627" t="str">
            <v>D293</v>
          </cell>
          <cell r="B1627" t="str">
            <v>TUMOR BENIGNO DEL EPIDIDIMO</v>
          </cell>
          <cell r="C1627" t="str">
            <v>047</v>
          </cell>
        </row>
        <row r="1628">
          <cell r="A1628" t="str">
            <v>D294</v>
          </cell>
          <cell r="B1628" t="str">
            <v>TUMOR BENIGNO DEL ESCROTO</v>
          </cell>
          <cell r="C1628" t="str">
            <v>047</v>
          </cell>
        </row>
        <row r="1629">
          <cell r="A1629" t="str">
            <v>D297</v>
          </cell>
          <cell r="B1629" t="str">
            <v>TUMOR BENIGNO DE OTROS ORGANOS GENITALES MASCULINOS</v>
          </cell>
          <cell r="C1629" t="str">
            <v>047</v>
          </cell>
        </row>
        <row r="1630">
          <cell r="A1630" t="str">
            <v>D299</v>
          </cell>
          <cell r="B1630" t="str">
            <v>TUMOR BENIGNO DE ORGANO GENITAL MASCULINO, SITIO ESPECIFICADO</v>
          </cell>
          <cell r="C1630" t="str">
            <v>047</v>
          </cell>
        </row>
        <row r="1631">
          <cell r="A1631" t="str">
            <v>D30</v>
          </cell>
          <cell r="B1631" t="str">
            <v>TIMOR BENIGNO DE LOS ORGANOS URINARIOS</v>
          </cell>
          <cell r="C1631" t="str">
            <v>047</v>
          </cell>
        </row>
        <row r="1632">
          <cell r="A1632" t="str">
            <v>D300</v>
          </cell>
          <cell r="B1632" t="str">
            <v>TUMOR BENIGNO DEL RIÑON</v>
          </cell>
          <cell r="C1632" t="str">
            <v>047</v>
          </cell>
        </row>
        <row r="1633">
          <cell r="A1633" t="str">
            <v>D301</v>
          </cell>
          <cell r="B1633" t="str">
            <v>TUMOR BENIGNO DE LA PELVIS RENAL</v>
          </cell>
          <cell r="C1633" t="str">
            <v>047</v>
          </cell>
        </row>
        <row r="1634">
          <cell r="A1634" t="str">
            <v>D302</v>
          </cell>
          <cell r="B1634" t="str">
            <v>TUMOR BENIGNO DEL URETER</v>
          </cell>
          <cell r="C1634" t="str">
            <v>047</v>
          </cell>
        </row>
        <row r="1635">
          <cell r="A1635" t="str">
            <v>D303</v>
          </cell>
          <cell r="B1635" t="str">
            <v>TUMOR BENIGNO DE LA VEJIGA</v>
          </cell>
          <cell r="C1635" t="str">
            <v>047</v>
          </cell>
        </row>
        <row r="1636">
          <cell r="A1636" t="str">
            <v>D304</v>
          </cell>
          <cell r="B1636" t="str">
            <v>TUMOR BENIGNO DE LA URETRA</v>
          </cell>
          <cell r="C1636" t="str">
            <v>047</v>
          </cell>
        </row>
        <row r="1637">
          <cell r="A1637" t="str">
            <v>D307</v>
          </cell>
          <cell r="B1637" t="str">
            <v>TUMOR BENIGNO DE OTROS ORGANOS URINARIOS</v>
          </cell>
          <cell r="C1637" t="str">
            <v>047</v>
          </cell>
        </row>
        <row r="1638">
          <cell r="A1638" t="str">
            <v>D309</v>
          </cell>
          <cell r="B1638" t="str">
            <v>TUMOR BENIGNO DE ORGANO URINARIO NO ESPECIFICADO</v>
          </cell>
          <cell r="C1638" t="str">
            <v>047</v>
          </cell>
        </row>
        <row r="1639">
          <cell r="A1639" t="str">
            <v>D31</v>
          </cell>
          <cell r="B1639" t="str">
            <v>TUMOR BENIGNO DEL OJO Y SUS ANEXOS</v>
          </cell>
          <cell r="C1639" t="str">
            <v>047</v>
          </cell>
        </row>
        <row r="1640">
          <cell r="A1640" t="str">
            <v>D310</v>
          </cell>
          <cell r="B1640" t="str">
            <v>TUMOR BENIGNO DE LA CONJUNTIVA</v>
          </cell>
          <cell r="C1640" t="str">
            <v>047</v>
          </cell>
        </row>
        <row r="1641">
          <cell r="A1641" t="str">
            <v>D311</v>
          </cell>
          <cell r="B1641" t="str">
            <v>TUMOR BENIGNO DE LA CORNEA</v>
          </cell>
          <cell r="C1641" t="str">
            <v>047</v>
          </cell>
        </row>
        <row r="1642">
          <cell r="A1642" t="str">
            <v>D312</v>
          </cell>
          <cell r="B1642" t="str">
            <v>TUMOR BENIGNO DE LA RETINA</v>
          </cell>
          <cell r="C1642" t="str">
            <v>047</v>
          </cell>
        </row>
        <row r="1643">
          <cell r="A1643" t="str">
            <v>D313</v>
          </cell>
          <cell r="B1643" t="str">
            <v>TUMOR BENIGNO DE LA COROIDES</v>
          </cell>
          <cell r="C1643" t="str">
            <v>047</v>
          </cell>
        </row>
        <row r="1644">
          <cell r="A1644" t="str">
            <v>D314</v>
          </cell>
          <cell r="B1644" t="str">
            <v>TUMOR BENIGNO DEL CUERPO CILIAR</v>
          </cell>
          <cell r="C1644" t="str">
            <v>047</v>
          </cell>
        </row>
        <row r="1645">
          <cell r="A1645" t="str">
            <v>D315</v>
          </cell>
          <cell r="B1645" t="str">
            <v>TUMOR BENIGNO DE LAS GLANDULAS Y DE LOS CONDUCTOS LAGRIMALES</v>
          </cell>
          <cell r="C1645" t="str">
            <v>047</v>
          </cell>
        </row>
        <row r="1646">
          <cell r="A1646" t="str">
            <v>D316</v>
          </cell>
          <cell r="B1646" t="str">
            <v>TUMOR BENIGNO DE LA ORBITA, PARTE NO ESPECIFICADA</v>
          </cell>
          <cell r="C1646" t="str">
            <v>047</v>
          </cell>
        </row>
        <row r="1647">
          <cell r="A1647" t="str">
            <v>D319</v>
          </cell>
          <cell r="B1647" t="str">
            <v>TUMOR BENIGNO DEL OJO, PARTE NO ESPECIFICADA</v>
          </cell>
          <cell r="C1647" t="str">
            <v>047</v>
          </cell>
        </row>
        <row r="1648">
          <cell r="A1648" t="str">
            <v>D32</v>
          </cell>
          <cell r="B1648" t="str">
            <v>TUMORES BENIGNOS DE LAS MENINGES</v>
          </cell>
          <cell r="C1648" t="str">
            <v>047</v>
          </cell>
        </row>
        <row r="1649">
          <cell r="A1649" t="str">
            <v>D320</v>
          </cell>
          <cell r="B1649" t="str">
            <v>TUMOR BENIGNO DE LAS MENINGES CEREBRALES</v>
          </cell>
          <cell r="C1649" t="str">
            <v>047</v>
          </cell>
        </row>
        <row r="1650">
          <cell r="A1650" t="str">
            <v>D321</v>
          </cell>
          <cell r="B1650" t="str">
            <v>TUMOR BENIGNO DE LAS MENINGES RAQUIDEAS</v>
          </cell>
          <cell r="C1650" t="str">
            <v>047</v>
          </cell>
        </row>
        <row r="1651">
          <cell r="A1651" t="str">
            <v>D329</v>
          </cell>
          <cell r="B1651" t="str">
            <v>TUMOR BENIGNO DE LAS MENINGES, PARTE NO ESPECIFICADA</v>
          </cell>
          <cell r="C1651" t="str">
            <v>047</v>
          </cell>
        </row>
        <row r="1652">
          <cell r="A1652" t="str">
            <v>D33</v>
          </cell>
          <cell r="B1652" t="str">
            <v>TUMOR BENIGNO DEL ENCEFALO Y DE OTRAS PARTES DEL SIST. NERVIOSO CEN.</v>
          </cell>
          <cell r="C1652" t="str">
            <v>047</v>
          </cell>
        </row>
        <row r="1653">
          <cell r="A1653" t="str">
            <v>D330</v>
          </cell>
          <cell r="B1653" t="str">
            <v>TUMOR BENIGNO DEL ENCEFALO, SUPRATENTORIAL</v>
          </cell>
          <cell r="C1653" t="str">
            <v>047</v>
          </cell>
        </row>
        <row r="1654">
          <cell r="A1654" t="str">
            <v>D331</v>
          </cell>
          <cell r="B1654" t="str">
            <v>TUMOR BENIGNO DEL ENCEFALO, INFRATENTORIAL</v>
          </cell>
          <cell r="C1654" t="str">
            <v>047</v>
          </cell>
        </row>
        <row r="1655">
          <cell r="A1655" t="str">
            <v>D332</v>
          </cell>
          <cell r="B1655" t="str">
            <v>TUMOR BENIGNO DEL ENCEFALO, PARTE NO ESPECIFICADA</v>
          </cell>
          <cell r="C1655" t="str">
            <v>047</v>
          </cell>
        </row>
        <row r="1656">
          <cell r="A1656" t="str">
            <v>D333</v>
          </cell>
          <cell r="B1656" t="str">
            <v>TUMOR BENIGNO DE LOS NERVIOS CRANEALES</v>
          </cell>
          <cell r="C1656" t="str">
            <v>047</v>
          </cell>
        </row>
        <row r="1657">
          <cell r="A1657" t="str">
            <v>D334</v>
          </cell>
          <cell r="B1657" t="str">
            <v>TUMOR BENIGNO DE LA MEDULA ESPINAL</v>
          </cell>
          <cell r="C1657" t="str">
            <v>047</v>
          </cell>
        </row>
        <row r="1658">
          <cell r="A1658" t="str">
            <v>D337</v>
          </cell>
          <cell r="B1658" t="str">
            <v>TUMOR BENIG. DE OTRAS PARTES ESPECIF. DEL SIST. NERVIOSO CENTRAL</v>
          </cell>
          <cell r="C1658" t="str">
            <v>047</v>
          </cell>
        </row>
        <row r="1659">
          <cell r="A1659" t="str">
            <v>D339</v>
          </cell>
          <cell r="B1659" t="str">
            <v>TUMOR BENIGNO DEL SISTEMA NERVIOSO CENTRAL, SITIO NO ESPECIFICADO</v>
          </cell>
          <cell r="C1659" t="str">
            <v>047</v>
          </cell>
        </row>
        <row r="1660">
          <cell r="A1660" t="str">
            <v>D34</v>
          </cell>
          <cell r="B1660" t="str">
            <v>TUMOR BENIGNO DE LA GLANDULA TIROIDES</v>
          </cell>
          <cell r="C1660" t="str">
            <v>047</v>
          </cell>
        </row>
        <row r="1661">
          <cell r="A1661" t="str">
            <v>D35</v>
          </cell>
          <cell r="B1661" t="str">
            <v>TUMOR BENIGNO DE OTRAS GLANDULAS ENDOCRINAS Y DE LAS NO ESPECIFIC.</v>
          </cell>
          <cell r="C1661" t="str">
            <v>047</v>
          </cell>
        </row>
        <row r="1662">
          <cell r="A1662" t="str">
            <v>D350</v>
          </cell>
          <cell r="B1662" t="str">
            <v>TUMOR BENIGNO DE LA GLANDULA SUPRARRENAL</v>
          </cell>
          <cell r="C1662" t="str">
            <v>047</v>
          </cell>
        </row>
        <row r="1663">
          <cell r="A1663" t="str">
            <v>D351</v>
          </cell>
          <cell r="B1663" t="str">
            <v>TUMOR BENIGNO DE LA GLANDULA PARATIROIDES</v>
          </cell>
          <cell r="C1663" t="str">
            <v>047</v>
          </cell>
        </row>
        <row r="1664">
          <cell r="A1664" t="str">
            <v>D352</v>
          </cell>
          <cell r="B1664" t="str">
            <v>TUMOR BENIGNO DE LA HIPOFISIS</v>
          </cell>
          <cell r="C1664" t="str">
            <v>047</v>
          </cell>
        </row>
        <row r="1665">
          <cell r="A1665" t="str">
            <v>D353</v>
          </cell>
          <cell r="B1665" t="str">
            <v>TUMOR BENIGNO DEL CONDUCTO CRANEOFARINGEO</v>
          </cell>
          <cell r="C1665" t="str">
            <v>047</v>
          </cell>
        </row>
        <row r="1666">
          <cell r="A1666" t="str">
            <v>D354</v>
          </cell>
          <cell r="B1666" t="str">
            <v>TUMOR BENIGNO DE LA GLANDULA PINEAL</v>
          </cell>
          <cell r="C1666" t="str">
            <v>047</v>
          </cell>
        </row>
        <row r="1667">
          <cell r="A1667" t="str">
            <v>D355</v>
          </cell>
          <cell r="B1667" t="str">
            <v>TUMOR BENIGNO DEL CUERPO CAROTIDEO</v>
          </cell>
          <cell r="C1667" t="str">
            <v>047</v>
          </cell>
        </row>
        <row r="1668">
          <cell r="A1668" t="str">
            <v>D356</v>
          </cell>
          <cell r="B1668" t="str">
            <v>TUMOR BENIGNO DEL CUERPO AORTICO Y DE OTROS CUERPOS CROMAFINES</v>
          </cell>
          <cell r="C1668" t="str">
            <v>047</v>
          </cell>
        </row>
        <row r="1669">
          <cell r="A1669" t="str">
            <v>D357</v>
          </cell>
          <cell r="B1669" t="str">
            <v>TUMOR BENIGNO DE OTRAS GLANDULAS ENDOCRINAS ESPECIFICADAS</v>
          </cell>
          <cell r="C1669" t="str">
            <v>047</v>
          </cell>
        </row>
        <row r="1670">
          <cell r="A1670" t="str">
            <v>D358</v>
          </cell>
          <cell r="B1670" t="str">
            <v>TUMOR BENIGNO PLURIGLANDULAR</v>
          </cell>
          <cell r="C1670" t="str">
            <v>047</v>
          </cell>
        </row>
        <row r="1671">
          <cell r="A1671" t="str">
            <v>D359</v>
          </cell>
          <cell r="B1671" t="str">
            <v>TUMOR BENIGNO DE GLANDULA ENDOCRINA NO ESPECIFICADA</v>
          </cell>
          <cell r="C1671" t="str">
            <v>047</v>
          </cell>
        </row>
        <row r="1672">
          <cell r="A1672" t="str">
            <v>D36</v>
          </cell>
          <cell r="B1672" t="str">
            <v>TUMOR BENIGNO DE OTROS SITIOS Y DE LOS NO ESPECIFICADOS</v>
          </cell>
          <cell r="C1672" t="str">
            <v>047</v>
          </cell>
        </row>
        <row r="1673">
          <cell r="A1673" t="str">
            <v>D360</v>
          </cell>
          <cell r="B1673" t="str">
            <v>TUMOR BENIGNO DE LOS GANGLIOS LINFATICOS</v>
          </cell>
          <cell r="C1673" t="str">
            <v>047</v>
          </cell>
        </row>
        <row r="1674">
          <cell r="A1674" t="str">
            <v>D361</v>
          </cell>
          <cell r="B1674" t="str">
            <v>TUMOR BENIGNO DE LOS NERVIOS PERIFERICOS Y DEL SISTEMA NERV. AUTONO.</v>
          </cell>
          <cell r="C1674" t="str">
            <v>047</v>
          </cell>
        </row>
        <row r="1675">
          <cell r="A1675" t="str">
            <v>D362</v>
          </cell>
          <cell r="B1675" t="str">
            <v>TRAUMATISMO DEL PANCREAS</v>
          </cell>
          <cell r="C1675" t="str">
            <v>00</v>
          </cell>
        </row>
        <row r="1676">
          <cell r="A1676" t="str">
            <v>D367</v>
          </cell>
          <cell r="B1676" t="str">
            <v>TUMOR BENIGNO DE OTROS SITIOS ESPECIFICADOS</v>
          </cell>
          <cell r="C1676" t="str">
            <v>047</v>
          </cell>
        </row>
        <row r="1677">
          <cell r="A1677" t="str">
            <v>D369</v>
          </cell>
          <cell r="B1677" t="str">
            <v>TUMOR BENIGNO DE SITIOS NO ESPECIFICADO</v>
          </cell>
          <cell r="C1677" t="str">
            <v>047</v>
          </cell>
        </row>
        <row r="1678">
          <cell r="A1678" t="str">
            <v>D37</v>
          </cell>
          <cell r="B1678" t="str">
            <v>TUMOR DE COMPORT. INCIERTO O DESC. DE LA CAV. BUCAL Y DE LOS ORG.DIG.</v>
          </cell>
          <cell r="C1678" t="str">
            <v>047</v>
          </cell>
        </row>
        <row r="1679">
          <cell r="A1679" t="str">
            <v>D370</v>
          </cell>
          <cell r="B1679" t="str">
            <v>TUMOR DE COMPORT. INCIERTO O DESC. DEL LABIO, DE LA CAV. BUCAL Y DE LA</v>
          </cell>
          <cell r="C1679" t="str">
            <v>047</v>
          </cell>
        </row>
        <row r="1680">
          <cell r="A1680" t="str">
            <v>D371</v>
          </cell>
          <cell r="B1680" t="str">
            <v>TUMOR DE COMPORT. INCIERTO O DESCONOCIDO DEL ESTOMAGO</v>
          </cell>
          <cell r="C1680" t="str">
            <v>047</v>
          </cell>
        </row>
        <row r="1681">
          <cell r="A1681" t="str">
            <v>D372</v>
          </cell>
          <cell r="B1681" t="str">
            <v>TUMOR DE COMPORT. INCIERTO O DESCONOCIDO DEL INTESTINO DELGADO</v>
          </cell>
          <cell r="C1681" t="str">
            <v>047</v>
          </cell>
        </row>
        <row r="1682">
          <cell r="A1682" t="str">
            <v>D373</v>
          </cell>
          <cell r="B1682" t="str">
            <v>TUMOR DE COMPORT. INCIERTO O DESCONOCIDO DEL APENDICE</v>
          </cell>
          <cell r="C1682" t="str">
            <v>047</v>
          </cell>
        </row>
        <row r="1683">
          <cell r="A1683" t="str">
            <v>D374</v>
          </cell>
          <cell r="B1683" t="str">
            <v>TRUMOR DE COMPORTAMIENTO INCIERTO O DESCONOCIDO DEL COLON</v>
          </cell>
          <cell r="C1683" t="str">
            <v>047</v>
          </cell>
        </row>
        <row r="1684">
          <cell r="A1684" t="str">
            <v>D375</v>
          </cell>
          <cell r="B1684" t="str">
            <v>TOMOR DE COMPOTAMIENTO INCIERTO O DESCONOCIDO DEL RECTO</v>
          </cell>
          <cell r="C1684" t="str">
            <v>047</v>
          </cell>
        </row>
        <row r="1685">
          <cell r="A1685" t="str">
            <v>D376</v>
          </cell>
          <cell r="B1685" t="str">
            <v>TUMOR DE COMP. INCIERTO O DESC. DEL HIGADO, DE LA VES. BILIAR Y DEL CO</v>
          </cell>
          <cell r="C1685" t="str">
            <v>047</v>
          </cell>
        </row>
        <row r="1686">
          <cell r="A1686" t="str">
            <v>D377</v>
          </cell>
          <cell r="B1686" t="str">
            <v>TUMOR DE COMPORT. INCIERTO O DESC. DE OTROS ORG. DIGEST.ESPECIFICADOS</v>
          </cell>
          <cell r="C1686" t="str">
            <v>047</v>
          </cell>
        </row>
        <row r="1687">
          <cell r="A1687" t="str">
            <v>D379</v>
          </cell>
          <cell r="B1687" t="str">
            <v>TUMOR DE COMPORT. INCIERTO O DESC. DE ORG. DIGESTIVOS, SITIO NO ESPSC.</v>
          </cell>
          <cell r="C1687" t="str">
            <v>047</v>
          </cell>
        </row>
        <row r="1688">
          <cell r="A1688" t="str">
            <v>D38</v>
          </cell>
          <cell r="B1688" t="str">
            <v>TUMOR DE COMPORT. INCIERTO O DESC. DEL OIDO MEDIO Y DE LOS ORG. RESP.</v>
          </cell>
          <cell r="C1688" t="str">
            <v>047</v>
          </cell>
        </row>
        <row r="1689">
          <cell r="A1689" t="str">
            <v>D380</v>
          </cell>
          <cell r="B1689" t="str">
            <v>TUMOR DE COMPORT. INCIERTO O DESCONOCIDO DE LARINGE</v>
          </cell>
          <cell r="C1689" t="str">
            <v>047</v>
          </cell>
        </row>
        <row r="1690">
          <cell r="A1690" t="str">
            <v>D381</v>
          </cell>
          <cell r="B1690" t="str">
            <v>TUMOR DE COMPORT. INCIERTO O DESC. DE LA TRAQUEA, DE LOS BRONQ. Y DEL</v>
          </cell>
          <cell r="C1690" t="str">
            <v>047</v>
          </cell>
        </row>
        <row r="1691">
          <cell r="A1691" t="str">
            <v>D382</v>
          </cell>
          <cell r="B1691" t="str">
            <v>TUMOR DE COMPORTAMIENTO INCIERTO O DESCONOCIDO DE LA PLEURA</v>
          </cell>
          <cell r="C1691" t="str">
            <v>047</v>
          </cell>
        </row>
        <row r="1692">
          <cell r="A1692" t="str">
            <v>D383</v>
          </cell>
          <cell r="B1692" t="str">
            <v>TUMOR DE COMPORTAMIENTO INCIERTO O DESCONOCIDO DEL MEDIASTINO</v>
          </cell>
          <cell r="C1692" t="str">
            <v>047</v>
          </cell>
        </row>
        <row r="1693">
          <cell r="A1693" t="str">
            <v>D384</v>
          </cell>
          <cell r="B1693" t="str">
            <v>TUMOR DE COMPORTAMIENTO INCIERTO O DESCONOCIDO DEL TIMO</v>
          </cell>
          <cell r="C1693" t="str">
            <v>047</v>
          </cell>
        </row>
        <row r="1694">
          <cell r="A1694" t="str">
            <v>D385</v>
          </cell>
          <cell r="B1694" t="str">
            <v>TUMOR DE COMPORT. INCIERTO O DESC. DE OTROS ORGANOS RESPIRATORIOS</v>
          </cell>
          <cell r="C1694" t="str">
            <v>047</v>
          </cell>
        </row>
        <row r="1695">
          <cell r="A1695" t="str">
            <v>D386</v>
          </cell>
          <cell r="B1695" t="str">
            <v>TUMOR DE COMPORT. INCIERTO O DESC. DE ORG. RESP. SITIO NO ESPECIFICADO</v>
          </cell>
          <cell r="C1695" t="str">
            <v>047</v>
          </cell>
        </row>
        <row r="1696">
          <cell r="A1696" t="str">
            <v>D39</v>
          </cell>
          <cell r="B1696" t="str">
            <v>TUMOR DE COMPORT. INCIETO O DESC. DE LOS ORGANOS GENITALES FEMENINOS</v>
          </cell>
          <cell r="C1696" t="str">
            <v>047</v>
          </cell>
        </row>
        <row r="1697">
          <cell r="A1697" t="str">
            <v>D390</v>
          </cell>
          <cell r="B1697" t="str">
            <v>TUMOR DE COMPORTAMIENTO INCIERTO O DESCONOCIDO DEL UTERO</v>
          </cell>
          <cell r="C1697" t="str">
            <v>047</v>
          </cell>
        </row>
        <row r="1698">
          <cell r="A1698" t="str">
            <v>D391</v>
          </cell>
          <cell r="B1698" t="str">
            <v>TUMOR DE COMPORTAMIENTO INCIERTO O DESCONOCIDO DEL OVARIO</v>
          </cell>
          <cell r="C1698" t="str">
            <v>047</v>
          </cell>
        </row>
        <row r="1699">
          <cell r="A1699" t="str">
            <v>D392</v>
          </cell>
          <cell r="B1699" t="str">
            <v>TUMOR DE COMPORTAMIENTO INCIERTO O DESCONOCIDO DE LA PLACENTA</v>
          </cell>
          <cell r="C1699" t="str">
            <v>047</v>
          </cell>
        </row>
        <row r="1700">
          <cell r="A1700" t="str">
            <v>D397</v>
          </cell>
          <cell r="B1700" t="str">
            <v>TUMOR DE COMPORT. INCIERTO O DESC. DE OTROS ORG. GENIT. FEMENINOS</v>
          </cell>
          <cell r="C1700" t="str">
            <v>047</v>
          </cell>
        </row>
        <row r="1701">
          <cell r="A1701" t="str">
            <v>D399</v>
          </cell>
          <cell r="B1701" t="str">
            <v>TUMOR DE COMPORT. INCIERTO O DESC. DE ORG. GENIT. FEMEN. NO ESPECIF.</v>
          </cell>
          <cell r="C1701" t="str">
            <v>047</v>
          </cell>
        </row>
        <row r="1702">
          <cell r="A1702" t="str">
            <v>D40</v>
          </cell>
          <cell r="B1702" t="str">
            <v>TUMOR DE COMPORT. INCIERTO O DESC. DE LOS ORG.GENITALES MASCULINOS</v>
          </cell>
          <cell r="C1702" t="str">
            <v>047</v>
          </cell>
        </row>
        <row r="1703">
          <cell r="A1703" t="str">
            <v>D400</v>
          </cell>
          <cell r="B1703" t="str">
            <v>TUMOR DE COMPORTAMIENTO INCIERTO O DESCONOCIDO DE LA PROSTATA</v>
          </cell>
          <cell r="C1703" t="str">
            <v>047</v>
          </cell>
        </row>
        <row r="1704">
          <cell r="A1704" t="str">
            <v>D401</v>
          </cell>
          <cell r="B1704" t="str">
            <v>TUMOR DE COMPORTAMIENTO INCIERTO O DESCONOCIDO DEL TESTICULO</v>
          </cell>
          <cell r="C1704" t="str">
            <v>047</v>
          </cell>
        </row>
        <row r="1705">
          <cell r="A1705" t="str">
            <v>D407</v>
          </cell>
          <cell r="B1705" t="str">
            <v>TUMOR DE COMPORT. INCIERTO O DESC. DE OTROS ORG.GENIT. MASCULINOS</v>
          </cell>
          <cell r="C1705" t="str">
            <v>047</v>
          </cell>
        </row>
        <row r="1706">
          <cell r="A1706" t="str">
            <v>D409</v>
          </cell>
          <cell r="B1706" t="str">
            <v>TUMOR DE COMPORT. INCIERTO O DESC. DE ORG. GEN. MASC. NO ESPECIFICADO</v>
          </cell>
          <cell r="C1706" t="str">
            <v>047</v>
          </cell>
        </row>
        <row r="1707">
          <cell r="A1707" t="str">
            <v>D41</v>
          </cell>
          <cell r="B1707" t="str">
            <v>TUMOR DE COMPORT. INCIERTO O DESC. DE LOS ORGANOS URINARIOS</v>
          </cell>
          <cell r="C1707" t="str">
            <v>047</v>
          </cell>
        </row>
        <row r="1708">
          <cell r="A1708" t="str">
            <v>D410</v>
          </cell>
          <cell r="B1708" t="str">
            <v>TUMOR DE COMPORT.INCIERTO O DESCONOCIDO DE LOS ORGANOS URINARIOS</v>
          </cell>
          <cell r="C1708" t="str">
            <v>047</v>
          </cell>
        </row>
        <row r="1709">
          <cell r="A1709" t="str">
            <v>D411</v>
          </cell>
          <cell r="B1709" t="str">
            <v>TUMOR DE COMPORT. INCIERTO O DESCONOCIDO DE LA PEVIS RENAL</v>
          </cell>
          <cell r="C1709" t="str">
            <v>047</v>
          </cell>
        </row>
        <row r="1710">
          <cell r="A1710" t="str">
            <v>D412</v>
          </cell>
          <cell r="B1710" t="str">
            <v>TUMOR DE COMPORTAMIENTO INCIERTO O DESCONOCIDO DEL URETER</v>
          </cell>
          <cell r="C1710" t="str">
            <v>047</v>
          </cell>
        </row>
        <row r="1711">
          <cell r="A1711" t="str">
            <v>D413</v>
          </cell>
          <cell r="B1711" t="str">
            <v>TUMOR DE COMPORTAMIENTO INCIERTO O DESCONOCIDO DE LA URETRA</v>
          </cell>
          <cell r="C1711" t="str">
            <v>047</v>
          </cell>
        </row>
        <row r="1712">
          <cell r="A1712" t="str">
            <v>D414</v>
          </cell>
          <cell r="B1712" t="str">
            <v>TUMOR DE COMPORTAMIENTO INCIERTO O DESCONOCIDO DE LA VEJIGA</v>
          </cell>
          <cell r="C1712" t="str">
            <v>047</v>
          </cell>
        </row>
        <row r="1713">
          <cell r="A1713" t="str">
            <v>D417</v>
          </cell>
          <cell r="B1713" t="str">
            <v>TUMOR DE COMPORT. INCIERTO O DESC. DE OTROS ORGANOS URINARIOS</v>
          </cell>
          <cell r="C1713" t="str">
            <v>047</v>
          </cell>
        </row>
        <row r="1714">
          <cell r="A1714" t="str">
            <v>D419</v>
          </cell>
          <cell r="B1714" t="str">
            <v>TUMOR DE COMPOT. INCIERTO O DESC. DE ORG. URINARIOS NO ESPECICIFICADO</v>
          </cell>
          <cell r="C1714" t="str">
            <v>047</v>
          </cell>
        </row>
        <row r="1715">
          <cell r="A1715" t="str">
            <v>D42</v>
          </cell>
          <cell r="B1715" t="str">
            <v>TUMOR DE COMPORTAMIENTO INCIERTO O DESCONOCIDO DE LAS MENINGES</v>
          </cell>
          <cell r="C1715" t="str">
            <v>047</v>
          </cell>
        </row>
        <row r="1716">
          <cell r="A1716" t="str">
            <v>D420</v>
          </cell>
          <cell r="B1716" t="str">
            <v>TUMOR DE COMPOT. INCIERTO O DESC. DE LAS MANINGES CEREBRALES</v>
          </cell>
          <cell r="C1716" t="str">
            <v>047</v>
          </cell>
        </row>
        <row r="1717">
          <cell r="A1717" t="str">
            <v>D421</v>
          </cell>
          <cell r="B1717" t="str">
            <v>TUMOR DE COMPOT. INCIERTO O DESC. DE LAS MENINGES RAQUIDEAS</v>
          </cell>
          <cell r="C1717" t="str">
            <v>047</v>
          </cell>
        </row>
        <row r="1718">
          <cell r="A1718" t="str">
            <v>D429</v>
          </cell>
          <cell r="B1718" t="str">
            <v>TUMOR DE COMPORT. INCIERTO O DESC. DE LAS MENINGES, PARTE NO ESPCIF.</v>
          </cell>
          <cell r="C1718" t="str">
            <v>047</v>
          </cell>
        </row>
        <row r="1719">
          <cell r="A1719" t="str">
            <v>D43</v>
          </cell>
          <cell r="B1719" t="str">
            <v>TUMOR DE COMPORT. INCIERTO O DESC. DEL ENCEFALO Y SIST. NERV. CENTRAL</v>
          </cell>
          <cell r="C1719" t="str">
            <v>047</v>
          </cell>
        </row>
        <row r="1720">
          <cell r="A1720" t="str">
            <v>D430</v>
          </cell>
          <cell r="B1720" t="str">
            <v>TUMOR DE COMPORT. INCIERTO O DESC. DEL ENCEFALO, SUPRATENTORIAL</v>
          </cell>
          <cell r="C1720" t="str">
            <v>047</v>
          </cell>
        </row>
        <row r="1721">
          <cell r="A1721" t="str">
            <v>D431</v>
          </cell>
          <cell r="B1721" t="str">
            <v>TUMOR DE COMPORT. INCIERTO O DESC. DEL ENCEFALO, INFRATENTORIAL</v>
          </cell>
          <cell r="C1721" t="str">
            <v>047</v>
          </cell>
        </row>
        <row r="1722">
          <cell r="A1722" t="str">
            <v>D432</v>
          </cell>
          <cell r="B1722" t="str">
            <v>TUMOR DE COMPORT. INCIERTO O DESC. DEL ENCEFALO, PARTE NO ESPECIFACADA</v>
          </cell>
          <cell r="C1722" t="str">
            <v>047</v>
          </cell>
        </row>
        <row r="1723">
          <cell r="A1723" t="str">
            <v>D433</v>
          </cell>
          <cell r="B1723" t="str">
            <v>TUMOR DE COMPORT. INCIERTO O DESC. DE LOS NERVIOS CRANEALES</v>
          </cell>
          <cell r="C1723" t="str">
            <v>047</v>
          </cell>
        </row>
        <row r="1724">
          <cell r="A1724" t="str">
            <v>D434</v>
          </cell>
          <cell r="B1724" t="str">
            <v>TUMOR DE COMPORT. INCIERTO O DESC. DE LA MEDULA ESPINAL</v>
          </cell>
          <cell r="C1724" t="str">
            <v>047</v>
          </cell>
        </row>
        <row r="1725">
          <cell r="A1725" t="str">
            <v>D437</v>
          </cell>
          <cell r="B1725" t="str">
            <v>TUMOR DE COMPORT. INCIERTO O DESC. DE OTRAS PARTES ESP. DEL SIST.NERV</v>
          </cell>
          <cell r="C1725" t="str">
            <v>047</v>
          </cell>
        </row>
        <row r="1726">
          <cell r="A1726" t="str">
            <v>D439</v>
          </cell>
          <cell r="B1726" t="str">
            <v>TUMOR DE COMPORT. INCIERTO O DESC. DEL SIST. NERV. CENTRAL SITIO NO ES</v>
          </cell>
          <cell r="C1726" t="str">
            <v>047</v>
          </cell>
        </row>
        <row r="1727">
          <cell r="A1727" t="str">
            <v>D44</v>
          </cell>
          <cell r="B1727" t="str">
            <v>TUMOR DE COMPORT. INCIERTO O DESC. DE LAS GLANDULAS ENDOCRINAS</v>
          </cell>
          <cell r="C1727" t="str">
            <v>047</v>
          </cell>
        </row>
        <row r="1728">
          <cell r="A1728" t="str">
            <v>D440</v>
          </cell>
          <cell r="B1728" t="str">
            <v>TUMOR DE COMPOT. INCIERTO O DESC. DE LA GLADULA TIROIDES</v>
          </cell>
          <cell r="C1728" t="str">
            <v>047</v>
          </cell>
        </row>
        <row r="1729">
          <cell r="A1729" t="str">
            <v>D441</v>
          </cell>
          <cell r="B1729" t="str">
            <v>TUMOR DE COMPORT.INCIERTO O DESC. DE LA GLANDULA SUPRARRENAL</v>
          </cell>
          <cell r="C1729" t="str">
            <v>047</v>
          </cell>
        </row>
        <row r="1730">
          <cell r="A1730" t="str">
            <v>D442</v>
          </cell>
          <cell r="B1730" t="str">
            <v>TUMOR DE COMPORT. INCIERTO O DESC. DE LA GLANDULA PARATIROIDES</v>
          </cell>
          <cell r="C1730" t="str">
            <v>047</v>
          </cell>
        </row>
        <row r="1731">
          <cell r="A1731" t="str">
            <v>D443</v>
          </cell>
          <cell r="B1731" t="str">
            <v>TUMOR CE COMPORT. INCIERTO O DESC. DE LA GLANDULA HIPOFISIS</v>
          </cell>
          <cell r="C1731" t="str">
            <v>047</v>
          </cell>
        </row>
        <row r="1732">
          <cell r="A1732" t="str">
            <v>D444</v>
          </cell>
          <cell r="B1732" t="str">
            <v>TUMOR DE COMPORT. INCIERTO O DESC. DEL CONDUCTO CRANEOFARINGEO</v>
          </cell>
          <cell r="C1732" t="str">
            <v>047</v>
          </cell>
        </row>
        <row r="1733">
          <cell r="A1733" t="str">
            <v>D445</v>
          </cell>
          <cell r="B1733" t="str">
            <v>TUMOR DE COMPORT. INCIERTO O DESC. DE LA GLANDULA PINEAL</v>
          </cell>
          <cell r="C1733" t="str">
            <v>047</v>
          </cell>
        </row>
        <row r="1734">
          <cell r="A1734" t="str">
            <v>D446</v>
          </cell>
          <cell r="B1734" t="str">
            <v>TUMOR DE COMPORT. INCIERTO O DESC. DEL CUERPO CAROTIDEO</v>
          </cell>
          <cell r="C1734" t="str">
            <v>047</v>
          </cell>
        </row>
        <row r="1735">
          <cell r="A1735" t="str">
            <v>D447</v>
          </cell>
          <cell r="B1735" t="str">
            <v>TUMOR DE COMPORT. INCIERTO O DESC. DEL CUERPO AORTICO Y OTROS C. CROM</v>
          </cell>
          <cell r="C1735" t="str">
            <v>047</v>
          </cell>
        </row>
        <row r="1736">
          <cell r="A1736" t="str">
            <v>D448</v>
          </cell>
          <cell r="B1736" t="str">
            <v>TUMOR DE COMPORT. INCIERTO O DESC. CON AFECTACION PLURIGLANDULAR</v>
          </cell>
          <cell r="C1736" t="str">
            <v>047</v>
          </cell>
        </row>
        <row r="1737">
          <cell r="A1737" t="str">
            <v>D449</v>
          </cell>
          <cell r="B1737" t="str">
            <v>TUMOR DE COMPORT. INCIERTO O DESC. DE GLANDULA ENDOCRINA NO ESPEC</v>
          </cell>
          <cell r="C1737" t="str">
            <v>047</v>
          </cell>
        </row>
        <row r="1738">
          <cell r="A1738" t="str">
            <v>D45</v>
          </cell>
          <cell r="B1738" t="str">
            <v>POLICITEMIA VERA</v>
          </cell>
          <cell r="C1738" t="str">
            <v>047</v>
          </cell>
        </row>
        <row r="1739">
          <cell r="A1739" t="str">
            <v>D46</v>
          </cell>
          <cell r="B1739" t="str">
            <v>SINDROMES MIELODISPLASICOS</v>
          </cell>
          <cell r="C1739" t="str">
            <v>047</v>
          </cell>
        </row>
        <row r="1740">
          <cell r="A1740" t="str">
            <v>D460</v>
          </cell>
          <cell r="B1740" t="str">
            <v>ANEMIA REFRACTARIA SIN SIDEROBLASTOS, ASI DESCRITA</v>
          </cell>
          <cell r="C1740" t="str">
            <v>047</v>
          </cell>
        </row>
        <row r="1741">
          <cell r="A1741" t="str">
            <v>D461</v>
          </cell>
          <cell r="B1741" t="str">
            <v>ANEMIA REFRACTARIA CON SIDEROBLASTOS</v>
          </cell>
          <cell r="C1741" t="str">
            <v>047</v>
          </cell>
        </row>
        <row r="1742">
          <cell r="A1742" t="str">
            <v>D462</v>
          </cell>
          <cell r="B1742" t="str">
            <v>ANEMIA REFRACTARIA CON EXCESO DE BLASTOS</v>
          </cell>
          <cell r="C1742" t="str">
            <v>047</v>
          </cell>
        </row>
        <row r="1743">
          <cell r="A1743" t="str">
            <v>D463</v>
          </cell>
          <cell r="B1743" t="str">
            <v>ANEMIA REFRACTARIA CON EXCESO DE BLASTOS CON TRANSFORMACION</v>
          </cell>
          <cell r="C1743" t="str">
            <v>047</v>
          </cell>
        </row>
        <row r="1744">
          <cell r="A1744" t="str">
            <v>D464</v>
          </cell>
          <cell r="B1744" t="str">
            <v>ANEMIA REFRACTARIA, SIN OTRA ESPECIFICACION</v>
          </cell>
          <cell r="C1744" t="str">
            <v>047</v>
          </cell>
        </row>
        <row r="1745">
          <cell r="A1745" t="str">
            <v>D467</v>
          </cell>
          <cell r="B1745" t="str">
            <v>OTROS SINDROMES MIELODISPLASTICOS</v>
          </cell>
          <cell r="C1745" t="str">
            <v>047</v>
          </cell>
        </row>
        <row r="1746">
          <cell r="A1746" t="str">
            <v>D469</v>
          </cell>
          <cell r="B1746" t="str">
            <v>SINDROME MIELODISPLASICO, SIN OTRA ESPECIFICACION</v>
          </cell>
          <cell r="C1746" t="str">
            <v>047</v>
          </cell>
        </row>
        <row r="1747">
          <cell r="A1747" t="str">
            <v>D47</v>
          </cell>
          <cell r="B1747" t="str">
            <v>OTROS TUMORES DE COMPORT. INCIERTO O DESC. DEL TEJIDO LINFATICO</v>
          </cell>
          <cell r="C1747" t="str">
            <v>047</v>
          </cell>
        </row>
        <row r="1748">
          <cell r="A1748" t="str">
            <v>D470</v>
          </cell>
          <cell r="B1748" t="str">
            <v>TUMOR DE COMPORT.INCIERTO O DESC. DE LOS MASTOCITOS E HISTIOCITOS</v>
          </cell>
          <cell r="C1748" t="str">
            <v>047</v>
          </cell>
        </row>
        <row r="1749">
          <cell r="A1749" t="str">
            <v>D471</v>
          </cell>
          <cell r="B1749" t="str">
            <v>ENFERMEDAD MIELOPROLIFERATIVA CRONICA</v>
          </cell>
          <cell r="C1749" t="str">
            <v>047</v>
          </cell>
        </row>
        <row r="1750">
          <cell r="A1750" t="str">
            <v>D472</v>
          </cell>
          <cell r="B1750" t="str">
            <v>GAMMOPATIA MONOCIONAL</v>
          </cell>
          <cell r="C1750" t="str">
            <v>047</v>
          </cell>
        </row>
        <row r="1751">
          <cell r="A1751" t="str">
            <v>D473</v>
          </cell>
          <cell r="B1751" t="str">
            <v>TROMBOCITOPENIA (HEMORRAGICA) ESENCIAL</v>
          </cell>
          <cell r="C1751" t="str">
            <v>047</v>
          </cell>
        </row>
        <row r="1752">
          <cell r="A1752" t="str">
            <v>D477</v>
          </cell>
          <cell r="B1752" t="str">
            <v>OTROS TUMORES ESPEC. DE COMPORT. INCIERTO O DESC. DEL TEJIDO LINFATIC</v>
          </cell>
          <cell r="C1752" t="str">
            <v>047</v>
          </cell>
        </row>
        <row r="1753">
          <cell r="A1753" t="str">
            <v>D479</v>
          </cell>
          <cell r="B1753" t="str">
            <v>TUMORES DE COMPORT. INCIERTO O DESC. DEL TEJIDO LINFATICO, DE LOS ORG.</v>
          </cell>
          <cell r="C1753" t="str">
            <v>047</v>
          </cell>
        </row>
        <row r="1754">
          <cell r="A1754" t="str">
            <v>D48</v>
          </cell>
          <cell r="B1754" t="str">
            <v>TUMOR DE COMPORT. INCIERTO O DESC. DE OTROS SITIOS Y DE LOS NO ESPC.</v>
          </cell>
          <cell r="C1754" t="str">
            <v>047</v>
          </cell>
        </row>
        <row r="1755">
          <cell r="A1755" t="str">
            <v>D480</v>
          </cell>
          <cell r="B1755" t="str">
            <v>TUMOR DE COMPORT. INCIERTO O DESC. DEL HUESO Y CARTILAGO ARTICULAR</v>
          </cell>
          <cell r="C1755" t="str">
            <v>047</v>
          </cell>
        </row>
        <row r="1756">
          <cell r="A1756" t="str">
            <v>D481</v>
          </cell>
          <cell r="B1756" t="str">
            <v>TUMOR DE COMPORT. INCIERTO O DESC. DEL TEJIDO CONJ. Y OTRO TEJ. BLANDO</v>
          </cell>
          <cell r="C1756" t="str">
            <v>047</v>
          </cell>
        </row>
        <row r="1757">
          <cell r="A1757" t="str">
            <v>D482</v>
          </cell>
          <cell r="B1757" t="str">
            <v>TUMOR DE COMPORT. INCIERTO O DESC. DE LOS NERV. PERIF. Y DEL SIST. NER</v>
          </cell>
          <cell r="C1757" t="str">
            <v>047</v>
          </cell>
        </row>
        <row r="1758">
          <cell r="A1758" t="str">
            <v>D483</v>
          </cell>
          <cell r="B1758" t="str">
            <v>TUMOR DE COMPORTAMIENTO INCIERTO O DESCONOCIDO DEL RETROPERITONEO</v>
          </cell>
          <cell r="C1758" t="str">
            <v>047</v>
          </cell>
        </row>
        <row r="1759">
          <cell r="A1759" t="str">
            <v>D484</v>
          </cell>
          <cell r="B1759" t="str">
            <v>TUMOR DE COMPORTAMIENTO INCIERTO O DESCONOCIDO DEL PERITONEO</v>
          </cell>
          <cell r="C1759" t="str">
            <v>047</v>
          </cell>
        </row>
        <row r="1760">
          <cell r="A1760" t="str">
            <v>D485</v>
          </cell>
          <cell r="B1760" t="str">
            <v>TUMOR DE COMPORTAMIENTO INCIERTO O DESCONOCIDO DE LA PIEL</v>
          </cell>
          <cell r="C1760" t="str">
            <v>047</v>
          </cell>
        </row>
        <row r="1761">
          <cell r="A1761" t="str">
            <v>D486</v>
          </cell>
          <cell r="B1761" t="str">
            <v>TUMOR DE COMPORTAMIENTO INCIERTO O DESCONOCIDO DE LA MAMA</v>
          </cell>
          <cell r="C1761" t="str">
            <v>047</v>
          </cell>
        </row>
        <row r="1762">
          <cell r="A1762" t="str">
            <v>D487</v>
          </cell>
          <cell r="B1762" t="str">
            <v>TUMOR DE COMPORT. INCIERTO O DESC. DE OTROS SITIOS ESPECIFICADOS</v>
          </cell>
          <cell r="C1762" t="str">
            <v>047</v>
          </cell>
        </row>
        <row r="1763">
          <cell r="A1763" t="str">
            <v>D489</v>
          </cell>
          <cell r="B1763" t="str">
            <v>TUMOR DE COMPORTAMIENTO INCIERTO O DESC. DE SITIO NO ESPECIFICADO</v>
          </cell>
          <cell r="C1763" t="str">
            <v>047</v>
          </cell>
        </row>
        <row r="1764">
          <cell r="A1764" t="str">
            <v>D50</v>
          </cell>
          <cell r="B1764" t="str">
            <v>ANEMIAS POR DEFICIENCIA DE HIERRO</v>
          </cell>
          <cell r="C1764" t="str">
            <v>049</v>
          </cell>
        </row>
        <row r="1765">
          <cell r="A1765" t="str">
            <v>D500</v>
          </cell>
          <cell r="B1765" t="str">
            <v>ANEMIA POR DEFICIENCIA DE HIERRO SECUNDARIA A PERDIDA DE SANGRE (CRO)</v>
          </cell>
          <cell r="C1765" t="str">
            <v>049</v>
          </cell>
        </row>
        <row r="1766">
          <cell r="A1766" t="str">
            <v>D501</v>
          </cell>
          <cell r="B1766" t="str">
            <v>DISFAGIA SIDEROPENICA</v>
          </cell>
          <cell r="C1766" t="str">
            <v>049</v>
          </cell>
        </row>
        <row r="1767">
          <cell r="A1767" t="str">
            <v>D508</v>
          </cell>
          <cell r="B1767" t="str">
            <v>OTRAS ANEMIAS POR DEFICIENCIA DE HIERRO</v>
          </cell>
          <cell r="C1767" t="str">
            <v>049</v>
          </cell>
        </row>
        <row r="1768">
          <cell r="A1768" t="str">
            <v>D509</v>
          </cell>
          <cell r="B1768" t="str">
            <v>ANEMIA POR DEFICIENCIA DE HIERRO SIN OTRA ESPECIFICACION</v>
          </cell>
          <cell r="C1768" t="str">
            <v>049</v>
          </cell>
        </row>
        <row r="1769">
          <cell r="A1769" t="str">
            <v>D51</v>
          </cell>
          <cell r="B1769" t="str">
            <v>ANEMIA POR DEFICIENCIA DE VITAMINA B12</v>
          </cell>
          <cell r="C1769" t="str">
            <v>049</v>
          </cell>
        </row>
        <row r="1770">
          <cell r="A1770" t="str">
            <v>D510</v>
          </cell>
          <cell r="B1770" t="str">
            <v>ANEMIA POR DEF. DE VITAMINA B12 DEBIDA A DEF. DEL FACTOR INTRINSECO</v>
          </cell>
          <cell r="C1770" t="str">
            <v>049</v>
          </cell>
        </row>
        <row r="1771">
          <cell r="A1771" t="str">
            <v>D511</v>
          </cell>
          <cell r="B1771" t="str">
            <v>ANEMIA POR DEF. DE VIT. B12 DEBIDA A MALA ABSORCION SELECTIVA DE VITAM</v>
          </cell>
          <cell r="C1771" t="str">
            <v>049</v>
          </cell>
        </row>
        <row r="1772">
          <cell r="A1772" t="str">
            <v>D512</v>
          </cell>
          <cell r="B1772" t="str">
            <v>DEFICIENCIA DE TRASCOBALAMINA</v>
          </cell>
          <cell r="C1772" t="str">
            <v>049</v>
          </cell>
        </row>
        <row r="1773">
          <cell r="A1773" t="str">
            <v>D513</v>
          </cell>
          <cell r="B1773" t="str">
            <v>OTRAS ANEMIAS POR DEFICIENCIA DIETETICA DE VITAMINA B12</v>
          </cell>
          <cell r="C1773" t="str">
            <v>049</v>
          </cell>
        </row>
        <row r="1774">
          <cell r="A1774" t="str">
            <v>D518</v>
          </cell>
          <cell r="B1774" t="str">
            <v>OTRAS ANEMIAS POR DEFICIENCIA DE VITAMINA B12</v>
          </cell>
          <cell r="C1774" t="str">
            <v>049</v>
          </cell>
        </row>
        <row r="1775">
          <cell r="A1775" t="str">
            <v>D519</v>
          </cell>
          <cell r="B1775" t="str">
            <v>ANEMIA POR DEFICIENCIA DE VITAMINA B12, SIN OTRA ESPECIFICACION</v>
          </cell>
          <cell r="C1775" t="str">
            <v>049</v>
          </cell>
        </row>
        <row r="1776">
          <cell r="A1776" t="str">
            <v>D52</v>
          </cell>
          <cell r="B1776" t="str">
            <v>ANEMIA POR DEFICIENCIA DE FOLATOS</v>
          </cell>
          <cell r="C1776" t="str">
            <v>049</v>
          </cell>
        </row>
        <row r="1777">
          <cell r="A1777" t="str">
            <v>D520</v>
          </cell>
          <cell r="B1777" t="str">
            <v>ANEMIA POR DEFICIENCIA DIETETICA DE FOLATOS</v>
          </cell>
          <cell r="C1777" t="str">
            <v>049</v>
          </cell>
        </row>
        <row r="1778">
          <cell r="A1778" t="str">
            <v>D521</v>
          </cell>
          <cell r="B1778" t="str">
            <v>ANEMIA POR DEFICIENCIA DE FOLATOS INDUCIDA POR DROGAS</v>
          </cell>
          <cell r="C1778" t="str">
            <v>049</v>
          </cell>
        </row>
        <row r="1779">
          <cell r="A1779" t="str">
            <v>D528</v>
          </cell>
          <cell r="B1779" t="str">
            <v>OTRAS ANEMIAS POR DEFICIENCIA DE FOLATOS</v>
          </cell>
          <cell r="C1779" t="str">
            <v>049</v>
          </cell>
        </row>
        <row r="1780">
          <cell r="A1780" t="str">
            <v>D529</v>
          </cell>
          <cell r="B1780" t="str">
            <v>ANEMIA POR DEFICIENCIA DE FOLATOS, SIN OTRA ESPECIFICACION</v>
          </cell>
          <cell r="C1780" t="str">
            <v>049</v>
          </cell>
        </row>
        <row r="1781">
          <cell r="A1781" t="str">
            <v>D53</v>
          </cell>
          <cell r="B1781" t="str">
            <v>OTRS ANEMIAS NUTRICIONALES</v>
          </cell>
          <cell r="C1781" t="str">
            <v>049</v>
          </cell>
        </row>
        <row r="1782">
          <cell r="A1782" t="str">
            <v>D530</v>
          </cell>
          <cell r="B1782" t="str">
            <v>ANEMIA POR DEFICIENCIA DE PROTEINAS</v>
          </cell>
          <cell r="C1782" t="str">
            <v>049</v>
          </cell>
        </row>
        <row r="1783">
          <cell r="A1783" t="str">
            <v>D531</v>
          </cell>
          <cell r="B1783" t="str">
            <v>OTRAS ENEMIAS MAGALOBLASTICAS, NO ESPECIFICADAS EN OTRA PARTE</v>
          </cell>
          <cell r="C1783" t="str">
            <v>049</v>
          </cell>
        </row>
        <row r="1784">
          <cell r="A1784" t="str">
            <v>D532</v>
          </cell>
          <cell r="B1784" t="str">
            <v>ANEMIA ESCORBUTICA</v>
          </cell>
          <cell r="C1784" t="str">
            <v>049</v>
          </cell>
        </row>
        <row r="1785">
          <cell r="A1785" t="str">
            <v>D538</v>
          </cell>
          <cell r="B1785" t="str">
            <v>OTRAS ANEMIAS NUTRICIONALES ESPECIFICADAS</v>
          </cell>
          <cell r="C1785" t="str">
            <v>049</v>
          </cell>
        </row>
        <row r="1786">
          <cell r="A1786" t="str">
            <v>D539</v>
          </cell>
          <cell r="B1786" t="str">
            <v>ANEMIA NUTRICIONALES, NO ESPECIFICADAS</v>
          </cell>
          <cell r="C1786" t="str">
            <v>049</v>
          </cell>
        </row>
        <row r="1787">
          <cell r="A1787" t="str">
            <v>D55</v>
          </cell>
          <cell r="B1787" t="str">
            <v>ANEMIA DEBIDA A TRASTORNOS ENZIMATICOS</v>
          </cell>
          <cell r="C1787" t="str">
            <v>049</v>
          </cell>
        </row>
        <row r="1788">
          <cell r="A1788" t="str">
            <v>D550</v>
          </cell>
          <cell r="B1788" t="str">
            <v>ANEMIA DEBIDA A DEFICIENCIA DE GLUCOSA-6-FOSFATO DESHIDROGENASA (G6FD)</v>
          </cell>
          <cell r="C1788" t="str">
            <v>049</v>
          </cell>
        </row>
        <row r="1789">
          <cell r="A1789" t="str">
            <v>D551</v>
          </cell>
          <cell r="B1789" t="str">
            <v>ANEMIA DEBIDA A OTROS TRASTORNOS DEL METABOLISMO DEL GLUTATION</v>
          </cell>
          <cell r="C1789" t="str">
            <v>049</v>
          </cell>
        </row>
        <row r="1790">
          <cell r="A1790" t="str">
            <v>D552</v>
          </cell>
          <cell r="B1790" t="str">
            <v>ANEMIA DEBIDA A TRASTORNOS DE LA ENZIMAS GLUCOLITICAS</v>
          </cell>
          <cell r="C1790" t="str">
            <v>049</v>
          </cell>
        </row>
        <row r="1791">
          <cell r="A1791" t="str">
            <v>D553</v>
          </cell>
          <cell r="B1791" t="str">
            <v>ANEMIA DEBIDA A TRASTORNOS DEL METABOLISMO DE LOS NUCLEOTIDOS</v>
          </cell>
          <cell r="C1791" t="str">
            <v>049</v>
          </cell>
        </row>
        <row r="1792">
          <cell r="A1792" t="str">
            <v>D558</v>
          </cell>
          <cell r="B1792" t="str">
            <v>OTRAS ANEMIAS DEBIDAS A TRASTORNOS ENZIMATICOS</v>
          </cell>
          <cell r="C1792" t="str">
            <v>049</v>
          </cell>
        </row>
        <row r="1793">
          <cell r="A1793" t="str">
            <v>D559</v>
          </cell>
          <cell r="B1793" t="str">
            <v>ANEMIA DEBIDA A TRASTORNOS ENZIMATICOS, SIN OTRA ESPECIFICACION</v>
          </cell>
          <cell r="C1793" t="str">
            <v>049</v>
          </cell>
        </row>
        <row r="1794">
          <cell r="A1794" t="str">
            <v>D56</v>
          </cell>
          <cell r="B1794" t="str">
            <v>TALASEMIA</v>
          </cell>
          <cell r="C1794" t="str">
            <v>049</v>
          </cell>
        </row>
        <row r="1795">
          <cell r="A1795" t="str">
            <v>D560</v>
          </cell>
          <cell r="B1795" t="str">
            <v>ALFA TALASEMIA</v>
          </cell>
          <cell r="C1795" t="str">
            <v>049</v>
          </cell>
        </row>
        <row r="1796">
          <cell r="A1796" t="str">
            <v>D561</v>
          </cell>
          <cell r="B1796" t="str">
            <v>BETA TALASEMIA</v>
          </cell>
          <cell r="C1796" t="str">
            <v>049</v>
          </cell>
        </row>
        <row r="1797">
          <cell r="A1797" t="str">
            <v>D562</v>
          </cell>
          <cell r="B1797" t="str">
            <v>DELTA-BETA TALASEMIA</v>
          </cell>
          <cell r="C1797" t="str">
            <v>049</v>
          </cell>
        </row>
        <row r="1798">
          <cell r="A1798" t="str">
            <v>D563</v>
          </cell>
          <cell r="B1798" t="str">
            <v>RASGO TALASEMICO</v>
          </cell>
          <cell r="C1798" t="str">
            <v>049</v>
          </cell>
        </row>
        <row r="1799">
          <cell r="A1799" t="str">
            <v>D564</v>
          </cell>
          <cell r="B1799" t="str">
            <v>PERSISTENCIA HEREDITARIA DE LA HEMOGLOBINA FETAL (PHHF)</v>
          </cell>
          <cell r="C1799" t="str">
            <v>049</v>
          </cell>
        </row>
        <row r="1800">
          <cell r="A1800" t="str">
            <v>D568</v>
          </cell>
          <cell r="B1800" t="str">
            <v>OTRAS TALASEMIAS</v>
          </cell>
          <cell r="C1800" t="str">
            <v>049</v>
          </cell>
        </row>
        <row r="1801">
          <cell r="A1801" t="str">
            <v>D569</v>
          </cell>
          <cell r="B1801" t="str">
            <v>TALASEMIA, NO ESPECIFICADA</v>
          </cell>
          <cell r="C1801" t="str">
            <v>049</v>
          </cell>
        </row>
        <row r="1802">
          <cell r="A1802" t="str">
            <v>D57</v>
          </cell>
          <cell r="B1802" t="str">
            <v>TRASTORNOS FALCIFORMES</v>
          </cell>
          <cell r="C1802" t="str">
            <v>049</v>
          </cell>
        </row>
        <row r="1803">
          <cell r="A1803" t="str">
            <v>D570</v>
          </cell>
          <cell r="B1803" t="str">
            <v>ANEMIA FALCIFORME CO CRISIS</v>
          </cell>
          <cell r="C1803" t="str">
            <v>049</v>
          </cell>
        </row>
        <row r="1804">
          <cell r="A1804" t="str">
            <v>D571</v>
          </cell>
          <cell r="B1804" t="str">
            <v>ANEMIA FALCIFORME SIN CRISIS</v>
          </cell>
          <cell r="C1804" t="str">
            <v>049</v>
          </cell>
        </row>
        <row r="1805">
          <cell r="A1805" t="str">
            <v>D572</v>
          </cell>
          <cell r="B1805" t="str">
            <v>TRASTORNOS FALCIFORMES HETEROCIGOTOS DOBLES</v>
          </cell>
          <cell r="C1805" t="str">
            <v>049</v>
          </cell>
        </row>
        <row r="1806">
          <cell r="A1806" t="str">
            <v>D573</v>
          </cell>
          <cell r="B1806" t="str">
            <v>RASGO DREPANOCITICO</v>
          </cell>
          <cell r="C1806" t="str">
            <v>049</v>
          </cell>
        </row>
        <row r="1807">
          <cell r="A1807" t="str">
            <v>D578</v>
          </cell>
          <cell r="B1807" t="str">
            <v>OTROS TRASTORNOS FALCIFORMES</v>
          </cell>
          <cell r="C1807" t="str">
            <v>049</v>
          </cell>
        </row>
        <row r="1808">
          <cell r="A1808" t="str">
            <v>D58</v>
          </cell>
          <cell r="B1808" t="str">
            <v>OTRAS ANEMIAS HEMOLITICAS HEREDITARIAS</v>
          </cell>
          <cell r="C1808" t="str">
            <v>049</v>
          </cell>
        </row>
        <row r="1809">
          <cell r="A1809" t="str">
            <v>D580</v>
          </cell>
          <cell r="B1809" t="str">
            <v>ESFEROCITOSIS HEREDITARIA</v>
          </cell>
          <cell r="C1809" t="str">
            <v>049</v>
          </cell>
        </row>
        <row r="1810">
          <cell r="A1810" t="str">
            <v>D581</v>
          </cell>
          <cell r="B1810" t="str">
            <v>ELIPTOCITOSIS HEREDITARIA</v>
          </cell>
          <cell r="C1810" t="str">
            <v>049</v>
          </cell>
        </row>
        <row r="1811">
          <cell r="A1811" t="str">
            <v>D582</v>
          </cell>
          <cell r="B1811" t="str">
            <v>OTRAS HEMOGLOBINOPATIAS</v>
          </cell>
          <cell r="C1811" t="str">
            <v>049</v>
          </cell>
        </row>
        <row r="1812">
          <cell r="A1812" t="str">
            <v>D588</v>
          </cell>
          <cell r="B1812" t="str">
            <v>OTRAS ANEMIAS HEMOLITICAS HEREDITARIAS ESPECIFICADAS</v>
          </cell>
          <cell r="C1812" t="str">
            <v>049</v>
          </cell>
        </row>
        <row r="1813">
          <cell r="A1813" t="str">
            <v>D589</v>
          </cell>
          <cell r="B1813" t="str">
            <v>ANEMIA HEMOLITICA HEREDITARIA, SIN OTRA ESPECIFICACION</v>
          </cell>
          <cell r="C1813" t="str">
            <v>049</v>
          </cell>
        </row>
        <row r="1814">
          <cell r="A1814" t="str">
            <v>D59</v>
          </cell>
          <cell r="B1814" t="str">
            <v>ANEMIA HEMOLITICA ADQUIRIDA</v>
          </cell>
          <cell r="C1814" t="str">
            <v>049</v>
          </cell>
        </row>
        <row r="1815">
          <cell r="A1815" t="str">
            <v>D590</v>
          </cell>
          <cell r="B1815" t="str">
            <v>ANEMIA HEMOLITICA AUTOINMUNE INCLUIDA POR DROGAS</v>
          </cell>
          <cell r="C1815" t="str">
            <v>049</v>
          </cell>
        </row>
        <row r="1816">
          <cell r="A1816" t="str">
            <v>D591</v>
          </cell>
          <cell r="B1816" t="str">
            <v>OTRAS ANEMIAS HEMOLITICAS AUTOINMUNES</v>
          </cell>
          <cell r="C1816" t="str">
            <v>049</v>
          </cell>
        </row>
        <row r="1817">
          <cell r="A1817" t="str">
            <v>D592</v>
          </cell>
          <cell r="B1817" t="str">
            <v>ANEMIA HEMOLITICA NO AUTOINMUNE INDUCIDA POR DROGAS</v>
          </cell>
          <cell r="C1817" t="str">
            <v>049</v>
          </cell>
        </row>
        <row r="1818">
          <cell r="A1818" t="str">
            <v>D593</v>
          </cell>
          <cell r="B1818" t="str">
            <v>SIDROME HEMOLITICO-UREMICO</v>
          </cell>
          <cell r="C1818" t="str">
            <v>049</v>
          </cell>
        </row>
        <row r="1819">
          <cell r="A1819" t="str">
            <v>D594</v>
          </cell>
          <cell r="B1819" t="str">
            <v>OTRAS ANEMIAS HEMOLITICAS NO AUTOINMUNES</v>
          </cell>
          <cell r="C1819" t="str">
            <v>049</v>
          </cell>
        </row>
        <row r="1820">
          <cell r="A1820" t="str">
            <v>D595</v>
          </cell>
          <cell r="B1820" t="str">
            <v>HEMOGLOBINURIA PAROXISTICA NOCTURNA (MARCHIAFAVA-MICHELI)</v>
          </cell>
          <cell r="C1820" t="str">
            <v>049</v>
          </cell>
        </row>
        <row r="1821">
          <cell r="A1821" t="str">
            <v>D596</v>
          </cell>
          <cell r="B1821" t="str">
            <v>HEMOGLOBINURIA DEBIDA A HEMOLISIS POR OTRAS CAUSAS EXTERNAS</v>
          </cell>
          <cell r="C1821" t="str">
            <v>049</v>
          </cell>
        </row>
        <row r="1822">
          <cell r="A1822" t="str">
            <v>D598</v>
          </cell>
          <cell r="B1822" t="str">
            <v>OTRS ANEMIAS HEMOLITICAS ADQUIRIDAS</v>
          </cell>
          <cell r="C1822" t="str">
            <v>049</v>
          </cell>
        </row>
        <row r="1823">
          <cell r="A1823" t="str">
            <v>D599</v>
          </cell>
          <cell r="B1823" t="str">
            <v>ANEMIA HEMOLITICA ADQUIRIDA, SIN OTRA ESPECIFICACION</v>
          </cell>
          <cell r="C1823" t="str">
            <v>049</v>
          </cell>
        </row>
        <row r="1824">
          <cell r="A1824" t="str">
            <v>D60</v>
          </cell>
          <cell r="B1824" t="str">
            <v>APLASIA ADQUIRIDA, EXCLUSIVA DE LA SERIE ROJA (ERITROBLASTOPENIA)</v>
          </cell>
          <cell r="C1824" t="str">
            <v>049</v>
          </cell>
        </row>
        <row r="1825">
          <cell r="A1825" t="str">
            <v>D600</v>
          </cell>
          <cell r="B1825" t="str">
            <v>APLASIA CRONICA ADQUIRIDA, EXCLUSIVA DE LA SERIE ROJA</v>
          </cell>
          <cell r="C1825" t="str">
            <v>049</v>
          </cell>
        </row>
        <row r="1826">
          <cell r="A1826" t="str">
            <v>D601</v>
          </cell>
          <cell r="B1826" t="str">
            <v>APLASIA TRANSITORIA ADQUIRIDA, EXCLUSIVA DE LA SERIE ROJA</v>
          </cell>
          <cell r="C1826" t="str">
            <v>049</v>
          </cell>
        </row>
        <row r="1827">
          <cell r="A1827" t="str">
            <v>D608</v>
          </cell>
          <cell r="B1827" t="str">
            <v>OTRAS APLASIAS ADQUIRIDAS, EXCLUSIVAS DE LA SERIE ROJA</v>
          </cell>
          <cell r="C1827" t="str">
            <v>049</v>
          </cell>
        </row>
        <row r="1828">
          <cell r="A1828" t="str">
            <v>D609</v>
          </cell>
          <cell r="B1828" t="str">
            <v>APLASIA ADQUIRIDA, EXCLUSIVA DE LA SERIE ROJA, NO ESPECIFICADA</v>
          </cell>
          <cell r="C1828" t="str">
            <v>049</v>
          </cell>
        </row>
        <row r="1829">
          <cell r="A1829" t="str">
            <v>D61</v>
          </cell>
          <cell r="B1829" t="str">
            <v>ORTAS ANEMIAS APLASTICAS</v>
          </cell>
          <cell r="C1829" t="str">
            <v>049</v>
          </cell>
        </row>
        <row r="1830">
          <cell r="A1830" t="str">
            <v>D610</v>
          </cell>
          <cell r="B1830" t="str">
            <v>ANEMIA APLASTICA CONSTITUCIONAL</v>
          </cell>
          <cell r="C1830" t="str">
            <v>049</v>
          </cell>
        </row>
        <row r="1831">
          <cell r="A1831" t="str">
            <v>D611</v>
          </cell>
          <cell r="B1831" t="str">
            <v>ANEMIA APLASTICA INDUCIDA POR DROGAS</v>
          </cell>
          <cell r="C1831" t="str">
            <v>049</v>
          </cell>
        </row>
        <row r="1832">
          <cell r="A1832" t="str">
            <v>D612</v>
          </cell>
          <cell r="B1832" t="str">
            <v>ANEMIA APLASTICA DEBIDA A OTROS AGENTES EXTERNOS</v>
          </cell>
          <cell r="C1832" t="str">
            <v>049</v>
          </cell>
        </row>
        <row r="1833">
          <cell r="A1833" t="str">
            <v>D613</v>
          </cell>
          <cell r="B1833" t="str">
            <v>ANEMIA APLASTICA IDIOPATICA</v>
          </cell>
          <cell r="C1833" t="str">
            <v>049</v>
          </cell>
        </row>
        <row r="1834">
          <cell r="A1834" t="str">
            <v>D618</v>
          </cell>
          <cell r="B1834" t="str">
            <v>OTRAS ANEMIAS APLASTICAS ESPECIFICADAS</v>
          </cell>
          <cell r="C1834" t="str">
            <v>049</v>
          </cell>
        </row>
        <row r="1835">
          <cell r="A1835" t="str">
            <v>D619</v>
          </cell>
          <cell r="B1835" t="str">
            <v>ANEMIA APLASTICA SIN OTRA EPECIFICACION</v>
          </cell>
          <cell r="C1835" t="str">
            <v>049</v>
          </cell>
        </row>
        <row r="1836">
          <cell r="A1836" t="str">
            <v>D62</v>
          </cell>
          <cell r="B1836" t="str">
            <v>ANEMIA POSTHEMORRAGICO AGUDA</v>
          </cell>
          <cell r="C1836" t="str">
            <v>049</v>
          </cell>
        </row>
        <row r="1837">
          <cell r="A1837" t="str">
            <v>D63*</v>
          </cell>
          <cell r="B1837" t="str">
            <v>ANEMIA EN ENFERMEDADES CRONICAS CLASIFICADAS EN OTRAS PARTES</v>
          </cell>
          <cell r="C1837" t="str">
            <v>049</v>
          </cell>
        </row>
        <row r="1838">
          <cell r="A1838" t="str">
            <v>D630</v>
          </cell>
          <cell r="B1838" t="str">
            <v>ANEMIA EN ENFERMEDADES NEOPLASTICA (C00-D48+)</v>
          </cell>
          <cell r="C1838" t="str">
            <v>049</v>
          </cell>
        </row>
        <row r="1839">
          <cell r="A1839" t="str">
            <v>D638</v>
          </cell>
          <cell r="B1839" t="str">
            <v>ANEMIA EN OTRAS ENFERMEDADES CRONICAS CLASIFICADAS EN OTRA PARTE</v>
          </cell>
          <cell r="C1839" t="str">
            <v>049</v>
          </cell>
        </row>
        <row r="1840">
          <cell r="A1840" t="str">
            <v>D64</v>
          </cell>
          <cell r="B1840" t="str">
            <v>OTRAS ANEMIAS</v>
          </cell>
          <cell r="C1840" t="str">
            <v>049</v>
          </cell>
        </row>
        <row r="1841">
          <cell r="A1841" t="str">
            <v>D640</v>
          </cell>
          <cell r="B1841" t="str">
            <v>ANEMIA SIDEROBLASTICA HEREDITARIA</v>
          </cell>
          <cell r="C1841" t="str">
            <v>049</v>
          </cell>
        </row>
        <row r="1842">
          <cell r="A1842" t="str">
            <v>D641</v>
          </cell>
          <cell r="B1842" t="str">
            <v>ANEMIA SIDEROBLASTICA SECUNDARIA A OTRA ENFERMEDAD</v>
          </cell>
          <cell r="C1842" t="str">
            <v>049</v>
          </cell>
        </row>
        <row r="1843">
          <cell r="A1843" t="str">
            <v>D642</v>
          </cell>
          <cell r="B1843" t="str">
            <v>ANEMIA SIDEROBLASTICA SECUNDARIA, DEBIDA A DROGAS Y TOXINAS</v>
          </cell>
          <cell r="C1843" t="str">
            <v>049</v>
          </cell>
        </row>
        <row r="1844">
          <cell r="A1844" t="str">
            <v>D643</v>
          </cell>
          <cell r="B1844" t="str">
            <v>OTRAS ANEMIAS SIDEROBLASTICAS</v>
          </cell>
          <cell r="C1844" t="str">
            <v>049</v>
          </cell>
        </row>
        <row r="1845">
          <cell r="A1845" t="str">
            <v>D644</v>
          </cell>
          <cell r="B1845" t="str">
            <v>ANEMIA DISERITROPOYETICA CONGENITA</v>
          </cell>
          <cell r="C1845" t="str">
            <v>049</v>
          </cell>
        </row>
        <row r="1846">
          <cell r="A1846" t="str">
            <v>D648</v>
          </cell>
          <cell r="B1846" t="str">
            <v>OTRAS ANEMIAS ESPECIFICADAS</v>
          </cell>
          <cell r="C1846" t="str">
            <v>049</v>
          </cell>
        </row>
        <row r="1847">
          <cell r="A1847" t="str">
            <v>D649</v>
          </cell>
          <cell r="B1847" t="str">
            <v>ANEMIA DE TIPO NO ESPECIFICADO</v>
          </cell>
          <cell r="C1847" t="str">
            <v>049</v>
          </cell>
        </row>
        <row r="1848">
          <cell r="A1848" t="str">
            <v>D65</v>
          </cell>
          <cell r="B1848" t="str">
            <v>COAGULACION INTRAVASCULAR DISEMINADA (SINDROME DE DESFIBRINACION)</v>
          </cell>
          <cell r="C1848" t="str">
            <v>050</v>
          </cell>
        </row>
        <row r="1849">
          <cell r="A1849" t="str">
            <v>D66</v>
          </cell>
          <cell r="B1849" t="str">
            <v>DEFICIENCIA HEREDITARIA DEL FACTOR VIII</v>
          </cell>
          <cell r="C1849" t="str">
            <v>050</v>
          </cell>
        </row>
        <row r="1850">
          <cell r="A1850" t="str">
            <v>D67</v>
          </cell>
          <cell r="B1850" t="str">
            <v>DEFICIENCIA HEREDITARIA DEL FACTOR IX</v>
          </cell>
          <cell r="C1850" t="str">
            <v>050</v>
          </cell>
        </row>
        <row r="1851">
          <cell r="A1851" t="str">
            <v>D68</v>
          </cell>
          <cell r="B1851" t="str">
            <v>OTROS DEFECTOS DE LA COAGULACION</v>
          </cell>
          <cell r="C1851" t="str">
            <v>050</v>
          </cell>
        </row>
        <row r="1852">
          <cell r="A1852" t="str">
            <v>D680</v>
          </cell>
          <cell r="B1852" t="str">
            <v>ENFERMEDAD DE VON WILLEBRAND</v>
          </cell>
          <cell r="C1852" t="str">
            <v>050</v>
          </cell>
        </row>
        <row r="1853">
          <cell r="A1853" t="str">
            <v>D681</v>
          </cell>
          <cell r="B1853" t="str">
            <v>DEFICIENCIA HEREDITARIA DEL FACTOR XI</v>
          </cell>
          <cell r="C1853" t="str">
            <v>050</v>
          </cell>
        </row>
        <row r="1854">
          <cell r="A1854" t="str">
            <v>D682</v>
          </cell>
          <cell r="B1854" t="str">
            <v>DEFICIENCIA HEREDITARIA DE OTROS FACTORES DE LA COAGULACION</v>
          </cell>
          <cell r="C1854" t="str">
            <v>050</v>
          </cell>
        </row>
        <row r="1855">
          <cell r="A1855" t="str">
            <v>D683</v>
          </cell>
          <cell r="B1855" t="str">
            <v>TRASTORNO HEMORRAGICO DEBIDO A ANTICOAGULANTES CIRCULANTES</v>
          </cell>
          <cell r="C1855" t="str">
            <v>050</v>
          </cell>
        </row>
        <row r="1856">
          <cell r="A1856" t="str">
            <v>D684</v>
          </cell>
          <cell r="B1856" t="str">
            <v>DEFICIENCIA ADQUIRIDA DE FACTORES DE LA COAGULACION</v>
          </cell>
          <cell r="C1856" t="str">
            <v>050</v>
          </cell>
        </row>
        <row r="1857">
          <cell r="A1857" t="str">
            <v>D688</v>
          </cell>
          <cell r="B1857" t="str">
            <v>OTROS DEFECTOS ESPECIFICADOS DE LA COAGULACION</v>
          </cell>
          <cell r="C1857" t="str">
            <v>050</v>
          </cell>
        </row>
        <row r="1858">
          <cell r="A1858" t="str">
            <v>D689</v>
          </cell>
          <cell r="B1858" t="str">
            <v>DEFECTO DE LA COAGULACION, NO ESPECIFICADO</v>
          </cell>
          <cell r="C1858" t="str">
            <v>050</v>
          </cell>
        </row>
        <row r="1859">
          <cell r="A1859" t="str">
            <v>D69</v>
          </cell>
          <cell r="B1859" t="str">
            <v>PURPURA Y OTRAS AFECCIONES HEMORRAGICOS</v>
          </cell>
          <cell r="C1859" t="str">
            <v>048</v>
          </cell>
        </row>
        <row r="1860">
          <cell r="A1860" t="str">
            <v>D690</v>
          </cell>
          <cell r="B1860" t="str">
            <v>PURPURA ALERGICA</v>
          </cell>
          <cell r="C1860" t="str">
            <v>048</v>
          </cell>
        </row>
        <row r="1861">
          <cell r="A1861" t="str">
            <v>D691</v>
          </cell>
          <cell r="B1861" t="str">
            <v>DEFECTOS CUALITATIVOS DE LAS PLAQUETAS</v>
          </cell>
          <cell r="C1861" t="str">
            <v>048</v>
          </cell>
        </row>
        <row r="1862">
          <cell r="A1862" t="str">
            <v>D692</v>
          </cell>
          <cell r="B1862" t="str">
            <v>OTRAS PURPURAS NO TROMBOCITOPENICAS</v>
          </cell>
          <cell r="C1862" t="str">
            <v>048</v>
          </cell>
        </row>
        <row r="1863">
          <cell r="A1863" t="str">
            <v>D693</v>
          </cell>
          <cell r="B1863" t="str">
            <v>PURPURA TROMBOCITOPENICAS IDIOPATICA</v>
          </cell>
          <cell r="C1863" t="str">
            <v>048</v>
          </cell>
        </row>
        <row r="1864">
          <cell r="A1864" t="str">
            <v>D694</v>
          </cell>
          <cell r="B1864" t="str">
            <v>OTRAS TROMBOCITOPENIAS PRIMARIAS</v>
          </cell>
          <cell r="C1864" t="str">
            <v>048</v>
          </cell>
        </row>
        <row r="1865">
          <cell r="A1865" t="str">
            <v>D695</v>
          </cell>
          <cell r="B1865" t="str">
            <v>TROMBOCITOPENIA SECUNDARIA</v>
          </cell>
          <cell r="C1865" t="str">
            <v>048</v>
          </cell>
        </row>
        <row r="1866">
          <cell r="A1866" t="str">
            <v>D696</v>
          </cell>
          <cell r="B1866" t="str">
            <v>TROMBOCITOPENIA NO ESPECIFICADA</v>
          </cell>
          <cell r="C1866" t="str">
            <v>048</v>
          </cell>
        </row>
        <row r="1867">
          <cell r="A1867" t="str">
            <v>D698</v>
          </cell>
          <cell r="B1867" t="str">
            <v>OTRAS AFECCIONES HEMORRAGICAS ESPECIFICADAS</v>
          </cell>
          <cell r="C1867" t="str">
            <v>048</v>
          </cell>
        </row>
        <row r="1868">
          <cell r="A1868" t="str">
            <v>D699</v>
          </cell>
          <cell r="B1868" t="str">
            <v>AFECCIONES HEMORRAGICA, NO ESPECIFICADA</v>
          </cell>
          <cell r="C1868" t="str">
            <v>048</v>
          </cell>
        </row>
        <row r="1869">
          <cell r="A1869" t="str">
            <v>D70</v>
          </cell>
          <cell r="B1869" t="str">
            <v>AGRANULOCITOSIS</v>
          </cell>
          <cell r="C1869" t="str">
            <v>050</v>
          </cell>
        </row>
        <row r="1870">
          <cell r="A1870" t="str">
            <v>D71</v>
          </cell>
          <cell r="B1870" t="str">
            <v>TRASTORNO FUNCIONALES DE LOS POLIMORFONUCLEARES NEUTROFILOS</v>
          </cell>
          <cell r="C1870" t="str">
            <v>050</v>
          </cell>
        </row>
        <row r="1871">
          <cell r="A1871" t="str">
            <v>D72</v>
          </cell>
          <cell r="B1871" t="str">
            <v>OTROS TRASTORNOS DE LOS LEUCOCITOS</v>
          </cell>
          <cell r="C1871" t="str">
            <v>050</v>
          </cell>
        </row>
        <row r="1872">
          <cell r="A1872" t="str">
            <v>D720</v>
          </cell>
          <cell r="B1872" t="str">
            <v>ANOMALIAS GENETICAS DE LOS LEUCOCITOS</v>
          </cell>
          <cell r="C1872" t="str">
            <v>050</v>
          </cell>
        </row>
        <row r="1873">
          <cell r="A1873" t="str">
            <v>D721</v>
          </cell>
          <cell r="B1873" t="str">
            <v>EOSINOFILIA</v>
          </cell>
          <cell r="C1873" t="str">
            <v>050</v>
          </cell>
        </row>
        <row r="1874">
          <cell r="A1874" t="str">
            <v>D728</v>
          </cell>
          <cell r="B1874" t="str">
            <v>OTROS TRASTORNOS ESPECIFICADOS DE LOS LEUCOCITOS</v>
          </cell>
          <cell r="C1874" t="str">
            <v>050</v>
          </cell>
        </row>
        <row r="1875">
          <cell r="A1875" t="str">
            <v>D729</v>
          </cell>
          <cell r="B1875" t="str">
            <v>TRASTORNOS DE LOS LEUCOCITOS, NO ESPECIFICADOS</v>
          </cell>
          <cell r="C1875" t="str">
            <v>050</v>
          </cell>
        </row>
        <row r="1876">
          <cell r="A1876" t="str">
            <v>D73</v>
          </cell>
          <cell r="B1876" t="str">
            <v>ENFERMEDADES DEL BAZO</v>
          </cell>
          <cell r="C1876" t="str">
            <v>050</v>
          </cell>
        </row>
        <row r="1877">
          <cell r="A1877" t="str">
            <v>D730</v>
          </cell>
          <cell r="B1877" t="str">
            <v>HIPOESPLENISMO</v>
          </cell>
          <cell r="C1877" t="str">
            <v>050</v>
          </cell>
        </row>
        <row r="1878">
          <cell r="A1878" t="str">
            <v>D731</v>
          </cell>
          <cell r="B1878" t="str">
            <v>HIPERESPLENISMO</v>
          </cell>
          <cell r="C1878" t="str">
            <v>050</v>
          </cell>
        </row>
        <row r="1879">
          <cell r="A1879" t="str">
            <v>D732</v>
          </cell>
          <cell r="B1879" t="str">
            <v>ESPLENOMEGALIA CONGESTIVA CRONICA</v>
          </cell>
          <cell r="C1879" t="str">
            <v>050</v>
          </cell>
        </row>
        <row r="1880">
          <cell r="A1880" t="str">
            <v>D733</v>
          </cell>
          <cell r="B1880" t="str">
            <v>ABSCESO DEL BAZO</v>
          </cell>
          <cell r="C1880" t="str">
            <v>050</v>
          </cell>
        </row>
        <row r="1881">
          <cell r="A1881" t="str">
            <v>D734</v>
          </cell>
          <cell r="B1881" t="str">
            <v>QUISTE DEL BAZO</v>
          </cell>
          <cell r="C1881" t="str">
            <v>050</v>
          </cell>
        </row>
        <row r="1882">
          <cell r="A1882" t="str">
            <v>D735</v>
          </cell>
          <cell r="B1882" t="str">
            <v>INFARTO DEL BAZO</v>
          </cell>
          <cell r="C1882" t="str">
            <v>050</v>
          </cell>
        </row>
        <row r="1883">
          <cell r="A1883" t="str">
            <v>D738</v>
          </cell>
          <cell r="B1883" t="str">
            <v>OTRAS ENFERMEDADES DEL BAZO</v>
          </cell>
          <cell r="C1883" t="str">
            <v>050</v>
          </cell>
        </row>
        <row r="1884">
          <cell r="A1884" t="str">
            <v>D739</v>
          </cell>
          <cell r="B1884" t="str">
            <v>ENFERMEDAD DEL BAZO, NO ESPECIFICADA</v>
          </cell>
          <cell r="C1884" t="str">
            <v>050</v>
          </cell>
        </row>
        <row r="1885">
          <cell r="A1885" t="str">
            <v>D74</v>
          </cell>
          <cell r="B1885" t="str">
            <v>METAHEMOGLOBINEMIA</v>
          </cell>
          <cell r="C1885" t="str">
            <v>050</v>
          </cell>
        </row>
        <row r="1886">
          <cell r="A1886" t="str">
            <v>D740</v>
          </cell>
          <cell r="B1886" t="str">
            <v>METAHEMOGLOBINEMIA CONGENITA</v>
          </cell>
          <cell r="C1886" t="str">
            <v>050</v>
          </cell>
        </row>
        <row r="1887">
          <cell r="A1887" t="str">
            <v>D748</v>
          </cell>
          <cell r="B1887" t="str">
            <v>OTRAS METAHEMOGLOBINEMIAS</v>
          </cell>
          <cell r="C1887" t="str">
            <v>050</v>
          </cell>
        </row>
        <row r="1888">
          <cell r="A1888" t="str">
            <v>D749</v>
          </cell>
          <cell r="B1888" t="str">
            <v>METAHEMOGLOBINEMIA, NO ESPECIFICADA</v>
          </cell>
          <cell r="C1888" t="str">
            <v>050</v>
          </cell>
        </row>
        <row r="1889">
          <cell r="A1889" t="str">
            <v>D75</v>
          </cell>
          <cell r="B1889" t="str">
            <v>OTRAS ENFERMEDADES DE LA SANGRE Y DE LOS ORG. HEMATOPOYETICOS</v>
          </cell>
          <cell r="C1889" t="str">
            <v>050</v>
          </cell>
        </row>
        <row r="1890">
          <cell r="A1890" t="str">
            <v>D750</v>
          </cell>
          <cell r="B1890" t="str">
            <v>ERITROCITOSIS FAMILIAR</v>
          </cell>
          <cell r="C1890" t="str">
            <v>050</v>
          </cell>
        </row>
        <row r="1891">
          <cell r="A1891" t="str">
            <v>D751</v>
          </cell>
          <cell r="B1891" t="str">
            <v>POLICITEMIA SECUNDARIA</v>
          </cell>
          <cell r="C1891" t="str">
            <v>050</v>
          </cell>
        </row>
        <row r="1892">
          <cell r="A1892" t="str">
            <v>D752</v>
          </cell>
          <cell r="B1892" t="str">
            <v>TROMBOCITOSIS ESENCIAL</v>
          </cell>
          <cell r="C1892" t="str">
            <v>050</v>
          </cell>
        </row>
        <row r="1893">
          <cell r="A1893" t="str">
            <v>D758</v>
          </cell>
          <cell r="B1893" t="str">
            <v>OTRAS ENF. ESPECIF. DE LA SANGRE Y DE LOS ORGANOS HEMATOPOYETICOS</v>
          </cell>
          <cell r="C1893" t="str">
            <v>050</v>
          </cell>
        </row>
        <row r="1894">
          <cell r="A1894" t="str">
            <v>D759</v>
          </cell>
          <cell r="B1894" t="str">
            <v>ENF. DE LA SANGRE Y DE LOS ORGANOS HEMATOPOYETICOS, NO ESPECIFICADA</v>
          </cell>
          <cell r="C1894" t="str">
            <v>050</v>
          </cell>
        </row>
        <row r="1895">
          <cell r="A1895" t="str">
            <v>D76</v>
          </cell>
          <cell r="B1895" t="str">
            <v>CIERTAS ENF. QUE AFECTAN AL TEJ. LINFORRETICULAR Y AL SIST.RETICULOEN</v>
          </cell>
          <cell r="C1895" t="str">
            <v>050</v>
          </cell>
        </row>
        <row r="1896">
          <cell r="A1896" t="str">
            <v>D760</v>
          </cell>
          <cell r="B1896" t="str">
            <v>HISTIOCITOSIS DE LAS CELULAS DE LANGERHANS, NO CLASIF. EN OTRA PARTE</v>
          </cell>
          <cell r="C1896" t="str">
            <v>050</v>
          </cell>
        </row>
        <row r="1897">
          <cell r="A1897" t="str">
            <v>D761</v>
          </cell>
          <cell r="B1897" t="str">
            <v>LINFOHISTIOCITOSIS HEMOFAGOCITICA</v>
          </cell>
          <cell r="C1897" t="str">
            <v>050</v>
          </cell>
        </row>
        <row r="1898">
          <cell r="A1898" t="str">
            <v>D762</v>
          </cell>
          <cell r="B1898" t="str">
            <v>SIDROME HEMOFAGOCITICO ASOCIADO A INFECCION</v>
          </cell>
          <cell r="C1898" t="str">
            <v>050</v>
          </cell>
        </row>
        <row r="1899">
          <cell r="A1899" t="str">
            <v>D763</v>
          </cell>
          <cell r="B1899" t="str">
            <v>OTROS SINDROMES HISTIOCITICOS</v>
          </cell>
          <cell r="C1899" t="str">
            <v>050</v>
          </cell>
        </row>
        <row r="1900">
          <cell r="A1900" t="str">
            <v>D80</v>
          </cell>
          <cell r="B1900" t="str">
            <v>INMUNODEFICIENCIA CON PREDOMINIO DE DEFECTOS DE LOS ANTICUERPOS</v>
          </cell>
          <cell r="C1900" t="str">
            <v>050</v>
          </cell>
        </row>
        <row r="1901">
          <cell r="A1901" t="str">
            <v>D800</v>
          </cell>
          <cell r="B1901" t="str">
            <v>HIPOGAMMAGLOBULINEMIA HEREDITARIA</v>
          </cell>
          <cell r="C1901" t="str">
            <v>050</v>
          </cell>
        </row>
        <row r="1902">
          <cell r="A1902" t="str">
            <v>D801</v>
          </cell>
          <cell r="B1902" t="str">
            <v>HIPOGAMMAGLOBULINEMIA NO FAMILIAR</v>
          </cell>
          <cell r="C1902" t="str">
            <v>050</v>
          </cell>
        </row>
        <row r="1903">
          <cell r="A1903" t="str">
            <v>D802</v>
          </cell>
          <cell r="B1903" t="str">
            <v>DEFICIENCIA SELECTIVA DE INMUNOGLOBULINA A (IGA)</v>
          </cell>
          <cell r="C1903" t="str">
            <v>050</v>
          </cell>
        </row>
        <row r="1904">
          <cell r="A1904" t="str">
            <v>D803</v>
          </cell>
          <cell r="B1904" t="str">
            <v>DEFICIENCIA SELECTIVA DE SUBCLASE DE LA INMUNOGLOBULINA G (IGG)</v>
          </cell>
          <cell r="C1904" t="str">
            <v>050</v>
          </cell>
        </row>
        <row r="1905">
          <cell r="A1905" t="str">
            <v>D804</v>
          </cell>
          <cell r="B1905" t="str">
            <v>DEFICIENCIA SELECTIVA DE INMUNOGLOBULINA M (IGM)</v>
          </cell>
          <cell r="C1905" t="str">
            <v>050</v>
          </cell>
        </row>
        <row r="1906">
          <cell r="A1906" t="str">
            <v>D805</v>
          </cell>
          <cell r="B1906" t="str">
            <v>INMUNODEFICIENCIA CON INCREMENTO DE INMUNOGLOBULINA M (IGM)</v>
          </cell>
          <cell r="C1906" t="str">
            <v>050</v>
          </cell>
        </row>
        <row r="1907">
          <cell r="A1907" t="str">
            <v>D806</v>
          </cell>
          <cell r="B1907" t="str">
            <v>DEFICIENCIA DE ANTICUERPOS CON INMUNO. CASI NORMALES O CON HIPERINMUNO</v>
          </cell>
          <cell r="C1907" t="str">
            <v>050</v>
          </cell>
        </row>
        <row r="1908">
          <cell r="A1908" t="str">
            <v>D807</v>
          </cell>
          <cell r="B1908" t="str">
            <v>HIPOGAMMAGLOBULINEMIA TRANSITORIA DE LA INFANCIA</v>
          </cell>
          <cell r="C1908" t="str">
            <v>050</v>
          </cell>
        </row>
        <row r="1909">
          <cell r="A1909" t="str">
            <v>D808</v>
          </cell>
          <cell r="B1909" t="str">
            <v>OTRAS INMUNODEFICIENCIAS CON PREDOMINIO DE DEFECTOS DE ANTICUERPOS</v>
          </cell>
          <cell r="C1909" t="str">
            <v>050</v>
          </cell>
        </row>
        <row r="1910">
          <cell r="A1910" t="str">
            <v>D809</v>
          </cell>
          <cell r="B1910" t="str">
            <v>INMUNODEF. CON PREDOMINIO DE DEFECTOS DE LOS ANTIC. NO ESPECIFICADA</v>
          </cell>
          <cell r="C1910" t="str">
            <v>050</v>
          </cell>
        </row>
        <row r="1911">
          <cell r="A1911" t="str">
            <v>D81</v>
          </cell>
          <cell r="B1911" t="str">
            <v>INMUNODEFICIENCIAS COMBINADAS</v>
          </cell>
          <cell r="C1911" t="str">
            <v>050</v>
          </cell>
        </row>
        <row r="1912">
          <cell r="A1912" t="str">
            <v>D810</v>
          </cell>
          <cell r="B1912" t="str">
            <v>INMUNODEFICIENCA COMBINADA SEVERA (IDCS) CON DISGENECIA RETICULAR</v>
          </cell>
          <cell r="C1912" t="str">
            <v>050</v>
          </cell>
        </row>
        <row r="1913">
          <cell r="A1913" t="str">
            <v>D811</v>
          </cell>
          <cell r="B1913" t="str">
            <v>INMUNODEFICIENCIA COMBINADA SEVERA (IDCS) CON LINFOCITOPENIA T Y B</v>
          </cell>
          <cell r="C1913" t="str">
            <v>050</v>
          </cell>
        </row>
        <row r="1914">
          <cell r="A1914" t="str">
            <v>D812</v>
          </cell>
          <cell r="B1914" t="str">
            <v>INMUNODEFICIENCIA COMBINADA SEVERA (IDCS) CON CIFRA BAJA O NORMAL</v>
          </cell>
          <cell r="C1914" t="str">
            <v>050</v>
          </cell>
        </row>
        <row r="1915">
          <cell r="A1915" t="str">
            <v>D813</v>
          </cell>
          <cell r="B1915" t="str">
            <v>DEFICIENCIA DE LA ADENOSINA DEAMINASA (ADA)</v>
          </cell>
          <cell r="C1915" t="str">
            <v>050</v>
          </cell>
        </row>
        <row r="1916">
          <cell r="A1916" t="str">
            <v>D814</v>
          </cell>
          <cell r="B1916" t="str">
            <v>SINDROME DE NEZELOF</v>
          </cell>
          <cell r="C1916" t="str">
            <v>050</v>
          </cell>
        </row>
        <row r="1917">
          <cell r="A1917" t="str">
            <v>D815</v>
          </cell>
          <cell r="B1917" t="str">
            <v>DEFICIENCIA DE LA FOSFORILASA PURINONUCLEOSIDA (FPN)</v>
          </cell>
          <cell r="C1917" t="str">
            <v>050</v>
          </cell>
        </row>
        <row r="1918">
          <cell r="A1918" t="str">
            <v>D816</v>
          </cell>
          <cell r="B1918" t="str">
            <v>DEFICIENCIA DE LA CLASE I DEL COMPLEJO DE HISTOCOMPATIBILIDAD MAYOR</v>
          </cell>
          <cell r="C1918" t="str">
            <v>050</v>
          </cell>
        </row>
        <row r="1919">
          <cell r="A1919" t="str">
            <v>D817</v>
          </cell>
          <cell r="B1919" t="str">
            <v>DEFICIENCIA DE LA CLASE II DEL COMPLEJO DE HISTOCOMPATIBILIDAD MAYOR</v>
          </cell>
          <cell r="C1919" t="str">
            <v>050</v>
          </cell>
        </row>
        <row r="1920">
          <cell r="A1920" t="str">
            <v>D818</v>
          </cell>
          <cell r="B1920" t="str">
            <v>OTRAS INMUNODEFICIENCIAS COMBINADAS</v>
          </cell>
          <cell r="C1920" t="str">
            <v>050</v>
          </cell>
        </row>
        <row r="1921">
          <cell r="A1921" t="str">
            <v>D819</v>
          </cell>
          <cell r="B1921" t="str">
            <v>INMUNODEFICIENCIA COMBINADA, NO ESPECIFICADA</v>
          </cell>
          <cell r="C1921" t="str">
            <v>050</v>
          </cell>
        </row>
        <row r="1922">
          <cell r="A1922" t="str">
            <v>D82</v>
          </cell>
          <cell r="B1922" t="str">
            <v>INMUNODEFICIENCIA ASOCIADA CON OTROS DEFECTOS MAYORES</v>
          </cell>
          <cell r="C1922" t="str">
            <v>050</v>
          </cell>
        </row>
        <row r="1923">
          <cell r="A1923" t="str">
            <v>D820</v>
          </cell>
          <cell r="B1923" t="str">
            <v>SINDROME DE WISKOTT-ALDRICH</v>
          </cell>
          <cell r="C1923" t="str">
            <v>050</v>
          </cell>
        </row>
        <row r="1924">
          <cell r="A1924" t="str">
            <v>D821</v>
          </cell>
          <cell r="B1924" t="str">
            <v>SINDROME DE DI GEORGE</v>
          </cell>
          <cell r="C1924" t="str">
            <v>050</v>
          </cell>
        </row>
        <row r="1925">
          <cell r="A1925" t="str">
            <v>D822</v>
          </cell>
          <cell r="B1925" t="str">
            <v>INMUNODEFICIENCIA CON ENANISMO MICROMELICO (MIEBROS CORTOS)</v>
          </cell>
          <cell r="C1925" t="str">
            <v>050</v>
          </cell>
        </row>
        <row r="1926">
          <cell r="A1926" t="str">
            <v>D823</v>
          </cell>
          <cell r="B1926" t="str">
            <v>INMUNODEF. CONSECUTIVA A RESPUESTA DEFECTUOSA HERED. CONTRA EL VIR</v>
          </cell>
          <cell r="C1926" t="str">
            <v>050</v>
          </cell>
        </row>
        <row r="1927">
          <cell r="A1927" t="str">
            <v>D824</v>
          </cell>
          <cell r="B1927" t="str">
            <v>SINDROME DE HIPERINMUNOGLOBULINA E (IGE)</v>
          </cell>
          <cell r="C1927" t="str">
            <v>050</v>
          </cell>
        </row>
        <row r="1928">
          <cell r="A1928" t="str">
            <v>D828</v>
          </cell>
          <cell r="B1928" t="str">
            <v>INMUNODEFICIENCIA ASOCIADA CON OTROS DEFECTOS MAYORES ESPECIFICADOS</v>
          </cell>
          <cell r="C1928" t="str">
            <v>050</v>
          </cell>
        </row>
        <row r="1929">
          <cell r="A1929" t="str">
            <v>D829</v>
          </cell>
          <cell r="B1929" t="str">
            <v>INMUNODEFICIENCIA ASOCIADA CON DEFECTOS MAYORES NO ESPECIFICADOS</v>
          </cell>
          <cell r="C1929" t="str">
            <v>050</v>
          </cell>
        </row>
        <row r="1930">
          <cell r="A1930" t="str">
            <v>D83</v>
          </cell>
          <cell r="B1930" t="str">
            <v>INMUNODEFICIENCIA VARAIBLE COMUN</v>
          </cell>
          <cell r="C1930" t="str">
            <v>050</v>
          </cell>
        </row>
        <row r="1931">
          <cell r="A1931" t="str">
            <v>D830</v>
          </cell>
          <cell r="B1931" t="str">
            <v>INMUNODEF. VARIABLE COMUN CON PRED. DE ANORMALIDAD EN EL MUMERO</v>
          </cell>
          <cell r="C1931" t="str">
            <v>050</v>
          </cell>
        </row>
        <row r="1932">
          <cell r="A1932" t="str">
            <v>D831</v>
          </cell>
          <cell r="B1932" t="str">
            <v>INMUNODEF. VARIABLE COMUN CON PRED. DE TRASTORNOS INMUNORREGUL.</v>
          </cell>
          <cell r="C1932" t="str">
            <v>050</v>
          </cell>
        </row>
        <row r="1933">
          <cell r="A1933" t="str">
            <v>D832</v>
          </cell>
          <cell r="B1933" t="str">
            <v>INMUNODEF. VARIABLE COMUN CON AUTOANTICUERPOS ANTI-B O ANTI-T</v>
          </cell>
          <cell r="C1933" t="str">
            <v>050</v>
          </cell>
        </row>
        <row r="1934">
          <cell r="A1934" t="str">
            <v>D838</v>
          </cell>
          <cell r="B1934" t="str">
            <v>OTRAS INMUNODEFICIENCIA VARIABLES COMUNES</v>
          </cell>
          <cell r="C1934" t="str">
            <v>050</v>
          </cell>
        </row>
        <row r="1935">
          <cell r="A1935" t="str">
            <v>D839</v>
          </cell>
          <cell r="B1935" t="str">
            <v>INMUNODEFICIENCIA VARIABLES COMUN, NO ESPECIFICADA</v>
          </cell>
          <cell r="C1935" t="str">
            <v>050</v>
          </cell>
        </row>
        <row r="1936">
          <cell r="A1936" t="str">
            <v>D84</v>
          </cell>
          <cell r="B1936" t="str">
            <v>OTRAS INMUNODEFICIENCIAS</v>
          </cell>
          <cell r="C1936" t="str">
            <v>050</v>
          </cell>
        </row>
        <row r="1937">
          <cell r="A1937" t="str">
            <v>D840</v>
          </cell>
          <cell r="B1937" t="str">
            <v>DEFECTO DE LA FUNCION-1 DEL LINFOCITO (LFA-1)</v>
          </cell>
          <cell r="C1937" t="str">
            <v>050</v>
          </cell>
        </row>
        <row r="1938">
          <cell r="A1938" t="str">
            <v>D841</v>
          </cell>
          <cell r="B1938" t="str">
            <v>DEFECTO DEL SISTEMA DEL COMPLEMENTO</v>
          </cell>
          <cell r="C1938" t="str">
            <v>050</v>
          </cell>
        </row>
        <row r="1939">
          <cell r="A1939" t="str">
            <v>D848</v>
          </cell>
          <cell r="B1939" t="str">
            <v>OTRAS INMUNODEFICIENCIAS ESPECIFICADAS</v>
          </cell>
          <cell r="C1939" t="str">
            <v>050</v>
          </cell>
        </row>
        <row r="1940">
          <cell r="A1940" t="str">
            <v>D849</v>
          </cell>
          <cell r="B1940" t="str">
            <v>INMUNODEFICIENCIA, NO ESPECIFICADA</v>
          </cell>
          <cell r="C1940" t="str">
            <v>050</v>
          </cell>
        </row>
        <row r="1941">
          <cell r="A1941" t="str">
            <v>D86</v>
          </cell>
          <cell r="B1941" t="str">
            <v>SARCOIDOSIS</v>
          </cell>
          <cell r="C1941" t="str">
            <v>050</v>
          </cell>
        </row>
        <row r="1942">
          <cell r="A1942" t="str">
            <v>D860</v>
          </cell>
          <cell r="B1942" t="str">
            <v>SARCOIDOSIS DEL PULMON</v>
          </cell>
          <cell r="C1942" t="str">
            <v>050</v>
          </cell>
        </row>
        <row r="1943">
          <cell r="A1943" t="str">
            <v>D861</v>
          </cell>
          <cell r="B1943" t="str">
            <v>SARCOIDOSIS DE LOS GANGLIOS LINFATICOS</v>
          </cell>
          <cell r="C1943" t="str">
            <v>050</v>
          </cell>
        </row>
        <row r="1944">
          <cell r="A1944" t="str">
            <v>D862</v>
          </cell>
          <cell r="B1944" t="str">
            <v>SARCOIDOSIS DEL PULMON Y DE LOS GANGLIOS LINFATICOS</v>
          </cell>
          <cell r="C1944" t="str">
            <v>050</v>
          </cell>
        </row>
        <row r="1945">
          <cell r="A1945" t="str">
            <v>D863</v>
          </cell>
          <cell r="B1945" t="str">
            <v>SARCOIDOSIS DE LA PIEL</v>
          </cell>
          <cell r="C1945" t="str">
            <v>050</v>
          </cell>
        </row>
        <row r="1946">
          <cell r="A1946" t="str">
            <v>D868</v>
          </cell>
          <cell r="B1946" t="str">
            <v>SARCOIDOSIS DE OTROS SITIOS ESPECIFICADOS O DE SITIOS COMBINADOS</v>
          </cell>
          <cell r="C1946" t="str">
            <v>050</v>
          </cell>
        </row>
        <row r="1947">
          <cell r="A1947" t="str">
            <v>D869</v>
          </cell>
          <cell r="B1947" t="str">
            <v>SARCOIDOSIS DE SITIO NO ESPECIFICADO</v>
          </cell>
          <cell r="C1947" t="str">
            <v>050</v>
          </cell>
        </row>
        <row r="1948">
          <cell r="A1948" t="str">
            <v>D89</v>
          </cell>
          <cell r="B1948" t="str">
            <v>OTROS TRASTORNOS QUE AFECTAN EL MECANISMO DE LA INMUNIDAD, NO CLAS.</v>
          </cell>
          <cell r="C1948" t="str">
            <v>050</v>
          </cell>
        </row>
        <row r="1949">
          <cell r="A1949" t="str">
            <v>D890</v>
          </cell>
          <cell r="B1949" t="str">
            <v>HIPRGAMMAGLOBULINEMIA POLICIONAL</v>
          </cell>
          <cell r="C1949" t="str">
            <v>050</v>
          </cell>
        </row>
        <row r="1950">
          <cell r="A1950" t="str">
            <v>D891</v>
          </cell>
          <cell r="B1950" t="str">
            <v>CRIOGLOBULINEMIA</v>
          </cell>
          <cell r="C1950" t="str">
            <v>050</v>
          </cell>
        </row>
        <row r="1951">
          <cell r="A1951" t="str">
            <v>D892</v>
          </cell>
          <cell r="B1951" t="str">
            <v>HIPERGAMMAGLOBULINEMIA, NO ESPECIFICADA</v>
          </cell>
          <cell r="C1951" t="str">
            <v>050</v>
          </cell>
        </row>
        <row r="1952">
          <cell r="A1952" t="str">
            <v>D898</v>
          </cell>
          <cell r="B1952" t="str">
            <v>OTROS TRASTORNOS ESPECIF. QUE AFECTAN EL MECANISMO DE LA INMUNIDAD</v>
          </cell>
          <cell r="C1952" t="str">
            <v>050</v>
          </cell>
        </row>
        <row r="1953">
          <cell r="A1953" t="str">
            <v>D899</v>
          </cell>
          <cell r="B1953" t="str">
            <v>TRASTORNOS QUE AFECTAN AL MECANISMO DE LA INMUNIDAD, NO ESPECIFICAD</v>
          </cell>
          <cell r="C1953" t="str">
            <v>050</v>
          </cell>
        </row>
        <row r="1954">
          <cell r="A1954" t="str">
            <v>E00</v>
          </cell>
          <cell r="B1954" t="str">
            <v>SINDROME CONGENITO DE DEFICIENCIA DE YODO</v>
          </cell>
          <cell r="C1954" t="str">
            <v>054</v>
          </cell>
        </row>
        <row r="1955">
          <cell r="A1955" t="str">
            <v>E000</v>
          </cell>
          <cell r="B1955" t="str">
            <v>SIDROME CONGENITO DE DEFICIENCIA DE YODO, TIPO NUROLOGICO</v>
          </cell>
          <cell r="C1955" t="str">
            <v>054</v>
          </cell>
        </row>
        <row r="1956">
          <cell r="A1956" t="str">
            <v>E001</v>
          </cell>
          <cell r="B1956" t="str">
            <v>SIDROME DE DEFICIENCIA CONGENITA DE YODO, TIPO MIXEDEMATOSO</v>
          </cell>
          <cell r="C1956" t="str">
            <v>054</v>
          </cell>
        </row>
        <row r="1957">
          <cell r="A1957" t="str">
            <v>E002</v>
          </cell>
          <cell r="B1957" t="str">
            <v>SIDROME CONGENITO DE DEFICIENCIA DE YODO, TIPO MIXTO</v>
          </cell>
          <cell r="C1957" t="str">
            <v>054</v>
          </cell>
        </row>
        <row r="1958">
          <cell r="A1958" t="str">
            <v>E009</v>
          </cell>
          <cell r="B1958" t="str">
            <v>SIDROME CONGENITO DE YODO, NO ESPECIFICADO</v>
          </cell>
          <cell r="C1958" t="str">
            <v>054</v>
          </cell>
        </row>
        <row r="1959">
          <cell r="A1959" t="str">
            <v>E01</v>
          </cell>
          <cell r="B1959" t="str">
            <v>TRASTORNOS TIROIDEOS VINCULADOS A DEFICIENCIA DE YODO Y AFECCIONES</v>
          </cell>
          <cell r="C1959" t="str">
            <v>054</v>
          </cell>
        </row>
        <row r="1960">
          <cell r="A1960" t="str">
            <v>E010</v>
          </cell>
          <cell r="B1960" t="str">
            <v>BOCIO DIFUSO (ENDEMICO) RELACIONADO CON DEFICIENCIA DE YODO</v>
          </cell>
          <cell r="C1960" t="str">
            <v>054</v>
          </cell>
        </row>
        <row r="1961">
          <cell r="A1961" t="str">
            <v>E011</v>
          </cell>
          <cell r="B1961" t="str">
            <v>BOCIO MULTINODULAR (ENDEMICO) RELACIONADO CON DEFICIENCIA DE YODO</v>
          </cell>
          <cell r="C1961" t="str">
            <v>054</v>
          </cell>
        </row>
        <row r="1962">
          <cell r="A1962" t="str">
            <v>E012</v>
          </cell>
          <cell r="B1962" t="str">
            <v>BOCIO (ENDEMICO) RELACIONADO CON DEFICIENCIA DE YODO, NO ESPECIFICADO</v>
          </cell>
          <cell r="C1962" t="str">
            <v>054</v>
          </cell>
        </row>
        <row r="1963">
          <cell r="A1963" t="str">
            <v>E018</v>
          </cell>
          <cell r="B1963" t="str">
            <v>OTROS TRASTORNOS DE LA TIROIDES RELACIONADOS CON DEFIC. DE YODO</v>
          </cell>
          <cell r="C1963" t="str">
            <v>054</v>
          </cell>
        </row>
        <row r="1964">
          <cell r="A1964" t="str">
            <v>E02</v>
          </cell>
          <cell r="B1964" t="str">
            <v>HIPOTIROIDISMO SUBCLINICO POR DEFICIENCIA DE YODO</v>
          </cell>
          <cell r="C1964" t="str">
            <v>054</v>
          </cell>
        </row>
        <row r="1965">
          <cell r="A1965" t="str">
            <v>E03</v>
          </cell>
          <cell r="B1965" t="str">
            <v>OTROS HIPOTIROIDISMO</v>
          </cell>
          <cell r="C1965" t="str">
            <v>054</v>
          </cell>
        </row>
        <row r="1966">
          <cell r="A1966" t="str">
            <v>E030</v>
          </cell>
          <cell r="B1966" t="str">
            <v>HIPOTIROIDISMO CONGENITO CON BOCIO DIFUSO</v>
          </cell>
          <cell r="C1966" t="str">
            <v>054</v>
          </cell>
        </row>
        <row r="1967">
          <cell r="A1967" t="str">
            <v>E031</v>
          </cell>
          <cell r="B1967" t="str">
            <v>HIPOTIROIDISMO CONGENITO SIN BOCIO</v>
          </cell>
          <cell r="C1967" t="str">
            <v>054</v>
          </cell>
        </row>
        <row r="1968">
          <cell r="A1968" t="str">
            <v>E033</v>
          </cell>
          <cell r="B1968" t="str">
            <v>HIPOTIROIDISMO POSTINFECCIOOSO</v>
          </cell>
          <cell r="C1968" t="str">
            <v>054</v>
          </cell>
        </row>
        <row r="1969">
          <cell r="A1969" t="str">
            <v>E034</v>
          </cell>
          <cell r="B1969" t="str">
            <v>ATROFIA DE TIROIDES (ADQUIRIDA)</v>
          </cell>
          <cell r="C1969" t="str">
            <v>054</v>
          </cell>
        </row>
        <row r="1970">
          <cell r="A1970" t="str">
            <v>E035</v>
          </cell>
          <cell r="B1970" t="str">
            <v>COMA MIXEDEMATOSO</v>
          </cell>
          <cell r="C1970" t="str">
            <v>054</v>
          </cell>
        </row>
        <row r="1971">
          <cell r="A1971" t="str">
            <v>E038</v>
          </cell>
          <cell r="B1971" t="str">
            <v>OTROS HIPOTIROIDISMO ESPECIFICADOS</v>
          </cell>
          <cell r="C1971" t="str">
            <v>054</v>
          </cell>
        </row>
        <row r="1972">
          <cell r="A1972" t="str">
            <v>E039</v>
          </cell>
          <cell r="B1972" t="str">
            <v>HIPOTIROIDISMO, NO ESPECIFICADO</v>
          </cell>
          <cell r="C1972" t="str">
            <v>054</v>
          </cell>
        </row>
        <row r="1973">
          <cell r="A1973" t="str">
            <v>E04</v>
          </cell>
          <cell r="B1973" t="str">
            <v>OTROS BOCIOS NO TOXICOS</v>
          </cell>
          <cell r="C1973" t="str">
            <v>054</v>
          </cell>
        </row>
        <row r="1974">
          <cell r="A1974" t="str">
            <v>E040</v>
          </cell>
          <cell r="B1974" t="str">
            <v>BOCIO DIFUSO NO TOXICO</v>
          </cell>
          <cell r="C1974" t="str">
            <v>054</v>
          </cell>
        </row>
        <row r="1975">
          <cell r="A1975" t="str">
            <v>E041</v>
          </cell>
          <cell r="B1975" t="str">
            <v>NODULO TIROIDEO SOLITARIO NO TOXICO</v>
          </cell>
          <cell r="C1975" t="str">
            <v>054</v>
          </cell>
        </row>
        <row r="1976">
          <cell r="A1976" t="str">
            <v>E042</v>
          </cell>
          <cell r="B1976" t="str">
            <v>BOCIO MULTINODULAR NO TOXICO</v>
          </cell>
          <cell r="C1976" t="str">
            <v>054</v>
          </cell>
        </row>
        <row r="1977">
          <cell r="A1977" t="str">
            <v>E048</v>
          </cell>
          <cell r="B1977" t="str">
            <v>OTROS BOCIOS NO TOXICOS ESPECIFICADOS</v>
          </cell>
          <cell r="C1977" t="str">
            <v>054</v>
          </cell>
        </row>
        <row r="1978">
          <cell r="A1978" t="str">
            <v>E049</v>
          </cell>
          <cell r="B1978" t="str">
            <v>BOCIO NO TOXICO, NO ESPECIFICADO</v>
          </cell>
          <cell r="C1978" t="str">
            <v>054</v>
          </cell>
        </row>
        <row r="1979">
          <cell r="A1979" t="str">
            <v>E05</v>
          </cell>
          <cell r="B1979" t="str">
            <v>TIROTOXICOSIS (HIPERTIROIDISMO)</v>
          </cell>
          <cell r="C1979" t="str">
            <v>054</v>
          </cell>
        </row>
        <row r="1980">
          <cell r="A1980" t="str">
            <v>E050</v>
          </cell>
          <cell r="B1980" t="str">
            <v>TIROTOXICOSIS CON BOCIO DIFUSO</v>
          </cell>
          <cell r="C1980" t="str">
            <v>054</v>
          </cell>
        </row>
        <row r="1981">
          <cell r="A1981" t="str">
            <v>E051</v>
          </cell>
          <cell r="B1981" t="str">
            <v>TIORTOXICOSIS CON NODULO SOLITARIO TIROIDEO TOXICO</v>
          </cell>
          <cell r="C1981" t="str">
            <v>054</v>
          </cell>
        </row>
        <row r="1982">
          <cell r="A1982" t="str">
            <v>E052</v>
          </cell>
          <cell r="B1982" t="str">
            <v>TIROTOXICOSIS CON BOCIO MULTINODULAR TOXICO</v>
          </cell>
          <cell r="C1982" t="str">
            <v>054</v>
          </cell>
        </row>
        <row r="1983">
          <cell r="A1983" t="str">
            <v>E053</v>
          </cell>
          <cell r="B1983" t="str">
            <v>TIROTOXICOSIS POR TEJIDO TIROIDEO ECTOPICO</v>
          </cell>
          <cell r="C1983" t="str">
            <v>054</v>
          </cell>
        </row>
        <row r="1984">
          <cell r="A1984" t="str">
            <v>E054</v>
          </cell>
          <cell r="B1984" t="str">
            <v>TIROTOXICOSIS FACTICIA</v>
          </cell>
          <cell r="C1984" t="str">
            <v>054</v>
          </cell>
        </row>
        <row r="1985">
          <cell r="A1985" t="str">
            <v>E055</v>
          </cell>
          <cell r="B1985" t="str">
            <v>CRISIS O TORMENTA TIROTOXICA</v>
          </cell>
          <cell r="C1985" t="str">
            <v>054</v>
          </cell>
        </row>
        <row r="1986">
          <cell r="A1986" t="str">
            <v>E058</v>
          </cell>
          <cell r="B1986" t="str">
            <v>OTRAS TIROTOXICOSIS</v>
          </cell>
          <cell r="C1986" t="str">
            <v>054</v>
          </cell>
        </row>
        <row r="1987">
          <cell r="A1987" t="str">
            <v>E059</v>
          </cell>
          <cell r="B1987" t="str">
            <v>TIROTOXICOSIS, NO ESPECIFICADA</v>
          </cell>
          <cell r="C1987" t="str">
            <v>054</v>
          </cell>
        </row>
        <row r="1988">
          <cell r="A1988" t="str">
            <v>E06</v>
          </cell>
          <cell r="B1988" t="str">
            <v>TIROIDITIS</v>
          </cell>
          <cell r="C1988" t="str">
            <v>054</v>
          </cell>
        </row>
        <row r="1989">
          <cell r="A1989" t="str">
            <v>E060</v>
          </cell>
          <cell r="B1989" t="str">
            <v>TIROIDITIS AGUDA</v>
          </cell>
          <cell r="C1989" t="str">
            <v>054</v>
          </cell>
        </row>
        <row r="1990">
          <cell r="A1990" t="str">
            <v>E061</v>
          </cell>
          <cell r="B1990" t="str">
            <v>TIROIDITIS SUBAGUDA</v>
          </cell>
          <cell r="C1990" t="str">
            <v>054</v>
          </cell>
        </row>
        <row r="1991">
          <cell r="A1991" t="str">
            <v>E062</v>
          </cell>
          <cell r="B1991" t="str">
            <v>TIROIDITIS CRONICA CON TIROTOXICOSIS TRANSITORIA</v>
          </cell>
          <cell r="C1991" t="str">
            <v>054</v>
          </cell>
        </row>
        <row r="1992">
          <cell r="A1992" t="str">
            <v>E063</v>
          </cell>
          <cell r="B1992" t="str">
            <v>TIROIDITIS AUTOINMUNE</v>
          </cell>
          <cell r="C1992" t="str">
            <v>054</v>
          </cell>
        </row>
        <row r="1993">
          <cell r="A1993" t="str">
            <v>E064</v>
          </cell>
          <cell r="B1993" t="str">
            <v>TIROIDITIS INDUCIDA POR DROGAS</v>
          </cell>
          <cell r="C1993" t="str">
            <v>054</v>
          </cell>
        </row>
        <row r="1994">
          <cell r="A1994" t="str">
            <v>E065</v>
          </cell>
          <cell r="B1994" t="str">
            <v>OTRAS TIROIDITIS CRONICAS</v>
          </cell>
          <cell r="C1994" t="str">
            <v>054</v>
          </cell>
        </row>
        <row r="1995">
          <cell r="A1995" t="str">
            <v>E069</v>
          </cell>
          <cell r="B1995" t="str">
            <v>TIROIDITIS, NO ESPECIFICADA</v>
          </cell>
          <cell r="C1995" t="str">
            <v>054</v>
          </cell>
        </row>
        <row r="1996">
          <cell r="A1996" t="str">
            <v>E07</v>
          </cell>
          <cell r="B1996" t="str">
            <v>OTROS TRASTORNOS TIROIDEOS</v>
          </cell>
          <cell r="C1996" t="str">
            <v>054</v>
          </cell>
        </row>
        <row r="1997">
          <cell r="A1997" t="str">
            <v>E070</v>
          </cell>
          <cell r="B1997" t="str">
            <v>HIPERSECRECION DE CALCITONINA</v>
          </cell>
          <cell r="C1997" t="str">
            <v>054</v>
          </cell>
        </row>
        <row r="1998">
          <cell r="A1998" t="str">
            <v>E071</v>
          </cell>
          <cell r="B1998" t="str">
            <v>BOCIO DISHORMOGENETICO</v>
          </cell>
          <cell r="C1998" t="str">
            <v>054</v>
          </cell>
        </row>
        <row r="1999">
          <cell r="A1999" t="str">
            <v>E078</v>
          </cell>
          <cell r="B1999" t="str">
            <v>OTROS TRASTORNOS ESPECIFICADOS DE LA GLANDULA TIROIDES</v>
          </cell>
          <cell r="C1999" t="str">
            <v>054</v>
          </cell>
        </row>
        <row r="2000">
          <cell r="A2000" t="str">
            <v>E079</v>
          </cell>
          <cell r="B2000" t="str">
            <v>TRASTORNO DE LA GLANDULA TIROIDES, NO ESPECIFICADO</v>
          </cell>
          <cell r="C2000" t="str">
            <v>054</v>
          </cell>
        </row>
        <row r="2001">
          <cell r="A2001" t="str">
            <v>E10</v>
          </cell>
          <cell r="B2001" t="str">
            <v>DIABETES MELLITUS INSULINODEPENDIENTE</v>
          </cell>
          <cell r="C2001" t="str">
            <v>052</v>
          </cell>
        </row>
        <row r="2002">
          <cell r="A2002" t="str">
            <v>E107</v>
          </cell>
          <cell r="B2002" t="str">
            <v>DIABETES MELLITUS INSULINODEPENDIENTE</v>
          </cell>
          <cell r="C2002" t="str">
            <v>052</v>
          </cell>
        </row>
        <row r="2003">
          <cell r="A2003" t="str">
            <v>E109</v>
          </cell>
          <cell r="B2003" t="str">
            <v>DIABETES MELLITUS INSULINODEPENDIENTE</v>
          </cell>
          <cell r="C2003" t="str">
            <v>052</v>
          </cell>
        </row>
        <row r="2004">
          <cell r="A2004" t="str">
            <v>E11</v>
          </cell>
          <cell r="B2004" t="str">
            <v>DIABETES MELLITUS NO INSULINODEPENDIENTE</v>
          </cell>
          <cell r="C2004" t="str">
            <v>052</v>
          </cell>
        </row>
        <row r="2005">
          <cell r="A2005" t="str">
            <v>E112</v>
          </cell>
          <cell r="B2005" t="str">
            <v>DIABETES MELLITUS NO INSULINODEPENDIENTE</v>
          </cell>
          <cell r="C2005" t="str">
            <v>052</v>
          </cell>
        </row>
        <row r="2006">
          <cell r="A2006" t="str">
            <v>E116</v>
          </cell>
          <cell r="B2006" t="str">
            <v>DIABETES MELLITUS NO INSULINODEPENDIENTE</v>
          </cell>
          <cell r="C2006" t="str">
            <v>052</v>
          </cell>
        </row>
        <row r="2007">
          <cell r="A2007" t="str">
            <v>E117</v>
          </cell>
          <cell r="B2007" t="str">
            <v>DIABETES MELLITUS NO INSULINODEPENDIENTE</v>
          </cell>
          <cell r="C2007" t="str">
            <v>052</v>
          </cell>
        </row>
        <row r="2008">
          <cell r="A2008" t="str">
            <v>E119</v>
          </cell>
          <cell r="B2008" t="str">
            <v>DIABETES MELLITUS NO INSULINODEPENDIENTE</v>
          </cell>
          <cell r="C2008" t="str">
            <v>052</v>
          </cell>
        </row>
        <row r="2009">
          <cell r="A2009" t="str">
            <v>E122</v>
          </cell>
          <cell r="B2009" t="str">
            <v>DIABETES MELLITUS ASOCIADA CON DESNUTRICION</v>
          </cell>
          <cell r="C2009" t="str">
            <v>052</v>
          </cell>
        </row>
        <row r="2010">
          <cell r="A2010" t="str">
            <v>E13</v>
          </cell>
          <cell r="B2010" t="str">
            <v>OTRAS DIABETES MELLITUS ESPECIFICADAS</v>
          </cell>
          <cell r="C2010" t="str">
            <v>052</v>
          </cell>
        </row>
        <row r="2011">
          <cell r="A2011" t="str">
            <v>E142</v>
          </cell>
          <cell r="B2011" t="str">
            <v>DIABETES MELLITUS, NO ESPECIFICADA</v>
          </cell>
          <cell r="C2011" t="str">
            <v>052</v>
          </cell>
        </row>
        <row r="2012">
          <cell r="A2012" t="str">
            <v>E145</v>
          </cell>
          <cell r="B2012" t="str">
            <v>DIABETES MELLITUS, NO ESPECIFICADA</v>
          </cell>
          <cell r="C2012" t="str">
            <v>052</v>
          </cell>
        </row>
        <row r="2013">
          <cell r="A2013" t="str">
            <v>E146</v>
          </cell>
          <cell r="B2013" t="str">
            <v>DIABETES MELLITUS, NO ESPECIFICADA</v>
          </cell>
          <cell r="C2013" t="str">
            <v>052</v>
          </cell>
        </row>
        <row r="2014">
          <cell r="A2014" t="str">
            <v>E147</v>
          </cell>
          <cell r="B2014" t="str">
            <v>DIABETES MELLITUS, NO ESPECIFICADA</v>
          </cell>
          <cell r="C2014" t="str">
            <v>052</v>
          </cell>
        </row>
        <row r="2015">
          <cell r="A2015" t="str">
            <v>E149</v>
          </cell>
          <cell r="B2015" t="str">
            <v>DIABETES MELLITUS, NO ESPECIFICADA</v>
          </cell>
          <cell r="C2015" t="str">
            <v>052</v>
          </cell>
        </row>
        <row r="2016">
          <cell r="A2016" t="str">
            <v>E15</v>
          </cell>
          <cell r="B2016" t="str">
            <v>COMA HIPOGLICEMICO NO DIABETICO</v>
          </cell>
          <cell r="C2016" t="str">
            <v>054</v>
          </cell>
        </row>
        <row r="2017">
          <cell r="A2017" t="str">
            <v>E16</v>
          </cell>
          <cell r="B2017" t="str">
            <v>OTROS TRASTORNOS DE LA SECRECION INTERNA DEL PANCREAS</v>
          </cell>
          <cell r="C2017" t="str">
            <v>054</v>
          </cell>
        </row>
        <row r="2018">
          <cell r="A2018" t="str">
            <v>E160</v>
          </cell>
          <cell r="B2018" t="str">
            <v>HIPOGLICEMIA SIN COMA, INDUCIDA POR DROGAS</v>
          </cell>
          <cell r="C2018" t="str">
            <v>054</v>
          </cell>
        </row>
        <row r="2019">
          <cell r="A2019" t="str">
            <v>E161</v>
          </cell>
          <cell r="B2019" t="str">
            <v>OTRAS HIPOGLICEMIAS</v>
          </cell>
          <cell r="C2019" t="str">
            <v>054</v>
          </cell>
        </row>
        <row r="2020">
          <cell r="A2020" t="str">
            <v>E162</v>
          </cell>
          <cell r="B2020" t="str">
            <v>HIPOGLICEMIA, NO ESPECIFICADA</v>
          </cell>
          <cell r="C2020" t="str">
            <v>054</v>
          </cell>
        </row>
        <row r="2021">
          <cell r="A2021" t="str">
            <v>E163</v>
          </cell>
          <cell r="B2021" t="str">
            <v>SECRECION EXAGERADA DEL GLUCAGON</v>
          </cell>
          <cell r="C2021" t="str">
            <v>054</v>
          </cell>
        </row>
        <row r="2022">
          <cell r="A2022" t="str">
            <v>E168</v>
          </cell>
          <cell r="B2022" t="str">
            <v>OTROS TRASTORNOS ESPECIFICADOS DE LA SECRECION INTERNA DEL PANCREAS</v>
          </cell>
          <cell r="C2022" t="str">
            <v>054</v>
          </cell>
        </row>
        <row r="2023">
          <cell r="A2023" t="str">
            <v>E169</v>
          </cell>
          <cell r="B2023" t="str">
            <v>TRASTORNOS DE LA SECRECION INTERNA DEL PANCREAS, SIN OTRA ESPECIFIC</v>
          </cell>
          <cell r="C2023" t="str">
            <v>054</v>
          </cell>
        </row>
        <row r="2024">
          <cell r="A2024" t="str">
            <v>E21</v>
          </cell>
          <cell r="B2024" t="str">
            <v>HIPERPARATIRIODIMO Y OTROS TRASTORNOS DE LA GLANDULA PARATIROIDES</v>
          </cell>
          <cell r="C2024" t="str">
            <v>054</v>
          </cell>
        </row>
        <row r="2025">
          <cell r="A2025" t="str">
            <v>E210</v>
          </cell>
          <cell r="B2025" t="str">
            <v>HIPERPARATIROIDISMO PRIMARIO</v>
          </cell>
          <cell r="C2025" t="str">
            <v>054</v>
          </cell>
        </row>
        <row r="2026">
          <cell r="A2026" t="str">
            <v>E211</v>
          </cell>
          <cell r="B2026" t="str">
            <v>HIPERPARATIROIDISMO SECUNDARIO NO CLASIFICADO EN OTRA PARTE</v>
          </cell>
          <cell r="C2026" t="str">
            <v>054</v>
          </cell>
        </row>
        <row r="2027">
          <cell r="A2027" t="str">
            <v>E212</v>
          </cell>
          <cell r="B2027" t="str">
            <v>OTROS TIPOS DE HIPERTIROIDISMO</v>
          </cell>
          <cell r="C2027" t="str">
            <v>054</v>
          </cell>
        </row>
        <row r="2028">
          <cell r="A2028" t="str">
            <v>E213</v>
          </cell>
          <cell r="B2028" t="str">
            <v>HIPERPARATIROIDISMO, SIN OTRA ESPECIFICACION</v>
          </cell>
          <cell r="C2028" t="str">
            <v>054</v>
          </cell>
        </row>
        <row r="2029">
          <cell r="A2029" t="str">
            <v>E214</v>
          </cell>
          <cell r="B2029" t="str">
            <v>OTROS TRASTORNOS ESPECIFICADOS DE LA GLANDULA PARATIROIDES</v>
          </cell>
          <cell r="C2029" t="str">
            <v>054</v>
          </cell>
        </row>
        <row r="2030">
          <cell r="A2030" t="str">
            <v>E215</v>
          </cell>
          <cell r="B2030" t="str">
            <v>TRASTORNOS DE LA GANDULA PARATIROIDES, NO ESPECIFICADO</v>
          </cell>
          <cell r="C2030" t="str">
            <v>054</v>
          </cell>
        </row>
        <row r="2031">
          <cell r="A2031" t="str">
            <v>E22</v>
          </cell>
          <cell r="B2031" t="str">
            <v>HIPERFICION DE LA GLANDULA HIPOFISIS</v>
          </cell>
          <cell r="C2031" t="str">
            <v>054</v>
          </cell>
        </row>
        <row r="2032">
          <cell r="A2032" t="str">
            <v>E220</v>
          </cell>
          <cell r="B2032" t="str">
            <v>ACROMEGALIA Y GIGANTISMO HIPOFISARIO</v>
          </cell>
          <cell r="C2032" t="str">
            <v>054</v>
          </cell>
        </row>
        <row r="2033">
          <cell r="A2033" t="str">
            <v>E221</v>
          </cell>
          <cell r="B2033" t="str">
            <v>HIPERPROLACTINEMIA</v>
          </cell>
          <cell r="C2033" t="str">
            <v>054</v>
          </cell>
        </row>
        <row r="2034">
          <cell r="A2034" t="str">
            <v>E222</v>
          </cell>
          <cell r="B2034" t="str">
            <v>SIDROME DE SECRECION INAPROPIADA DE HORMONA ANTIDIURETICA</v>
          </cell>
          <cell r="C2034" t="str">
            <v>054</v>
          </cell>
        </row>
        <row r="2035">
          <cell r="A2035" t="str">
            <v>E228</v>
          </cell>
          <cell r="B2035" t="str">
            <v>OTRAS HIPERFUNCIONES DE LA GLANDULA HIPOFISIS</v>
          </cell>
          <cell r="C2035" t="str">
            <v>054</v>
          </cell>
        </row>
        <row r="2036">
          <cell r="A2036" t="str">
            <v>E229</v>
          </cell>
          <cell r="B2036" t="str">
            <v>HIPERFUNCION DE LA GLANDULA HIPOFISIS, NO ESPECIFICADA</v>
          </cell>
          <cell r="C2036" t="str">
            <v>054</v>
          </cell>
        </row>
        <row r="2037">
          <cell r="A2037" t="str">
            <v>E23</v>
          </cell>
          <cell r="B2037" t="str">
            <v>HIPOFUNCION Y OTROS TRASTORNOS DE LA GLANDULA HIPOFISIS</v>
          </cell>
          <cell r="C2037" t="str">
            <v>054</v>
          </cell>
        </row>
        <row r="2038">
          <cell r="A2038" t="str">
            <v>E230</v>
          </cell>
          <cell r="B2038" t="str">
            <v>HIPOPITUITARISMO</v>
          </cell>
          <cell r="C2038" t="str">
            <v>054</v>
          </cell>
        </row>
        <row r="2039">
          <cell r="A2039" t="str">
            <v>E231</v>
          </cell>
          <cell r="B2039" t="str">
            <v>HIPOPITUITARISMO INDUCIDO POR DROGAS</v>
          </cell>
          <cell r="C2039" t="str">
            <v>054</v>
          </cell>
        </row>
        <row r="2040">
          <cell r="A2040" t="str">
            <v>E232</v>
          </cell>
          <cell r="B2040" t="str">
            <v>DIABETES INSIPIDA</v>
          </cell>
          <cell r="C2040" t="str">
            <v>054</v>
          </cell>
        </row>
        <row r="2041">
          <cell r="A2041" t="str">
            <v>E233</v>
          </cell>
          <cell r="B2041" t="str">
            <v>DISFINCION HIPOTALAMICA, NO CLASIFICADA EN OTRA PARTE</v>
          </cell>
          <cell r="C2041" t="str">
            <v>054</v>
          </cell>
        </row>
        <row r="2042">
          <cell r="A2042" t="str">
            <v>E236</v>
          </cell>
          <cell r="B2042" t="str">
            <v>OTROS TRASTORNOS DE LA GLANDULA HIPOFISIS</v>
          </cell>
          <cell r="C2042" t="str">
            <v>054</v>
          </cell>
        </row>
        <row r="2043">
          <cell r="A2043" t="str">
            <v>E237</v>
          </cell>
          <cell r="B2043" t="str">
            <v>TRASTORNO DE LA GLANDULA HIPOFISIS, NO ESPECIFICADO</v>
          </cell>
          <cell r="C2043" t="str">
            <v>054</v>
          </cell>
        </row>
        <row r="2044">
          <cell r="A2044" t="str">
            <v>E24</v>
          </cell>
          <cell r="B2044" t="str">
            <v>SIDROME DE CUSHING</v>
          </cell>
          <cell r="C2044" t="str">
            <v>054</v>
          </cell>
        </row>
        <row r="2045">
          <cell r="A2045" t="str">
            <v>E240</v>
          </cell>
          <cell r="B2045" t="str">
            <v>ENFERMEDAD DE CUSHING DEPENDIENTE DE LA HIPOFISIS</v>
          </cell>
          <cell r="C2045" t="str">
            <v>054</v>
          </cell>
        </row>
        <row r="2046">
          <cell r="A2046" t="str">
            <v>E241</v>
          </cell>
          <cell r="B2046" t="str">
            <v>SINDROME DE NELSON</v>
          </cell>
          <cell r="C2046" t="str">
            <v>054</v>
          </cell>
        </row>
        <row r="2047">
          <cell r="A2047" t="str">
            <v>E242</v>
          </cell>
          <cell r="B2047" t="str">
            <v>SIDROME DE CUSHING INDUCIDO POR DROGAS</v>
          </cell>
          <cell r="C2047" t="str">
            <v>054</v>
          </cell>
        </row>
        <row r="2048">
          <cell r="A2048" t="str">
            <v>E243</v>
          </cell>
          <cell r="B2048" t="str">
            <v>SINDROME DE ACTH ECTOPICO</v>
          </cell>
          <cell r="C2048" t="str">
            <v>054</v>
          </cell>
        </row>
        <row r="2049">
          <cell r="A2049" t="str">
            <v>E244</v>
          </cell>
          <cell r="B2049" t="str">
            <v>SINDROME DE SEUDO-CUSHING INDUCIDO POR ALCOHOL</v>
          </cell>
          <cell r="C2049" t="str">
            <v>054</v>
          </cell>
        </row>
        <row r="2050">
          <cell r="A2050" t="str">
            <v>E248</v>
          </cell>
          <cell r="B2050" t="str">
            <v>OTROS TIPOS DE SINDROME DE CUSHING</v>
          </cell>
          <cell r="C2050" t="str">
            <v>054</v>
          </cell>
        </row>
        <row r="2051">
          <cell r="A2051" t="str">
            <v>E25</v>
          </cell>
          <cell r="B2051" t="str">
            <v>TRASTORNOS ADRENOGENITALES</v>
          </cell>
          <cell r="C2051" t="str">
            <v>054</v>
          </cell>
        </row>
        <row r="2052">
          <cell r="A2052" t="str">
            <v>E250</v>
          </cell>
          <cell r="B2052" t="str">
            <v>TRASTORNOS ADRENOGENITALES CONGENITOS CON DEFICIENCIA ENZIMATICA</v>
          </cell>
          <cell r="C2052" t="str">
            <v>054</v>
          </cell>
        </row>
        <row r="2053">
          <cell r="A2053" t="str">
            <v>E258</v>
          </cell>
          <cell r="B2053" t="str">
            <v>OTROS TRASTORNOS ADRENOGENITALES</v>
          </cell>
          <cell r="C2053" t="str">
            <v>054</v>
          </cell>
        </row>
        <row r="2054">
          <cell r="A2054" t="str">
            <v>E259</v>
          </cell>
          <cell r="B2054" t="str">
            <v>TRASTORNO ADRENOGENITALES, NO ESPECIFICADO</v>
          </cell>
          <cell r="C2054" t="str">
            <v>054</v>
          </cell>
        </row>
        <row r="2055">
          <cell r="A2055" t="str">
            <v>E26</v>
          </cell>
          <cell r="B2055" t="str">
            <v>HIPERALDOSTERONISMO</v>
          </cell>
          <cell r="C2055" t="str">
            <v>054</v>
          </cell>
        </row>
        <row r="2056">
          <cell r="A2056" t="str">
            <v>E260</v>
          </cell>
          <cell r="B2056" t="str">
            <v>HIPRALDOSTERONISMO PRIMARIO</v>
          </cell>
          <cell r="C2056" t="str">
            <v>054</v>
          </cell>
        </row>
        <row r="2057">
          <cell r="A2057" t="str">
            <v>E261</v>
          </cell>
          <cell r="B2057" t="str">
            <v>HIPERALDOSTERONISMO SECUNDARIO</v>
          </cell>
          <cell r="C2057" t="str">
            <v>054</v>
          </cell>
        </row>
        <row r="2058">
          <cell r="A2058" t="str">
            <v>E268</v>
          </cell>
          <cell r="B2058" t="str">
            <v>OTROS TIPOS DE HIPERALDOSTERONISMO</v>
          </cell>
          <cell r="C2058" t="str">
            <v>054</v>
          </cell>
        </row>
        <row r="2059">
          <cell r="A2059" t="str">
            <v>E269</v>
          </cell>
          <cell r="B2059" t="str">
            <v>HIPERALDOSTERONISMO, NO ESPECIFICADO</v>
          </cell>
          <cell r="C2059" t="str">
            <v>054</v>
          </cell>
        </row>
        <row r="2060">
          <cell r="A2060" t="str">
            <v>E27</v>
          </cell>
          <cell r="B2060" t="str">
            <v>OTROS TRASTORNOS DE LA GLANDULA SUPRARRENAL</v>
          </cell>
          <cell r="C2060" t="str">
            <v>054</v>
          </cell>
        </row>
        <row r="2061">
          <cell r="A2061" t="str">
            <v>E270</v>
          </cell>
          <cell r="B2061" t="str">
            <v>OTRA HIPERACTIVIDAD CORTICOSUPRARRENAL</v>
          </cell>
          <cell r="C2061" t="str">
            <v>054</v>
          </cell>
        </row>
        <row r="2062">
          <cell r="A2062" t="str">
            <v>E271</v>
          </cell>
          <cell r="B2062" t="str">
            <v>INSUFICIENCIA CORTICOSUPRARRENAL PRIMARIA</v>
          </cell>
          <cell r="C2062" t="str">
            <v>054</v>
          </cell>
        </row>
        <row r="2063">
          <cell r="A2063" t="str">
            <v>E272</v>
          </cell>
          <cell r="B2063" t="str">
            <v>CRISIS ADDISONIANA</v>
          </cell>
          <cell r="C2063" t="str">
            <v>054</v>
          </cell>
        </row>
        <row r="2064">
          <cell r="A2064" t="str">
            <v>E273</v>
          </cell>
          <cell r="B2064" t="str">
            <v>INSUFICIENCIA CORTICOSUPRARRENAL INDUCIDA PÓR DROGAS</v>
          </cell>
          <cell r="C2064" t="str">
            <v>054</v>
          </cell>
        </row>
        <row r="2065">
          <cell r="A2065" t="str">
            <v>E274</v>
          </cell>
          <cell r="B2065" t="str">
            <v>OTRAS INSUFICIENCIA CORTICOSUPRARRENAL Y LAS NO ESPECIFICADAS</v>
          </cell>
          <cell r="C2065" t="str">
            <v>054</v>
          </cell>
        </row>
        <row r="2066">
          <cell r="A2066" t="str">
            <v>E275</v>
          </cell>
          <cell r="B2066" t="str">
            <v>HIPERFUNCION DE LA MEDULA SUPRARRENAL</v>
          </cell>
          <cell r="C2066" t="str">
            <v>054</v>
          </cell>
        </row>
        <row r="2067">
          <cell r="A2067" t="str">
            <v>E278</v>
          </cell>
          <cell r="B2067" t="str">
            <v>OTROS TRASTORNOS ESPECIFICADOS DE LA GLANDULA SUPRARRENAL</v>
          </cell>
          <cell r="C2067" t="str">
            <v>054</v>
          </cell>
        </row>
        <row r="2068">
          <cell r="A2068" t="str">
            <v>E279</v>
          </cell>
          <cell r="B2068" t="str">
            <v>TRASTORNO DE LA GLANDULA SUPRARRENAL, NO ESPECIFICADO</v>
          </cell>
          <cell r="C2068" t="str">
            <v>054</v>
          </cell>
        </row>
        <row r="2069">
          <cell r="A2069" t="str">
            <v>E28</v>
          </cell>
          <cell r="B2069" t="str">
            <v>DISFUNCION OVARICA</v>
          </cell>
          <cell r="C2069" t="str">
            <v>054</v>
          </cell>
        </row>
        <row r="2070">
          <cell r="A2070" t="str">
            <v>E280</v>
          </cell>
          <cell r="B2070" t="str">
            <v>EXCESO DE ESTROGENOS</v>
          </cell>
          <cell r="C2070" t="str">
            <v>054</v>
          </cell>
        </row>
        <row r="2071">
          <cell r="A2071" t="str">
            <v>E281</v>
          </cell>
          <cell r="B2071" t="str">
            <v>EXCESO DE ANDROGENOS</v>
          </cell>
          <cell r="C2071" t="str">
            <v>054</v>
          </cell>
        </row>
        <row r="2072">
          <cell r="A2072" t="str">
            <v>E282</v>
          </cell>
          <cell r="B2072" t="str">
            <v>SINDROME DE OVARIO POLIQUISTICO</v>
          </cell>
          <cell r="C2072" t="str">
            <v>054</v>
          </cell>
        </row>
        <row r="2073">
          <cell r="A2073" t="str">
            <v>E283</v>
          </cell>
          <cell r="B2073" t="str">
            <v>INSUFICIENCIA OVARICA PRIMARIA</v>
          </cell>
          <cell r="C2073" t="str">
            <v>054</v>
          </cell>
        </row>
        <row r="2074">
          <cell r="A2074" t="str">
            <v>E288</v>
          </cell>
          <cell r="B2074" t="str">
            <v>OTRAS DISFUNCIONES OVARICAS</v>
          </cell>
          <cell r="C2074" t="str">
            <v>054</v>
          </cell>
        </row>
        <row r="2075">
          <cell r="A2075" t="str">
            <v>E289</v>
          </cell>
          <cell r="B2075" t="str">
            <v>DISFUNCION OVARICA, NO ESPECIFICADA</v>
          </cell>
          <cell r="C2075" t="str">
            <v>054</v>
          </cell>
        </row>
        <row r="2076">
          <cell r="A2076" t="str">
            <v>E29</v>
          </cell>
          <cell r="B2076" t="str">
            <v>DISFUNCION TESTICULAR</v>
          </cell>
          <cell r="C2076" t="str">
            <v>054</v>
          </cell>
        </row>
        <row r="2077">
          <cell r="A2077" t="str">
            <v>E290</v>
          </cell>
          <cell r="B2077" t="str">
            <v>HIPERFUNCION TESTICULAR</v>
          </cell>
          <cell r="C2077" t="str">
            <v>054</v>
          </cell>
        </row>
        <row r="2078">
          <cell r="A2078" t="str">
            <v>E291</v>
          </cell>
          <cell r="B2078" t="str">
            <v>HIPOFUNCION TESTICULAR</v>
          </cell>
          <cell r="C2078" t="str">
            <v>054</v>
          </cell>
        </row>
        <row r="2079">
          <cell r="A2079" t="str">
            <v>E298</v>
          </cell>
          <cell r="B2079" t="str">
            <v>OTRAS DISFUNCIONES TESTICULARES</v>
          </cell>
          <cell r="C2079" t="str">
            <v>054</v>
          </cell>
        </row>
        <row r="2080">
          <cell r="A2080" t="str">
            <v>E299</v>
          </cell>
          <cell r="B2080" t="str">
            <v>DISFUNCION TESTICULAR, NO ESPECIFICADA</v>
          </cell>
          <cell r="C2080" t="str">
            <v>054</v>
          </cell>
        </row>
        <row r="2081">
          <cell r="A2081" t="str">
            <v>E30</v>
          </cell>
          <cell r="B2081" t="str">
            <v>TRASTORNOS DE LA PUBERTAD, CLASIFIVADOS EN OTRA PARTE</v>
          </cell>
          <cell r="C2081" t="str">
            <v>054</v>
          </cell>
        </row>
        <row r="2082">
          <cell r="A2082" t="str">
            <v>E300</v>
          </cell>
          <cell r="B2082" t="str">
            <v>PUBERTAD RETARDADA</v>
          </cell>
          <cell r="C2082" t="str">
            <v>054</v>
          </cell>
        </row>
        <row r="2083">
          <cell r="A2083" t="str">
            <v>E301</v>
          </cell>
          <cell r="B2083" t="str">
            <v>PUBERTAD PRECOZ</v>
          </cell>
          <cell r="C2083" t="str">
            <v>054</v>
          </cell>
        </row>
        <row r="2084">
          <cell r="A2084" t="str">
            <v>E308</v>
          </cell>
          <cell r="B2084" t="str">
            <v>OTROS TRASTORNOS DE LA PUBERTAD</v>
          </cell>
          <cell r="C2084" t="str">
            <v>054</v>
          </cell>
        </row>
        <row r="2085">
          <cell r="A2085" t="str">
            <v>E309</v>
          </cell>
          <cell r="B2085" t="str">
            <v>TRASTORNOS DE LA PUBERTAD</v>
          </cell>
          <cell r="C2085" t="str">
            <v>054</v>
          </cell>
        </row>
        <row r="2086">
          <cell r="A2086" t="str">
            <v>E31</v>
          </cell>
          <cell r="B2086" t="str">
            <v>DISFUNCION POLIGLANDULAR</v>
          </cell>
          <cell r="C2086" t="str">
            <v>054</v>
          </cell>
        </row>
        <row r="2087">
          <cell r="A2087" t="str">
            <v>E310</v>
          </cell>
          <cell r="B2087" t="str">
            <v>INSUFICIENCIA POLIGLANDULAR AUTOINMUNE</v>
          </cell>
          <cell r="C2087" t="str">
            <v>054</v>
          </cell>
        </row>
        <row r="2088">
          <cell r="A2088" t="str">
            <v>E311</v>
          </cell>
          <cell r="B2088" t="str">
            <v>HIPERFUNCION POLIGLANDULAR</v>
          </cell>
          <cell r="C2088" t="str">
            <v>054</v>
          </cell>
        </row>
        <row r="2089">
          <cell r="A2089" t="str">
            <v>E318</v>
          </cell>
          <cell r="B2089" t="str">
            <v>OTRAS DISFUNCIONES POLIGLANDULAR</v>
          </cell>
          <cell r="C2089" t="str">
            <v>054</v>
          </cell>
        </row>
        <row r="2090">
          <cell r="A2090" t="str">
            <v>E319</v>
          </cell>
          <cell r="B2090" t="str">
            <v>DISFUCION POLIGLANDULAR, NO ESPECIFICADA</v>
          </cell>
          <cell r="C2090" t="str">
            <v>054</v>
          </cell>
        </row>
        <row r="2091">
          <cell r="A2091" t="str">
            <v>E32</v>
          </cell>
          <cell r="B2091" t="str">
            <v>ENFERMEDAD DEL TIMO</v>
          </cell>
          <cell r="C2091" t="str">
            <v>054</v>
          </cell>
        </row>
        <row r="2092">
          <cell r="A2092" t="str">
            <v>E320</v>
          </cell>
          <cell r="B2092" t="str">
            <v>HIPERPLASIA PERSISTENTE DEL TIMO</v>
          </cell>
          <cell r="C2092" t="str">
            <v>054</v>
          </cell>
        </row>
        <row r="2093">
          <cell r="A2093" t="str">
            <v>E321</v>
          </cell>
          <cell r="B2093" t="str">
            <v>ABSCESO DEL TIMO</v>
          </cell>
          <cell r="C2093" t="str">
            <v>054</v>
          </cell>
        </row>
        <row r="2094">
          <cell r="A2094" t="str">
            <v>E328</v>
          </cell>
          <cell r="B2094" t="str">
            <v>OTRAS ENFERMEDADES DEL TIMO</v>
          </cell>
          <cell r="C2094" t="str">
            <v>054</v>
          </cell>
        </row>
        <row r="2095">
          <cell r="A2095" t="str">
            <v>E329</v>
          </cell>
          <cell r="B2095" t="str">
            <v>ENFERMEDAD DEL TIMO, NO ESPECIFICADA</v>
          </cell>
          <cell r="C2095" t="str">
            <v>054</v>
          </cell>
        </row>
        <row r="2096">
          <cell r="A2096" t="str">
            <v>E34</v>
          </cell>
          <cell r="B2096" t="str">
            <v>OTROS TRASTORNOS ENDOCRINOS</v>
          </cell>
          <cell r="C2096" t="str">
            <v>054</v>
          </cell>
        </row>
        <row r="2097">
          <cell r="A2097" t="str">
            <v>E340</v>
          </cell>
          <cell r="B2097" t="str">
            <v>SIDROME CARCINOIDE</v>
          </cell>
          <cell r="C2097" t="str">
            <v>054</v>
          </cell>
        </row>
        <row r="2098">
          <cell r="A2098" t="str">
            <v>E341</v>
          </cell>
          <cell r="B2098" t="str">
            <v>OTRAS HIPERSECRECIONES DE ORMONAS INTESTINALES</v>
          </cell>
          <cell r="C2098" t="str">
            <v>054</v>
          </cell>
        </row>
        <row r="2099">
          <cell r="A2099" t="str">
            <v>E342</v>
          </cell>
          <cell r="B2099" t="str">
            <v>SECRECION HORMONAL ECTOPICA, NO CLASIFICADA EN OTRA PARTE</v>
          </cell>
          <cell r="C2099" t="str">
            <v>054</v>
          </cell>
        </row>
        <row r="2100">
          <cell r="A2100" t="str">
            <v>E343</v>
          </cell>
          <cell r="B2100" t="str">
            <v>ENANISMO, NO CLASIFICADO EN OTRA PARTE</v>
          </cell>
          <cell r="C2100" t="str">
            <v>054</v>
          </cell>
        </row>
        <row r="2101">
          <cell r="A2101" t="str">
            <v>E344</v>
          </cell>
          <cell r="B2101" t="str">
            <v>ESTATURA ALTA CONSTITUCIONAL</v>
          </cell>
          <cell r="C2101" t="str">
            <v>054</v>
          </cell>
        </row>
        <row r="2102">
          <cell r="A2102" t="str">
            <v>E345</v>
          </cell>
          <cell r="B2102" t="str">
            <v>SINDROME DE RESISTENCIA ANDROGENICA</v>
          </cell>
          <cell r="C2102" t="str">
            <v>054</v>
          </cell>
        </row>
        <row r="2103">
          <cell r="A2103" t="str">
            <v>E348</v>
          </cell>
          <cell r="B2103" t="str">
            <v>OTROS TRASTORNOS ENDOCRINOS ESPECIFICADOS</v>
          </cell>
          <cell r="C2103" t="str">
            <v>054</v>
          </cell>
        </row>
        <row r="2104">
          <cell r="A2104" t="str">
            <v>E349</v>
          </cell>
          <cell r="B2104" t="str">
            <v>TRASTORNOS ENDOCRINO, NO ESPECIFICADO</v>
          </cell>
          <cell r="C2104" t="str">
            <v>054</v>
          </cell>
        </row>
        <row r="2105">
          <cell r="A2105" t="str">
            <v>E40</v>
          </cell>
          <cell r="B2105" t="str">
            <v>KWASHIORKOR</v>
          </cell>
          <cell r="C2105" t="str">
            <v>053</v>
          </cell>
        </row>
        <row r="2106">
          <cell r="A2106" t="str">
            <v>E41</v>
          </cell>
          <cell r="B2106" t="str">
            <v>MARASMO NUTRICIONAL</v>
          </cell>
          <cell r="C2106" t="str">
            <v>053</v>
          </cell>
        </row>
        <row r="2107">
          <cell r="A2107" t="str">
            <v>E42</v>
          </cell>
          <cell r="B2107" t="str">
            <v>KWASHIORKOR MARASMATICO</v>
          </cell>
          <cell r="C2107" t="str">
            <v>053</v>
          </cell>
        </row>
        <row r="2108">
          <cell r="A2108" t="str">
            <v>E43X</v>
          </cell>
          <cell r="B2108" t="str">
            <v>DESNUTRICION PROTEICOCALORICA SEVERA, NO ESPECIFICADA</v>
          </cell>
          <cell r="C2108" t="str">
            <v>053</v>
          </cell>
        </row>
        <row r="2109">
          <cell r="A2109" t="str">
            <v>E44</v>
          </cell>
          <cell r="B2109" t="str">
            <v>DESNUTRICION PROTEICOCALORICA DE GRADO MODERADO Y LEVE</v>
          </cell>
          <cell r="C2109" t="str">
            <v>053</v>
          </cell>
        </row>
        <row r="2110">
          <cell r="A2110" t="str">
            <v>E440</v>
          </cell>
          <cell r="B2110" t="str">
            <v>DESNUTRICION PROTEICOCALORICA  MADERADA</v>
          </cell>
          <cell r="C2110" t="str">
            <v>053</v>
          </cell>
        </row>
        <row r="2111">
          <cell r="A2111" t="str">
            <v>E441</v>
          </cell>
          <cell r="B2111" t="str">
            <v>DESNUTRICION PROTEICOCALORICAS LEVE</v>
          </cell>
          <cell r="C2111" t="str">
            <v>053</v>
          </cell>
        </row>
        <row r="2112">
          <cell r="A2112" t="str">
            <v>E45</v>
          </cell>
          <cell r="B2112" t="str">
            <v>RETARDO DEL DESARROLLO DEBIDO A DESNUTRICION PROTEICOCALORICA</v>
          </cell>
          <cell r="C2112" t="str">
            <v>053</v>
          </cell>
        </row>
        <row r="2113">
          <cell r="A2113" t="str">
            <v>E46</v>
          </cell>
          <cell r="B2113" t="str">
            <v>DESNUTRICION PROTEICOCALORICA, NO ESPECIFICADA</v>
          </cell>
          <cell r="C2113" t="str">
            <v>053</v>
          </cell>
        </row>
        <row r="2114">
          <cell r="A2114" t="str">
            <v>E50</v>
          </cell>
          <cell r="B2114" t="str">
            <v>DEFICIENCIA DE VITAMINA A</v>
          </cell>
          <cell r="C2114" t="str">
            <v>054</v>
          </cell>
        </row>
        <row r="2115">
          <cell r="A2115" t="str">
            <v>E500</v>
          </cell>
          <cell r="B2115" t="str">
            <v>DEFICIENCIA DE VITAMINA A CON XEROSIS CONJUNTIVAL</v>
          </cell>
          <cell r="C2115" t="str">
            <v>054</v>
          </cell>
        </row>
        <row r="2116">
          <cell r="A2116" t="str">
            <v>E501</v>
          </cell>
          <cell r="B2116" t="str">
            <v>DEFICIENCIA DE VITAMINA A CON MANCHA DE BITOT Y XEROSIS CONJUNTIVAL</v>
          </cell>
          <cell r="C2116" t="str">
            <v>054</v>
          </cell>
        </row>
        <row r="2117">
          <cell r="A2117" t="str">
            <v>E502</v>
          </cell>
          <cell r="B2117" t="str">
            <v>DEFICIENCIA DE VITAMINA A CON XEROSIS CORNEAL</v>
          </cell>
          <cell r="C2117" t="str">
            <v>054</v>
          </cell>
        </row>
        <row r="2118">
          <cell r="A2118" t="str">
            <v>E503</v>
          </cell>
          <cell r="B2118" t="str">
            <v>DEFICIENCIA DE VITAMINA A CON ULCERACION CORNEAL Y XEROSIS</v>
          </cell>
          <cell r="C2118" t="str">
            <v>054</v>
          </cell>
        </row>
        <row r="2119">
          <cell r="A2119" t="str">
            <v>E504</v>
          </cell>
          <cell r="B2119" t="str">
            <v>DEFICIENCIA DE VITAMINA A CON QUERATOMALACIA</v>
          </cell>
          <cell r="C2119" t="str">
            <v>054</v>
          </cell>
        </row>
        <row r="2120">
          <cell r="A2120" t="str">
            <v>E505</v>
          </cell>
          <cell r="B2120" t="str">
            <v>DEFICIENCIA DE VITAMINA A CON CEGUERA NOCTURNA</v>
          </cell>
          <cell r="C2120" t="str">
            <v>054</v>
          </cell>
        </row>
        <row r="2121">
          <cell r="A2121" t="str">
            <v>E506</v>
          </cell>
          <cell r="B2121" t="str">
            <v>DEFICIENCIA DE VITAMINA A CON CICATRICES XEROFTALMICAS DE LA CORNEA</v>
          </cell>
          <cell r="C2121" t="str">
            <v>054</v>
          </cell>
        </row>
        <row r="2122">
          <cell r="A2122" t="str">
            <v>E507</v>
          </cell>
          <cell r="B2122" t="str">
            <v>OTRAS MANIFESTACIONES OCULARES DE DEFICIENCIA DE VITAMINA A</v>
          </cell>
          <cell r="C2122" t="str">
            <v>054</v>
          </cell>
        </row>
        <row r="2123">
          <cell r="A2123" t="str">
            <v>E508</v>
          </cell>
          <cell r="B2123" t="str">
            <v>OTRAS MANIFESTACIONES DE DEFICIENCIA DE VITAMINA A</v>
          </cell>
          <cell r="C2123" t="str">
            <v>054</v>
          </cell>
        </row>
        <row r="2124">
          <cell r="A2124" t="str">
            <v>E509</v>
          </cell>
          <cell r="B2124" t="str">
            <v>DEFICIENCIA DE VITAMINA A, NO ESPECIFICADA</v>
          </cell>
          <cell r="C2124" t="str">
            <v>054</v>
          </cell>
        </row>
        <row r="2125">
          <cell r="A2125" t="str">
            <v>E51</v>
          </cell>
          <cell r="B2125" t="str">
            <v>DEFICIENCIA DE TIAMINA</v>
          </cell>
          <cell r="C2125" t="str">
            <v>054</v>
          </cell>
        </row>
        <row r="2126">
          <cell r="A2126" t="str">
            <v>E511</v>
          </cell>
          <cell r="B2126" t="str">
            <v>BERIBERI</v>
          </cell>
          <cell r="C2126" t="str">
            <v>054</v>
          </cell>
        </row>
        <row r="2127">
          <cell r="A2127" t="str">
            <v>E512</v>
          </cell>
          <cell r="B2127" t="str">
            <v>ENCEFALOPATIA DE WERNICKE</v>
          </cell>
          <cell r="C2127" t="str">
            <v>054</v>
          </cell>
        </row>
        <row r="2128">
          <cell r="A2128" t="str">
            <v>E518</v>
          </cell>
          <cell r="B2128" t="str">
            <v>OTRAS MANIFESTACIONES DE LA DEFICIENCIA DE TIAMINA</v>
          </cell>
          <cell r="C2128" t="str">
            <v>054</v>
          </cell>
        </row>
        <row r="2129">
          <cell r="A2129" t="str">
            <v>E519</v>
          </cell>
          <cell r="B2129" t="str">
            <v>DEFICIENCIA DE TIAMINA, NO ESPECIFICADA</v>
          </cell>
          <cell r="C2129" t="str">
            <v>054</v>
          </cell>
        </row>
        <row r="2130">
          <cell r="A2130" t="str">
            <v>E52</v>
          </cell>
          <cell r="B2130" t="str">
            <v>DEFICIENCIA DE NIACINA (PELAGRA)</v>
          </cell>
          <cell r="C2130" t="str">
            <v>054</v>
          </cell>
        </row>
        <row r="2131">
          <cell r="A2131" t="str">
            <v>E53</v>
          </cell>
          <cell r="B2131" t="str">
            <v>DEFICIENCIA DE OTRAS VITAMINAS SEL GRUPO B</v>
          </cell>
          <cell r="C2131" t="str">
            <v>054</v>
          </cell>
        </row>
        <row r="2132">
          <cell r="A2132" t="str">
            <v>E530</v>
          </cell>
          <cell r="B2132" t="str">
            <v>DEFICIENCIA DE RIBOFLAVINA</v>
          </cell>
          <cell r="C2132" t="str">
            <v>054</v>
          </cell>
        </row>
        <row r="2133">
          <cell r="A2133" t="str">
            <v>E531</v>
          </cell>
          <cell r="B2133" t="str">
            <v>DEFICIENCIA DE PIRIDOXINA</v>
          </cell>
          <cell r="C2133" t="str">
            <v>054</v>
          </cell>
        </row>
        <row r="2134">
          <cell r="A2134" t="str">
            <v>E538</v>
          </cell>
          <cell r="B2134" t="str">
            <v>DEFICIENCIA DE OTRAS VITAMINAS DEL GRUPO B</v>
          </cell>
          <cell r="C2134" t="str">
            <v>054</v>
          </cell>
        </row>
        <row r="2135">
          <cell r="A2135" t="str">
            <v>E539</v>
          </cell>
          <cell r="B2135" t="str">
            <v>DEFICIENCIA DE VITAMINA B, NO ESPECIFICADA</v>
          </cell>
          <cell r="C2135" t="str">
            <v>054</v>
          </cell>
        </row>
        <row r="2136">
          <cell r="A2136" t="str">
            <v>E54</v>
          </cell>
          <cell r="B2136" t="str">
            <v>DEFICIENCIA DE ACIDO ASCORBICO</v>
          </cell>
          <cell r="C2136" t="str">
            <v>054</v>
          </cell>
        </row>
        <row r="2137">
          <cell r="A2137" t="str">
            <v>E55</v>
          </cell>
          <cell r="B2137" t="str">
            <v>DEFICIENCIA DE VITAMINA D</v>
          </cell>
          <cell r="C2137" t="str">
            <v>054</v>
          </cell>
        </row>
        <row r="2138">
          <cell r="A2138" t="str">
            <v>E550</v>
          </cell>
          <cell r="B2138" t="str">
            <v>RAQUITISMO ACTIVO</v>
          </cell>
          <cell r="C2138" t="str">
            <v>054</v>
          </cell>
        </row>
        <row r="2139">
          <cell r="A2139" t="str">
            <v>E559</v>
          </cell>
          <cell r="B2139" t="str">
            <v>DEFICIENCIA DE VITAMINA D, NO ESPECIFICADA</v>
          </cell>
          <cell r="C2139" t="str">
            <v>054</v>
          </cell>
        </row>
        <row r="2140">
          <cell r="A2140" t="str">
            <v>E56</v>
          </cell>
          <cell r="B2140" t="str">
            <v>OTRAS DEFICIENCIAS DE VITAMINAS</v>
          </cell>
          <cell r="C2140" t="str">
            <v>054</v>
          </cell>
        </row>
        <row r="2141">
          <cell r="A2141" t="str">
            <v>E560</v>
          </cell>
          <cell r="B2141" t="str">
            <v>DEFICIENCIA DE VITAMINA E</v>
          </cell>
          <cell r="C2141" t="str">
            <v>054</v>
          </cell>
        </row>
        <row r="2142">
          <cell r="A2142" t="str">
            <v>E561</v>
          </cell>
          <cell r="B2142" t="str">
            <v>DEFICIENCIA DE VITAMINA K</v>
          </cell>
          <cell r="C2142" t="str">
            <v>054</v>
          </cell>
        </row>
        <row r="2143">
          <cell r="A2143" t="str">
            <v>E568</v>
          </cell>
          <cell r="B2143" t="str">
            <v>DEFICIENCIA DE OTRAS VITAMINAS</v>
          </cell>
          <cell r="C2143" t="str">
            <v>054</v>
          </cell>
        </row>
        <row r="2144">
          <cell r="A2144" t="str">
            <v>E569</v>
          </cell>
          <cell r="B2144" t="str">
            <v>DEFICIENCIA DE VITAMINA, NO ESPECIFICADA</v>
          </cell>
          <cell r="C2144" t="str">
            <v>054</v>
          </cell>
        </row>
        <row r="2145">
          <cell r="A2145" t="str">
            <v>E58</v>
          </cell>
          <cell r="B2145" t="str">
            <v>DEFICIENCIA DIETETICA DE CALCIO</v>
          </cell>
          <cell r="C2145" t="str">
            <v>054</v>
          </cell>
        </row>
        <row r="2146">
          <cell r="A2146" t="str">
            <v>E59</v>
          </cell>
          <cell r="B2146" t="str">
            <v>DEFICIENCIA DIETETICA DE SELENIO</v>
          </cell>
          <cell r="C2146" t="str">
            <v>054</v>
          </cell>
        </row>
        <row r="2147">
          <cell r="A2147" t="str">
            <v>E60</v>
          </cell>
          <cell r="B2147" t="str">
            <v>DEFICIENCIA DIETETICA DE ZINC</v>
          </cell>
          <cell r="C2147" t="str">
            <v>054</v>
          </cell>
        </row>
        <row r="2148">
          <cell r="A2148" t="str">
            <v>E61</v>
          </cell>
          <cell r="B2148" t="str">
            <v>DEFICIENCIA DE OTROS ELEMENTOS NUTRICIONALES</v>
          </cell>
          <cell r="C2148" t="str">
            <v>054</v>
          </cell>
        </row>
        <row r="2149">
          <cell r="A2149" t="str">
            <v>E610</v>
          </cell>
          <cell r="B2149" t="str">
            <v>DEFICIENCIA DE COBRE</v>
          </cell>
          <cell r="C2149" t="str">
            <v>054</v>
          </cell>
        </row>
        <row r="2150">
          <cell r="A2150" t="str">
            <v>E611</v>
          </cell>
          <cell r="B2150" t="str">
            <v>DEFICIENCIA DE HIERRO</v>
          </cell>
          <cell r="C2150" t="str">
            <v>054</v>
          </cell>
        </row>
        <row r="2151">
          <cell r="A2151" t="str">
            <v>E612</v>
          </cell>
          <cell r="B2151" t="str">
            <v>DEFICIENCIA DE MAGNESIO</v>
          </cell>
          <cell r="C2151" t="str">
            <v>054</v>
          </cell>
        </row>
        <row r="2152">
          <cell r="A2152" t="str">
            <v>E613</v>
          </cell>
          <cell r="B2152" t="str">
            <v>DEFICIENCIA DE MANGANESO</v>
          </cell>
          <cell r="C2152" t="str">
            <v>054</v>
          </cell>
        </row>
        <row r="2153">
          <cell r="A2153" t="str">
            <v>E614</v>
          </cell>
          <cell r="B2153" t="str">
            <v>DEFICIENCIA DE CROMO</v>
          </cell>
          <cell r="C2153" t="str">
            <v>054</v>
          </cell>
        </row>
        <row r="2154">
          <cell r="A2154" t="str">
            <v>E615</v>
          </cell>
          <cell r="B2154" t="str">
            <v>DEFICIENCIA DE MOLIBDENO</v>
          </cell>
          <cell r="C2154" t="str">
            <v>054</v>
          </cell>
        </row>
        <row r="2155">
          <cell r="A2155" t="str">
            <v>E616</v>
          </cell>
          <cell r="B2155" t="str">
            <v>DEFICIENCIA DE VANADIO</v>
          </cell>
          <cell r="C2155" t="str">
            <v>054</v>
          </cell>
        </row>
        <row r="2156">
          <cell r="A2156" t="str">
            <v>E617</v>
          </cell>
          <cell r="B2156" t="str">
            <v>DEFICIENCIA DE MULTIPLES ELEMENTOS NUTRICIONALES</v>
          </cell>
          <cell r="C2156" t="str">
            <v>054</v>
          </cell>
        </row>
        <row r="2157">
          <cell r="A2157" t="str">
            <v>E618</v>
          </cell>
          <cell r="B2157" t="str">
            <v>DEFICIENCIA DE OTROS ELEMENTOS NUTRICIONALES ESPECIFICADOS</v>
          </cell>
          <cell r="C2157" t="str">
            <v>054</v>
          </cell>
        </row>
        <row r="2158">
          <cell r="A2158" t="str">
            <v>E619</v>
          </cell>
          <cell r="B2158" t="str">
            <v>DEFICIENCIA DE OTROS ELEMENTOS NUTRICIONAL, NO ESPECIFICADO</v>
          </cell>
          <cell r="C2158" t="str">
            <v>054</v>
          </cell>
        </row>
        <row r="2159">
          <cell r="A2159" t="str">
            <v>E63</v>
          </cell>
          <cell r="B2159" t="str">
            <v>OTRAS DEFICIENCIAS NUTRICIONALES</v>
          </cell>
          <cell r="C2159" t="str">
            <v>054</v>
          </cell>
        </row>
        <row r="2160">
          <cell r="A2160" t="str">
            <v>E630</v>
          </cell>
          <cell r="B2160" t="str">
            <v>DEFICIENCIA DE ACIDOS GRASOS ESENCIALES(AGE)</v>
          </cell>
          <cell r="C2160" t="str">
            <v>054</v>
          </cell>
        </row>
        <row r="2161">
          <cell r="A2161" t="str">
            <v>E631</v>
          </cell>
          <cell r="B2161" t="str">
            <v>DESEQUILIBRIO DE LOS CONSTITUYENTES EN LA DIETA</v>
          </cell>
          <cell r="C2161" t="str">
            <v>054</v>
          </cell>
        </row>
        <row r="2162">
          <cell r="A2162" t="str">
            <v>E638</v>
          </cell>
          <cell r="B2162" t="str">
            <v>OTRAS DEFICIENCIAS NUTRICIONALES ESPECIFICADAS</v>
          </cell>
          <cell r="C2162" t="str">
            <v>054</v>
          </cell>
        </row>
        <row r="2163">
          <cell r="A2163" t="str">
            <v>E639</v>
          </cell>
          <cell r="B2163" t="str">
            <v>DEFICIENCIA NUTRICIONAL, NO ESPECIFICADA</v>
          </cell>
          <cell r="C2163" t="str">
            <v>054</v>
          </cell>
        </row>
        <row r="2164">
          <cell r="A2164" t="str">
            <v>E64</v>
          </cell>
          <cell r="B2164" t="str">
            <v>SECUELAS DE LA DESNUTRICION Y DE OTRAS DEFICIENCIAS NUTRICIONALES</v>
          </cell>
          <cell r="C2164" t="str">
            <v>054</v>
          </cell>
        </row>
        <row r="2165">
          <cell r="A2165" t="str">
            <v>E640</v>
          </cell>
          <cell r="B2165" t="str">
            <v>SECUELAS DE LA DESNUTRICION PROTEICOCALORICAS</v>
          </cell>
          <cell r="C2165" t="str">
            <v>054</v>
          </cell>
        </row>
        <row r="2166">
          <cell r="A2166" t="str">
            <v>E641</v>
          </cell>
          <cell r="B2166" t="str">
            <v>SECUELAS DE LA DEFICIENCIA DE VITAMINA A</v>
          </cell>
          <cell r="C2166" t="str">
            <v>054</v>
          </cell>
        </row>
        <row r="2167">
          <cell r="A2167" t="str">
            <v>E642</v>
          </cell>
          <cell r="B2167" t="str">
            <v>SECUELAS DE LA DEFICIENCIA DE VITAMINA C</v>
          </cell>
          <cell r="C2167" t="str">
            <v>054</v>
          </cell>
        </row>
        <row r="2168">
          <cell r="A2168" t="str">
            <v>E643</v>
          </cell>
          <cell r="B2168" t="str">
            <v>SECUELAS DEL RAQUITISMO</v>
          </cell>
          <cell r="C2168" t="str">
            <v>054</v>
          </cell>
        </row>
        <row r="2169">
          <cell r="A2169" t="str">
            <v>E648</v>
          </cell>
          <cell r="B2169" t="str">
            <v>SECUELAS DE OTRAS DEFICIENCIAS NUTRICIONALES</v>
          </cell>
          <cell r="C2169" t="str">
            <v>054</v>
          </cell>
        </row>
        <row r="2170">
          <cell r="A2170" t="str">
            <v>E649</v>
          </cell>
          <cell r="B2170" t="str">
            <v>SECUELAS DE LA DEFICIENCIA NUTRICIONALES NO ESPECIFICADA</v>
          </cell>
          <cell r="C2170" t="str">
            <v>054</v>
          </cell>
        </row>
        <row r="2171">
          <cell r="A2171" t="str">
            <v>E65</v>
          </cell>
          <cell r="B2171" t="str">
            <v>ADIPOSIDAD LOCALIZADA</v>
          </cell>
          <cell r="C2171" t="str">
            <v>054</v>
          </cell>
        </row>
        <row r="2172">
          <cell r="A2172" t="str">
            <v>E66</v>
          </cell>
          <cell r="B2172" t="str">
            <v>OBESIDAD</v>
          </cell>
          <cell r="C2172" t="str">
            <v>054</v>
          </cell>
        </row>
        <row r="2173">
          <cell r="A2173" t="str">
            <v>E660</v>
          </cell>
          <cell r="B2173" t="str">
            <v>OBESIDAD DEBIDA A EXCESO DE CALORIAS</v>
          </cell>
          <cell r="C2173" t="str">
            <v>054</v>
          </cell>
        </row>
        <row r="2174">
          <cell r="A2174" t="str">
            <v>E661</v>
          </cell>
          <cell r="B2174" t="str">
            <v>OBESIDAD INDUCIDA POR DROGAS</v>
          </cell>
          <cell r="C2174" t="str">
            <v>054</v>
          </cell>
        </row>
        <row r="2175">
          <cell r="A2175" t="str">
            <v>E662</v>
          </cell>
          <cell r="B2175" t="str">
            <v>OBESIDAD EXTERNA CON HIPOVENTILACION ALVEOLAR</v>
          </cell>
          <cell r="C2175" t="str">
            <v>054</v>
          </cell>
        </row>
        <row r="2176">
          <cell r="A2176" t="str">
            <v>E668</v>
          </cell>
          <cell r="B2176" t="str">
            <v>OTROS TIPOS DE OBESIDAD</v>
          </cell>
          <cell r="C2176" t="str">
            <v>054</v>
          </cell>
        </row>
        <row r="2177">
          <cell r="A2177" t="str">
            <v>E669</v>
          </cell>
          <cell r="B2177" t="str">
            <v>OBESIDAD, NO ESPECIFICADA</v>
          </cell>
          <cell r="C2177" t="str">
            <v>054</v>
          </cell>
        </row>
        <row r="2178">
          <cell r="A2178" t="str">
            <v>E67</v>
          </cell>
          <cell r="B2178" t="str">
            <v>OTROS TIPOS DE HIPERALIMENTACION</v>
          </cell>
          <cell r="C2178" t="str">
            <v>054</v>
          </cell>
        </row>
        <row r="2179">
          <cell r="A2179" t="str">
            <v>E670</v>
          </cell>
          <cell r="B2179" t="str">
            <v>HIPERVITAMINOSIS A</v>
          </cell>
          <cell r="C2179" t="str">
            <v>054</v>
          </cell>
        </row>
        <row r="2180">
          <cell r="A2180" t="str">
            <v>E671</v>
          </cell>
          <cell r="B2180" t="str">
            <v>HIPERCAROTINEMIA</v>
          </cell>
          <cell r="C2180" t="str">
            <v>054</v>
          </cell>
        </row>
        <row r="2181">
          <cell r="A2181" t="str">
            <v>E672</v>
          </cell>
          <cell r="B2181" t="str">
            <v>SIDROME DE MEGAVITAMINA B6</v>
          </cell>
          <cell r="C2181" t="str">
            <v>054</v>
          </cell>
        </row>
        <row r="2182">
          <cell r="A2182" t="str">
            <v>E673</v>
          </cell>
          <cell r="B2182" t="str">
            <v>HIPERVITAMINOSIS D</v>
          </cell>
          <cell r="C2182" t="str">
            <v>054</v>
          </cell>
        </row>
        <row r="2183">
          <cell r="A2183" t="str">
            <v>E678</v>
          </cell>
          <cell r="B2183" t="str">
            <v>OTROS TIPOS DE HIPERALIMENTACION ESPECIFICADOS</v>
          </cell>
          <cell r="C2183" t="str">
            <v>054</v>
          </cell>
        </row>
        <row r="2184">
          <cell r="A2184" t="str">
            <v>E68</v>
          </cell>
          <cell r="B2184" t="str">
            <v>SECUELAS DE HIPERALIMENTACION</v>
          </cell>
          <cell r="C2184" t="str">
            <v>054</v>
          </cell>
        </row>
        <row r="2185">
          <cell r="A2185" t="str">
            <v>E70</v>
          </cell>
          <cell r="B2185" t="str">
            <v>TRASTORNOS DEL METABOLISMO DE LOS AMINOACIDOS AROMATICOS</v>
          </cell>
          <cell r="C2185" t="str">
            <v>054</v>
          </cell>
        </row>
        <row r="2186">
          <cell r="A2186" t="str">
            <v>E700</v>
          </cell>
          <cell r="B2186" t="str">
            <v>FENILCETONURIA CLASICA</v>
          </cell>
          <cell r="C2186" t="str">
            <v>054</v>
          </cell>
        </row>
        <row r="2187">
          <cell r="A2187" t="str">
            <v>E701</v>
          </cell>
          <cell r="B2187" t="str">
            <v>OTRAS HIPERFENILALANINEMIAS</v>
          </cell>
          <cell r="C2187" t="str">
            <v>054</v>
          </cell>
        </row>
        <row r="2188">
          <cell r="A2188" t="str">
            <v>E702</v>
          </cell>
          <cell r="B2188" t="str">
            <v>TRASTORNOS DEL METABOLISMO DE LA TIROSINA</v>
          </cell>
          <cell r="C2188" t="str">
            <v>054</v>
          </cell>
        </row>
        <row r="2189">
          <cell r="A2189" t="str">
            <v>E703</v>
          </cell>
          <cell r="B2189" t="str">
            <v>ALBINISMO</v>
          </cell>
          <cell r="C2189" t="str">
            <v>054</v>
          </cell>
        </row>
        <row r="2190">
          <cell r="A2190" t="str">
            <v>E708</v>
          </cell>
          <cell r="B2190" t="str">
            <v>OTROS TRASTORNOS DEL METABOLISMO DE LOS AMINOACIDOS</v>
          </cell>
          <cell r="C2190" t="str">
            <v>054</v>
          </cell>
        </row>
        <row r="2191">
          <cell r="A2191" t="str">
            <v>E709</v>
          </cell>
          <cell r="B2191" t="str">
            <v>TRASTORNOS DEL METAB. DE LOS AMINOACIDOS AROMATICOS, NO ESPECIF.</v>
          </cell>
          <cell r="C2191" t="str">
            <v>054</v>
          </cell>
        </row>
        <row r="2192">
          <cell r="A2192" t="str">
            <v>E71</v>
          </cell>
          <cell r="B2192" t="str">
            <v>TRASTORNOS DEL METAB. DE LOS AMINOACIDOS DE CADENA RAMIFICADA</v>
          </cell>
          <cell r="C2192" t="str">
            <v>054</v>
          </cell>
        </row>
        <row r="2193">
          <cell r="A2193" t="str">
            <v>E710</v>
          </cell>
          <cell r="B2193" t="str">
            <v>ENFERMEDAD DE LA ORINA EN JARABE DE ARCE</v>
          </cell>
          <cell r="C2193" t="str">
            <v>054</v>
          </cell>
        </row>
        <row r="2194">
          <cell r="A2194" t="str">
            <v>E711</v>
          </cell>
          <cell r="B2194" t="str">
            <v>OTROS TRASTORNOS DEL METABOLISMO DE LOS AMINACIDOS DE CADENA RAM.</v>
          </cell>
          <cell r="C2194" t="str">
            <v>054</v>
          </cell>
        </row>
        <row r="2195">
          <cell r="A2195" t="str">
            <v>E712</v>
          </cell>
          <cell r="B2195" t="str">
            <v>OTROS TRASTORNOS DEL METAB. DE LOS AMINOACIDOS DE CADENA RAM. NO</v>
          </cell>
          <cell r="C2195" t="str">
            <v>054</v>
          </cell>
        </row>
        <row r="2196">
          <cell r="A2196" t="str">
            <v>E713</v>
          </cell>
          <cell r="B2196" t="str">
            <v>TRASTORNOS DEL METABOLISMO DE LOS ACIDOS GRASOS</v>
          </cell>
          <cell r="C2196" t="str">
            <v>054</v>
          </cell>
        </row>
        <row r="2197">
          <cell r="A2197" t="str">
            <v>E72</v>
          </cell>
          <cell r="B2197" t="str">
            <v>OTROS TRASTORNOS DEL METABOLISMO DE LOS AMINOACIDOS</v>
          </cell>
          <cell r="C2197" t="str">
            <v>054</v>
          </cell>
        </row>
        <row r="2198">
          <cell r="A2198" t="str">
            <v>E720</v>
          </cell>
          <cell r="B2198" t="str">
            <v>TRASTORNOS DEL TRANSPORTE DE LOS AMINOACIDOS</v>
          </cell>
          <cell r="C2198" t="str">
            <v>054</v>
          </cell>
        </row>
        <row r="2199">
          <cell r="A2199" t="str">
            <v>E721</v>
          </cell>
          <cell r="B2199" t="str">
            <v>TRASTORNOS DEL MRTABOLISMO DE LOS AMINOACIDOS AZUFRADOS</v>
          </cell>
          <cell r="C2199" t="str">
            <v>054</v>
          </cell>
        </row>
        <row r="2200">
          <cell r="A2200" t="str">
            <v>E722</v>
          </cell>
          <cell r="B2200" t="str">
            <v>TRASTORNOS DEL METABOLISMO DEL CICLO DE LA UREA</v>
          </cell>
          <cell r="C2200" t="str">
            <v>054</v>
          </cell>
        </row>
        <row r="2201">
          <cell r="A2201" t="str">
            <v>E723</v>
          </cell>
          <cell r="B2201" t="str">
            <v>TRASTORNOS DEL METABOLISMO DE LA HDROXILISINA</v>
          </cell>
          <cell r="C2201" t="str">
            <v>054</v>
          </cell>
        </row>
        <row r="2202">
          <cell r="A2202" t="str">
            <v>E724</v>
          </cell>
          <cell r="B2202" t="str">
            <v>TRASTORNOS DEL METABOLISMO DE LA ORNITINA</v>
          </cell>
          <cell r="C2202" t="str">
            <v>054</v>
          </cell>
        </row>
        <row r="2203">
          <cell r="A2203" t="str">
            <v>E725</v>
          </cell>
          <cell r="B2203" t="str">
            <v>TRASTORNOS DEL METABOLISMO DE LA GLICINA</v>
          </cell>
          <cell r="C2203" t="str">
            <v>054</v>
          </cell>
        </row>
        <row r="2204">
          <cell r="A2204" t="str">
            <v>E728</v>
          </cell>
          <cell r="B2204" t="str">
            <v>OTROS TRASTORNOS ESPECIFICADOS DEL METABOLISMO DE LOS AMINOACIDOS</v>
          </cell>
          <cell r="C2204" t="str">
            <v>054</v>
          </cell>
        </row>
        <row r="2205">
          <cell r="A2205" t="str">
            <v>E729</v>
          </cell>
          <cell r="B2205" t="str">
            <v>TRASTORNOS DEL METABOLISMO DE LOS AMINOACIDOS, NO ESPECIFICADO</v>
          </cell>
          <cell r="C2205" t="str">
            <v>054</v>
          </cell>
        </row>
        <row r="2206">
          <cell r="A2206" t="str">
            <v>E73</v>
          </cell>
          <cell r="B2206" t="str">
            <v>INTOLERANCIA A LA LACTOSA</v>
          </cell>
          <cell r="C2206" t="str">
            <v>054</v>
          </cell>
        </row>
        <row r="2207">
          <cell r="A2207" t="str">
            <v>E730</v>
          </cell>
          <cell r="B2207" t="str">
            <v>DEFICIENCIA CONGENITA DE LACTOSA</v>
          </cell>
          <cell r="C2207" t="str">
            <v>054</v>
          </cell>
        </row>
        <row r="2208">
          <cell r="A2208" t="str">
            <v>E731</v>
          </cell>
          <cell r="B2208" t="str">
            <v>DEFICIENCIA SECUNDARIA DE LACTASA</v>
          </cell>
          <cell r="C2208" t="str">
            <v>054</v>
          </cell>
        </row>
        <row r="2209">
          <cell r="A2209" t="str">
            <v>E738</v>
          </cell>
          <cell r="B2209" t="str">
            <v>OTROS TIPOS DE INTOLERANCIA A LA LACTOSA</v>
          </cell>
          <cell r="C2209" t="str">
            <v>054</v>
          </cell>
        </row>
        <row r="2210">
          <cell r="A2210" t="str">
            <v>E739</v>
          </cell>
          <cell r="B2210" t="str">
            <v>INTOLERANCIA A LA LACTOSA, NO ESPECIFICADA</v>
          </cell>
          <cell r="C2210" t="str">
            <v>054</v>
          </cell>
        </row>
        <row r="2211">
          <cell r="A2211" t="str">
            <v>E74</v>
          </cell>
          <cell r="B2211" t="str">
            <v>OTROS TRASTORNOS DEL METABOLISMO DE LOS CARBOHIDRATOS</v>
          </cell>
          <cell r="C2211" t="str">
            <v>054</v>
          </cell>
        </row>
        <row r="2212">
          <cell r="A2212" t="str">
            <v>E740</v>
          </cell>
          <cell r="B2212" t="str">
            <v>ENFERMEDAD DEL ALMACENAMIENTO DE GLUCOGENO</v>
          </cell>
          <cell r="C2212" t="str">
            <v>054</v>
          </cell>
        </row>
        <row r="2213">
          <cell r="A2213" t="str">
            <v>E741</v>
          </cell>
          <cell r="B2213" t="str">
            <v>TRASTORNOS DEL METABOLISMO DE LA FRUCTOSA</v>
          </cell>
          <cell r="C2213" t="str">
            <v>054</v>
          </cell>
        </row>
        <row r="2214">
          <cell r="A2214" t="str">
            <v>E742</v>
          </cell>
          <cell r="B2214" t="str">
            <v>TRASTORNO DEL METABOLISMO DE LA GALACTOSA</v>
          </cell>
          <cell r="C2214" t="str">
            <v>054</v>
          </cell>
        </row>
        <row r="2215">
          <cell r="A2215" t="str">
            <v>E743</v>
          </cell>
          <cell r="B2215" t="str">
            <v>OTROS TRATORNOS DE LA ABSORCION INTESTINAL DE CARBOHIDRATOS</v>
          </cell>
          <cell r="C2215" t="str">
            <v>054</v>
          </cell>
        </row>
        <row r="2216">
          <cell r="A2216" t="str">
            <v>E744</v>
          </cell>
          <cell r="B2216" t="str">
            <v>TRASTORNOS DEL METABOLISMO DEL PIRUVATO Y DE LA GLUCONEOGENESIS</v>
          </cell>
          <cell r="C2216" t="str">
            <v>054</v>
          </cell>
        </row>
        <row r="2217">
          <cell r="A2217" t="str">
            <v>E748</v>
          </cell>
          <cell r="B2217" t="str">
            <v>OTROS TRASTORNOS ESPECIFICADOS DEL METABOLISMO DE LOS CARBOHIDRATOS</v>
          </cell>
          <cell r="C2217" t="str">
            <v>054</v>
          </cell>
        </row>
        <row r="2218">
          <cell r="A2218" t="str">
            <v>E749</v>
          </cell>
          <cell r="B2218" t="str">
            <v>TRASTORNO DEL METABOLISMO DE LOS CARBOHIDRATOS, NO ESAPECIFICADOS</v>
          </cell>
          <cell r="C2218" t="str">
            <v>054</v>
          </cell>
        </row>
        <row r="2219">
          <cell r="A2219" t="str">
            <v>E75</v>
          </cell>
          <cell r="B2219" t="str">
            <v>TRASTORNOS DEL METABOLISMO DE LOS ESFINGOLIPIDOS Y OTROS TRSTORNO</v>
          </cell>
          <cell r="C2219" t="str">
            <v>054</v>
          </cell>
        </row>
        <row r="2220">
          <cell r="A2220" t="str">
            <v>E750</v>
          </cell>
          <cell r="B2220" t="str">
            <v>GANGLIOSIDOSIS GM2</v>
          </cell>
          <cell r="C2220" t="str">
            <v>054</v>
          </cell>
        </row>
        <row r="2221">
          <cell r="A2221" t="str">
            <v>E751</v>
          </cell>
          <cell r="B2221" t="str">
            <v>OTRAS GANGLIOSIDOSIS</v>
          </cell>
          <cell r="C2221" t="str">
            <v>054</v>
          </cell>
        </row>
        <row r="2222">
          <cell r="A2222" t="str">
            <v>E752</v>
          </cell>
          <cell r="B2222" t="str">
            <v>OTRAS ESFINGOLIPIDOSIS</v>
          </cell>
          <cell r="C2222" t="str">
            <v>054</v>
          </cell>
        </row>
        <row r="2223">
          <cell r="A2223" t="str">
            <v>E753</v>
          </cell>
          <cell r="B2223" t="str">
            <v>ESFINGOLIPIDOSIS, NO ESPECIFICADA</v>
          </cell>
          <cell r="C2223" t="str">
            <v>054</v>
          </cell>
        </row>
        <row r="2224">
          <cell r="A2224" t="str">
            <v>E754</v>
          </cell>
          <cell r="B2224" t="str">
            <v>LIPOFUSCIONOSIS CEROIDE NEURAL</v>
          </cell>
          <cell r="C2224" t="str">
            <v>054</v>
          </cell>
        </row>
        <row r="2225">
          <cell r="A2225" t="str">
            <v>E755</v>
          </cell>
          <cell r="B2225" t="str">
            <v>OTROS TRASTORNOS DEL ALMACENAMIENTO DE LIPIDOS</v>
          </cell>
          <cell r="C2225" t="str">
            <v>054</v>
          </cell>
        </row>
        <row r="2226">
          <cell r="A2226" t="str">
            <v>E756</v>
          </cell>
          <cell r="B2226" t="str">
            <v>TRASTORNO DEL ALMCENAMIENTO DE LIPIDOS, NO ESPECIFICADO</v>
          </cell>
          <cell r="C2226" t="str">
            <v>054</v>
          </cell>
        </row>
        <row r="2227">
          <cell r="A2227" t="str">
            <v>E76</v>
          </cell>
          <cell r="B2227" t="str">
            <v>TRASTORNOS DEL METABOLISMO DE LOS GLUCOSAMINOGLICANOS</v>
          </cell>
          <cell r="C2227" t="str">
            <v>054</v>
          </cell>
        </row>
        <row r="2228">
          <cell r="A2228" t="str">
            <v>E760</v>
          </cell>
          <cell r="B2228" t="str">
            <v>MUCOPOLISACARIDOSIS TIPO I</v>
          </cell>
          <cell r="C2228" t="str">
            <v>054</v>
          </cell>
        </row>
        <row r="2229">
          <cell r="A2229" t="str">
            <v>E761</v>
          </cell>
          <cell r="B2229" t="str">
            <v>MUCOPOLISACARIDOSIS TIPO II</v>
          </cell>
          <cell r="C2229" t="str">
            <v>054</v>
          </cell>
        </row>
        <row r="2230">
          <cell r="A2230" t="str">
            <v>E762</v>
          </cell>
          <cell r="B2230" t="str">
            <v>OTRAS MUCOPOLISACARIDOSIS</v>
          </cell>
          <cell r="C2230" t="str">
            <v>054</v>
          </cell>
        </row>
        <row r="2231">
          <cell r="A2231" t="str">
            <v>E763</v>
          </cell>
          <cell r="B2231" t="str">
            <v>MUCOPOLISACARIDOSIS NO ESPECIFICADA</v>
          </cell>
          <cell r="C2231" t="str">
            <v>054</v>
          </cell>
        </row>
        <row r="2232">
          <cell r="A2232" t="str">
            <v>E768</v>
          </cell>
          <cell r="B2232" t="str">
            <v>OTROS TRASTORNOS DEL METABOLISMO DE LOS GLUCOSAMINOGLICANOS</v>
          </cell>
          <cell r="C2232" t="str">
            <v>054</v>
          </cell>
        </row>
        <row r="2233">
          <cell r="A2233" t="str">
            <v>E769</v>
          </cell>
          <cell r="B2233" t="str">
            <v>TRASTORNO DEL METABOLISMO DE LOS GLUCOSAMONOGLICANOS, NO ESPECIF.</v>
          </cell>
          <cell r="C2233" t="str">
            <v>054</v>
          </cell>
        </row>
        <row r="2234">
          <cell r="A2234" t="str">
            <v>E77</v>
          </cell>
          <cell r="B2234" t="str">
            <v>TRASTORNOS DEL METABOLISMO DE LAS GLUCOPROTEINAS</v>
          </cell>
          <cell r="C2234" t="str">
            <v>054</v>
          </cell>
        </row>
        <row r="2235">
          <cell r="A2235" t="str">
            <v>E770</v>
          </cell>
          <cell r="B2235" t="str">
            <v>DEFECTOS EN LA MODIFICACION POSTRASLACION DE ENZINAS LISOSOMALES</v>
          </cell>
          <cell r="C2235" t="str">
            <v>054</v>
          </cell>
        </row>
        <row r="2236">
          <cell r="A2236" t="str">
            <v>E778</v>
          </cell>
          <cell r="B2236" t="str">
            <v>OTROS TRASTORNOS DEL METABOLISMO DE LAS GLUCOPROTEINAS</v>
          </cell>
          <cell r="C2236" t="str">
            <v>054</v>
          </cell>
        </row>
        <row r="2237">
          <cell r="A2237" t="str">
            <v>E779</v>
          </cell>
          <cell r="B2237" t="str">
            <v>TRASTORNO DEL METABOLISMO DE LAS GLUCOPROTEINAS, NO ESPECIFICADO</v>
          </cell>
          <cell r="C2237" t="str">
            <v>054</v>
          </cell>
        </row>
        <row r="2238">
          <cell r="A2238" t="str">
            <v>E780</v>
          </cell>
          <cell r="B2238" t="str">
            <v>HIPERCOLESTEROLEMIA PURA</v>
          </cell>
          <cell r="C2238" t="str">
            <v>054</v>
          </cell>
        </row>
        <row r="2239">
          <cell r="A2239" t="str">
            <v>E781</v>
          </cell>
          <cell r="B2239" t="str">
            <v>HIPERGLICERIDEMIA PURA</v>
          </cell>
          <cell r="C2239" t="str">
            <v>054</v>
          </cell>
        </row>
        <row r="2240">
          <cell r="A2240" t="str">
            <v>E782</v>
          </cell>
          <cell r="B2240" t="str">
            <v>HIPERLIPIDEMIA MIXTA</v>
          </cell>
          <cell r="C2240" t="str">
            <v>054</v>
          </cell>
        </row>
        <row r="2241">
          <cell r="A2241" t="str">
            <v>E783</v>
          </cell>
          <cell r="B2241" t="str">
            <v>HIPERQUILOMICRONEMIA</v>
          </cell>
          <cell r="C2241" t="str">
            <v>054</v>
          </cell>
        </row>
        <row r="2242">
          <cell r="A2242" t="str">
            <v>E784</v>
          </cell>
          <cell r="B2242" t="str">
            <v>OTRA HIPERLIPIDEMIA</v>
          </cell>
          <cell r="C2242" t="str">
            <v>054</v>
          </cell>
        </row>
        <row r="2243">
          <cell r="A2243" t="str">
            <v>E785</v>
          </cell>
          <cell r="B2243" t="str">
            <v>HIPERLIPIDEMIA NO ESPECIFICADA</v>
          </cell>
          <cell r="C2243" t="str">
            <v>054</v>
          </cell>
        </row>
        <row r="2244">
          <cell r="A2244" t="str">
            <v>E786</v>
          </cell>
          <cell r="B2244" t="str">
            <v>DEFICIENCIA DE LIPOPROTEINAS</v>
          </cell>
          <cell r="C2244" t="str">
            <v>054</v>
          </cell>
        </row>
        <row r="2245">
          <cell r="A2245" t="str">
            <v>E788</v>
          </cell>
          <cell r="B2245" t="str">
            <v>OTROS TRASTORNOS DEL METABOLISMO DE LAS LIPOPROTEINAS</v>
          </cell>
          <cell r="C2245" t="str">
            <v>054</v>
          </cell>
        </row>
        <row r="2246">
          <cell r="A2246" t="str">
            <v>E789</v>
          </cell>
          <cell r="B2246" t="str">
            <v>TRASTORNOS DEL METABOLISMO DE LAS LIPOPROTEINAS, NO ESPECIFICADO</v>
          </cell>
          <cell r="C2246" t="str">
            <v>054</v>
          </cell>
        </row>
        <row r="2247">
          <cell r="A2247" t="str">
            <v>E79</v>
          </cell>
          <cell r="B2247" t="str">
            <v>TRASTORNOS DEL METABOLISMO DE LAS PURINAS Y DE LAS PIRIMIDINAS</v>
          </cell>
          <cell r="C2247" t="str">
            <v>054</v>
          </cell>
        </row>
        <row r="2248">
          <cell r="A2248" t="str">
            <v>E790</v>
          </cell>
          <cell r="B2248" t="str">
            <v>HIPERURICEMIA SIN SIGNOS DE ARTRITIS INFLAMATORIA Y ENF. TOFACEA</v>
          </cell>
          <cell r="C2248" t="str">
            <v>054</v>
          </cell>
        </row>
        <row r="2249">
          <cell r="A2249" t="str">
            <v>E791</v>
          </cell>
          <cell r="B2249" t="str">
            <v>SIDROME DE LESCH-NYHAN</v>
          </cell>
          <cell r="C2249" t="str">
            <v>054</v>
          </cell>
        </row>
        <row r="2250">
          <cell r="A2250" t="str">
            <v>E798</v>
          </cell>
          <cell r="B2250" t="str">
            <v>OTROS TRASTORNOS DEL METABOLISMO DE LAS PURINAS Y DE LAS PIRIMIDINA</v>
          </cell>
          <cell r="C2250" t="str">
            <v>054</v>
          </cell>
        </row>
        <row r="2251">
          <cell r="A2251" t="str">
            <v>E799</v>
          </cell>
          <cell r="B2251" t="str">
            <v>TRASTORNOS DEL METAB. DE LAS PURINAS Y DE LAS PIRIMIDINAS, NO ESPECIF</v>
          </cell>
          <cell r="C2251" t="str">
            <v>054</v>
          </cell>
        </row>
        <row r="2252">
          <cell r="A2252" t="str">
            <v>E80</v>
          </cell>
          <cell r="B2252" t="str">
            <v>TRASTORNOS DEL METABOLISMO DE LAS PORFIRINAS Y DE LA BILIRRUBINA</v>
          </cell>
          <cell r="C2252" t="str">
            <v>054</v>
          </cell>
        </row>
        <row r="2253">
          <cell r="A2253" t="str">
            <v>E800</v>
          </cell>
          <cell r="B2253" t="str">
            <v>PORFIRIA ERITROPOYETICA HEREDITARIA</v>
          </cell>
          <cell r="C2253" t="str">
            <v>054</v>
          </cell>
        </row>
        <row r="2254">
          <cell r="A2254" t="str">
            <v>E801</v>
          </cell>
          <cell r="B2254" t="str">
            <v>PORFIRIA CUTANEA TARDIA</v>
          </cell>
          <cell r="C2254" t="str">
            <v>054</v>
          </cell>
        </row>
        <row r="2255">
          <cell r="A2255" t="str">
            <v>E802</v>
          </cell>
          <cell r="B2255" t="str">
            <v>OTRAS PORFIRIAS</v>
          </cell>
          <cell r="C2255" t="str">
            <v>054</v>
          </cell>
        </row>
        <row r="2256">
          <cell r="A2256" t="str">
            <v>E803</v>
          </cell>
          <cell r="B2256" t="str">
            <v>DEFECTOS DE CATALASA Y PEROXIDASA</v>
          </cell>
          <cell r="C2256" t="str">
            <v>054</v>
          </cell>
        </row>
        <row r="2257">
          <cell r="A2257" t="str">
            <v>E804</v>
          </cell>
          <cell r="B2257" t="str">
            <v>SINDROME DE GILBERT</v>
          </cell>
          <cell r="C2257" t="str">
            <v>054</v>
          </cell>
        </row>
        <row r="2258">
          <cell r="A2258" t="str">
            <v>E805</v>
          </cell>
          <cell r="B2258" t="str">
            <v>SIDROME DE CRIGLER-NAJJAR</v>
          </cell>
          <cell r="C2258" t="str">
            <v>054</v>
          </cell>
        </row>
        <row r="2259">
          <cell r="A2259" t="str">
            <v>E806</v>
          </cell>
          <cell r="B2259" t="str">
            <v>OTROS TRASTORNOS DEL METABOLISMO DE LA BILIRRUBINA</v>
          </cell>
          <cell r="C2259" t="str">
            <v>054</v>
          </cell>
        </row>
        <row r="2260">
          <cell r="A2260" t="str">
            <v>E807</v>
          </cell>
          <cell r="B2260" t="str">
            <v>TRASTORNO DEL METABOLISMO DE LA BILIRRUBINA, NO ESPECIFICADO</v>
          </cell>
          <cell r="C2260" t="str">
            <v>054</v>
          </cell>
        </row>
        <row r="2261">
          <cell r="A2261" t="str">
            <v>E83</v>
          </cell>
          <cell r="B2261" t="str">
            <v>TRASTORNOS DEL METABOLISMO DE LOS MINERALES</v>
          </cell>
          <cell r="C2261" t="str">
            <v>054</v>
          </cell>
        </row>
        <row r="2262">
          <cell r="A2262" t="str">
            <v>E830</v>
          </cell>
          <cell r="B2262" t="str">
            <v>TRASTORNO DEL METABOLISMO DEL COBRE</v>
          </cell>
          <cell r="C2262" t="str">
            <v>054</v>
          </cell>
        </row>
        <row r="2263">
          <cell r="A2263" t="str">
            <v>E831</v>
          </cell>
          <cell r="B2263" t="str">
            <v>TRASTORNOS DEL METABOLISMO DEL HIERRO</v>
          </cell>
          <cell r="C2263" t="str">
            <v>054</v>
          </cell>
        </row>
        <row r="2264">
          <cell r="A2264" t="str">
            <v>E832</v>
          </cell>
          <cell r="B2264" t="str">
            <v>TRASTORNOS DEL METABOLISMO DEL ZINC</v>
          </cell>
          <cell r="C2264" t="str">
            <v>054</v>
          </cell>
        </row>
        <row r="2265">
          <cell r="A2265" t="str">
            <v>E833</v>
          </cell>
          <cell r="B2265" t="str">
            <v>TRASTORNOS DEL METABOLISMO DEL FOSFORO</v>
          </cell>
          <cell r="C2265" t="str">
            <v>054</v>
          </cell>
        </row>
        <row r="2266">
          <cell r="A2266" t="str">
            <v>E834</v>
          </cell>
          <cell r="B2266" t="str">
            <v>TRASTORNO DEL METABOLISMO DEL MAGNESIO</v>
          </cell>
          <cell r="C2266" t="str">
            <v>054</v>
          </cell>
        </row>
        <row r="2267">
          <cell r="A2267" t="str">
            <v>E835</v>
          </cell>
          <cell r="B2267" t="str">
            <v>TRASTORNOS DEL METABOLISMO DEL CALCIO</v>
          </cell>
          <cell r="C2267" t="str">
            <v>054</v>
          </cell>
        </row>
        <row r="2268">
          <cell r="A2268" t="str">
            <v>E838</v>
          </cell>
          <cell r="B2268" t="str">
            <v>OTROS TRASTORNOS DEL METABOLISMO DE LOS MINERALES</v>
          </cell>
          <cell r="C2268" t="str">
            <v>054</v>
          </cell>
        </row>
        <row r="2269">
          <cell r="A2269" t="str">
            <v>E839</v>
          </cell>
          <cell r="B2269" t="str">
            <v>TRASTORNO DEL METABOLISMO DE LOS MINERALES, NO ESPECIFICADO</v>
          </cell>
          <cell r="C2269" t="str">
            <v>054</v>
          </cell>
        </row>
        <row r="2270">
          <cell r="A2270" t="str">
            <v>E84</v>
          </cell>
          <cell r="B2270" t="str">
            <v>FIBROSIS QUISTICA</v>
          </cell>
          <cell r="C2270" t="str">
            <v>054</v>
          </cell>
        </row>
        <row r="2271">
          <cell r="A2271" t="str">
            <v>E840</v>
          </cell>
          <cell r="B2271" t="str">
            <v>FIBROSIS QUISTICA CON MANIFESTACIONES PULMONARES</v>
          </cell>
          <cell r="C2271" t="str">
            <v>054</v>
          </cell>
        </row>
        <row r="2272">
          <cell r="A2272" t="str">
            <v>E841</v>
          </cell>
          <cell r="B2272" t="str">
            <v>FIBROSIS QUISTICA CON MANIFESTACIONES INTESTINALES</v>
          </cell>
          <cell r="C2272" t="str">
            <v>054</v>
          </cell>
        </row>
        <row r="2273">
          <cell r="A2273" t="str">
            <v>E848</v>
          </cell>
          <cell r="B2273" t="str">
            <v>FIBROSIS QUISTICA CON OTRAS MANIFESTACIONES</v>
          </cell>
          <cell r="C2273" t="str">
            <v>054</v>
          </cell>
        </row>
        <row r="2274">
          <cell r="A2274" t="str">
            <v>E849</v>
          </cell>
          <cell r="B2274" t="str">
            <v>FIBROSIS QUISTICA, SIN OTRA ESPECIFICACION</v>
          </cell>
          <cell r="C2274" t="str">
            <v>054</v>
          </cell>
        </row>
        <row r="2275">
          <cell r="A2275" t="str">
            <v>E85</v>
          </cell>
          <cell r="B2275" t="str">
            <v>AMILOIDOSIS</v>
          </cell>
          <cell r="C2275" t="str">
            <v>054</v>
          </cell>
        </row>
        <row r="2276">
          <cell r="A2276" t="str">
            <v>E850</v>
          </cell>
          <cell r="B2276" t="str">
            <v>AMILOIDOSIS HEREDOFAMILIAR NO NEUROPATICA</v>
          </cell>
          <cell r="C2276" t="str">
            <v>054</v>
          </cell>
        </row>
        <row r="2277">
          <cell r="A2277" t="str">
            <v>E851</v>
          </cell>
          <cell r="B2277" t="str">
            <v>AMILOIDOSIS HEREDOFAMILIAR NEUROPATICA</v>
          </cell>
          <cell r="C2277" t="str">
            <v>054</v>
          </cell>
        </row>
        <row r="2278">
          <cell r="A2278" t="str">
            <v>E852</v>
          </cell>
          <cell r="B2278" t="str">
            <v>AMILOIDOSIS HEREDOFAMILIAR NO ESPECIFICADA</v>
          </cell>
          <cell r="C2278" t="str">
            <v>054</v>
          </cell>
        </row>
        <row r="2279">
          <cell r="A2279" t="str">
            <v>E853</v>
          </cell>
          <cell r="B2279" t="str">
            <v>AMILOIDOSIS SISTEMICA SECUNDARIA</v>
          </cell>
          <cell r="C2279" t="str">
            <v>054</v>
          </cell>
        </row>
        <row r="2280">
          <cell r="A2280" t="str">
            <v>E854</v>
          </cell>
          <cell r="B2280" t="str">
            <v>AMILOIDOSIS LIMITADA A UN ORGANO</v>
          </cell>
          <cell r="C2280" t="str">
            <v>054</v>
          </cell>
        </row>
        <row r="2281">
          <cell r="A2281" t="str">
            <v>E858</v>
          </cell>
          <cell r="B2281" t="str">
            <v>OTRAS AMILOIDOSIS</v>
          </cell>
          <cell r="C2281" t="str">
            <v>054</v>
          </cell>
        </row>
        <row r="2282">
          <cell r="A2282" t="str">
            <v>E859</v>
          </cell>
          <cell r="B2282" t="str">
            <v>AMILOIDOSIS, NO ESPECIFICADA</v>
          </cell>
          <cell r="C2282" t="str">
            <v>054</v>
          </cell>
        </row>
        <row r="2283">
          <cell r="A2283" t="str">
            <v>E86</v>
          </cell>
          <cell r="B2283" t="str">
            <v>DEPLECION DEL VOLUMEN</v>
          </cell>
          <cell r="C2283" t="str">
            <v>054</v>
          </cell>
        </row>
        <row r="2284">
          <cell r="A2284" t="str">
            <v>E87</v>
          </cell>
          <cell r="B2284" t="str">
            <v>OTROS TRASTORNOS DE LOS LIQUIDOS, DE LOS ELECTROLITOS Y DEL EQUIL.</v>
          </cell>
          <cell r="C2284" t="str">
            <v>054</v>
          </cell>
        </row>
        <row r="2285">
          <cell r="A2285" t="str">
            <v>E870</v>
          </cell>
          <cell r="B2285" t="str">
            <v>HIPEROSMOLARIDAD E HIPERNATREMIA</v>
          </cell>
          <cell r="C2285" t="str">
            <v>054</v>
          </cell>
        </row>
        <row r="2286">
          <cell r="A2286" t="str">
            <v>E871</v>
          </cell>
          <cell r="B2286" t="str">
            <v>HIPOSMOLARIDAD E HIPONATREMIA</v>
          </cell>
          <cell r="C2286" t="str">
            <v>054</v>
          </cell>
        </row>
        <row r="2287">
          <cell r="A2287" t="str">
            <v>E872</v>
          </cell>
          <cell r="B2287" t="str">
            <v>ACIDOSIS</v>
          </cell>
          <cell r="C2287" t="str">
            <v>054</v>
          </cell>
        </row>
        <row r="2288">
          <cell r="A2288" t="str">
            <v>E873</v>
          </cell>
          <cell r="B2288" t="str">
            <v>ALCALOSIS</v>
          </cell>
          <cell r="C2288" t="str">
            <v>054</v>
          </cell>
        </row>
        <row r="2289">
          <cell r="A2289" t="str">
            <v>E874</v>
          </cell>
          <cell r="B2289" t="str">
            <v>TRASTORNOS MIXTOS DEL BALANCE ACIDO-BASICO</v>
          </cell>
          <cell r="C2289" t="str">
            <v>054</v>
          </cell>
        </row>
        <row r="2290">
          <cell r="A2290" t="str">
            <v>E875</v>
          </cell>
          <cell r="B2290" t="str">
            <v>HIPERPOTASEMIA</v>
          </cell>
          <cell r="C2290" t="str">
            <v>054</v>
          </cell>
        </row>
        <row r="2291">
          <cell r="A2291" t="str">
            <v>E876</v>
          </cell>
          <cell r="B2291" t="str">
            <v>HIPOPOTASMIA</v>
          </cell>
          <cell r="C2291" t="str">
            <v>054</v>
          </cell>
        </row>
        <row r="2292">
          <cell r="A2292" t="str">
            <v>E877</v>
          </cell>
          <cell r="B2292" t="str">
            <v>SOBRECARGA DE LIQUIDOS</v>
          </cell>
          <cell r="C2292" t="str">
            <v>054</v>
          </cell>
        </row>
        <row r="2293">
          <cell r="A2293" t="str">
            <v>E878</v>
          </cell>
          <cell r="B2293" t="str">
            <v>OTROS TRASTORNOS DEL EQUILIBRIO DE LOS ELECTROLITOS Y DE LOS LIQUID.</v>
          </cell>
          <cell r="C2293" t="str">
            <v>054</v>
          </cell>
        </row>
        <row r="2294">
          <cell r="A2294" t="str">
            <v>E88</v>
          </cell>
          <cell r="B2294" t="str">
            <v>OTROS TRASTORNOS METABOLICOS</v>
          </cell>
          <cell r="C2294" t="str">
            <v>054</v>
          </cell>
        </row>
        <row r="2295">
          <cell r="A2295" t="str">
            <v>E880</v>
          </cell>
          <cell r="B2295" t="str">
            <v>TRASTORNOS DEL METABOLISMO DE LAS PROTEINAS PLASMATICAS, NO CLASIF.</v>
          </cell>
          <cell r="C2295" t="str">
            <v>054</v>
          </cell>
        </row>
        <row r="2296">
          <cell r="A2296" t="str">
            <v>E881</v>
          </cell>
          <cell r="B2296" t="str">
            <v>LIPODISTROFIA, NO CLASIFICADA EN OTRA PARTE</v>
          </cell>
          <cell r="C2296" t="str">
            <v>054</v>
          </cell>
        </row>
        <row r="2297">
          <cell r="A2297" t="str">
            <v>E882</v>
          </cell>
          <cell r="B2297" t="str">
            <v>LIPOMATOSIS, NO CLASIFICADA EN OTRA PARTE</v>
          </cell>
          <cell r="C2297" t="str">
            <v>054</v>
          </cell>
        </row>
        <row r="2298">
          <cell r="A2298" t="str">
            <v>E888</v>
          </cell>
          <cell r="B2298" t="str">
            <v>OTROS TRASTORNOS ESPECIFICADOS DEL METABOLISMO</v>
          </cell>
          <cell r="C2298" t="str">
            <v>054</v>
          </cell>
        </row>
        <row r="2299">
          <cell r="A2299" t="str">
            <v>E889</v>
          </cell>
          <cell r="B2299" t="str">
            <v>TRASTORNOS METABOLICO, NO ESPECIFICADO</v>
          </cell>
          <cell r="C2299" t="str">
            <v>054</v>
          </cell>
        </row>
        <row r="2300">
          <cell r="A2300" t="str">
            <v>E89</v>
          </cell>
          <cell r="B2300" t="str">
            <v>TRASTORNOS ENDOCRINOS Y METABOLICOS CONSECUTIVOS A PROC. NO CLSICF</v>
          </cell>
          <cell r="C2300" t="str">
            <v>054</v>
          </cell>
        </row>
        <row r="2301">
          <cell r="A2301" t="str">
            <v>E890</v>
          </cell>
          <cell r="B2301" t="str">
            <v>HIPOTIROIDISMO CONSECUTIVO A PROCEDIMIENTOS</v>
          </cell>
          <cell r="C2301" t="str">
            <v>054</v>
          </cell>
        </row>
        <row r="2302">
          <cell r="A2302" t="str">
            <v>E891</v>
          </cell>
          <cell r="B2302" t="str">
            <v>HIPOINSULINEMIA CONSECUTIVA A PROCEDIMIENTOS</v>
          </cell>
          <cell r="C2302" t="str">
            <v>054</v>
          </cell>
        </row>
        <row r="2303">
          <cell r="A2303" t="str">
            <v>E892</v>
          </cell>
          <cell r="B2303" t="str">
            <v>HIPOPARATIROIDISMO CONSECUTIVO A PROCEDIMIENTOS</v>
          </cell>
          <cell r="C2303" t="str">
            <v>054</v>
          </cell>
        </row>
        <row r="2304">
          <cell r="A2304" t="str">
            <v>E893</v>
          </cell>
          <cell r="B2304" t="str">
            <v>HIPOPITUITARISMO CONSECUTIVO A PROCEDIMIENTOS</v>
          </cell>
          <cell r="C2304" t="str">
            <v>054</v>
          </cell>
        </row>
        <row r="2305">
          <cell r="A2305" t="str">
            <v>E894</v>
          </cell>
          <cell r="B2305" t="str">
            <v>INSUFICIENCIA OVARICA CONSECUTIVA A PROCEDIMIENTOS</v>
          </cell>
          <cell r="C2305" t="str">
            <v>054</v>
          </cell>
        </row>
        <row r="2306">
          <cell r="A2306" t="str">
            <v>E895</v>
          </cell>
          <cell r="B2306" t="str">
            <v>HIPOFUNCION TESTICULAR CONSECUTIVA A PROCEDIMIENTOS</v>
          </cell>
          <cell r="C2306" t="str">
            <v>054</v>
          </cell>
        </row>
        <row r="2307">
          <cell r="A2307" t="str">
            <v>E896</v>
          </cell>
          <cell r="B2307" t="str">
            <v>HIPOFUNCION ADRENOCORTICAL (MEDULA SUPRARRENAL) CONSEC.A PROCEDIM</v>
          </cell>
          <cell r="C2307" t="str">
            <v>054</v>
          </cell>
        </row>
        <row r="2308">
          <cell r="A2308" t="str">
            <v>E898</v>
          </cell>
          <cell r="B2308" t="str">
            <v>OTROS TRASTORNOS METABOLICOS Y ENDOCRINOS CONSEC. A PROCEDIMIENT.</v>
          </cell>
          <cell r="C2308" t="str">
            <v>054</v>
          </cell>
        </row>
        <row r="2309">
          <cell r="A2309" t="str">
            <v>E899</v>
          </cell>
          <cell r="B2309" t="str">
            <v>TRASTORNOS ENDOCRINOS Y METABOLICO CONSEC. A PROC. NO ESPECIFICADO</v>
          </cell>
          <cell r="C2309" t="str">
            <v>054</v>
          </cell>
        </row>
        <row r="2310">
          <cell r="A2310" t="str">
            <v>F01</v>
          </cell>
          <cell r="B2310" t="str">
            <v>DEMENCIA VASCULAR</v>
          </cell>
          <cell r="C2310" t="str">
            <v>057</v>
          </cell>
        </row>
        <row r="2311">
          <cell r="A2311" t="str">
            <v>F010</v>
          </cell>
          <cell r="B2311" t="str">
            <v>DEMENCIA VASCULAR DE COMIENZO AGUDO</v>
          </cell>
          <cell r="C2311" t="str">
            <v>057</v>
          </cell>
        </row>
        <row r="2312">
          <cell r="A2312" t="str">
            <v>F011</v>
          </cell>
          <cell r="B2312" t="str">
            <v>DEMENCIA VASCULAR POR INFARTOS MULTIPLES</v>
          </cell>
          <cell r="C2312" t="str">
            <v>057</v>
          </cell>
        </row>
        <row r="2313">
          <cell r="A2313" t="str">
            <v>F012</v>
          </cell>
          <cell r="B2313" t="str">
            <v>DEMENCIA VASCULAR SUBCORTICAL</v>
          </cell>
          <cell r="C2313" t="str">
            <v>057</v>
          </cell>
        </row>
        <row r="2314">
          <cell r="A2314" t="str">
            <v>F013</v>
          </cell>
          <cell r="B2314" t="str">
            <v>DEMENCIA VASCULAR MIXTA, CORTICAL Y SUBCORTICAL</v>
          </cell>
          <cell r="C2314" t="str">
            <v>057</v>
          </cell>
        </row>
        <row r="2315">
          <cell r="A2315" t="str">
            <v>F018</v>
          </cell>
          <cell r="B2315" t="str">
            <v>OTRAS DEMENCIAS VASCULARES</v>
          </cell>
          <cell r="C2315" t="str">
            <v>057</v>
          </cell>
        </row>
        <row r="2316">
          <cell r="A2316" t="str">
            <v>F019</v>
          </cell>
          <cell r="B2316" t="str">
            <v>DEMENCIA VASCULAR, NO ESPECIFICADA</v>
          </cell>
          <cell r="C2316" t="str">
            <v>057</v>
          </cell>
        </row>
        <row r="2317">
          <cell r="A2317" t="str">
            <v>F03</v>
          </cell>
          <cell r="B2317" t="str">
            <v>DEMENCIA, NO ESPECIFICADA</v>
          </cell>
          <cell r="C2317" t="str">
            <v>057</v>
          </cell>
        </row>
        <row r="2318">
          <cell r="A2318" t="str">
            <v>F04</v>
          </cell>
          <cell r="B2318" t="str">
            <v>SINDROME AMNESICO ORGANICO, NO INDUCIDO POR ALCOHOL O POR OTRAS</v>
          </cell>
          <cell r="C2318" t="str">
            <v>057</v>
          </cell>
        </row>
        <row r="2319">
          <cell r="A2319" t="str">
            <v>F05</v>
          </cell>
          <cell r="B2319" t="str">
            <v>DELIRIO, NO INDUCIDO  POR ALCOHOL O POR OTRAS SUSTANCIAS PSICOACTIVAS</v>
          </cell>
          <cell r="C2319" t="str">
            <v>057</v>
          </cell>
        </row>
        <row r="2320">
          <cell r="A2320" t="str">
            <v>F050</v>
          </cell>
          <cell r="B2320" t="str">
            <v>DELIRIO NO SUPERPUESTO A UN CUADRO DE DEMENCIA, ASI DESCRITO</v>
          </cell>
          <cell r="C2320" t="str">
            <v>057</v>
          </cell>
        </row>
        <row r="2321">
          <cell r="A2321" t="str">
            <v>F051</v>
          </cell>
          <cell r="B2321" t="str">
            <v>DELIRIO SUPERPUESTO A UN CUADRO DE DEMENCIA</v>
          </cell>
          <cell r="C2321" t="str">
            <v>057</v>
          </cell>
        </row>
        <row r="2322">
          <cell r="A2322" t="str">
            <v>F058</v>
          </cell>
          <cell r="B2322" t="str">
            <v>OTROS DELIRIOS</v>
          </cell>
          <cell r="C2322" t="str">
            <v>057</v>
          </cell>
        </row>
        <row r="2323">
          <cell r="A2323" t="str">
            <v>F059</v>
          </cell>
          <cell r="B2323" t="str">
            <v>DELIRIO, NO ESPECIFICADO</v>
          </cell>
          <cell r="C2323" t="str">
            <v>057</v>
          </cell>
        </row>
        <row r="2324">
          <cell r="A2324" t="str">
            <v>F06</v>
          </cell>
          <cell r="B2324" t="str">
            <v>OTROS TRASTORNOS MENTALES DEBIDOS A LESION Y DISFUNCION CEREBRAL</v>
          </cell>
          <cell r="C2324" t="str">
            <v>057</v>
          </cell>
        </row>
        <row r="2325">
          <cell r="A2325" t="str">
            <v>F060</v>
          </cell>
          <cell r="B2325" t="str">
            <v>ALUCINOSIS ORGANICA</v>
          </cell>
          <cell r="C2325" t="str">
            <v>057</v>
          </cell>
        </row>
        <row r="2326">
          <cell r="A2326" t="str">
            <v>F061</v>
          </cell>
          <cell r="B2326" t="str">
            <v>TRASTORNOS CATATONICO, ORGANICO</v>
          </cell>
          <cell r="C2326" t="str">
            <v>057</v>
          </cell>
        </row>
        <row r="2327">
          <cell r="A2327" t="str">
            <v>F062</v>
          </cell>
          <cell r="B2327" t="str">
            <v>TRASTORNOS DELIRANTE (ESQUIZOFRENIFORME) ORGANICO</v>
          </cell>
          <cell r="C2327" t="str">
            <v>057</v>
          </cell>
        </row>
        <row r="2328">
          <cell r="A2328" t="str">
            <v>F063</v>
          </cell>
          <cell r="B2328" t="str">
            <v>TRASTORNOS DEL HUMOR (AFECTIVO), ORGANICO</v>
          </cell>
          <cell r="C2328" t="str">
            <v>057</v>
          </cell>
        </row>
        <row r="2329">
          <cell r="A2329" t="str">
            <v>F064</v>
          </cell>
          <cell r="B2329" t="str">
            <v>TRASTORNO DE ANSIEDAD, ORGANICO</v>
          </cell>
          <cell r="C2329" t="str">
            <v>057</v>
          </cell>
        </row>
        <row r="2330">
          <cell r="A2330" t="str">
            <v>F065</v>
          </cell>
          <cell r="B2330" t="str">
            <v>TRASTORNOS DISOCIATIVO, ORGANICO</v>
          </cell>
          <cell r="C2330" t="str">
            <v>057</v>
          </cell>
        </row>
        <row r="2331">
          <cell r="A2331" t="str">
            <v>F066</v>
          </cell>
          <cell r="B2331" t="str">
            <v>TRASTORNO DE LA LABILIDAD EMOCIONAL (ASTENICO), ORGANICO</v>
          </cell>
          <cell r="C2331" t="str">
            <v>057</v>
          </cell>
        </row>
        <row r="2332">
          <cell r="A2332" t="str">
            <v>F067</v>
          </cell>
          <cell r="B2332" t="str">
            <v>TRASTORNO COGNOSCITIVO LEVE</v>
          </cell>
          <cell r="C2332" t="str">
            <v>057</v>
          </cell>
        </row>
        <row r="2333">
          <cell r="A2333" t="str">
            <v>F068</v>
          </cell>
          <cell r="B2333" t="str">
            <v>OTROS TRASTORNOS MENTALES ESPECIFICADOS DEBIDOS A LESION Y DISFUNC.</v>
          </cell>
          <cell r="C2333" t="str">
            <v>057</v>
          </cell>
        </row>
        <row r="2334">
          <cell r="A2334" t="str">
            <v>F069</v>
          </cell>
          <cell r="B2334" t="str">
            <v>TRASTORNOS MENTALES NO ESPEC. DEBIDO A LESION Y DISF. CEREBRAL</v>
          </cell>
          <cell r="C2334" t="str">
            <v>057</v>
          </cell>
        </row>
        <row r="2335">
          <cell r="A2335" t="str">
            <v>F07</v>
          </cell>
          <cell r="B2335" t="str">
            <v>TRASTONOS DE LA PERSONALIDAD Y DEL COMPORT. DEBIDO A ENF. LESION</v>
          </cell>
          <cell r="C2335" t="str">
            <v>057</v>
          </cell>
        </row>
        <row r="2336">
          <cell r="A2336" t="str">
            <v>F070</v>
          </cell>
          <cell r="B2336" t="str">
            <v>TRASTORNO DE LA PERSONALIDAD, ORGANICO</v>
          </cell>
          <cell r="C2336" t="str">
            <v>057</v>
          </cell>
        </row>
        <row r="2337">
          <cell r="A2337" t="str">
            <v>F071</v>
          </cell>
          <cell r="B2337" t="str">
            <v>SIDROME POSTENCEFALITICO</v>
          </cell>
          <cell r="C2337" t="str">
            <v>057</v>
          </cell>
        </row>
        <row r="2338">
          <cell r="A2338" t="str">
            <v>F072</v>
          </cell>
          <cell r="B2338" t="str">
            <v>SINDROME POSTCONCUSIONAL</v>
          </cell>
          <cell r="C2338" t="str">
            <v>057</v>
          </cell>
        </row>
        <row r="2339">
          <cell r="A2339" t="str">
            <v>F078</v>
          </cell>
          <cell r="B2339" t="str">
            <v>OTROS TRAST. ORG. DE LA PERSONALIDAD Y DEL CMPORT. DEBIDO A ENF</v>
          </cell>
          <cell r="C2339" t="str">
            <v>057</v>
          </cell>
        </row>
        <row r="2340">
          <cell r="A2340" t="str">
            <v>F079</v>
          </cell>
          <cell r="B2340" t="str">
            <v>TRASTORNO ORG. DE LA PERSONALIDAD Y DEL COMPORT. NO ESPEC. DEBIDO</v>
          </cell>
          <cell r="C2340" t="str">
            <v>057</v>
          </cell>
        </row>
        <row r="2341">
          <cell r="A2341" t="str">
            <v>F09</v>
          </cell>
          <cell r="B2341" t="str">
            <v>TRASTORNO MENTAL ORGANICO O SINTOMATICO, NO ESPECIFICADO</v>
          </cell>
          <cell r="C2341" t="str">
            <v>057</v>
          </cell>
        </row>
        <row r="2342">
          <cell r="A2342" t="str">
            <v>F10</v>
          </cell>
          <cell r="B2342" t="str">
            <v>TRASTORNOS MENTALES Y DEL COMPORTAMIENTO DEBIDOS AL USO DE ALCOH.</v>
          </cell>
          <cell r="C2342" t="str">
            <v>056</v>
          </cell>
        </row>
        <row r="2343">
          <cell r="A2343" t="str">
            <v>F11</v>
          </cell>
          <cell r="B2343" t="str">
            <v>TRASTORNOS MENTALES Y DEL COMPORTAMIENTO DEBIDOS AL USO DE OPIACEO</v>
          </cell>
          <cell r="C2343" t="str">
            <v>056</v>
          </cell>
        </row>
        <row r="2344">
          <cell r="A2344" t="str">
            <v>F12</v>
          </cell>
          <cell r="B2344" t="str">
            <v>TRASTORNOS MENTALES Y DEL COMPORT.DEBIDOS AL USO DE CANNABINOIDES</v>
          </cell>
          <cell r="C2344" t="str">
            <v>056</v>
          </cell>
        </row>
        <row r="2345">
          <cell r="A2345" t="str">
            <v>F13</v>
          </cell>
          <cell r="B2345" t="str">
            <v>TRASTONOS MENTALES Y DEL COMPORT. DEBIDOS AL USO DE SEDANTES O HIP</v>
          </cell>
          <cell r="C2345" t="str">
            <v>056</v>
          </cell>
        </row>
        <row r="2346">
          <cell r="A2346" t="str">
            <v>F14</v>
          </cell>
          <cell r="B2346" t="str">
            <v>TRASTORNOS MENTALES Y DEL COMPORT. DEBIDOS AL USO DE COCAINA</v>
          </cell>
          <cell r="C2346" t="str">
            <v>056</v>
          </cell>
        </row>
        <row r="2347">
          <cell r="A2347" t="str">
            <v>F15</v>
          </cell>
          <cell r="B2347" t="str">
            <v>TRASTORNOS MENTALES Y DEL COMPORT. DEBIDOS AL USO DE OTROS ESTIM.</v>
          </cell>
          <cell r="C2347" t="str">
            <v>056</v>
          </cell>
        </row>
        <row r="2348">
          <cell r="A2348" t="str">
            <v>F16</v>
          </cell>
          <cell r="B2348" t="str">
            <v>TRASTORNOS MENTALES Y DEL COMPORT. DEBIDOS AL USO DE ALUCINOGENOS</v>
          </cell>
          <cell r="C2348" t="str">
            <v>056</v>
          </cell>
        </row>
        <row r="2349">
          <cell r="A2349" t="str">
            <v>F17</v>
          </cell>
          <cell r="B2349" t="str">
            <v>TRASTORNOS MENTALES Y DEL COMPORT. DEBIDOS AL USO DE TABACO</v>
          </cell>
          <cell r="C2349" t="str">
            <v>056</v>
          </cell>
        </row>
        <row r="2350">
          <cell r="A2350" t="str">
            <v>F18</v>
          </cell>
          <cell r="B2350" t="str">
            <v>TRASTORNOS MENTALES Y DEL COMPORT. DEBIDOS AL USO DE DISOLVENTES</v>
          </cell>
          <cell r="C2350" t="str">
            <v>056</v>
          </cell>
        </row>
        <row r="2351">
          <cell r="A2351" t="str">
            <v>F19</v>
          </cell>
          <cell r="B2351" t="str">
            <v>TRASTORNOS MENTALES Y DEL COMPORT. DEBIDOS AL USO DE MULTIPLE DROGAS</v>
          </cell>
          <cell r="C2351" t="str">
            <v>056</v>
          </cell>
        </row>
        <row r="2352">
          <cell r="A2352" t="str">
            <v>F20</v>
          </cell>
          <cell r="B2352" t="str">
            <v>ESQUIZOFRENIA</v>
          </cell>
          <cell r="C2352" t="str">
            <v>057</v>
          </cell>
        </row>
        <row r="2353">
          <cell r="A2353" t="str">
            <v>F200</v>
          </cell>
          <cell r="B2353" t="str">
            <v>ESQUIZOFRENIA PARANOIDE</v>
          </cell>
          <cell r="C2353" t="str">
            <v>057</v>
          </cell>
        </row>
        <row r="2354">
          <cell r="A2354" t="str">
            <v>F201</v>
          </cell>
          <cell r="B2354" t="str">
            <v>ESQUIZOFRENIA HEBEFRENICA</v>
          </cell>
          <cell r="C2354" t="str">
            <v>057</v>
          </cell>
        </row>
        <row r="2355">
          <cell r="A2355" t="str">
            <v>F202</v>
          </cell>
          <cell r="B2355" t="str">
            <v>ESQUIZOFRENIA CATATONICA</v>
          </cell>
          <cell r="C2355" t="str">
            <v>057</v>
          </cell>
        </row>
        <row r="2356">
          <cell r="A2356" t="str">
            <v>F203</v>
          </cell>
          <cell r="B2356" t="str">
            <v>ESQUIZOFRENIA INDIFERENCIADA</v>
          </cell>
          <cell r="C2356" t="str">
            <v>057</v>
          </cell>
        </row>
        <row r="2357">
          <cell r="A2357" t="str">
            <v>F204</v>
          </cell>
          <cell r="B2357" t="str">
            <v>DEPRESION POSTESQUIZOFRENICA</v>
          </cell>
          <cell r="C2357" t="str">
            <v>057</v>
          </cell>
        </row>
        <row r="2358">
          <cell r="A2358" t="str">
            <v>F205</v>
          </cell>
          <cell r="B2358" t="str">
            <v>ESQUIZOFRENIA RESIDUAL</v>
          </cell>
          <cell r="C2358" t="str">
            <v>057</v>
          </cell>
        </row>
        <row r="2359">
          <cell r="A2359" t="str">
            <v>F206</v>
          </cell>
          <cell r="B2359" t="str">
            <v>ESQUIZOFRENIA SIMPLE</v>
          </cell>
          <cell r="C2359" t="str">
            <v>057</v>
          </cell>
        </row>
        <row r="2360">
          <cell r="A2360" t="str">
            <v>F208</v>
          </cell>
          <cell r="B2360" t="str">
            <v>OTRAS ESQUIZOFRENIAS</v>
          </cell>
          <cell r="C2360" t="str">
            <v>057</v>
          </cell>
        </row>
        <row r="2361">
          <cell r="A2361" t="str">
            <v>F209</v>
          </cell>
          <cell r="B2361" t="str">
            <v>ESQUIZOFRENIA, NO ESPECIFICADA</v>
          </cell>
          <cell r="C2361" t="str">
            <v>057</v>
          </cell>
        </row>
        <row r="2362">
          <cell r="A2362" t="str">
            <v>F21</v>
          </cell>
          <cell r="B2362" t="str">
            <v>TRASTORNO ESQUIZOTIPICO</v>
          </cell>
          <cell r="C2362" t="str">
            <v>057</v>
          </cell>
        </row>
        <row r="2363">
          <cell r="A2363" t="str">
            <v>F22</v>
          </cell>
          <cell r="B2363" t="str">
            <v>TRASTORNOS DELIRANTES PERSISTENTES</v>
          </cell>
          <cell r="C2363" t="str">
            <v>057</v>
          </cell>
        </row>
        <row r="2364">
          <cell r="A2364" t="str">
            <v>F220</v>
          </cell>
          <cell r="B2364" t="str">
            <v>TRASTORNOS DELIRANTE</v>
          </cell>
          <cell r="C2364" t="str">
            <v>057</v>
          </cell>
        </row>
        <row r="2365">
          <cell r="A2365" t="str">
            <v>F228</v>
          </cell>
          <cell r="B2365" t="str">
            <v>OTROS TRASTORNOS DELIRANTES PERSISTENTES</v>
          </cell>
          <cell r="C2365" t="str">
            <v>057</v>
          </cell>
        </row>
        <row r="2366">
          <cell r="A2366" t="str">
            <v>F229</v>
          </cell>
          <cell r="B2366" t="str">
            <v>TRASTORNOS DELIRANTE PERSISTENTES, NO ESPECIFICADO</v>
          </cell>
          <cell r="C2366" t="str">
            <v>057</v>
          </cell>
        </row>
        <row r="2367">
          <cell r="A2367" t="str">
            <v>F23</v>
          </cell>
          <cell r="B2367" t="str">
            <v>TRASTORNOS PSICOTICOS AGUDOS Y TRANSITORIOS</v>
          </cell>
          <cell r="C2367" t="str">
            <v>057</v>
          </cell>
        </row>
        <row r="2368">
          <cell r="A2368" t="str">
            <v>F230</v>
          </cell>
          <cell r="B2368" t="str">
            <v>TRASTORNOS PSICOTICO AGUDO POLIMORFO, SIN SINTOMAS DE ESQUIZOFRENIA</v>
          </cell>
          <cell r="C2368" t="str">
            <v>057</v>
          </cell>
        </row>
        <row r="2369">
          <cell r="A2369" t="str">
            <v>F231</v>
          </cell>
          <cell r="B2369" t="str">
            <v>TRASTORNO PSICOTICO AGUDO POLIMORFO, CON SINTOMAS DE ESQUIZOFRENIA</v>
          </cell>
          <cell r="C2369" t="str">
            <v>057</v>
          </cell>
        </row>
        <row r="2370">
          <cell r="A2370" t="str">
            <v>F232</v>
          </cell>
          <cell r="B2370" t="str">
            <v>TRASTORNO PSICOTICO AGUDO DE TIPO ESQUIZOFRENICO</v>
          </cell>
          <cell r="C2370" t="str">
            <v>057</v>
          </cell>
        </row>
        <row r="2371">
          <cell r="A2371" t="str">
            <v>F233</v>
          </cell>
          <cell r="B2371" t="str">
            <v>OTRO TRASTORNO PSICOTICO AGUDO, CON PREDOMINIO DE IDEAS DELIRANTES</v>
          </cell>
          <cell r="C2371" t="str">
            <v>057</v>
          </cell>
        </row>
        <row r="2372">
          <cell r="A2372" t="str">
            <v>F238</v>
          </cell>
          <cell r="B2372" t="str">
            <v>OTROS TRASTORNOS PSICOTICOS AGUDOS Y TRANSITORIOS</v>
          </cell>
          <cell r="C2372" t="str">
            <v>057</v>
          </cell>
        </row>
        <row r="2373">
          <cell r="A2373" t="str">
            <v>F239</v>
          </cell>
          <cell r="B2373" t="str">
            <v>TRASTORNO PSICOTICO AGUDO Y TRANSITORIO, NO ESPECIFICADO</v>
          </cell>
          <cell r="C2373" t="str">
            <v>057</v>
          </cell>
        </row>
        <row r="2374">
          <cell r="A2374" t="str">
            <v>F24</v>
          </cell>
          <cell r="B2374" t="str">
            <v>TRASTORNO DELIRANTE INDUCIDO</v>
          </cell>
          <cell r="C2374" t="str">
            <v>057</v>
          </cell>
        </row>
        <row r="2375">
          <cell r="A2375" t="str">
            <v>F25</v>
          </cell>
          <cell r="B2375" t="str">
            <v>TRASTORNOS ESQUIZOAFECTIVOS</v>
          </cell>
          <cell r="C2375" t="str">
            <v>057</v>
          </cell>
        </row>
        <row r="2376">
          <cell r="A2376" t="str">
            <v>F250</v>
          </cell>
          <cell r="B2376" t="str">
            <v>TRASTORNO ESQUIZOAFECTIVO DE TIPO MANIACO</v>
          </cell>
          <cell r="C2376" t="str">
            <v>057</v>
          </cell>
        </row>
        <row r="2377">
          <cell r="A2377" t="str">
            <v>F251</v>
          </cell>
          <cell r="B2377" t="str">
            <v>TRASTORNO ESQUIZOAFECTIVO DE TIPO DEPRESIVO</v>
          </cell>
          <cell r="C2377" t="str">
            <v>057</v>
          </cell>
        </row>
        <row r="2378">
          <cell r="A2378" t="str">
            <v>F252</v>
          </cell>
          <cell r="B2378" t="str">
            <v>TRASTORNO ESQUIZOAFECTIVO DE TIPO MIXTO</v>
          </cell>
          <cell r="C2378" t="str">
            <v>057</v>
          </cell>
        </row>
        <row r="2379">
          <cell r="A2379" t="str">
            <v>F258</v>
          </cell>
          <cell r="B2379" t="str">
            <v>OTROS TRASTORNOS ESQUIZOAFECTIVOS</v>
          </cell>
          <cell r="C2379" t="str">
            <v>057</v>
          </cell>
        </row>
        <row r="2380">
          <cell r="A2380" t="str">
            <v>F259</v>
          </cell>
          <cell r="B2380" t="str">
            <v>TRASTORNO ESQUIZOAFECTIVO, NO ESPECIFCADO</v>
          </cell>
          <cell r="C2380" t="str">
            <v>057</v>
          </cell>
        </row>
        <row r="2381">
          <cell r="A2381" t="str">
            <v>F28</v>
          </cell>
          <cell r="B2381" t="str">
            <v>OTROS TRASTORNOS PSICOTICOS DE ORIGEN NO ORGANICO</v>
          </cell>
          <cell r="C2381" t="str">
            <v>057</v>
          </cell>
        </row>
        <row r="2382">
          <cell r="A2382" t="str">
            <v>F29</v>
          </cell>
          <cell r="B2382" t="str">
            <v>PSICOSIS DE ORIGEN NO ORGANICO, NO ESPECIFICADA</v>
          </cell>
          <cell r="C2382" t="str">
            <v>057</v>
          </cell>
        </row>
        <row r="2383">
          <cell r="A2383" t="str">
            <v>F30</v>
          </cell>
          <cell r="B2383" t="str">
            <v>EPISODIO MANIACO</v>
          </cell>
          <cell r="C2383" t="str">
            <v>057</v>
          </cell>
        </row>
        <row r="2384">
          <cell r="A2384" t="str">
            <v>F300</v>
          </cell>
          <cell r="B2384" t="str">
            <v>HIPOMANIA</v>
          </cell>
          <cell r="C2384" t="str">
            <v>057</v>
          </cell>
        </row>
        <row r="2385">
          <cell r="A2385" t="str">
            <v>F301</v>
          </cell>
          <cell r="B2385" t="str">
            <v>MANIA SIN SINTOMAS PSICOTICOS</v>
          </cell>
          <cell r="C2385" t="str">
            <v>057</v>
          </cell>
        </row>
        <row r="2386">
          <cell r="A2386" t="str">
            <v>F302</v>
          </cell>
          <cell r="B2386" t="str">
            <v>MANIA CON SINTOMAS PSICOTICOS</v>
          </cell>
          <cell r="C2386" t="str">
            <v>057</v>
          </cell>
        </row>
        <row r="2387">
          <cell r="A2387" t="str">
            <v>F308</v>
          </cell>
          <cell r="B2387" t="str">
            <v>OTROS EPISODIOS MANIACOS</v>
          </cell>
          <cell r="C2387" t="str">
            <v>057</v>
          </cell>
        </row>
        <row r="2388">
          <cell r="A2388" t="str">
            <v>F309</v>
          </cell>
          <cell r="B2388" t="str">
            <v>EPISODIO MANIACO, NO ESPECIFICADO</v>
          </cell>
          <cell r="C2388" t="str">
            <v>057</v>
          </cell>
        </row>
        <row r="2389">
          <cell r="A2389" t="str">
            <v>F31</v>
          </cell>
          <cell r="B2389" t="str">
            <v>TRASTORNO AFECTIVO BIPOLAR</v>
          </cell>
          <cell r="C2389" t="str">
            <v>057</v>
          </cell>
        </row>
        <row r="2390">
          <cell r="A2390" t="str">
            <v>F310</v>
          </cell>
          <cell r="B2390" t="str">
            <v>TRASTORNO AFECTIVO BIPOLAR, EPISODIO HIPOMANIACO PRESENTE</v>
          </cell>
          <cell r="C2390" t="str">
            <v>057</v>
          </cell>
        </row>
        <row r="2391">
          <cell r="A2391" t="str">
            <v>F311</v>
          </cell>
          <cell r="B2391" t="str">
            <v>TRASTORNO AFECTIVO BIPOLAR, EPISODIO MANIACO PRESENTE SIN SINT. PSIC</v>
          </cell>
          <cell r="C2391" t="str">
            <v>057</v>
          </cell>
        </row>
        <row r="2392">
          <cell r="A2392" t="str">
            <v>F312</v>
          </cell>
          <cell r="B2392" t="str">
            <v>TRASTORNOS AFECTIVOS BIPOLAR, EPISODIO MANIACO PRESENTE CON SINTOM</v>
          </cell>
          <cell r="C2392" t="str">
            <v>057</v>
          </cell>
        </row>
        <row r="2393">
          <cell r="A2393" t="str">
            <v>F313</v>
          </cell>
          <cell r="B2393" t="str">
            <v>TRASTORNO AFECTIVO BIPOLAR, EPIS. DEPRESIVO PRESENTE LEVE O MODERAD</v>
          </cell>
          <cell r="C2393" t="str">
            <v>057</v>
          </cell>
        </row>
        <row r="2394">
          <cell r="A2394" t="str">
            <v>F314</v>
          </cell>
          <cell r="B2394" t="str">
            <v>TRASTORNO AFECTIVO BIPOLAR, EPISODIO DEPRESIVO GRAVE PRESENTE SIN</v>
          </cell>
          <cell r="C2394" t="str">
            <v>057</v>
          </cell>
        </row>
        <row r="2395">
          <cell r="A2395" t="str">
            <v>F315</v>
          </cell>
          <cell r="B2395" t="str">
            <v>TRASTORNO AFECTIVO BIPOLAR, EPISODIO DEPRESIVO GRAVE PRES. CON SINT</v>
          </cell>
          <cell r="C2395" t="str">
            <v>057</v>
          </cell>
        </row>
        <row r="2396">
          <cell r="A2396" t="str">
            <v>F316</v>
          </cell>
          <cell r="B2396" t="str">
            <v>TRASTORNO AFECTIVO BIPOLAR, EPISODIO MIXTO PRESENTE</v>
          </cell>
          <cell r="C2396" t="str">
            <v>057</v>
          </cell>
        </row>
        <row r="2397">
          <cell r="A2397" t="str">
            <v>F317</v>
          </cell>
          <cell r="B2397" t="str">
            <v>TRASTORNO AFECTIVO BIPOLAR, ACTUALMENTE EN REMISION</v>
          </cell>
          <cell r="C2397" t="str">
            <v>057</v>
          </cell>
        </row>
        <row r="2398">
          <cell r="A2398" t="str">
            <v>F318</v>
          </cell>
          <cell r="B2398" t="str">
            <v>OTROS TRASTORNOS AFECTIVOS BIPOLARES</v>
          </cell>
          <cell r="C2398" t="str">
            <v>057</v>
          </cell>
        </row>
        <row r="2399">
          <cell r="A2399" t="str">
            <v>F319</v>
          </cell>
          <cell r="B2399" t="str">
            <v>TRASTORNO AFECTIVO BIPOLAR, NO ESPECIFICADO</v>
          </cell>
          <cell r="C2399" t="str">
            <v>057</v>
          </cell>
        </row>
        <row r="2400">
          <cell r="A2400" t="str">
            <v>F32</v>
          </cell>
          <cell r="B2400" t="str">
            <v>EPISODIO DEPRESIVO</v>
          </cell>
          <cell r="C2400" t="str">
            <v>057</v>
          </cell>
        </row>
        <row r="2401">
          <cell r="A2401" t="str">
            <v>F320</v>
          </cell>
          <cell r="B2401" t="str">
            <v>EPISODIO DEPRESIVO LEVE</v>
          </cell>
          <cell r="C2401" t="str">
            <v>057</v>
          </cell>
        </row>
        <row r="2402">
          <cell r="A2402" t="str">
            <v>F321</v>
          </cell>
          <cell r="B2402" t="str">
            <v>EPISODIO DEPRESIVO MODERADO</v>
          </cell>
          <cell r="C2402" t="str">
            <v>057</v>
          </cell>
        </row>
        <row r="2403">
          <cell r="A2403" t="str">
            <v>F322</v>
          </cell>
          <cell r="B2403" t="str">
            <v>EPISODIO DEPRESIVO GRAVE SIN SINTOMAS PSICOTICOS</v>
          </cell>
          <cell r="C2403" t="str">
            <v>057</v>
          </cell>
        </row>
        <row r="2404">
          <cell r="A2404" t="str">
            <v>F323</v>
          </cell>
          <cell r="B2404" t="str">
            <v>EPISODIO DEPRESIVO GRAVE CON SINTOMAS PSICOTICOS</v>
          </cell>
          <cell r="C2404" t="str">
            <v>057</v>
          </cell>
        </row>
        <row r="2405">
          <cell r="A2405" t="str">
            <v>F328</v>
          </cell>
          <cell r="B2405" t="str">
            <v>OTROS EPISODIOS DEPRESIVOS</v>
          </cell>
          <cell r="C2405" t="str">
            <v>057</v>
          </cell>
        </row>
        <row r="2406">
          <cell r="A2406" t="str">
            <v>F329</v>
          </cell>
          <cell r="B2406" t="str">
            <v>EPISODIO DEPRESIVO, NO ESPECIFICADO</v>
          </cell>
          <cell r="C2406" t="str">
            <v>057</v>
          </cell>
        </row>
        <row r="2407">
          <cell r="A2407" t="str">
            <v>F33</v>
          </cell>
          <cell r="B2407" t="str">
            <v>TRASTORNO DEPRESIVO RECURRENTE</v>
          </cell>
          <cell r="C2407" t="str">
            <v>057</v>
          </cell>
        </row>
        <row r="2408">
          <cell r="A2408" t="str">
            <v>F330</v>
          </cell>
          <cell r="B2408" t="str">
            <v>TRASTORNO DEPRESIVO RECURRENTE, EPISODIO LEVE PRESENTE</v>
          </cell>
          <cell r="C2408" t="str">
            <v>057</v>
          </cell>
        </row>
        <row r="2409">
          <cell r="A2409" t="str">
            <v>F331</v>
          </cell>
          <cell r="B2409" t="str">
            <v>TRASTORNOS DEPRESIVO RECURRENTE, EPISODIO MODERADO</v>
          </cell>
          <cell r="C2409" t="str">
            <v>057</v>
          </cell>
        </row>
        <row r="2410">
          <cell r="A2410" t="str">
            <v>F332</v>
          </cell>
          <cell r="B2410" t="str">
            <v>TRASTORNO DEPRESIVO RECURRENTE, EPISODIO DEPRESIVO GRAVE PRESENTE</v>
          </cell>
          <cell r="C2410" t="str">
            <v>057</v>
          </cell>
        </row>
        <row r="2411">
          <cell r="A2411" t="str">
            <v>F333</v>
          </cell>
          <cell r="B2411" t="str">
            <v>TRASTORNO DEPRESIVO RECURRENTE, EPISODIO DEPRESIVO GRAVE PRESENTE</v>
          </cell>
          <cell r="C2411" t="str">
            <v>057</v>
          </cell>
        </row>
        <row r="2412">
          <cell r="A2412" t="str">
            <v>F334</v>
          </cell>
          <cell r="B2412" t="str">
            <v>TRASTORNO DEPRESIVO RECURRENTE ACTUALMENTE EN REMISION</v>
          </cell>
          <cell r="C2412" t="str">
            <v>057</v>
          </cell>
        </row>
        <row r="2413">
          <cell r="A2413" t="str">
            <v>F338</v>
          </cell>
          <cell r="B2413" t="str">
            <v>OTROS TRASTORNOS DEPRESIVOS RECURRENTES</v>
          </cell>
          <cell r="C2413" t="str">
            <v>057</v>
          </cell>
        </row>
        <row r="2414">
          <cell r="A2414" t="str">
            <v>F339</v>
          </cell>
          <cell r="B2414" t="str">
            <v>TRASTORNO DEPRESIVO RECURRENTE, NO ESPECIFICADO</v>
          </cell>
          <cell r="C2414" t="str">
            <v>057</v>
          </cell>
        </row>
        <row r="2415">
          <cell r="A2415" t="str">
            <v>F34</v>
          </cell>
          <cell r="B2415" t="str">
            <v>TRASTORNOS DEL HUMOR (AFECTIVO) PERSISTENTE</v>
          </cell>
          <cell r="C2415" t="str">
            <v>057</v>
          </cell>
        </row>
        <row r="2416">
          <cell r="A2416" t="str">
            <v>F340</v>
          </cell>
          <cell r="B2416" t="str">
            <v>CICLOTIMIA</v>
          </cell>
          <cell r="C2416" t="str">
            <v>057</v>
          </cell>
        </row>
        <row r="2417">
          <cell r="A2417" t="str">
            <v>F341</v>
          </cell>
          <cell r="B2417" t="str">
            <v>DISTIMIA</v>
          </cell>
          <cell r="C2417" t="str">
            <v>057</v>
          </cell>
        </row>
        <row r="2418">
          <cell r="A2418" t="str">
            <v>F348</v>
          </cell>
          <cell r="B2418" t="str">
            <v>OTROS TRASTORNOS DEL HUMOR (AFECTIVO) PERSISTENTES</v>
          </cell>
          <cell r="C2418" t="str">
            <v>057</v>
          </cell>
        </row>
        <row r="2419">
          <cell r="A2419" t="str">
            <v>F349</v>
          </cell>
          <cell r="B2419" t="str">
            <v>TRASTORNOS PERSISTENTES DEL HUMOR (AFECTIVO), NO ESPECIFICADO</v>
          </cell>
          <cell r="C2419" t="str">
            <v>057</v>
          </cell>
        </row>
        <row r="2420">
          <cell r="A2420" t="str">
            <v>F38</v>
          </cell>
          <cell r="B2420" t="str">
            <v>OTROS TRASTORNOS DEL HUMOR (AFECTIVO)</v>
          </cell>
          <cell r="C2420" t="str">
            <v>057</v>
          </cell>
        </row>
        <row r="2421">
          <cell r="A2421" t="str">
            <v>F380</v>
          </cell>
          <cell r="B2421" t="str">
            <v>OTROS TRASTORNOS DEL HUMOR (AFECTIVOS), AISLADOS</v>
          </cell>
          <cell r="C2421" t="str">
            <v>057</v>
          </cell>
        </row>
        <row r="2422">
          <cell r="A2422" t="str">
            <v>F381</v>
          </cell>
          <cell r="B2422" t="str">
            <v>OTROS TRASTORNOS DEL HUMOR (AFECTIVOS), RECURRENTES</v>
          </cell>
          <cell r="C2422" t="str">
            <v>057</v>
          </cell>
        </row>
        <row r="2423">
          <cell r="A2423" t="str">
            <v>F388</v>
          </cell>
          <cell r="B2423" t="str">
            <v>OTROS TRASTORNOS DEL HUMOR (AFECTIVS) ESPECIFICADOS</v>
          </cell>
          <cell r="C2423" t="str">
            <v>057</v>
          </cell>
        </row>
        <row r="2424">
          <cell r="A2424" t="str">
            <v>F39</v>
          </cell>
          <cell r="B2424" t="str">
            <v>TRASTORNO DEL HUMOR (AFECTIVO), NO ESPECIFICADO</v>
          </cell>
          <cell r="C2424" t="str">
            <v>057</v>
          </cell>
        </row>
        <row r="2425">
          <cell r="A2425" t="str">
            <v>F40</v>
          </cell>
          <cell r="B2425" t="str">
            <v>TRASTORNOS FOBICOS DE ANSIEDAD</v>
          </cell>
          <cell r="C2425" t="str">
            <v>057</v>
          </cell>
        </row>
        <row r="2426">
          <cell r="A2426" t="str">
            <v>F400</v>
          </cell>
          <cell r="B2426" t="str">
            <v>AGORAFOBIA</v>
          </cell>
          <cell r="C2426" t="str">
            <v>057</v>
          </cell>
        </row>
        <row r="2427">
          <cell r="A2427" t="str">
            <v>F401</v>
          </cell>
          <cell r="B2427" t="str">
            <v>FOBIAS SOCIALES</v>
          </cell>
          <cell r="C2427" t="str">
            <v>057</v>
          </cell>
        </row>
        <row r="2428">
          <cell r="A2428" t="str">
            <v>F402</v>
          </cell>
          <cell r="B2428" t="str">
            <v>FOBIAS ESPECIFICADAS (AISLADAS)</v>
          </cell>
          <cell r="C2428" t="str">
            <v>057</v>
          </cell>
        </row>
        <row r="2429">
          <cell r="A2429" t="str">
            <v>F408</v>
          </cell>
          <cell r="B2429" t="str">
            <v>OTROS TRASTORNOS DE ANSIEDAD</v>
          </cell>
          <cell r="C2429" t="str">
            <v>057</v>
          </cell>
        </row>
        <row r="2430">
          <cell r="A2430" t="str">
            <v>F409</v>
          </cell>
          <cell r="B2430" t="str">
            <v>TRASTORNO FOBICO DE ANSIEDAD, NO ESPECIFICADO</v>
          </cell>
          <cell r="C2430" t="str">
            <v>057</v>
          </cell>
        </row>
        <row r="2431">
          <cell r="A2431" t="str">
            <v>F41</v>
          </cell>
          <cell r="B2431" t="str">
            <v>OTROS TRASTORNOS DE ANSIEDAD</v>
          </cell>
          <cell r="C2431" t="str">
            <v>057</v>
          </cell>
        </row>
        <row r="2432">
          <cell r="A2432" t="str">
            <v>F410</v>
          </cell>
          <cell r="B2432" t="str">
            <v>TRASTORNO DE PANICO (ANSIEDAD PAROXISTICA EPISODICA)</v>
          </cell>
          <cell r="C2432" t="str">
            <v>057</v>
          </cell>
        </row>
        <row r="2433">
          <cell r="A2433" t="str">
            <v>F411</v>
          </cell>
          <cell r="B2433" t="str">
            <v>TRASTORNO DE ANSIEDAD GENERALIZADA</v>
          </cell>
          <cell r="C2433" t="str">
            <v>057</v>
          </cell>
        </row>
        <row r="2434">
          <cell r="A2434" t="str">
            <v>F412</v>
          </cell>
          <cell r="B2434" t="str">
            <v>TRASTORNO MIXTO DE ANSIEDAD Y DEPRESION</v>
          </cell>
          <cell r="C2434" t="str">
            <v>057</v>
          </cell>
        </row>
        <row r="2435">
          <cell r="A2435" t="str">
            <v>F413</v>
          </cell>
          <cell r="B2435" t="str">
            <v>OTROS TRASTORNOS DE ANSIEDAD MIXTOS</v>
          </cell>
          <cell r="C2435" t="str">
            <v>057</v>
          </cell>
        </row>
        <row r="2436">
          <cell r="A2436" t="str">
            <v>F418</v>
          </cell>
          <cell r="B2436" t="str">
            <v>OTROS TRASTORNOS DE ANSIEDAD ESPECIFICADOS</v>
          </cell>
          <cell r="C2436" t="str">
            <v>057</v>
          </cell>
        </row>
        <row r="2437">
          <cell r="A2437" t="str">
            <v>F419</v>
          </cell>
          <cell r="B2437" t="str">
            <v>TRASTORNO DE ANSIEDAD, NO ESPECIFICADO</v>
          </cell>
          <cell r="C2437" t="str">
            <v>057</v>
          </cell>
        </row>
        <row r="2438">
          <cell r="A2438" t="str">
            <v>F42</v>
          </cell>
          <cell r="B2438" t="str">
            <v>TRASTORNO OBSESIVO-COMPULSIVO</v>
          </cell>
          <cell r="C2438" t="str">
            <v>057</v>
          </cell>
        </row>
        <row r="2439">
          <cell r="A2439" t="str">
            <v>F420</v>
          </cell>
          <cell r="B2439" t="str">
            <v>PREDOMINIO DE PENSAMIENTO O RUMIACIONES OBSESIVAS</v>
          </cell>
          <cell r="C2439" t="str">
            <v>057</v>
          </cell>
        </row>
        <row r="2440">
          <cell r="A2440" t="str">
            <v>F421</v>
          </cell>
          <cell r="B2440" t="str">
            <v>PREDOMINIO DE ACTOS COMPULSIVOS (RITUALES OBSESIVOS)</v>
          </cell>
          <cell r="C2440" t="str">
            <v>057</v>
          </cell>
        </row>
        <row r="2441">
          <cell r="A2441" t="str">
            <v>F422</v>
          </cell>
          <cell r="B2441" t="str">
            <v>ACTOS E IDEAS OBSESIVAS MIXTOS</v>
          </cell>
          <cell r="C2441" t="str">
            <v>057</v>
          </cell>
        </row>
        <row r="2442">
          <cell r="A2442" t="str">
            <v>F428</v>
          </cell>
          <cell r="B2442" t="str">
            <v>OTROS TRASTORNOS OBSESIVO-COMPULSIVOS</v>
          </cell>
          <cell r="C2442" t="str">
            <v>057</v>
          </cell>
        </row>
        <row r="2443">
          <cell r="A2443" t="str">
            <v>F429</v>
          </cell>
          <cell r="B2443" t="str">
            <v>TRASTORNO OBSESIVO-COMPULSIVO, NO ESPECIFICADO</v>
          </cell>
          <cell r="C2443" t="str">
            <v>057</v>
          </cell>
        </row>
        <row r="2444">
          <cell r="A2444" t="str">
            <v>F43</v>
          </cell>
          <cell r="B2444" t="str">
            <v>REACCION AL ESTRES GRAVE Y TRASTORNOS DE ADAPTACION</v>
          </cell>
          <cell r="C2444" t="str">
            <v>057</v>
          </cell>
        </row>
        <row r="2445">
          <cell r="A2445" t="str">
            <v>F430</v>
          </cell>
          <cell r="B2445" t="str">
            <v>REACION AL ESTRES AGUDO</v>
          </cell>
          <cell r="C2445" t="str">
            <v>057</v>
          </cell>
        </row>
        <row r="2446">
          <cell r="A2446" t="str">
            <v>F431</v>
          </cell>
          <cell r="B2446" t="str">
            <v>TRASTORNO DE ESTRES POSTRAUMATICO</v>
          </cell>
          <cell r="C2446" t="str">
            <v>057</v>
          </cell>
        </row>
        <row r="2447">
          <cell r="A2447" t="str">
            <v>F432</v>
          </cell>
          <cell r="B2447" t="str">
            <v>TRASTORNO DE ADAPTACION</v>
          </cell>
          <cell r="C2447" t="str">
            <v>057</v>
          </cell>
        </row>
        <row r="2448">
          <cell r="A2448" t="str">
            <v>F438</v>
          </cell>
          <cell r="B2448" t="str">
            <v>OTRAS REACCIONES AL ESTRES GRAVE</v>
          </cell>
          <cell r="C2448" t="str">
            <v>057</v>
          </cell>
        </row>
        <row r="2449">
          <cell r="A2449" t="str">
            <v>F439</v>
          </cell>
          <cell r="B2449" t="str">
            <v>REACCION AL ESTRES GRAVE, NO ESPECIFICADA</v>
          </cell>
          <cell r="C2449" t="str">
            <v>057</v>
          </cell>
        </row>
        <row r="2450">
          <cell r="A2450" t="str">
            <v>F44</v>
          </cell>
          <cell r="B2450" t="str">
            <v>TRASTORNOS DISOCIATIVOS (DE CONVERSION)</v>
          </cell>
          <cell r="C2450" t="str">
            <v>057</v>
          </cell>
        </row>
        <row r="2451">
          <cell r="A2451" t="str">
            <v>F440</v>
          </cell>
          <cell r="B2451" t="str">
            <v>AMNESIA DISOCIATIVA</v>
          </cell>
          <cell r="C2451" t="str">
            <v>057</v>
          </cell>
        </row>
        <row r="2452">
          <cell r="A2452" t="str">
            <v>F441</v>
          </cell>
          <cell r="B2452" t="str">
            <v>FUGA DISOCIATIVA</v>
          </cell>
          <cell r="C2452" t="str">
            <v>057</v>
          </cell>
        </row>
        <row r="2453">
          <cell r="A2453" t="str">
            <v>F442</v>
          </cell>
          <cell r="B2453" t="str">
            <v>ESTUPOR DISOCIATIVO</v>
          </cell>
          <cell r="C2453" t="str">
            <v>057</v>
          </cell>
        </row>
        <row r="2454">
          <cell r="A2454" t="str">
            <v>F443</v>
          </cell>
          <cell r="B2454" t="str">
            <v>TRASTORNOS DE TRANCE Y POSESION</v>
          </cell>
          <cell r="C2454" t="str">
            <v>057</v>
          </cell>
        </row>
        <row r="2455">
          <cell r="A2455" t="str">
            <v>F444</v>
          </cell>
          <cell r="B2455" t="str">
            <v>TRASTORNOS DISOCIATIVOS DEL MOVIMIENTO</v>
          </cell>
          <cell r="C2455" t="str">
            <v>057</v>
          </cell>
        </row>
        <row r="2456">
          <cell r="A2456" t="str">
            <v>F445</v>
          </cell>
          <cell r="B2456" t="str">
            <v>CONVULSIONES DISOCIATIVAS</v>
          </cell>
          <cell r="C2456" t="str">
            <v>057</v>
          </cell>
        </row>
        <row r="2457">
          <cell r="A2457" t="str">
            <v>F446</v>
          </cell>
          <cell r="B2457" t="str">
            <v>ANESTESIA DISOCIATIVA Y PERDIDA SENSORIAL</v>
          </cell>
          <cell r="C2457" t="str">
            <v>057</v>
          </cell>
        </row>
        <row r="2458">
          <cell r="A2458" t="str">
            <v>F447</v>
          </cell>
          <cell r="B2458" t="str">
            <v>TRASTORNOS DISOCIATIVOS MIXTOS (Y DE CONVERSION)</v>
          </cell>
          <cell r="C2458" t="str">
            <v>057</v>
          </cell>
        </row>
        <row r="2459">
          <cell r="A2459" t="str">
            <v>F448</v>
          </cell>
          <cell r="B2459" t="str">
            <v>OTROS TRASTORNOS DISOCIATIVOS (DE CONVERSION)</v>
          </cell>
          <cell r="C2459" t="str">
            <v>057</v>
          </cell>
        </row>
        <row r="2460">
          <cell r="A2460" t="str">
            <v>F449</v>
          </cell>
          <cell r="B2460" t="str">
            <v>TRASTORNOS DISOCIATIVO (DE CONVERSION), NO ESPECIFICADO</v>
          </cell>
          <cell r="C2460" t="str">
            <v>057</v>
          </cell>
        </row>
        <row r="2461">
          <cell r="A2461" t="str">
            <v>F45</v>
          </cell>
          <cell r="B2461" t="str">
            <v>TRASTORNOS SOMATOMORFOS</v>
          </cell>
          <cell r="C2461" t="str">
            <v>057</v>
          </cell>
        </row>
        <row r="2462">
          <cell r="A2462" t="str">
            <v>F450</v>
          </cell>
          <cell r="B2462" t="str">
            <v>TRASTORNO DE SOMATIZACION</v>
          </cell>
          <cell r="C2462" t="str">
            <v>057</v>
          </cell>
        </row>
        <row r="2463">
          <cell r="A2463" t="str">
            <v>F451</v>
          </cell>
          <cell r="B2463" t="str">
            <v>TRASTORNO SOMATOMORFO INDIFERENCIADO</v>
          </cell>
          <cell r="C2463" t="str">
            <v>057</v>
          </cell>
        </row>
        <row r="2464">
          <cell r="A2464" t="str">
            <v>F452</v>
          </cell>
          <cell r="B2464" t="str">
            <v>TRASTORNO HIPOCONDRIACO</v>
          </cell>
          <cell r="C2464" t="str">
            <v>057</v>
          </cell>
        </row>
        <row r="2465">
          <cell r="A2465" t="str">
            <v>F453</v>
          </cell>
          <cell r="B2465" t="str">
            <v>DISFUNCION AUTONOMICA SOMATOMORFA</v>
          </cell>
          <cell r="C2465" t="str">
            <v>057</v>
          </cell>
        </row>
        <row r="2466">
          <cell r="A2466" t="str">
            <v>F454</v>
          </cell>
          <cell r="B2466" t="str">
            <v>TRASTORNO DE DOLOR PERSISTENTE SOMATOMORFO</v>
          </cell>
          <cell r="C2466" t="str">
            <v>057</v>
          </cell>
        </row>
        <row r="2467">
          <cell r="A2467" t="str">
            <v>F458</v>
          </cell>
          <cell r="B2467" t="str">
            <v>OTROS TRASTORNOS SOMATOMORFOS</v>
          </cell>
          <cell r="C2467" t="str">
            <v>057</v>
          </cell>
        </row>
        <row r="2468">
          <cell r="A2468" t="str">
            <v>F459</v>
          </cell>
          <cell r="B2468" t="str">
            <v>TRASTRONO SOMATOMORFO, NO ESPECIFICADO</v>
          </cell>
          <cell r="C2468" t="str">
            <v>057</v>
          </cell>
        </row>
        <row r="2469">
          <cell r="A2469" t="str">
            <v>F48</v>
          </cell>
          <cell r="B2469" t="str">
            <v>OTROS TRASTORNOS NEUROTICOS</v>
          </cell>
          <cell r="C2469" t="str">
            <v>057</v>
          </cell>
        </row>
        <row r="2470">
          <cell r="A2470" t="str">
            <v>F480</v>
          </cell>
          <cell r="B2470" t="str">
            <v>NEURASTENIA</v>
          </cell>
          <cell r="C2470" t="str">
            <v>057</v>
          </cell>
        </row>
        <row r="2471">
          <cell r="A2471" t="str">
            <v>F481</v>
          </cell>
          <cell r="B2471" t="str">
            <v>SINDROME DE DESPERSONALIZACION Y DESVINCULACION DE LA REALIDAD</v>
          </cell>
          <cell r="C2471" t="str">
            <v>057</v>
          </cell>
        </row>
        <row r="2472">
          <cell r="A2472" t="str">
            <v>F488</v>
          </cell>
          <cell r="B2472" t="str">
            <v>OTROS TRASTORNOS NEUROTICOS ESPECIFICADOS</v>
          </cell>
          <cell r="C2472" t="str">
            <v>057</v>
          </cell>
        </row>
        <row r="2473">
          <cell r="A2473" t="str">
            <v>F489</v>
          </cell>
          <cell r="B2473" t="str">
            <v>TRASTORNO NEUROTICO, NO ESPECIFICADO</v>
          </cell>
          <cell r="C2473" t="str">
            <v>057</v>
          </cell>
        </row>
        <row r="2474">
          <cell r="A2474" t="str">
            <v>F50</v>
          </cell>
          <cell r="B2474" t="str">
            <v>TRASTORNOS DE LA INGESTION DE ALIMENTOS</v>
          </cell>
          <cell r="C2474" t="str">
            <v>057</v>
          </cell>
        </row>
        <row r="2475">
          <cell r="A2475" t="str">
            <v>F500</v>
          </cell>
          <cell r="B2475" t="str">
            <v>ANOREXIA NERVIOSA</v>
          </cell>
          <cell r="C2475" t="str">
            <v>057</v>
          </cell>
        </row>
        <row r="2476">
          <cell r="A2476" t="str">
            <v>F501</v>
          </cell>
          <cell r="B2476" t="str">
            <v>ANOREXIA NERVIOSA ATIPICA</v>
          </cell>
          <cell r="C2476" t="str">
            <v>057</v>
          </cell>
        </row>
        <row r="2477">
          <cell r="A2477" t="str">
            <v>F502</v>
          </cell>
          <cell r="B2477" t="str">
            <v>BULIMIA NERVIOSA</v>
          </cell>
          <cell r="C2477" t="str">
            <v>057</v>
          </cell>
        </row>
        <row r="2478">
          <cell r="A2478" t="str">
            <v>F503</v>
          </cell>
          <cell r="B2478" t="str">
            <v>BULIMIA NERVIOSA ATIPICA</v>
          </cell>
          <cell r="C2478" t="str">
            <v>057</v>
          </cell>
        </row>
        <row r="2479">
          <cell r="A2479" t="str">
            <v>F504</v>
          </cell>
          <cell r="B2479" t="str">
            <v>HIPERFAFIA ASOCIADA CON OTRAS ALTERACIONES PSICOLOGICAS</v>
          </cell>
          <cell r="C2479" t="str">
            <v>057</v>
          </cell>
        </row>
        <row r="2480">
          <cell r="A2480" t="str">
            <v>F505</v>
          </cell>
          <cell r="B2480" t="str">
            <v>VOMITOS ASOCIADOS CON OTRAS ALTERACIONES PSICOLOGICAS</v>
          </cell>
          <cell r="C2480" t="str">
            <v>057</v>
          </cell>
        </row>
        <row r="2481">
          <cell r="A2481" t="str">
            <v>F508</v>
          </cell>
          <cell r="B2481" t="str">
            <v>OTROS TRASTORNOS DE LA INGESTION DE ALIMENTOS</v>
          </cell>
          <cell r="C2481" t="str">
            <v>057</v>
          </cell>
        </row>
        <row r="2482">
          <cell r="A2482" t="str">
            <v>F509</v>
          </cell>
          <cell r="B2482" t="str">
            <v>TRASTORNO DE LA INGESTION DE ALIMENTOS, NO ESPECIFICADO</v>
          </cell>
          <cell r="C2482" t="str">
            <v>057</v>
          </cell>
        </row>
        <row r="2483">
          <cell r="A2483" t="str">
            <v>F51</v>
          </cell>
          <cell r="B2483" t="str">
            <v>TRASTORNOS NO ORGANICOS DEL SUEÑO</v>
          </cell>
          <cell r="C2483" t="str">
            <v>057</v>
          </cell>
        </row>
        <row r="2484">
          <cell r="A2484" t="str">
            <v>F510</v>
          </cell>
          <cell r="B2484" t="str">
            <v>INSOMNIO NO ORGANICO</v>
          </cell>
          <cell r="C2484" t="str">
            <v>057</v>
          </cell>
        </row>
        <row r="2485">
          <cell r="A2485" t="str">
            <v>F511</v>
          </cell>
          <cell r="B2485" t="str">
            <v>HIPERSOMNIO NO ORGANICO</v>
          </cell>
          <cell r="C2485" t="str">
            <v>057</v>
          </cell>
        </row>
        <row r="2486">
          <cell r="A2486" t="str">
            <v>F512</v>
          </cell>
          <cell r="B2486" t="str">
            <v>TRASTORNO NO ORGANICO DEL CICLO SUEÑO-VIGILIA</v>
          </cell>
          <cell r="C2486" t="str">
            <v>057</v>
          </cell>
        </row>
        <row r="2487">
          <cell r="A2487" t="str">
            <v>F513</v>
          </cell>
          <cell r="B2487" t="str">
            <v>SONAMBULISMO</v>
          </cell>
          <cell r="C2487" t="str">
            <v>057</v>
          </cell>
        </row>
        <row r="2488">
          <cell r="A2488" t="str">
            <v>F514</v>
          </cell>
          <cell r="B2488" t="str">
            <v>TERRORES DEL SUEÑO (TERRORES NOCTURNOS)</v>
          </cell>
          <cell r="C2488" t="str">
            <v>057</v>
          </cell>
        </row>
        <row r="2489">
          <cell r="A2489" t="str">
            <v>F515</v>
          </cell>
          <cell r="B2489" t="str">
            <v>PESADILLAS</v>
          </cell>
          <cell r="C2489" t="str">
            <v>057</v>
          </cell>
        </row>
        <row r="2490">
          <cell r="A2490" t="str">
            <v>F518</v>
          </cell>
          <cell r="B2490" t="str">
            <v>OTROS TRASTORNOS NO ORGANICOS DEL SUEÑO</v>
          </cell>
          <cell r="C2490" t="str">
            <v>057</v>
          </cell>
        </row>
        <row r="2491">
          <cell r="A2491" t="str">
            <v>F519</v>
          </cell>
          <cell r="B2491" t="str">
            <v>TRASTORNO NO ORGANICO DEL SUEÑO, NO ESPECIFICADO</v>
          </cell>
          <cell r="C2491" t="str">
            <v>057</v>
          </cell>
        </row>
        <row r="2492">
          <cell r="A2492" t="str">
            <v>F52</v>
          </cell>
          <cell r="B2492" t="str">
            <v>DISFUNCION SEXUAL NO OCASIONADA POR TRASTORNO NI ENF. ORGANICOS</v>
          </cell>
          <cell r="C2492" t="str">
            <v>057</v>
          </cell>
        </row>
        <row r="2493">
          <cell r="A2493" t="str">
            <v>F520</v>
          </cell>
          <cell r="B2493" t="str">
            <v>FALTA O PERDIDA DEL DESEO SEXUAL</v>
          </cell>
          <cell r="C2493" t="str">
            <v>057</v>
          </cell>
        </row>
        <row r="2494">
          <cell r="A2494" t="str">
            <v>F521</v>
          </cell>
          <cell r="B2494" t="str">
            <v>AVERSION AL SEXO Y FALTA DE GOCE SEXUAL</v>
          </cell>
          <cell r="C2494" t="str">
            <v>057</v>
          </cell>
        </row>
        <row r="2495">
          <cell r="A2495" t="str">
            <v>F522</v>
          </cell>
          <cell r="B2495" t="str">
            <v>FALLA DE LA RESPUESTA GENITAL</v>
          </cell>
          <cell r="C2495" t="str">
            <v>057</v>
          </cell>
        </row>
        <row r="2496">
          <cell r="A2496" t="str">
            <v>F523</v>
          </cell>
          <cell r="B2496" t="str">
            <v>DISFUNCION ORGANICA</v>
          </cell>
          <cell r="C2496" t="str">
            <v>057</v>
          </cell>
        </row>
        <row r="2497">
          <cell r="A2497" t="str">
            <v>F524</v>
          </cell>
          <cell r="B2497" t="str">
            <v>EYACULACION PRECOZ</v>
          </cell>
          <cell r="C2497" t="str">
            <v>057</v>
          </cell>
        </row>
        <row r="2498">
          <cell r="A2498" t="str">
            <v>F525</v>
          </cell>
          <cell r="B2498" t="str">
            <v>VAGINISMO NO ORGANICO</v>
          </cell>
          <cell r="C2498" t="str">
            <v>057</v>
          </cell>
        </row>
        <row r="2499">
          <cell r="A2499" t="str">
            <v>F526</v>
          </cell>
          <cell r="B2499" t="str">
            <v>DISPAREUNIA NO ORGANICA</v>
          </cell>
          <cell r="C2499" t="str">
            <v>057</v>
          </cell>
        </row>
        <row r="2500">
          <cell r="A2500" t="str">
            <v>F527</v>
          </cell>
          <cell r="B2500" t="str">
            <v>IMPULSO SEXUAL EXCESIVO</v>
          </cell>
          <cell r="C2500" t="str">
            <v>057</v>
          </cell>
        </row>
        <row r="2501">
          <cell r="A2501" t="str">
            <v>F528</v>
          </cell>
          <cell r="B2501" t="str">
            <v>OTRAS DISFUNCIONES SEXUALES, NO OCASIONADAS POR TRAST. NI ENF. ORG.</v>
          </cell>
          <cell r="C2501" t="str">
            <v>057</v>
          </cell>
        </row>
        <row r="2502">
          <cell r="A2502" t="str">
            <v>F529</v>
          </cell>
          <cell r="B2502" t="str">
            <v>DISFUNCION SEXUAL NO OCASIONADA POR TRAST. NI POR ENF. ORG. NO ESPEC</v>
          </cell>
          <cell r="C2502" t="str">
            <v>057</v>
          </cell>
        </row>
        <row r="2503">
          <cell r="A2503" t="str">
            <v>F53</v>
          </cell>
          <cell r="B2503" t="str">
            <v>TRASTORNOS MENTALES Y DEL COMPORT. ASOCIADOS CON EL PUERPERIO</v>
          </cell>
          <cell r="C2503" t="str">
            <v>057</v>
          </cell>
        </row>
        <row r="2504">
          <cell r="A2504" t="str">
            <v>F530</v>
          </cell>
          <cell r="B2504" t="str">
            <v>TRASTORNOS MENTALES Y DEL COMPORT. LEVES ASOCIADOS CON EL PUERPERIO</v>
          </cell>
          <cell r="C2504" t="str">
            <v>057</v>
          </cell>
        </row>
        <row r="2505">
          <cell r="A2505" t="str">
            <v>F531</v>
          </cell>
          <cell r="B2505" t="str">
            <v>TRASTORNOS MENTALES Y DEL COMPORT. GRAVES, ASOCIADOS CON EL PUERPERIO</v>
          </cell>
          <cell r="C2505" t="str">
            <v>057</v>
          </cell>
        </row>
        <row r="2506">
          <cell r="A2506" t="str">
            <v>F538</v>
          </cell>
          <cell r="B2506" t="str">
            <v>OTROS TRASTORNOS MENTALES Y DEL COMPORT. ASOCIADOS CO EL PUERPERIO</v>
          </cell>
          <cell r="C2506" t="str">
            <v>057</v>
          </cell>
        </row>
        <row r="2507">
          <cell r="A2507" t="str">
            <v>F539</v>
          </cell>
          <cell r="B2507" t="str">
            <v>TRASTORNO MENTAL PUERPERAL, NO ESPECIFICADO</v>
          </cell>
          <cell r="C2507" t="str">
            <v>057</v>
          </cell>
        </row>
        <row r="2508">
          <cell r="A2508" t="str">
            <v>F54</v>
          </cell>
          <cell r="B2508" t="str">
            <v>FACTORES PSICOLOGICOS Y DEL COMPORT. ASOCIADOS CON TRASTOR. O ENF.</v>
          </cell>
          <cell r="C2508" t="str">
            <v>057</v>
          </cell>
        </row>
        <row r="2509">
          <cell r="A2509" t="str">
            <v>F55</v>
          </cell>
          <cell r="B2509" t="str">
            <v>ABUSO DE SUSTANCIAS QUE NO PRODUCEN DEPENDENCIA</v>
          </cell>
          <cell r="C2509" t="str">
            <v>057</v>
          </cell>
        </row>
        <row r="2510">
          <cell r="A2510" t="str">
            <v>F59</v>
          </cell>
          <cell r="B2510" t="str">
            <v>SIDROMES DEL COMPORT. CON ALTER. FISIOLOGICAS Y FACTORES FISICOS, NO</v>
          </cell>
          <cell r="C2510" t="str">
            <v>057</v>
          </cell>
        </row>
        <row r="2511">
          <cell r="A2511" t="str">
            <v>F60</v>
          </cell>
          <cell r="B2511" t="str">
            <v>TRASTORNOS ESPECIFICOS DE LA PERSONALIDAD</v>
          </cell>
          <cell r="C2511" t="str">
            <v>057</v>
          </cell>
        </row>
        <row r="2512">
          <cell r="A2512" t="str">
            <v>F600</v>
          </cell>
          <cell r="B2512" t="str">
            <v>TRASTORNOS PARANOIDE DE LA PERSONALIDAD</v>
          </cell>
          <cell r="C2512" t="str">
            <v>057</v>
          </cell>
        </row>
        <row r="2513">
          <cell r="A2513" t="str">
            <v>F601</v>
          </cell>
          <cell r="B2513" t="str">
            <v>TRASTORNO ESQUIZOIDE DE LA PERSONALIDAD</v>
          </cell>
          <cell r="C2513" t="str">
            <v>057</v>
          </cell>
        </row>
        <row r="2514">
          <cell r="A2514" t="str">
            <v>F602</v>
          </cell>
          <cell r="B2514" t="str">
            <v>TRASTORNO ASOCIAL DE LA PERSONALIDAD</v>
          </cell>
          <cell r="C2514" t="str">
            <v>057</v>
          </cell>
        </row>
        <row r="2515">
          <cell r="A2515" t="str">
            <v>F603</v>
          </cell>
          <cell r="B2515" t="str">
            <v>TRASTORNO DE LA PERSONALIDAD EMOCIONALMENTE INESTABLE</v>
          </cell>
          <cell r="C2515" t="str">
            <v>057</v>
          </cell>
        </row>
        <row r="2516">
          <cell r="A2516" t="str">
            <v>F604</v>
          </cell>
          <cell r="B2516" t="str">
            <v>TRASTORNO HISTRIONICO DE LA PERSONALIDAD</v>
          </cell>
          <cell r="C2516" t="str">
            <v>057</v>
          </cell>
        </row>
        <row r="2517">
          <cell r="A2517" t="str">
            <v>F605</v>
          </cell>
          <cell r="B2517" t="str">
            <v>TRASTORNO ANANCASTICO DE LA PERSONALIDAD</v>
          </cell>
          <cell r="C2517" t="str">
            <v>057</v>
          </cell>
        </row>
        <row r="2518">
          <cell r="A2518" t="str">
            <v>F606</v>
          </cell>
          <cell r="B2518" t="str">
            <v>TRASTORNO DE LA PERSONLIDAD ANSIOSA (EVASIVA, ELUSIVA)</v>
          </cell>
          <cell r="C2518" t="str">
            <v>057</v>
          </cell>
        </row>
        <row r="2519">
          <cell r="A2519" t="str">
            <v>F607</v>
          </cell>
          <cell r="B2519" t="str">
            <v>TRASTORNO DE LA PERSINALIDAD DEPENDIENTE</v>
          </cell>
          <cell r="C2519" t="str">
            <v>057</v>
          </cell>
        </row>
        <row r="2520">
          <cell r="A2520" t="str">
            <v>F608</v>
          </cell>
          <cell r="B2520" t="str">
            <v>OTROS TRASTORNOS ESPECIFICOS DE LA PERSONALIDAD</v>
          </cell>
          <cell r="C2520" t="str">
            <v>057</v>
          </cell>
        </row>
        <row r="2521">
          <cell r="A2521" t="str">
            <v>F609</v>
          </cell>
          <cell r="B2521" t="str">
            <v>TRASTORNO DE LA PERSONALIDAD, NO ESPECIFICADO</v>
          </cell>
          <cell r="C2521" t="str">
            <v>057</v>
          </cell>
        </row>
        <row r="2522">
          <cell r="A2522" t="str">
            <v>F61</v>
          </cell>
          <cell r="B2522" t="str">
            <v>TRASTORNOS MIXTOS Y OTROS TRASTONOS DE LA PERSONALIDAD</v>
          </cell>
          <cell r="C2522" t="str">
            <v>057</v>
          </cell>
        </row>
        <row r="2523">
          <cell r="A2523" t="str">
            <v>F62</v>
          </cell>
          <cell r="B2523" t="str">
            <v>CAMBIOS PERDURABLES DE LA PERSON. NO ATRIBUIBLES A LA LESION O A ENF</v>
          </cell>
          <cell r="C2523" t="str">
            <v>057</v>
          </cell>
        </row>
        <row r="2524">
          <cell r="A2524" t="str">
            <v>F620</v>
          </cell>
          <cell r="B2524" t="str">
            <v>CAMBIO PERDURABLES DE LA PERSON. DESPUES DE UNA EXPERIENCIA CATAS.</v>
          </cell>
          <cell r="C2524" t="str">
            <v>057</v>
          </cell>
        </row>
        <row r="2525">
          <cell r="A2525" t="str">
            <v>F621</v>
          </cell>
          <cell r="B2525" t="str">
            <v>CAMBIO PERDURABLES DE LA PERS. CONSECUTIVO A UNA ENF. PSIQUIATRICA</v>
          </cell>
          <cell r="C2525" t="str">
            <v>057</v>
          </cell>
        </row>
        <row r="2526">
          <cell r="A2526" t="str">
            <v>F628</v>
          </cell>
          <cell r="B2526" t="str">
            <v>OTROS CAMBIOS PERDURABLES DE LA PERSONALIDAD</v>
          </cell>
          <cell r="C2526" t="str">
            <v>057</v>
          </cell>
        </row>
        <row r="2527">
          <cell r="A2527" t="str">
            <v>F629</v>
          </cell>
          <cell r="B2527" t="str">
            <v>CAMBIO PERDURABLE DE LA PERSONALIDAD, NO ESPECIFICADO</v>
          </cell>
          <cell r="C2527" t="str">
            <v>057</v>
          </cell>
        </row>
        <row r="2528">
          <cell r="A2528" t="str">
            <v>F63</v>
          </cell>
          <cell r="B2528" t="str">
            <v>TRASTORNOS DE LOS HABITOS Y DE LOS IMPULSOS</v>
          </cell>
          <cell r="C2528" t="str">
            <v>057</v>
          </cell>
        </row>
        <row r="2529">
          <cell r="A2529" t="str">
            <v>F630</v>
          </cell>
          <cell r="B2529" t="str">
            <v>JUEGO PATOLOGICO</v>
          </cell>
          <cell r="C2529" t="str">
            <v>057</v>
          </cell>
        </row>
        <row r="2530">
          <cell r="A2530" t="str">
            <v>F631</v>
          </cell>
          <cell r="B2530" t="str">
            <v>PIROMANIA</v>
          </cell>
          <cell r="C2530" t="str">
            <v>057</v>
          </cell>
        </row>
        <row r="2531">
          <cell r="A2531" t="str">
            <v>F632</v>
          </cell>
          <cell r="B2531" t="str">
            <v>HURTO PATOLOGICO (CLEPTOMANIA)</v>
          </cell>
          <cell r="C2531" t="str">
            <v>057</v>
          </cell>
        </row>
        <row r="2532">
          <cell r="A2532" t="str">
            <v>F633</v>
          </cell>
          <cell r="B2532" t="str">
            <v>TRICOTILOMANIA</v>
          </cell>
          <cell r="C2532" t="str">
            <v>057</v>
          </cell>
        </row>
        <row r="2533">
          <cell r="A2533" t="str">
            <v>F638</v>
          </cell>
          <cell r="B2533" t="str">
            <v>OTROS TRASTORNOS DE LOS HABITOS Y DE LOS IMPULSOS</v>
          </cell>
          <cell r="C2533" t="str">
            <v>057</v>
          </cell>
        </row>
        <row r="2534">
          <cell r="A2534" t="str">
            <v>F639</v>
          </cell>
          <cell r="B2534" t="str">
            <v>TRASTORNO DE LOS HABITOS Y DE LOS IMPULSOS, NO ESPECIFICADO</v>
          </cell>
          <cell r="C2534" t="str">
            <v>057</v>
          </cell>
        </row>
        <row r="2535">
          <cell r="A2535" t="str">
            <v>F64</v>
          </cell>
          <cell r="B2535" t="str">
            <v>TRASTORNOS DE LA IDENTIDAD DE GENERO</v>
          </cell>
          <cell r="C2535" t="str">
            <v>057</v>
          </cell>
        </row>
        <row r="2536">
          <cell r="A2536" t="str">
            <v>F640</v>
          </cell>
          <cell r="B2536" t="str">
            <v>TRANSEXUALISMO</v>
          </cell>
          <cell r="C2536" t="str">
            <v>057</v>
          </cell>
        </row>
        <row r="2537">
          <cell r="A2537" t="str">
            <v>F641</v>
          </cell>
          <cell r="B2537" t="str">
            <v>TRANSVESTISMO DE ROL DUAL</v>
          </cell>
          <cell r="C2537" t="str">
            <v>057</v>
          </cell>
        </row>
        <row r="2538">
          <cell r="A2538" t="str">
            <v>F642</v>
          </cell>
          <cell r="B2538" t="str">
            <v>TRASTORNO DE LA IDENTIDAD DE GENERO EN LA NIÑES</v>
          </cell>
          <cell r="C2538" t="str">
            <v>057</v>
          </cell>
        </row>
        <row r="2539">
          <cell r="A2539" t="str">
            <v>F648</v>
          </cell>
          <cell r="B2539" t="str">
            <v>OTROS TRASTORNOS DE LA IDENTIDAD DE GENERO, NO ESPECIFICADO</v>
          </cell>
          <cell r="C2539" t="str">
            <v>057</v>
          </cell>
        </row>
        <row r="2540">
          <cell r="A2540" t="str">
            <v>F649</v>
          </cell>
          <cell r="B2540" t="str">
            <v>TRASTORNO DE LA IDENTIDAD DE GENERO, NO ESPECIFICADO</v>
          </cell>
          <cell r="C2540" t="str">
            <v>057</v>
          </cell>
        </row>
        <row r="2541">
          <cell r="A2541" t="str">
            <v>F65</v>
          </cell>
          <cell r="B2541" t="str">
            <v>TRASTORNO DE LA PREFERENCIA SEXUAL</v>
          </cell>
          <cell r="C2541" t="str">
            <v>057</v>
          </cell>
        </row>
        <row r="2542">
          <cell r="A2542" t="str">
            <v>F650</v>
          </cell>
          <cell r="B2542" t="str">
            <v>FETICHISMO</v>
          </cell>
          <cell r="C2542" t="str">
            <v>057</v>
          </cell>
        </row>
        <row r="2543">
          <cell r="A2543" t="str">
            <v>F651</v>
          </cell>
          <cell r="B2543" t="str">
            <v>TRANSVESTISMO FETICHISTA</v>
          </cell>
          <cell r="C2543" t="str">
            <v>057</v>
          </cell>
        </row>
        <row r="2544">
          <cell r="A2544" t="str">
            <v>F652</v>
          </cell>
          <cell r="B2544" t="str">
            <v>EXHIBICIONISMO</v>
          </cell>
          <cell r="C2544" t="str">
            <v>057</v>
          </cell>
        </row>
        <row r="2545">
          <cell r="A2545" t="str">
            <v>F653</v>
          </cell>
          <cell r="B2545" t="str">
            <v>VOYEURISMO</v>
          </cell>
          <cell r="C2545" t="str">
            <v>057</v>
          </cell>
        </row>
        <row r="2546">
          <cell r="A2546" t="str">
            <v>F654</v>
          </cell>
          <cell r="B2546" t="str">
            <v>PEDOFILIA</v>
          </cell>
          <cell r="C2546" t="str">
            <v>057</v>
          </cell>
        </row>
        <row r="2547">
          <cell r="A2547" t="str">
            <v>F655</v>
          </cell>
          <cell r="B2547" t="str">
            <v>SADOMASOQUISMO</v>
          </cell>
          <cell r="C2547" t="str">
            <v>057</v>
          </cell>
        </row>
        <row r="2548">
          <cell r="A2548" t="str">
            <v>F656</v>
          </cell>
          <cell r="B2548" t="str">
            <v>TRASTORNOS MULTIPLES DE LA PREFERENCIA SEXUAL</v>
          </cell>
          <cell r="C2548" t="str">
            <v>057</v>
          </cell>
        </row>
        <row r="2549">
          <cell r="A2549" t="str">
            <v>F658</v>
          </cell>
          <cell r="B2549" t="str">
            <v>OTROS TRASTORNOS DE LA PREFERENCIA SEXUAL</v>
          </cell>
          <cell r="C2549" t="str">
            <v>057</v>
          </cell>
        </row>
        <row r="2550">
          <cell r="A2550" t="str">
            <v>F659</v>
          </cell>
          <cell r="B2550" t="str">
            <v>TRASTORNO DE LA PREFERENCIA SEXUAL, NO ESPECIFICADO</v>
          </cell>
          <cell r="C2550" t="str">
            <v>057</v>
          </cell>
        </row>
        <row r="2551">
          <cell r="A2551" t="str">
            <v>F66</v>
          </cell>
          <cell r="B2551" t="str">
            <v>TRASTORNOS PSICOLOGICOS Y DEL COMPORT. ASOCIADOS CON EL DESARROLLO</v>
          </cell>
          <cell r="C2551" t="str">
            <v>057</v>
          </cell>
        </row>
        <row r="2552">
          <cell r="A2552" t="str">
            <v>F660</v>
          </cell>
          <cell r="B2552" t="str">
            <v>TRASTORNO DE LA MADURACION SEXUAL</v>
          </cell>
          <cell r="C2552" t="str">
            <v>057</v>
          </cell>
        </row>
        <row r="2553">
          <cell r="A2553" t="str">
            <v>F661</v>
          </cell>
          <cell r="B2553" t="str">
            <v>ORIENTACION SEXUAL EGODISTONICA</v>
          </cell>
          <cell r="C2553" t="str">
            <v>057</v>
          </cell>
        </row>
        <row r="2554">
          <cell r="A2554" t="str">
            <v>F662</v>
          </cell>
          <cell r="B2554" t="str">
            <v>TRASTORNO DE LA RELACION SEXUAL</v>
          </cell>
          <cell r="C2554" t="str">
            <v>057</v>
          </cell>
        </row>
        <row r="2555">
          <cell r="A2555" t="str">
            <v>F668</v>
          </cell>
          <cell r="B2555" t="str">
            <v>OTROS TRASTORNOS DEL DESARROLLO PSICOSEXUAL</v>
          </cell>
          <cell r="C2555" t="str">
            <v>057</v>
          </cell>
        </row>
        <row r="2556">
          <cell r="A2556" t="str">
            <v>F669</v>
          </cell>
          <cell r="B2556" t="str">
            <v>TRASTORNO DEL DESARROLLO PSICOSEXUAL, NO ESPECIFICADO</v>
          </cell>
          <cell r="C2556" t="str">
            <v>057</v>
          </cell>
        </row>
        <row r="2557">
          <cell r="A2557" t="str">
            <v>F68</v>
          </cell>
          <cell r="B2557" t="str">
            <v>OTROS TRASTORNOS DE LA PERSONALIDAD Y DEL COMPORT. EN ADULTOS</v>
          </cell>
          <cell r="C2557" t="str">
            <v>057</v>
          </cell>
        </row>
        <row r="2558">
          <cell r="A2558" t="str">
            <v>F680</v>
          </cell>
          <cell r="B2558" t="str">
            <v>ELABORACION DE SINTOMAS FISICOS POR CAUSAS PSICOLOGICAS</v>
          </cell>
          <cell r="C2558" t="str">
            <v>057</v>
          </cell>
        </row>
        <row r="2559">
          <cell r="A2559" t="str">
            <v>F681</v>
          </cell>
          <cell r="B2559" t="str">
            <v>PRODUCCION INTENCIONAL O SIMULACION DE SINTOMAS O DE INCAPACIDADES</v>
          </cell>
          <cell r="C2559" t="str">
            <v>057</v>
          </cell>
        </row>
        <row r="2560">
          <cell r="A2560" t="str">
            <v>F688</v>
          </cell>
          <cell r="B2560" t="str">
            <v>OTROS TRASTORNOS ESPECIFICADOS DE LA PERSON. Y DEL COMPORT. EN ADULTOS</v>
          </cell>
          <cell r="C2560" t="str">
            <v>057</v>
          </cell>
        </row>
        <row r="2561">
          <cell r="A2561" t="str">
            <v>F69</v>
          </cell>
          <cell r="B2561" t="str">
            <v>TASTORNO DE LA PERSONALIDAD Y DEL COMPRT. EN ADULTOS, NO ESPECIF.</v>
          </cell>
          <cell r="C2561" t="str">
            <v>057</v>
          </cell>
        </row>
        <row r="2562">
          <cell r="A2562" t="str">
            <v>F70</v>
          </cell>
          <cell r="B2562" t="str">
            <v>RETRASO MENTAL LEVE</v>
          </cell>
          <cell r="C2562" t="str">
            <v>057</v>
          </cell>
        </row>
        <row r="2563">
          <cell r="A2563" t="str">
            <v>F71</v>
          </cell>
          <cell r="B2563" t="str">
            <v>RETRASO MENTAL MODERADO</v>
          </cell>
          <cell r="C2563" t="str">
            <v>057</v>
          </cell>
        </row>
        <row r="2564">
          <cell r="A2564" t="str">
            <v>F72</v>
          </cell>
          <cell r="B2564" t="str">
            <v>RETRASO MENTAL GRAVE</v>
          </cell>
          <cell r="C2564" t="str">
            <v>057</v>
          </cell>
        </row>
        <row r="2565">
          <cell r="A2565" t="str">
            <v>F721</v>
          </cell>
          <cell r="B2565" t="str">
            <v>PERFORACION  ATICA DE LA MENBRANA TIMPANICA</v>
          </cell>
          <cell r="C2565" t="str">
            <v>00</v>
          </cell>
        </row>
        <row r="2566">
          <cell r="A2566" t="str">
            <v>F73</v>
          </cell>
          <cell r="B2566" t="str">
            <v>RETRASO MENTAL PROFUNDO</v>
          </cell>
          <cell r="C2566" t="str">
            <v>057</v>
          </cell>
        </row>
        <row r="2567">
          <cell r="A2567" t="str">
            <v>F78</v>
          </cell>
          <cell r="B2567" t="str">
            <v>OTROS TIPOS DE RETRASO MENTAL</v>
          </cell>
          <cell r="C2567" t="str">
            <v>057</v>
          </cell>
        </row>
        <row r="2568">
          <cell r="A2568" t="str">
            <v>F79</v>
          </cell>
          <cell r="B2568" t="str">
            <v>RETRASO MENTAL, NO ESPECIFICADO</v>
          </cell>
          <cell r="C2568" t="str">
            <v>057</v>
          </cell>
        </row>
        <row r="2569">
          <cell r="A2569" t="str">
            <v>F80</v>
          </cell>
          <cell r="B2569" t="str">
            <v>TRASTORNOS ESPECIFICOS DEL DESARROLLO DEL HABLA Y DEL LENGUAJE</v>
          </cell>
          <cell r="C2569" t="str">
            <v>057</v>
          </cell>
        </row>
        <row r="2570">
          <cell r="A2570" t="str">
            <v>F800</v>
          </cell>
          <cell r="B2570" t="str">
            <v>TRASTORNO ESPECIFICO DE LA PRONUNCIACION</v>
          </cell>
          <cell r="C2570" t="str">
            <v>057</v>
          </cell>
        </row>
        <row r="2571">
          <cell r="A2571" t="str">
            <v>F801</v>
          </cell>
          <cell r="B2571" t="str">
            <v>TRASTORNO DEL LENGUAJE EXPRESIVO</v>
          </cell>
          <cell r="C2571" t="str">
            <v>057</v>
          </cell>
        </row>
        <row r="2572">
          <cell r="A2572" t="str">
            <v>F802</v>
          </cell>
          <cell r="B2572" t="str">
            <v>TRASTORNO DE LA RECEPCION DEL LENGUAJE</v>
          </cell>
          <cell r="C2572" t="str">
            <v>057</v>
          </cell>
        </row>
        <row r="2573">
          <cell r="A2573" t="str">
            <v>F803</v>
          </cell>
          <cell r="B2573" t="str">
            <v>AFASIA ADQUIRIDA CON EPILEPSIA (LANDAU-KLEFFNER)</v>
          </cell>
          <cell r="C2573" t="str">
            <v>057</v>
          </cell>
        </row>
        <row r="2574">
          <cell r="A2574" t="str">
            <v>F808</v>
          </cell>
          <cell r="B2574" t="str">
            <v>OTROS TRASTORNOS DEL DESARROLLO DEL HABLA Y DEL LENGUAJE</v>
          </cell>
          <cell r="C2574" t="str">
            <v>057</v>
          </cell>
        </row>
        <row r="2575">
          <cell r="A2575" t="str">
            <v>F809</v>
          </cell>
          <cell r="B2575" t="str">
            <v>TRASTRONO DEL DESARROLLO DEL HABLA Y DEL LENGUAJE NO ESPECIFICADO</v>
          </cell>
          <cell r="C2575" t="str">
            <v>057</v>
          </cell>
        </row>
        <row r="2576">
          <cell r="A2576" t="str">
            <v>F81</v>
          </cell>
          <cell r="B2576" t="str">
            <v>TRASTORNOS ESPECIFICOS DEL DESARROLLO DE LAS HABILIDADES ESCOLARES</v>
          </cell>
          <cell r="C2576" t="str">
            <v>057</v>
          </cell>
        </row>
        <row r="2577">
          <cell r="A2577" t="str">
            <v>F810</v>
          </cell>
          <cell r="B2577" t="str">
            <v>TRASTORNO ESPECIFICO DE LA LECTURA</v>
          </cell>
          <cell r="C2577" t="str">
            <v>057</v>
          </cell>
        </row>
        <row r="2578">
          <cell r="A2578" t="str">
            <v>F811</v>
          </cell>
          <cell r="B2578" t="str">
            <v>TRASTORNO ESPECIFICO DEL DELETREO (ORTOGRAFIA)</v>
          </cell>
          <cell r="C2578" t="str">
            <v>057</v>
          </cell>
        </row>
        <row r="2579">
          <cell r="A2579" t="str">
            <v>F812</v>
          </cell>
          <cell r="B2579" t="str">
            <v>TRASTORNO ESPECIFICO DE LAS HABILIDADES ARITMETICAS</v>
          </cell>
          <cell r="C2579" t="str">
            <v>057</v>
          </cell>
        </row>
        <row r="2580">
          <cell r="A2580" t="str">
            <v>F813</v>
          </cell>
          <cell r="B2580" t="str">
            <v>TRASTORNO MIXTO DE LAS HABILIDADES ESCOLARES</v>
          </cell>
          <cell r="C2580" t="str">
            <v>057</v>
          </cell>
        </row>
        <row r="2581">
          <cell r="A2581" t="str">
            <v>F818</v>
          </cell>
          <cell r="B2581" t="str">
            <v>OTROS TRASTORNOS DEL DESARROLLO DE LAS HABILIDADES ESCOLARES</v>
          </cell>
          <cell r="C2581" t="str">
            <v>057</v>
          </cell>
        </row>
        <row r="2582">
          <cell r="A2582" t="str">
            <v>F819</v>
          </cell>
          <cell r="B2582" t="str">
            <v>TRASTORNO DEL DESARROLLO DE LAS HABILIDADES ESCOLARES, NO ESPECIFIC</v>
          </cell>
          <cell r="C2582" t="str">
            <v>057</v>
          </cell>
        </row>
        <row r="2583">
          <cell r="A2583" t="str">
            <v>F82</v>
          </cell>
          <cell r="B2583" t="str">
            <v>TRASTORNO ESPECIFICO DEL DESARROLLO DE LA FUNCION MOTRIZ</v>
          </cell>
          <cell r="C2583" t="str">
            <v>057</v>
          </cell>
        </row>
        <row r="2584">
          <cell r="A2584" t="str">
            <v>F83</v>
          </cell>
          <cell r="B2584" t="str">
            <v>TRASTORNOS ESPECIFICOS MIXTOS DEL DESARROLLO</v>
          </cell>
          <cell r="C2584" t="str">
            <v>057</v>
          </cell>
        </row>
        <row r="2585">
          <cell r="A2585" t="str">
            <v>F84</v>
          </cell>
          <cell r="B2585" t="str">
            <v>TRASTORNOS GENERALIZADOS DEL DESARROLLO</v>
          </cell>
          <cell r="C2585" t="str">
            <v>057</v>
          </cell>
        </row>
        <row r="2586">
          <cell r="A2586" t="str">
            <v>F840</v>
          </cell>
          <cell r="B2586" t="str">
            <v>AUTISMO EN LA NIÑES</v>
          </cell>
          <cell r="C2586" t="str">
            <v>057</v>
          </cell>
        </row>
        <row r="2587">
          <cell r="A2587" t="str">
            <v>F841</v>
          </cell>
          <cell r="B2587" t="str">
            <v>AUTISMO ATIPICO</v>
          </cell>
          <cell r="C2587" t="str">
            <v>057</v>
          </cell>
        </row>
        <row r="2588">
          <cell r="A2588" t="str">
            <v>F842</v>
          </cell>
          <cell r="B2588" t="str">
            <v>SINDROME DE RETT</v>
          </cell>
          <cell r="C2588" t="str">
            <v>057</v>
          </cell>
        </row>
        <row r="2589">
          <cell r="A2589" t="str">
            <v>F843</v>
          </cell>
          <cell r="B2589" t="str">
            <v>OTRO TRASTORNO DESINTEGRATIVO DE LA NIÑES</v>
          </cell>
          <cell r="C2589" t="str">
            <v>057</v>
          </cell>
        </row>
        <row r="2590">
          <cell r="A2590" t="str">
            <v>F844</v>
          </cell>
          <cell r="B2590" t="str">
            <v>TRASTORNO HIPERACTIVO ASOCIADO CON RETRASO MENTAL Y MOVIM. ESTEREOT</v>
          </cell>
          <cell r="C2590" t="str">
            <v>057</v>
          </cell>
        </row>
        <row r="2591">
          <cell r="A2591" t="str">
            <v>F845</v>
          </cell>
          <cell r="B2591" t="str">
            <v>SINDROME DE ASPERGER</v>
          </cell>
          <cell r="C2591" t="str">
            <v>057</v>
          </cell>
        </row>
        <row r="2592">
          <cell r="A2592" t="str">
            <v>F848</v>
          </cell>
          <cell r="B2592" t="str">
            <v>OTROS TRASTORNOS GENERALIZADOS DEL DESARROLLO</v>
          </cell>
          <cell r="C2592" t="str">
            <v>057</v>
          </cell>
        </row>
        <row r="2593">
          <cell r="A2593" t="str">
            <v>F849</v>
          </cell>
          <cell r="B2593" t="str">
            <v>TRASTORNO GENERALIZADO DEL DESARROLLO NO ESPECIFICADO</v>
          </cell>
          <cell r="C2593" t="str">
            <v>057</v>
          </cell>
        </row>
        <row r="2594">
          <cell r="A2594" t="str">
            <v>F88</v>
          </cell>
          <cell r="B2594" t="str">
            <v>OTROS TRASTORNOS DEL DESARROLLO PSICOLOGICO</v>
          </cell>
          <cell r="C2594" t="str">
            <v>057</v>
          </cell>
        </row>
        <row r="2595">
          <cell r="A2595" t="str">
            <v>F89</v>
          </cell>
          <cell r="B2595" t="str">
            <v>TRASTORNO DEL DESARROLLO PSICOLOGICO, NO ESPECIFICADO</v>
          </cell>
          <cell r="C2595" t="str">
            <v>057</v>
          </cell>
        </row>
        <row r="2596">
          <cell r="A2596" t="str">
            <v>F90</v>
          </cell>
          <cell r="B2596" t="str">
            <v>TRASTORNOS HIPERCINETICOS</v>
          </cell>
          <cell r="C2596" t="str">
            <v>057</v>
          </cell>
        </row>
        <row r="2597">
          <cell r="A2597" t="str">
            <v>F900</v>
          </cell>
          <cell r="B2597" t="str">
            <v>PERTURBACION DE LA ACTIVIDAD Y DE LA ATENCION</v>
          </cell>
          <cell r="C2597" t="str">
            <v>057</v>
          </cell>
        </row>
        <row r="2598">
          <cell r="A2598" t="str">
            <v>F901</v>
          </cell>
          <cell r="B2598" t="str">
            <v>TRASTORNO HIPERCINETICO DE LA CONDUCTA</v>
          </cell>
          <cell r="C2598" t="str">
            <v>057</v>
          </cell>
        </row>
        <row r="2599">
          <cell r="A2599" t="str">
            <v>F908</v>
          </cell>
          <cell r="B2599" t="str">
            <v>OTROS TRASTORNOS HIPERCINETICOS</v>
          </cell>
          <cell r="C2599" t="str">
            <v>057</v>
          </cell>
        </row>
        <row r="2600">
          <cell r="A2600" t="str">
            <v>F909</v>
          </cell>
          <cell r="B2600" t="str">
            <v>TRASTORNO HIPERCINETICO, NO ESPECIFICADO</v>
          </cell>
          <cell r="C2600" t="str">
            <v>057</v>
          </cell>
        </row>
        <row r="2601">
          <cell r="A2601" t="str">
            <v>F91</v>
          </cell>
          <cell r="B2601" t="str">
            <v>TRASTRONOS DE LA CONDUCTA</v>
          </cell>
          <cell r="C2601" t="str">
            <v>057</v>
          </cell>
        </row>
        <row r="2602">
          <cell r="A2602" t="str">
            <v>F910</v>
          </cell>
          <cell r="B2602" t="str">
            <v>TRASTRONO DE LA CONDUCTA LIMITADO AL CONTEXTO FAMILIAR</v>
          </cell>
          <cell r="C2602" t="str">
            <v>057</v>
          </cell>
        </row>
        <row r="2603">
          <cell r="A2603" t="str">
            <v>F911</v>
          </cell>
          <cell r="B2603" t="str">
            <v>TRASTORNO DE LA CONDUCTA INSOCIABLE</v>
          </cell>
          <cell r="C2603" t="str">
            <v>057</v>
          </cell>
        </row>
        <row r="2604">
          <cell r="A2604" t="str">
            <v>F912</v>
          </cell>
          <cell r="B2604" t="str">
            <v>TRASTORNO DE LA CONDUCTA SOCIABLE</v>
          </cell>
          <cell r="C2604" t="str">
            <v>057</v>
          </cell>
        </row>
        <row r="2605">
          <cell r="A2605" t="str">
            <v>F913</v>
          </cell>
          <cell r="B2605" t="str">
            <v>TRASTORNO OPOSITOR DESAFIANTE</v>
          </cell>
          <cell r="C2605" t="str">
            <v>057</v>
          </cell>
        </row>
        <row r="2606">
          <cell r="A2606" t="str">
            <v>F918</v>
          </cell>
          <cell r="B2606" t="str">
            <v>OTROS TRASTORNOS DE LA CONDUCTA</v>
          </cell>
          <cell r="C2606" t="str">
            <v>057</v>
          </cell>
        </row>
        <row r="2607">
          <cell r="A2607" t="str">
            <v>F919</v>
          </cell>
          <cell r="B2607" t="str">
            <v>TRASTORNO DE LA CONDUCTA, NO ESPECIFICADO</v>
          </cell>
          <cell r="C2607" t="str">
            <v>057</v>
          </cell>
        </row>
        <row r="2608">
          <cell r="A2608" t="str">
            <v>F92</v>
          </cell>
          <cell r="B2608" t="str">
            <v>TRASTORNOS MIXTOS DE LA CONDUCTA Y DE LAS EMOCIONES</v>
          </cell>
          <cell r="C2608" t="str">
            <v>057</v>
          </cell>
        </row>
        <row r="2609">
          <cell r="A2609" t="str">
            <v>F920</v>
          </cell>
          <cell r="B2609" t="str">
            <v>TRASTORNO DEPRESIVO DE LA CONDUCTA</v>
          </cell>
          <cell r="C2609" t="str">
            <v>057</v>
          </cell>
        </row>
        <row r="2610">
          <cell r="A2610" t="str">
            <v>F928</v>
          </cell>
          <cell r="B2610" t="str">
            <v>OTROS TRASTORNOS MIXTOS DE LA CONDUCTA Y DE LAS EMOCIONES</v>
          </cell>
          <cell r="C2610" t="str">
            <v>057</v>
          </cell>
        </row>
        <row r="2611">
          <cell r="A2611" t="str">
            <v>F929</v>
          </cell>
          <cell r="B2611" t="str">
            <v>TRASTORNO MIXTO DE LA CONDUCTA Y DE LAS EMOCIONES, NO ESPECIFICADO</v>
          </cell>
          <cell r="C2611" t="str">
            <v>057</v>
          </cell>
        </row>
        <row r="2612">
          <cell r="A2612" t="str">
            <v>F93</v>
          </cell>
          <cell r="B2612" t="str">
            <v>TRASTORNOS EMOCIONALES DE COMIENZO ESPECIFICO EN LA NIÑEZ</v>
          </cell>
          <cell r="C2612" t="str">
            <v>057</v>
          </cell>
        </row>
        <row r="2613">
          <cell r="A2613" t="str">
            <v>F930</v>
          </cell>
          <cell r="B2613" t="str">
            <v>TRASTORNO DE ANSIEDAD DE SEPARACION EN LA NIÑEZ</v>
          </cell>
          <cell r="C2613" t="str">
            <v>057</v>
          </cell>
        </row>
        <row r="2614">
          <cell r="A2614" t="str">
            <v>F931</v>
          </cell>
          <cell r="B2614" t="str">
            <v>TRASTORNO DE ANSIEDAD FOBICA DE LA NIÑEZ</v>
          </cell>
          <cell r="C2614" t="str">
            <v>057</v>
          </cell>
        </row>
        <row r="2615">
          <cell r="A2615" t="str">
            <v>F932</v>
          </cell>
          <cell r="B2615" t="str">
            <v>TRASTORNO DE ANSIEDAD SOCIAL EN LA NIÑEZ</v>
          </cell>
          <cell r="C2615" t="str">
            <v>057</v>
          </cell>
        </row>
        <row r="2616">
          <cell r="A2616" t="str">
            <v>F933</v>
          </cell>
          <cell r="B2616" t="str">
            <v>TRASTORNO DE RIVALIDAD ENTRE HERMANOS</v>
          </cell>
          <cell r="C2616" t="str">
            <v>057</v>
          </cell>
        </row>
        <row r="2617">
          <cell r="A2617" t="str">
            <v>F938</v>
          </cell>
          <cell r="B2617" t="str">
            <v>OTROS TRASTORNOS EMOCIONALES EN LA NIÑEZ</v>
          </cell>
          <cell r="C2617" t="str">
            <v>057</v>
          </cell>
        </row>
        <row r="2618">
          <cell r="A2618" t="str">
            <v>F939</v>
          </cell>
          <cell r="B2618" t="str">
            <v>TRASTORNO EMOCIONAL EN LA NIÑEZ, NO ESPECIFICADO</v>
          </cell>
          <cell r="C2618" t="str">
            <v>057</v>
          </cell>
        </row>
        <row r="2619">
          <cell r="A2619" t="str">
            <v>F94</v>
          </cell>
          <cell r="B2619" t="str">
            <v>TRASTORNOS DEL COMPORT. SOCIAL DE COMIENZO ESPECIFICO EN LA NIÑEZ</v>
          </cell>
          <cell r="C2619" t="str">
            <v>057</v>
          </cell>
        </row>
        <row r="2620">
          <cell r="A2620" t="str">
            <v>F940</v>
          </cell>
          <cell r="B2620" t="str">
            <v>MUTISMO ELECTIVO</v>
          </cell>
          <cell r="C2620" t="str">
            <v>057</v>
          </cell>
        </row>
        <row r="2621">
          <cell r="A2621" t="str">
            <v>F941</v>
          </cell>
          <cell r="B2621" t="str">
            <v>TRASTORNO DE VINCULACION REACTIVA EN LA NIÑEZ</v>
          </cell>
          <cell r="C2621" t="str">
            <v>057</v>
          </cell>
        </row>
        <row r="2622">
          <cell r="A2622" t="str">
            <v>F942</v>
          </cell>
          <cell r="B2622" t="str">
            <v>TRASTORNO DE VINCULACION DESINHIBIDA  EN LA NIÑEZ</v>
          </cell>
          <cell r="C2622" t="str">
            <v>057</v>
          </cell>
        </row>
        <row r="2623">
          <cell r="A2623" t="str">
            <v>F948</v>
          </cell>
          <cell r="B2623" t="str">
            <v>OTROS TRASTORNOS DEL COMPORTAMIENTO SOCIAL EN LA NIÑEZ</v>
          </cell>
          <cell r="C2623" t="str">
            <v>057</v>
          </cell>
        </row>
        <row r="2624">
          <cell r="A2624" t="str">
            <v>F949</v>
          </cell>
          <cell r="B2624" t="str">
            <v>TRASTORNO DEL CMPORTAMIENTO SOCIAL EN LA NIÑEZ, NO ESPECIFICADO</v>
          </cell>
          <cell r="C2624" t="str">
            <v>057</v>
          </cell>
        </row>
        <row r="2625">
          <cell r="A2625" t="str">
            <v>F95</v>
          </cell>
          <cell r="B2625" t="str">
            <v>TRASTORNOS DEL TICS</v>
          </cell>
          <cell r="C2625" t="str">
            <v>057</v>
          </cell>
        </row>
        <row r="2626">
          <cell r="A2626" t="str">
            <v>F950</v>
          </cell>
          <cell r="B2626" t="str">
            <v>TRASTORNO POR TIC TRANSITORIO</v>
          </cell>
          <cell r="C2626" t="str">
            <v>057</v>
          </cell>
        </row>
        <row r="2627">
          <cell r="A2627" t="str">
            <v>F951</v>
          </cell>
          <cell r="B2627" t="str">
            <v>TRASTORNO POR TIC MOTOR O VOCAL CRONICO</v>
          </cell>
          <cell r="C2627" t="str">
            <v>057</v>
          </cell>
        </row>
        <row r="2628">
          <cell r="A2628" t="str">
            <v>F952</v>
          </cell>
          <cell r="B2628" t="str">
            <v>TRASTORNO POR TICS MOTORES Y VOCALES MULTIPLES COMBINADOS (DE LA T.)</v>
          </cell>
          <cell r="C2628" t="str">
            <v>057</v>
          </cell>
        </row>
        <row r="2629">
          <cell r="A2629" t="str">
            <v>F958</v>
          </cell>
          <cell r="B2629" t="str">
            <v>OTROS TRASTORNOS DEL TICS</v>
          </cell>
          <cell r="C2629" t="str">
            <v>057</v>
          </cell>
        </row>
        <row r="2630">
          <cell r="A2630" t="str">
            <v>F959</v>
          </cell>
          <cell r="B2630" t="str">
            <v>TRASTORNO POR TIC, NO ESPECIFICADO</v>
          </cell>
          <cell r="C2630" t="str">
            <v>057</v>
          </cell>
        </row>
        <row r="2631">
          <cell r="A2631" t="str">
            <v>F98</v>
          </cell>
          <cell r="B2631" t="str">
            <v>OTROS TRASTORNOS EMOCIONALES Y DEL COMPORT. QUE APARECEN HABITUAL.</v>
          </cell>
          <cell r="C2631" t="str">
            <v>057</v>
          </cell>
        </row>
        <row r="2632">
          <cell r="A2632" t="str">
            <v>F980</v>
          </cell>
          <cell r="B2632" t="str">
            <v>ENURESIS NO ORGANICA</v>
          </cell>
          <cell r="C2632" t="str">
            <v>057</v>
          </cell>
        </row>
        <row r="2633">
          <cell r="A2633" t="str">
            <v>F981</v>
          </cell>
          <cell r="B2633" t="str">
            <v>ENCOPRESIS NO ORGANICA</v>
          </cell>
          <cell r="C2633" t="str">
            <v>057</v>
          </cell>
        </row>
        <row r="2634">
          <cell r="A2634" t="str">
            <v>F982</v>
          </cell>
          <cell r="B2634" t="str">
            <v>TRASTORNO DE LA INGESTION ALIMENTARIA EN LA INFANCIA Y LA NIÑEZ</v>
          </cell>
          <cell r="C2634" t="str">
            <v>057</v>
          </cell>
        </row>
        <row r="2635">
          <cell r="A2635" t="str">
            <v>F983</v>
          </cell>
          <cell r="B2635" t="str">
            <v>PICA EN LA INFANCIA Y LA NIÑEZ</v>
          </cell>
          <cell r="C2635" t="str">
            <v>057</v>
          </cell>
        </row>
        <row r="2636">
          <cell r="A2636" t="str">
            <v>F984</v>
          </cell>
          <cell r="B2636" t="str">
            <v>TRASTORNOS DE LOS MOVIMIENTOS ESTEREOTIPADOS</v>
          </cell>
          <cell r="C2636" t="str">
            <v>057</v>
          </cell>
        </row>
        <row r="2637">
          <cell r="A2637" t="str">
            <v>F985</v>
          </cell>
          <cell r="B2637" t="str">
            <v>TARTAMUDEZ (ESPASMOFEMIA)</v>
          </cell>
          <cell r="C2637" t="str">
            <v>057</v>
          </cell>
        </row>
        <row r="2638">
          <cell r="A2638" t="str">
            <v>F986</v>
          </cell>
          <cell r="B2638" t="str">
            <v>FARFULLEO</v>
          </cell>
          <cell r="C2638" t="str">
            <v>057</v>
          </cell>
        </row>
        <row r="2639">
          <cell r="A2639" t="str">
            <v>F988</v>
          </cell>
          <cell r="B2639" t="str">
            <v>OTROS TRASTORNOS EMOCIONALES Y DEL COMPORT. QUE APARECEN HABITUAL</v>
          </cell>
          <cell r="C2639" t="str">
            <v>057</v>
          </cell>
        </row>
        <row r="2640">
          <cell r="A2640" t="str">
            <v>F989</v>
          </cell>
          <cell r="B2640" t="str">
            <v>TRASTORNO NO ESPEC. EMACIONAL Y DEL COMPORT. QUE APARECEN HABITUAL</v>
          </cell>
          <cell r="C2640" t="str">
            <v>057</v>
          </cell>
        </row>
        <row r="2641">
          <cell r="A2641" t="str">
            <v>F99</v>
          </cell>
          <cell r="B2641" t="str">
            <v>TRASTORNO MENTAL, NO ESPECIFICADO</v>
          </cell>
          <cell r="C2641" t="str">
            <v>057</v>
          </cell>
        </row>
        <row r="2642">
          <cell r="A2642" t="str">
            <v>FEB1</v>
          </cell>
          <cell r="B2642" t="str">
            <v>SINDROME FEBRIL EN ESTUDIO</v>
          </cell>
          <cell r="C2642" t="str">
            <v>000</v>
          </cell>
        </row>
        <row r="2643">
          <cell r="A2643" t="str">
            <v>FO4</v>
          </cell>
          <cell r="B2643" t="str">
            <v>SINDROME AMNESICO ORGANICO, NO INDUCIDO POR ALCOHOL O POR OTRAS</v>
          </cell>
          <cell r="C2643" t="str">
            <v>057</v>
          </cell>
        </row>
        <row r="2644">
          <cell r="A2644" t="str">
            <v>G00</v>
          </cell>
          <cell r="B2644" t="str">
            <v>MENINGITIS BACTERIANA, NO CLASIFICADA EN OTRA PARTE</v>
          </cell>
          <cell r="C2644" t="str">
            <v>059</v>
          </cell>
        </row>
        <row r="2645">
          <cell r="A2645" t="str">
            <v>G000</v>
          </cell>
          <cell r="B2645" t="str">
            <v>MENINGITIS POR HEMOFILOS</v>
          </cell>
          <cell r="C2645" t="str">
            <v>059</v>
          </cell>
        </row>
        <row r="2646">
          <cell r="A2646" t="str">
            <v>G001</v>
          </cell>
          <cell r="B2646" t="str">
            <v>MENINGITIS NEUMOCOCICA</v>
          </cell>
          <cell r="C2646" t="str">
            <v>059</v>
          </cell>
        </row>
        <row r="2647">
          <cell r="A2647" t="str">
            <v>G002</v>
          </cell>
          <cell r="B2647" t="str">
            <v>MENINGITIS ESTREPTOCOCICA</v>
          </cell>
          <cell r="C2647" t="str">
            <v>059</v>
          </cell>
        </row>
        <row r="2648">
          <cell r="A2648" t="str">
            <v>G003</v>
          </cell>
          <cell r="B2648" t="str">
            <v>MENINGITIS ESTAFILOCPCICA</v>
          </cell>
          <cell r="C2648" t="str">
            <v>059</v>
          </cell>
        </row>
        <row r="2649">
          <cell r="A2649" t="str">
            <v>G008</v>
          </cell>
          <cell r="B2649" t="str">
            <v>OTRAS MENINGITIS BACTERIANAS</v>
          </cell>
          <cell r="C2649" t="str">
            <v>059</v>
          </cell>
        </row>
        <row r="2650">
          <cell r="A2650" t="str">
            <v>G009</v>
          </cell>
          <cell r="B2650" t="str">
            <v>MENINGITIS BACTERIANA, NO ESPECIFICADAS</v>
          </cell>
          <cell r="C2650" t="str">
            <v>059</v>
          </cell>
        </row>
        <row r="2651">
          <cell r="A2651" t="str">
            <v>G03</v>
          </cell>
          <cell r="B2651" t="str">
            <v>MENINGITIS DEBIDA A OTRAS CAUSAS Y LAS NO ESPECIFICADAS</v>
          </cell>
          <cell r="C2651" t="str">
            <v>059</v>
          </cell>
        </row>
        <row r="2652">
          <cell r="A2652" t="str">
            <v>G030</v>
          </cell>
          <cell r="B2652" t="str">
            <v>MENINGITIS APIOGENA</v>
          </cell>
          <cell r="C2652" t="str">
            <v>059</v>
          </cell>
        </row>
        <row r="2653">
          <cell r="A2653" t="str">
            <v>G031</v>
          </cell>
          <cell r="B2653" t="str">
            <v>MENINGITIS CRONICA</v>
          </cell>
          <cell r="C2653" t="str">
            <v>059</v>
          </cell>
        </row>
        <row r="2654">
          <cell r="A2654" t="str">
            <v>G032</v>
          </cell>
          <cell r="B2654" t="str">
            <v>MENIGITIS RECURRENTE BENIGNA (MOLLARET)</v>
          </cell>
          <cell r="C2654" t="str">
            <v>059</v>
          </cell>
        </row>
        <row r="2655">
          <cell r="A2655" t="str">
            <v>G038</v>
          </cell>
          <cell r="B2655" t="str">
            <v>MENINGITIS DEBIDAS A OTRAS CAUSAS ESPECIFICADAS</v>
          </cell>
          <cell r="C2655" t="str">
            <v>059</v>
          </cell>
        </row>
        <row r="2656">
          <cell r="A2656" t="str">
            <v>G039</v>
          </cell>
          <cell r="B2656" t="str">
            <v>MENINGITIS, NO ESPECIFICADA</v>
          </cell>
          <cell r="C2656" t="str">
            <v>059</v>
          </cell>
        </row>
        <row r="2657">
          <cell r="A2657" t="str">
            <v>G04</v>
          </cell>
          <cell r="B2657" t="str">
            <v>ENCEFALITIS, MIELITIS Y ENCEFALOMIELITIS</v>
          </cell>
          <cell r="C2657" t="str">
            <v>061</v>
          </cell>
        </row>
        <row r="2658">
          <cell r="A2658" t="str">
            <v>G040</v>
          </cell>
          <cell r="B2658" t="str">
            <v>ENCEFALITIS AGUDA DISEMINADA</v>
          </cell>
          <cell r="C2658" t="str">
            <v>061</v>
          </cell>
        </row>
        <row r="2659">
          <cell r="A2659" t="str">
            <v>G041</v>
          </cell>
          <cell r="B2659" t="str">
            <v>PARAPLEJIA ESPASTICA TROPICAL</v>
          </cell>
          <cell r="C2659" t="str">
            <v>061</v>
          </cell>
        </row>
        <row r="2660">
          <cell r="A2660" t="str">
            <v>G042</v>
          </cell>
          <cell r="B2660" t="str">
            <v>MENINGOENCEFALITIS, MENINGOMIELITIS BACTERIANAS, NO CLAS. EN OTRA PTE.</v>
          </cell>
          <cell r="C2660" t="str">
            <v>061</v>
          </cell>
        </row>
        <row r="2661">
          <cell r="A2661" t="str">
            <v>G048</v>
          </cell>
          <cell r="B2661" t="str">
            <v>OTRAS ENCEFALITIS, MIELITIS Y ENCEFALOMIELITIS</v>
          </cell>
          <cell r="C2661" t="str">
            <v>061</v>
          </cell>
        </row>
        <row r="2662">
          <cell r="A2662" t="str">
            <v>G049</v>
          </cell>
          <cell r="B2662" t="str">
            <v>ENCEFALITIS, MIELITIS Y ENCEFALITIS, NO ESPECIFICADAS</v>
          </cell>
          <cell r="C2662" t="str">
            <v>061</v>
          </cell>
        </row>
        <row r="2663">
          <cell r="A2663" t="str">
            <v>G06</v>
          </cell>
          <cell r="B2663" t="str">
            <v>ABSCESO Y GRANULOMA INTRACRANEAL E INTRARRAQUIDEO</v>
          </cell>
          <cell r="C2663" t="str">
            <v>061</v>
          </cell>
        </row>
        <row r="2664">
          <cell r="A2664" t="str">
            <v>G060</v>
          </cell>
          <cell r="B2664" t="str">
            <v>ABSCESO Y GRANULOMA INTRACRANEAL</v>
          </cell>
          <cell r="C2664" t="str">
            <v>061</v>
          </cell>
        </row>
        <row r="2665">
          <cell r="A2665" t="str">
            <v>G061</v>
          </cell>
          <cell r="B2665" t="str">
            <v>ABSCESO Y GRANULOMA INTRARRAQUIDEO</v>
          </cell>
          <cell r="C2665" t="str">
            <v>061</v>
          </cell>
        </row>
        <row r="2666">
          <cell r="A2666" t="str">
            <v>G062</v>
          </cell>
          <cell r="B2666" t="str">
            <v>ABSCESO EXTRADURAL Y SUBDURAL, NO ESPECIFICADO</v>
          </cell>
          <cell r="C2666" t="str">
            <v>061</v>
          </cell>
        </row>
        <row r="2667">
          <cell r="A2667" t="str">
            <v>G08</v>
          </cell>
          <cell r="B2667" t="str">
            <v>FLIBITIS Y TROMBOFLEBITIS INTRACRANEAL E INTRARRAQUIDEA</v>
          </cell>
          <cell r="C2667" t="str">
            <v>061</v>
          </cell>
        </row>
        <row r="2668">
          <cell r="A2668" t="str">
            <v>G09X</v>
          </cell>
          <cell r="B2668" t="str">
            <v>SECUELAS DE ENFER. INFLAMATORIAS DEL SISTEMA NERVIOSO CENTRAL</v>
          </cell>
          <cell r="C2668" t="str">
            <v>061</v>
          </cell>
        </row>
        <row r="2669">
          <cell r="A2669" t="str">
            <v>G10</v>
          </cell>
          <cell r="B2669" t="str">
            <v>ENFERMEDAD DE HUNTINGTON</v>
          </cell>
          <cell r="C2669" t="str">
            <v>061</v>
          </cell>
        </row>
        <row r="2670">
          <cell r="A2670" t="str">
            <v>G11</v>
          </cell>
          <cell r="B2670" t="str">
            <v>ATAXIA HEREDITARIA</v>
          </cell>
          <cell r="C2670" t="str">
            <v>061</v>
          </cell>
        </row>
        <row r="2671">
          <cell r="A2671" t="str">
            <v>G110</v>
          </cell>
          <cell r="B2671" t="str">
            <v>ATAXIA CONGENITA NO PROGRESIVA</v>
          </cell>
          <cell r="C2671" t="str">
            <v>061</v>
          </cell>
        </row>
        <row r="2672">
          <cell r="A2672" t="str">
            <v>G111</v>
          </cell>
          <cell r="B2672" t="str">
            <v>ATAXIA CEREBELOSA DE INICIACION TEMPRANA</v>
          </cell>
          <cell r="C2672" t="str">
            <v>061</v>
          </cell>
        </row>
        <row r="2673">
          <cell r="A2673" t="str">
            <v>G112</v>
          </cell>
          <cell r="B2673" t="str">
            <v>ATAXIA CEREBELOSA DE INICIACION TARDIA</v>
          </cell>
          <cell r="C2673" t="str">
            <v>061</v>
          </cell>
        </row>
        <row r="2674">
          <cell r="A2674" t="str">
            <v>G113</v>
          </cell>
          <cell r="B2674" t="str">
            <v>ATAXIA CEREBELOSA CON REPARACION DEFECTUOSA DEL ADN</v>
          </cell>
          <cell r="C2674" t="str">
            <v>061</v>
          </cell>
        </row>
        <row r="2675">
          <cell r="A2675" t="str">
            <v>G114</v>
          </cell>
          <cell r="B2675" t="str">
            <v>PARAPLEJIA ESPASTICA HEREDITARIA</v>
          </cell>
          <cell r="C2675" t="str">
            <v>061</v>
          </cell>
        </row>
        <row r="2676">
          <cell r="A2676" t="str">
            <v>G118</v>
          </cell>
          <cell r="B2676" t="str">
            <v>OTRAS ATAXIAS HEREDITARIAS</v>
          </cell>
          <cell r="C2676" t="str">
            <v>061</v>
          </cell>
        </row>
        <row r="2677">
          <cell r="A2677" t="str">
            <v>G119</v>
          </cell>
          <cell r="B2677" t="str">
            <v>ATAXIA HEREDITARIA, NO ESPECIFICADA</v>
          </cell>
          <cell r="C2677" t="str">
            <v>061</v>
          </cell>
        </row>
        <row r="2678">
          <cell r="A2678" t="str">
            <v>G12</v>
          </cell>
          <cell r="B2678" t="str">
            <v>ATROFIA MUSCULAR ESPINAL Y SINDROMES AFINES</v>
          </cell>
          <cell r="C2678" t="str">
            <v>061</v>
          </cell>
        </row>
        <row r="2679">
          <cell r="A2679" t="str">
            <v>G120</v>
          </cell>
          <cell r="B2679" t="str">
            <v>ATROFIA MUSCULAR ESPINAL INFANTIL, TIPO I (WERDING-HOFFMAN)</v>
          </cell>
          <cell r="C2679" t="str">
            <v>061</v>
          </cell>
        </row>
        <row r="2680">
          <cell r="A2680" t="str">
            <v>G121</v>
          </cell>
          <cell r="B2680" t="str">
            <v>OTRAS ATROFIAS MUSCULARES ESPINALES HEREDITARIAS</v>
          </cell>
          <cell r="C2680" t="str">
            <v>061</v>
          </cell>
        </row>
        <row r="2681">
          <cell r="A2681" t="str">
            <v>G122</v>
          </cell>
          <cell r="B2681" t="str">
            <v>ENFERMEDADES DE LAS NEURONAS MOTORAS</v>
          </cell>
          <cell r="C2681" t="str">
            <v>061</v>
          </cell>
        </row>
        <row r="2682">
          <cell r="A2682" t="str">
            <v>G128</v>
          </cell>
          <cell r="B2682" t="str">
            <v>OTRAS ATROFIAS MUSCULARES ESPINALES Y SINDROMES AFINES</v>
          </cell>
          <cell r="C2682" t="str">
            <v>061</v>
          </cell>
        </row>
        <row r="2683">
          <cell r="A2683" t="str">
            <v>G129</v>
          </cell>
          <cell r="B2683" t="str">
            <v>ATROFIA MUSCULAR ESPINAL, SIN OTRA ESPECIFICACION</v>
          </cell>
          <cell r="C2683" t="str">
            <v>061</v>
          </cell>
        </row>
        <row r="2684">
          <cell r="A2684" t="str">
            <v>G20</v>
          </cell>
          <cell r="B2684" t="str">
            <v>ENFERMEDAD DE PARKINSON</v>
          </cell>
          <cell r="C2684" t="str">
            <v>061</v>
          </cell>
        </row>
        <row r="2685">
          <cell r="A2685" t="str">
            <v>G21</v>
          </cell>
          <cell r="B2685" t="str">
            <v>PARKINSONISMO SECUNDARIO</v>
          </cell>
          <cell r="C2685" t="str">
            <v>061</v>
          </cell>
        </row>
        <row r="2686">
          <cell r="A2686" t="str">
            <v>G210</v>
          </cell>
          <cell r="B2686" t="str">
            <v>SIDROME NEUROLEPTICO MALIGNO</v>
          </cell>
          <cell r="C2686" t="str">
            <v>061</v>
          </cell>
        </row>
        <row r="2687">
          <cell r="A2687" t="str">
            <v>G211</v>
          </cell>
          <cell r="B2687" t="str">
            <v>OTRO PARKINSONISMO SECUNDARIO INDUCIDO POR DROGAS</v>
          </cell>
          <cell r="C2687" t="str">
            <v>061</v>
          </cell>
        </row>
        <row r="2688">
          <cell r="A2688" t="str">
            <v>G212</v>
          </cell>
          <cell r="B2688" t="str">
            <v>PARKINSONISMO SECUNDARIO DEBIDO A OTROS AGENTES EXTERNOS</v>
          </cell>
          <cell r="C2688" t="str">
            <v>061</v>
          </cell>
        </row>
        <row r="2689">
          <cell r="A2689" t="str">
            <v>G213</v>
          </cell>
          <cell r="B2689" t="str">
            <v>PARKINSONISMO POSTENCEFALITICO</v>
          </cell>
          <cell r="C2689" t="str">
            <v>061</v>
          </cell>
        </row>
        <row r="2690">
          <cell r="A2690" t="str">
            <v>G218</v>
          </cell>
          <cell r="B2690" t="str">
            <v>OTROS TIPOS DE PARKINSONISMO SECUNDARIO</v>
          </cell>
          <cell r="C2690" t="str">
            <v>061</v>
          </cell>
        </row>
        <row r="2691">
          <cell r="A2691" t="str">
            <v>G219</v>
          </cell>
          <cell r="B2691" t="str">
            <v>PARKINSONISMO SECUNDARIO, NO ESPECIFICADO</v>
          </cell>
          <cell r="C2691" t="str">
            <v>061</v>
          </cell>
        </row>
        <row r="2692">
          <cell r="A2692" t="str">
            <v>G23</v>
          </cell>
          <cell r="B2692" t="str">
            <v>OTRAS ENFERMEDADES DEGENERATIVAS DE LOS NUCLEOS DE LA BASE</v>
          </cell>
          <cell r="C2692" t="str">
            <v>061</v>
          </cell>
        </row>
        <row r="2693">
          <cell r="A2693" t="str">
            <v>G230</v>
          </cell>
          <cell r="B2693" t="str">
            <v>ENFERMEDAD DE HALLERVORDEN-EPATZ</v>
          </cell>
          <cell r="C2693" t="str">
            <v>061</v>
          </cell>
        </row>
        <row r="2694">
          <cell r="A2694" t="str">
            <v>G231</v>
          </cell>
          <cell r="B2694" t="str">
            <v>OFTALMOPLEJIA SUPRANUCLEAR PROGRESIVA (STEELE-RICHARDSON-OLSZEW)</v>
          </cell>
          <cell r="C2694" t="str">
            <v>061</v>
          </cell>
        </row>
        <row r="2695">
          <cell r="A2695" t="str">
            <v>G232</v>
          </cell>
          <cell r="B2695" t="str">
            <v>DEGENERACION NIGROESTRIADA</v>
          </cell>
          <cell r="C2695" t="str">
            <v>061</v>
          </cell>
        </row>
        <row r="2696">
          <cell r="A2696" t="str">
            <v>G238</v>
          </cell>
          <cell r="B2696" t="str">
            <v>OTRAS ENF. DEGENERATIVAS ESPECIFICADAS DE LOS NUCLEOS DE LA BASE</v>
          </cell>
          <cell r="C2696" t="str">
            <v>061</v>
          </cell>
        </row>
        <row r="2697">
          <cell r="A2697" t="str">
            <v>G239</v>
          </cell>
          <cell r="B2697" t="str">
            <v>ENFERMEDAD DEGENERATIVA DE LOS NUCLEOS DE LA BASE, NO ESPECIFICADA</v>
          </cell>
          <cell r="C2697" t="str">
            <v>061</v>
          </cell>
        </row>
        <row r="2698">
          <cell r="A2698" t="str">
            <v>G24</v>
          </cell>
          <cell r="B2698" t="str">
            <v>DISTONIA</v>
          </cell>
          <cell r="C2698" t="str">
            <v>061</v>
          </cell>
        </row>
        <row r="2699">
          <cell r="A2699" t="str">
            <v>G240</v>
          </cell>
          <cell r="B2699" t="str">
            <v>DISTONIA INDUCIDA POR DROGAS</v>
          </cell>
          <cell r="C2699" t="str">
            <v>061</v>
          </cell>
        </row>
        <row r="2700">
          <cell r="A2700" t="str">
            <v>G241</v>
          </cell>
          <cell r="B2700" t="str">
            <v>DISTONIA IDIOPATICA FAMILIAR</v>
          </cell>
          <cell r="C2700" t="str">
            <v>061</v>
          </cell>
        </row>
        <row r="2701">
          <cell r="A2701" t="str">
            <v>G242</v>
          </cell>
          <cell r="B2701" t="str">
            <v>DISTONIA IDIOPATICA NO FAMILIAR</v>
          </cell>
          <cell r="C2701" t="str">
            <v>061</v>
          </cell>
        </row>
        <row r="2702">
          <cell r="A2702" t="str">
            <v>G243</v>
          </cell>
          <cell r="B2702" t="str">
            <v>TORTICOLIS ESPASMODICA</v>
          </cell>
          <cell r="C2702" t="str">
            <v>061</v>
          </cell>
        </row>
        <row r="2703">
          <cell r="A2703" t="str">
            <v>G244</v>
          </cell>
          <cell r="B2703" t="str">
            <v>DISTONIA BUCOFACIAL IDIOPATICA</v>
          </cell>
          <cell r="C2703" t="str">
            <v>061</v>
          </cell>
        </row>
        <row r="2704">
          <cell r="A2704" t="str">
            <v>G245</v>
          </cell>
          <cell r="B2704" t="str">
            <v>BLEFAROSPASMO</v>
          </cell>
          <cell r="C2704" t="str">
            <v>061</v>
          </cell>
        </row>
        <row r="2705">
          <cell r="A2705" t="str">
            <v>G248</v>
          </cell>
          <cell r="B2705" t="str">
            <v>OTRAS DISTONIAS</v>
          </cell>
          <cell r="C2705" t="str">
            <v>061</v>
          </cell>
        </row>
        <row r="2706">
          <cell r="A2706" t="str">
            <v>G249</v>
          </cell>
          <cell r="B2706" t="str">
            <v>DISTONIA, NO ESPECIFICADA</v>
          </cell>
          <cell r="C2706" t="str">
            <v>061</v>
          </cell>
        </row>
        <row r="2707">
          <cell r="A2707" t="str">
            <v>G25</v>
          </cell>
          <cell r="B2707" t="str">
            <v>OTROS TRASTORNOS EXTRAPIRAMIDALES Y DEL MOVIMIENTO</v>
          </cell>
          <cell r="C2707" t="str">
            <v>061</v>
          </cell>
        </row>
        <row r="2708">
          <cell r="A2708" t="str">
            <v>G250</v>
          </cell>
          <cell r="B2708" t="str">
            <v>TEMBLOR ESENCIAL</v>
          </cell>
          <cell r="C2708" t="str">
            <v>061</v>
          </cell>
        </row>
        <row r="2709">
          <cell r="A2709" t="str">
            <v>G251</v>
          </cell>
          <cell r="B2709" t="str">
            <v>TEMBLOR INDUCIDO POR DROGAS</v>
          </cell>
          <cell r="C2709" t="str">
            <v>061</v>
          </cell>
        </row>
        <row r="2710">
          <cell r="A2710" t="str">
            <v>G252</v>
          </cell>
          <cell r="B2710" t="str">
            <v>OTRAS FORMAS ESPECIFICADAS DEL TEMBLOR</v>
          </cell>
          <cell r="C2710" t="str">
            <v>061</v>
          </cell>
        </row>
        <row r="2711">
          <cell r="A2711" t="str">
            <v>G253</v>
          </cell>
          <cell r="B2711" t="str">
            <v>MIOCLONIA</v>
          </cell>
          <cell r="C2711" t="str">
            <v>061</v>
          </cell>
        </row>
        <row r="2712">
          <cell r="A2712" t="str">
            <v>G254</v>
          </cell>
          <cell r="B2712" t="str">
            <v>COREA INDUCIDA POR DROGAS</v>
          </cell>
          <cell r="C2712" t="str">
            <v>061</v>
          </cell>
        </row>
        <row r="2713">
          <cell r="A2713" t="str">
            <v>G255</v>
          </cell>
          <cell r="B2713" t="str">
            <v>OTRAS COREAS</v>
          </cell>
          <cell r="C2713" t="str">
            <v>061</v>
          </cell>
        </row>
        <row r="2714">
          <cell r="A2714" t="str">
            <v>G256</v>
          </cell>
          <cell r="B2714" t="str">
            <v>TICS INDUCIDOS POR DROGAS Y OTROS TICS DE ORIGEN ORGANICO</v>
          </cell>
          <cell r="C2714" t="str">
            <v>061</v>
          </cell>
        </row>
        <row r="2715">
          <cell r="A2715" t="str">
            <v>G258</v>
          </cell>
          <cell r="B2715" t="str">
            <v>OTROS TRASTORNOS EXTRAPIRAMIDALES Y DEL MOVIMIENTO</v>
          </cell>
          <cell r="C2715" t="str">
            <v>061</v>
          </cell>
        </row>
        <row r="2716">
          <cell r="A2716" t="str">
            <v>G259</v>
          </cell>
          <cell r="B2716" t="str">
            <v>TRASTORNOS EXTRAPIRAMIDAL Y DEL MOVIMIENTO, NO ESPECIFICADO</v>
          </cell>
          <cell r="C2716" t="str">
            <v>061</v>
          </cell>
        </row>
        <row r="2717">
          <cell r="A2717" t="str">
            <v>G30</v>
          </cell>
          <cell r="B2717" t="str">
            <v>ENFERMEDAD DE ALZHEIMER</v>
          </cell>
          <cell r="C2717" t="str">
            <v>060</v>
          </cell>
        </row>
        <row r="2718">
          <cell r="A2718" t="str">
            <v>G300</v>
          </cell>
          <cell r="B2718" t="str">
            <v>ENFERMEDAD DE ALZHEIMER DE COMIENZO TEMPRANO</v>
          </cell>
          <cell r="C2718" t="str">
            <v>060</v>
          </cell>
        </row>
        <row r="2719">
          <cell r="A2719" t="str">
            <v>G300</v>
          </cell>
          <cell r="B2719" t="str">
            <v>ENFERMEDAD DE ALZHEIMER DE COMIENZO TEMPRANO</v>
          </cell>
          <cell r="C2719" t="str">
            <v>060</v>
          </cell>
        </row>
        <row r="2720">
          <cell r="A2720" t="str">
            <v>G301</v>
          </cell>
          <cell r="B2720" t="str">
            <v>ENFERMEDAD DE ALZHEIMER DE COMIENZO TARDIO</v>
          </cell>
          <cell r="C2720" t="str">
            <v>060</v>
          </cell>
        </row>
        <row r="2721">
          <cell r="A2721" t="str">
            <v>G308</v>
          </cell>
          <cell r="B2721" t="str">
            <v>OTROS TIPOS DE ENFERMEDAD DE ALZHEIMER</v>
          </cell>
          <cell r="C2721" t="str">
            <v>060</v>
          </cell>
        </row>
        <row r="2722">
          <cell r="A2722" t="str">
            <v>G309</v>
          </cell>
          <cell r="B2722" t="str">
            <v>ENFERMEDAD DE ALZHEIMER, NO ESPECIFICADA</v>
          </cell>
          <cell r="C2722" t="str">
            <v>060</v>
          </cell>
        </row>
        <row r="2723">
          <cell r="A2723" t="str">
            <v>G31</v>
          </cell>
          <cell r="B2723" t="str">
            <v>OTRAS ENFERMEDADES DEGENERATIVAS DEL SIST. NERV. NO CLASIF. EN OTRA</v>
          </cell>
          <cell r="C2723" t="str">
            <v>061</v>
          </cell>
        </row>
        <row r="2724">
          <cell r="A2724" t="str">
            <v>G310</v>
          </cell>
          <cell r="B2724" t="str">
            <v>ATROFIA CEREBRAL CIRCUNSCRITA</v>
          </cell>
          <cell r="C2724" t="str">
            <v>061</v>
          </cell>
        </row>
        <row r="2725">
          <cell r="A2725" t="str">
            <v>G311</v>
          </cell>
          <cell r="B2725" t="str">
            <v>DEGENERACION CEREBRAL SENIL NO CLASIFICADA EN OTRA PARTE</v>
          </cell>
          <cell r="C2725" t="str">
            <v>061</v>
          </cell>
        </row>
        <row r="2726">
          <cell r="A2726" t="str">
            <v>G312</v>
          </cell>
          <cell r="B2726" t="str">
            <v>DEGENERACION DEL SISTEMA NERVIOSO DEBIDA AL ALCOHOL</v>
          </cell>
          <cell r="C2726" t="str">
            <v>061</v>
          </cell>
        </row>
        <row r="2727">
          <cell r="A2727" t="str">
            <v>G318</v>
          </cell>
          <cell r="B2727" t="str">
            <v>OTRAS ENFERMEDADES DEGENERATIVAS EPECIF.DEL SISTEMA NERVIOSO</v>
          </cell>
          <cell r="C2727" t="str">
            <v>061</v>
          </cell>
        </row>
        <row r="2728">
          <cell r="A2728" t="str">
            <v>G319</v>
          </cell>
          <cell r="B2728" t="str">
            <v>DEGENERACION DEL SISTEMA NERVIOSO, NO ESPECIFICADA</v>
          </cell>
          <cell r="C2728" t="str">
            <v>061</v>
          </cell>
        </row>
        <row r="2729">
          <cell r="A2729" t="str">
            <v>G35</v>
          </cell>
          <cell r="B2729" t="str">
            <v>ESCLEROSIS MULTIPLE</v>
          </cell>
          <cell r="C2729" t="str">
            <v>061</v>
          </cell>
        </row>
        <row r="2730">
          <cell r="A2730" t="str">
            <v>G36</v>
          </cell>
          <cell r="B2730" t="str">
            <v>OTRAS DESMIELINIZACION DISEMINADAS AGUDAS</v>
          </cell>
          <cell r="C2730" t="str">
            <v>061</v>
          </cell>
        </row>
        <row r="2731">
          <cell r="A2731" t="str">
            <v>G360</v>
          </cell>
          <cell r="B2731" t="str">
            <v>NEUROMIELITIS OPTICA (DEVIC)</v>
          </cell>
          <cell r="C2731" t="str">
            <v>061</v>
          </cell>
        </row>
        <row r="2732">
          <cell r="A2732" t="str">
            <v>G361</v>
          </cell>
          <cell r="B2732" t="str">
            <v>LEUCOENCEFALITIS HEMORRAGICA AGUDA Y SUBAGUDA (HURST)</v>
          </cell>
          <cell r="C2732" t="str">
            <v>061</v>
          </cell>
        </row>
        <row r="2733">
          <cell r="A2733" t="str">
            <v>G368</v>
          </cell>
          <cell r="B2733" t="str">
            <v>OTRAS DESMIELINIZACION DISEMINADA AGUDA, SIN OTRA ESPECIFICACION</v>
          </cell>
          <cell r="C2733" t="str">
            <v>061</v>
          </cell>
        </row>
        <row r="2734">
          <cell r="A2734" t="str">
            <v>G369</v>
          </cell>
          <cell r="B2734" t="str">
            <v>DESMIELINIZACION DISEMINADA AGUDA, SIN OTRA ESPECIFICACION</v>
          </cell>
          <cell r="C2734" t="str">
            <v>061</v>
          </cell>
        </row>
        <row r="2735">
          <cell r="A2735" t="str">
            <v>G37</v>
          </cell>
          <cell r="B2735" t="str">
            <v>OTRAS ENFERMEDADES DESMIELINIZANTES DEL SISTEMA NERVIOSO CENTRAL</v>
          </cell>
          <cell r="C2735" t="str">
            <v>061</v>
          </cell>
        </row>
        <row r="2736">
          <cell r="A2736" t="str">
            <v>G370</v>
          </cell>
          <cell r="B2736" t="str">
            <v>ESCLEROSIS DIFUSA</v>
          </cell>
          <cell r="C2736" t="str">
            <v>061</v>
          </cell>
        </row>
        <row r="2737">
          <cell r="A2737" t="str">
            <v>G371</v>
          </cell>
          <cell r="B2737" t="str">
            <v>DESMIELINIZACION CENTRAL DEL CUERPO CALLOSO</v>
          </cell>
          <cell r="C2737" t="str">
            <v>061</v>
          </cell>
        </row>
        <row r="2738">
          <cell r="A2738" t="str">
            <v>G372</v>
          </cell>
          <cell r="B2738" t="str">
            <v>MIELINOLISIS CENTRAL PONTINA</v>
          </cell>
          <cell r="C2738" t="str">
            <v>061</v>
          </cell>
        </row>
        <row r="2739">
          <cell r="A2739" t="str">
            <v>G373</v>
          </cell>
          <cell r="B2739" t="str">
            <v>MIELITIS TRANSVERSA AGUDA EN ENFERMEDADES DESMIELINIZANTE DEL SIST.</v>
          </cell>
          <cell r="C2739" t="str">
            <v>061</v>
          </cell>
        </row>
        <row r="2740">
          <cell r="A2740" t="str">
            <v>G374</v>
          </cell>
          <cell r="B2740" t="str">
            <v>MIELITIS NECROTIZANTE SUBAGUDA</v>
          </cell>
          <cell r="C2740" t="str">
            <v>061</v>
          </cell>
        </row>
        <row r="2741">
          <cell r="A2741" t="str">
            <v>G375</v>
          </cell>
          <cell r="B2741" t="str">
            <v>ESCLEROSIS CONCENTRICA (BALO)</v>
          </cell>
          <cell r="C2741" t="str">
            <v>061</v>
          </cell>
        </row>
        <row r="2742">
          <cell r="A2742" t="str">
            <v>G378</v>
          </cell>
          <cell r="B2742" t="str">
            <v>OTRAS ENFERMEDADES DESMIELINIZANTES DEL SIST. NERV. CENTRAL ESPECIF.</v>
          </cell>
          <cell r="C2742" t="str">
            <v>061</v>
          </cell>
        </row>
        <row r="2743">
          <cell r="A2743" t="str">
            <v>G379</v>
          </cell>
          <cell r="B2743" t="str">
            <v>ENFERMEDAD DESMIELINIZANTE DEL SIST. NERV. CENTRAL, NO ESPECIFICADA</v>
          </cell>
          <cell r="C2743" t="str">
            <v>061</v>
          </cell>
        </row>
        <row r="2744">
          <cell r="A2744" t="str">
            <v>G40</v>
          </cell>
          <cell r="B2744" t="str">
            <v>EPILEPSIA</v>
          </cell>
          <cell r="C2744" t="str">
            <v>061</v>
          </cell>
        </row>
        <row r="2745">
          <cell r="A2745" t="str">
            <v>G400</v>
          </cell>
          <cell r="B2745" t="str">
            <v>EPILEPSIA Y SINDROMES EPILEPTICOS IDIOPATICO RELACIONADOS (FOCALES)</v>
          </cell>
          <cell r="C2745" t="str">
            <v>061</v>
          </cell>
        </row>
        <row r="2746">
          <cell r="A2746" t="str">
            <v>G401</v>
          </cell>
          <cell r="B2746" t="str">
            <v>EPILEPSIA Y SINDROMES EPILEPTICOS SINTOMATICOS RALC. CON LOCALIZACION</v>
          </cell>
          <cell r="C2746" t="str">
            <v>061</v>
          </cell>
        </row>
        <row r="2747">
          <cell r="A2747" t="str">
            <v>G402</v>
          </cell>
          <cell r="B2747" t="str">
            <v>EPILEPSIA Y SINDROMES EPILEPTICOS SINTOMATICOS RELAC. CON LOCALIZAC.</v>
          </cell>
          <cell r="C2747" t="str">
            <v>061</v>
          </cell>
        </row>
        <row r="2748">
          <cell r="A2748" t="str">
            <v>G403</v>
          </cell>
          <cell r="B2748" t="str">
            <v>EPILEPSIA Y SINDROMES EPILEPTICOS IDIOPATICOS GENERALIZADOS</v>
          </cell>
          <cell r="C2748" t="str">
            <v>061</v>
          </cell>
        </row>
        <row r="2749">
          <cell r="A2749" t="str">
            <v>G404</v>
          </cell>
          <cell r="B2749" t="str">
            <v>OTRAS EPILEPSIAS Y SINDROMES EPILEPTICOS GENERALIZADOS</v>
          </cell>
          <cell r="C2749" t="str">
            <v>061</v>
          </cell>
        </row>
        <row r="2750">
          <cell r="A2750" t="str">
            <v>G405</v>
          </cell>
          <cell r="B2750" t="str">
            <v>SINDROME EPILEPTICOS ESPECIALES</v>
          </cell>
          <cell r="C2750" t="str">
            <v>061</v>
          </cell>
        </row>
        <row r="2751">
          <cell r="A2751" t="str">
            <v>G406</v>
          </cell>
          <cell r="B2751" t="str">
            <v>ATAQUES DE GRAN MAL, NO ESPECIFICADOS (CON O SIN PEQUEÑO MAL)</v>
          </cell>
          <cell r="C2751" t="str">
            <v>061</v>
          </cell>
        </row>
        <row r="2752">
          <cell r="A2752" t="str">
            <v>G407</v>
          </cell>
          <cell r="B2752" t="str">
            <v>PEQUEÑO MAL, NO ESPECIFICADO (SIN ATAQUE DE GRAN MAL)</v>
          </cell>
          <cell r="C2752" t="str">
            <v>061</v>
          </cell>
        </row>
        <row r="2753">
          <cell r="A2753" t="str">
            <v>G408</v>
          </cell>
          <cell r="B2753" t="str">
            <v>OTRAS EPILEPSIAS</v>
          </cell>
          <cell r="C2753" t="str">
            <v>061</v>
          </cell>
        </row>
        <row r="2754">
          <cell r="A2754" t="str">
            <v>G409</v>
          </cell>
          <cell r="B2754" t="str">
            <v>EPILEPSIA, TIPO NO ESPECIFICADO</v>
          </cell>
          <cell r="C2754" t="str">
            <v>061</v>
          </cell>
        </row>
        <row r="2755">
          <cell r="A2755" t="str">
            <v>G41</v>
          </cell>
          <cell r="B2755" t="str">
            <v>ESTADO DE MAL EPILEPTICO</v>
          </cell>
          <cell r="C2755" t="str">
            <v>061</v>
          </cell>
        </row>
        <row r="2756">
          <cell r="A2756" t="str">
            <v>G410</v>
          </cell>
          <cell r="B2756" t="str">
            <v>ESTADO DE GRAN MAL EPILEPTICO</v>
          </cell>
          <cell r="C2756" t="str">
            <v>061</v>
          </cell>
        </row>
        <row r="2757">
          <cell r="A2757" t="str">
            <v>G411</v>
          </cell>
          <cell r="B2757" t="str">
            <v>ESTADO DE PEQUEÑO MAL EPILEPTICO</v>
          </cell>
          <cell r="C2757" t="str">
            <v>061</v>
          </cell>
        </row>
        <row r="2758">
          <cell r="A2758" t="str">
            <v>G412</v>
          </cell>
          <cell r="B2758" t="str">
            <v>ESTADO DE MAL EPILEPTICO PARCIAL COMPLEJO</v>
          </cell>
          <cell r="C2758" t="str">
            <v>061</v>
          </cell>
        </row>
        <row r="2759">
          <cell r="A2759" t="str">
            <v>G418</v>
          </cell>
          <cell r="B2759" t="str">
            <v>OTROS ESTADOS EPILEPTICOS</v>
          </cell>
          <cell r="C2759" t="str">
            <v>061</v>
          </cell>
        </row>
        <row r="2760">
          <cell r="A2760" t="str">
            <v>G419</v>
          </cell>
          <cell r="B2760" t="str">
            <v>ESTADO DE MAL EPILEPTICO DE TIPO NO ESPECIFICADO</v>
          </cell>
          <cell r="C2760" t="str">
            <v>061</v>
          </cell>
        </row>
        <row r="2761">
          <cell r="A2761" t="str">
            <v>G43</v>
          </cell>
          <cell r="B2761" t="str">
            <v>MIGRAÑA</v>
          </cell>
          <cell r="C2761" t="str">
            <v>061</v>
          </cell>
        </row>
        <row r="2762">
          <cell r="A2762" t="str">
            <v>G430</v>
          </cell>
          <cell r="B2762" t="str">
            <v>MIGRAÑA SIN AURA (MIGRAÑA COMUN)</v>
          </cell>
          <cell r="C2762" t="str">
            <v>061</v>
          </cell>
        </row>
        <row r="2763">
          <cell r="A2763" t="str">
            <v>G431</v>
          </cell>
          <cell r="B2763" t="str">
            <v>MIGRAÑA CON AURA (MIGRAÑA CLASICA)</v>
          </cell>
          <cell r="C2763" t="str">
            <v>061</v>
          </cell>
        </row>
        <row r="2764">
          <cell r="A2764" t="str">
            <v>G432</v>
          </cell>
          <cell r="B2764" t="str">
            <v>ESTADO MIGRAÑOSO</v>
          </cell>
          <cell r="C2764" t="str">
            <v>061</v>
          </cell>
        </row>
        <row r="2765">
          <cell r="A2765" t="str">
            <v>G433</v>
          </cell>
          <cell r="B2765" t="str">
            <v>MIGRAÑA COMPLICADA</v>
          </cell>
          <cell r="C2765" t="str">
            <v>061</v>
          </cell>
        </row>
        <row r="2766">
          <cell r="A2766" t="str">
            <v>G438</v>
          </cell>
          <cell r="B2766" t="str">
            <v>OTRAS MIGRAÑAS</v>
          </cell>
          <cell r="C2766" t="str">
            <v>061</v>
          </cell>
        </row>
        <row r="2767">
          <cell r="A2767" t="str">
            <v>G439</v>
          </cell>
          <cell r="B2767" t="str">
            <v>MIGRAÑA, NO ESPECIFICADA</v>
          </cell>
          <cell r="C2767" t="str">
            <v>061</v>
          </cell>
        </row>
        <row r="2768">
          <cell r="A2768" t="str">
            <v>G44</v>
          </cell>
          <cell r="B2768" t="str">
            <v>OTROS SIDROMES DE CEFALEA</v>
          </cell>
          <cell r="C2768" t="str">
            <v>061</v>
          </cell>
        </row>
        <row r="2769">
          <cell r="A2769" t="str">
            <v>G440</v>
          </cell>
          <cell r="B2769" t="str">
            <v>SIDROME DE CEFALEA EN RACIMOS</v>
          </cell>
          <cell r="C2769" t="str">
            <v>061</v>
          </cell>
        </row>
        <row r="2770">
          <cell r="A2770" t="str">
            <v>G441</v>
          </cell>
          <cell r="B2770" t="str">
            <v>CEFALEA VASCULAR, NCOP</v>
          </cell>
          <cell r="C2770" t="str">
            <v>061</v>
          </cell>
        </row>
        <row r="2771">
          <cell r="A2771" t="str">
            <v>G442</v>
          </cell>
          <cell r="B2771" t="str">
            <v>CEFALEA DEBIDA A TENSION</v>
          </cell>
          <cell r="C2771" t="str">
            <v>061</v>
          </cell>
        </row>
        <row r="2772">
          <cell r="A2772" t="str">
            <v>G443</v>
          </cell>
          <cell r="B2772" t="str">
            <v>CEFALEA POETRAUMATICA CRONICA</v>
          </cell>
          <cell r="C2772" t="str">
            <v>061</v>
          </cell>
        </row>
        <row r="2773">
          <cell r="A2773" t="str">
            <v>G444</v>
          </cell>
          <cell r="B2773" t="str">
            <v>CEFALEA INDUCIDA POR DROGAS, NO CLASIFICADA EN OTRA PARTE</v>
          </cell>
          <cell r="C2773" t="str">
            <v>061</v>
          </cell>
        </row>
        <row r="2774">
          <cell r="A2774" t="str">
            <v>G448</v>
          </cell>
          <cell r="B2774" t="str">
            <v>OTROS SINDROMES DE CEFALEA ESPECIFICADA</v>
          </cell>
          <cell r="C2774" t="str">
            <v>061</v>
          </cell>
        </row>
        <row r="2775">
          <cell r="A2775" t="str">
            <v>G45</v>
          </cell>
          <cell r="B2775" t="str">
            <v>ATAQUES DE ISQUEMIA CEREBRAL TRANSITORIA Y SIDROMES AFINES</v>
          </cell>
          <cell r="C2775" t="str">
            <v>061</v>
          </cell>
        </row>
        <row r="2776">
          <cell r="A2776" t="str">
            <v>G450</v>
          </cell>
          <cell r="B2776" t="str">
            <v>SIDROME ARTERIAL VERTEBRO-BASILAR</v>
          </cell>
          <cell r="C2776" t="str">
            <v>061</v>
          </cell>
        </row>
        <row r="2777">
          <cell r="A2777" t="str">
            <v>G451</v>
          </cell>
          <cell r="B2777" t="str">
            <v>SIDROME DE LA ARTERIA CAROTIDA(HEMISFERICO)</v>
          </cell>
          <cell r="C2777" t="str">
            <v>061</v>
          </cell>
        </row>
        <row r="2778">
          <cell r="A2778" t="str">
            <v>G452</v>
          </cell>
          <cell r="B2778" t="str">
            <v>SINDROME ARTERIALES PRECEREBRALES BILATERALES Y MULTIPLES</v>
          </cell>
          <cell r="C2778" t="str">
            <v>061</v>
          </cell>
        </row>
        <row r="2779">
          <cell r="A2779" t="str">
            <v>G453</v>
          </cell>
          <cell r="B2779" t="str">
            <v>AMAUROSIS FUGAZ</v>
          </cell>
          <cell r="C2779" t="str">
            <v>061</v>
          </cell>
        </row>
        <row r="2780">
          <cell r="A2780" t="str">
            <v>G454</v>
          </cell>
          <cell r="B2780" t="str">
            <v>AMNESIA GLOBAL TRANSITORIA</v>
          </cell>
          <cell r="C2780" t="str">
            <v>061</v>
          </cell>
        </row>
        <row r="2781">
          <cell r="A2781" t="str">
            <v>G458</v>
          </cell>
          <cell r="B2781" t="str">
            <v>OTRAS IEQUEMIAS CEREBRALES TRANSITORIAS Y SINDROMES AFINES</v>
          </cell>
          <cell r="C2781" t="str">
            <v>061</v>
          </cell>
        </row>
        <row r="2782">
          <cell r="A2782" t="str">
            <v>G459</v>
          </cell>
          <cell r="B2782" t="str">
            <v>ISQUEMIA CEREBRAL TRANSITORIA, SIN OTRA ESPECIFICACION</v>
          </cell>
          <cell r="C2782" t="str">
            <v>061</v>
          </cell>
        </row>
        <row r="2783">
          <cell r="A2783" t="str">
            <v>G47</v>
          </cell>
          <cell r="B2783" t="str">
            <v>TRASTORNOS DEL SUEÑO</v>
          </cell>
          <cell r="C2783" t="str">
            <v>061</v>
          </cell>
        </row>
        <row r="2784">
          <cell r="A2784" t="str">
            <v>G470</v>
          </cell>
          <cell r="B2784" t="str">
            <v>TRASTORNOS DEL INICIO Y DEL MANTENIMIENTO DEL SUEÑO (INSOMNIOS)</v>
          </cell>
          <cell r="C2784" t="str">
            <v>061</v>
          </cell>
        </row>
        <row r="2785">
          <cell r="A2785" t="str">
            <v>G471</v>
          </cell>
          <cell r="B2785" t="str">
            <v>TRASTORNOS DE SOMNOLENCIA EXCESIVA (HIPERSOMNIOS)</v>
          </cell>
          <cell r="C2785" t="str">
            <v>061</v>
          </cell>
        </row>
        <row r="2786">
          <cell r="A2786" t="str">
            <v>G472</v>
          </cell>
          <cell r="B2786" t="str">
            <v>TRASTORNOS DEL RITMO NICTAMERAL</v>
          </cell>
          <cell r="C2786" t="str">
            <v>061</v>
          </cell>
        </row>
        <row r="2787">
          <cell r="A2787" t="str">
            <v>G473</v>
          </cell>
          <cell r="B2787" t="str">
            <v>APNEA DEL SUEÑO</v>
          </cell>
          <cell r="C2787" t="str">
            <v>061</v>
          </cell>
        </row>
        <row r="2788">
          <cell r="A2788" t="str">
            <v>G474</v>
          </cell>
          <cell r="B2788" t="str">
            <v>NARCOLEPSIA Y CATAPLEXIA</v>
          </cell>
          <cell r="C2788" t="str">
            <v>061</v>
          </cell>
        </row>
        <row r="2789">
          <cell r="A2789" t="str">
            <v>G478</v>
          </cell>
          <cell r="B2789" t="str">
            <v>OTROS TRASTORNOS DEL SUEÑO</v>
          </cell>
          <cell r="C2789" t="str">
            <v>061</v>
          </cell>
        </row>
        <row r="2790">
          <cell r="A2790" t="str">
            <v>G479</v>
          </cell>
          <cell r="B2790" t="str">
            <v>TRASTORNOS DEL SUEÑO, NO ESPECIFICADO</v>
          </cell>
          <cell r="C2790" t="str">
            <v>061</v>
          </cell>
        </row>
        <row r="2791">
          <cell r="A2791" t="str">
            <v>G50</v>
          </cell>
          <cell r="B2791" t="str">
            <v>TRASTORNOS DEL NERVIO TRIGEMINO</v>
          </cell>
          <cell r="C2791" t="str">
            <v>061</v>
          </cell>
        </row>
        <row r="2792">
          <cell r="A2792" t="str">
            <v>G500</v>
          </cell>
          <cell r="B2792" t="str">
            <v>NEURALGIA DEL TRIGEMINO</v>
          </cell>
          <cell r="C2792" t="str">
            <v>061</v>
          </cell>
        </row>
        <row r="2793">
          <cell r="A2793" t="str">
            <v>G501</v>
          </cell>
          <cell r="B2793" t="str">
            <v>DOLOR FACIAL ATIPICO</v>
          </cell>
          <cell r="C2793" t="str">
            <v>061</v>
          </cell>
        </row>
        <row r="2794">
          <cell r="A2794" t="str">
            <v>G508</v>
          </cell>
          <cell r="B2794" t="str">
            <v>OTROS TRASTORNOS DEL TRIGEMINO</v>
          </cell>
          <cell r="C2794" t="str">
            <v>061</v>
          </cell>
        </row>
        <row r="2795">
          <cell r="A2795" t="str">
            <v>G509</v>
          </cell>
          <cell r="B2795" t="str">
            <v>TRASTORNOS DEL TRIGEMINO, NO ESPECIFICADO</v>
          </cell>
          <cell r="C2795" t="str">
            <v>061</v>
          </cell>
        </row>
        <row r="2796">
          <cell r="A2796" t="str">
            <v>G51</v>
          </cell>
          <cell r="B2796" t="str">
            <v>TRASTORNOS DEL NERVIO FASCIAL</v>
          </cell>
          <cell r="C2796" t="str">
            <v>061</v>
          </cell>
        </row>
        <row r="2797">
          <cell r="A2797" t="str">
            <v>G510</v>
          </cell>
          <cell r="B2797" t="str">
            <v>PARALISIS DE BELL</v>
          </cell>
          <cell r="C2797" t="str">
            <v>061</v>
          </cell>
        </row>
        <row r="2798">
          <cell r="A2798" t="str">
            <v>G511</v>
          </cell>
          <cell r="B2798" t="str">
            <v>GANGLIONITIS GENICULADA</v>
          </cell>
          <cell r="C2798" t="str">
            <v>061</v>
          </cell>
        </row>
        <row r="2799">
          <cell r="A2799" t="str">
            <v>G512</v>
          </cell>
          <cell r="B2799" t="str">
            <v>SIDROME DE MELKERSSON</v>
          </cell>
          <cell r="C2799" t="str">
            <v>061</v>
          </cell>
        </row>
        <row r="2800">
          <cell r="A2800" t="str">
            <v>G513</v>
          </cell>
          <cell r="B2800" t="str">
            <v>ESPASMO HEMIFACIAL CLONICO</v>
          </cell>
          <cell r="C2800" t="str">
            <v>061</v>
          </cell>
        </row>
        <row r="2801">
          <cell r="A2801" t="str">
            <v>G514</v>
          </cell>
          <cell r="B2801" t="str">
            <v>MIOQUIMIA FACIAL</v>
          </cell>
          <cell r="C2801" t="str">
            <v>061</v>
          </cell>
        </row>
        <row r="2802">
          <cell r="A2802" t="str">
            <v>G518</v>
          </cell>
          <cell r="B2802" t="str">
            <v>OTROS TRASTORNOS DEL NERVIO FACIAL</v>
          </cell>
          <cell r="C2802" t="str">
            <v>061</v>
          </cell>
        </row>
        <row r="2803">
          <cell r="A2803" t="str">
            <v>G519</v>
          </cell>
          <cell r="B2803" t="str">
            <v>TRASTORNO DEL NERVIO FACIAL, NO ESPECIFICADO</v>
          </cell>
          <cell r="C2803" t="str">
            <v>061</v>
          </cell>
        </row>
        <row r="2804">
          <cell r="A2804" t="str">
            <v>G52</v>
          </cell>
          <cell r="B2804" t="str">
            <v>TRASTORNOS DE OTROS NERVIOS CRANEALES</v>
          </cell>
          <cell r="C2804" t="str">
            <v>061</v>
          </cell>
        </row>
        <row r="2805">
          <cell r="A2805" t="str">
            <v>G520</v>
          </cell>
          <cell r="B2805" t="str">
            <v>TRASTORNOS DEL NERVIO OLFATORIO</v>
          </cell>
          <cell r="C2805" t="str">
            <v>061</v>
          </cell>
        </row>
        <row r="2806">
          <cell r="A2806" t="str">
            <v>G521</v>
          </cell>
          <cell r="B2806" t="str">
            <v>TRASTORNOS DEL NERVIO GLOSOFARINGEO</v>
          </cell>
          <cell r="C2806" t="str">
            <v>061</v>
          </cell>
        </row>
        <row r="2807">
          <cell r="A2807" t="str">
            <v>G522</v>
          </cell>
          <cell r="B2807" t="str">
            <v>TRASTORNOS DEL NERVIO VAGO</v>
          </cell>
          <cell r="C2807" t="str">
            <v>061</v>
          </cell>
        </row>
        <row r="2808">
          <cell r="A2808" t="str">
            <v>G523</v>
          </cell>
          <cell r="B2808" t="str">
            <v>TRASTORNOS DEL NERVIO HIPOGLOSO</v>
          </cell>
          <cell r="C2808" t="str">
            <v>061</v>
          </cell>
        </row>
        <row r="2809">
          <cell r="A2809" t="str">
            <v>G527</v>
          </cell>
          <cell r="B2809" t="str">
            <v>TRASTORNOS DE MULTIPLES NERVIOS CRANEALES</v>
          </cell>
          <cell r="C2809" t="str">
            <v>061</v>
          </cell>
        </row>
        <row r="2810">
          <cell r="A2810" t="str">
            <v>G528</v>
          </cell>
          <cell r="B2810" t="str">
            <v>TRASTORNOS DE OTROS NERVIOS CRANEALES ESPECIFICADOS</v>
          </cell>
          <cell r="C2810" t="str">
            <v>061</v>
          </cell>
        </row>
        <row r="2811">
          <cell r="A2811" t="str">
            <v>G529</v>
          </cell>
          <cell r="B2811" t="str">
            <v>TRASTORNOS DEL NERVIO CRANEAL, NO ESPECIFICADO</v>
          </cell>
          <cell r="C2811" t="str">
            <v>061</v>
          </cell>
        </row>
        <row r="2812">
          <cell r="A2812" t="str">
            <v>G54</v>
          </cell>
          <cell r="B2812" t="str">
            <v>TRASTORNOS DE LAS RAICES Y DE LOS PLEXOS NERVIOSOS</v>
          </cell>
          <cell r="C2812" t="str">
            <v>061</v>
          </cell>
        </row>
        <row r="2813">
          <cell r="A2813" t="str">
            <v>G540</v>
          </cell>
          <cell r="B2813" t="str">
            <v>TRASTORNOS DEL PLEXO BRAQUIAL</v>
          </cell>
          <cell r="C2813" t="str">
            <v>061</v>
          </cell>
        </row>
        <row r="2814">
          <cell r="A2814" t="str">
            <v>G541</v>
          </cell>
          <cell r="B2814" t="str">
            <v>TRASTORNOS DEL PLEXO LUMBOSACRA</v>
          </cell>
          <cell r="C2814" t="str">
            <v>061</v>
          </cell>
        </row>
        <row r="2815">
          <cell r="A2815" t="str">
            <v>G542</v>
          </cell>
          <cell r="B2815" t="str">
            <v>TRASTORNOS DE LA RAIZ CERVICAL, NO CLASIFICADOS EN OTRA PARTE</v>
          </cell>
          <cell r="C2815" t="str">
            <v>061</v>
          </cell>
        </row>
        <row r="2816">
          <cell r="A2816" t="str">
            <v>G543</v>
          </cell>
          <cell r="B2816" t="str">
            <v>TRASTORNOS DE LA RAIZ TORACICA, NO CLASIFICADOS EN OTRA PARTE</v>
          </cell>
          <cell r="C2816" t="str">
            <v>061</v>
          </cell>
        </row>
        <row r="2817">
          <cell r="A2817" t="str">
            <v>G544</v>
          </cell>
          <cell r="B2817" t="str">
            <v>TRASTORNOS DE LA RAIZ LUMBOSACRA, NO CLASIFICADOS EN OTRA PARTE</v>
          </cell>
          <cell r="C2817" t="str">
            <v>061</v>
          </cell>
        </row>
        <row r="2818">
          <cell r="A2818" t="str">
            <v>G545</v>
          </cell>
          <cell r="B2818" t="str">
            <v>AMIOTROFIA NEURALGICA</v>
          </cell>
          <cell r="C2818" t="str">
            <v>061</v>
          </cell>
        </row>
        <row r="2819">
          <cell r="A2819" t="str">
            <v>G546</v>
          </cell>
          <cell r="B2819" t="str">
            <v>SINDROME DEL MIEMBRO FANTASMA CON DOLOR</v>
          </cell>
          <cell r="C2819" t="str">
            <v>061</v>
          </cell>
        </row>
        <row r="2820">
          <cell r="A2820" t="str">
            <v>G547</v>
          </cell>
          <cell r="B2820" t="str">
            <v>SIDROME DEL MIEMBRO FANTASMA SIN DOLOR</v>
          </cell>
          <cell r="C2820" t="str">
            <v>061</v>
          </cell>
        </row>
        <row r="2821">
          <cell r="A2821" t="str">
            <v>G548</v>
          </cell>
          <cell r="B2821" t="str">
            <v>OTROS TRASTORNOS DE LAS RAICES Y PLEXOS NERVIOSOS</v>
          </cell>
          <cell r="C2821" t="str">
            <v>061</v>
          </cell>
        </row>
        <row r="2822">
          <cell r="A2822" t="str">
            <v>G549</v>
          </cell>
          <cell r="B2822" t="str">
            <v>TRASTORNOS DE LA RAIZ Y PLEXOS NERVIOSOS, NO ESPECIFICADOS</v>
          </cell>
          <cell r="C2822" t="str">
            <v>061</v>
          </cell>
        </row>
        <row r="2823">
          <cell r="A2823" t="str">
            <v>G56</v>
          </cell>
          <cell r="B2823" t="str">
            <v>MONONEUROPATIAS DEL MIEMBRO SUPERIOR</v>
          </cell>
          <cell r="C2823" t="str">
            <v>061</v>
          </cell>
        </row>
        <row r="2824">
          <cell r="A2824" t="str">
            <v>G560</v>
          </cell>
          <cell r="B2824" t="str">
            <v>SINDROME DEL TUNEL CARPIANO</v>
          </cell>
          <cell r="C2824" t="str">
            <v>061</v>
          </cell>
        </row>
        <row r="2825">
          <cell r="A2825" t="str">
            <v>G561</v>
          </cell>
          <cell r="B2825" t="str">
            <v>OTRAS LESIONES DEL NERVIO MEDIANO</v>
          </cell>
          <cell r="C2825" t="str">
            <v>061</v>
          </cell>
        </row>
        <row r="2826">
          <cell r="A2826" t="str">
            <v>G562</v>
          </cell>
          <cell r="B2826" t="str">
            <v>LESION DEL NERVIO CUBITAL</v>
          </cell>
          <cell r="C2826" t="str">
            <v>061</v>
          </cell>
        </row>
        <row r="2827">
          <cell r="A2827" t="str">
            <v>G563</v>
          </cell>
          <cell r="B2827" t="str">
            <v>LESION DEL NERVIO RADIAL</v>
          </cell>
          <cell r="C2827" t="str">
            <v>061</v>
          </cell>
        </row>
        <row r="2828">
          <cell r="A2828" t="str">
            <v>G564</v>
          </cell>
          <cell r="B2828" t="str">
            <v>CAUSALGIA</v>
          </cell>
          <cell r="C2828" t="str">
            <v>061</v>
          </cell>
        </row>
        <row r="2829">
          <cell r="A2829" t="str">
            <v>G568</v>
          </cell>
          <cell r="B2829" t="str">
            <v>OTRAS MONONEUROPATIAS DEL MIEMBRO SUPERIOR</v>
          </cell>
          <cell r="C2829" t="str">
            <v>061</v>
          </cell>
        </row>
        <row r="2830">
          <cell r="A2830" t="str">
            <v>G569</v>
          </cell>
          <cell r="B2830" t="str">
            <v>MONONEUROPATIA DEL MIEMBRO SUPERIOR, SIN OTRA ESPECIFICACION</v>
          </cell>
          <cell r="C2830" t="str">
            <v>061</v>
          </cell>
        </row>
        <row r="2831">
          <cell r="A2831" t="str">
            <v>G57</v>
          </cell>
          <cell r="B2831" t="str">
            <v>MONONEUROPATIAS DEL MIEMBRO INFERIOR</v>
          </cell>
          <cell r="C2831" t="str">
            <v>061</v>
          </cell>
        </row>
        <row r="2832">
          <cell r="A2832" t="str">
            <v>G570</v>
          </cell>
          <cell r="B2832" t="str">
            <v>LESION DEL NERVIO CIATICO</v>
          </cell>
          <cell r="C2832" t="str">
            <v>061</v>
          </cell>
        </row>
        <row r="2833">
          <cell r="A2833" t="str">
            <v>G571</v>
          </cell>
          <cell r="B2833" t="str">
            <v>MERALGIA PARESTESICA</v>
          </cell>
          <cell r="C2833" t="str">
            <v>061</v>
          </cell>
        </row>
        <row r="2834">
          <cell r="A2834" t="str">
            <v>G572</v>
          </cell>
          <cell r="B2834" t="str">
            <v>LESION DEL NERVIO CRURAL</v>
          </cell>
          <cell r="C2834" t="str">
            <v>061</v>
          </cell>
        </row>
        <row r="2835">
          <cell r="A2835" t="str">
            <v>G573</v>
          </cell>
          <cell r="B2835" t="str">
            <v>LESION DEL NERVIO CIATICO POPLITEO EXTERNO</v>
          </cell>
          <cell r="C2835" t="str">
            <v>061</v>
          </cell>
        </row>
        <row r="2836">
          <cell r="A2836" t="str">
            <v>G574</v>
          </cell>
          <cell r="B2836" t="str">
            <v>LESION DEL NERVIO CIATICO POPLITEO INTERNO</v>
          </cell>
          <cell r="C2836" t="str">
            <v>061</v>
          </cell>
        </row>
        <row r="2837">
          <cell r="A2837" t="str">
            <v>G575</v>
          </cell>
          <cell r="B2837" t="str">
            <v>SIDROME DEL TUNEL CALCANEO</v>
          </cell>
          <cell r="C2837" t="str">
            <v>061</v>
          </cell>
        </row>
        <row r="2838">
          <cell r="A2838" t="str">
            <v>G576</v>
          </cell>
          <cell r="B2838" t="str">
            <v>LESION DEL NERVIO PLANTAR</v>
          </cell>
          <cell r="C2838" t="str">
            <v>061</v>
          </cell>
        </row>
        <row r="2839">
          <cell r="A2839" t="str">
            <v>G578</v>
          </cell>
          <cell r="B2839" t="str">
            <v>OTRAS MONONEUROPATIAS DEL MIEMBRO INFERIOR</v>
          </cell>
          <cell r="C2839" t="str">
            <v>061</v>
          </cell>
        </row>
        <row r="2840">
          <cell r="A2840" t="str">
            <v>G579</v>
          </cell>
          <cell r="B2840" t="str">
            <v>MONONEUROPATIA DEL MIEMBRO INFERIOR, SIN OTRA ESPECIFICACION</v>
          </cell>
          <cell r="C2840" t="str">
            <v>061</v>
          </cell>
        </row>
        <row r="2841">
          <cell r="A2841" t="str">
            <v>G58</v>
          </cell>
          <cell r="B2841" t="str">
            <v>OTRAS MONONEUROPATIAS</v>
          </cell>
          <cell r="C2841" t="str">
            <v>061</v>
          </cell>
        </row>
        <row r="2842">
          <cell r="A2842" t="str">
            <v>G580</v>
          </cell>
          <cell r="B2842" t="str">
            <v>NEUROPATIA INTERCOSTAL</v>
          </cell>
          <cell r="C2842" t="str">
            <v>061</v>
          </cell>
        </row>
        <row r="2843">
          <cell r="A2843" t="str">
            <v>G587</v>
          </cell>
          <cell r="B2843" t="str">
            <v>MONONEURITIS MULTIPLE</v>
          </cell>
          <cell r="C2843" t="str">
            <v>061</v>
          </cell>
        </row>
        <row r="2844">
          <cell r="A2844" t="str">
            <v>G588</v>
          </cell>
          <cell r="B2844" t="str">
            <v>OTRAS MONONEUROPATIAS ESPECIFICADAS</v>
          </cell>
          <cell r="C2844" t="str">
            <v>061</v>
          </cell>
        </row>
        <row r="2845">
          <cell r="A2845" t="str">
            <v>G589</v>
          </cell>
          <cell r="B2845" t="str">
            <v>MONONEUROPATIA, NO ESPECIFICADA</v>
          </cell>
          <cell r="C2845" t="str">
            <v>061</v>
          </cell>
        </row>
        <row r="2846">
          <cell r="A2846" t="str">
            <v>G60</v>
          </cell>
          <cell r="B2846" t="str">
            <v>NEUROPATIA HEREDITARIA E IDIOPATICA</v>
          </cell>
          <cell r="C2846" t="str">
            <v>061</v>
          </cell>
        </row>
        <row r="2847">
          <cell r="A2847" t="str">
            <v>G600</v>
          </cell>
          <cell r="B2847" t="str">
            <v>NEUROPATIA HEREDITARIA MOTORA Y SENSORIAL</v>
          </cell>
          <cell r="C2847" t="str">
            <v>061</v>
          </cell>
        </row>
        <row r="2848">
          <cell r="A2848" t="str">
            <v>G601</v>
          </cell>
          <cell r="B2848" t="str">
            <v>ENFERMEDAD DE REFSUM</v>
          </cell>
          <cell r="C2848" t="str">
            <v>061</v>
          </cell>
        </row>
        <row r="2849">
          <cell r="A2849" t="str">
            <v>G602</v>
          </cell>
          <cell r="B2849" t="str">
            <v>NEUROPATIA ASOCIADA CON ATAXIA HEREDITARIA</v>
          </cell>
          <cell r="C2849" t="str">
            <v>061</v>
          </cell>
        </row>
        <row r="2850">
          <cell r="A2850" t="str">
            <v>G603</v>
          </cell>
          <cell r="B2850" t="str">
            <v>NEUROPATIA PROGRESIVA IDIOPATICA</v>
          </cell>
          <cell r="C2850" t="str">
            <v>061</v>
          </cell>
        </row>
        <row r="2851">
          <cell r="A2851" t="str">
            <v>G608</v>
          </cell>
          <cell r="B2851" t="str">
            <v>OTRAS NEUROPATIAS HEREDITARIAS E IDIOPATICAS</v>
          </cell>
          <cell r="C2851" t="str">
            <v>061</v>
          </cell>
        </row>
        <row r="2852">
          <cell r="A2852" t="str">
            <v>G609</v>
          </cell>
          <cell r="B2852" t="str">
            <v>NEUROPATIA HEREDITARIA E IDIOPATICA, SIN OTRA ESPECIFICACION</v>
          </cell>
          <cell r="C2852" t="str">
            <v>061</v>
          </cell>
        </row>
        <row r="2853">
          <cell r="A2853" t="str">
            <v>G61</v>
          </cell>
          <cell r="B2853" t="str">
            <v>POLINEUROPATIA INFLAMATORIA</v>
          </cell>
          <cell r="C2853" t="str">
            <v>061</v>
          </cell>
        </row>
        <row r="2854">
          <cell r="A2854" t="str">
            <v>G610</v>
          </cell>
          <cell r="B2854" t="str">
            <v>SINDROME DE GUILLAIN-BARRE</v>
          </cell>
          <cell r="C2854" t="str">
            <v>061</v>
          </cell>
        </row>
        <row r="2855">
          <cell r="A2855" t="str">
            <v>G611</v>
          </cell>
          <cell r="B2855" t="str">
            <v>NEUROPATIA AL SUERO</v>
          </cell>
          <cell r="C2855" t="str">
            <v>061</v>
          </cell>
        </row>
        <row r="2856">
          <cell r="A2856" t="str">
            <v>G618</v>
          </cell>
          <cell r="B2856" t="str">
            <v>OTRAS POLINEUROPATIAS INFLAMATORIAS</v>
          </cell>
          <cell r="C2856" t="str">
            <v>061</v>
          </cell>
        </row>
        <row r="2857">
          <cell r="A2857" t="str">
            <v>G619</v>
          </cell>
          <cell r="B2857" t="str">
            <v>POLINEUROPATIA INFLAMATORIA, NO ESPECIFICADA</v>
          </cell>
          <cell r="C2857" t="str">
            <v>061</v>
          </cell>
        </row>
        <row r="2858">
          <cell r="A2858" t="str">
            <v>G62</v>
          </cell>
          <cell r="B2858" t="str">
            <v>OTRAS POLINEUROPATIAS</v>
          </cell>
          <cell r="C2858" t="str">
            <v>061</v>
          </cell>
        </row>
        <row r="2859">
          <cell r="A2859" t="str">
            <v>G620</v>
          </cell>
          <cell r="B2859" t="str">
            <v>POLINEUROPATIA INDUCIDA POR DROGAS</v>
          </cell>
          <cell r="C2859" t="str">
            <v>061</v>
          </cell>
        </row>
        <row r="2860">
          <cell r="A2860" t="str">
            <v>G621</v>
          </cell>
          <cell r="B2860" t="str">
            <v>POLINEUROPATIA ALCOHOLICA</v>
          </cell>
          <cell r="C2860" t="str">
            <v>061</v>
          </cell>
        </row>
        <row r="2861">
          <cell r="A2861" t="str">
            <v>G622</v>
          </cell>
          <cell r="B2861" t="str">
            <v>POLINEUROPATIA DEBIDA A OTRO AGENTE TOXICO</v>
          </cell>
          <cell r="C2861" t="str">
            <v>061</v>
          </cell>
        </row>
        <row r="2862">
          <cell r="A2862" t="str">
            <v>G628</v>
          </cell>
          <cell r="B2862" t="str">
            <v>OTRAS POLINEUROPATIAS ESPECIFICADAS</v>
          </cell>
          <cell r="C2862" t="str">
            <v>061</v>
          </cell>
        </row>
        <row r="2863">
          <cell r="A2863" t="str">
            <v>G629</v>
          </cell>
          <cell r="B2863" t="str">
            <v>POLINEUROPATIA, NO ESPECIFICADA</v>
          </cell>
          <cell r="C2863" t="str">
            <v>061</v>
          </cell>
        </row>
        <row r="2864">
          <cell r="A2864" t="str">
            <v>G64</v>
          </cell>
          <cell r="B2864" t="str">
            <v>OTROS TRASTORNOS DEL SISTEMA NERVIOSO PERIFERICO</v>
          </cell>
          <cell r="C2864" t="str">
            <v>061</v>
          </cell>
        </row>
        <row r="2865">
          <cell r="A2865" t="str">
            <v>G653</v>
          </cell>
          <cell r="B2865" t="str">
            <v>OTITIS MEDIA CRONICA MUCIODE</v>
          </cell>
          <cell r="C2865" t="str">
            <v>00</v>
          </cell>
        </row>
        <row r="2866">
          <cell r="A2866" t="str">
            <v>G70</v>
          </cell>
          <cell r="B2866" t="str">
            <v>MIASTENIA GRAVIS Y OTROS TRASTORNOS NEUROMUSCULARES</v>
          </cell>
          <cell r="C2866" t="str">
            <v>061</v>
          </cell>
        </row>
        <row r="2867">
          <cell r="A2867" t="str">
            <v>G700</v>
          </cell>
          <cell r="B2867" t="str">
            <v>MIASTENIA GRAVIS</v>
          </cell>
          <cell r="C2867" t="str">
            <v>061</v>
          </cell>
        </row>
        <row r="2868">
          <cell r="A2868" t="str">
            <v>G701</v>
          </cell>
          <cell r="B2868" t="str">
            <v>TRASTORNOS TOXICOS NEUROMUSCULARES</v>
          </cell>
          <cell r="C2868" t="str">
            <v>061</v>
          </cell>
        </row>
        <row r="2869">
          <cell r="A2869" t="str">
            <v>G702</v>
          </cell>
          <cell r="B2869" t="str">
            <v>MIASTENIA CONGENITA O DEL DESARROLLO</v>
          </cell>
          <cell r="C2869" t="str">
            <v>061</v>
          </cell>
        </row>
        <row r="2870">
          <cell r="A2870" t="str">
            <v>G708</v>
          </cell>
          <cell r="B2870" t="str">
            <v>OTROS TRASTORNOS NEUROMUSCULARES ESPECIFICADOS</v>
          </cell>
          <cell r="C2870" t="str">
            <v>061</v>
          </cell>
        </row>
        <row r="2871">
          <cell r="A2871" t="str">
            <v>G709</v>
          </cell>
          <cell r="B2871" t="str">
            <v>TRASTORNOS NEUROMUSCULAR, NO ESPECIFICADO</v>
          </cell>
          <cell r="C2871" t="str">
            <v>061</v>
          </cell>
        </row>
        <row r="2872">
          <cell r="A2872" t="str">
            <v>G71</v>
          </cell>
          <cell r="B2872" t="str">
            <v>TRASTORNOS MUSCULARES PRIMARIOS</v>
          </cell>
          <cell r="C2872" t="str">
            <v>061</v>
          </cell>
        </row>
        <row r="2873">
          <cell r="A2873" t="str">
            <v>G710</v>
          </cell>
          <cell r="B2873" t="str">
            <v>DITROFIA MUSCULAR</v>
          </cell>
          <cell r="C2873" t="str">
            <v>061</v>
          </cell>
        </row>
        <row r="2874">
          <cell r="A2874" t="str">
            <v>G711</v>
          </cell>
          <cell r="B2874" t="str">
            <v>TRASTORNOS MIOTONICOS</v>
          </cell>
          <cell r="C2874" t="str">
            <v>061</v>
          </cell>
        </row>
        <row r="2875">
          <cell r="A2875" t="str">
            <v>G712</v>
          </cell>
          <cell r="B2875" t="str">
            <v>MIOPATIAS CONGENITAS</v>
          </cell>
          <cell r="C2875" t="str">
            <v>061</v>
          </cell>
        </row>
        <row r="2876">
          <cell r="A2876" t="str">
            <v>G713</v>
          </cell>
          <cell r="B2876" t="str">
            <v>MIOPATIA MITOCONDRICA, NO CLASIFICADA EN OTRA PARTE</v>
          </cell>
          <cell r="C2876" t="str">
            <v>061</v>
          </cell>
        </row>
        <row r="2877">
          <cell r="A2877" t="str">
            <v>G718</v>
          </cell>
          <cell r="B2877" t="str">
            <v>OTROS TRASTRONOS PRIMARIOS DE LOS MUSCULOS</v>
          </cell>
          <cell r="C2877" t="str">
            <v>061</v>
          </cell>
        </row>
        <row r="2878">
          <cell r="A2878" t="str">
            <v>G719</v>
          </cell>
          <cell r="B2878" t="str">
            <v>TRASTORNOS PRIMARIO DEL MUSCULO, TIPO NO ESPECIFICADO</v>
          </cell>
          <cell r="C2878" t="str">
            <v>061</v>
          </cell>
        </row>
        <row r="2879">
          <cell r="A2879" t="str">
            <v>G72</v>
          </cell>
          <cell r="B2879" t="str">
            <v>OTRAS MIOPATIAS</v>
          </cell>
          <cell r="C2879" t="str">
            <v>061</v>
          </cell>
        </row>
        <row r="2880">
          <cell r="A2880" t="str">
            <v>G720</v>
          </cell>
          <cell r="B2880" t="str">
            <v>MIOPATIA INDUCIDA POR DROGAS</v>
          </cell>
          <cell r="C2880" t="str">
            <v>061</v>
          </cell>
        </row>
        <row r="2881">
          <cell r="A2881" t="str">
            <v>G721</v>
          </cell>
          <cell r="B2881" t="str">
            <v>MIOPATIA ALCOHOLICA</v>
          </cell>
          <cell r="C2881" t="str">
            <v>061</v>
          </cell>
        </row>
        <row r="2882">
          <cell r="A2882" t="str">
            <v>G722</v>
          </cell>
          <cell r="B2882" t="str">
            <v>MIOPATIA DEBIDA A OTROS AGENTES TOXICOS</v>
          </cell>
          <cell r="C2882" t="str">
            <v>061</v>
          </cell>
        </row>
        <row r="2883">
          <cell r="A2883" t="str">
            <v>G723</v>
          </cell>
          <cell r="B2883" t="str">
            <v>PARALISIS PERIODICA</v>
          </cell>
          <cell r="C2883" t="str">
            <v>061</v>
          </cell>
        </row>
        <row r="2884">
          <cell r="A2884" t="str">
            <v>G724</v>
          </cell>
          <cell r="B2884" t="str">
            <v>MIOPATIA INFLAMATORIA, NO CLASIFICADA EN OTRA PARTE</v>
          </cell>
          <cell r="C2884" t="str">
            <v>061</v>
          </cell>
        </row>
        <row r="2885">
          <cell r="A2885" t="str">
            <v>G728</v>
          </cell>
          <cell r="B2885" t="str">
            <v>OTRAS MIOPATIAS ESPECIFICADAS</v>
          </cell>
          <cell r="C2885" t="str">
            <v>061</v>
          </cell>
        </row>
        <row r="2886">
          <cell r="A2886" t="str">
            <v>G729</v>
          </cell>
          <cell r="B2886" t="str">
            <v>MIOPATIA, NO ESPECIFICADA</v>
          </cell>
          <cell r="C2886" t="str">
            <v>061</v>
          </cell>
        </row>
        <row r="2887">
          <cell r="A2887" t="str">
            <v>G80</v>
          </cell>
          <cell r="B2887" t="str">
            <v>PARALISIS CEREBRAL INFANTIL</v>
          </cell>
          <cell r="C2887" t="str">
            <v>061</v>
          </cell>
        </row>
        <row r="2888">
          <cell r="A2888" t="str">
            <v>G800</v>
          </cell>
          <cell r="B2888" t="str">
            <v>PARALISIS CEREBRAL ESPASTICA</v>
          </cell>
          <cell r="C2888" t="str">
            <v>061</v>
          </cell>
        </row>
        <row r="2889">
          <cell r="A2889" t="str">
            <v>G801</v>
          </cell>
          <cell r="B2889" t="str">
            <v>DIPLEJIA ESPASTICA</v>
          </cell>
          <cell r="C2889" t="str">
            <v>061</v>
          </cell>
        </row>
        <row r="2890">
          <cell r="A2890" t="str">
            <v>G802</v>
          </cell>
          <cell r="B2890" t="str">
            <v>HEMIPLEJIA INFANTIL</v>
          </cell>
          <cell r="C2890" t="str">
            <v>061</v>
          </cell>
        </row>
        <row r="2891">
          <cell r="A2891" t="str">
            <v>G803</v>
          </cell>
          <cell r="B2891" t="str">
            <v>PARALISIS CEREBRAL DISCINETICA</v>
          </cell>
          <cell r="C2891" t="str">
            <v>061</v>
          </cell>
        </row>
        <row r="2892">
          <cell r="A2892" t="str">
            <v>G804</v>
          </cell>
          <cell r="B2892" t="str">
            <v>PARALISIS CEREBRAL ATAXICA</v>
          </cell>
          <cell r="C2892" t="str">
            <v>061</v>
          </cell>
        </row>
        <row r="2893">
          <cell r="A2893" t="str">
            <v>G808</v>
          </cell>
          <cell r="B2893" t="str">
            <v>OTROS TIPOS DE PARALISIS CEREBRAL INFANTIL</v>
          </cell>
          <cell r="C2893" t="str">
            <v>061</v>
          </cell>
        </row>
        <row r="2894">
          <cell r="A2894" t="str">
            <v>G809</v>
          </cell>
          <cell r="B2894" t="str">
            <v>PARALISIS CEREBRAL INFANTIL, SIN OTRA ESPECIFICACION</v>
          </cell>
          <cell r="C2894" t="str">
            <v>061</v>
          </cell>
        </row>
        <row r="2895">
          <cell r="A2895" t="str">
            <v>G81</v>
          </cell>
          <cell r="B2895" t="str">
            <v>HEMIPLEJIA</v>
          </cell>
          <cell r="C2895" t="str">
            <v>061</v>
          </cell>
        </row>
        <row r="2896">
          <cell r="A2896" t="str">
            <v>G810</v>
          </cell>
          <cell r="B2896" t="str">
            <v>HEMIPLEJIA FLACIDA</v>
          </cell>
          <cell r="C2896" t="str">
            <v>061</v>
          </cell>
        </row>
        <row r="2897">
          <cell r="A2897" t="str">
            <v>G811</v>
          </cell>
          <cell r="B2897" t="str">
            <v>HEMIPLEJIA ESPASTICA</v>
          </cell>
          <cell r="C2897" t="str">
            <v>061</v>
          </cell>
        </row>
        <row r="2898">
          <cell r="A2898" t="str">
            <v>G819</v>
          </cell>
          <cell r="B2898" t="str">
            <v>HEMIPLEJIA, NO ESPECIFICADA</v>
          </cell>
          <cell r="C2898" t="str">
            <v>061</v>
          </cell>
        </row>
        <row r="2899">
          <cell r="A2899" t="str">
            <v>G82</v>
          </cell>
          <cell r="B2899" t="str">
            <v>PARAPLEJIA Y CUADRIPLEJIA</v>
          </cell>
          <cell r="C2899" t="str">
            <v>061</v>
          </cell>
        </row>
        <row r="2900">
          <cell r="A2900" t="str">
            <v>G820</v>
          </cell>
          <cell r="B2900" t="str">
            <v>PARAPLEJIA FLACIDA</v>
          </cell>
          <cell r="C2900" t="str">
            <v>061</v>
          </cell>
        </row>
        <row r="2901">
          <cell r="A2901" t="str">
            <v>G821</v>
          </cell>
          <cell r="B2901" t="str">
            <v>PARAPLEJIA ESPASTICA</v>
          </cell>
          <cell r="C2901" t="str">
            <v>061</v>
          </cell>
        </row>
        <row r="2902">
          <cell r="A2902" t="str">
            <v>G822</v>
          </cell>
          <cell r="B2902" t="str">
            <v>PARAPLEJIA, NO ESPECIFICADA</v>
          </cell>
          <cell r="C2902" t="str">
            <v>061</v>
          </cell>
        </row>
        <row r="2903">
          <cell r="A2903" t="str">
            <v>G823</v>
          </cell>
          <cell r="B2903" t="str">
            <v>CUADRIPLEJIA FLACIDA</v>
          </cell>
          <cell r="C2903" t="str">
            <v>061</v>
          </cell>
        </row>
        <row r="2904">
          <cell r="A2904" t="str">
            <v>G824</v>
          </cell>
          <cell r="B2904" t="str">
            <v>CUADRIPLEJIA ESPASTICA</v>
          </cell>
          <cell r="C2904" t="str">
            <v>061</v>
          </cell>
        </row>
        <row r="2905">
          <cell r="A2905" t="str">
            <v>G825</v>
          </cell>
          <cell r="B2905" t="str">
            <v>CUADRIPLEJIA, NO ESPECIFICADA</v>
          </cell>
          <cell r="C2905" t="str">
            <v>061</v>
          </cell>
        </row>
        <row r="2906">
          <cell r="A2906" t="str">
            <v>G83</v>
          </cell>
          <cell r="B2906" t="str">
            <v>OTROS SIDROMES PARALITICOS</v>
          </cell>
          <cell r="C2906" t="str">
            <v>061</v>
          </cell>
        </row>
        <row r="2907">
          <cell r="A2907" t="str">
            <v>G830</v>
          </cell>
          <cell r="B2907" t="str">
            <v>DIPLEJIA DE LOS MIEMBROS SUPERIORES</v>
          </cell>
          <cell r="C2907" t="str">
            <v>061</v>
          </cell>
        </row>
        <row r="2908">
          <cell r="A2908" t="str">
            <v>G831</v>
          </cell>
          <cell r="B2908" t="str">
            <v>MONOPLEJIA DE MIEMBRO INFERIOR</v>
          </cell>
          <cell r="C2908" t="str">
            <v>061</v>
          </cell>
        </row>
        <row r="2909">
          <cell r="A2909" t="str">
            <v>G832</v>
          </cell>
          <cell r="B2909" t="str">
            <v>MONOPLEJIA DE MIEMBRO SUPERIOR</v>
          </cell>
          <cell r="C2909" t="str">
            <v>061</v>
          </cell>
        </row>
        <row r="2910">
          <cell r="A2910" t="str">
            <v>G833</v>
          </cell>
          <cell r="B2910" t="str">
            <v>MONOPLEJIA, NO ESPECIFICADA</v>
          </cell>
          <cell r="C2910" t="str">
            <v>061</v>
          </cell>
        </row>
        <row r="2911">
          <cell r="A2911" t="str">
            <v>G834</v>
          </cell>
          <cell r="B2911" t="str">
            <v>SINDROME DE LA COLA DE CABALLO</v>
          </cell>
          <cell r="C2911" t="str">
            <v>061</v>
          </cell>
        </row>
        <row r="2912">
          <cell r="A2912" t="str">
            <v>G838</v>
          </cell>
          <cell r="B2912" t="str">
            <v>OTROS SINDROMES PARALITICOS ESPECIFICADOS</v>
          </cell>
          <cell r="C2912" t="str">
            <v>061</v>
          </cell>
        </row>
        <row r="2913">
          <cell r="A2913" t="str">
            <v>G839</v>
          </cell>
          <cell r="B2913" t="str">
            <v>SIDROME PARALITICO, NO ESPECIFICADO</v>
          </cell>
          <cell r="C2913" t="str">
            <v>061</v>
          </cell>
        </row>
        <row r="2914">
          <cell r="A2914" t="str">
            <v>G90</v>
          </cell>
          <cell r="B2914" t="str">
            <v>TRASTORNOS DEL SISTEMA NERVIOSO AUTONOMO</v>
          </cell>
          <cell r="C2914" t="str">
            <v>061</v>
          </cell>
        </row>
        <row r="2915">
          <cell r="A2915" t="str">
            <v>G900</v>
          </cell>
          <cell r="B2915" t="str">
            <v>NEUROPATIA AUTONOMA PERIFERICA IDIOPATICA</v>
          </cell>
          <cell r="C2915" t="str">
            <v>061</v>
          </cell>
        </row>
        <row r="2916">
          <cell r="A2916" t="str">
            <v>G901</v>
          </cell>
          <cell r="B2916" t="str">
            <v>DISAUTONOMIA FAMILIAR (SINDROME DE RILEY-DAY)</v>
          </cell>
          <cell r="C2916" t="str">
            <v>061</v>
          </cell>
        </row>
        <row r="2917">
          <cell r="A2917" t="str">
            <v>G902</v>
          </cell>
          <cell r="B2917" t="str">
            <v>SINDROME DE HORNER</v>
          </cell>
          <cell r="C2917" t="str">
            <v>061</v>
          </cell>
        </row>
        <row r="2918">
          <cell r="A2918" t="str">
            <v>G903</v>
          </cell>
          <cell r="B2918" t="str">
            <v>DEGENERACION DE SISTEMAS MULTIPLES</v>
          </cell>
          <cell r="C2918" t="str">
            <v>061</v>
          </cell>
        </row>
        <row r="2919">
          <cell r="A2919" t="str">
            <v>G908</v>
          </cell>
          <cell r="B2919" t="str">
            <v>OTROS TRASTORNOS DEL SISTEMA NERVIOSO AUTONOMO</v>
          </cell>
          <cell r="C2919" t="str">
            <v>061</v>
          </cell>
        </row>
        <row r="2920">
          <cell r="A2920" t="str">
            <v>G909</v>
          </cell>
          <cell r="B2920" t="str">
            <v>TRASTORNOS DEL SISTEMA NERVIOSO AUTONOMO, NO ESPECIFICADO</v>
          </cell>
          <cell r="C2920" t="str">
            <v>061</v>
          </cell>
        </row>
        <row r="2921">
          <cell r="A2921" t="str">
            <v>G91</v>
          </cell>
          <cell r="B2921" t="str">
            <v>HIDROCEFALO</v>
          </cell>
          <cell r="C2921" t="str">
            <v>061</v>
          </cell>
        </row>
        <row r="2922">
          <cell r="A2922" t="str">
            <v>G910</v>
          </cell>
          <cell r="B2922" t="str">
            <v>HIDROCEFALO COMUNICANTE</v>
          </cell>
          <cell r="C2922" t="str">
            <v>061</v>
          </cell>
        </row>
        <row r="2923">
          <cell r="A2923" t="str">
            <v>G911</v>
          </cell>
          <cell r="B2923" t="str">
            <v>HIDROCEFALO OBSTRUCTIVO</v>
          </cell>
          <cell r="C2923" t="str">
            <v>061</v>
          </cell>
        </row>
        <row r="2924">
          <cell r="A2924" t="str">
            <v>G912</v>
          </cell>
          <cell r="B2924" t="str">
            <v>HIDROCEFALO DE PRESION NORMAL</v>
          </cell>
          <cell r="C2924" t="str">
            <v>061</v>
          </cell>
        </row>
        <row r="2925">
          <cell r="A2925" t="str">
            <v>G913</v>
          </cell>
          <cell r="B2925" t="str">
            <v>HIDROCEFALO POSTRAUMATICO, SIN OTRA ESPECIFICACION</v>
          </cell>
          <cell r="C2925" t="str">
            <v>061</v>
          </cell>
        </row>
        <row r="2926">
          <cell r="A2926" t="str">
            <v>G918</v>
          </cell>
          <cell r="B2926" t="str">
            <v>OTROS TIPOS DE HIDROCEFALO</v>
          </cell>
          <cell r="C2926" t="str">
            <v>061</v>
          </cell>
        </row>
        <row r="2927">
          <cell r="A2927" t="str">
            <v>G919</v>
          </cell>
          <cell r="B2927" t="str">
            <v>HIDROCEFALO, NO ESPECIFICADO</v>
          </cell>
          <cell r="C2927" t="str">
            <v>061</v>
          </cell>
        </row>
        <row r="2928">
          <cell r="A2928" t="str">
            <v>G92</v>
          </cell>
          <cell r="B2928" t="str">
            <v>ENCEFALOPATIA TOXICA</v>
          </cell>
          <cell r="C2928" t="str">
            <v>061</v>
          </cell>
        </row>
        <row r="2929">
          <cell r="A2929" t="str">
            <v>G93</v>
          </cell>
          <cell r="B2929" t="str">
            <v>OTROS TRASTORNOS DEL ENCEFALO</v>
          </cell>
          <cell r="C2929" t="str">
            <v>061</v>
          </cell>
        </row>
        <row r="2930">
          <cell r="A2930" t="str">
            <v>G930</v>
          </cell>
          <cell r="B2930" t="str">
            <v>QUISTE CEREBRAL</v>
          </cell>
          <cell r="C2930" t="str">
            <v>061</v>
          </cell>
        </row>
        <row r="2931">
          <cell r="A2931" t="str">
            <v>G931</v>
          </cell>
          <cell r="B2931" t="str">
            <v>LESION CEREBRAL ANOXICA, NO CLASIFICADA EN OTRA PARTE</v>
          </cell>
          <cell r="C2931" t="str">
            <v>061</v>
          </cell>
        </row>
        <row r="2932">
          <cell r="A2932" t="str">
            <v>G932</v>
          </cell>
          <cell r="B2932" t="str">
            <v>HIPERTENCION INTRACRANEAL BENIGNA</v>
          </cell>
          <cell r="C2932" t="str">
            <v>061</v>
          </cell>
        </row>
        <row r="2933">
          <cell r="A2933" t="str">
            <v>G933</v>
          </cell>
          <cell r="B2933" t="str">
            <v>SINDROME DE FATIGA POSTVIRAL</v>
          </cell>
          <cell r="C2933" t="str">
            <v>061</v>
          </cell>
        </row>
        <row r="2934">
          <cell r="A2934" t="str">
            <v>G934</v>
          </cell>
          <cell r="B2934" t="str">
            <v>ENCEFALOPATIA NO ESPECIFICADA</v>
          </cell>
          <cell r="C2934" t="str">
            <v>061</v>
          </cell>
        </row>
        <row r="2935">
          <cell r="A2935" t="str">
            <v>G935</v>
          </cell>
          <cell r="B2935" t="str">
            <v>COMPRESION DEL ENCEFALO</v>
          </cell>
          <cell r="C2935" t="str">
            <v>061</v>
          </cell>
        </row>
        <row r="2936">
          <cell r="A2936" t="str">
            <v>G936</v>
          </cell>
          <cell r="B2936" t="str">
            <v>EDEMA CEREBRAL</v>
          </cell>
          <cell r="C2936" t="str">
            <v>061</v>
          </cell>
        </row>
        <row r="2937">
          <cell r="A2937" t="str">
            <v>G937</v>
          </cell>
          <cell r="B2937" t="str">
            <v>SINDROME DE REYE</v>
          </cell>
          <cell r="C2937" t="str">
            <v>061</v>
          </cell>
        </row>
        <row r="2938">
          <cell r="A2938" t="str">
            <v>G938</v>
          </cell>
          <cell r="B2938" t="str">
            <v>OTROS TRASTORNOS ESPECIFICADOS DEL ENCEFALO</v>
          </cell>
          <cell r="C2938" t="str">
            <v>061</v>
          </cell>
        </row>
        <row r="2939">
          <cell r="A2939" t="str">
            <v>G939</v>
          </cell>
          <cell r="B2939" t="str">
            <v>TRASTORNO DEL ENCEFALO, NO ESPECIFICADO</v>
          </cell>
          <cell r="C2939" t="str">
            <v>061</v>
          </cell>
        </row>
        <row r="2940">
          <cell r="A2940" t="str">
            <v>G95</v>
          </cell>
          <cell r="B2940" t="str">
            <v>OTRAS ENFERMEDADES DE LA MEDULA ESPENINAL</v>
          </cell>
          <cell r="C2940" t="str">
            <v>061</v>
          </cell>
        </row>
        <row r="2941">
          <cell r="A2941" t="str">
            <v>G950</v>
          </cell>
          <cell r="B2941" t="str">
            <v>SIRINGOMIELIA Y SIRINGOBULBIA</v>
          </cell>
          <cell r="C2941" t="str">
            <v>061</v>
          </cell>
        </row>
        <row r="2942">
          <cell r="A2942" t="str">
            <v>G951</v>
          </cell>
          <cell r="B2942" t="str">
            <v>MIELOPATIAS VASCULARES</v>
          </cell>
          <cell r="C2942" t="str">
            <v>061</v>
          </cell>
        </row>
        <row r="2943">
          <cell r="A2943" t="str">
            <v>G952</v>
          </cell>
          <cell r="B2943" t="str">
            <v>COMPRESION MEDULAR, NO ESPECIFICADA</v>
          </cell>
          <cell r="C2943" t="str">
            <v>061</v>
          </cell>
        </row>
        <row r="2944">
          <cell r="A2944" t="str">
            <v>G958</v>
          </cell>
          <cell r="B2944" t="str">
            <v>OTRAS ENFERMEDADES ESPECIFIACDAS DE LAS MEDULA ESPENINAL</v>
          </cell>
          <cell r="C2944" t="str">
            <v>061</v>
          </cell>
        </row>
        <row r="2945">
          <cell r="A2945" t="str">
            <v>G959</v>
          </cell>
          <cell r="B2945" t="str">
            <v>ENFERMEDAD DE LA MEDULA ESPENINAL, NO ESPECIFICADA</v>
          </cell>
          <cell r="C2945" t="str">
            <v>061</v>
          </cell>
        </row>
        <row r="2946">
          <cell r="A2946" t="str">
            <v>G96</v>
          </cell>
          <cell r="B2946" t="str">
            <v>OTROS TRASTORNOS DEL SISTEMA NERVIOSO CENTRAL</v>
          </cell>
          <cell r="C2946" t="str">
            <v>061</v>
          </cell>
        </row>
        <row r="2947">
          <cell r="A2947" t="str">
            <v>G960</v>
          </cell>
          <cell r="B2947" t="str">
            <v>PERDIDA DE LIQUIDO CEFALORRAQUIDEO</v>
          </cell>
          <cell r="C2947" t="str">
            <v>061</v>
          </cell>
        </row>
        <row r="2948">
          <cell r="A2948" t="str">
            <v>G961</v>
          </cell>
          <cell r="B2948" t="str">
            <v>TRASTORNOS DE LAS MENINGES, NO ESPECIFICADOS EN OTRA PARTE</v>
          </cell>
          <cell r="C2948" t="str">
            <v>061</v>
          </cell>
        </row>
        <row r="2949">
          <cell r="A2949" t="str">
            <v>G968</v>
          </cell>
          <cell r="B2949" t="str">
            <v>OTROS TRASTORNOS ESPECIFICADOS DEL SISTEMA NERVIOSO CENTRAL</v>
          </cell>
          <cell r="C2949" t="str">
            <v>061</v>
          </cell>
        </row>
        <row r="2950">
          <cell r="A2950" t="str">
            <v>G969</v>
          </cell>
          <cell r="B2950" t="str">
            <v>TRASTORNOS DEL SISTEMA NERVIOSO CENTRAL, NO ESPECIFICADO</v>
          </cell>
          <cell r="C2950" t="str">
            <v>061</v>
          </cell>
        </row>
        <row r="2951">
          <cell r="A2951" t="str">
            <v>G97</v>
          </cell>
          <cell r="B2951" t="str">
            <v>TRASTONOS DEL SISTEMA NERV. CONSECUTIVOS A PROCEDIMIENTOS, NO CLAS.</v>
          </cell>
          <cell r="C2951" t="str">
            <v>061</v>
          </cell>
        </row>
        <row r="2952">
          <cell r="A2952" t="str">
            <v>G970</v>
          </cell>
          <cell r="B2952" t="str">
            <v>PERDIDA DE LIQUIDO CEFALORRAQUIDEO POR PUNCION ESPINAL</v>
          </cell>
          <cell r="C2952" t="str">
            <v>061</v>
          </cell>
        </row>
        <row r="2953">
          <cell r="A2953" t="str">
            <v>G971</v>
          </cell>
          <cell r="B2953" t="str">
            <v>OTRA REACCION A LA PUNCION ESPINAL Y LUMBAR</v>
          </cell>
          <cell r="C2953" t="str">
            <v>061</v>
          </cell>
        </row>
        <row r="2954">
          <cell r="A2954" t="str">
            <v>G972</v>
          </cell>
          <cell r="B2954" t="str">
            <v>HIPOTENSION INTRACRANEAL POSTERIOR A ANASTOMOSIS</v>
          </cell>
          <cell r="C2954" t="str">
            <v>061</v>
          </cell>
        </row>
        <row r="2955">
          <cell r="A2955" t="str">
            <v>G978</v>
          </cell>
          <cell r="B2955" t="str">
            <v>OTROS TRASTORNOS DEL SISTEMA NERVIOSO CONSECUTIVOS A PROCEDIMIENTO</v>
          </cell>
          <cell r="C2955" t="str">
            <v>061</v>
          </cell>
        </row>
        <row r="2956">
          <cell r="A2956" t="str">
            <v>G979</v>
          </cell>
          <cell r="B2956" t="str">
            <v>TRASTORNOS NO ESPECIFICADOS DEL SISTEMA NERVIOSO, CONSECUTIVO A PRO.</v>
          </cell>
          <cell r="C2956" t="str">
            <v>061</v>
          </cell>
        </row>
        <row r="2957">
          <cell r="A2957" t="str">
            <v>G98</v>
          </cell>
          <cell r="B2957" t="str">
            <v>OTROS TRASTORNOS DEL SISTEMA NERVIOSO, NO CLASIFICADOS EN OTRA PARTE</v>
          </cell>
          <cell r="C2957" t="str">
            <v>061</v>
          </cell>
        </row>
        <row r="2958">
          <cell r="A2958" t="str">
            <v>H00</v>
          </cell>
          <cell r="B2958" t="str">
            <v>ORZUELO Y CALACIO</v>
          </cell>
          <cell r="C2958" t="str">
            <v>062</v>
          </cell>
        </row>
        <row r="2959">
          <cell r="A2959" t="str">
            <v>H000</v>
          </cell>
          <cell r="B2959" t="str">
            <v>ORZUELO Y OTRAS INFLAMACIONES PROFUNDAS DEL PAPARPADO</v>
          </cell>
          <cell r="C2959" t="str">
            <v>062</v>
          </cell>
        </row>
        <row r="2960">
          <cell r="A2960" t="str">
            <v>H001</v>
          </cell>
          <cell r="B2960" t="str">
            <v>CALACIO (CHALAZION)</v>
          </cell>
          <cell r="C2960" t="str">
            <v>062</v>
          </cell>
        </row>
        <row r="2961">
          <cell r="A2961" t="str">
            <v>H01</v>
          </cell>
          <cell r="B2961" t="str">
            <v>OTRAS INFLAMACIONES DEL PARPADO</v>
          </cell>
          <cell r="C2961" t="str">
            <v>062</v>
          </cell>
        </row>
        <row r="2962">
          <cell r="A2962" t="str">
            <v>H010</v>
          </cell>
          <cell r="B2962" t="str">
            <v>BLEFARITIS</v>
          </cell>
          <cell r="C2962" t="str">
            <v>062</v>
          </cell>
        </row>
        <row r="2963">
          <cell r="A2963" t="str">
            <v>H011</v>
          </cell>
          <cell r="B2963" t="str">
            <v>DERMATOSIS NO INFECCIOSA DEL PARPADO</v>
          </cell>
          <cell r="C2963" t="str">
            <v>062</v>
          </cell>
        </row>
        <row r="2964">
          <cell r="A2964" t="str">
            <v>H018</v>
          </cell>
          <cell r="B2964" t="str">
            <v>OTRAS INFLAMACIONES ESPECIFICADAS DEL PARPADO</v>
          </cell>
          <cell r="C2964" t="str">
            <v>062</v>
          </cell>
        </row>
        <row r="2965">
          <cell r="A2965" t="str">
            <v>H019</v>
          </cell>
          <cell r="B2965" t="str">
            <v>INFLAMACION DEL PARPADO, NO ESPECIFICADO</v>
          </cell>
          <cell r="C2965" t="str">
            <v>062</v>
          </cell>
        </row>
        <row r="2966">
          <cell r="A2966" t="str">
            <v>H02</v>
          </cell>
          <cell r="B2966" t="str">
            <v>OTROS TRASTORNOS DE LOS PARPADOS</v>
          </cell>
          <cell r="C2966" t="str">
            <v>062</v>
          </cell>
        </row>
        <row r="2967">
          <cell r="A2967" t="str">
            <v>H020</v>
          </cell>
          <cell r="B2967" t="str">
            <v>ENTROPION Y TRIQUIASIS PALPEBRAL</v>
          </cell>
          <cell r="C2967" t="str">
            <v>062</v>
          </cell>
        </row>
        <row r="2968">
          <cell r="A2968" t="str">
            <v>H021</v>
          </cell>
          <cell r="B2968" t="str">
            <v>ECTROPION DEL PARPADO</v>
          </cell>
          <cell r="C2968" t="str">
            <v>062</v>
          </cell>
        </row>
        <row r="2969">
          <cell r="A2969" t="str">
            <v>H022</v>
          </cell>
          <cell r="B2969" t="str">
            <v>LAGOFTALMOS</v>
          </cell>
          <cell r="C2969" t="str">
            <v>062</v>
          </cell>
        </row>
        <row r="2970">
          <cell r="A2970" t="str">
            <v>H023</v>
          </cell>
          <cell r="B2970" t="str">
            <v>BLEFAROCALASIA</v>
          </cell>
          <cell r="C2970" t="str">
            <v>062</v>
          </cell>
        </row>
        <row r="2971">
          <cell r="A2971" t="str">
            <v>H024</v>
          </cell>
          <cell r="B2971" t="str">
            <v>BLEFAROPTOSIS</v>
          </cell>
          <cell r="C2971" t="str">
            <v>062</v>
          </cell>
        </row>
        <row r="2972">
          <cell r="A2972" t="str">
            <v>H025</v>
          </cell>
          <cell r="B2972" t="str">
            <v>OTROS TRASTORNOS FUNCIONALES DEL PARPADO</v>
          </cell>
          <cell r="C2972" t="str">
            <v>062</v>
          </cell>
        </row>
        <row r="2973">
          <cell r="A2973" t="str">
            <v>H026</v>
          </cell>
          <cell r="B2973" t="str">
            <v>XANTELASMA DEL PARPADO</v>
          </cell>
          <cell r="C2973" t="str">
            <v>062</v>
          </cell>
        </row>
        <row r="2974">
          <cell r="A2974" t="str">
            <v>H027</v>
          </cell>
          <cell r="B2974" t="str">
            <v>OTROS TRASTORNOS DEGENERATIVOS DEL PARPADO Y DEL AREA PERIOCULAR</v>
          </cell>
          <cell r="C2974" t="str">
            <v>062</v>
          </cell>
        </row>
        <row r="2975">
          <cell r="A2975" t="str">
            <v>H028</v>
          </cell>
          <cell r="B2975" t="str">
            <v>OTROS TRASTORNOS ESPECIFICADOS DEL PARPADO</v>
          </cell>
          <cell r="C2975" t="str">
            <v>062</v>
          </cell>
        </row>
        <row r="2976">
          <cell r="A2976" t="str">
            <v>H029</v>
          </cell>
          <cell r="B2976" t="str">
            <v>TRASTORNO DEL PARPADO, NO ESPECIFICADO</v>
          </cell>
          <cell r="C2976" t="str">
            <v>062</v>
          </cell>
        </row>
        <row r="2977">
          <cell r="A2977" t="str">
            <v>H04</v>
          </cell>
          <cell r="B2977" t="str">
            <v>TRASTORNOS DEL APARATO LAGRIMAL</v>
          </cell>
          <cell r="C2977" t="str">
            <v>062</v>
          </cell>
        </row>
        <row r="2978">
          <cell r="A2978" t="str">
            <v>H040</v>
          </cell>
          <cell r="B2978" t="str">
            <v>DACRIOADENITIS</v>
          </cell>
          <cell r="C2978" t="str">
            <v>062</v>
          </cell>
        </row>
        <row r="2979">
          <cell r="A2979" t="str">
            <v>H041</v>
          </cell>
          <cell r="B2979" t="str">
            <v>OTROS TRASTORNOS DE LA GLANDULA LAGRIMAL</v>
          </cell>
          <cell r="C2979" t="str">
            <v>062</v>
          </cell>
        </row>
        <row r="2980">
          <cell r="A2980" t="str">
            <v>H042</v>
          </cell>
          <cell r="B2980" t="str">
            <v>EPIFORA</v>
          </cell>
          <cell r="C2980" t="str">
            <v>062</v>
          </cell>
        </row>
        <row r="2981">
          <cell r="A2981" t="str">
            <v>H043</v>
          </cell>
          <cell r="B2981" t="str">
            <v>INFLAMACION AGUDA Y LA NO ESPECIFICADA DE LAS VIAS LAGRIMALES</v>
          </cell>
          <cell r="C2981" t="str">
            <v>062</v>
          </cell>
        </row>
        <row r="2982">
          <cell r="A2982" t="str">
            <v>H044</v>
          </cell>
          <cell r="B2982" t="str">
            <v>INFLAMACION CRONICA DE LAS VIAS LAGRIMALES</v>
          </cell>
          <cell r="C2982" t="str">
            <v>062</v>
          </cell>
        </row>
        <row r="2983">
          <cell r="A2983" t="str">
            <v>H045</v>
          </cell>
          <cell r="B2983" t="str">
            <v>ESTENOSIS E INSUFICIENCIA DE LAS VIAS LAGRIMALES</v>
          </cell>
          <cell r="C2983" t="str">
            <v>062</v>
          </cell>
        </row>
        <row r="2984">
          <cell r="A2984" t="str">
            <v>H046</v>
          </cell>
          <cell r="B2984" t="str">
            <v>OTROS CAMBIOS DE LAS VIAS LAGRIMALES</v>
          </cell>
          <cell r="C2984" t="str">
            <v>062</v>
          </cell>
        </row>
        <row r="2985">
          <cell r="A2985" t="str">
            <v>H048</v>
          </cell>
          <cell r="B2985" t="str">
            <v>OTROS TRASTORNOS ESPECIFICADOS DEL APARATO LAGRIMAL</v>
          </cell>
          <cell r="C2985" t="str">
            <v>062</v>
          </cell>
        </row>
        <row r="2986">
          <cell r="A2986" t="str">
            <v>H049</v>
          </cell>
          <cell r="B2986" t="str">
            <v>TRASTORNO DEL APARATO LAGRIMAL, NO ESPECIFICADO</v>
          </cell>
          <cell r="C2986" t="str">
            <v>062</v>
          </cell>
        </row>
        <row r="2987">
          <cell r="A2987" t="str">
            <v>H05</v>
          </cell>
          <cell r="B2987" t="str">
            <v>TRASTORNOS DE LA ORBITA</v>
          </cell>
          <cell r="C2987" t="str">
            <v>062</v>
          </cell>
        </row>
        <row r="2988">
          <cell r="A2988" t="str">
            <v>H050</v>
          </cell>
          <cell r="B2988" t="str">
            <v>INFLAMACION AGUDA DE LA ORBITA</v>
          </cell>
          <cell r="C2988" t="str">
            <v>062</v>
          </cell>
        </row>
        <row r="2989">
          <cell r="A2989" t="str">
            <v>H051</v>
          </cell>
          <cell r="B2989" t="str">
            <v>TRASTORNOS INFLAMATORIOS CRONICOS DE LA ORBITA</v>
          </cell>
          <cell r="C2989" t="str">
            <v>062</v>
          </cell>
        </row>
        <row r="2990">
          <cell r="A2990" t="str">
            <v>H052</v>
          </cell>
          <cell r="B2990" t="str">
            <v>AFECCIONES EXOFTALMICAS</v>
          </cell>
          <cell r="C2990" t="str">
            <v>062</v>
          </cell>
        </row>
        <row r="2991">
          <cell r="A2991" t="str">
            <v>H053</v>
          </cell>
          <cell r="B2991" t="str">
            <v>DEFORMIDAD DE LA ORBITA</v>
          </cell>
          <cell r="C2991" t="str">
            <v>062</v>
          </cell>
        </row>
        <row r="2992">
          <cell r="A2992" t="str">
            <v>H054</v>
          </cell>
          <cell r="B2992" t="str">
            <v>ENOFTALMIA</v>
          </cell>
          <cell r="C2992" t="str">
            <v>062</v>
          </cell>
        </row>
        <row r="2993">
          <cell r="A2993" t="str">
            <v>H055</v>
          </cell>
          <cell r="B2993" t="str">
            <v>RETENCION DE CUERPO EXTRAÑO (ANTIGUO) CONSC. A HERIDA PENETR. DE LA OR</v>
          </cell>
          <cell r="C2993" t="str">
            <v>062</v>
          </cell>
        </row>
        <row r="2994">
          <cell r="A2994" t="str">
            <v>H058</v>
          </cell>
          <cell r="B2994" t="str">
            <v>OTROS TRASTORNOS DE LA ORBITA</v>
          </cell>
          <cell r="C2994" t="str">
            <v>062</v>
          </cell>
        </row>
        <row r="2995">
          <cell r="A2995" t="str">
            <v>H059</v>
          </cell>
          <cell r="B2995" t="str">
            <v>TRASTORNO DE LA ORBITA, NO ESPECIFICADO</v>
          </cell>
          <cell r="C2995" t="str">
            <v>062</v>
          </cell>
        </row>
        <row r="2996">
          <cell r="A2996" t="str">
            <v>H10</v>
          </cell>
          <cell r="B2996" t="str">
            <v>CONJUNTIVITIS</v>
          </cell>
          <cell r="C2996" t="str">
            <v>062</v>
          </cell>
        </row>
        <row r="2997">
          <cell r="A2997" t="str">
            <v>H100</v>
          </cell>
          <cell r="B2997" t="str">
            <v>CONJUNTIVITIS MUCOPURULENTA</v>
          </cell>
          <cell r="C2997" t="str">
            <v>062</v>
          </cell>
        </row>
        <row r="2998">
          <cell r="A2998" t="str">
            <v>H101</v>
          </cell>
          <cell r="B2998" t="str">
            <v>CONJUNTIVITIS ATOPICA AGUDA</v>
          </cell>
          <cell r="C2998" t="str">
            <v>062</v>
          </cell>
        </row>
        <row r="2999">
          <cell r="A2999" t="str">
            <v>H102</v>
          </cell>
          <cell r="B2999" t="str">
            <v>OTRAS CINJUNTIVITIS AGUDAS</v>
          </cell>
          <cell r="C2999" t="str">
            <v>062</v>
          </cell>
        </row>
        <row r="3000">
          <cell r="A3000" t="str">
            <v>H103</v>
          </cell>
          <cell r="B3000" t="str">
            <v>CONJUNTIVITIS AGUDA, NO ESPECIFICADA</v>
          </cell>
          <cell r="C3000" t="str">
            <v>062</v>
          </cell>
        </row>
        <row r="3001">
          <cell r="A3001" t="str">
            <v>H104</v>
          </cell>
          <cell r="B3001" t="str">
            <v>CONJUNTIVITIS CRONICA</v>
          </cell>
          <cell r="C3001" t="str">
            <v>062</v>
          </cell>
        </row>
        <row r="3002">
          <cell r="A3002" t="str">
            <v>H105</v>
          </cell>
          <cell r="B3002" t="str">
            <v>BLEFAROCONJUNTIVITIS</v>
          </cell>
          <cell r="C3002" t="str">
            <v>062</v>
          </cell>
        </row>
        <row r="3003">
          <cell r="A3003" t="str">
            <v>H108</v>
          </cell>
          <cell r="B3003" t="str">
            <v>OTRAS CONJUNTIVITIS</v>
          </cell>
          <cell r="C3003" t="str">
            <v>062</v>
          </cell>
        </row>
        <row r="3004">
          <cell r="A3004" t="str">
            <v>H109</v>
          </cell>
          <cell r="B3004" t="str">
            <v>CONJUNTIVITIS, NO ESPECIFICADA</v>
          </cell>
          <cell r="C3004" t="str">
            <v>062</v>
          </cell>
        </row>
        <row r="3005">
          <cell r="A3005" t="str">
            <v>H11</v>
          </cell>
          <cell r="B3005" t="str">
            <v>OTROS TRASTORNOS DE LA CONJUNTIVA</v>
          </cell>
          <cell r="C3005" t="str">
            <v>062</v>
          </cell>
        </row>
        <row r="3006">
          <cell r="A3006" t="str">
            <v>H110</v>
          </cell>
          <cell r="B3006" t="str">
            <v>PTERIGION</v>
          </cell>
          <cell r="C3006" t="str">
            <v>062</v>
          </cell>
        </row>
        <row r="3007">
          <cell r="A3007" t="str">
            <v>H111</v>
          </cell>
          <cell r="B3007" t="str">
            <v>DEGENERACION Y DEPOSITOS CONJUNTIVALES</v>
          </cell>
          <cell r="C3007" t="str">
            <v>062</v>
          </cell>
        </row>
        <row r="3008">
          <cell r="A3008" t="str">
            <v>H112</v>
          </cell>
          <cell r="B3008" t="str">
            <v>CICATRICES CONJUNTIVALES</v>
          </cell>
          <cell r="C3008" t="str">
            <v>062</v>
          </cell>
        </row>
        <row r="3009">
          <cell r="A3009" t="str">
            <v>H113</v>
          </cell>
          <cell r="B3009" t="str">
            <v>HEMORRAGIA CONJUNTIVAL</v>
          </cell>
          <cell r="C3009" t="str">
            <v>062</v>
          </cell>
        </row>
        <row r="3010">
          <cell r="A3010" t="str">
            <v>H114</v>
          </cell>
          <cell r="B3010" t="str">
            <v>OTROS TRASTORNOS VASCULARES Y QUISTES CONJUNTIVALES</v>
          </cell>
          <cell r="C3010" t="str">
            <v>062</v>
          </cell>
        </row>
        <row r="3011">
          <cell r="A3011" t="str">
            <v>H118</v>
          </cell>
          <cell r="B3011" t="str">
            <v>OTROS TRASTORNOS ESPECIFICADOS DE LA CONJUNTIVA</v>
          </cell>
          <cell r="C3011" t="str">
            <v>062</v>
          </cell>
        </row>
        <row r="3012">
          <cell r="A3012" t="str">
            <v>H119</v>
          </cell>
          <cell r="B3012" t="str">
            <v>TRASTORNO DE LA CONJUNTIVA, NO ESPECIFICADO</v>
          </cell>
          <cell r="C3012" t="str">
            <v>062</v>
          </cell>
        </row>
        <row r="3013">
          <cell r="A3013" t="str">
            <v>H15</v>
          </cell>
          <cell r="B3013" t="str">
            <v>TRASTORNOS DE LA ESCLEROTICA</v>
          </cell>
          <cell r="C3013" t="str">
            <v>062</v>
          </cell>
        </row>
        <row r="3014">
          <cell r="A3014" t="str">
            <v>H150</v>
          </cell>
          <cell r="B3014" t="str">
            <v>ESCLERITIS</v>
          </cell>
          <cell r="C3014" t="str">
            <v>062</v>
          </cell>
        </row>
        <row r="3015">
          <cell r="A3015" t="str">
            <v>H151</v>
          </cell>
          <cell r="B3015" t="str">
            <v>EPISCLERITIS</v>
          </cell>
          <cell r="C3015" t="str">
            <v>062</v>
          </cell>
        </row>
        <row r="3016">
          <cell r="A3016" t="str">
            <v>H158</v>
          </cell>
          <cell r="B3016" t="str">
            <v>OTROS TRASTORNOS DE LA ESCLEROTICA</v>
          </cell>
          <cell r="C3016" t="str">
            <v>062</v>
          </cell>
        </row>
        <row r="3017">
          <cell r="A3017" t="str">
            <v>H159</v>
          </cell>
          <cell r="B3017" t="str">
            <v>TRASTORNO DE LA ESCLEROTICA, NO ESPECIFICADO</v>
          </cell>
          <cell r="C3017" t="str">
            <v>062</v>
          </cell>
        </row>
        <row r="3018">
          <cell r="A3018" t="str">
            <v>H16</v>
          </cell>
          <cell r="B3018" t="str">
            <v>QUERATITIS</v>
          </cell>
          <cell r="C3018" t="str">
            <v>062</v>
          </cell>
        </row>
        <row r="3019">
          <cell r="A3019" t="str">
            <v>H160</v>
          </cell>
          <cell r="B3019" t="str">
            <v>ULCERA DE LA CORNEA</v>
          </cell>
          <cell r="C3019" t="str">
            <v>062</v>
          </cell>
        </row>
        <row r="3020">
          <cell r="A3020" t="str">
            <v>H161</v>
          </cell>
          <cell r="B3020" t="str">
            <v>OTRAS QUERATITIS SUPERFICIALES SIN CONJUNTIVITIS</v>
          </cell>
          <cell r="C3020" t="str">
            <v>062</v>
          </cell>
        </row>
        <row r="3021">
          <cell r="A3021" t="str">
            <v>H162</v>
          </cell>
          <cell r="B3021" t="str">
            <v>QUERATOCONJUNTIVITIS</v>
          </cell>
          <cell r="C3021" t="str">
            <v>062</v>
          </cell>
        </row>
        <row r="3022">
          <cell r="A3022" t="str">
            <v>H163</v>
          </cell>
          <cell r="B3022" t="str">
            <v>QUERATITIS INTERSTICIAL Y PROFUNDA</v>
          </cell>
          <cell r="C3022" t="str">
            <v>062</v>
          </cell>
        </row>
        <row r="3023">
          <cell r="A3023" t="str">
            <v>H164</v>
          </cell>
          <cell r="B3023" t="str">
            <v>NEOVASCULARIZACION DE LA CORNEA</v>
          </cell>
          <cell r="C3023" t="str">
            <v>062</v>
          </cell>
        </row>
        <row r="3024">
          <cell r="A3024" t="str">
            <v>H168</v>
          </cell>
          <cell r="B3024" t="str">
            <v>OTRAS QUERATITIS</v>
          </cell>
          <cell r="C3024" t="str">
            <v>062</v>
          </cell>
        </row>
        <row r="3025">
          <cell r="A3025" t="str">
            <v>H169</v>
          </cell>
          <cell r="B3025" t="str">
            <v>QUERATITIS, NO ESPECIFICADA</v>
          </cell>
          <cell r="C3025" t="str">
            <v>062</v>
          </cell>
        </row>
        <row r="3026">
          <cell r="A3026" t="str">
            <v>H17</v>
          </cell>
          <cell r="B3026" t="str">
            <v>OPACIDADES Y CICATRICES CORNEALES</v>
          </cell>
          <cell r="C3026" t="str">
            <v>062</v>
          </cell>
        </row>
        <row r="3027">
          <cell r="A3027" t="str">
            <v>H170</v>
          </cell>
          <cell r="B3027" t="str">
            <v>LEUCOMA ADHERENTE</v>
          </cell>
          <cell r="C3027" t="str">
            <v>062</v>
          </cell>
        </row>
        <row r="3028">
          <cell r="A3028" t="str">
            <v>H171</v>
          </cell>
          <cell r="B3028" t="str">
            <v>OTRAS OPACIDADES CENTRALES DE LA CORNEA</v>
          </cell>
          <cell r="C3028" t="str">
            <v>062</v>
          </cell>
        </row>
        <row r="3029">
          <cell r="A3029" t="str">
            <v>H178</v>
          </cell>
          <cell r="B3029" t="str">
            <v>OTRAS OPACIDADES O CICATRICES DE LA CORNEA</v>
          </cell>
          <cell r="C3029" t="str">
            <v>062</v>
          </cell>
        </row>
        <row r="3030">
          <cell r="A3030" t="str">
            <v>H179</v>
          </cell>
          <cell r="B3030" t="str">
            <v>CICATRIZ U OPACIDAD DE LA CORNEA, NO ESPECIFICADA</v>
          </cell>
          <cell r="C3030" t="str">
            <v>062</v>
          </cell>
        </row>
        <row r="3031">
          <cell r="A3031" t="str">
            <v>H18</v>
          </cell>
          <cell r="B3031" t="str">
            <v>OTROS TRASTORNOS DE LA CORNEA</v>
          </cell>
          <cell r="C3031" t="str">
            <v>062</v>
          </cell>
        </row>
        <row r="3032">
          <cell r="A3032" t="str">
            <v>H180</v>
          </cell>
          <cell r="B3032" t="str">
            <v>PIGMENTACIONES Y DEPOSITOS EN LA CORNEA</v>
          </cell>
          <cell r="C3032" t="str">
            <v>062</v>
          </cell>
        </row>
        <row r="3033">
          <cell r="A3033" t="str">
            <v>H181</v>
          </cell>
          <cell r="B3033" t="str">
            <v>QUERATOPATIA VESICULAR</v>
          </cell>
          <cell r="C3033" t="str">
            <v>062</v>
          </cell>
        </row>
        <row r="3034">
          <cell r="A3034" t="str">
            <v>H182</v>
          </cell>
          <cell r="B3034" t="str">
            <v>OTROS EDEMAS DE LA CORNEA</v>
          </cell>
          <cell r="C3034" t="str">
            <v>062</v>
          </cell>
        </row>
        <row r="3035">
          <cell r="A3035" t="str">
            <v>H183</v>
          </cell>
          <cell r="B3035" t="str">
            <v>CAMBIOS EN LA MENBRANAS DE LA CORNEA</v>
          </cell>
          <cell r="C3035" t="str">
            <v>062</v>
          </cell>
        </row>
        <row r="3036">
          <cell r="A3036" t="str">
            <v>H184</v>
          </cell>
          <cell r="B3036" t="str">
            <v>DEGENERACION DE LA CORNEA</v>
          </cell>
          <cell r="C3036" t="str">
            <v>062</v>
          </cell>
        </row>
        <row r="3037">
          <cell r="A3037" t="str">
            <v>H185</v>
          </cell>
          <cell r="B3037" t="str">
            <v>DISTROFIA HEREDITARIA DE LA CORNEA</v>
          </cell>
          <cell r="C3037" t="str">
            <v>062</v>
          </cell>
        </row>
        <row r="3038">
          <cell r="A3038" t="str">
            <v>H186</v>
          </cell>
          <cell r="B3038" t="str">
            <v>QUERATOCONO</v>
          </cell>
          <cell r="C3038" t="str">
            <v>062</v>
          </cell>
        </row>
        <row r="3039">
          <cell r="A3039" t="str">
            <v>H187</v>
          </cell>
          <cell r="B3039" t="str">
            <v>OTRAS DEFORMIDADES DE LA CORNEA</v>
          </cell>
          <cell r="C3039" t="str">
            <v>062</v>
          </cell>
        </row>
        <row r="3040">
          <cell r="A3040" t="str">
            <v>H188</v>
          </cell>
          <cell r="B3040" t="str">
            <v>OTROS TRASTORNOS ESPECIFICADOS DE LA CORNEA</v>
          </cell>
          <cell r="C3040" t="str">
            <v>062</v>
          </cell>
        </row>
        <row r="3041">
          <cell r="A3041" t="str">
            <v>H189</v>
          </cell>
          <cell r="B3041" t="str">
            <v>TRASTORNO DE LA CORNEA, NO ESPECIFICADO</v>
          </cell>
          <cell r="C3041" t="str">
            <v>062</v>
          </cell>
        </row>
        <row r="3042">
          <cell r="A3042" t="str">
            <v>H20</v>
          </cell>
          <cell r="B3042" t="str">
            <v>IRIDOCICLITIS</v>
          </cell>
          <cell r="C3042" t="str">
            <v>062</v>
          </cell>
        </row>
        <row r="3043">
          <cell r="A3043" t="str">
            <v>H200</v>
          </cell>
          <cell r="B3043" t="str">
            <v>IRIDOCICLITIS AGUDA Y SUBAGUDA</v>
          </cell>
          <cell r="C3043" t="str">
            <v>062</v>
          </cell>
        </row>
        <row r="3044">
          <cell r="A3044" t="str">
            <v>H201</v>
          </cell>
          <cell r="B3044" t="str">
            <v>IRIDOCICLITIS CRONICA</v>
          </cell>
          <cell r="C3044" t="str">
            <v>062</v>
          </cell>
        </row>
        <row r="3045">
          <cell r="A3045" t="str">
            <v>H202</v>
          </cell>
          <cell r="B3045" t="str">
            <v>IRIDOCICLITIS INDUCIDA POR TRASTORNO DEL CRISTALINO</v>
          </cell>
          <cell r="C3045" t="str">
            <v>062</v>
          </cell>
        </row>
        <row r="3046">
          <cell r="A3046" t="str">
            <v>H208</v>
          </cell>
          <cell r="B3046" t="str">
            <v>OTRAS IRIDOCICLITIS ESPECIFICADAS</v>
          </cell>
          <cell r="C3046" t="str">
            <v>062</v>
          </cell>
        </row>
        <row r="3047">
          <cell r="A3047" t="str">
            <v>H209</v>
          </cell>
          <cell r="B3047" t="str">
            <v>IRIDOCICLITIS, NO ESPECIFICADA</v>
          </cell>
          <cell r="C3047" t="str">
            <v>062</v>
          </cell>
        </row>
        <row r="3048">
          <cell r="A3048" t="str">
            <v>H21</v>
          </cell>
          <cell r="B3048" t="str">
            <v>OTROS TRASTORNOS DEL IRIS Y DEL CUERPO CILIAR</v>
          </cell>
          <cell r="C3048" t="str">
            <v>062</v>
          </cell>
        </row>
        <row r="3049">
          <cell r="A3049" t="str">
            <v>H210</v>
          </cell>
          <cell r="B3049" t="str">
            <v>HIFEMA</v>
          </cell>
          <cell r="C3049" t="str">
            <v>062</v>
          </cell>
        </row>
        <row r="3050">
          <cell r="A3050" t="str">
            <v>H211</v>
          </cell>
          <cell r="B3050" t="str">
            <v>OTROS TRASTORNOS VASCULARES DEL IRIS Y DEL CUERPO CILIAR</v>
          </cell>
          <cell r="C3050" t="str">
            <v>062</v>
          </cell>
        </row>
        <row r="3051">
          <cell r="A3051" t="str">
            <v>H212</v>
          </cell>
          <cell r="B3051" t="str">
            <v>DEGENERACION DEL IRIS Y DEL CUERPO CILIAR</v>
          </cell>
          <cell r="C3051" t="str">
            <v>062</v>
          </cell>
        </row>
        <row r="3052">
          <cell r="A3052" t="str">
            <v>H213</v>
          </cell>
          <cell r="B3052" t="str">
            <v>QUISTE DEL IRIS, DEL CUERPO CILIAR Y DE LA CAMARA ANTERIOR</v>
          </cell>
          <cell r="C3052" t="str">
            <v>062</v>
          </cell>
        </row>
        <row r="3053">
          <cell r="A3053" t="str">
            <v>H214</v>
          </cell>
          <cell r="B3053" t="str">
            <v>MENBRANAS PUPILARES</v>
          </cell>
          <cell r="C3053" t="str">
            <v>062</v>
          </cell>
        </row>
        <row r="3054">
          <cell r="A3054" t="str">
            <v>H215</v>
          </cell>
          <cell r="B3054" t="str">
            <v>OTRAS ADHERENCIAS Y DESGARROS DEL IRIS Y DEL CUERPO CILIAR</v>
          </cell>
          <cell r="C3054" t="str">
            <v>062</v>
          </cell>
        </row>
        <row r="3055">
          <cell r="A3055" t="str">
            <v>H218</v>
          </cell>
          <cell r="B3055" t="str">
            <v>OTROS TRASTORNOS ESPECIFICADOS DEL IRIS Y DEL CUERPO CILIAR</v>
          </cell>
          <cell r="C3055" t="str">
            <v>062</v>
          </cell>
        </row>
        <row r="3056">
          <cell r="A3056" t="str">
            <v>H219</v>
          </cell>
          <cell r="B3056" t="str">
            <v>TRASTORNO DEL IRIS Y DEL CUERPO CILIAR, NO ESPECIFICADO</v>
          </cell>
          <cell r="C3056" t="str">
            <v>062</v>
          </cell>
        </row>
        <row r="3057">
          <cell r="A3057" t="str">
            <v>H25</v>
          </cell>
          <cell r="B3057" t="str">
            <v>CATARATA SENIL</v>
          </cell>
          <cell r="C3057" t="str">
            <v>062</v>
          </cell>
        </row>
        <row r="3058">
          <cell r="A3058" t="str">
            <v>H250</v>
          </cell>
          <cell r="B3058" t="str">
            <v>CATARATA SENIL INCIPIENTE</v>
          </cell>
          <cell r="C3058" t="str">
            <v>062</v>
          </cell>
        </row>
        <row r="3059">
          <cell r="A3059" t="str">
            <v>H251</v>
          </cell>
          <cell r="B3059" t="str">
            <v>CATARATA SENIL NUCLEAR</v>
          </cell>
          <cell r="C3059" t="str">
            <v>062</v>
          </cell>
        </row>
        <row r="3060">
          <cell r="A3060" t="str">
            <v>H252</v>
          </cell>
          <cell r="B3060" t="str">
            <v>CATARATA SENIL, TIPO MORGAGNIAN</v>
          </cell>
          <cell r="C3060" t="str">
            <v>062</v>
          </cell>
        </row>
        <row r="3061">
          <cell r="A3061" t="str">
            <v>H258</v>
          </cell>
          <cell r="B3061" t="str">
            <v>OTRAS CATARATAS SENILES</v>
          </cell>
          <cell r="C3061" t="str">
            <v>062</v>
          </cell>
        </row>
        <row r="3062">
          <cell r="A3062" t="str">
            <v>H259</v>
          </cell>
          <cell r="B3062" t="str">
            <v>CATARATA SENIL, NO ESPECIFICADA</v>
          </cell>
          <cell r="C3062" t="str">
            <v>062</v>
          </cell>
        </row>
        <row r="3063">
          <cell r="A3063" t="str">
            <v>H26</v>
          </cell>
          <cell r="B3063" t="str">
            <v>OTRAS CATARATAS</v>
          </cell>
          <cell r="C3063" t="str">
            <v>062</v>
          </cell>
        </row>
        <row r="3064">
          <cell r="A3064" t="str">
            <v>H260</v>
          </cell>
          <cell r="B3064" t="str">
            <v>CATARATA INFANTIL, JUVENIL Y PRESENIL</v>
          </cell>
          <cell r="C3064" t="str">
            <v>062</v>
          </cell>
        </row>
        <row r="3065">
          <cell r="A3065" t="str">
            <v>H261</v>
          </cell>
          <cell r="B3065" t="str">
            <v>CATARATA TRAUMATICA</v>
          </cell>
          <cell r="C3065" t="str">
            <v>062</v>
          </cell>
        </row>
        <row r="3066">
          <cell r="A3066" t="str">
            <v>H262</v>
          </cell>
          <cell r="B3066" t="str">
            <v>CATARATA COMPLICADA</v>
          </cell>
          <cell r="C3066" t="str">
            <v>062</v>
          </cell>
        </row>
        <row r="3067">
          <cell r="A3067" t="str">
            <v>H263</v>
          </cell>
          <cell r="B3067" t="str">
            <v>CATARATA INDUCIDA POR DROGAS</v>
          </cell>
          <cell r="C3067" t="str">
            <v>062</v>
          </cell>
        </row>
        <row r="3068">
          <cell r="A3068" t="str">
            <v>H264</v>
          </cell>
          <cell r="B3068" t="str">
            <v>CATARATA RESIDUAL</v>
          </cell>
          <cell r="C3068" t="str">
            <v>062</v>
          </cell>
        </row>
        <row r="3069">
          <cell r="A3069" t="str">
            <v>H268</v>
          </cell>
          <cell r="B3069" t="str">
            <v>OTRAS FORMAS ESPECIFICADAS DE CATARATA</v>
          </cell>
          <cell r="C3069" t="str">
            <v>062</v>
          </cell>
        </row>
        <row r="3070">
          <cell r="A3070" t="str">
            <v>H269</v>
          </cell>
          <cell r="B3070" t="str">
            <v>CATARATA, NO ESPECIFICADA</v>
          </cell>
          <cell r="C3070" t="str">
            <v>062</v>
          </cell>
        </row>
        <row r="3071">
          <cell r="A3071" t="str">
            <v>H27</v>
          </cell>
          <cell r="B3071" t="str">
            <v>OTROS TRASTORNOS DEL CRISTALINO</v>
          </cell>
          <cell r="C3071" t="str">
            <v>062</v>
          </cell>
        </row>
        <row r="3072">
          <cell r="A3072" t="str">
            <v>H270</v>
          </cell>
          <cell r="B3072" t="str">
            <v>AFAQUIA</v>
          </cell>
          <cell r="C3072" t="str">
            <v>062</v>
          </cell>
        </row>
        <row r="3073">
          <cell r="A3073" t="str">
            <v>H271</v>
          </cell>
          <cell r="B3073" t="str">
            <v>LUXACION DEL CRISTALINO</v>
          </cell>
          <cell r="C3073" t="str">
            <v>062</v>
          </cell>
        </row>
        <row r="3074">
          <cell r="A3074" t="str">
            <v>H278</v>
          </cell>
          <cell r="B3074" t="str">
            <v>OTROS TRASTORNOS ESPECIFICADOS DEL CRISTALINO</v>
          </cell>
          <cell r="C3074" t="str">
            <v>062</v>
          </cell>
        </row>
        <row r="3075">
          <cell r="A3075" t="str">
            <v>H279</v>
          </cell>
          <cell r="B3075" t="str">
            <v>TRASTORNO DEL CRISTALINO, NO ESPECIFICADO</v>
          </cell>
          <cell r="C3075" t="str">
            <v>062</v>
          </cell>
        </row>
        <row r="3076">
          <cell r="A3076" t="str">
            <v>H30</v>
          </cell>
          <cell r="B3076" t="str">
            <v>INFLAMACION CORIORRETINIANA</v>
          </cell>
          <cell r="C3076" t="str">
            <v>062</v>
          </cell>
        </row>
        <row r="3077">
          <cell r="A3077" t="str">
            <v>H300</v>
          </cell>
          <cell r="B3077" t="str">
            <v>CORIORRETINITIS FOCAL</v>
          </cell>
          <cell r="C3077" t="str">
            <v>062</v>
          </cell>
        </row>
        <row r="3078">
          <cell r="A3078" t="str">
            <v>H301</v>
          </cell>
          <cell r="B3078" t="str">
            <v>CORIORRETINITIS DISEMINADA</v>
          </cell>
          <cell r="C3078" t="str">
            <v>062</v>
          </cell>
        </row>
        <row r="3079">
          <cell r="A3079" t="str">
            <v>H302</v>
          </cell>
          <cell r="B3079" t="str">
            <v>CICLITIS POSTERIOR</v>
          </cell>
          <cell r="C3079" t="str">
            <v>062</v>
          </cell>
        </row>
        <row r="3080">
          <cell r="A3080" t="str">
            <v>H308</v>
          </cell>
          <cell r="B3080" t="str">
            <v>OTRAS CORIORRETINITIS</v>
          </cell>
          <cell r="C3080" t="str">
            <v>062</v>
          </cell>
        </row>
        <row r="3081">
          <cell r="A3081" t="str">
            <v>H309</v>
          </cell>
          <cell r="B3081" t="str">
            <v>CORIORRETINITIS, NO ESPECIFICADA</v>
          </cell>
          <cell r="C3081" t="str">
            <v>062</v>
          </cell>
        </row>
        <row r="3082">
          <cell r="A3082" t="str">
            <v>H31</v>
          </cell>
          <cell r="B3082" t="str">
            <v>OTROS TRASTORNOS DE LA COROIDES</v>
          </cell>
          <cell r="C3082" t="str">
            <v>062</v>
          </cell>
        </row>
        <row r="3083">
          <cell r="A3083" t="str">
            <v>H310</v>
          </cell>
          <cell r="B3083" t="str">
            <v>CICATRICES CORIORRETINIANAS</v>
          </cell>
          <cell r="C3083" t="str">
            <v>062</v>
          </cell>
        </row>
        <row r="3084">
          <cell r="A3084" t="str">
            <v>H311</v>
          </cell>
          <cell r="B3084" t="str">
            <v>DEGENERACION COROIDEA</v>
          </cell>
          <cell r="C3084" t="str">
            <v>062</v>
          </cell>
        </row>
        <row r="3085">
          <cell r="A3085" t="str">
            <v>H312</v>
          </cell>
          <cell r="B3085" t="str">
            <v>DISTROFIA COROIDEA HEREDITARIA</v>
          </cell>
          <cell r="C3085" t="str">
            <v>062</v>
          </cell>
        </row>
        <row r="3086">
          <cell r="A3086" t="str">
            <v>H313</v>
          </cell>
          <cell r="B3086" t="str">
            <v>HEMORRAGIA Y RUPTURA DE LA COROIDES</v>
          </cell>
          <cell r="C3086" t="str">
            <v>062</v>
          </cell>
        </row>
        <row r="3087">
          <cell r="A3087" t="str">
            <v>H314</v>
          </cell>
          <cell r="B3087" t="str">
            <v>DESPRENDIMIENTO DE LA COROIDES</v>
          </cell>
          <cell r="C3087" t="str">
            <v>062</v>
          </cell>
        </row>
        <row r="3088">
          <cell r="A3088" t="str">
            <v>H318</v>
          </cell>
          <cell r="B3088" t="str">
            <v>OTROS TRASTORNOS ESPECIFICADOS DE LA COROIDES</v>
          </cell>
          <cell r="C3088" t="str">
            <v>062</v>
          </cell>
        </row>
        <row r="3089">
          <cell r="A3089" t="str">
            <v>H319</v>
          </cell>
          <cell r="B3089" t="str">
            <v>TRASTORNO DE LA COROIDES, NO ESPECIFICADO</v>
          </cell>
          <cell r="C3089" t="str">
            <v>062</v>
          </cell>
        </row>
        <row r="3090">
          <cell r="A3090" t="str">
            <v>H33</v>
          </cell>
          <cell r="B3090" t="str">
            <v>DESPRENDIMIENTO Y DESGARRO DE LA RETINA</v>
          </cell>
          <cell r="C3090" t="str">
            <v>062</v>
          </cell>
        </row>
        <row r="3091">
          <cell r="A3091" t="str">
            <v>H330</v>
          </cell>
          <cell r="B3091" t="str">
            <v>DESPRENDIMIENTO DE LA RETINA CON RUPTURA</v>
          </cell>
          <cell r="C3091" t="str">
            <v>062</v>
          </cell>
        </row>
        <row r="3092">
          <cell r="A3092" t="str">
            <v>H331</v>
          </cell>
          <cell r="B3092" t="str">
            <v>RETINOSQUISIS Y QUISTES DE LA RETINA</v>
          </cell>
          <cell r="C3092" t="str">
            <v>062</v>
          </cell>
        </row>
        <row r="3093">
          <cell r="A3093" t="str">
            <v>H332</v>
          </cell>
          <cell r="B3093" t="str">
            <v>DESPRENDIMIENTO SEROSO DE LA RETINA</v>
          </cell>
          <cell r="C3093" t="str">
            <v>062</v>
          </cell>
        </row>
        <row r="3094">
          <cell r="A3094" t="str">
            <v>H333</v>
          </cell>
          <cell r="B3094" t="str">
            <v>DESGARRO DE LA RETINA SIN DESPRENDIMIENTO</v>
          </cell>
          <cell r="C3094" t="str">
            <v>062</v>
          </cell>
        </row>
        <row r="3095">
          <cell r="A3095" t="str">
            <v>H334</v>
          </cell>
          <cell r="B3095" t="str">
            <v>DESPRENDIMIENTO DE LA RETINA POR TRACCION</v>
          </cell>
          <cell r="C3095" t="str">
            <v>062</v>
          </cell>
        </row>
        <row r="3096">
          <cell r="A3096" t="str">
            <v>H335</v>
          </cell>
          <cell r="B3096" t="str">
            <v>OTROS DESPRENDIMIENTOS DE LA RETINA</v>
          </cell>
          <cell r="C3096" t="str">
            <v>062</v>
          </cell>
        </row>
        <row r="3097">
          <cell r="A3097" t="str">
            <v>H34</v>
          </cell>
          <cell r="B3097" t="str">
            <v>OCLUSION VASCULAR DE LA RETINA</v>
          </cell>
          <cell r="C3097" t="str">
            <v>062</v>
          </cell>
        </row>
        <row r="3098">
          <cell r="A3098" t="str">
            <v>H340</v>
          </cell>
          <cell r="B3098" t="str">
            <v>OCLUSION ARTERIAL TRANSITORIA DE LA RETINA</v>
          </cell>
          <cell r="C3098" t="str">
            <v>062</v>
          </cell>
        </row>
        <row r="3099">
          <cell r="A3099" t="str">
            <v>H341</v>
          </cell>
          <cell r="B3099" t="str">
            <v>OCLUSION DE LA ARTERIA CENTRAL DE LA RETINA</v>
          </cell>
          <cell r="C3099" t="str">
            <v>062</v>
          </cell>
        </row>
        <row r="3100">
          <cell r="A3100" t="str">
            <v>H342</v>
          </cell>
          <cell r="B3100" t="str">
            <v>OTRAS FORMAS DE OCLUSION DE LA ARTERIA DE LA RETINA</v>
          </cell>
          <cell r="C3100" t="str">
            <v>062</v>
          </cell>
        </row>
        <row r="3101">
          <cell r="A3101" t="str">
            <v>H348</v>
          </cell>
          <cell r="B3101" t="str">
            <v>OTRAS OCLUSIONES VASCULARES RETINIANAS</v>
          </cell>
          <cell r="C3101" t="str">
            <v>062</v>
          </cell>
        </row>
        <row r="3102">
          <cell r="A3102" t="str">
            <v>H349</v>
          </cell>
          <cell r="B3102" t="str">
            <v>OCLUSION VASCULAR RETINIANA, SIN OTRA ESPECIFICACION</v>
          </cell>
          <cell r="C3102" t="str">
            <v>062</v>
          </cell>
        </row>
        <row r="3103">
          <cell r="A3103" t="str">
            <v>H35</v>
          </cell>
          <cell r="B3103" t="str">
            <v>OTROS TRASTORNOS DE LA RETINA</v>
          </cell>
          <cell r="C3103" t="str">
            <v>062</v>
          </cell>
        </row>
        <row r="3104">
          <cell r="A3104" t="str">
            <v>H350</v>
          </cell>
          <cell r="B3104" t="str">
            <v>RETINOPATIAS DEL FONDO Y CAMBIOS VASCULARES RETINIANOS</v>
          </cell>
          <cell r="C3104" t="str">
            <v>062</v>
          </cell>
        </row>
        <row r="3105">
          <cell r="A3105" t="str">
            <v>H351</v>
          </cell>
          <cell r="B3105" t="str">
            <v>RETINOPATIA DE LA PREMATURIDAD</v>
          </cell>
          <cell r="C3105" t="str">
            <v>062</v>
          </cell>
        </row>
        <row r="3106">
          <cell r="A3106" t="str">
            <v>H352</v>
          </cell>
          <cell r="B3106" t="str">
            <v>OTRAS RETINOPATIAS PROLIFERATIVAS</v>
          </cell>
          <cell r="C3106" t="str">
            <v>062</v>
          </cell>
        </row>
        <row r="3107">
          <cell r="A3107" t="str">
            <v>H353</v>
          </cell>
          <cell r="B3107" t="str">
            <v>DEGENERACION DE LA MASCULA Y DEL POLO POSTERIOR DEL OJO</v>
          </cell>
          <cell r="C3107" t="str">
            <v>062</v>
          </cell>
        </row>
        <row r="3108">
          <cell r="A3108" t="str">
            <v>H354</v>
          </cell>
          <cell r="B3108" t="str">
            <v>DEGENERACION PERIFERICA DE LA RETINA</v>
          </cell>
          <cell r="C3108" t="str">
            <v>062</v>
          </cell>
        </row>
        <row r="3109">
          <cell r="A3109" t="str">
            <v>H355</v>
          </cell>
          <cell r="B3109" t="str">
            <v>DISTROFIA HEREDITARIA DE LA RETINA</v>
          </cell>
          <cell r="C3109" t="str">
            <v>062</v>
          </cell>
        </row>
        <row r="3110">
          <cell r="A3110" t="str">
            <v>H356</v>
          </cell>
          <cell r="B3110" t="str">
            <v>HEMORRAGIA RETINIANA</v>
          </cell>
          <cell r="C3110" t="str">
            <v>062</v>
          </cell>
        </row>
        <row r="3111">
          <cell r="A3111" t="str">
            <v>H357</v>
          </cell>
          <cell r="B3111" t="str">
            <v>SEPARACION DE LAS CAPAS DE LA RETINA</v>
          </cell>
          <cell r="C3111" t="str">
            <v>062</v>
          </cell>
        </row>
        <row r="3112">
          <cell r="A3112" t="str">
            <v>H358</v>
          </cell>
          <cell r="B3112" t="str">
            <v>OTROS TRASTORNOS ESPECIFICADOS DE LA RETINA</v>
          </cell>
          <cell r="C3112" t="str">
            <v>062</v>
          </cell>
        </row>
        <row r="3113">
          <cell r="A3113" t="str">
            <v>H359</v>
          </cell>
          <cell r="B3113" t="str">
            <v>TRASTORNOS DE LA RETINA, NO ESPECIFICADO</v>
          </cell>
          <cell r="C3113" t="str">
            <v>062</v>
          </cell>
        </row>
        <row r="3114">
          <cell r="A3114" t="str">
            <v>H40</v>
          </cell>
          <cell r="B3114" t="str">
            <v>GLAUCOMA</v>
          </cell>
          <cell r="C3114" t="str">
            <v>062</v>
          </cell>
        </row>
        <row r="3115">
          <cell r="A3115" t="str">
            <v>H400</v>
          </cell>
          <cell r="B3115" t="str">
            <v>SOSPECHA DE GLAUCOMA</v>
          </cell>
          <cell r="C3115" t="str">
            <v>062</v>
          </cell>
        </row>
        <row r="3116">
          <cell r="A3116" t="str">
            <v>H401</v>
          </cell>
          <cell r="B3116" t="str">
            <v>GLAUCOMA PRIMARIO DE ANGULO ABIERTO</v>
          </cell>
          <cell r="C3116" t="str">
            <v>062</v>
          </cell>
        </row>
        <row r="3117">
          <cell r="A3117" t="str">
            <v>H402</v>
          </cell>
          <cell r="B3117" t="str">
            <v>GLAUCOMA PRIMARIO DE ANGULO CERRADO</v>
          </cell>
          <cell r="C3117" t="str">
            <v>062</v>
          </cell>
        </row>
        <row r="3118">
          <cell r="A3118" t="str">
            <v>H403</v>
          </cell>
          <cell r="B3118" t="str">
            <v>GLAUCOMA SECUNDARIO A TRAUMATISMO OCULAR</v>
          </cell>
          <cell r="C3118" t="str">
            <v>062</v>
          </cell>
        </row>
        <row r="3119">
          <cell r="A3119" t="str">
            <v>H404</v>
          </cell>
          <cell r="B3119" t="str">
            <v>GLAUCOMA SECUNDARIO A INFLAMACION OCULAR</v>
          </cell>
          <cell r="C3119" t="str">
            <v>062</v>
          </cell>
        </row>
        <row r="3120">
          <cell r="A3120" t="str">
            <v>H405</v>
          </cell>
          <cell r="B3120" t="str">
            <v>GLAUCOMA SECUNDARIO A OTROS TRASTORNOS DEL OJO</v>
          </cell>
          <cell r="C3120" t="str">
            <v>062</v>
          </cell>
        </row>
        <row r="3121">
          <cell r="A3121" t="str">
            <v>H406</v>
          </cell>
          <cell r="B3121" t="str">
            <v>GLAUCOMA SECUNDARIO A DROGAS</v>
          </cell>
          <cell r="C3121" t="str">
            <v>062</v>
          </cell>
        </row>
        <row r="3122">
          <cell r="A3122" t="str">
            <v>H408</v>
          </cell>
          <cell r="B3122" t="str">
            <v>OTROS GLAUCOMAS</v>
          </cell>
          <cell r="C3122" t="str">
            <v>062</v>
          </cell>
        </row>
        <row r="3123">
          <cell r="A3123" t="str">
            <v>H409</v>
          </cell>
          <cell r="B3123" t="str">
            <v>GLAUCOMA, NO ESPECIFICADO</v>
          </cell>
          <cell r="C3123" t="str">
            <v>062</v>
          </cell>
        </row>
        <row r="3124">
          <cell r="A3124" t="str">
            <v>H42</v>
          </cell>
          <cell r="B3124" t="str">
            <v>AUSENCIA, ATRESIA Y ESTENOSIS CONGENITA DEL INTESTINO GRUESO</v>
          </cell>
          <cell r="C3124" t="str">
            <v>093</v>
          </cell>
        </row>
        <row r="3125">
          <cell r="A3125" t="str">
            <v>H420</v>
          </cell>
          <cell r="B3125" t="str">
            <v>AUESENCIA., ATRESIA Y ESTANOSIS CONGENITA DEL RECTO, CON FISTULA</v>
          </cell>
          <cell r="C3125" t="str">
            <v>093</v>
          </cell>
        </row>
        <row r="3126">
          <cell r="A3126" t="str">
            <v>H421</v>
          </cell>
          <cell r="B3126" t="str">
            <v>AUSENCIA, ATRESIA Y ESTENOSIS CONGENITA  DEL RECTO, SIN FISTULA</v>
          </cell>
          <cell r="C3126" t="str">
            <v>093</v>
          </cell>
        </row>
        <row r="3127">
          <cell r="A3127" t="str">
            <v>H43</v>
          </cell>
          <cell r="B3127" t="str">
            <v>TRASTORNOS DEL CUERPO VITREO</v>
          </cell>
          <cell r="C3127" t="str">
            <v>062</v>
          </cell>
        </row>
        <row r="3128">
          <cell r="A3128" t="str">
            <v>H430</v>
          </cell>
          <cell r="B3128" t="str">
            <v>PROLAPSO DEL VITREO</v>
          </cell>
          <cell r="C3128" t="str">
            <v>062</v>
          </cell>
        </row>
        <row r="3129">
          <cell r="A3129" t="str">
            <v>H431</v>
          </cell>
          <cell r="B3129" t="str">
            <v>HEMORRAGIA DEL VITREO</v>
          </cell>
          <cell r="C3129" t="str">
            <v>062</v>
          </cell>
        </row>
        <row r="3130">
          <cell r="A3130" t="str">
            <v>H432</v>
          </cell>
          <cell r="B3130" t="str">
            <v>DEPOSITOS CRISTALINOS EN EL CUERPO VITREO</v>
          </cell>
          <cell r="C3130" t="str">
            <v>062</v>
          </cell>
        </row>
        <row r="3131">
          <cell r="A3131" t="str">
            <v>H433</v>
          </cell>
          <cell r="B3131" t="str">
            <v>OTRAS OPACIDADES VITREAS</v>
          </cell>
          <cell r="C3131" t="str">
            <v>062</v>
          </cell>
        </row>
        <row r="3132">
          <cell r="A3132" t="str">
            <v>H438</v>
          </cell>
          <cell r="B3132" t="str">
            <v>OTROS TRASTORNOS DEL CUERPO VITREO</v>
          </cell>
          <cell r="C3132" t="str">
            <v>062</v>
          </cell>
        </row>
        <row r="3133">
          <cell r="A3133" t="str">
            <v>H439</v>
          </cell>
          <cell r="B3133" t="str">
            <v>TRASTORNO DEL CUERPO VITREO, NO ESPECIFICADO</v>
          </cell>
          <cell r="C3133" t="str">
            <v>062</v>
          </cell>
        </row>
        <row r="3134">
          <cell r="A3134" t="str">
            <v>H44</v>
          </cell>
          <cell r="B3134" t="str">
            <v>TRASTORNOS DEL GLOBO OCULAR</v>
          </cell>
          <cell r="C3134" t="str">
            <v>062</v>
          </cell>
        </row>
        <row r="3135">
          <cell r="A3135" t="str">
            <v>H440</v>
          </cell>
          <cell r="B3135" t="str">
            <v>ENDOFTALMITIS PURULENTA</v>
          </cell>
          <cell r="C3135" t="str">
            <v>062</v>
          </cell>
        </row>
        <row r="3136">
          <cell r="A3136" t="str">
            <v>H441</v>
          </cell>
          <cell r="B3136" t="str">
            <v>OTRAS ENDOFTALMITIS</v>
          </cell>
          <cell r="C3136" t="str">
            <v>062</v>
          </cell>
        </row>
        <row r="3137">
          <cell r="A3137" t="str">
            <v>H442</v>
          </cell>
          <cell r="B3137" t="str">
            <v>MIOPIA DEGENERATIVA</v>
          </cell>
          <cell r="C3137" t="str">
            <v>062</v>
          </cell>
        </row>
        <row r="3138">
          <cell r="A3138" t="str">
            <v>H443</v>
          </cell>
          <cell r="B3138" t="str">
            <v>OTROS TRASTORNOS DEGENERATIVOS DEL GLOBO OCULAR</v>
          </cell>
          <cell r="C3138" t="str">
            <v>062</v>
          </cell>
        </row>
        <row r="3139">
          <cell r="A3139" t="str">
            <v>H444</v>
          </cell>
          <cell r="B3139" t="str">
            <v>HIPOTONIA OCULAR</v>
          </cell>
          <cell r="C3139" t="str">
            <v>062</v>
          </cell>
        </row>
        <row r="3140">
          <cell r="A3140" t="str">
            <v>H445</v>
          </cell>
          <cell r="B3140" t="str">
            <v>AFECCIONES DEGENERATIVAS DEL GLOBO OCULAR</v>
          </cell>
          <cell r="C3140" t="str">
            <v>062</v>
          </cell>
        </row>
        <row r="3141">
          <cell r="A3141" t="str">
            <v>H446</v>
          </cell>
          <cell r="B3141" t="str">
            <v>RETENCION INTRAOCULAR DE CUERPO EXTRAÑO MAGNETICO (ANTIGUO)</v>
          </cell>
          <cell r="C3141" t="str">
            <v>062</v>
          </cell>
        </row>
        <row r="3142">
          <cell r="A3142" t="str">
            <v>H447</v>
          </cell>
          <cell r="B3142" t="str">
            <v>RETENCION INTRAOCULAR DE CUERPO EXTRAÑO NO MAGNETICO (ANTIGUO)</v>
          </cell>
          <cell r="C3142" t="str">
            <v>062</v>
          </cell>
        </row>
        <row r="3143">
          <cell r="A3143" t="str">
            <v>H448</v>
          </cell>
          <cell r="B3143" t="str">
            <v>OTROS TRASTORNOS DEL GLOBO OCULAR</v>
          </cell>
          <cell r="C3143" t="str">
            <v>062</v>
          </cell>
        </row>
        <row r="3144">
          <cell r="A3144" t="str">
            <v>H449</v>
          </cell>
          <cell r="B3144" t="str">
            <v>TRASTORNOS DEL GLOBO OCULAR, NO ESPECIFICADO</v>
          </cell>
          <cell r="C3144" t="str">
            <v>062</v>
          </cell>
        </row>
        <row r="3145">
          <cell r="A3145" t="str">
            <v>H46</v>
          </cell>
          <cell r="B3145" t="str">
            <v>NEURITIS OPTICA</v>
          </cell>
          <cell r="C3145" t="str">
            <v>062</v>
          </cell>
        </row>
        <row r="3146">
          <cell r="A3146" t="str">
            <v>H47</v>
          </cell>
          <cell r="B3146" t="str">
            <v>OTROS TRASTORNOS DEL NERVIO OPTICO (II PAR) Y DE LAS VIAS OPTICAS</v>
          </cell>
          <cell r="C3146" t="str">
            <v>062</v>
          </cell>
        </row>
        <row r="3147">
          <cell r="A3147" t="str">
            <v>H470</v>
          </cell>
          <cell r="B3147" t="str">
            <v>TRASTORNOS DEL NERVIO OP´TICO, NO CLASIFICADOS EN OTRA PARTE</v>
          </cell>
          <cell r="C3147" t="str">
            <v>062</v>
          </cell>
        </row>
        <row r="3148">
          <cell r="A3148" t="str">
            <v>H471</v>
          </cell>
          <cell r="B3148" t="str">
            <v>PAPILEDEMA, NO ESPECIFICADO</v>
          </cell>
          <cell r="C3148" t="str">
            <v>062</v>
          </cell>
        </row>
        <row r="3149">
          <cell r="A3149" t="str">
            <v>H472</v>
          </cell>
          <cell r="B3149" t="str">
            <v>ATROFIA OPTICA</v>
          </cell>
          <cell r="C3149" t="str">
            <v>062</v>
          </cell>
        </row>
        <row r="3150">
          <cell r="A3150" t="str">
            <v>H473</v>
          </cell>
          <cell r="B3150" t="str">
            <v>OTROS TRASTORNOS DEL DISCO OPTICO</v>
          </cell>
          <cell r="C3150" t="str">
            <v>062</v>
          </cell>
        </row>
        <row r="3151">
          <cell r="A3151" t="str">
            <v>H474</v>
          </cell>
          <cell r="B3151" t="str">
            <v>TRASTORNOS DEL QUIASMA OPTICO</v>
          </cell>
          <cell r="C3151" t="str">
            <v>062</v>
          </cell>
        </row>
        <row r="3152">
          <cell r="A3152" t="str">
            <v>H475</v>
          </cell>
          <cell r="B3152" t="str">
            <v>TRASTORNOS DE OTRAS VIAS OPTICAS</v>
          </cell>
          <cell r="C3152" t="str">
            <v>062</v>
          </cell>
        </row>
        <row r="3153">
          <cell r="A3153" t="str">
            <v>H476</v>
          </cell>
          <cell r="B3153" t="str">
            <v>TRASTORNOS DE LA CORTEZA VISUAL</v>
          </cell>
          <cell r="C3153" t="str">
            <v>062</v>
          </cell>
        </row>
        <row r="3154">
          <cell r="A3154" t="str">
            <v>H477</v>
          </cell>
          <cell r="B3154" t="str">
            <v>TRASTORNO DE LAS VIAS OPTICAS, NO ESPECIFICADO</v>
          </cell>
          <cell r="C3154" t="str">
            <v>062</v>
          </cell>
        </row>
        <row r="3155">
          <cell r="A3155" t="str">
            <v>H49</v>
          </cell>
          <cell r="B3155" t="str">
            <v>ESTRABISMO PARALITICO</v>
          </cell>
          <cell r="C3155" t="str">
            <v>062</v>
          </cell>
        </row>
        <row r="3156">
          <cell r="A3156" t="str">
            <v>H490</v>
          </cell>
          <cell r="B3156" t="str">
            <v>PARALISIS DEL NERVIO MOTOR OCULAR COMUN (III PAR)</v>
          </cell>
          <cell r="C3156" t="str">
            <v>062</v>
          </cell>
        </row>
        <row r="3157">
          <cell r="A3157" t="str">
            <v>H491</v>
          </cell>
          <cell r="B3157" t="str">
            <v>PARALISIS DEL NERVIO PATETICO (IV PAR)</v>
          </cell>
          <cell r="C3157" t="str">
            <v>062</v>
          </cell>
        </row>
        <row r="3158">
          <cell r="A3158" t="str">
            <v>H492</v>
          </cell>
          <cell r="B3158" t="str">
            <v>PARALISIS DEL NERVIO MOTOR OCULAR EXTERNO (VI PAR)</v>
          </cell>
          <cell r="C3158" t="str">
            <v>062</v>
          </cell>
        </row>
        <row r="3159">
          <cell r="A3159" t="str">
            <v>H493</v>
          </cell>
          <cell r="B3159" t="str">
            <v>OFTALMOPLEJIA TOTAL (EXTERNA)</v>
          </cell>
          <cell r="C3159" t="str">
            <v>062</v>
          </cell>
        </row>
        <row r="3160">
          <cell r="A3160" t="str">
            <v>H494</v>
          </cell>
          <cell r="B3160" t="str">
            <v>OFTALMOPLEJIA EXTERNA PROGRESIVA</v>
          </cell>
          <cell r="C3160" t="str">
            <v>062</v>
          </cell>
        </row>
        <row r="3161">
          <cell r="A3161" t="str">
            <v>H498</v>
          </cell>
          <cell r="B3161" t="str">
            <v>OTROS ESTRABISMOS PARALITICOS</v>
          </cell>
          <cell r="C3161" t="str">
            <v>062</v>
          </cell>
        </row>
        <row r="3162">
          <cell r="A3162" t="str">
            <v>H499</v>
          </cell>
          <cell r="B3162" t="str">
            <v>ESTRABISMO PARALITICO, NO ESPECIFICADO</v>
          </cell>
          <cell r="C3162" t="str">
            <v>062</v>
          </cell>
        </row>
        <row r="3163">
          <cell r="A3163" t="str">
            <v>H50</v>
          </cell>
          <cell r="B3163" t="str">
            <v>OTROS ESTRABISMOS</v>
          </cell>
          <cell r="C3163" t="str">
            <v>062</v>
          </cell>
        </row>
        <row r="3164">
          <cell r="A3164" t="str">
            <v>H500</v>
          </cell>
          <cell r="B3164" t="str">
            <v>ESTRABISMO CONCOMITANTE CONVERGENTE</v>
          </cell>
          <cell r="C3164" t="str">
            <v>062</v>
          </cell>
        </row>
        <row r="3165">
          <cell r="A3165" t="str">
            <v>H501</v>
          </cell>
          <cell r="B3165" t="str">
            <v>ESTRABISMO CONCOMITANTE DIVERGENTE</v>
          </cell>
          <cell r="C3165" t="str">
            <v>062</v>
          </cell>
        </row>
        <row r="3166">
          <cell r="A3166" t="str">
            <v>H502</v>
          </cell>
          <cell r="B3166" t="str">
            <v>ESTRABISMO VERTICAL</v>
          </cell>
          <cell r="C3166" t="str">
            <v>062</v>
          </cell>
        </row>
        <row r="3167">
          <cell r="A3167" t="str">
            <v>H503</v>
          </cell>
          <cell r="B3167" t="str">
            <v>HETEROTROPIA INTERMITENTE</v>
          </cell>
          <cell r="C3167" t="str">
            <v>062</v>
          </cell>
        </row>
        <row r="3168">
          <cell r="A3168" t="str">
            <v>H504</v>
          </cell>
          <cell r="B3168" t="str">
            <v>OTRAS HETEROTROPIAS O LAS NO ESPECIFICADAS</v>
          </cell>
          <cell r="C3168" t="str">
            <v>062</v>
          </cell>
        </row>
        <row r="3169">
          <cell r="A3169" t="str">
            <v>H505</v>
          </cell>
          <cell r="B3169" t="str">
            <v>HETEROFORIA</v>
          </cell>
          <cell r="C3169" t="str">
            <v>062</v>
          </cell>
        </row>
        <row r="3170">
          <cell r="A3170" t="str">
            <v>H506</v>
          </cell>
          <cell r="B3170" t="str">
            <v>ESTRABISMO MECANICO</v>
          </cell>
          <cell r="C3170" t="str">
            <v>062</v>
          </cell>
        </row>
        <row r="3171">
          <cell r="A3171" t="str">
            <v>H508</v>
          </cell>
          <cell r="B3171" t="str">
            <v>OTROS ESTRABISMOS ESPECIFICADOS</v>
          </cell>
          <cell r="C3171" t="str">
            <v>062</v>
          </cell>
        </row>
        <row r="3172">
          <cell r="A3172" t="str">
            <v>H509</v>
          </cell>
          <cell r="B3172" t="str">
            <v>ESTRABISMO, NO ESPECIFICADO</v>
          </cell>
          <cell r="C3172" t="str">
            <v>062</v>
          </cell>
        </row>
        <row r="3173">
          <cell r="A3173" t="str">
            <v>H51</v>
          </cell>
          <cell r="B3173" t="str">
            <v>OTROS TRASTORNOS DE LOS MOVIMIENTOS BINOCULARES</v>
          </cell>
          <cell r="C3173" t="str">
            <v>062</v>
          </cell>
        </row>
        <row r="3174">
          <cell r="A3174" t="str">
            <v>H510</v>
          </cell>
          <cell r="B3174" t="str">
            <v>PARALISIS DE LA CONJUGACION DE LA MIRADA</v>
          </cell>
          <cell r="C3174" t="str">
            <v>062</v>
          </cell>
        </row>
        <row r="3175">
          <cell r="A3175" t="str">
            <v>H511</v>
          </cell>
          <cell r="B3175" t="str">
            <v>EXCESO E INSUFICIENCIA DE LA CONVERGENCIA OCULAR</v>
          </cell>
          <cell r="C3175" t="str">
            <v>062</v>
          </cell>
        </row>
        <row r="3176">
          <cell r="A3176" t="str">
            <v>H512</v>
          </cell>
          <cell r="B3176" t="str">
            <v>OFTALMOPLEJIA INTERNUCLEAR</v>
          </cell>
          <cell r="C3176" t="str">
            <v>062</v>
          </cell>
        </row>
        <row r="3177">
          <cell r="A3177" t="str">
            <v>H518</v>
          </cell>
          <cell r="B3177" t="str">
            <v>OTROS TRASTORNOS ESPECIFICADOS DE LOS MOVIMIENTOS BINOCULARES</v>
          </cell>
          <cell r="C3177" t="str">
            <v>062</v>
          </cell>
        </row>
        <row r="3178">
          <cell r="A3178" t="str">
            <v>H519</v>
          </cell>
          <cell r="B3178" t="str">
            <v>TRASTORNOS DEL MOVIMIENTO BINOCULAR, NO ESPECIFICADO</v>
          </cell>
          <cell r="C3178" t="str">
            <v>062</v>
          </cell>
        </row>
        <row r="3179">
          <cell r="A3179" t="str">
            <v>H52</v>
          </cell>
          <cell r="B3179" t="str">
            <v>TRASTORNOS DE LA ACOMODACION Y DE LA REFRACCION</v>
          </cell>
          <cell r="C3179" t="str">
            <v>062</v>
          </cell>
        </row>
        <row r="3180">
          <cell r="A3180" t="str">
            <v>H520</v>
          </cell>
          <cell r="B3180" t="str">
            <v>HIPERMETROPIA</v>
          </cell>
          <cell r="C3180" t="str">
            <v>062</v>
          </cell>
        </row>
        <row r="3181">
          <cell r="A3181" t="str">
            <v>H521</v>
          </cell>
          <cell r="B3181" t="str">
            <v>MIOPIA</v>
          </cell>
          <cell r="C3181" t="str">
            <v>062</v>
          </cell>
        </row>
        <row r="3182">
          <cell r="A3182" t="str">
            <v>H522</v>
          </cell>
          <cell r="B3182" t="str">
            <v>ASTIGMATISMO</v>
          </cell>
          <cell r="C3182" t="str">
            <v>062</v>
          </cell>
        </row>
        <row r="3183">
          <cell r="A3183" t="str">
            <v>H523</v>
          </cell>
          <cell r="B3183" t="str">
            <v>ANISOMETROPIA Y ANISEICONIA</v>
          </cell>
          <cell r="C3183" t="str">
            <v>062</v>
          </cell>
        </row>
        <row r="3184">
          <cell r="A3184" t="str">
            <v>H524</v>
          </cell>
          <cell r="B3184" t="str">
            <v>PRESBICIA</v>
          </cell>
          <cell r="C3184" t="str">
            <v>062</v>
          </cell>
        </row>
        <row r="3185">
          <cell r="A3185" t="str">
            <v>H525</v>
          </cell>
          <cell r="B3185" t="str">
            <v>TRASTORNOS DE LA ACOMODACION</v>
          </cell>
          <cell r="C3185" t="str">
            <v>062</v>
          </cell>
        </row>
        <row r="3186">
          <cell r="A3186" t="str">
            <v>H526</v>
          </cell>
          <cell r="B3186" t="str">
            <v>OTROS TRASTORNOS DE LA REFRACCION</v>
          </cell>
          <cell r="C3186" t="str">
            <v>062</v>
          </cell>
        </row>
        <row r="3187">
          <cell r="A3187" t="str">
            <v>H527</v>
          </cell>
          <cell r="B3187" t="str">
            <v>TRASTORNO DE LA REFRACCION, NO ESPECIFICADO</v>
          </cell>
          <cell r="C3187" t="str">
            <v>062</v>
          </cell>
        </row>
        <row r="3188">
          <cell r="A3188" t="str">
            <v>H53</v>
          </cell>
          <cell r="B3188" t="str">
            <v>ALTERACIONES DE LA VISION</v>
          </cell>
          <cell r="C3188" t="str">
            <v>062</v>
          </cell>
        </row>
        <row r="3189">
          <cell r="A3189" t="str">
            <v>H530</v>
          </cell>
          <cell r="B3189" t="str">
            <v>AMBLIOPIA EX ANOPSIA</v>
          </cell>
          <cell r="C3189" t="str">
            <v>062</v>
          </cell>
        </row>
        <row r="3190">
          <cell r="A3190" t="str">
            <v>H531</v>
          </cell>
          <cell r="B3190" t="str">
            <v>ALTERACIONES VISUALES SUBJETIVAS</v>
          </cell>
          <cell r="C3190" t="str">
            <v>062</v>
          </cell>
        </row>
        <row r="3191">
          <cell r="A3191" t="str">
            <v>H532</v>
          </cell>
          <cell r="B3191" t="str">
            <v>DIPLOPIA</v>
          </cell>
          <cell r="C3191" t="str">
            <v>062</v>
          </cell>
        </row>
        <row r="3192">
          <cell r="A3192" t="str">
            <v>H533</v>
          </cell>
          <cell r="B3192" t="str">
            <v>OTROS TRASTORNOS DE LA VISION BINOCULAR</v>
          </cell>
          <cell r="C3192" t="str">
            <v>062</v>
          </cell>
        </row>
        <row r="3193">
          <cell r="A3193" t="str">
            <v>H534</v>
          </cell>
          <cell r="B3193" t="str">
            <v>DEFECTOS DEL CAMPO VISUAL</v>
          </cell>
          <cell r="C3193" t="str">
            <v>062</v>
          </cell>
        </row>
        <row r="3194">
          <cell r="A3194" t="str">
            <v>H535</v>
          </cell>
          <cell r="B3194" t="str">
            <v>DEFICIENCIA DE LA VISION CROMATICA</v>
          </cell>
          <cell r="C3194" t="str">
            <v>062</v>
          </cell>
        </row>
        <row r="3195">
          <cell r="A3195" t="str">
            <v>H536</v>
          </cell>
          <cell r="B3195" t="str">
            <v>CEGUERA NOCTURNA</v>
          </cell>
          <cell r="C3195" t="str">
            <v>062</v>
          </cell>
        </row>
        <row r="3196">
          <cell r="A3196" t="str">
            <v>H538</v>
          </cell>
          <cell r="B3196" t="str">
            <v>OTRAS ALTERACIONES VISUALES</v>
          </cell>
          <cell r="C3196" t="str">
            <v>062</v>
          </cell>
        </row>
        <row r="3197">
          <cell r="A3197" t="str">
            <v>H539</v>
          </cell>
          <cell r="B3197" t="str">
            <v>ALTERACION VISUAL, NO ESPECIFICADA</v>
          </cell>
          <cell r="C3197" t="str">
            <v>062</v>
          </cell>
        </row>
        <row r="3198">
          <cell r="A3198" t="str">
            <v>H54</v>
          </cell>
          <cell r="B3198" t="str">
            <v>CEGUERA Y DISMINUCION DE LA AGUDEZA VISUAL</v>
          </cell>
          <cell r="C3198" t="str">
            <v>062</v>
          </cell>
        </row>
        <row r="3199">
          <cell r="A3199" t="str">
            <v>H540</v>
          </cell>
          <cell r="B3199" t="str">
            <v>CEGUERA DE AMBOS OJOS</v>
          </cell>
          <cell r="C3199" t="str">
            <v>062</v>
          </cell>
        </row>
        <row r="3200">
          <cell r="A3200" t="str">
            <v>H541</v>
          </cell>
          <cell r="B3200" t="str">
            <v>CEGUERA DE UN OJO, VISION SUBNORMAL DEL OTRO</v>
          </cell>
          <cell r="C3200" t="str">
            <v>062</v>
          </cell>
        </row>
        <row r="3201">
          <cell r="A3201" t="str">
            <v>H542</v>
          </cell>
          <cell r="B3201" t="str">
            <v>VISION SUBNORMAL DE AMBOS OJOS</v>
          </cell>
          <cell r="C3201" t="str">
            <v>062</v>
          </cell>
        </row>
        <row r="3202">
          <cell r="A3202" t="str">
            <v>H543</v>
          </cell>
          <cell r="B3202" t="str">
            <v>DISMINUCION INDETERMINADA DE LA AGUDEZA VISUAL EN AMBOS OJOS</v>
          </cell>
          <cell r="C3202" t="str">
            <v>062</v>
          </cell>
        </row>
        <row r="3203">
          <cell r="A3203" t="str">
            <v>H544</v>
          </cell>
          <cell r="B3203" t="str">
            <v>CEGUERA DE UN OJO</v>
          </cell>
          <cell r="C3203" t="str">
            <v>062</v>
          </cell>
        </row>
        <row r="3204">
          <cell r="A3204" t="str">
            <v>H545</v>
          </cell>
          <cell r="B3204" t="str">
            <v>VISION SUBNORMAL DE UN OJO</v>
          </cell>
          <cell r="C3204" t="str">
            <v>062</v>
          </cell>
        </row>
        <row r="3205">
          <cell r="A3205" t="str">
            <v>H546</v>
          </cell>
          <cell r="B3205" t="str">
            <v>DIMINUCION INDETERMINADA DE LA AGUDEZA VISUAL DE UN OJO</v>
          </cell>
          <cell r="C3205" t="str">
            <v>062</v>
          </cell>
        </row>
        <row r="3206">
          <cell r="A3206" t="str">
            <v>H547</v>
          </cell>
          <cell r="B3206" t="str">
            <v>DIMINUCION DE LA AGUDEZA VISUAL, SIN ESPECIFICACION</v>
          </cell>
          <cell r="C3206" t="str">
            <v>062</v>
          </cell>
        </row>
        <row r="3207">
          <cell r="A3207" t="str">
            <v>H55</v>
          </cell>
          <cell r="B3207" t="str">
            <v>NISTAGMO Y OTROS MOVIMIENTOS OCULARES IRREGULARES</v>
          </cell>
          <cell r="C3207" t="str">
            <v>062</v>
          </cell>
        </row>
        <row r="3208">
          <cell r="A3208" t="str">
            <v>H57</v>
          </cell>
          <cell r="B3208" t="str">
            <v>OTROS TRASTORNOS DEL OJO Y SUS ANEXOS</v>
          </cell>
          <cell r="C3208" t="str">
            <v>062</v>
          </cell>
        </row>
        <row r="3209">
          <cell r="A3209" t="str">
            <v>H570</v>
          </cell>
          <cell r="B3209" t="str">
            <v>ANOMALIAS DE LA FUNCION PUPILAR</v>
          </cell>
          <cell r="C3209" t="str">
            <v>062</v>
          </cell>
        </row>
        <row r="3210">
          <cell r="A3210" t="str">
            <v>H571</v>
          </cell>
          <cell r="B3210" t="str">
            <v>DOLOR OCULAR</v>
          </cell>
          <cell r="C3210" t="str">
            <v>062</v>
          </cell>
        </row>
        <row r="3211">
          <cell r="A3211" t="str">
            <v>H578</v>
          </cell>
          <cell r="B3211" t="str">
            <v>OTROS TRASTORNOS ESPECIFICADOS DEL OJO Y SUS ANEXOS</v>
          </cell>
          <cell r="C3211" t="str">
            <v>062</v>
          </cell>
        </row>
        <row r="3212">
          <cell r="A3212" t="str">
            <v>H579</v>
          </cell>
          <cell r="B3212" t="str">
            <v>TRASTORNO DEL OJO Y SUS ANEXOS, NO ESPECIFICADO</v>
          </cell>
          <cell r="C3212" t="str">
            <v>062</v>
          </cell>
        </row>
        <row r="3213">
          <cell r="A3213" t="str">
            <v>H59</v>
          </cell>
          <cell r="B3213" t="str">
            <v>TRASTORNOS DEL OJO Y SUS ANEXOS CONSC. A PROCEDIMIENTOS, NO NOP.</v>
          </cell>
          <cell r="C3213" t="str">
            <v>062</v>
          </cell>
        </row>
        <row r="3214">
          <cell r="A3214" t="str">
            <v>H590</v>
          </cell>
          <cell r="B3214" t="str">
            <v>SINDROME VITREO CONSECUTIVO A CIRUGIA DE CATARATA</v>
          </cell>
          <cell r="C3214" t="str">
            <v>062</v>
          </cell>
        </row>
        <row r="3215">
          <cell r="A3215" t="str">
            <v>H598</v>
          </cell>
          <cell r="B3215" t="str">
            <v>OTROS TRASTORNOS DEL OJO Y SUS ANEXOS, CONSECUTIVO A PROCEDIMIENTO</v>
          </cell>
          <cell r="C3215" t="str">
            <v>062</v>
          </cell>
        </row>
        <row r="3216">
          <cell r="A3216" t="str">
            <v>H599</v>
          </cell>
          <cell r="B3216" t="str">
            <v>TRASTORNO NO ESPECIFICADO DEL OJO Y SUS ANEXOS, CONSC. A PROCEDIM.</v>
          </cell>
          <cell r="C3216" t="str">
            <v>062</v>
          </cell>
        </row>
        <row r="3217">
          <cell r="A3217" t="str">
            <v>H60</v>
          </cell>
          <cell r="B3217" t="str">
            <v>OTITIS EXTERNA</v>
          </cell>
          <cell r="C3217" t="str">
            <v>063</v>
          </cell>
        </row>
        <row r="3218">
          <cell r="A3218" t="str">
            <v>H600</v>
          </cell>
          <cell r="B3218" t="str">
            <v>ABSCESO DEL OIDO EXTERNO</v>
          </cell>
          <cell r="C3218" t="str">
            <v>063</v>
          </cell>
        </row>
        <row r="3219">
          <cell r="A3219" t="str">
            <v>H601</v>
          </cell>
          <cell r="B3219" t="str">
            <v>CELULITIS DEL OIDO EXTERNO</v>
          </cell>
          <cell r="C3219" t="str">
            <v>063</v>
          </cell>
        </row>
        <row r="3220">
          <cell r="A3220" t="str">
            <v>H602</v>
          </cell>
          <cell r="B3220" t="str">
            <v>OTITIS EXTERNA MALIGNA</v>
          </cell>
          <cell r="C3220" t="str">
            <v>063</v>
          </cell>
        </row>
        <row r="3221">
          <cell r="A3221" t="str">
            <v>H603</v>
          </cell>
          <cell r="B3221" t="str">
            <v>OTRAS OTITIS EXTERNAS INFECCIOSAS</v>
          </cell>
          <cell r="C3221" t="str">
            <v>063</v>
          </cell>
        </row>
        <row r="3222">
          <cell r="A3222" t="str">
            <v>H604</v>
          </cell>
          <cell r="B3222" t="str">
            <v>COLESTEATOMA DEL OIDO EXTERNO</v>
          </cell>
          <cell r="C3222" t="str">
            <v>063</v>
          </cell>
        </row>
        <row r="3223">
          <cell r="A3223" t="str">
            <v>H605</v>
          </cell>
          <cell r="B3223" t="str">
            <v>OTITIS EXTERNA AGUDA, NO INFECCIOSA</v>
          </cell>
          <cell r="C3223" t="str">
            <v>063</v>
          </cell>
        </row>
        <row r="3224">
          <cell r="A3224" t="str">
            <v>H608</v>
          </cell>
          <cell r="B3224" t="str">
            <v>OTRAS OTITIS EXTERNA</v>
          </cell>
          <cell r="C3224" t="str">
            <v>063</v>
          </cell>
        </row>
        <row r="3225">
          <cell r="A3225" t="str">
            <v>H609</v>
          </cell>
          <cell r="B3225" t="str">
            <v>OTITIS EXTERNA, SIN OTRA ESPECIFICACION</v>
          </cell>
          <cell r="C3225" t="str">
            <v>063</v>
          </cell>
        </row>
        <row r="3226">
          <cell r="A3226" t="str">
            <v>H61</v>
          </cell>
          <cell r="B3226" t="str">
            <v>OTROS TRASTORNOS DEL OIDO EXTERNO</v>
          </cell>
          <cell r="C3226" t="str">
            <v>063</v>
          </cell>
        </row>
        <row r="3227">
          <cell r="A3227" t="str">
            <v>H610</v>
          </cell>
          <cell r="B3227" t="str">
            <v>PERICONDRITIS DEL OIDO EXTERNO</v>
          </cell>
          <cell r="C3227" t="str">
            <v>063</v>
          </cell>
        </row>
        <row r="3228">
          <cell r="A3228" t="str">
            <v>H611</v>
          </cell>
          <cell r="B3228" t="str">
            <v>AFECCIONES NO INFECCIONSAS DEL PABELLON SUDITIVO</v>
          </cell>
          <cell r="C3228" t="str">
            <v>063</v>
          </cell>
        </row>
        <row r="3229">
          <cell r="A3229" t="str">
            <v>H612</v>
          </cell>
          <cell r="B3229" t="str">
            <v>CERUMEN IMPACTADO</v>
          </cell>
          <cell r="C3229" t="str">
            <v>063</v>
          </cell>
        </row>
        <row r="3230">
          <cell r="A3230" t="str">
            <v>H613</v>
          </cell>
          <cell r="B3230" t="str">
            <v>ESTENOSIS ADQUIRIDA DEL CONDUCTO AUDITIVO EXTERNO</v>
          </cell>
          <cell r="C3230" t="str">
            <v>063</v>
          </cell>
        </row>
        <row r="3231">
          <cell r="A3231" t="str">
            <v>H618</v>
          </cell>
          <cell r="B3231" t="str">
            <v>OTROS TRASTORNOS ESPECIFICADOS DEL OIDO EXTERNO</v>
          </cell>
          <cell r="C3231" t="str">
            <v>063</v>
          </cell>
        </row>
        <row r="3232">
          <cell r="A3232" t="str">
            <v>H619</v>
          </cell>
          <cell r="B3232" t="str">
            <v>TRASTORNO DEL OIDO EXTERNO, NO ESPECIFICADO</v>
          </cell>
          <cell r="C3232" t="str">
            <v>063</v>
          </cell>
        </row>
        <row r="3233">
          <cell r="A3233" t="str">
            <v>H65</v>
          </cell>
          <cell r="B3233" t="str">
            <v>OTITIS MEDIA NO SUPURATIVA</v>
          </cell>
          <cell r="C3233" t="str">
            <v>063</v>
          </cell>
        </row>
        <row r="3234">
          <cell r="A3234" t="str">
            <v>H650</v>
          </cell>
          <cell r="B3234" t="str">
            <v>OTITIS MEDIA SEROSA</v>
          </cell>
          <cell r="C3234" t="str">
            <v>063</v>
          </cell>
        </row>
        <row r="3235">
          <cell r="A3235" t="str">
            <v>H651</v>
          </cell>
          <cell r="B3235" t="str">
            <v>OTRA OTITIS MEDIA AGUDA, NO SUPURATIVA</v>
          </cell>
          <cell r="C3235" t="str">
            <v>063</v>
          </cell>
        </row>
        <row r="3236">
          <cell r="A3236" t="str">
            <v>H652</v>
          </cell>
          <cell r="B3236" t="str">
            <v>OTITIS MEDIA CRONICA SEROSA</v>
          </cell>
          <cell r="C3236" t="str">
            <v>063</v>
          </cell>
        </row>
        <row r="3237">
          <cell r="A3237" t="str">
            <v>H653</v>
          </cell>
          <cell r="B3237" t="str">
            <v>OTITIS MEDIA CRONICA MUCOIDE</v>
          </cell>
          <cell r="C3237" t="str">
            <v>063</v>
          </cell>
        </row>
        <row r="3238">
          <cell r="A3238" t="str">
            <v>H654</v>
          </cell>
          <cell r="B3238" t="str">
            <v>OTRAS OTITIS MEDIAS CRONICAS NO SUPURATIVAS</v>
          </cell>
          <cell r="C3238" t="str">
            <v>063</v>
          </cell>
        </row>
        <row r="3239">
          <cell r="A3239" t="str">
            <v>H659</v>
          </cell>
          <cell r="B3239" t="str">
            <v>OTITIS MEDIA NO SUPURATIVA, SIN OTRA ESPECIFICACION</v>
          </cell>
          <cell r="C3239" t="str">
            <v>063</v>
          </cell>
        </row>
        <row r="3240">
          <cell r="A3240" t="str">
            <v>H66</v>
          </cell>
          <cell r="B3240" t="str">
            <v>OTITIS MEDIA SUPURATIVA Y LA NO ESPECIFICADA</v>
          </cell>
          <cell r="C3240" t="str">
            <v>063</v>
          </cell>
        </row>
        <row r="3241">
          <cell r="A3241" t="str">
            <v>H660</v>
          </cell>
          <cell r="B3241" t="str">
            <v>OTITIS MEDIA SUPURATIVA AGUDA</v>
          </cell>
          <cell r="C3241" t="str">
            <v>063</v>
          </cell>
        </row>
        <row r="3242">
          <cell r="A3242" t="str">
            <v>H661</v>
          </cell>
          <cell r="B3242" t="str">
            <v>OTITIS MEDIA TUBOTIMPANICA SUPURATIVA CRONICA</v>
          </cell>
          <cell r="C3242" t="str">
            <v>063</v>
          </cell>
        </row>
        <row r="3243">
          <cell r="A3243" t="str">
            <v>H662</v>
          </cell>
          <cell r="B3243" t="str">
            <v>OTITIS MEDIA SUPURATIVA CRONICA ATICOANTRAL</v>
          </cell>
          <cell r="C3243" t="str">
            <v>063</v>
          </cell>
        </row>
        <row r="3244">
          <cell r="A3244" t="str">
            <v>H663</v>
          </cell>
          <cell r="B3244" t="str">
            <v>OTRAS OTITIS MEDIAS CRONICAS SUPURATIVAS</v>
          </cell>
          <cell r="C3244" t="str">
            <v>063</v>
          </cell>
        </row>
        <row r="3245">
          <cell r="A3245" t="str">
            <v>H664</v>
          </cell>
          <cell r="B3245" t="str">
            <v>OTITIS MEDIA SUPURATIVA, SIN OTRA ESPECIFICACION</v>
          </cell>
          <cell r="C3245" t="str">
            <v>063</v>
          </cell>
        </row>
        <row r="3246">
          <cell r="A3246" t="str">
            <v>H669</v>
          </cell>
          <cell r="B3246" t="str">
            <v>OTITIS MEDIA, NO ESPECIFICADA</v>
          </cell>
          <cell r="C3246" t="str">
            <v>063</v>
          </cell>
        </row>
        <row r="3247">
          <cell r="A3247" t="str">
            <v>H68</v>
          </cell>
          <cell r="B3247" t="str">
            <v>INFLAMACION Y OBSTRUCCION DE LA TROMPA DE EUSTAQUIO</v>
          </cell>
          <cell r="C3247" t="str">
            <v>063</v>
          </cell>
        </row>
        <row r="3248">
          <cell r="A3248" t="str">
            <v>H680</v>
          </cell>
          <cell r="B3248" t="str">
            <v>SALPINGITIS EUSTAQUIANA</v>
          </cell>
          <cell r="C3248" t="str">
            <v>063</v>
          </cell>
        </row>
        <row r="3249">
          <cell r="A3249" t="str">
            <v>H681</v>
          </cell>
          <cell r="B3249" t="str">
            <v>OBSTRUCCION DE LA TROMPA DE EUSTAQUIO</v>
          </cell>
          <cell r="C3249" t="str">
            <v>063</v>
          </cell>
        </row>
        <row r="3250">
          <cell r="A3250" t="str">
            <v>H69</v>
          </cell>
          <cell r="B3250" t="str">
            <v>OTROS TRASTORNOS DE LA TROMPA DE EUSTAQUIO</v>
          </cell>
          <cell r="C3250" t="str">
            <v>063</v>
          </cell>
        </row>
        <row r="3251">
          <cell r="A3251" t="str">
            <v>H690</v>
          </cell>
          <cell r="B3251" t="str">
            <v>DISTENSION DE LA TROMPA DE EUSTAQUIO</v>
          </cell>
          <cell r="C3251" t="str">
            <v>063</v>
          </cell>
        </row>
        <row r="3252">
          <cell r="A3252" t="str">
            <v>H698</v>
          </cell>
          <cell r="B3252" t="str">
            <v>OTROS TRASTORNOS ESPECIFICADOS DE LA TROMPA DE EUSTAQUIO</v>
          </cell>
          <cell r="C3252" t="str">
            <v>063</v>
          </cell>
        </row>
        <row r="3253">
          <cell r="A3253" t="str">
            <v>H699</v>
          </cell>
          <cell r="B3253" t="str">
            <v>TRASTORNO DE LA TROMPA DE EUSTAQUIO, NO ESPECIFICADO</v>
          </cell>
          <cell r="C3253" t="str">
            <v>063</v>
          </cell>
        </row>
        <row r="3254">
          <cell r="A3254" t="str">
            <v>H70</v>
          </cell>
          <cell r="B3254" t="str">
            <v>MASTOIDITIS Y AFECCIONES RELACIONADAS</v>
          </cell>
          <cell r="C3254" t="str">
            <v>063</v>
          </cell>
        </row>
        <row r="3255">
          <cell r="A3255" t="str">
            <v>H700</v>
          </cell>
          <cell r="B3255" t="str">
            <v>MASTOIDITIS AGUDA</v>
          </cell>
          <cell r="C3255" t="str">
            <v>063</v>
          </cell>
        </row>
        <row r="3256">
          <cell r="A3256" t="str">
            <v>H701</v>
          </cell>
          <cell r="B3256" t="str">
            <v>MASTOIDITIS CRONICA</v>
          </cell>
          <cell r="C3256" t="str">
            <v>063</v>
          </cell>
        </row>
        <row r="3257">
          <cell r="A3257" t="str">
            <v>H702</v>
          </cell>
          <cell r="B3257" t="str">
            <v>PETROSITIS</v>
          </cell>
          <cell r="C3257" t="str">
            <v>063</v>
          </cell>
        </row>
        <row r="3258">
          <cell r="A3258" t="str">
            <v>H708</v>
          </cell>
          <cell r="B3258" t="str">
            <v>OTRAS MASTOIDITIS Y AFECCIONES RELACIONADAS</v>
          </cell>
          <cell r="C3258" t="str">
            <v>063</v>
          </cell>
        </row>
        <row r="3259">
          <cell r="A3259" t="str">
            <v>H709</v>
          </cell>
          <cell r="B3259" t="str">
            <v>MASTOIDITIS, NO ESPECIFICADA</v>
          </cell>
          <cell r="C3259" t="str">
            <v>063</v>
          </cell>
        </row>
        <row r="3260">
          <cell r="A3260" t="str">
            <v>H71</v>
          </cell>
          <cell r="B3260" t="str">
            <v>COLESTEATOMA DEL OIDO MEDIO</v>
          </cell>
          <cell r="C3260" t="str">
            <v>063</v>
          </cell>
        </row>
        <row r="3261">
          <cell r="A3261" t="str">
            <v>H72</v>
          </cell>
          <cell r="B3261" t="str">
            <v>PERFORACION DE LA MEMBRANA TIMPANICA</v>
          </cell>
          <cell r="C3261" t="str">
            <v>063</v>
          </cell>
        </row>
        <row r="3262">
          <cell r="A3262" t="str">
            <v>H720</v>
          </cell>
          <cell r="B3262" t="str">
            <v>PERFORACION CENTRAL DE LA MEMBRANA TIMPANICA</v>
          </cell>
          <cell r="C3262" t="str">
            <v>063</v>
          </cell>
        </row>
        <row r="3263">
          <cell r="A3263" t="str">
            <v>H721</v>
          </cell>
          <cell r="B3263" t="str">
            <v>PERFORACION ATICA DE LA MEMBRANA TIMPANICA</v>
          </cell>
          <cell r="C3263" t="str">
            <v>063</v>
          </cell>
        </row>
        <row r="3264">
          <cell r="A3264" t="str">
            <v>H722</v>
          </cell>
          <cell r="B3264" t="str">
            <v>OTRAS PERFORACIONES MARGINALES DE LA MEMBRANA TIMPANICA</v>
          </cell>
          <cell r="C3264" t="str">
            <v>063</v>
          </cell>
        </row>
        <row r="3265">
          <cell r="A3265" t="str">
            <v>H728</v>
          </cell>
          <cell r="B3265" t="str">
            <v>OTRAS PERFORACIONES DE LA MEMBRANA TIMPANICA</v>
          </cell>
          <cell r="C3265" t="str">
            <v>063</v>
          </cell>
        </row>
        <row r="3266">
          <cell r="A3266" t="str">
            <v>H729</v>
          </cell>
          <cell r="B3266" t="str">
            <v>PERFORACION DE LA MEMBRANA TIMPANICA, SIN OTRA ESPECIFICACION</v>
          </cell>
          <cell r="C3266" t="str">
            <v>063</v>
          </cell>
        </row>
        <row r="3267">
          <cell r="A3267" t="str">
            <v>H73</v>
          </cell>
          <cell r="B3267" t="str">
            <v>OTROS TRASTORNOS DE LA MEMBRANA TIMPANICA</v>
          </cell>
          <cell r="C3267" t="str">
            <v>063</v>
          </cell>
        </row>
        <row r="3268">
          <cell r="A3268" t="str">
            <v>H730</v>
          </cell>
          <cell r="B3268" t="str">
            <v>MIRINGITIS AGUDA</v>
          </cell>
          <cell r="C3268" t="str">
            <v>063</v>
          </cell>
        </row>
        <row r="3269">
          <cell r="A3269" t="str">
            <v>H731</v>
          </cell>
          <cell r="B3269" t="str">
            <v>MIRINGITIS CRONICA</v>
          </cell>
          <cell r="C3269" t="str">
            <v>063</v>
          </cell>
        </row>
        <row r="3270">
          <cell r="A3270" t="str">
            <v>H738</v>
          </cell>
          <cell r="B3270" t="str">
            <v>OTROS TRASTORNOS ESPECIFICADOS DE LA MEMBRANA TIMPANICA</v>
          </cell>
          <cell r="C3270" t="str">
            <v>063</v>
          </cell>
        </row>
        <row r="3271">
          <cell r="A3271" t="str">
            <v>H739</v>
          </cell>
          <cell r="B3271" t="str">
            <v>TRASTORNO DE LA MEMBRANA TIMPANICA, NO ESPECIFICADO</v>
          </cell>
          <cell r="C3271" t="str">
            <v>063</v>
          </cell>
        </row>
        <row r="3272">
          <cell r="A3272" t="str">
            <v>H74</v>
          </cell>
          <cell r="B3272" t="str">
            <v>OTROS TRASTORNOS DEL OIDO MEDIO Y DE LA APOFISIS MASTOIDES</v>
          </cell>
          <cell r="C3272" t="str">
            <v>063</v>
          </cell>
        </row>
        <row r="3273">
          <cell r="A3273" t="str">
            <v>H740</v>
          </cell>
          <cell r="B3273" t="str">
            <v>TIMPANOSCLEROSIS</v>
          </cell>
          <cell r="C3273" t="str">
            <v>063</v>
          </cell>
        </row>
        <row r="3274">
          <cell r="A3274" t="str">
            <v>H741</v>
          </cell>
          <cell r="B3274" t="str">
            <v>ENFERMEDAD ADHESIVA DEL OIDO MEDIO</v>
          </cell>
          <cell r="C3274" t="str">
            <v>063</v>
          </cell>
        </row>
        <row r="3275">
          <cell r="A3275" t="str">
            <v>H742</v>
          </cell>
          <cell r="B3275" t="str">
            <v>DISCONTINUIDAD Y DISLOCACION DE LOS HUESECILLOS DEL OIDO</v>
          </cell>
          <cell r="C3275" t="str">
            <v>063</v>
          </cell>
        </row>
        <row r="3276">
          <cell r="A3276" t="str">
            <v>H743</v>
          </cell>
          <cell r="B3276" t="str">
            <v>OTRAS ANORMALIDADES ADQUIRIDAS DE LOS HUESECILLOS DEL OIDO</v>
          </cell>
          <cell r="C3276" t="str">
            <v>063</v>
          </cell>
        </row>
        <row r="3277">
          <cell r="A3277" t="str">
            <v>H744</v>
          </cell>
          <cell r="B3277" t="str">
            <v>POLIPO DEL OIDO MEDIO</v>
          </cell>
          <cell r="C3277" t="str">
            <v>063</v>
          </cell>
        </row>
        <row r="3278">
          <cell r="A3278" t="str">
            <v>H748</v>
          </cell>
          <cell r="B3278" t="str">
            <v>OTROS TRASTORNOS ESPCIF. DEL OIDO MEDIO Y DE LA APOFISIS MASTOIDES</v>
          </cell>
          <cell r="C3278" t="str">
            <v>063</v>
          </cell>
        </row>
        <row r="3279">
          <cell r="A3279" t="str">
            <v>H749</v>
          </cell>
          <cell r="B3279" t="str">
            <v>TRASTORNO DEL OIDO MEDIO Y DE LA APOFISIS MASTOIDES, NO ESPECIFICADO</v>
          </cell>
          <cell r="C3279" t="str">
            <v>063</v>
          </cell>
        </row>
        <row r="3280">
          <cell r="A3280" t="str">
            <v>H80</v>
          </cell>
          <cell r="B3280" t="str">
            <v>OTOSCLEROSIS</v>
          </cell>
          <cell r="C3280" t="str">
            <v>063</v>
          </cell>
        </row>
        <row r="3281">
          <cell r="A3281" t="str">
            <v>H800</v>
          </cell>
          <cell r="B3281" t="str">
            <v>OTOSCLEROSIS QUE AFECTA LA VENTANA OVAL, NO OBLITERANTE</v>
          </cell>
          <cell r="C3281" t="str">
            <v>063</v>
          </cell>
        </row>
        <row r="3282">
          <cell r="A3282" t="str">
            <v>H801</v>
          </cell>
          <cell r="B3282" t="str">
            <v>OTOSCLEROSIS QUE AFECTA LA VENTANA OVAL, OBLITERANTE</v>
          </cell>
          <cell r="C3282" t="str">
            <v>063</v>
          </cell>
        </row>
        <row r="3283">
          <cell r="A3283" t="str">
            <v>H802</v>
          </cell>
          <cell r="B3283" t="str">
            <v>OTOSCLEROSIS COCLEAR</v>
          </cell>
          <cell r="C3283" t="str">
            <v>063</v>
          </cell>
        </row>
        <row r="3284">
          <cell r="A3284" t="str">
            <v>H808</v>
          </cell>
          <cell r="B3284" t="str">
            <v>OTRAS OTOSCLEROSIS</v>
          </cell>
          <cell r="C3284" t="str">
            <v>063</v>
          </cell>
        </row>
        <row r="3285">
          <cell r="A3285" t="str">
            <v>H809</v>
          </cell>
          <cell r="B3285" t="str">
            <v>OTOSCLEROSIS, NO ESPECIFICADA</v>
          </cell>
          <cell r="C3285" t="str">
            <v>063</v>
          </cell>
        </row>
        <row r="3286">
          <cell r="A3286" t="str">
            <v>H81</v>
          </cell>
          <cell r="B3286" t="str">
            <v>TRASTORNOS DE LA FUNCION VESTIBULAR</v>
          </cell>
          <cell r="C3286" t="str">
            <v>063</v>
          </cell>
        </row>
        <row r="3287">
          <cell r="A3287" t="str">
            <v>H810</v>
          </cell>
          <cell r="B3287" t="str">
            <v>ENFERMEDAD DE MENIERE</v>
          </cell>
          <cell r="C3287" t="str">
            <v>063</v>
          </cell>
        </row>
        <row r="3288">
          <cell r="A3288" t="str">
            <v>H811</v>
          </cell>
          <cell r="B3288" t="str">
            <v>VERTIGO PAROXISTICO BENIGNO</v>
          </cell>
          <cell r="C3288" t="str">
            <v>063</v>
          </cell>
        </row>
        <row r="3289">
          <cell r="A3289" t="str">
            <v>H812</v>
          </cell>
          <cell r="B3289" t="str">
            <v>NEURONITIS VESTIBULAR</v>
          </cell>
          <cell r="C3289" t="str">
            <v>063</v>
          </cell>
        </row>
        <row r="3290">
          <cell r="A3290" t="str">
            <v>H813</v>
          </cell>
          <cell r="B3290" t="str">
            <v>OTROS VERTIGOS PERIFERICOS</v>
          </cell>
          <cell r="C3290" t="str">
            <v>063</v>
          </cell>
        </row>
        <row r="3291">
          <cell r="A3291" t="str">
            <v>H814</v>
          </cell>
          <cell r="B3291" t="str">
            <v>VERTIGO DE ORIGEN CENTRAL</v>
          </cell>
          <cell r="C3291" t="str">
            <v>063</v>
          </cell>
        </row>
        <row r="3292">
          <cell r="A3292" t="str">
            <v>H818</v>
          </cell>
          <cell r="B3292" t="str">
            <v>OTROS TRASTORNOS DE LA FUNCION VESTIBULAR</v>
          </cell>
          <cell r="C3292" t="str">
            <v>063</v>
          </cell>
        </row>
        <row r="3293">
          <cell r="A3293" t="str">
            <v>H819</v>
          </cell>
          <cell r="B3293" t="str">
            <v>TRASTORNO DE LA FUNCION VESTIBULAR, NO ESPECIFICADO</v>
          </cell>
          <cell r="C3293" t="str">
            <v>063</v>
          </cell>
        </row>
        <row r="3294">
          <cell r="A3294" t="str">
            <v>H83</v>
          </cell>
          <cell r="B3294" t="str">
            <v>OTORS TRASTORNOS DEL OIDO INTERNO</v>
          </cell>
          <cell r="C3294" t="str">
            <v>063</v>
          </cell>
        </row>
        <row r="3295">
          <cell r="A3295" t="str">
            <v>H830</v>
          </cell>
          <cell r="B3295" t="str">
            <v>LABERINTITIS</v>
          </cell>
          <cell r="C3295" t="str">
            <v>063</v>
          </cell>
        </row>
        <row r="3296">
          <cell r="A3296" t="str">
            <v>H831</v>
          </cell>
          <cell r="B3296" t="str">
            <v>FISTULA DEL LABERINTO</v>
          </cell>
          <cell r="C3296" t="str">
            <v>063</v>
          </cell>
        </row>
        <row r="3297">
          <cell r="A3297" t="str">
            <v>H832</v>
          </cell>
          <cell r="B3297" t="str">
            <v>DISFUNCION DEL LABERINTO</v>
          </cell>
          <cell r="C3297" t="str">
            <v>063</v>
          </cell>
        </row>
        <row r="3298">
          <cell r="A3298" t="str">
            <v>H833</v>
          </cell>
          <cell r="B3298" t="str">
            <v>EFECTOS DEL RUIDO SOBRE EL OIDO INTERNO</v>
          </cell>
          <cell r="C3298" t="str">
            <v>063</v>
          </cell>
        </row>
        <row r="3299">
          <cell r="A3299" t="str">
            <v>H838</v>
          </cell>
          <cell r="B3299" t="str">
            <v>OTROS TRASTORNOS ESPECIFICADOS DEL OIDO INTERNO</v>
          </cell>
          <cell r="C3299" t="str">
            <v>063</v>
          </cell>
        </row>
        <row r="3300">
          <cell r="A3300" t="str">
            <v>H839</v>
          </cell>
          <cell r="B3300" t="str">
            <v>TRASTORNO DEL OIDO INTERNO, NO ESPECIFICADO</v>
          </cell>
          <cell r="C3300" t="str">
            <v>063</v>
          </cell>
        </row>
        <row r="3301">
          <cell r="A3301" t="str">
            <v>H90</v>
          </cell>
          <cell r="B3301" t="str">
            <v>HIPOACUSIA CONDUCTIVA Y NEUROSENSORIAL</v>
          </cell>
          <cell r="C3301" t="str">
            <v>063</v>
          </cell>
        </row>
        <row r="3302">
          <cell r="A3302" t="str">
            <v>H900</v>
          </cell>
          <cell r="B3302" t="str">
            <v>HIPOACUSIA CONDUCTIVA BILATERAL</v>
          </cell>
          <cell r="C3302" t="str">
            <v>063</v>
          </cell>
        </row>
        <row r="3303">
          <cell r="A3303" t="str">
            <v>H901</v>
          </cell>
          <cell r="B3303" t="str">
            <v>HIPOACUSIA CONDUCTIVA, UNILATERAL CON AUDICION IRRESTRICTA CONTRAL.</v>
          </cell>
          <cell r="C3303" t="str">
            <v>063</v>
          </cell>
        </row>
        <row r="3304">
          <cell r="A3304" t="str">
            <v>H902</v>
          </cell>
          <cell r="B3304" t="str">
            <v>HIPOACUSIA CONDUCTIVA, SIN OTRA ESPECIFICACION</v>
          </cell>
          <cell r="C3304" t="str">
            <v>063</v>
          </cell>
        </row>
        <row r="3305">
          <cell r="A3305" t="str">
            <v>H903</v>
          </cell>
          <cell r="B3305" t="str">
            <v>HIPOACUSIA NEUROSENSORIAL, BILATERAL</v>
          </cell>
          <cell r="C3305" t="str">
            <v>063</v>
          </cell>
        </row>
        <row r="3306">
          <cell r="A3306" t="str">
            <v>H904</v>
          </cell>
          <cell r="B3306" t="str">
            <v>HIPOACUSIA NEUROSENSORIAL, UNILATERAL CON AUDICION</v>
          </cell>
          <cell r="C3306" t="str">
            <v>063</v>
          </cell>
        </row>
        <row r="3307">
          <cell r="A3307" t="str">
            <v>H905</v>
          </cell>
          <cell r="B3307" t="str">
            <v>HIPOACUSIA NEUROSENSORIAL, SIN OTRA ESPECIFICACION</v>
          </cell>
          <cell r="C3307" t="str">
            <v>063</v>
          </cell>
        </row>
        <row r="3308">
          <cell r="A3308" t="str">
            <v>H906</v>
          </cell>
          <cell r="B3308" t="str">
            <v>HIPOACUSIA MIXTA CONDUCTIVA Y NEUROSENSORIAL. BILATERAL</v>
          </cell>
          <cell r="C3308" t="str">
            <v>063</v>
          </cell>
        </row>
        <row r="3309">
          <cell r="A3309" t="str">
            <v>H907</v>
          </cell>
          <cell r="B3309" t="str">
            <v>HIPOACUSIA MIXTA CONDUC. Y NEUROSENSORIAL, UNILATERAL CON UADICION</v>
          </cell>
          <cell r="C3309" t="str">
            <v>063</v>
          </cell>
        </row>
        <row r="3310">
          <cell r="A3310" t="str">
            <v>H908</v>
          </cell>
          <cell r="B3310" t="str">
            <v>HIPOACUSIA MIXTA CONDUCTIVA Y NEUROSENSORIAL, NO ESPECIFICADA</v>
          </cell>
          <cell r="C3310" t="str">
            <v>063</v>
          </cell>
        </row>
        <row r="3311">
          <cell r="A3311" t="str">
            <v>H91</v>
          </cell>
          <cell r="B3311" t="str">
            <v>OTRAS HIPOACUSIAS</v>
          </cell>
          <cell r="C3311" t="str">
            <v>063</v>
          </cell>
        </row>
        <row r="3312">
          <cell r="A3312" t="str">
            <v>H910</v>
          </cell>
          <cell r="B3312" t="str">
            <v>HIPOACUSIA OTOTOXICA</v>
          </cell>
          <cell r="C3312" t="str">
            <v>063</v>
          </cell>
        </row>
        <row r="3313">
          <cell r="A3313" t="str">
            <v>H911</v>
          </cell>
          <cell r="B3313" t="str">
            <v>PRESBIACUSIA</v>
          </cell>
          <cell r="C3313" t="str">
            <v>063</v>
          </cell>
        </row>
        <row r="3314">
          <cell r="A3314" t="str">
            <v>H912</v>
          </cell>
          <cell r="B3314" t="str">
            <v>HIPOACUSIA SUBITA IDIOPATICA</v>
          </cell>
          <cell r="C3314" t="str">
            <v>063</v>
          </cell>
        </row>
        <row r="3315">
          <cell r="A3315" t="str">
            <v>H913</v>
          </cell>
          <cell r="B3315" t="str">
            <v>SORDUMUDEZ, NO CLASIFICADA EN OTRA PARTE</v>
          </cell>
          <cell r="C3315" t="str">
            <v>063</v>
          </cell>
        </row>
        <row r="3316">
          <cell r="A3316" t="str">
            <v>H918</v>
          </cell>
          <cell r="B3316" t="str">
            <v>OTRAS HIPOACUSIAS ESPECIFICADAS</v>
          </cell>
          <cell r="C3316" t="str">
            <v>063</v>
          </cell>
        </row>
        <row r="3317">
          <cell r="A3317" t="str">
            <v>H919</v>
          </cell>
          <cell r="B3317" t="str">
            <v>HIPOACUSIA, NO ESEPCIFICADA</v>
          </cell>
          <cell r="C3317" t="str">
            <v>063</v>
          </cell>
        </row>
        <row r="3318">
          <cell r="A3318" t="str">
            <v>H92</v>
          </cell>
          <cell r="B3318" t="str">
            <v>OTALGIA Y SECRECION DEL OIDO</v>
          </cell>
          <cell r="C3318" t="str">
            <v>063</v>
          </cell>
        </row>
        <row r="3319">
          <cell r="A3319" t="str">
            <v>H920</v>
          </cell>
          <cell r="B3319" t="str">
            <v>OTALGIA</v>
          </cell>
          <cell r="C3319" t="str">
            <v>063</v>
          </cell>
        </row>
        <row r="3320">
          <cell r="A3320" t="str">
            <v>H921</v>
          </cell>
          <cell r="B3320" t="str">
            <v>OTORREA</v>
          </cell>
          <cell r="C3320" t="str">
            <v>063</v>
          </cell>
        </row>
        <row r="3321">
          <cell r="A3321" t="str">
            <v>H922</v>
          </cell>
          <cell r="B3321" t="str">
            <v>OTORRAGIA</v>
          </cell>
          <cell r="C3321" t="str">
            <v>063</v>
          </cell>
        </row>
        <row r="3322">
          <cell r="A3322" t="str">
            <v>H93</v>
          </cell>
          <cell r="B3322" t="str">
            <v>OTROS TRASTORNOS DEL OIDO, NO CLASIFICADOS EN OTRA PARTE</v>
          </cell>
          <cell r="C3322" t="str">
            <v>063</v>
          </cell>
        </row>
        <row r="3323">
          <cell r="A3323" t="str">
            <v>H930</v>
          </cell>
          <cell r="B3323" t="str">
            <v>TRASTORNO DEGENERATIVO Y VASCULARES DEL OIDO</v>
          </cell>
          <cell r="C3323" t="str">
            <v>063</v>
          </cell>
        </row>
        <row r="3324">
          <cell r="A3324" t="str">
            <v>H931</v>
          </cell>
          <cell r="B3324" t="str">
            <v>TINNITUS</v>
          </cell>
          <cell r="C3324" t="str">
            <v>063</v>
          </cell>
        </row>
        <row r="3325">
          <cell r="A3325" t="str">
            <v>H932</v>
          </cell>
          <cell r="B3325" t="str">
            <v>OTRAS PERCEPCIONES AUDITIVAS ANORMALES</v>
          </cell>
          <cell r="C3325" t="str">
            <v>063</v>
          </cell>
        </row>
        <row r="3326">
          <cell r="A3326" t="str">
            <v>H933</v>
          </cell>
          <cell r="B3326" t="str">
            <v>TRASTORNOS DEL NERVIO AUDITIVO</v>
          </cell>
          <cell r="C3326" t="str">
            <v>063</v>
          </cell>
        </row>
        <row r="3327">
          <cell r="A3327" t="str">
            <v>H938</v>
          </cell>
          <cell r="B3327" t="str">
            <v>OTROS TRASTORNOS ESPECIFICADOS DEL OIDO</v>
          </cell>
          <cell r="C3327" t="str">
            <v>063</v>
          </cell>
        </row>
        <row r="3328">
          <cell r="A3328" t="str">
            <v>H939</v>
          </cell>
          <cell r="B3328" t="str">
            <v>TRASTORNO DEL OIDO, NO ESPECIFICADO</v>
          </cell>
          <cell r="C3328" t="str">
            <v>063</v>
          </cell>
        </row>
        <row r="3329">
          <cell r="A3329" t="str">
            <v>H95</v>
          </cell>
          <cell r="B3329" t="str">
            <v>TRASTORNOS DEL OIDO Y DE LA APOFISIS MASTOIDES CONSC. A PROCEDIMIENTO</v>
          </cell>
          <cell r="C3329" t="str">
            <v>063</v>
          </cell>
        </row>
        <row r="3330">
          <cell r="A3330" t="str">
            <v>H950</v>
          </cell>
          <cell r="B3330" t="str">
            <v>COLESTEATOMA RECURRENTE DE LA CAVIDAD RESULTANTE DE LA MASTOIDECT</v>
          </cell>
          <cell r="C3330" t="str">
            <v>063</v>
          </cell>
        </row>
        <row r="3331">
          <cell r="A3331" t="str">
            <v>H951</v>
          </cell>
          <cell r="B3331" t="str">
            <v>OTROS TRASTORNOS POSTERIORES A LA MASTOIDECTOMIA</v>
          </cell>
          <cell r="C3331" t="str">
            <v>063</v>
          </cell>
        </row>
        <row r="3332">
          <cell r="A3332" t="str">
            <v>H958</v>
          </cell>
          <cell r="B3332" t="str">
            <v>OTROS TRASTORNOS DEL OIDO Y LA APOFISIS MASTOIDES, CONSC. A PROCED.</v>
          </cell>
          <cell r="C3332" t="str">
            <v>063</v>
          </cell>
        </row>
        <row r="3333">
          <cell r="A3333" t="str">
            <v>H959</v>
          </cell>
          <cell r="B3333" t="str">
            <v>TRASTORNOS NO ESEPCIF. DEL OIDO Y DE LA APOFISIS MASTOIDES CONSEC.</v>
          </cell>
          <cell r="C3333" t="str">
            <v>063</v>
          </cell>
        </row>
        <row r="3334">
          <cell r="A3334" t="str">
            <v>HOSP</v>
          </cell>
          <cell r="B3334" t="str">
            <v xml:space="preserve"> VIGILANCIA DE LA DISPOSICION RESIDUOS HOSPITALARIOS</v>
          </cell>
          <cell r="C3334" t="str">
            <v>000</v>
          </cell>
        </row>
        <row r="3335">
          <cell r="A3335" t="str">
            <v>I00</v>
          </cell>
          <cell r="B3335" t="str">
            <v>FIEBRE REUMATICA SIN MENCION DE COMPLICACION CARDIACA</v>
          </cell>
          <cell r="C3335" t="str">
            <v>065</v>
          </cell>
        </row>
        <row r="3336">
          <cell r="A3336" t="str">
            <v>I01</v>
          </cell>
          <cell r="B3336" t="str">
            <v>FIEBRE REUMATICA CON COMPLICACION CARDIACA</v>
          </cell>
          <cell r="C3336" t="str">
            <v>065</v>
          </cell>
        </row>
        <row r="3337">
          <cell r="A3337" t="str">
            <v>I010</v>
          </cell>
          <cell r="B3337" t="str">
            <v>PERICARDITIS REUMATICA AGUDA</v>
          </cell>
          <cell r="C3337" t="str">
            <v>065</v>
          </cell>
        </row>
        <row r="3338">
          <cell r="A3338" t="str">
            <v>I011</v>
          </cell>
          <cell r="B3338" t="str">
            <v>ENDOCARDITIS REUMATICA AGUDA</v>
          </cell>
          <cell r="C3338" t="str">
            <v>065</v>
          </cell>
        </row>
        <row r="3339">
          <cell r="A3339" t="str">
            <v>I012</v>
          </cell>
          <cell r="B3339" t="str">
            <v>MICARDITIS REUMATICA AGUDA</v>
          </cell>
          <cell r="C3339" t="str">
            <v>065</v>
          </cell>
        </row>
        <row r="3340">
          <cell r="A3340" t="str">
            <v>I018</v>
          </cell>
          <cell r="B3340" t="str">
            <v>OTRAS ENFERMEDADES REUMATICAS AGUDAS DEL CORAZON</v>
          </cell>
          <cell r="C3340" t="str">
            <v>065</v>
          </cell>
        </row>
        <row r="3341">
          <cell r="A3341" t="str">
            <v>I019</v>
          </cell>
          <cell r="B3341" t="str">
            <v>ENFERMEDAD REUMATICO AGUDA DEL CORAZON, NO ESPECIFICADA</v>
          </cell>
          <cell r="C3341" t="str">
            <v>065</v>
          </cell>
        </row>
        <row r="3342">
          <cell r="A3342" t="str">
            <v>I02</v>
          </cell>
          <cell r="B3342" t="str">
            <v>COREA REUMATICA</v>
          </cell>
          <cell r="C3342" t="str">
            <v>065</v>
          </cell>
        </row>
        <row r="3343">
          <cell r="A3343" t="str">
            <v>I020</v>
          </cell>
          <cell r="B3343" t="str">
            <v>COREA REUMATICA CON COMPLICACION CARDIACA</v>
          </cell>
          <cell r="C3343" t="str">
            <v>065</v>
          </cell>
        </row>
        <row r="3344">
          <cell r="A3344" t="str">
            <v>I029</v>
          </cell>
          <cell r="B3344" t="str">
            <v>COREA REUMATICA SIN MENCION DE COMPLICACION CARDIACA</v>
          </cell>
          <cell r="C3344" t="str">
            <v>065</v>
          </cell>
        </row>
        <row r="3345">
          <cell r="A3345" t="str">
            <v>I05</v>
          </cell>
          <cell r="B3345" t="str">
            <v>ENFERMEDADES REUMATICAS DE LA VALVULA MITRAL</v>
          </cell>
          <cell r="C3345" t="str">
            <v>065</v>
          </cell>
        </row>
        <row r="3346">
          <cell r="A3346" t="str">
            <v>I050</v>
          </cell>
          <cell r="B3346" t="str">
            <v>ESTENOSIS MITRAL</v>
          </cell>
          <cell r="C3346" t="str">
            <v>065</v>
          </cell>
        </row>
        <row r="3347">
          <cell r="A3347" t="str">
            <v>I051</v>
          </cell>
          <cell r="B3347" t="str">
            <v>INSUFICIENCIA MITRAL REUMATICA</v>
          </cell>
          <cell r="C3347" t="str">
            <v>065</v>
          </cell>
        </row>
        <row r="3348">
          <cell r="A3348" t="str">
            <v>I052</v>
          </cell>
          <cell r="B3348" t="str">
            <v>ESTENOSIS MITRAL CON INSUFICIENCIA</v>
          </cell>
          <cell r="C3348" t="str">
            <v>065</v>
          </cell>
        </row>
        <row r="3349">
          <cell r="A3349" t="str">
            <v>I058</v>
          </cell>
          <cell r="B3349" t="str">
            <v>OTRAS ENFERMEDADES DE LA VALVULA MITRAL</v>
          </cell>
          <cell r="C3349" t="str">
            <v>065</v>
          </cell>
        </row>
        <row r="3350">
          <cell r="A3350" t="str">
            <v>I059</v>
          </cell>
          <cell r="B3350" t="str">
            <v>ENFERMEDAD VALVULAR MITRAL, NO ESPECIFICADA</v>
          </cell>
          <cell r="C3350" t="str">
            <v>065</v>
          </cell>
        </row>
        <row r="3351">
          <cell r="A3351" t="str">
            <v>I06</v>
          </cell>
          <cell r="B3351" t="str">
            <v>ENFERMEDADES REUMATICAS DE LA VALVULA AORTICA</v>
          </cell>
          <cell r="C3351" t="str">
            <v>065</v>
          </cell>
        </row>
        <row r="3352">
          <cell r="A3352" t="str">
            <v>I060</v>
          </cell>
          <cell r="B3352" t="str">
            <v>ESTENOSIS AORTICA REUMATICA</v>
          </cell>
          <cell r="C3352" t="str">
            <v>065</v>
          </cell>
        </row>
        <row r="3353">
          <cell r="A3353" t="str">
            <v>I061</v>
          </cell>
          <cell r="B3353" t="str">
            <v>INSUFICIENCIA AORTICA REUMATICA</v>
          </cell>
          <cell r="C3353" t="str">
            <v>065</v>
          </cell>
        </row>
        <row r="3354">
          <cell r="A3354" t="str">
            <v>I062</v>
          </cell>
          <cell r="B3354" t="str">
            <v>ESTENOSIS AORTICA REUMATICA CON INSUFICIENCIA</v>
          </cell>
          <cell r="C3354" t="str">
            <v>065</v>
          </cell>
        </row>
        <row r="3355">
          <cell r="A3355" t="str">
            <v>I068</v>
          </cell>
          <cell r="B3355" t="str">
            <v>OTRAS ENFERMEDADES REUMATICAS DE LA VALVULA AORTICA</v>
          </cell>
          <cell r="C3355" t="str">
            <v>065</v>
          </cell>
        </row>
        <row r="3356">
          <cell r="A3356" t="str">
            <v>I069</v>
          </cell>
          <cell r="B3356" t="str">
            <v>ENFERMEDAD VALVULAR AORTICA REUMATICA, NO ESPECIFICADA</v>
          </cell>
          <cell r="C3356" t="str">
            <v>065</v>
          </cell>
        </row>
        <row r="3357">
          <cell r="A3357" t="str">
            <v>I07</v>
          </cell>
          <cell r="B3357" t="str">
            <v>ENFERMEDADES REUMATICAS DE LA VALVULA TRICUSPIDE</v>
          </cell>
          <cell r="C3357" t="str">
            <v>065</v>
          </cell>
        </row>
        <row r="3358">
          <cell r="A3358" t="str">
            <v>I070</v>
          </cell>
          <cell r="B3358" t="str">
            <v>ESTENOSIS TRICUSPIDE</v>
          </cell>
          <cell r="C3358" t="str">
            <v>065</v>
          </cell>
        </row>
        <row r="3359">
          <cell r="A3359" t="str">
            <v>I071</v>
          </cell>
          <cell r="B3359" t="str">
            <v>INSUFICIENCIA TRICUSPIDE</v>
          </cell>
          <cell r="C3359" t="str">
            <v>065</v>
          </cell>
        </row>
        <row r="3360">
          <cell r="A3360" t="str">
            <v>I072</v>
          </cell>
          <cell r="B3360" t="str">
            <v>ESTENOSIS E INSUFICIENCIA TRICUSPIDE</v>
          </cell>
          <cell r="C3360" t="str">
            <v>065</v>
          </cell>
        </row>
        <row r="3361">
          <cell r="A3361" t="str">
            <v>I078</v>
          </cell>
          <cell r="B3361" t="str">
            <v>OTRAS ENFERMEDADES DE LA VALVULA TRICUSPIDE</v>
          </cell>
          <cell r="C3361" t="str">
            <v>065</v>
          </cell>
        </row>
        <row r="3362">
          <cell r="A3362" t="str">
            <v>I079</v>
          </cell>
          <cell r="B3362" t="str">
            <v>ENFERMEDAD DE LA VALVULA TRICUSPIDE, NO ESPECIFICADA</v>
          </cell>
          <cell r="C3362" t="str">
            <v>065</v>
          </cell>
        </row>
        <row r="3363">
          <cell r="A3363" t="str">
            <v>I08</v>
          </cell>
          <cell r="B3363" t="str">
            <v>ENFERMEDADES VALVULARES MULTIPLES</v>
          </cell>
          <cell r="C3363" t="str">
            <v>065</v>
          </cell>
        </row>
        <row r="3364">
          <cell r="A3364" t="str">
            <v>I080</v>
          </cell>
          <cell r="B3364" t="str">
            <v>TRASTORNOS DE LAS VALVULAS MITRAL Y AORTICA</v>
          </cell>
          <cell r="C3364" t="str">
            <v>065</v>
          </cell>
        </row>
        <row r="3365">
          <cell r="A3365" t="str">
            <v>I081</v>
          </cell>
          <cell r="B3365" t="str">
            <v>TRASTORNOS DE LAS VALVULAS MITRAL Y TICUSPIDE</v>
          </cell>
          <cell r="C3365" t="str">
            <v>065</v>
          </cell>
        </row>
        <row r="3366">
          <cell r="A3366" t="str">
            <v>I082</v>
          </cell>
          <cell r="B3366" t="str">
            <v>TRASTORNOS DE LAS VALVULAS AORTICA Y TRICUSPIDE</v>
          </cell>
          <cell r="C3366" t="str">
            <v>065</v>
          </cell>
        </row>
        <row r="3367">
          <cell r="A3367" t="str">
            <v>I083</v>
          </cell>
          <cell r="B3367" t="str">
            <v>TRASTORNOS COMBINADOS DE LAS VALVULAS MITRAL, TICUSPIDE Y AORTICA</v>
          </cell>
          <cell r="C3367" t="str">
            <v>065</v>
          </cell>
        </row>
        <row r="3368">
          <cell r="A3368" t="str">
            <v>I088</v>
          </cell>
          <cell r="B3368" t="str">
            <v>OTRAS ENFERMEDADES DE MULTIPLES VALVULAS</v>
          </cell>
          <cell r="C3368" t="str">
            <v>065</v>
          </cell>
        </row>
        <row r="3369">
          <cell r="A3369" t="str">
            <v>I089</v>
          </cell>
          <cell r="B3369" t="str">
            <v>ENFERMEDAD DE MULTIPLES VALVULAS, NO ESPECIFICADA</v>
          </cell>
          <cell r="C3369" t="str">
            <v>065</v>
          </cell>
        </row>
        <row r="3370">
          <cell r="A3370" t="str">
            <v>I09</v>
          </cell>
          <cell r="B3370" t="str">
            <v>OTRAS ENFERMEDADES REUMATICAS DEL CORAZON</v>
          </cell>
          <cell r="C3370" t="str">
            <v>065</v>
          </cell>
        </row>
        <row r="3371">
          <cell r="A3371" t="str">
            <v>I090</v>
          </cell>
          <cell r="B3371" t="str">
            <v>MIOCARDITIS REUMATICA</v>
          </cell>
          <cell r="C3371" t="str">
            <v>065</v>
          </cell>
        </row>
        <row r="3372">
          <cell r="A3372" t="str">
            <v>I091</v>
          </cell>
          <cell r="B3372" t="str">
            <v>ENFERMEDADES REUMATICAS DEL ENDOCARDIO, VALVULA NO ESPECIFICADA</v>
          </cell>
          <cell r="C3372" t="str">
            <v>065</v>
          </cell>
        </row>
        <row r="3373">
          <cell r="A3373" t="str">
            <v>I092</v>
          </cell>
          <cell r="B3373" t="str">
            <v>PERICARDITIS REUMATICAS CRONICA</v>
          </cell>
          <cell r="C3373" t="str">
            <v>065</v>
          </cell>
        </row>
        <row r="3374">
          <cell r="A3374" t="str">
            <v>I098</v>
          </cell>
          <cell r="B3374" t="str">
            <v>OTRAS ENFERMEDADES REUMATICAS ESPECIFICADAS DEL CORAZON</v>
          </cell>
          <cell r="C3374" t="str">
            <v>065</v>
          </cell>
        </row>
        <row r="3375">
          <cell r="A3375" t="str">
            <v>I099</v>
          </cell>
          <cell r="B3375" t="str">
            <v>ENFERMEDAD REUMATICA DEL CORAZON, NO ESPECIFICADA</v>
          </cell>
          <cell r="C3375" t="str">
            <v>065</v>
          </cell>
        </row>
        <row r="3376">
          <cell r="A3376" t="str">
            <v>I10</v>
          </cell>
          <cell r="B3376" t="str">
            <v>HIPERTENSION ESENCIAL (PRIMARIA)</v>
          </cell>
          <cell r="C3376" t="str">
            <v>066</v>
          </cell>
        </row>
        <row r="3377">
          <cell r="A3377" t="str">
            <v>I101</v>
          </cell>
          <cell r="B3377" t="str">
            <v>ENDOCARDITIS REUMATICA AGUDA</v>
          </cell>
          <cell r="C3377" t="str">
            <v>065</v>
          </cell>
        </row>
        <row r="3378">
          <cell r="A3378" t="str">
            <v>I11</v>
          </cell>
          <cell r="B3378" t="str">
            <v>EMFREMEDAD CARDIACA HIPERTENSIVA</v>
          </cell>
          <cell r="C3378" t="str">
            <v>066</v>
          </cell>
        </row>
        <row r="3379">
          <cell r="A3379" t="str">
            <v>I110</v>
          </cell>
          <cell r="B3379" t="str">
            <v>ENFERMEDAD CARDIACA HIPERTENSIVA CON INSUFICIENCIA</v>
          </cell>
          <cell r="C3379" t="str">
            <v>066</v>
          </cell>
        </row>
        <row r="3380">
          <cell r="A3380" t="str">
            <v>I119</v>
          </cell>
          <cell r="B3380" t="str">
            <v>ENFERMEDAD CARDIACA HIPERTENSIVA SIN INSUFICIENCA</v>
          </cell>
          <cell r="C3380" t="str">
            <v>066</v>
          </cell>
        </row>
        <row r="3381">
          <cell r="A3381" t="str">
            <v>I12</v>
          </cell>
          <cell r="B3381" t="str">
            <v>ENFERMEDAD RENAL HIPERTENSIVA</v>
          </cell>
          <cell r="C3381" t="str">
            <v>066</v>
          </cell>
        </row>
        <row r="3382">
          <cell r="A3382" t="str">
            <v>I120</v>
          </cell>
          <cell r="B3382" t="str">
            <v>ENFERMEDAD RENAL HIPERTENSIVA CON INSUFICIENCIA RENAL</v>
          </cell>
          <cell r="C3382" t="str">
            <v>066</v>
          </cell>
        </row>
        <row r="3383">
          <cell r="A3383" t="str">
            <v>I129</v>
          </cell>
          <cell r="B3383" t="str">
            <v>ENFERMEDAD RENAL HIPERTENSIVA SIN INSUFICIENCIA RENAL</v>
          </cell>
          <cell r="C3383" t="str">
            <v>066</v>
          </cell>
        </row>
        <row r="3384">
          <cell r="A3384" t="str">
            <v>I13</v>
          </cell>
          <cell r="B3384" t="str">
            <v>ENFERMEDAD CARDIORRENAL HIPERTENSIVA</v>
          </cell>
          <cell r="C3384" t="str">
            <v>066</v>
          </cell>
        </row>
        <row r="3385">
          <cell r="A3385" t="str">
            <v>I130</v>
          </cell>
          <cell r="B3385" t="str">
            <v>ENFERMEDAD CARDIORRENAL HIPERTENSIVA CON INSUF. CARDIACA (CONGEST)</v>
          </cell>
          <cell r="C3385" t="str">
            <v>066</v>
          </cell>
        </row>
        <row r="3386">
          <cell r="A3386" t="str">
            <v>I131</v>
          </cell>
          <cell r="B3386" t="str">
            <v>ENFERMEDAD CARDIORRENAL HIPERT. CON INSUFICIENCIA RENAL</v>
          </cell>
          <cell r="C3386" t="str">
            <v>066</v>
          </cell>
        </row>
        <row r="3387">
          <cell r="A3387" t="str">
            <v>I132</v>
          </cell>
          <cell r="B3387" t="str">
            <v>ENFERMEDAD CARDIORRENAL HIPERT. CON INSUF. CARDIACA Y RENAL (CONG.)</v>
          </cell>
          <cell r="C3387" t="str">
            <v>066</v>
          </cell>
        </row>
        <row r="3388">
          <cell r="A3388" t="str">
            <v>I139</v>
          </cell>
          <cell r="B3388" t="str">
            <v>ENFERMEDAD CARDIORRENAL HIPERTENSIVA, NO ESPECIFICADA</v>
          </cell>
          <cell r="C3388" t="str">
            <v>066</v>
          </cell>
        </row>
        <row r="3389">
          <cell r="A3389" t="str">
            <v>I15</v>
          </cell>
          <cell r="B3389" t="str">
            <v>HIPERTENSION SECUNDARIA</v>
          </cell>
          <cell r="C3389" t="str">
            <v>066</v>
          </cell>
        </row>
        <row r="3390">
          <cell r="A3390" t="str">
            <v>I150</v>
          </cell>
          <cell r="B3390" t="str">
            <v>HIPERTENSION RENOVASCULAR</v>
          </cell>
          <cell r="C3390" t="str">
            <v>066</v>
          </cell>
        </row>
        <row r="3391">
          <cell r="A3391" t="str">
            <v>I151</v>
          </cell>
          <cell r="B3391" t="str">
            <v>HIPERTENSION SECUNDARIA A OTROS TRASTORNOS RENALES</v>
          </cell>
          <cell r="C3391" t="str">
            <v>066</v>
          </cell>
        </row>
        <row r="3392">
          <cell r="A3392" t="str">
            <v>I152</v>
          </cell>
          <cell r="B3392" t="str">
            <v>HIPERTENSION SECUNDARIA A TRASTORNOS ENDOCRINOS</v>
          </cell>
          <cell r="C3392" t="str">
            <v>066</v>
          </cell>
        </row>
        <row r="3393">
          <cell r="A3393" t="str">
            <v>I158</v>
          </cell>
          <cell r="B3393" t="str">
            <v>OTROS TIPOS DE HIPERTENSION SECUNDARIA</v>
          </cell>
          <cell r="C3393" t="str">
            <v>066</v>
          </cell>
        </row>
        <row r="3394">
          <cell r="A3394" t="str">
            <v>I159</v>
          </cell>
          <cell r="B3394" t="str">
            <v>HIPERTENSION SECUNDARIA, NO ESPECIFICADA</v>
          </cell>
          <cell r="C3394" t="str">
            <v>066</v>
          </cell>
        </row>
        <row r="3395">
          <cell r="A3395" t="str">
            <v>I20</v>
          </cell>
          <cell r="B3395" t="str">
            <v>ANGINA DE PECHO</v>
          </cell>
          <cell r="C3395" t="str">
            <v>067</v>
          </cell>
        </row>
        <row r="3396">
          <cell r="A3396" t="str">
            <v>I200</v>
          </cell>
          <cell r="B3396" t="str">
            <v>ANGINA INESTABLE</v>
          </cell>
          <cell r="C3396" t="str">
            <v>067</v>
          </cell>
        </row>
        <row r="3397">
          <cell r="A3397" t="str">
            <v>I201</v>
          </cell>
          <cell r="B3397" t="str">
            <v>ANGINA DE PECHO CON ESPASMO DOCUMENTADO</v>
          </cell>
          <cell r="C3397" t="str">
            <v>067</v>
          </cell>
        </row>
        <row r="3398">
          <cell r="A3398" t="str">
            <v>I208</v>
          </cell>
          <cell r="B3398" t="str">
            <v>OTRAS FORMAS ESPECIFICADAS DE ANGINA DE PECHO</v>
          </cell>
          <cell r="C3398" t="str">
            <v>067</v>
          </cell>
        </row>
        <row r="3399">
          <cell r="A3399" t="str">
            <v>I209</v>
          </cell>
          <cell r="B3399" t="str">
            <v>ANGINA DE PECHO, NO ESPECIFICADA</v>
          </cell>
          <cell r="C3399" t="str">
            <v>067</v>
          </cell>
        </row>
        <row r="3400">
          <cell r="A3400" t="str">
            <v>I21</v>
          </cell>
          <cell r="B3400" t="str">
            <v>INFARTO AGUDO DEL MIOCARDIO</v>
          </cell>
          <cell r="C3400" t="str">
            <v>067</v>
          </cell>
        </row>
        <row r="3401">
          <cell r="A3401" t="str">
            <v>I210</v>
          </cell>
          <cell r="B3401" t="str">
            <v>INFARTO TRASMURAL AGUDO DEL MIOCARDIO DE LA PARED ANTERIOR</v>
          </cell>
          <cell r="C3401" t="str">
            <v>067</v>
          </cell>
        </row>
        <row r="3402">
          <cell r="A3402" t="str">
            <v>I211</v>
          </cell>
          <cell r="B3402" t="str">
            <v>INFARTO TRANSMURAL AGUDO DEL MIOCARDIO DE LA PARED INFERIOR</v>
          </cell>
          <cell r="C3402" t="str">
            <v>067</v>
          </cell>
        </row>
        <row r="3403">
          <cell r="A3403" t="str">
            <v>I212</v>
          </cell>
          <cell r="B3403" t="str">
            <v>INFARTO AGUDO TRANSMURAL DEL MIOCARDIO DE OTROS SITIOS</v>
          </cell>
          <cell r="C3403" t="str">
            <v>067</v>
          </cell>
        </row>
        <row r="3404">
          <cell r="A3404" t="str">
            <v>I213</v>
          </cell>
          <cell r="B3404" t="str">
            <v>INFARTO TRANSMURAL AGUDO DEL MIOCARDIO, DE SITIO, NO ESPECIFICADO</v>
          </cell>
          <cell r="C3404" t="str">
            <v>067</v>
          </cell>
        </row>
        <row r="3405">
          <cell r="A3405" t="str">
            <v>I214</v>
          </cell>
          <cell r="B3405" t="str">
            <v>INFARTO SUBENDOCARDICO AGUDO DEL MIOCARDIO</v>
          </cell>
          <cell r="C3405" t="str">
            <v>067</v>
          </cell>
        </row>
        <row r="3406">
          <cell r="A3406" t="str">
            <v>I219</v>
          </cell>
          <cell r="B3406" t="str">
            <v>INFARTO AGUDO DEL MIOCARDIO, SIN OTRA ESPECIFICACION</v>
          </cell>
          <cell r="C3406" t="str">
            <v>067</v>
          </cell>
        </row>
        <row r="3407">
          <cell r="A3407" t="str">
            <v>I22</v>
          </cell>
          <cell r="B3407" t="str">
            <v>INFARTO SUBSECUENTE DEL MIOCARDIO</v>
          </cell>
          <cell r="C3407" t="str">
            <v>067</v>
          </cell>
        </row>
        <row r="3408">
          <cell r="A3408" t="str">
            <v>I220</v>
          </cell>
          <cell r="B3408" t="str">
            <v>INFARTO SUBSECUENTE DEL MIOCARDIO DE LA PARED ANTERIOR</v>
          </cell>
          <cell r="C3408" t="str">
            <v>067</v>
          </cell>
        </row>
        <row r="3409">
          <cell r="A3409" t="str">
            <v>I221</v>
          </cell>
          <cell r="B3409" t="str">
            <v>INFARTO SUBSECUENTE DEL MIOCARDIO DE LA PARED INFERIOR</v>
          </cell>
          <cell r="C3409" t="str">
            <v>067</v>
          </cell>
        </row>
        <row r="3410">
          <cell r="A3410" t="str">
            <v>I228</v>
          </cell>
          <cell r="B3410" t="str">
            <v>INFARTO SUBSECUENTE DEL MIOCARDIO DE OTROS SITIOS</v>
          </cell>
          <cell r="C3410" t="str">
            <v>067</v>
          </cell>
        </row>
        <row r="3411">
          <cell r="A3411" t="str">
            <v>I229</v>
          </cell>
          <cell r="B3411" t="str">
            <v>INFARTO SUBSECUENTE DEL MIOCARDIO, DE PARTE NO ESPECIFICADA</v>
          </cell>
          <cell r="C3411" t="str">
            <v>067</v>
          </cell>
        </row>
        <row r="3412">
          <cell r="A3412" t="str">
            <v>I23</v>
          </cell>
          <cell r="B3412" t="str">
            <v>CIERTAS COMPLIC. PRESENTES POSTERIORES AL INFARTO AGUDO DEL MIOCADIO</v>
          </cell>
          <cell r="C3412" t="str">
            <v>067</v>
          </cell>
        </row>
        <row r="3413">
          <cell r="A3413" t="str">
            <v>I230</v>
          </cell>
          <cell r="B3413" t="str">
            <v>HEMOPERICARDIO COMO COMPLIC. PRESENTE POSTERIOR AL INFARTO AGUDO</v>
          </cell>
          <cell r="C3413" t="str">
            <v>067</v>
          </cell>
        </row>
        <row r="3414">
          <cell r="A3414" t="str">
            <v>I231</v>
          </cell>
          <cell r="B3414" t="str">
            <v>DEFECTO DEL TABIQUE AURICULAR COMO COMPL. PRESENTE POST. AL INFARTO</v>
          </cell>
          <cell r="C3414" t="str">
            <v>067</v>
          </cell>
        </row>
        <row r="3415">
          <cell r="A3415" t="str">
            <v>I232</v>
          </cell>
          <cell r="B3415" t="str">
            <v>DEFECTO DEL TABIQUE VENTRICULAR COMO COMPL. POST. AL INFARTO DEL MIO</v>
          </cell>
          <cell r="C3415" t="str">
            <v>067</v>
          </cell>
        </row>
        <row r="3416">
          <cell r="A3416" t="str">
            <v>I233</v>
          </cell>
          <cell r="B3416" t="str">
            <v>RUPTURA DE LA PARED CARDIACA SIN HEMOPERICARDIO COMO COMPL. PRES</v>
          </cell>
          <cell r="C3416" t="str">
            <v>067</v>
          </cell>
        </row>
        <row r="3417">
          <cell r="A3417" t="str">
            <v>I234</v>
          </cell>
          <cell r="B3417" t="str">
            <v>RUPTURA DE LAS CUERDAS TENDINOSAS COMO COMPL. PRES. POST. AL INFARTO</v>
          </cell>
          <cell r="C3417" t="str">
            <v>067</v>
          </cell>
        </row>
        <row r="3418">
          <cell r="A3418" t="str">
            <v>I235</v>
          </cell>
          <cell r="B3418" t="str">
            <v>RUPTURA DE MUSCULO PAPILAR COMO COMPL. PRES. POST. AL INFARTO</v>
          </cell>
          <cell r="C3418" t="str">
            <v>067</v>
          </cell>
        </row>
        <row r="3419">
          <cell r="A3419" t="str">
            <v>I236</v>
          </cell>
          <cell r="B3419" t="str">
            <v>TROMBOSIS DE LA AURICULA, APENDICE AURICULAR Y VENTRICULO COMO COMPL.</v>
          </cell>
          <cell r="C3419" t="str">
            <v>067</v>
          </cell>
        </row>
        <row r="3420">
          <cell r="A3420" t="str">
            <v>I238</v>
          </cell>
          <cell r="B3420" t="str">
            <v>OTRAS COMPL. PRESENTES POST. AL INFARTO AGUDO DEL MIOCARDIO</v>
          </cell>
          <cell r="C3420" t="str">
            <v>067</v>
          </cell>
        </row>
        <row r="3421">
          <cell r="A3421" t="str">
            <v>I24</v>
          </cell>
          <cell r="B3421" t="str">
            <v>OTRAS ENFERMEDADES ISQUEMICAS AGUDAS DEL CORAZON</v>
          </cell>
          <cell r="C3421" t="str">
            <v>067</v>
          </cell>
        </row>
        <row r="3422">
          <cell r="A3422" t="str">
            <v>I240</v>
          </cell>
          <cell r="B3422" t="str">
            <v>TROMBOSIS CORONARIA QUE NO RESULTA EN INFARTO DEL MIOCARDIO</v>
          </cell>
          <cell r="C3422" t="str">
            <v>067</v>
          </cell>
        </row>
        <row r="3423">
          <cell r="A3423" t="str">
            <v>I241</v>
          </cell>
          <cell r="B3423" t="str">
            <v>SINDROME DE DRESSIER</v>
          </cell>
          <cell r="C3423" t="str">
            <v>067</v>
          </cell>
        </row>
        <row r="3424">
          <cell r="A3424" t="str">
            <v>I248</v>
          </cell>
          <cell r="B3424" t="str">
            <v>OTRAS FORMAS DE ENFERMEDADES ISQUEMICA AGUDA DEL CORAZON</v>
          </cell>
          <cell r="C3424" t="str">
            <v>067</v>
          </cell>
        </row>
        <row r="3425">
          <cell r="A3425" t="str">
            <v>I249</v>
          </cell>
          <cell r="B3425" t="str">
            <v>ENFERMEDAD ISQUEMICA AGUDA DEL CORAZON, NO ESPECIFICADA</v>
          </cell>
          <cell r="C3425" t="str">
            <v>067</v>
          </cell>
        </row>
        <row r="3426">
          <cell r="A3426" t="str">
            <v>I25</v>
          </cell>
          <cell r="B3426" t="str">
            <v>ENFERMEDAD ISQUEMICA CRONICA DEL CORAZON</v>
          </cell>
          <cell r="C3426" t="str">
            <v>067</v>
          </cell>
        </row>
        <row r="3427">
          <cell r="A3427" t="str">
            <v>I250</v>
          </cell>
          <cell r="B3427" t="str">
            <v>ENFERMEDAD CARDIOVASCULAR ATEROSCLEROTICA, ASI DESCRITA</v>
          </cell>
          <cell r="C3427" t="str">
            <v>067</v>
          </cell>
        </row>
        <row r="3428">
          <cell r="A3428" t="str">
            <v>I251</v>
          </cell>
          <cell r="B3428" t="str">
            <v>ENFERMEDAD ATEROSCLEROTICA DEL CORAZON</v>
          </cell>
          <cell r="C3428" t="str">
            <v>067</v>
          </cell>
        </row>
        <row r="3429">
          <cell r="A3429" t="str">
            <v>I252</v>
          </cell>
          <cell r="B3429" t="str">
            <v>INFARTO ANTIGUO DEL MIOCARDIO</v>
          </cell>
          <cell r="C3429" t="str">
            <v>067</v>
          </cell>
        </row>
        <row r="3430">
          <cell r="A3430" t="str">
            <v>I253</v>
          </cell>
          <cell r="B3430" t="str">
            <v>ANEURISMA  CARDIACO</v>
          </cell>
          <cell r="C3430" t="str">
            <v>067</v>
          </cell>
        </row>
        <row r="3431">
          <cell r="A3431" t="str">
            <v>I254</v>
          </cell>
          <cell r="B3431" t="str">
            <v>ANEURIMA DE ARTERIA CORONARIA</v>
          </cell>
          <cell r="C3431" t="str">
            <v>067</v>
          </cell>
        </row>
        <row r="3432">
          <cell r="A3432" t="str">
            <v>I255</v>
          </cell>
          <cell r="B3432" t="str">
            <v>CARDIOMIOPATIA ISQUEMICA</v>
          </cell>
          <cell r="C3432" t="str">
            <v>067</v>
          </cell>
        </row>
        <row r="3433">
          <cell r="A3433" t="str">
            <v>I256</v>
          </cell>
          <cell r="B3433" t="str">
            <v>ISQUEMIA SILENTE DEL MIOCARDIO</v>
          </cell>
          <cell r="C3433" t="str">
            <v>067</v>
          </cell>
        </row>
        <row r="3434">
          <cell r="A3434" t="str">
            <v>I258</v>
          </cell>
          <cell r="B3434" t="str">
            <v>OTRAS FORMAS DE ENFERMEDAD ISQUEMICA CRONICA DEL CORAZON</v>
          </cell>
          <cell r="C3434" t="str">
            <v>067</v>
          </cell>
        </row>
        <row r="3435">
          <cell r="A3435" t="str">
            <v>I259</v>
          </cell>
          <cell r="B3435" t="str">
            <v>ENFERMEDAD ISQUEMICA CRONICA DEL CORAZON, NO ESPECIFICADA</v>
          </cell>
          <cell r="C3435" t="str">
            <v>067</v>
          </cell>
        </row>
        <row r="3436">
          <cell r="A3436" t="str">
            <v>I26</v>
          </cell>
          <cell r="B3436" t="str">
            <v>EMBOLIA PULMONAR</v>
          </cell>
          <cell r="C3436" t="str">
            <v>068</v>
          </cell>
        </row>
        <row r="3437">
          <cell r="A3437" t="str">
            <v>I260</v>
          </cell>
          <cell r="B3437" t="str">
            <v>EMBOLIA PULMONAR CON MENCION DE CORAZON PULMONAR AGUDO</v>
          </cell>
          <cell r="C3437" t="str">
            <v>068</v>
          </cell>
        </row>
        <row r="3438">
          <cell r="A3438" t="str">
            <v>I269</v>
          </cell>
          <cell r="B3438" t="str">
            <v>EMBOLIA PULMONAR SIN MENCION DE CORAZON PULMONAR AGUDO</v>
          </cell>
          <cell r="C3438" t="str">
            <v>068</v>
          </cell>
        </row>
        <row r="3439">
          <cell r="A3439" t="str">
            <v>I27</v>
          </cell>
          <cell r="B3439" t="str">
            <v>OTRAS ENFERMEDADES CARDIOPULMONARES</v>
          </cell>
          <cell r="C3439" t="str">
            <v>068</v>
          </cell>
        </row>
        <row r="3440">
          <cell r="A3440" t="str">
            <v>I270</v>
          </cell>
          <cell r="B3440" t="str">
            <v>HIPERTESION PULMONAR PRIMARIA</v>
          </cell>
          <cell r="C3440" t="str">
            <v>068</v>
          </cell>
        </row>
        <row r="3441">
          <cell r="A3441" t="str">
            <v>I271</v>
          </cell>
          <cell r="B3441" t="str">
            <v>ENFERMEDAD CIFOSCOLIOTICA DEL CORAZON</v>
          </cell>
          <cell r="C3441" t="str">
            <v>068</v>
          </cell>
        </row>
        <row r="3442">
          <cell r="A3442" t="str">
            <v>I278</v>
          </cell>
          <cell r="B3442" t="str">
            <v>OTRAS ENFERMEDADES CARDIOPULMONARES ESPECIFICADAS</v>
          </cell>
          <cell r="C3442" t="str">
            <v>068</v>
          </cell>
        </row>
        <row r="3443">
          <cell r="A3443" t="str">
            <v>I279</v>
          </cell>
          <cell r="B3443" t="str">
            <v>ENFERMEDAD PULMONAR DEL CORAZON, NO ESPECIFICADO</v>
          </cell>
          <cell r="C3443" t="str">
            <v>068</v>
          </cell>
        </row>
        <row r="3444">
          <cell r="A3444" t="str">
            <v>I28</v>
          </cell>
          <cell r="B3444" t="str">
            <v>OTRAS ENFERMEDADES DE LOS VASOS PULMONARES</v>
          </cell>
          <cell r="C3444" t="str">
            <v>068</v>
          </cell>
        </row>
        <row r="3445">
          <cell r="A3445" t="str">
            <v>I280</v>
          </cell>
          <cell r="B3445" t="str">
            <v>FISTULA ARTERIOVENOSA DE LOS VASOS PULMONARES</v>
          </cell>
          <cell r="C3445" t="str">
            <v>068</v>
          </cell>
        </row>
        <row r="3446">
          <cell r="A3446" t="str">
            <v>I281</v>
          </cell>
          <cell r="B3446" t="str">
            <v>ANEURISMA DE LA ARTERIA PULMONAR</v>
          </cell>
          <cell r="C3446" t="str">
            <v>068</v>
          </cell>
        </row>
        <row r="3447">
          <cell r="A3447" t="str">
            <v>I288</v>
          </cell>
          <cell r="B3447" t="str">
            <v>OTRAS ENFERMEDADES ESPECIFICADAS DE LOS VASOS</v>
          </cell>
          <cell r="C3447" t="str">
            <v>068</v>
          </cell>
        </row>
        <row r="3448">
          <cell r="A3448" t="str">
            <v>I289</v>
          </cell>
          <cell r="B3448" t="str">
            <v>ENFERMEDAD DE LOS VASOS PULMONARES, NO ESPECIFICADA</v>
          </cell>
          <cell r="C3448" t="str">
            <v>068</v>
          </cell>
        </row>
        <row r="3449">
          <cell r="A3449" t="str">
            <v>I30</v>
          </cell>
          <cell r="B3449" t="str">
            <v>PERICARDITIS AGUDA</v>
          </cell>
          <cell r="C3449" t="str">
            <v>068</v>
          </cell>
        </row>
        <row r="3450">
          <cell r="A3450" t="str">
            <v>I300</v>
          </cell>
          <cell r="B3450" t="str">
            <v>PERICARDITIS IDIOPATICA AGUDA INESPECIFICA</v>
          </cell>
          <cell r="C3450" t="str">
            <v>068</v>
          </cell>
        </row>
        <row r="3451">
          <cell r="A3451" t="str">
            <v>I301</v>
          </cell>
          <cell r="B3451" t="str">
            <v>PERICARDITIS INFECCIOSA</v>
          </cell>
          <cell r="C3451" t="str">
            <v>068</v>
          </cell>
        </row>
        <row r="3452">
          <cell r="A3452" t="str">
            <v>I308</v>
          </cell>
          <cell r="B3452" t="str">
            <v>OTRAS FORMAS DE PERICARDITIS AGUDA</v>
          </cell>
          <cell r="C3452" t="str">
            <v>068</v>
          </cell>
        </row>
        <row r="3453">
          <cell r="A3453" t="str">
            <v>I309</v>
          </cell>
          <cell r="B3453" t="str">
            <v>PERICARDITIS AGUDA, NO ESPECIFICADA</v>
          </cell>
          <cell r="C3453" t="str">
            <v>068</v>
          </cell>
        </row>
        <row r="3454">
          <cell r="A3454" t="str">
            <v>I31</v>
          </cell>
          <cell r="B3454" t="str">
            <v>OTRAS ENFERMEDADES DEL PERICARDIO</v>
          </cell>
          <cell r="C3454" t="str">
            <v>068</v>
          </cell>
        </row>
        <row r="3455">
          <cell r="A3455" t="str">
            <v>I310</v>
          </cell>
          <cell r="B3455" t="str">
            <v>PERICARDITIS CRONICA ADHESIVA</v>
          </cell>
          <cell r="C3455" t="str">
            <v>068</v>
          </cell>
        </row>
        <row r="3456">
          <cell r="A3456" t="str">
            <v>I311</v>
          </cell>
          <cell r="B3456" t="str">
            <v>PERICARDITIS CONSTRICTIVA CRONICA</v>
          </cell>
          <cell r="C3456" t="str">
            <v>068</v>
          </cell>
        </row>
        <row r="3457">
          <cell r="A3457" t="str">
            <v>I312</v>
          </cell>
          <cell r="B3457" t="str">
            <v>HEMOPERICARDIO, NO CLASIFICADO EN OTRA PARTE</v>
          </cell>
          <cell r="C3457" t="str">
            <v>068</v>
          </cell>
        </row>
        <row r="3458">
          <cell r="A3458" t="str">
            <v>I313</v>
          </cell>
          <cell r="B3458" t="str">
            <v>DERRAME PERICARDIO (NO INFLAMATORIO)</v>
          </cell>
          <cell r="C3458" t="str">
            <v>068</v>
          </cell>
        </row>
        <row r="3459">
          <cell r="A3459" t="str">
            <v>I318</v>
          </cell>
          <cell r="B3459" t="str">
            <v>OTRAS ENFERMEDADES ESPECIFICADAS DEL PERICARDIO</v>
          </cell>
          <cell r="C3459" t="str">
            <v>068</v>
          </cell>
        </row>
        <row r="3460">
          <cell r="A3460" t="str">
            <v>I319</v>
          </cell>
          <cell r="B3460" t="str">
            <v>EBFERMEDAD DEL PERICARDIO, NO ESPECIFICADA</v>
          </cell>
          <cell r="C3460" t="str">
            <v>068</v>
          </cell>
        </row>
        <row r="3461">
          <cell r="A3461" t="str">
            <v>I33</v>
          </cell>
          <cell r="B3461" t="str">
            <v>ENDOCARDITIS AGUDA Y SUBAGUDA</v>
          </cell>
          <cell r="C3461" t="str">
            <v>068</v>
          </cell>
        </row>
        <row r="3462">
          <cell r="A3462" t="str">
            <v>I330</v>
          </cell>
          <cell r="B3462" t="str">
            <v>ENDOCARDITIS INFECCIOSA AGUDA Y SUBAGUDA</v>
          </cell>
          <cell r="C3462" t="str">
            <v>068</v>
          </cell>
        </row>
        <row r="3463">
          <cell r="A3463" t="str">
            <v>I339</v>
          </cell>
          <cell r="B3463" t="str">
            <v>ENDOCARDITIS AGUDA, NO ESPECIFICADA</v>
          </cell>
          <cell r="C3463" t="str">
            <v>068</v>
          </cell>
        </row>
        <row r="3464">
          <cell r="A3464" t="str">
            <v>I34</v>
          </cell>
          <cell r="B3464" t="str">
            <v>TRASTORNOS NO REUMATICOS DE LA VALVULA MITRAL</v>
          </cell>
          <cell r="C3464" t="str">
            <v>068</v>
          </cell>
        </row>
        <row r="3465">
          <cell r="A3465" t="str">
            <v>I340</v>
          </cell>
          <cell r="B3465" t="str">
            <v>INSUFICIENCIA (DE LA VALVULA) MITRAL</v>
          </cell>
          <cell r="C3465" t="str">
            <v>068</v>
          </cell>
        </row>
        <row r="3466">
          <cell r="A3466" t="str">
            <v>I341</v>
          </cell>
          <cell r="B3466" t="str">
            <v>PROLAPSO (DE LA VALVULA) MITRAL</v>
          </cell>
          <cell r="C3466" t="str">
            <v>068</v>
          </cell>
        </row>
        <row r="3467">
          <cell r="A3467" t="str">
            <v>I342</v>
          </cell>
          <cell r="B3467" t="str">
            <v>ESTENOSIS (DE LA VALVULA) MITRAL, REUMATICA</v>
          </cell>
          <cell r="C3467" t="str">
            <v>068</v>
          </cell>
        </row>
        <row r="3468">
          <cell r="A3468" t="str">
            <v>I348</v>
          </cell>
          <cell r="B3468" t="str">
            <v>OTROS TRASTORNOS NO REUMATICOS DE LA VALVULA MITRAL</v>
          </cell>
          <cell r="C3468" t="str">
            <v>068</v>
          </cell>
        </row>
        <row r="3469">
          <cell r="A3469" t="str">
            <v>I349</v>
          </cell>
          <cell r="B3469" t="str">
            <v>TRASTORNOS MITRAL NO REUMATICO, NO ESPECIFICADO</v>
          </cell>
          <cell r="C3469" t="str">
            <v>068</v>
          </cell>
        </row>
        <row r="3470">
          <cell r="A3470" t="str">
            <v>I35</v>
          </cell>
          <cell r="B3470" t="str">
            <v>TRASTORNOS NO REUMATICOS DE LA VALVULA AORTICA</v>
          </cell>
          <cell r="C3470" t="str">
            <v>068</v>
          </cell>
        </row>
        <row r="3471">
          <cell r="A3471" t="str">
            <v>I350</v>
          </cell>
          <cell r="B3471" t="str">
            <v>ESTENOSIS (DE LA VALVULA) AORTICA</v>
          </cell>
          <cell r="C3471" t="str">
            <v>068</v>
          </cell>
        </row>
        <row r="3472">
          <cell r="A3472" t="str">
            <v>I351</v>
          </cell>
          <cell r="B3472" t="str">
            <v>INSUFICIENCIA (DE LA VALVULA) AORTICA</v>
          </cell>
          <cell r="C3472" t="str">
            <v>068</v>
          </cell>
        </row>
        <row r="3473">
          <cell r="A3473" t="str">
            <v>I352</v>
          </cell>
          <cell r="B3473" t="str">
            <v>ESTENOSIS (DE LA VALVULA) AORTICA CON INSUFICIENCIA</v>
          </cell>
          <cell r="C3473" t="str">
            <v>068</v>
          </cell>
        </row>
        <row r="3474">
          <cell r="A3474" t="str">
            <v>I358</v>
          </cell>
          <cell r="B3474" t="str">
            <v>OTROS TRASTORNOS DE LA VALVULA AORTICA</v>
          </cell>
          <cell r="C3474" t="str">
            <v>068</v>
          </cell>
        </row>
        <row r="3475">
          <cell r="A3475" t="str">
            <v>I359</v>
          </cell>
          <cell r="B3475" t="str">
            <v>TRASTORNO DE LA VALVULA AORTICA, NO ESPECIFICADA</v>
          </cell>
          <cell r="C3475" t="str">
            <v>068</v>
          </cell>
        </row>
        <row r="3476">
          <cell r="A3476" t="str">
            <v>I36X</v>
          </cell>
          <cell r="B3476" t="str">
            <v>TRASTORNOS NO REUMATICOS DE LA VALVULA TRICUSPIDE</v>
          </cell>
          <cell r="C3476" t="str">
            <v>068</v>
          </cell>
        </row>
        <row r="3477">
          <cell r="A3477" t="str">
            <v>I360</v>
          </cell>
          <cell r="B3477" t="str">
            <v>ESTENOSIS NO REUMATICOS (DE LA VALVULA) TRICUSPIDE</v>
          </cell>
          <cell r="C3477" t="str">
            <v>068</v>
          </cell>
        </row>
        <row r="3478">
          <cell r="A3478" t="str">
            <v>I361</v>
          </cell>
          <cell r="B3478" t="str">
            <v>INSUFICIENCIA NO REUMATICA (DE LA VALVULA) TRICUSPIDE</v>
          </cell>
          <cell r="C3478" t="str">
            <v>068</v>
          </cell>
        </row>
        <row r="3479">
          <cell r="A3479" t="str">
            <v>I362</v>
          </cell>
          <cell r="B3479" t="str">
            <v>ESTENOSIS CON INSUFICIENCIA NO REUMATICA( DE LA VALVULA) TICUSPIDE</v>
          </cell>
          <cell r="C3479" t="str">
            <v>068</v>
          </cell>
        </row>
        <row r="3480">
          <cell r="A3480" t="str">
            <v>I368</v>
          </cell>
          <cell r="B3480" t="str">
            <v>OTROS TRASTORNOS NO REUMATICOS DE LA VALVULA TRICUSPIDE</v>
          </cell>
          <cell r="C3480" t="str">
            <v>068</v>
          </cell>
        </row>
        <row r="3481">
          <cell r="A3481" t="str">
            <v>I369</v>
          </cell>
          <cell r="B3481" t="str">
            <v>TRASTORNO NO REUMATICO DE LA VALVULA TRICUSPIDE, NO ESPECIFICADO</v>
          </cell>
          <cell r="C3481" t="str">
            <v>068</v>
          </cell>
        </row>
        <row r="3482">
          <cell r="A3482" t="str">
            <v>I37X</v>
          </cell>
          <cell r="B3482" t="str">
            <v>TRASTORNO DE LA VALVULA PULOMONAR</v>
          </cell>
          <cell r="C3482" t="str">
            <v>068</v>
          </cell>
        </row>
        <row r="3483">
          <cell r="A3483" t="str">
            <v>I370</v>
          </cell>
          <cell r="B3483" t="str">
            <v>ESTENOSIS DE LA VALVULA PULMONAR</v>
          </cell>
          <cell r="C3483" t="str">
            <v>068</v>
          </cell>
        </row>
        <row r="3484">
          <cell r="A3484" t="str">
            <v>I371</v>
          </cell>
          <cell r="B3484" t="str">
            <v>INSUFICIENCIA DE LA VALVULA PULMONAR</v>
          </cell>
          <cell r="C3484" t="str">
            <v>068</v>
          </cell>
        </row>
        <row r="3485">
          <cell r="A3485" t="str">
            <v>I372</v>
          </cell>
          <cell r="B3485" t="str">
            <v>ESTENOSIS DE LA VALVULA PULMONAR CON INSUFICIENCIA</v>
          </cell>
          <cell r="C3485" t="str">
            <v>068</v>
          </cell>
        </row>
        <row r="3486">
          <cell r="A3486" t="str">
            <v>I378</v>
          </cell>
          <cell r="B3486" t="str">
            <v>OTROS TRASTORNOS DE LA VALVULA PULMONAR</v>
          </cell>
          <cell r="C3486" t="str">
            <v>068</v>
          </cell>
        </row>
        <row r="3487">
          <cell r="A3487" t="str">
            <v>I379</v>
          </cell>
          <cell r="B3487" t="str">
            <v>TRASTORNO DE LA VALVULA PULMONAR, NO ESPECIFICADO</v>
          </cell>
          <cell r="C3487" t="str">
            <v>068</v>
          </cell>
        </row>
        <row r="3488">
          <cell r="A3488" t="str">
            <v>I38X</v>
          </cell>
          <cell r="B3488" t="str">
            <v>ENDOCARDITIS, VALVULA NO ESPECIFICADA</v>
          </cell>
          <cell r="C3488" t="str">
            <v>068</v>
          </cell>
        </row>
        <row r="3489">
          <cell r="A3489" t="str">
            <v>I40X</v>
          </cell>
          <cell r="B3489" t="str">
            <v>MIOCARDITIS AGUDA</v>
          </cell>
          <cell r="C3489" t="str">
            <v>068</v>
          </cell>
        </row>
        <row r="3490">
          <cell r="A3490" t="str">
            <v>I400</v>
          </cell>
          <cell r="B3490" t="str">
            <v>MIOCARDITIS INFECCIOSA</v>
          </cell>
          <cell r="C3490" t="str">
            <v>068</v>
          </cell>
        </row>
        <row r="3491">
          <cell r="A3491" t="str">
            <v>I401</v>
          </cell>
          <cell r="B3491" t="str">
            <v>MIOCARDITIS AISLADA</v>
          </cell>
          <cell r="C3491" t="str">
            <v>068</v>
          </cell>
        </row>
        <row r="3492">
          <cell r="A3492" t="str">
            <v>I408</v>
          </cell>
          <cell r="B3492" t="str">
            <v>OTRAS MIOCARDITIS AGUDAS</v>
          </cell>
          <cell r="C3492" t="str">
            <v>068</v>
          </cell>
        </row>
        <row r="3493">
          <cell r="A3493" t="str">
            <v>I409</v>
          </cell>
          <cell r="B3493" t="str">
            <v>MIOCARDITIS AGUDA, NO ESPECIFICADA</v>
          </cell>
          <cell r="C3493" t="str">
            <v>068</v>
          </cell>
        </row>
        <row r="3494">
          <cell r="A3494" t="str">
            <v>I42</v>
          </cell>
          <cell r="B3494" t="str">
            <v>CARDIOMIOPATIA</v>
          </cell>
          <cell r="C3494" t="str">
            <v>068</v>
          </cell>
        </row>
        <row r="3495">
          <cell r="A3495" t="str">
            <v>I420</v>
          </cell>
          <cell r="B3495" t="str">
            <v>CARDIOMIOPATIA DILATADA</v>
          </cell>
          <cell r="C3495" t="str">
            <v>068</v>
          </cell>
        </row>
        <row r="3496">
          <cell r="A3496" t="str">
            <v>I421</v>
          </cell>
          <cell r="B3496" t="str">
            <v>CARDIOMIOPATIA HIPERTROFICA OBSTRUCTIVA</v>
          </cell>
          <cell r="C3496" t="str">
            <v>068</v>
          </cell>
        </row>
        <row r="3497">
          <cell r="A3497" t="str">
            <v>I422</v>
          </cell>
          <cell r="B3497" t="str">
            <v>OTRAS CARDIOMIOPATIAS HIPERTROFICAS</v>
          </cell>
          <cell r="C3497" t="str">
            <v>068</v>
          </cell>
        </row>
        <row r="3498">
          <cell r="A3498" t="str">
            <v>I423</v>
          </cell>
          <cell r="B3498" t="str">
            <v>ENFERMEDAD ENDOMIOCARDIACA (EOSINOFILICA)</v>
          </cell>
          <cell r="C3498" t="str">
            <v>068</v>
          </cell>
        </row>
        <row r="3499">
          <cell r="A3499" t="str">
            <v>I424</v>
          </cell>
          <cell r="B3499" t="str">
            <v>FIBROELASTOSIS ENDOCARDICA</v>
          </cell>
          <cell r="C3499" t="str">
            <v>068</v>
          </cell>
        </row>
        <row r="3500">
          <cell r="A3500" t="str">
            <v>I425</v>
          </cell>
          <cell r="B3500" t="str">
            <v>OTRAS CARDIOMIOPATIAS RESTRICTIVAS</v>
          </cell>
          <cell r="C3500" t="str">
            <v>068</v>
          </cell>
        </row>
        <row r="3501">
          <cell r="A3501" t="str">
            <v>I426</v>
          </cell>
          <cell r="B3501" t="str">
            <v>CARDIOMIOPATIA ALCOHOLICA</v>
          </cell>
          <cell r="C3501" t="str">
            <v>068</v>
          </cell>
        </row>
        <row r="3502">
          <cell r="A3502" t="str">
            <v>I427</v>
          </cell>
          <cell r="B3502" t="str">
            <v>CARDIOMIOPATIA DEBIDA A DROGAS Y OTROS AGENTES EXTERNOS</v>
          </cell>
          <cell r="C3502" t="str">
            <v>068</v>
          </cell>
        </row>
        <row r="3503">
          <cell r="A3503" t="str">
            <v>I428</v>
          </cell>
          <cell r="B3503" t="str">
            <v>OTRAS MIOCARDIOPATIAS</v>
          </cell>
          <cell r="C3503" t="str">
            <v>068</v>
          </cell>
        </row>
        <row r="3504">
          <cell r="A3504" t="str">
            <v>I429</v>
          </cell>
          <cell r="B3504" t="str">
            <v>CARDIOMIOPATIA, NO ESPECIFICADA</v>
          </cell>
          <cell r="C3504" t="str">
            <v>068</v>
          </cell>
        </row>
        <row r="3505">
          <cell r="A3505" t="str">
            <v>I44</v>
          </cell>
          <cell r="B3505" t="str">
            <v>BOQUEO AURICULOVENTRICULAR Y  DE RAMA IZQUIERDA DEL HAZ</v>
          </cell>
          <cell r="C3505" t="str">
            <v>068</v>
          </cell>
        </row>
        <row r="3506">
          <cell r="A3506" t="str">
            <v>I440</v>
          </cell>
          <cell r="B3506" t="str">
            <v>BLOQUEO AURICULOVENTRICULAR DE PRIMER GRADO</v>
          </cell>
          <cell r="C3506" t="str">
            <v>068</v>
          </cell>
        </row>
        <row r="3507">
          <cell r="A3507" t="str">
            <v>I441</v>
          </cell>
          <cell r="B3507" t="str">
            <v>BLOQUEO AURICULOVENTRICULAR DE SEGUNDO GRADO</v>
          </cell>
          <cell r="C3507" t="str">
            <v>068</v>
          </cell>
        </row>
        <row r="3508">
          <cell r="A3508" t="str">
            <v>I442</v>
          </cell>
          <cell r="B3508" t="str">
            <v>BLOQUEO AURICULOVENTRICULAR COMPLETO</v>
          </cell>
          <cell r="C3508" t="str">
            <v>068</v>
          </cell>
        </row>
        <row r="3509">
          <cell r="A3509" t="str">
            <v>I443</v>
          </cell>
          <cell r="B3509" t="str">
            <v>OTROS TIPOS DE BLOQUEO AURICULOVENTRICULAR Y LOS NO ESPECIFICADOS</v>
          </cell>
          <cell r="C3509" t="str">
            <v>068</v>
          </cell>
        </row>
        <row r="3510">
          <cell r="A3510" t="str">
            <v>I444</v>
          </cell>
          <cell r="B3510" t="str">
            <v>BLOQUEO FASCICULAR ANTERIOR IZQUIERDO</v>
          </cell>
          <cell r="C3510" t="str">
            <v>068</v>
          </cell>
        </row>
        <row r="3511">
          <cell r="A3511" t="str">
            <v>I445</v>
          </cell>
          <cell r="B3511" t="str">
            <v>BLOQUEO FASCICULAR POSTERIOR IZQUIERDO</v>
          </cell>
          <cell r="C3511" t="str">
            <v>068</v>
          </cell>
        </row>
        <row r="3512">
          <cell r="A3512" t="str">
            <v>I446</v>
          </cell>
          <cell r="B3512" t="str">
            <v>OTROS TIPOS DE BLOQUEO FASCICULAR Y LOS NO ESPECIFICADOS</v>
          </cell>
          <cell r="C3512" t="str">
            <v>068</v>
          </cell>
        </row>
        <row r="3513">
          <cell r="A3513" t="str">
            <v>I447</v>
          </cell>
          <cell r="B3513" t="str">
            <v>BLOQUEO DE RAMA IZQUIERDO DEL HAZ, SIN OTRA ESPECIFICACION</v>
          </cell>
          <cell r="C3513" t="str">
            <v>068</v>
          </cell>
        </row>
        <row r="3514">
          <cell r="A3514" t="str">
            <v>I449</v>
          </cell>
          <cell r="B3514" t="str">
            <v>BLOQUEO DE RAMA IZQUIERDO DEL HAZ, SIN OTRA ESPECIFICACION</v>
          </cell>
          <cell r="C3514" t="str">
            <v>068</v>
          </cell>
        </row>
        <row r="3515">
          <cell r="A3515" t="str">
            <v>I45X</v>
          </cell>
          <cell r="B3515" t="str">
            <v>OTROS TRASTORNOS DE LA CONDUCCION</v>
          </cell>
          <cell r="C3515" t="str">
            <v>068</v>
          </cell>
        </row>
        <row r="3516">
          <cell r="A3516" t="str">
            <v>I450</v>
          </cell>
          <cell r="B3516" t="str">
            <v>BLOQUEO FASCICULAR DERECHO</v>
          </cell>
          <cell r="C3516" t="str">
            <v>068</v>
          </cell>
        </row>
        <row r="3517">
          <cell r="A3517" t="str">
            <v>I451</v>
          </cell>
          <cell r="B3517" t="str">
            <v>OTROS TIPOS DE BLOQUEO DE RAMA DERECHA DEL HAZ Y LOS NO ESPECIFICADOS</v>
          </cell>
          <cell r="C3517" t="str">
            <v>068</v>
          </cell>
        </row>
        <row r="3518">
          <cell r="A3518" t="str">
            <v>I452</v>
          </cell>
          <cell r="B3518" t="str">
            <v>BLOQUEO BIFASCICULAR</v>
          </cell>
          <cell r="C3518" t="str">
            <v>068</v>
          </cell>
        </row>
        <row r="3519">
          <cell r="A3519" t="str">
            <v>I453</v>
          </cell>
          <cell r="B3519" t="str">
            <v>BLOQUEO TRIFASCICULAR</v>
          </cell>
          <cell r="C3519" t="str">
            <v>068</v>
          </cell>
        </row>
        <row r="3520">
          <cell r="A3520" t="str">
            <v>I454</v>
          </cell>
          <cell r="B3520" t="str">
            <v>BLOQUEO INTRAVENTRICULAR NO ESPECIFICADO</v>
          </cell>
          <cell r="C3520" t="str">
            <v>068</v>
          </cell>
        </row>
        <row r="3521">
          <cell r="A3521" t="str">
            <v>I455</v>
          </cell>
          <cell r="B3521" t="str">
            <v>OTROS TIPOS ESPECIFICADOS DE BLOQUEO DEL CORAZON</v>
          </cell>
          <cell r="C3521" t="str">
            <v>068</v>
          </cell>
        </row>
        <row r="3522">
          <cell r="A3522" t="str">
            <v>I456</v>
          </cell>
          <cell r="B3522" t="str">
            <v>SINDROME DE PREEXCITACION</v>
          </cell>
          <cell r="C3522" t="str">
            <v>068</v>
          </cell>
        </row>
        <row r="3523">
          <cell r="A3523" t="str">
            <v>I458</v>
          </cell>
          <cell r="B3523" t="str">
            <v>OTROS TRASTORNOS ESPECIFICADOS DE LA CONDUCCION</v>
          </cell>
          <cell r="C3523" t="str">
            <v>068</v>
          </cell>
        </row>
        <row r="3524">
          <cell r="A3524" t="str">
            <v>I459</v>
          </cell>
          <cell r="B3524" t="str">
            <v>TRASTORNOS DE LA CONDUCCION, NO ESPECIFICADO</v>
          </cell>
          <cell r="C3524" t="str">
            <v>068</v>
          </cell>
        </row>
        <row r="3525">
          <cell r="A3525" t="str">
            <v>I46</v>
          </cell>
          <cell r="B3525" t="str">
            <v>PARO CARDIACO</v>
          </cell>
          <cell r="C3525" t="str">
            <v>068</v>
          </cell>
        </row>
        <row r="3526">
          <cell r="A3526" t="str">
            <v>I460</v>
          </cell>
          <cell r="B3526" t="str">
            <v>PARO CARDIACO CON RESUCITACION EXITOSA</v>
          </cell>
          <cell r="C3526" t="str">
            <v>068</v>
          </cell>
        </row>
        <row r="3527">
          <cell r="A3527" t="str">
            <v>I461</v>
          </cell>
          <cell r="B3527" t="str">
            <v>MUERTE CARDIACA SUBITA, ASI DESCRITA</v>
          </cell>
          <cell r="C3527" t="str">
            <v>068</v>
          </cell>
        </row>
        <row r="3528">
          <cell r="A3528" t="str">
            <v>I469</v>
          </cell>
          <cell r="B3528" t="str">
            <v>PARO CARDIACO, NO ESPECIFICADO</v>
          </cell>
          <cell r="C3528" t="str">
            <v>068</v>
          </cell>
        </row>
        <row r="3529">
          <cell r="A3529" t="str">
            <v>I47X</v>
          </cell>
          <cell r="B3529" t="str">
            <v>TAQUICARDIA PAROXISTICA</v>
          </cell>
          <cell r="C3529" t="str">
            <v>068</v>
          </cell>
        </row>
        <row r="3530">
          <cell r="A3530" t="str">
            <v>I470</v>
          </cell>
          <cell r="B3530" t="str">
            <v>ARRITMIA POR REENTRADA VENTRICULAR</v>
          </cell>
          <cell r="C3530" t="str">
            <v>068</v>
          </cell>
        </row>
        <row r="3531">
          <cell r="A3531" t="str">
            <v>I471</v>
          </cell>
          <cell r="B3531" t="str">
            <v>TAQUICARDIA SUPRAVENTRICULAR</v>
          </cell>
          <cell r="C3531" t="str">
            <v>068</v>
          </cell>
        </row>
        <row r="3532">
          <cell r="A3532" t="str">
            <v>I472</v>
          </cell>
          <cell r="B3532" t="str">
            <v>TAQUICARDIA VENTRICULAR</v>
          </cell>
          <cell r="C3532" t="str">
            <v>068</v>
          </cell>
        </row>
        <row r="3533">
          <cell r="A3533" t="str">
            <v>I479</v>
          </cell>
          <cell r="B3533" t="str">
            <v>TAQUICARDIA PAROXISTICA, NO ESPECIFICADA</v>
          </cell>
          <cell r="C3533" t="str">
            <v>068</v>
          </cell>
        </row>
        <row r="3534">
          <cell r="A3534" t="str">
            <v>I48X</v>
          </cell>
          <cell r="B3534" t="str">
            <v>FIBRILACION Y ALETEO AURICULAR</v>
          </cell>
          <cell r="C3534" t="str">
            <v>068</v>
          </cell>
        </row>
        <row r="3535">
          <cell r="A3535" t="str">
            <v>I49X</v>
          </cell>
          <cell r="B3535" t="str">
            <v>OTRAS ARRITMIAS CARDIACAS</v>
          </cell>
          <cell r="C3535" t="str">
            <v>068</v>
          </cell>
        </row>
        <row r="3536">
          <cell r="A3536" t="str">
            <v>I490</v>
          </cell>
          <cell r="B3536" t="str">
            <v>FIBRILACION Y ALETEO VENTRICULAR</v>
          </cell>
          <cell r="C3536" t="str">
            <v>068</v>
          </cell>
        </row>
        <row r="3537">
          <cell r="A3537" t="str">
            <v>I491</v>
          </cell>
          <cell r="B3537" t="str">
            <v>DESPOLARIZACION AURICULAR PREMATURA</v>
          </cell>
          <cell r="C3537" t="str">
            <v>068</v>
          </cell>
        </row>
        <row r="3538">
          <cell r="A3538" t="str">
            <v>I492</v>
          </cell>
          <cell r="B3538" t="str">
            <v>DESPOLARIZACION PREMATURA NODAL</v>
          </cell>
          <cell r="C3538" t="str">
            <v>068</v>
          </cell>
        </row>
        <row r="3539">
          <cell r="A3539" t="str">
            <v>I493</v>
          </cell>
          <cell r="B3539" t="str">
            <v>DESPOLARIZACION VENTRICULAR PREMATURA</v>
          </cell>
          <cell r="C3539" t="str">
            <v>068</v>
          </cell>
        </row>
        <row r="3540">
          <cell r="A3540" t="str">
            <v>I494</v>
          </cell>
          <cell r="B3540" t="str">
            <v>OTROS TIPOS DE DESPOLARIZACION PREMATURA Y LOS NO ESPECIFICADOS</v>
          </cell>
          <cell r="C3540" t="str">
            <v>068</v>
          </cell>
        </row>
        <row r="3541">
          <cell r="A3541" t="str">
            <v>I495</v>
          </cell>
          <cell r="B3541" t="str">
            <v>SINDROME DEL SENO ENFERMO</v>
          </cell>
          <cell r="C3541" t="str">
            <v>068</v>
          </cell>
        </row>
        <row r="3542">
          <cell r="A3542" t="str">
            <v>I498</v>
          </cell>
          <cell r="B3542" t="str">
            <v>OTRAS ARRITMIAS CARDIACAS ESPECIFICADAS</v>
          </cell>
          <cell r="C3542" t="str">
            <v>068</v>
          </cell>
        </row>
        <row r="3543">
          <cell r="A3543" t="str">
            <v>I499</v>
          </cell>
          <cell r="B3543" t="str">
            <v>ARRITMIA CARDIACA, NO ESPECIFICADA</v>
          </cell>
          <cell r="C3543" t="str">
            <v>068</v>
          </cell>
        </row>
        <row r="3544">
          <cell r="A3544" t="str">
            <v>I50X</v>
          </cell>
          <cell r="B3544" t="str">
            <v>INSUFICIENCIA CARDIACA</v>
          </cell>
          <cell r="C3544" t="str">
            <v>068</v>
          </cell>
        </row>
        <row r="3545">
          <cell r="A3545" t="str">
            <v>I500</v>
          </cell>
          <cell r="B3545" t="str">
            <v>INSUFICIENCIA CARDIACA CONGESTIVA</v>
          </cell>
          <cell r="C3545" t="str">
            <v>068</v>
          </cell>
        </row>
        <row r="3546">
          <cell r="A3546" t="str">
            <v>I501</v>
          </cell>
          <cell r="B3546" t="str">
            <v>INSUFICIENCIA VENTRICULAR IZQUIERDA</v>
          </cell>
          <cell r="C3546" t="str">
            <v>068</v>
          </cell>
        </row>
        <row r="3547">
          <cell r="A3547" t="str">
            <v>I509</v>
          </cell>
          <cell r="B3547" t="str">
            <v>INSUFICIENCIA CARDIACA, NO ESPECIFICADA</v>
          </cell>
          <cell r="C3547" t="str">
            <v>068</v>
          </cell>
        </row>
        <row r="3548">
          <cell r="A3548" t="str">
            <v>I51X</v>
          </cell>
          <cell r="B3548" t="str">
            <v>COMPLICACIONES Y DESCRIPCIONES MAL DEFINIDAS DE ENFERMEDAD CARDIACA</v>
          </cell>
          <cell r="C3548" t="str">
            <v>068</v>
          </cell>
        </row>
        <row r="3549">
          <cell r="A3549" t="str">
            <v>I510</v>
          </cell>
          <cell r="B3549" t="str">
            <v>DEFECTO DEL TABIQUE CARDIACO, ADQUIRIDO</v>
          </cell>
          <cell r="C3549" t="str">
            <v>068</v>
          </cell>
        </row>
        <row r="3550">
          <cell r="A3550" t="str">
            <v>I511</v>
          </cell>
          <cell r="B3550" t="str">
            <v>RUPTURA DE CUERDA TENDINOSA, NO CLASICIFICADA EN OTRA PARTE</v>
          </cell>
          <cell r="C3550" t="str">
            <v>068</v>
          </cell>
        </row>
        <row r="3551">
          <cell r="A3551" t="str">
            <v>I512</v>
          </cell>
          <cell r="B3551" t="str">
            <v>RUPTURA DE MUSCULO PAPILAR, NO CLASIFICADA EN OTRA PARTE</v>
          </cell>
          <cell r="C3551" t="str">
            <v>068</v>
          </cell>
        </row>
        <row r="3552">
          <cell r="A3552" t="str">
            <v>I513</v>
          </cell>
          <cell r="B3552" t="str">
            <v>TROMBOSIS INTRACARDIACA, NO CLASIFICADA EN OTRA PARTE</v>
          </cell>
          <cell r="C3552" t="str">
            <v>068</v>
          </cell>
        </row>
        <row r="3553">
          <cell r="A3553" t="str">
            <v>I514</v>
          </cell>
          <cell r="B3553" t="str">
            <v>MIOCARDITIS, NO ESPECIFICADA</v>
          </cell>
          <cell r="C3553" t="str">
            <v>068</v>
          </cell>
        </row>
        <row r="3554">
          <cell r="A3554" t="str">
            <v>I515</v>
          </cell>
          <cell r="B3554" t="str">
            <v>DEGENERACION MIOCARDICA</v>
          </cell>
          <cell r="C3554" t="str">
            <v>068</v>
          </cell>
        </row>
        <row r="3555">
          <cell r="A3555" t="str">
            <v>I516</v>
          </cell>
          <cell r="B3555" t="str">
            <v>ENFERMEDAD CARDIOVASCULAR, NO ESPECIFICADA</v>
          </cell>
          <cell r="C3555" t="str">
            <v>068</v>
          </cell>
        </row>
        <row r="3556">
          <cell r="A3556" t="str">
            <v>I517</v>
          </cell>
          <cell r="B3556" t="str">
            <v>CARDIOMEGALIA</v>
          </cell>
          <cell r="C3556" t="str">
            <v>068</v>
          </cell>
        </row>
        <row r="3557">
          <cell r="A3557" t="str">
            <v>I518</v>
          </cell>
          <cell r="B3557" t="str">
            <v>OTRAS ENFERMEDADES CARDIACAS MAL DEFINIDAS</v>
          </cell>
          <cell r="C3557" t="str">
            <v>068</v>
          </cell>
        </row>
        <row r="3558">
          <cell r="A3558" t="str">
            <v>I519</v>
          </cell>
          <cell r="B3558" t="str">
            <v>ENFERMEDAD CARDIACA, NO ESPECIFICADA</v>
          </cell>
          <cell r="C3558" t="str">
            <v>068</v>
          </cell>
        </row>
        <row r="3559">
          <cell r="A3559" t="str">
            <v>I60</v>
          </cell>
          <cell r="B3559" t="str">
            <v>HEMORRAGIA SUBARACNOIDEA</v>
          </cell>
          <cell r="C3559" t="str">
            <v>069</v>
          </cell>
        </row>
        <row r="3560">
          <cell r="A3560" t="str">
            <v>I600</v>
          </cell>
          <cell r="B3560" t="str">
            <v>HEMORRAGIA SUBARACNOIDEA DE SIFON Y BIFURCACION CAROTIDEA</v>
          </cell>
          <cell r="C3560" t="str">
            <v>069</v>
          </cell>
        </row>
        <row r="3561">
          <cell r="A3561" t="str">
            <v>I601</v>
          </cell>
          <cell r="B3561" t="str">
            <v>HEMORRAGIA SUBARACNOIDEA DE ARTERIA CEREBRAL MEDIA</v>
          </cell>
          <cell r="C3561" t="str">
            <v>069</v>
          </cell>
        </row>
        <row r="3562">
          <cell r="A3562" t="str">
            <v>I602</v>
          </cell>
          <cell r="B3562" t="str">
            <v>HEMORRAGIA SUBARACNOIDEA DE ARTERIA COMUNICANTE ANTERIOR</v>
          </cell>
          <cell r="C3562" t="str">
            <v>069</v>
          </cell>
        </row>
        <row r="3563">
          <cell r="A3563" t="str">
            <v>I603</v>
          </cell>
          <cell r="B3563" t="str">
            <v>HEMORRAGIA SUBARACNOIDEA DE ARTERIA COMUNICANTE POSTERIOR</v>
          </cell>
          <cell r="C3563" t="str">
            <v>069</v>
          </cell>
        </row>
        <row r="3564">
          <cell r="A3564" t="str">
            <v>I604</v>
          </cell>
          <cell r="B3564" t="str">
            <v>HEMORRAGIA SUBARACNOIDEA DE ARTERIA BASILAR</v>
          </cell>
          <cell r="C3564" t="str">
            <v>069</v>
          </cell>
        </row>
        <row r="3565">
          <cell r="A3565" t="str">
            <v>I605</v>
          </cell>
          <cell r="B3565" t="str">
            <v>HEMORRAGIA SUBARACNOIDEA DE ARTERIA VERTEBRAL</v>
          </cell>
          <cell r="C3565" t="str">
            <v>069</v>
          </cell>
        </row>
        <row r="3566">
          <cell r="A3566" t="str">
            <v>I606</v>
          </cell>
          <cell r="B3566" t="str">
            <v>HEMORRAGIA SUBARACNOIDEA DE OTRAS ARTERIAS INTRACRANEALES</v>
          </cell>
          <cell r="C3566" t="str">
            <v>069</v>
          </cell>
        </row>
        <row r="3567">
          <cell r="A3567" t="str">
            <v>I607</v>
          </cell>
          <cell r="B3567" t="str">
            <v>HEMORRAGIA SUBARACNOIDEA DE ARTERIA INTRACRANEAL NO ESPECIFICADA</v>
          </cell>
          <cell r="C3567" t="str">
            <v>069</v>
          </cell>
        </row>
        <row r="3568">
          <cell r="A3568" t="str">
            <v>I608</v>
          </cell>
          <cell r="B3568" t="str">
            <v>OTRAS HEMORRAGIAS SUBARACNOIDEAS</v>
          </cell>
          <cell r="C3568" t="str">
            <v>069</v>
          </cell>
        </row>
        <row r="3569">
          <cell r="A3569" t="str">
            <v>I609</v>
          </cell>
          <cell r="B3569" t="str">
            <v>HEMORRAGIA SUBARACNOIDEA, NO ESPECIFICADA</v>
          </cell>
          <cell r="C3569" t="str">
            <v>069</v>
          </cell>
        </row>
        <row r="3570">
          <cell r="A3570" t="str">
            <v>I61X</v>
          </cell>
          <cell r="B3570" t="str">
            <v>HEMORAGIA INTRAENCEFALICA</v>
          </cell>
          <cell r="C3570" t="str">
            <v>069</v>
          </cell>
        </row>
        <row r="3571">
          <cell r="A3571" t="str">
            <v>I610</v>
          </cell>
          <cell r="B3571" t="str">
            <v>HEMORRAGIA INTRACEREBRAL EN HEMISFERIO, SUBCORTICAL</v>
          </cell>
          <cell r="C3571" t="str">
            <v>069</v>
          </cell>
        </row>
        <row r="3572">
          <cell r="A3572" t="str">
            <v>I611</v>
          </cell>
          <cell r="B3572" t="str">
            <v>HEMORRAGIA INTRACEREBRAL EN HEMISFERIO, CORTICAL</v>
          </cell>
          <cell r="C3572" t="str">
            <v>069</v>
          </cell>
        </row>
        <row r="3573">
          <cell r="A3573" t="str">
            <v>I612</v>
          </cell>
          <cell r="B3573" t="str">
            <v>HEMORRAGIA INTRACEREBRAL EN HEMISFERIO, NO ESPECIFICADA</v>
          </cell>
          <cell r="C3573" t="str">
            <v>069</v>
          </cell>
        </row>
        <row r="3574">
          <cell r="A3574" t="str">
            <v>I613</v>
          </cell>
          <cell r="B3574" t="str">
            <v>HEMORRAGIA INTRAENCEFALICA EN TALLO CEREBRAL</v>
          </cell>
          <cell r="C3574" t="str">
            <v>069</v>
          </cell>
        </row>
        <row r="3575">
          <cell r="A3575" t="str">
            <v>I614</v>
          </cell>
          <cell r="B3575" t="str">
            <v>HEMORRAGIA INTRAENCEFALICA EN CEREBELO</v>
          </cell>
          <cell r="C3575" t="str">
            <v>069</v>
          </cell>
        </row>
        <row r="3576">
          <cell r="A3576" t="str">
            <v>I615</v>
          </cell>
          <cell r="B3576" t="str">
            <v>HEMORRAGIA INTRAENCEFALICA, INTRAVENTRICULAR</v>
          </cell>
          <cell r="C3576" t="str">
            <v>069</v>
          </cell>
        </row>
        <row r="3577">
          <cell r="A3577" t="str">
            <v>I616</v>
          </cell>
          <cell r="B3577" t="str">
            <v>HEMORRAGIA INTRAENCEFALICA DE LOCALIZACIONES MULTIPLES</v>
          </cell>
          <cell r="C3577" t="str">
            <v>069</v>
          </cell>
        </row>
        <row r="3578">
          <cell r="A3578" t="str">
            <v>I618</v>
          </cell>
          <cell r="B3578" t="str">
            <v>OTRAS HEMORRAGIAS INTRAENCEFALICAS</v>
          </cell>
          <cell r="C3578" t="str">
            <v>069</v>
          </cell>
        </row>
        <row r="3579">
          <cell r="A3579" t="str">
            <v>I619</v>
          </cell>
          <cell r="B3579" t="str">
            <v>HEMORRAGIA INTRAENCEFALICA, NO ESPECIFICADA</v>
          </cell>
          <cell r="C3579" t="str">
            <v>069</v>
          </cell>
        </row>
        <row r="3580">
          <cell r="A3580" t="str">
            <v>I62</v>
          </cell>
          <cell r="B3580" t="str">
            <v>OTRAS HEMORRAGIAS INTRACRANEALES NO TRAUMATICAS</v>
          </cell>
          <cell r="C3580" t="str">
            <v>069</v>
          </cell>
        </row>
        <row r="3581">
          <cell r="A3581" t="str">
            <v>I620</v>
          </cell>
          <cell r="B3581" t="str">
            <v>HEMORAGIA SUBDURAL (AGUDA) (NO TRAUMATICA)</v>
          </cell>
          <cell r="C3581" t="str">
            <v>069</v>
          </cell>
        </row>
        <row r="3582">
          <cell r="A3582" t="str">
            <v>I621</v>
          </cell>
          <cell r="B3582" t="str">
            <v>HEMORRAGIA EXTRADURAL NO TRAUMATICA</v>
          </cell>
          <cell r="C3582" t="str">
            <v>069</v>
          </cell>
        </row>
        <row r="3583">
          <cell r="A3583" t="str">
            <v>I629</v>
          </cell>
          <cell r="B3583" t="str">
            <v>HEMORRAGIA INTRACRANEAL (NO TRAUMATICA), NO ESPECIFICADA</v>
          </cell>
          <cell r="C3583" t="str">
            <v>069</v>
          </cell>
        </row>
        <row r="3584">
          <cell r="A3584" t="str">
            <v>I63X</v>
          </cell>
          <cell r="B3584" t="str">
            <v>INFARTO CEREBRAL</v>
          </cell>
          <cell r="C3584" t="str">
            <v>069</v>
          </cell>
        </row>
        <row r="3585">
          <cell r="A3585" t="str">
            <v>I630</v>
          </cell>
          <cell r="B3585" t="str">
            <v>INFARTO CEREBRAL DEBIDO A TROMBOSIS DE ARTERIAS</v>
          </cell>
          <cell r="C3585" t="str">
            <v>069</v>
          </cell>
        </row>
        <row r="3586">
          <cell r="A3586" t="str">
            <v>I631</v>
          </cell>
          <cell r="B3586" t="str">
            <v>INFARTO CEREBRAL A EMBOLIA DE ARTERIAS PRECEREBRALES</v>
          </cell>
          <cell r="C3586" t="str">
            <v>069</v>
          </cell>
        </row>
        <row r="3587">
          <cell r="A3587" t="str">
            <v>I632</v>
          </cell>
          <cell r="B3587" t="str">
            <v>INFARTO CEREBRAL DEBIDO A OCLUSION O ESTENOSIS NO ESPEC. DE ART.PRECER</v>
          </cell>
          <cell r="C3587" t="str">
            <v>069</v>
          </cell>
        </row>
        <row r="3588">
          <cell r="A3588" t="str">
            <v>I633</v>
          </cell>
          <cell r="B3588" t="str">
            <v>INFARTO CEREBRAL DEBIDO A TROMBOSIS DE ARTERIAS CEREBRALES</v>
          </cell>
          <cell r="C3588" t="str">
            <v>069</v>
          </cell>
        </row>
        <row r="3589">
          <cell r="A3589" t="str">
            <v>I634</v>
          </cell>
          <cell r="B3589" t="str">
            <v>INFARTO CEREBRAL DEBIDO A EMBOLIA DE ARTERIAS CEREBRALES</v>
          </cell>
          <cell r="C3589" t="str">
            <v>069</v>
          </cell>
        </row>
        <row r="3590">
          <cell r="A3590" t="str">
            <v>I635</v>
          </cell>
          <cell r="B3590" t="str">
            <v>INFARTO CEREBRAL A OCLUSION O ESTENOSIS NO ESPEC. DE ARTER. CEREBRALES</v>
          </cell>
          <cell r="C3590" t="str">
            <v>069</v>
          </cell>
        </row>
        <row r="3591">
          <cell r="A3591" t="str">
            <v>I636</v>
          </cell>
          <cell r="B3591" t="str">
            <v>INFARTO CEREBRAL DEBIDO A TROMBOSIS DE VENAS CEREBRALES, NO PIOGENO</v>
          </cell>
          <cell r="C3591" t="str">
            <v>069</v>
          </cell>
        </row>
        <row r="3592">
          <cell r="A3592" t="str">
            <v>I638</v>
          </cell>
          <cell r="B3592" t="str">
            <v>OTROS INFARTOS CEREBRALES</v>
          </cell>
          <cell r="C3592" t="str">
            <v>069</v>
          </cell>
        </row>
        <row r="3593">
          <cell r="A3593" t="str">
            <v>I639</v>
          </cell>
          <cell r="B3593" t="str">
            <v>INFARTO CEREBRAL, NO ESPECIFICADO</v>
          </cell>
          <cell r="C3593" t="str">
            <v>069</v>
          </cell>
        </row>
        <row r="3594">
          <cell r="A3594" t="str">
            <v>I64X</v>
          </cell>
          <cell r="B3594" t="str">
            <v>ACCIDENTE VASCULAR ENCEFALICO AGUDO, NO ESPECIF. COMO HEMORR. O ISQUE</v>
          </cell>
          <cell r="C3594" t="str">
            <v>069</v>
          </cell>
        </row>
        <row r="3595">
          <cell r="A3595" t="str">
            <v>I65X</v>
          </cell>
          <cell r="B3595" t="str">
            <v>OCLUSION Y ESTENOSIS DE LAS ARTERIAS PRECER. SIN OCASIONAR INFARTO</v>
          </cell>
          <cell r="C3595" t="str">
            <v>069</v>
          </cell>
        </row>
        <row r="3596">
          <cell r="A3596" t="str">
            <v>I650</v>
          </cell>
          <cell r="B3596" t="str">
            <v>OCLUSION Y ESTENOSIS DE ARTERIA VERTEBRAL</v>
          </cell>
          <cell r="C3596" t="str">
            <v>069</v>
          </cell>
        </row>
        <row r="3597">
          <cell r="A3597" t="str">
            <v>I651</v>
          </cell>
          <cell r="B3597" t="str">
            <v>OCLUSION Y ESTENOSIS DE ARTERIA BASILAR</v>
          </cell>
          <cell r="C3597" t="str">
            <v>069</v>
          </cell>
        </row>
        <row r="3598">
          <cell r="A3598" t="str">
            <v>I652</v>
          </cell>
          <cell r="B3598" t="str">
            <v>OCLUSION Y ESTENOSIS DE ARTERIA CAROTIDA</v>
          </cell>
          <cell r="C3598" t="str">
            <v>069</v>
          </cell>
        </row>
        <row r="3599">
          <cell r="A3599" t="str">
            <v>I653</v>
          </cell>
          <cell r="B3599" t="str">
            <v>OCLUSION Y ESTENOSIS MULTIPLE BILATERAL DE ARTERIAS PERECEBRALES</v>
          </cell>
          <cell r="C3599" t="str">
            <v>069</v>
          </cell>
        </row>
        <row r="3600">
          <cell r="A3600" t="str">
            <v>I658</v>
          </cell>
          <cell r="B3600" t="str">
            <v>OCLUSION Y ESTENOSIS DE OTRAS ARTERIAS PRECEREBRALES</v>
          </cell>
          <cell r="C3600" t="str">
            <v>069</v>
          </cell>
        </row>
        <row r="3601">
          <cell r="A3601" t="str">
            <v>I659</v>
          </cell>
          <cell r="B3601" t="str">
            <v>OCLUSION Y ESTENOSIS DE ARTERIA PRECEREBRAL NO ESPECIFICADA</v>
          </cell>
          <cell r="C3601" t="str">
            <v>069</v>
          </cell>
        </row>
        <row r="3602">
          <cell r="A3602" t="str">
            <v>I66X</v>
          </cell>
          <cell r="B3602" t="str">
            <v>OCLUSION Y ESTENOSIS DE LAS ARTERIAS CEREBRALES SIN OCASIONAR INF.</v>
          </cell>
          <cell r="C3602" t="str">
            <v>069</v>
          </cell>
        </row>
        <row r="3603">
          <cell r="A3603" t="str">
            <v>I660</v>
          </cell>
          <cell r="B3603" t="str">
            <v>OCLUSION Y ESTENOSIS DE LA ARTERIA CEREBRAL MEDIA</v>
          </cell>
          <cell r="C3603" t="str">
            <v>069</v>
          </cell>
        </row>
        <row r="3604">
          <cell r="A3604" t="str">
            <v>I661</v>
          </cell>
          <cell r="B3604" t="str">
            <v>OCLUSION Y ESTENOSIS DE LA ARTERIA CEREBRAL ANTERIOR</v>
          </cell>
          <cell r="C3604" t="str">
            <v>069</v>
          </cell>
        </row>
        <row r="3605">
          <cell r="A3605" t="str">
            <v>I662</v>
          </cell>
          <cell r="B3605" t="str">
            <v>OCLUSION Y ESTENOSIS DE LA ARTERIA CEREBRAL POSTERIOR</v>
          </cell>
          <cell r="C3605" t="str">
            <v>069</v>
          </cell>
        </row>
        <row r="3606">
          <cell r="A3606" t="str">
            <v>I663</v>
          </cell>
          <cell r="B3606" t="str">
            <v>OCLUSION Y ESTENOSIS DE ARTERIAS CEREBELOSAS</v>
          </cell>
          <cell r="C3606" t="str">
            <v>069</v>
          </cell>
        </row>
        <row r="3607">
          <cell r="A3607" t="str">
            <v>I664</v>
          </cell>
          <cell r="B3607" t="str">
            <v>OCLUSION Y ESTENOSIS MULTIPLE BILATERAL DE ARTERIAS CEREBRALES</v>
          </cell>
          <cell r="C3607" t="str">
            <v>069</v>
          </cell>
        </row>
        <row r="3608">
          <cell r="A3608" t="str">
            <v>I668</v>
          </cell>
          <cell r="B3608" t="str">
            <v>OCLUSION Y ESTENOSIS DE OTRAS ARTERIAS CEREBRALES</v>
          </cell>
          <cell r="C3608" t="str">
            <v>069</v>
          </cell>
        </row>
        <row r="3609">
          <cell r="A3609" t="str">
            <v>I669</v>
          </cell>
          <cell r="B3609" t="str">
            <v>OCLUSION Y ESTENOSIS DE ARTERIA CEREBRAL NO ESPECIFICADA</v>
          </cell>
          <cell r="C3609" t="str">
            <v>069</v>
          </cell>
        </row>
        <row r="3610">
          <cell r="A3610" t="str">
            <v>I67</v>
          </cell>
          <cell r="B3610" t="str">
            <v>OTRAS ENFERMEDADES CEREBROVASCULARES</v>
          </cell>
          <cell r="C3610" t="str">
            <v>069</v>
          </cell>
        </row>
        <row r="3611">
          <cell r="A3611" t="str">
            <v>I670</v>
          </cell>
          <cell r="B3611" t="str">
            <v>DISECCION DE ARTERIAS CEREBRALES, SIN RUPTURA</v>
          </cell>
          <cell r="C3611" t="str">
            <v>069</v>
          </cell>
        </row>
        <row r="3612">
          <cell r="A3612" t="str">
            <v>I671</v>
          </cell>
          <cell r="B3612" t="str">
            <v>ANEURISMA CEREBRAL, SIN RUPTURA</v>
          </cell>
          <cell r="C3612" t="str">
            <v>069</v>
          </cell>
        </row>
        <row r="3613">
          <cell r="A3613" t="str">
            <v>I672</v>
          </cell>
          <cell r="B3613" t="str">
            <v>ATEROSCLEROSIS CEREBRAL</v>
          </cell>
          <cell r="C3613" t="str">
            <v>069</v>
          </cell>
        </row>
        <row r="3614">
          <cell r="A3614" t="str">
            <v>I673</v>
          </cell>
          <cell r="B3614" t="str">
            <v>LEUCOENCEFALOPATIA VASCULAR PROGRESIVA</v>
          </cell>
          <cell r="C3614" t="str">
            <v>069</v>
          </cell>
        </row>
        <row r="3615">
          <cell r="A3615" t="str">
            <v>I674</v>
          </cell>
          <cell r="B3615" t="str">
            <v>ENCEFALOPATIA HIPERTENSIVA</v>
          </cell>
          <cell r="C3615" t="str">
            <v>069</v>
          </cell>
        </row>
        <row r="3616">
          <cell r="A3616" t="str">
            <v>I675</v>
          </cell>
          <cell r="B3616" t="str">
            <v>ENFERMEDAD DE MOYAMOYA</v>
          </cell>
          <cell r="C3616" t="str">
            <v>069</v>
          </cell>
        </row>
        <row r="3617">
          <cell r="A3617" t="str">
            <v>I676</v>
          </cell>
          <cell r="B3617" t="str">
            <v>TROMBOSIS APIOGENA DEL SISTEMA VENOSO INTRACRANEAL</v>
          </cell>
          <cell r="C3617" t="str">
            <v>069</v>
          </cell>
        </row>
        <row r="3618">
          <cell r="A3618" t="str">
            <v>I677</v>
          </cell>
          <cell r="B3618" t="str">
            <v>ARTERITIS CEREBRAL, NO CLASIFICADA EN OTRA PARTE</v>
          </cell>
          <cell r="C3618" t="str">
            <v>069</v>
          </cell>
        </row>
        <row r="3619">
          <cell r="A3619" t="str">
            <v>I678</v>
          </cell>
          <cell r="B3619" t="str">
            <v>OTRAS ENFERMEDADES CEREBROVASCULARES ESPECIFICADAS</v>
          </cell>
          <cell r="C3619" t="str">
            <v>069</v>
          </cell>
        </row>
        <row r="3620">
          <cell r="A3620" t="str">
            <v>I679</v>
          </cell>
          <cell r="B3620" t="str">
            <v>ENFERMEDAD CEREBROVASCULAR, NO ESPECIFICADA</v>
          </cell>
          <cell r="C3620" t="str">
            <v>069</v>
          </cell>
        </row>
        <row r="3621">
          <cell r="A3621" t="str">
            <v>I69</v>
          </cell>
          <cell r="B3621" t="str">
            <v>SECUELAS DE ENFERMEDAD CEREBROVASCULAR</v>
          </cell>
          <cell r="C3621" t="str">
            <v>069</v>
          </cell>
        </row>
        <row r="3622">
          <cell r="A3622" t="str">
            <v>I690</v>
          </cell>
          <cell r="B3622" t="str">
            <v>SECUELAS DE HEMORRAGIA SUBARACNOIDEA</v>
          </cell>
          <cell r="C3622" t="str">
            <v>069</v>
          </cell>
        </row>
        <row r="3623">
          <cell r="A3623" t="str">
            <v>I691</v>
          </cell>
          <cell r="B3623" t="str">
            <v>SECUELAS DE HEMORRAGIA INTRAENCEFALICA</v>
          </cell>
          <cell r="C3623" t="str">
            <v>069</v>
          </cell>
        </row>
        <row r="3624">
          <cell r="A3624" t="str">
            <v>I692</v>
          </cell>
          <cell r="B3624" t="str">
            <v>SECUELAS DE OTRAS HEMORRAGIAS INTRACRANEALES NO TRAUMATICAS</v>
          </cell>
          <cell r="C3624" t="str">
            <v>069</v>
          </cell>
        </row>
        <row r="3625">
          <cell r="A3625" t="str">
            <v>I693</v>
          </cell>
          <cell r="B3625" t="str">
            <v>SECUELAS DE INFARTO CEREBRAL</v>
          </cell>
          <cell r="C3625" t="str">
            <v>069</v>
          </cell>
        </row>
        <row r="3626">
          <cell r="A3626" t="str">
            <v>I694</v>
          </cell>
          <cell r="B3626" t="str">
            <v>SECUELAS DE ENFERMEDAD CEREBROVASCULAR, NO ESPECIF. COMO HEMORRG.</v>
          </cell>
          <cell r="C3626" t="str">
            <v>069</v>
          </cell>
        </row>
        <row r="3627">
          <cell r="A3627" t="str">
            <v>I698</v>
          </cell>
          <cell r="B3627" t="str">
            <v>SECUELAS DE OTRAS ENF. CEREBROVASCULARES ESPECIFICADAS O NO</v>
          </cell>
          <cell r="C3627" t="str">
            <v>069</v>
          </cell>
        </row>
        <row r="3628">
          <cell r="A3628" t="str">
            <v>I70</v>
          </cell>
          <cell r="B3628" t="str">
            <v>ATEROSCLEROSIS</v>
          </cell>
          <cell r="C3628" t="str">
            <v>070</v>
          </cell>
        </row>
        <row r="3629">
          <cell r="A3629" t="str">
            <v>I700</v>
          </cell>
          <cell r="B3629" t="str">
            <v>ATREOSCLEROSIS DE LA AORTA</v>
          </cell>
          <cell r="C3629" t="str">
            <v>070</v>
          </cell>
        </row>
        <row r="3630">
          <cell r="A3630" t="str">
            <v>I701</v>
          </cell>
          <cell r="B3630" t="str">
            <v>ATEROSCLEROSIS DE LA ARTERIA RENAL</v>
          </cell>
          <cell r="C3630" t="str">
            <v>070</v>
          </cell>
        </row>
        <row r="3631">
          <cell r="A3631" t="str">
            <v>I702</v>
          </cell>
          <cell r="B3631" t="str">
            <v>ATEROSCLEROSIS DE LAS ARTERIAS DE LOS MIEMBROS</v>
          </cell>
          <cell r="C3631" t="str">
            <v>070</v>
          </cell>
        </row>
        <row r="3632">
          <cell r="A3632" t="str">
            <v>I708</v>
          </cell>
          <cell r="B3632" t="str">
            <v>ATREOSCLEROSIS DE OTRAS ARTERIAS</v>
          </cell>
          <cell r="C3632" t="str">
            <v>070</v>
          </cell>
        </row>
        <row r="3633">
          <cell r="A3633" t="str">
            <v>I709</v>
          </cell>
          <cell r="B3633" t="str">
            <v>ATEROSCLEROSIS GENERALIZADA Y LA NO ESPECIFICADA</v>
          </cell>
          <cell r="C3633" t="str">
            <v>070</v>
          </cell>
        </row>
        <row r="3634">
          <cell r="A3634" t="str">
            <v>I71</v>
          </cell>
          <cell r="B3634" t="str">
            <v>ANEURISMA Y DISECCION AORTICOS</v>
          </cell>
          <cell r="C3634" t="str">
            <v>071</v>
          </cell>
        </row>
        <row r="3635">
          <cell r="A3635" t="str">
            <v>I710</v>
          </cell>
          <cell r="B3635" t="str">
            <v>DISECCION DE AORTA (CUALQUIER PARTE)</v>
          </cell>
          <cell r="C3635" t="str">
            <v>071</v>
          </cell>
        </row>
        <row r="3636">
          <cell r="A3636" t="str">
            <v>I711</v>
          </cell>
          <cell r="B3636" t="str">
            <v>RUPTURA DE ANEURISMA DE LA AORTA TORACICA</v>
          </cell>
          <cell r="C3636" t="str">
            <v>071</v>
          </cell>
        </row>
        <row r="3637">
          <cell r="A3637" t="str">
            <v>I712</v>
          </cell>
          <cell r="B3637" t="str">
            <v>ANEURISMA DE LA AORTA TORACICA, SIN MENCION DE RUPTURA</v>
          </cell>
          <cell r="C3637" t="str">
            <v>071</v>
          </cell>
        </row>
        <row r="3638">
          <cell r="A3638" t="str">
            <v>I713</v>
          </cell>
          <cell r="B3638" t="str">
            <v>RUPTURA DE ANEURISMA DE LA AORTA ABDOMINAL</v>
          </cell>
          <cell r="C3638" t="str">
            <v>071</v>
          </cell>
        </row>
        <row r="3639">
          <cell r="A3639" t="str">
            <v>I714</v>
          </cell>
          <cell r="B3639" t="str">
            <v>ANEURISMA DE LA AORTA ABDOMINAL, SIN MENCION DE RUPTURA</v>
          </cell>
          <cell r="C3639" t="str">
            <v>071</v>
          </cell>
        </row>
        <row r="3640">
          <cell r="A3640" t="str">
            <v>I715</v>
          </cell>
          <cell r="B3640" t="str">
            <v>RUPTURA DE ANEURISMA DE LA AORTA TORACOABDOMINAL</v>
          </cell>
          <cell r="C3640" t="str">
            <v>071</v>
          </cell>
        </row>
        <row r="3641">
          <cell r="A3641" t="str">
            <v>I716</v>
          </cell>
          <cell r="B3641" t="str">
            <v>ANEURISMA DE LA AORTA TORACOABDOMINAL, SIN MENCION DE RUPTURA</v>
          </cell>
          <cell r="C3641" t="str">
            <v>071</v>
          </cell>
        </row>
        <row r="3642">
          <cell r="A3642" t="str">
            <v>I718</v>
          </cell>
          <cell r="B3642" t="str">
            <v>RUPTURA DE ANEURISMA AORTICO, SITIO NO ESPECIFICADO</v>
          </cell>
          <cell r="C3642" t="str">
            <v>071</v>
          </cell>
        </row>
        <row r="3643">
          <cell r="A3643" t="str">
            <v>I719</v>
          </cell>
          <cell r="B3643" t="str">
            <v>ANEURISMA DE LA AORTA, SITIO NO ESEPCIFICADO, SIN MENCION DE RUPTURA</v>
          </cell>
          <cell r="C3643" t="str">
            <v>071</v>
          </cell>
        </row>
        <row r="3644">
          <cell r="A3644" t="str">
            <v>I72</v>
          </cell>
          <cell r="B3644" t="str">
            <v>OTROS ANEURISMAS</v>
          </cell>
          <cell r="C3644" t="str">
            <v>071</v>
          </cell>
        </row>
        <row r="3645">
          <cell r="A3645" t="str">
            <v>I720</v>
          </cell>
          <cell r="B3645" t="str">
            <v>ANEURISMA DE LA ARTERIA CAROTIDA</v>
          </cell>
          <cell r="C3645" t="str">
            <v>071</v>
          </cell>
        </row>
        <row r="3646">
          <cell r="A3646" t="str">
            <v>I721</v>
          </cell>
          <cell r="B3646" t="str">
            <v>ANEURISMA DE ARTERIA DEL MIEMBRO SUPERIOR</v>
          </cell>
          <cell r="C3646" t="str">
            <v>071</v>
          </cell>
        </row>
        <row r="3647">
          <cell r="A3647" t="str">
            <v>I722</v>
          </cell>
          <cell r="B3647" t="str">
            <v>ANEURISMA DE ARTERIA RENAL</v>
          </cell>
          <cell r="C3647" t="str">
            <v>071</v>
          </cell>
        </row>
        <row r="3648">
          <cell r="A3648" t="str">
            <v>I723</v>
          </cell>
          <cell r="B3648" t="str">
            <v>ANEURISMA DE ARTERIA ILIACA</v>
          </cell>
          <cell r="C3648" t="str">
            <v>071</v>
          </cell>
        </row>
        <row r="3649">
          <cell r="A3649" t="str">
            <v>I724</v>
          </cell>
          <cell r="B3649" t="str">
            <v>ANEURISMA DE ARTERIA DEL MIEMBRO INFERIOR</v>
          </cell>
          <cell r="C3649" t="str">
            <v>071</v>
          </cell>
        </row>
        <row r="3650">
          <cell r="A3650" t="str">
            <v>I728</v>
          </cell>
          <cell r="B3650" t="str">
            <v>ANEURISMA DE OTRAS ARTERIAS ESPECIFICADAS</v>
          </cell>
          <cell r="C3650" t="str">
            <v>071</v>
          </cell>
        </row>
        <row r="3651">
          <cell r="A3651" t="str">
            <v>I729</v>
          </cell>
          <cell r="B3651" t="str">
            <v>ANEURISMA DE SITIO NO ESPECIFICADO</v>
          </cell>
          <cell r="C3651" t="str">
            <v>071</v>
          </cell>
        </row>
        <row r="3652">
          <cell r="A3652" t="str">
            <v>I73</v>
          </cell>
          <cell r="B3652" t="str">
            <v>OTRAS ENFERMEDADES VASCULARES PERIFERICAS</v>
          </cell>
          <cell r="C3652" t="str">
            <v>071</v>
          </cell>
        </row>
        <row r="3653">
          <cell r="A3653" t="str">
            <v>I730</v>
          </cell>
          <cell r="B3653" t="str">
            <v>SINDROME DE RAYNAUD</v>
          </cell>
          <cell r="C3653" t="str">
            <v>071</v>
          </cell>
        </row>
        <row r="3654">
          <cell r="A3654" t="str">
            <v>I731</v>
          </cell>
          <cell r="B3654" t="str">
            <v>TROMBOANGEITIS OBLITERANTE (BUERGER)</v>
          </cell>
          <cell r="C3654" t="str">
            <v>071</v>
          </cell>
        </row>
        <row r="3655">
          <cell r="A3655" t="str">
            <v>I738</v>
          </cell>
          <cell r="B3655" t="str">
            <v>OTRAS ENFERMEDADES VASCULARES PERIFERICAS ESPECIFICADAS</v>
          </cell>
          <cell r="C3655" t="str">
            <v>071</v>
          </cell>
        </row>
        <row r="3656">
          <cell r="A3656" t="str">
            <v>I739</v>
          </cell>
          <cell r="B3656" t="str">
            <v>ENFERMEDAD VASCULAR PERIFERICA, NO ESPECIFICADA</v>
          </cell>
          <cell r="C3656" t="str">
            <v>071</v>
          </cell>
        </row>
        <row r="3657">
          <cell r="A3657" t="str">
            <v>I74</v>
          </cell>
          <cell r="B3657" t="str">
            <v>EMBOLIA Y TROMBOSIS ARTERIALES</v>
          </cell>
          <cell r="C3657" t="str">
            <v>071</v>
          </cell>
        </row>
        <row r="3658">
          <cell r="A3658" t="str">
            <v>I740</v>
          </cell>
          <cell r="B3658" t="str">
            <v>EMBOLIA Y TROMBOSIS DE LA AORTA ABDOMINAL</v>
          </cell>
          <cell r="C3658" t="str">
            <v>071</v>
          </cell>
        </row>
        <row r="3659">
          <cell r="A3659" t="str">
            <v>I741</v>
          </cell>
          <cell r="B3659" t="str">
            <v>EMBOLIA Y TROMBOSIS DE OTRAS PORCIONES Y LAS NO ESPECIF. DE LA AORTA</v>
          </cell>
          <cell r="C3659" t="str">
            <v>071</v>
          </cell>
        </row>
        <row r="3660">
          <cell r="A3660" t="str">
            <v>I742</v>
          </cell>
          <cell r="B3660" t="str">
            <v>EMBOLIA Y TROMBOSIS DE ARTERIAS DE LOS MIEMBROS SUPERIORES</v>
          </cell>
          <cell r="C3660" t="str">
            <v>071</v>
          </cell>
        </row>
        <row r="3661">
          <cell r="A3661" t="str">
            <v>I743</v>
          </cell>
          <cell r="B3661" t="str">
            <v>EMBOLIA Y TROMBOSIS DE ARTERIAS DE LOS MIEMBROS INFERIORES</v>
          </cell>
          <cell r="C3661" t="str">
            <v>071</v>
          </cell>
        </row>
        <row r="3662">
          <cell r="A3662" t="str">
            <v>I744</v>
          </cell>
          <cell r="B3662" t="str">
            <v>EMBOLIA Y TROMBOSIS DE ARTERIAS DE LOS MIEMBROS, NO ESPECIFICADAS</v>
          </cell>
          <cell r="C3662" t="str">
            <v>071</v>
          </cell>
        </row>
        <row r="3663">
          <cell r="A3663" t="str">
            <v>I745</v>
          </cell>
          <cell r="B3663" t="str">
            <v>EMBOLIA Y TROMBOSIS DE ARTERIA ILIACA</v>
          </cell>
          <cell r="C3663" t="str">
            <v>071</v>
          </cell>
        </row>
        <row r="3664">
          <cell r="A3664" t="str">
            <v>I748</v>
          </cell>
          <cell r="B3664" t="str">
            <v>EMBOLIA Y TROMBOSIS DE OTRAS ARTERIAS</v>
          </cell>
          <cell r="C3664" t="str">
            <v>071</v>
          </cell>
        </row>
        <row r="3665">
          <cell r="A3665" t="str">
            <v>I749</v>
          </cell>
          <cell r="B3665" t="str">
            <v>EMBOLIA Y TROMBOSIS DE ARTERIA NO ESPECIFICADA</v>
          </cell>
          <cell r="C3665" t="str">
            <v>071</v>
          </cell>
        </row>
        <row r="3666">
          <cell r="A3666" t="str">
            <v>I77</v>
          </cell>
          <cell r="B3666" t="str">
            <v>OTROS TRASTORNOS ARTERIALES O ARTERIOLARES</v>
          </cell>
          <cell r="C3666" t="str">
            <v>071</v>
          </cell>
        </row>
        <row r="3667">
          <cell r="A3667" t="str">
            <v>I770</v>
          </cell>
          <cell r="B3667" t="str">
            <v>FISTULA ARTERIOVENOSA, ADQUIRIDA</v>
          </cell>
          <cell r="C3667" t="str">
            <v>071</v>
          </cell>
        </row>
        <row r="3668">
          <cell r="A3668" t="str">
            <v>I771</v>
          </cell>
          <cell r="B3668" t="str">
            <v>ESTRECHEZ ARTERIAL</v>
          </cell>
          <cell r="C3668" t="str">
            <v>071</v>
          </cell>
        </row>
        <row r="3669">
          <cell r="A3669" t="str">
            <v>I772</v>
          </cell>
          <cell r="B3669" t="str">
            <v>RUPTURA ARTERIAL</v>
          </cell>
          <cell r="C3669" t="str">
            <v>071</v>
          </cell>
        </row>
        <row r="3670">
          <cell r="A3670" t="str">
            <v>I773</v>
          </cell>
          <cell r="B3670" t="str">
            <v>DISPLASIA FIBROMUSCULAR ARTERIAL</v>
          </cell>
          <cell r="C3670" t="str">
            <v>071</v>
          </cell>
        </row>
        <row r="3671">
          <cell r="A3671" t="str">
            <v>I774</v>
          </cell>
          <cell r="B3671" t="str">
            <v>SINDROME DE COMPRESION DEL TRONCO CELIACO</v>
          </cell>
          <cell r="C3671" t="str">
            <v>071</v>
          </cell>
        </row>
        <row r="3672">
          <cell r="A3672" t="str">
            <v>I775</v>
          </cell>
          <cell r="B3672" t="str">
            <v>NECROSIS ARTERIAL</v>
          </cell>
          <cell r="C3672" t="str">
            <v>071</v>
          </cell>
        </row>
        <row r="3673">
          <cell r="A3673" t="str">
            <v>I776</v>
          </cell>
          <cell r="B3673" t="str">
            <v>ARTERITIS, NO ESPECIFICADA</v>
          </cell>
          <cell r="C3673" t="str">
            <v>071</v>
          </cell>
        </row>
        <row r="3674">
          <cell r="A3674" t="str">
            <v>I778</v>
          </cell>
          <cell r="B3674" t="str">
            <v>OTROS TRASTORNOS ESPECIFICADOS DE ARTERIAS Y ARTERIOLAS</v>
          </cell>
          <cell r="C3674" t="str">
            <v>071</v>
          </cell>
        </row>
        <row r="3675">
          <cell r="A3675" t="str">
            <v>I779</v>
          </cell>
          <cell r="B3675" t="str">
            <v>TRASTORNO DE ARTERIAS Y ARTERIOLAS, NO ESPECIFICADO</v>
          </cell>
          <cell r="C3675" t="str">
            <v>071</v>
          </cell>
        </row>
        <row r="3676">
          <cell r="A3676" t="str">
            <v>I78</v>
          </cell>
          <cell r="B3676" t="str">
            <v>ENFERMEDADES DE LOS VASOS CAPILARES</v>
          </cell>
          <cell r="C3676" t="str">
            <v>071</v>
          </cell>
        </row>
        <row r="3677">
          <cell r="A3677" t="str">
            <v>I780</v>
          </cell>
          <cell r="B3677" t="str">
            <v>TELANGIECTASIA HEMORRAGICA HEREDITARIA</v>
          </cell>
          <cell r="C3677" t="str">
            <v>071</v>
          </cell>
        </row>
        <row r="3678">
          <cell r="A3678" t="str">
            <v>I781</v>
          </cell>
          <cell r="B3678" t="str">
            <v>NEVO, NO NEOPLASICO</v>
          </cell>
          <cell r="C3678" t="str">
            <v>071</v>
          </cell>
        </row>
        <row r="3679">
          <cell r="A3679" t="str">
            <v>I788</v>
          </cell>
          <cell r="B3679" t="str">
            <v>OTRAS ENFERMEDADES DE LOS CAPILARES</v>
          </cell>
          <cell r="C3679" t="str">
            <v>071</v>
          </cell>
        </row>
        <row r="3680">
          <cell r="A3680" t="str">
            <v>I789</v>
          </cell>
          <cell r="B3680" t="str">
            <v>ENFERMEDAD DE LOS VASOS CAPILARES, NO ESPECIFICADA</v>
          </cell>
          <cell r="C3680" t="str">
            <v>071</v>
          </cell>
        </row>
        <row r="3681">
          <cell r="A3681" t="str">
            <v>I80</v>
          </cell>
          <cell r="B3681" t="str">
            <v>FLEBITIS Y TROMBOFLEBITIS</v>
          </cell>
          <cell r="C3681" t="str">
            <v>071</v>
          </cell>
        </row>
        <row r="3682">
          <cell r="A3682" t="str">
            <v>I800</v>
          </cell>
          <cell r="B3682" t="str">
            <v>FLEBITIS Y TROMBOFLEBITIS DE VASOS SUPERFICIALES DE LOS MIENB. INFERIO</v>
          </cell>
          <cell r="C3682" t="str">
            <v>071</v>
          </cell>
        </row>
        <row r="3683">
          <cell r="A3683" t="str">
            <v>I801</v>
          </cell>
          <cell r="B3683" t="str">
            <v>FLEBITIS Y TROMBOFLEBITIS DE LA VENA FEMORAL</v>
          </cell>
          <cell r="C3683" t="str">
            <v>071</v>
          </cell>
        </row>
        <row r="3684">
          <cell r="A3684" t="str">
            <v>I802</v>
          </cell>
          <cell r="B3684" t="str">
            <v>FLEBITIS Y TROMBOFLEBITIS DE OTROS VASOS PROFUNDOS DE LOS MIEMB. INF</v>
          </cell>
          <cell r="C3684" t="str">
            <v>071</v>
          </cell>
        </row>
        <row r="3685">
          <cell r="A3685" t="str">
            <v>I803</v>
          </cell>
          <cell r="B3685" t="str">
            <v>FLEBITIS Y TROMBOFLEBITIS DE LOS MIENBROS NIFERIORES, NO ESPECIFICADA</v>
          </cell>
          <cell r="C3685" t="str">
            <v>071</v>
          </cell>
        </row>
        <row r="3686">
          <cell r="A3686" t="str">
            <v>I808</v>
          </cell>
          <cell r="B3686" t="str">
            <v>FLEBITIS Y TROMBOFLEBITIS DE OTROS SITIOS</v>
          </cell>
          <cell r="C3686" t="str">
            <v>071</v>
          </cell>
        </row>
        <row r="3687">
          <cell r="A3687" t="str">
            <v>I809</v>
          </cell>
          <cell r="B3687" t="str">
            <v>FLEBITIS Y TROMBOFLEBITIS DE SITIO NO ESPECIFICADO</v>
          </cell>
          <cell r="C3687" t="str">
            <v>071</v>
          </cell>
        </row>
        <row r="3688">
          <cell r="A3688" t="str">
            <v>I81</v>
          </cell>
          <cell r="B3688" t="str">
            <v>TROMBOSIS DE LA VENA PORTA</v>
          </cell>
          <cell r="C3688" t="str">
            <v>071</v>
          </cell>
        </row>
        <row r="3689">
          <cell r="A3689" t="str">
            <v>I82</v>
          </cell>
          <cell r="B3689" t="str">
            <v>OTRAS EMBOLIAS Y TROMBOSIS VENOSAS</v>
          </cell>
          <cell r="C3689" t="str">
            <v>071</v>
          </cell>
        </row>
        <row r="3690">
          <cell r="A3690" t="str">
            <v>I820</v>
          </cell>
          <cell r="B3690" t="str">
            <v>SINDROME DE BUDD-CHIARI</v>
          </cell>
          <cell r="C3690" t="str">
            <v>071</v>
          </cell>
        </row>
        <row r="3691">
          <cell r="A3691" t="str">
            <v>I821</v>
          </cell>
          <cell r="B3691" t="str">
            <v>TROMBOFLEBITIS MIGRATORIA</v>
          </cell>
          <cell r="C3691" t="str">
            <v>071</v>
          </cell>
        </row>
        <row r="3692">
          <cell r="A3692" t="str">
            <v>I822</v>
          </cell>
          <cell r="B3692" t="str">
            <v>EMBOLIA Y TROMBOSIS DE VENA CAVA</v>
          </cell>
          <cell r="C3692" t="str">
            <v>071</v>
          </cell>
        </row>
        <row r="3693">
          <cell r="A3693" t="str">
            <v>I823</v>
          </cell>
          <cell r="B3693" t="str">
            <v>EMBOLIA Y TROMBOSIS DE VENA RENAL</v>
          </cell>
          <cell r="C3693" t="str">
            <v>071</v>
          </cell>
        </row>
        <row r="3694">
          <cell r="A3694" t="str">
            <v>I828</v>
          </cell>
          <cell r="B3694" t="str">
            <v>EMBOLIA Y TROMBOSIS DE OTRAS VENAS ESPECIFICADAS</v>
          </cell>
          <cell r="C3694" t="str">
            <v>071</v>
          </cell>
        </row>
        <row r="3695">
          <cell r="A3695" t="str">
            <v>I829</v>
          </cell>
          <cell r="B3695" t="str">
            <v>EMBOLIA Y TROMBOSIS DE VENA NO ESPECIFICADA</v>
          </cell>
          <cell r="C3695" t="str">
            <v>071</v>
          </cell>
        </row>
        <row r="3696">
          <cell r="A3696" t="str">
            <v>I83</v>
          </cell>
          <cell r="B3696" t="str">
            <v>VENAS VARICOSAS DE LOS MIEMBROS INFERIORES</v>
          </cell>
          <cell r="C3696" t="str">
            <v>071</v>
          </cell>
        </row>
        <row r="3697">
          <cell r="A3697" t="str">
            <v>I830</v>
          </cell>
          <cell r="B3697" t="str">
            <v>VENAS VARICOSAS DE LOS MIEMBROS INFERIORES CON ULCERA</v>
          </cell>
          <cell r="C3697" t="str">
            <v>071</v>
          </cell>
        </row>
        <row r="3698">
          <cell r="A3698" t="str">
            <v>I831</v>
          </cell>
          <cell r="B3698" t="str">
            <v>VENAS VARICOSAS DE LOS MIEMBROS INFERIORES CON INFLAMACION</v>
          </cell>
          <cell r="C3698" t="str">
            <v>071</v>
          </cell>
        </row>
        <row r="3699">
          <cell r="A3699" t="str">
            <v>I832</v>
          </cell>
          <cell r="B3699" t="str">
            <v>VENAS VARICOSAS DE LOS MIEMBROS INFERIORES CON ULCERA E INFLMACION</v>
          </cell>
          <cell r="C3699" t="str">
            <v>071</v>
          </cell>
        </row>
        <row r="3700">
          <cell r="A3700" t="str">
            <v>I839</v>
          </cell>
          <cell r="B3700" t="str">
            <v>VENAS VARICOSAS DE LOS MIEMBROS INFERIORES SIN ULCERA NI INFLAMACION</v>
          </cell>
          <cell r="C3700" t="str">
            <v>071</v>
          </cell>
        </row>
        <row r="3701">
          <cell r="A3701" t="str">
            <v>I84</v>
          </cell>
          <cell r="B3701" t="str">
            <v>HEMORROIDES</v>
          </cell>
          <cell r="C3701" t="str">
            <v>071</v>
          </cell>
        </row>
        <row r="3702">
          <cell r="A3702" t="str">
            <v>I840</v>
          </cell>
          <cell r="B3702" t="str">
            <v>HEMORROIDES INTERNAS TROMBOSADAS</v>
          </cell>
          <cell r="C3702" t="str">
            <v>071</v>
          </cell>
        </row>
        <row r="3703">
          <cell r="A3703" t="str">
            <v>I841</v>
          </cell>
          <cell r="B3703" t="str">
            <v>HEMORROIDES INTERNAS CON OTRAS COMPLICACIONES</v>
          </cell>
          <cell r="C3703" t="str">
            <v>071</v>
          </cell>
        </row>
        <row r="3704">
          <cell r="A3704" t="str">
            <v>I842</v>
          </cell>
          <cell r="B3704" t="str">
            <v>HEMORROIDES INTERNAS SIN COMPLICACION</v>
          </cell>
          <cell r="C3704" t="str">
            <v>071</v>
          </cell>
        </row>
        <row r="3705">
          <cell r="A3705" t="str">
            <v>I843</v>
          </cell>
          <cell r="B3705" t="str">
            <v>HEMORROIDES EXTERNAS TROMBOSADAS</v>
          </cell>
          <cell r="C3705" t="str">
            <v>071</v>
          </cell>
        </row>
        <row r="3706">
          <cell r="A3706" t="str">
            <v>I844</v>
          </cell>
          <cell r="B3706" t="str">
            <v>HEMORROIDES EXTERNAS CON OTRAS COMPLICACIONES</v>
          </cell>
          <cell r="C3706" t="str">
            <v>071</v>
          </cell>
        </row>
        <row r="3707">
          <cell r="A3707" t="str">
            <v>I845</v>
          </cell>
          <cell r="B3707" t="str">
            <v>HEMORROIDES EXTERNAS SIN COMPLICACION</v>
          </cell>
          <cell r="C3707" t="str">
            <v>071</v>
          </cell>
        </row>
        <row r="3708">
          <cell r="A3708" t="str">
            <v>I846</v>
          </cell>
          <cell r="B3708" t="str">
            <v>PROMINENCIAS CUTANEAS, RESIDUO DE HEMORROIDES</v>
          </cell>
          <cell r="C3708" t="str">
            <v>071</v>
          </cell>
        </row>
        <row r="3709">
          <cell r="A3709" t="str">
            <v>I847</v>
          </cell>
          <cell r="B3709" t="str">
            <v>HEMORROIDES TROMBOSADAS NO ESPECIFICADAS</v>
          </cell>
          <cell r="C3709" t="str">
            <v>071</v>
          </cell>
        </row>
        <row r="3710">
          <cell r="A3710" t="str">
            <v>I848</v>
          </cell>
          <cell r="B3710" t="str">
            <v>HEMORROIDES NO ESPECIFICADAS, CON OTRAS COMPLICACIONES</v>
          </cell>
          <cell r="C3710" t="str">
            <v>071</v>
          </cell>
        </row>
        <row r="3711">
          <cell r="A3711" t="str">
            <v>I849</v>
          </cell>
          <cell r="B3711" t="str">
            <v>HEMORROIDES NO COMPLICADAS, SIN COMPLICACION</v>
          </cell>
          <cell r="C3711" t="str">
            <v>071</v>
          </cell>
        </row>
        <row r="3712">
          <cell r="A3712" t="str">
            <v>I85</v>
          </cell>
          <cell r="B3712" t="str">
            <v>VARICES ESOFAGICAS</v>
          </cell>
          <cell r="C3712" t="str">
            <v>071</v>
          </cell>
        </row>
        <row r="3713">
          <cell r="A3713" t="str">
            <v>I850</v>
          </cell>
          <cell r="B3713" t="str">
            <v>VARICES ESOFAGICAS CON HEMORRAGIA</v>
          </cell>
          <cell r="C3713" t="str">
            <v>071</v>
          </cell>
        </row>
        <row r="3714">
          <cell r="A3714" t="str">
            <v>I859</v>
          </cell>
          <cell r="B3714" t="str">
            <v>VARICES ESOFAGICAS SIN HEMORRAGIA</v>
          </cell>
          <cell r="C3714" t="str">
            <v>071</v>
          </cell>
        </row>
        <row r="3715">
          <cell r="A3715" t="str">
            <v>I86</v>
          </cell>
          <cell r="B3715" t="str">
            <v>VARICES DE OTROS SITIOS</v>
          </cell>
          <cell r="C3715" t="str">
            <v>071</v>
          </cell>
        </row>
        <row r="3716">
          <cell r="A3716" t="str">
            <v>I860</v>
          </cell>
          <cell r="B3716" t="str">
            <v>VARICES SUBLINGUALES</v>
          </cell>
          <cell r="C3716" t="str">
            <v>071</v>
          </cell>
        </row>
        <row r="3717">
          <cell r="A3717" t="str">
            <v>I861</v>
          </cell>
          <cell r="B3717" t="str">
            <v>VARICES ESCROTALES</v>
          </cell>
          <cell r="C3717" t="str">
            <v>071</v>
          </cell>
        </row>
        <row r="3718">
          <cell r="A3718" t="str">
            <v>I862</v>
          </cell>
          <cell r="B3718" t="str">
            <v>VARICES PELVICAS</v>
          </cell>
          <cell r="C3718" t="str">
            <v>071</v>
          </cell>
        </row>
        <row r="3719">
          <cell r="A3719" t="str">
            <v>I863</v>
          </cell>
          <cell r="B3719" t="str">
            <v>VARICES DE LA VULVA</v>
          </cell>
          <cell r="C3719" t="str">
            <v>071</v>
          </cell>
        </row>
        <row r="3720">
          <cell r="A3720" t="str">
            <v>I864</v>
          </cell>
          <cell r="B3720" t="str">
            <v>VARICES GASTRICAS</v>
          </cell>
          <cell r="C3720" t="str">
            <v>071</v>
          </cell>
        </row>
        <row r="3721">
          <cell r="A3721" t="str">
            <v>I868</v>
          </cell>
          <cell r="B3721" t="str">
            <v>VARICES EN OTROS SITIOS ESPECIFCADOS</v>
          </cell>
          <cell r="C3721" t="str">
            <v>071</v>
          </cell>
        </row>
        <row r="3722">
          <cell r="A3722" t="str">
            <v>I87</v>
          </cell>
          <cell r="B3722" t="str">
            <v>OTROS TRASTORNOS DE LAS VENAS</v>
          </cell>
          <cell r="C3722" t="str">
            <v>071</v>
          </cell>
        </row>
        <row r="3723">
          <cell r="A3723" t="str">
            <v>I870</v>
          </cell>
          <cell r="B3723" t="str">
            <v>SINDROME POSTFLEBITICO</v>
          </cell>
          <cell r="C3723" t="str">
            <v>071</v>
          </cell>
        </row>
        <row r="3724">
          <cell r="A3724" t="str">
            <v>I871</v>
          </cell>
          <cell r="B3724" t="str">
            <v>COMPRESION DE VENA</v>
          </cell>
          <cell r="C3724" t="str">
            <v>071</v>
          </cell>
        </row>
        <row r="3725">
          <cell r="A3725" t="str">
            <v>I872</v>
          </cell>
          <cell r="B3725" t="str">
            <v>INSUFICIENCIA VENOSA (CRONICA) (PERIFERICA)</v>
          </cell>
          <cell r="C3725" t="str">
            <v>071</v>
          </cell>
        </row>
        <row r="3726">
          <cell r="A3726" t="str">
            <v>I878</v>
          </cell>
          <cell r="B3726" t="str">
            <v>OTROS TRASTORNOS VENOSOS ESPECIFICADOS</v>
          </cell>
          <cell r="C3726" t="str">
            <v>071</v>
          </cell>
        </row>
        <row r="3727">
          <cell r="A3727" t="str">
            <v>I879</v>
          </cell>
          <cell r="B3727" t="str">
            <v>TRASTORNO VENOSO, NO ESPECIFICADO</v>
          </cell>
          <cell r="C3727" t="str">
            <v>071</v>
          </cell>
        </row>
        <row r="3728">
          <cell r="A3728" t="str">
            <v>I88</v>
          </cell>
          <cell r="B3728" t="str">
            <v>LINFADENITIS INESPECIFICA</v>
          </cell>
          <cell r="C3728" t="str">
            <v>071</v>
          </cell>
        </row>
        <row r="3729">
          <cell r="A3729" t="str">
            <v>I880</v>
          </cell>
          <cell r="B3729" t="str">
            <v>LINFADENITIS MESEMTERICA</v>
          </cell>
          <cell r="C3729" t="str">
            <v>071</v>
          </cell>
        </row>
        <row r="3730">
          <cell r="A3730" t="str">
            <v>I881</v>
          </cell>
          <cell r="B3730" t="str">
            <v>LINFADENITIS CRONICA, EXCEPTO LA MESENTERICA</v>
          </cell>
          <cell r="C3730" t="str">
            <v>071</v>
          </cell>
        </row>
        <row r="3731">
          <cell r="A3731" t="str">
            <v>I888</v>
          </cell>
          <cell r="B3731" t="str">
            <v>OTRAS LINFADENITIS INESPECIFICAS</v>
          </cell>
          <cell r="C3731" t="str">
            <v>071</v>
          </cell>
        </row>
        <row r="3732">
          <cell r="A3732" t="str">
            <v>I889</v>
          </cell>
          <cell r="B3732" t="str">
            <v>LINFADENITIS INESPECIFICA NO ESPECIFICADA</v>
          </cell>
          <cell r="C3732" t="str">
            <v>071</v>
          </cell>
        </row>
        <row r="3733">
          <cell r="A3733" t="str">
            <v>I89</v>
          </cell>
          <cell r="B3733" t="str">
            <v>OTROS TRASTORNOS NO INFECCIOSOS DE LOS VASOS Y GANGLIOS LINFATICOS</v>
          </cell>
          <cell r="C3733" t="str">
            <v>071</v>
          </cell>
        </row>
        <row r="3734">
          <cell r="A3734" t="str">
            <v>I890</v>
          </cell>
          <cell r="B3734" t="str">
            <v>LINFEDEMA, NO CLASIFICADO EN OTRA PARTE</v>
          </cell>
          <cell r="C3734" t="str">
            <v>071</v>
          </cell>
        </row>
        <row r="3735">
          <cell r="A3735" t="str">
            <v>I891</v>
          </cell>
          <cell r="B3735" t="str">
            <v>LINFANGITIS</v>
          </cell>
          <cell r="C3735" t="str">
            <v>071</v>
          </cell>
        </row>
        <row r="3736">
          <cell r="A3736" t="str">
            <v>I898</v>
          </cell>
          <cell r="B3736" t="str">
            <v>OTROS TRASTORNOS ESPECIF. NO INFECCIOSOS DE LOS VASOS Y GANGL. LINFAT</v>
          </cell>
          <cell r="C3736" t="str">
            <v>071</v>
          </cell>
        </row>
        <row r="3737">
          <cell r="A3737" t="str">
            <v>I899</v>
          </cell>
          <cell r="B3737" t="str">
            <v>TRASTORNO NO INFECCIOSO DE VASOS Y GANGLIOS LINFATICOS, NO ESPECIF</v>
          </cell>
          <cell r="C3737" t="str">
            <v>071</v>
          </cell>
        </row>
        <row r="3738">
          <cell r="A3738" t="str">
            <v>I95</v>
          </cell>
          <cell r="B3738" t="str">
            <v>HIPOTENSION</v>
          </cell>
          <cell r="C3738" t="str">
            <v>071</v>
          </cell>
        </row>
        <row r="3739">
          <cell r="A3739" t="str">
            <v>I950</v>
          </cell>
          <cell r="B3739" t="str">
            <v>HIPOTENSION IDIOPATICA</v>
          </cell>
          <cell r="C3739" t="str">
            <v>071</v>
          </cell>
        </row>
        <row r="3740">
          <cell r="A3740" t="str">
            <v>I951</v>
          </cell>
          <cell r="B3740" t="str">
            <v>HIPOTENSION ORTOSTATICA</v>
          </cell>
          <cell r="C3740" t="str">
            <v>071</v>
          </cell>
        </row>
        <row r="3741">
          <cell r="A3741" t="str">
            <v>I952</v>
          </cell>
          <cell r="B3741" t="str">
            <v>HIPOTENSION DEBIDA A DROGAS</v>
          </cell>
          <cell r="C3741" t="str">
            <v>071</v>
          </cell>
        </row>
        <row r="3742">
          <cell r="A3742" t="str">
            <v>I958</v>
          </cell>
          <cell r="B3742" t="str">
            <v>OTROS TIPOS DE HIPOTENSION</v>
          </cell>
          <cell r="C3742" t="str">
            <v>071</v>
          </cell>
        </row>
        <row r="3743">
          <cell r="A3743" t="str">
            <v>I959</v>
          </cell>
          <cell r="B3743" t="str">
            <v>HIPOTENSION, NO ESPECIFICADA</v>
          </cell>
          <cell r="C3743" t="str">
            <v>071</v>
          </cell>
        </row>
        <row r="3744">
          <cell r="A3744" t="str">
            <v>I97</v>
          </cell>
          <cell r="B3744" t="str">
            <v>TRASTORNOS DEL SISTEMA CIRCULATORIO CONSECUTIVO A PROCED. NO CLASIFI</v>
          </cell>
          <cell r="C3744" t="str">
            <v>071</v>
          </cell>
        </row>
        <row r="3745">
          <cell r="A3745" t="str">
            <v>I970</v>
          </cell>
          <cell r="B3745" t="str">
            <v>SIDROME DE POSTCARDIOTOMIA</v>
          </cell>
          <cell r="C3745" t="str">
            <v>071</v>
          </cell>
        </row>
        <row r="3746">
          <cell r="A3746" t="str">
            <v>I971</v>
          </cell>
          <cell r="B3746" t="str">
            <v>OTRAS ALTERACIONES FUNCIONALES CONSECUTIVAS A CIRUGIA CARDIACA</v>
          </cell>
          <cell r="C3746" t="str">
            <v>071</v>
          </cell>
        </row>
        <row r="3747">
          <cell r="A3747" t="str">
            <v>I972</v>
          </cell>
          <cell r="B3747" t="str">
            <v>SINDROME DE LINFEDEMA POSTMASTECTOMIA</v>
          </cell>
          <cell r="C3747" t="str">
            <v>071</v>
          </cell>
        </row>
        <row r="3748">
          <cell r="A3748" t="str">
            <v>I978</v>
          </cell>
          <cell r="B3748" t="str">
            <v>OTROS TRAST. DEL SIT. CICULATORIO CONSCUTIVOS A PROCED. NO CLASIF. EN</v>
          </cell>
          <cell r="C3748" t="str">
            <v>071</v>
          </cell>
        </row>
        <row r="3749">
          <cell r="A3749" t="str">
            <v>I979</v>
          </cell>
          <cell r="B3749" t="str">
            <v>TRASTORNO NO ESPECIF. DEL SISTEMA CIRCULATORIO CONSEC. A PROCEDIMIENTO</v>
          </cell>
          <cell r="C3749" t="str">
            <v>071</v>
          </cell>
        </row>
        <row r="3750">
          <cell r="A3750" t="str">
            <v>I99</v>
          </cell>
          <cell r="B3750" t="str">
            <v>OTROS TRAST. Y LOS NO ESPECIFICADOS DEL SISTEMA CIRCULATORIO</v>
          </cell>
          <cell r="C3750" t="str">
            <v>071</v>
          </cell>
        </row>
        <row r="3751">
          <cell r="A3751" t="str">
            <v>J00</v>
          </cell>
          <cell r="B3751" t="str">
            <v>RINOFARINGITIS AGUDA (RESFRIADO COMUN)</v>
          </cell>
          <cell r="C3751" t="str">
            <v>077</v>
          </cell>
        </row>
        <row r="3752">
          <cell r="A3752" t="str">
            <v>J01</v>
          </cell>
          <cell r="B3752" t="str">
            <v>SINUSITIS AGUDA</v>
          </cell>
          <cell r="C3752" t="str">
            <v>077</v>
          </cell>
        </row>
        <row r="3753">
          <cell r="A3753" t="str">
            <v>J010</v>
          </cell>
          <cell r="B3753" t="str">
            <v>SUNUSITIS MAXILAR AGUDA</v>
          </cell>
          <cell r="C3753" t="str">
            <v>077</v>
          </cell>
        </row>
        <row r="3754">
          <cell r="A3754" t="str">
            <v>J011</v>
          </cell>
          <cell r="B3754" t="str">
            <v>SINUSITIS FRONTAL AGUDA</v>
          </cell>
          <cell r="C3754" t="str">
            <v>077</v>
          </cell>
        </row>
        <row r="3755">
          <cell r="A3755" t="str">
            <v>J012</v>
          </cell>
          <cell r="B3755" t="str">
            <v>SINUSITIS ETMOIDAL AGUDA</v>
          </cell>
          <cell r="C3755" t="str">
            <v>077</v>
          </cell>
        </row>
        <row r="3756">
          <cell r="A3756" t="str">
            <v>J013</v>
          </cell>
          <cell r="B3756" t="str">
            <v>SINUSITIS ESFENOIDAL AGUDA</v>
          </cell>
          <cell r="C3756" t="str">
            <v>077</v>
          </cell>
        </row>
        <row r="3757">
          <cell r="A3757" t="str">
            <v>J014</v>
          </cell>
          <cell r="B3757" t="str">
            <v>PANSINUSITIS AGUDA</v>
          </cell>
          <cell r="C3757" t="str">
            <v>077</v>
          </cell>
        </row>
        <row r="3758">
          <cell r="A3758" t="str">
            <v>J018</v>
          </cell>
          <cell r="B3758" t="str">
            <v>OTRAS SINUSITIS AGUDAS</v>
          </cell>
          <cell r="C3758" t="str">
            <v>077</v>
          </cell>
        </row>
        <row r="3759">
          <cell r="A3759" t="str">
            <v>J019</v>
          </cell>
          <cell r="B3759" t="str">
            <v>SINUSITIS AGUDA, NO ESPECIFICADA</v>
          </cell>
          <cell r="C3759" t="str">
            <v>077</v>
          </cell>
        </row>
        <row r="3760">
          <cell r="A3760" t="str">
            <v>J02</v>
          </cell>
          <cell r="B3760" t="str">
            <v>FARINGITIS AGUDA</v>
          </cell>
          <cell r="C3760" t="str">
            <v>077</v>
          </cell>
        </row>
        <row r="3761">
          <cell r="A3761" t="str">
            <v>J020</v>
          </cell>
          <cell r="B3761" t="str">
            <v>FARINGITIS ESTREPTOCOCICA</v>
          </cell>
          <cell r="C3761" t="str">
            <v>077</v>
          </cell>
        </row>
        <row r="3762">
          <cell r="A3762" t="str">
            <v>J028</v>
          </cell>
          <cell r="B3762" t="str">
            <v>FARINGITIS AGUDA DEBIDA A OTROS MICROORGANISMOS</v>
          </cell>
          <cell r="C3762" t="str">
            <v>077</v>
          </cell>
        </row>
        <row r="3763">
          <cell r="A3763" t="str">
            <v>J029</v>
          </cell>
          <cell r="B3763" t="str">
            <v>FARINGITIS AGUDA, NO ESPECIFICADA</v>
          </cell>
          <cell r="C3763" t="str">
            <v>077</v>
          </cell>
        </row>
        <row r="3764">
          <cell r="A3764" t="str">
            <v>J03</v>
          </cell>
          <cell r="B3764" t="str">
            <v>AMIGDALITIS AGUDA</v>
          </cell>
          <cell r="C3764" t="str">
            <v>077</v>
          </cell>
        </row>
        <row r="3765">
          <cell r="A3765" t="str">
            <v>J030</v>
          </cell>
          <cell r="B3765" t="str">
            <v>AMIGDALITIS ESTREPTOCOCICA</v>
          </cell>
          <cell r="C3765" t="str">
            <v>077</v>
          </cell>
        </row>
        <row r="3766">
          <cell r="A3766" t="str">
            <v>J038</v>
          </cell>
          <cell r="B3766" t="str">
            <v>AMIGDALITIS AGUDA DEBIDA A OTROS MICROORGANISMOS</v>
          </cell>
          <cell r="C3766" t="str">
            <v>077</v>
          </cell>
        </row>
        <row r="3767">
          <cell r="A3767" t="str">
            <v>J039</v>
          </cell>
          <cell r="B3767" t="str">
            <v>AMIGDALITIS AGUDA, NO ESPECIFICADA</v>
          </cell>
          <cell r="C3767" t="str">
            <v>077</v>
          </cell>
        </row>
        <row r="3768">
          <cell r="A3768" t="str">
            <v>J04</v>
          </cell>
          <cell r="B3768" t="str">
            <v>LARINGITIS Y TRAQUEITIS AGUDAS</v>
          </cell>
          <cell r="C3768" t="str">
            <v>077</v>
          </cell>
        </row>
        <row r="3769">
          <cell r="A3769" t="str">
            <v>J040</v>
          </cell>
          <cell r="B3769" t="str">
            <v>LARINGITIS AGUDA</v>
          </cell>
          <cell r="C3769" t="str">
            <v>077</v>
          </cell>
        </row>
        <row r="3770">
          <cell r="A3770" t="str">
            <v>J041</v>
          </cell>
          <cell r="B3770" t="str">
            <v>TRAQUEITIS AGUDA</v>
          </cell>
          <cell r="C3770" t="str">
            <v>077</v>
          </cell>
        </row>
        <row r="3771">
          <cell r="A3771" t="str">
            <v>J042</v>
          </cell>
          <cell r="B3771" t="str">
            <v>LARIGOTRAQUEITIS AGUDA</v>
          </cell>
          <cell r="C3771" t="str">
            <v>077</v>
          </cell>
        </row>
        <row r="3772">
          <cell r="A3772" t="str">
            <v>J05</v>
          </cell>
          <cell r="B3772" t="str">
            <v>LARINGITIS OBSTRUCTIVA AGUDA (CRUP) Y EPIGLOTITIS</v>
          </cell>
          <cell r="C3772" t="str">
            <v>077</v>
          </cell>
        </row>
        <row r="3773">
          <cell r="A3773" t="str">
            <v>J050</v>
          </cell>
          <cell r="B3773" t="str">
            <v>LARINGITIS OBSTRUCTIVA, AGUDA (CRUP)</v>
          </cell>
          <cell r="C3773" t="str">
            <v>077</v>
          </cell>
        </row>
        <row r="3774">
          <cell r="A3774" t="str">
            <v>J051</v>
          </cell>
          <cell r="B3774" t="str">
            <v>EPIGLOTITIS AGUDA</v>
          </cell>
          <cell r="C3774" t="str">
            <v>077</v>
          </cell>
        </row>
        <row r="3775">
          <cell r="A3775" t="str">
            <v>J06</v>
          </cell>
          <cell r="B3775" t="str">
            <v>INFECCIONES AGUDAS DE LAS VIAS RESP. SUPERIORES, DE SITIOS MULTIPLES</v>
          </cell>
          <cell r="C3775" t="str">
            <v>077</v>
          </cell>
        </row>
        <row r="3776">
          <cell r="A3776" t="str">
            <v>J060</v>
          </cell>
          <cell r="B3776" t="str">
            <v>LARINGOFARINGITIS AGUDA</v>
          </cell>
          <cell r="C3776" t="str">
            <v>077</v>
          </cell>
        </row>
        <row r="3777">
          <cell r="A3777" t="str">
            <v>J068</v>
          </cell>
          <cell r="B3777" t="str">
            <v>OTRAS INFECC. AGUDAS DE SITIOS MULTIPLES DE LAS VIAS RESP. SUPERIORES</v>
          </cell>
          <cell r="C3777" t="str">
            <v>077</v>
          </cell>
        </row>
        <row r="3778">
          <cell r="A3778" t="str">
            <v>J069</v>
          </cell>
          <cell r="B3778" t="str">
            <v>INFECCION AGUDA DE LAS VIAS SUPERIORES, NO ESPECIFICADA</v>
          </cell>
          <cell r="C3778" t="str">
            <v>077</v>
          </cell>
        </row>
        <row r="3779">
          <cell r="A3779" t="str">
            <v>J10</v>
          </cell>
          <cell r="B3779" t="str">
            <v>INFLUENZA DEBIDA A VIRUS DE LA INFLUENZA IDENTIFICADO</v>
          </cell>
          <cell r="C3779" t="str">
            <v>073</v>
          </cell>
        </row>
        <row r="3780">
          <cell r="A3780" t="str">
            <v>J100</v>
          </cell>
          <cell r="B3780" t="str">
            <v>INFLUENZA CON NEUMONIA, DEBIDA A VIRUS DE LA INFLUENZA IDENTIFICADO</v>
          </cell>
          <cell r="C3780" t="str">
            <v>073</v>
          </cell>
        </row>
        <row r="3781">
          <cell r="A3781" t="str">
            <v>J101</v>
          </cell>
          <cell r="B3781" t="str">
            <v>INFLUENZA CON OTRAS MANIFESTACIONES RESPIRATORIAS, DEBIDA A VIRUS</v>
          </cell>
          <cell r="C3781" t="str">
            <v>073</v>
          </cell>
        </row>
        <row r="3782">
          <cell r="A3782" t="str">
            <v>J108</v>
          </cell>
          <cell r="B3782" t="str">
            <v>INFLUENZA, CON OTRAS MANIFESTACIONES, DEBIDA AVIRUS DE LA INFLUENZA</v>
          </cell>
          <cell r="C3782" t="str">
            <v>073</v>
          </cell>
        </row>
        <row r="3783">
          <cell r="A3783" t="str">
            <v>J11</v>
          </cell>
          <cell r="B3783" t="str">
            <v>INFLUENZA DEBIDA A VIRUS NO IDENTIFICADO</v>
          </cell>
          <cell r="C3783" t="str">
            <v>073</v>
          </cell>
        </row>
        <row r="3784">
          <cell r="A3784" t="str">
            <v>J110</v>
          </cell>
          <cell r="B3784" t="str">
            <v>INFLUENZA CON NEUMONIA, VIRUS NO IDENTIFICADO</v>
          </cell>
          <cell r="C3784" t="str">
            <v>073</v>
          </cell>
        </row>
        <row r="3785">
          <cell r="A3785" t="str">
            <v>J111</v>
          </cell>
          <cell r="B3785" t="str">
            <v>INFLUENZA CON OTRAS MANIFESTACIONES RESPIRAT. VIRUS NO IDENTIFICADO</v>
          </cell>
          <cell r="C3785" t="str">
            <v>073</v>
          </cell>
        </row>
        <row r="3786">
          <cell r="A3786" t="str">
            <v>J118</v>
          </cell>
          <cell r="B3786" t="str">
            <v>INFLUEZA CON OTRAS MANIFESTACIONES, VIRUS NO IDENTIFICADO</v>
          </cell>
          <cell r="C3786" t="str">
            <v>073</v>
          </cell>
        </row>
        <row r="3787">
          <cell r="A3787" t="str">
            <v>J12</v>
          </cell>
          <cell r="B3787" t="str">
            <v>NEUMONIA VIRAL, NO CLASIFICADA EN OTRA PARTE</v>
          </cell>
          <cell r="C3787" t="str">
            <v>074</v>
          </cell>
        </row>
        <row r="3788">
          <cell r="A3788" t="str">
            <v>J120</v>
          </cell>
          <cell r="B3788" t="str">
            <v>NEUMONIA DEBIDA A ADENOVIRUS</v>
          </cell>
          <cell r="C3788" t="str">
            <v>074</v>
          </cell>
        </row>
        <row r="3789">
          <cell r="A3789" t="str">
            <v>J121</v>
          </cell>
          <cell r="B3789" t="str">
            <v>NEUMONIA DEBIDA A VIRUS SINCITIAL RESPIRATORIO</v>
          </cell>
          <cell r="C3789" t="str">
            <v>074</v>
          </cell>
        </row>
        <row r="3790">
          <cell r="A3790" t="str">
            <v>J122</v>
          </cell>
          <cell r="B3790" t="str">
            <v>NEUMONIA DEBIDA A VIRUS PARAINFLUENZA</v>
          </cell>
          <cell r="C3790" t="str">
            <v>074</v>
          </cell>
        </row>
        <row r="3791">
          <cell r="A3791" t="str">
            <v>J128</v>
          </cell>
          <cell r="B3791" t="str">
            <v>NEUMONIA DEBIDA A OTROS VIRUS</v>
          </cell>
          <cell r="C3791" t="str">
            <v>074</v>
          </cell>
        </row>
        <row r="3792">
          <cell r="A3792" t="str">
            <v>J129</v>
          </cell>
          <cell r="B3792" t="str">
            <v>NEUMONIA VIRAL, NO ESPECIFICADA</v>
          </cell>
          <cell r="C3792" t="str">
            <v>074</v>
          </cell>
        </row>
        <row r="3793">
          <cell r="A3793" t="str">
            <v>J13</v>
          </cell>
          <cell r="B3793" t="str">
            <v>NEUMONIA DEBIDA A STREPTOCOCCUS PNEUMONIAE</v>
          </cell>
          <cell r="C3793" t="str">
            <v>074</v>
          </cell>
        </row>
        <row r="3794">
          <cell r="A3794" t="str">
            <v>J14</v>
          </cell>
          <cell r="B3794" t="str">
            <v>NEUMONIA DEBIDA A HAEMOPHILUS INFLUENZAE</v>
          </cell>
          <cell r="C3794" t="str">
            <v>074</v>
          </cell>
        </row>
        <row r="3795">
          <cell r="A3795" t="str">
            <v>J15</v>
          </cell>
          <cell r="B3795" t="str">
            <v>NEUMONIA BACTERIANA, NO CLASIFICADA EN OTRA PARTE</v>
          </cell>
          <cell r="C3795" t="str">
            <v>074</v>
          </cell>
        </row>
        <row r="3796">
          <cell r="A3796" t="str">
            <v>J150</v>
          </cell>
          <cell r="B3796" t="str">
            <v>NEUMONIA DEBIDA A KLEBSIELLA PNEUMONIAE</v>
          </cell>
          <cell r="C3796" t="str">
            <v>074</v>
          </cell>
        </row>
        <row r="3797">
          <cell r="A3797" t="str">
            <v>J151</v>
          </cell>
          <cell r="B3797" t="str">
            <v>NEUMONIA DEBIDA A PSEUDOMONAS</v>
          </cell>
          <cell r="C3797" t="str">
            <v>074</v>
          </cell>
        </row>
        <row r="3798">
          <cell r="A3798" t="str">
            <v>J152</v>
          </cell>
          <cell r="B3798" t="str">
            <v>NEUMONIA DEBIDA A ESTAFILOCOCOS</v>
          </cell>
          <cell r="C3798" t="str">
            <v>074</v>
          </cell>
        </row>
        <row r="3799">
          <cell r="A3799" t="str">
            <v>J153</v>
          </cell>
          <cell r="B3799" t="str">
            <v>NEUMONIA DEBIDA A ESTREPTOCOCOS DEL GRUPO B</v>
          </cell>
          <cell r="C3799" t="str">
            <v>074</v>
          </cell>
        </row>
        <row r="3800">
          <cell r="A3800" t="str">
            <v>J154</v>
          </cell>
          <cell r="B3800" t="str">
            <v>NEUMONIA DEBIDA A OTROS ESTREPTOCOCOS</v>
          </cell>
          <cell r="C3800" t="str">
            <v>074</v>
          </cell>
        </row>
        <row r="3801">
          <cell r="A3801" t="str">
            <v>J155</v>
          </cell>
          <cell r="B3801" t="str">
            <v>NEUMONIA DEBIDA A ESCHERICHIA COLI</v>
          </cell>
          <cell r="C3801" t="str">
            <v>074</v>
          </cell>
        </row>
        <row r="3802">
          <cell r="A3802" t="str">
            <v>J156</v>
          </cell>
          <cell r="B3802" t="str">
            <v>NEUMONIA DEBIDA A OTRAS BACTERIAS AEROBICAS</v>
          </cell>
          <cell r="C3802" t="str">
            <v>074</v>
          </cell>
        </row>
        <row r="3803">
          <cell r="A3803" t="str">
            <v>J157</v>
          </cell>
          <cell r="B3803" t="str">
            <v>NAUMONIA DEBIDA A MYCOPLASMA PNEUMONIAE</v>
          </cell>
          <cell r="C3803" t="str">
            <v>074</v>
          </cell>
        </row>
        <row r="3804">
          <cell r="A3804" t="str">
            <v>J158</v>
          </cell>
          <cell r="B3804" t="str">
            <v>OTRAS NEUMONIAS BACTERIANAS</v>
          </cell>
          <cell r="C3804" t="str">
            <v>074</v>
          </cell>
        </row>
        <row r="3805">
          <cell r="A3805" t="str">
            <v>J159</v>
          </cell>
          <cell r="B3805" t="str">
            <v>NEUMONIA BACTERIANA, NO ESPECIFICADA</v>
          </cell>
          <cell r="C3805" t="str">
            <v>074</v>
          </cell>
        </row>
        <row r="3806">
          <cell r="A3806" t="str">
            <v>J16</v>
          </cell>
          <cell r="B3806" t="str">
            <v>NEUMONIA DEBIDA A OTROS MOCROORGANISMOS INFECCIOSOS, NO CLASFICAD</v>
          </cell>
          <cell r="C3806" t="str">
            <v>074</v>
          </cell>
        </row>
        <row r="3807">
          <cell r="A3807" t="str">
            <v>J160</v>
          </cell>
          <cell r="B3807" t="str">
            <v>NEUMONIA DEBIDA A CLAMIDIAS</v>
          </cell>
          <cell r="C3807" t="str">
            <v>074</v>
          </cell>
        </row>
        <row r="3808">
          <cell r="A3808" t="str">
            <v>J168</v>
          </cell>
          <cell r="B3808" t="str">
            <v>NEUMONIA DEBIDA A OTROS MICROORGANISMOS INFECCIOSOS ESPECIFICADOS</v>
          </cell>
          <cell r="C3808" t="str">
            <v>074</v>
          </cell>
        </row>
        <row r="3809">
          <cell r="A3809" t="str">
            <v>J18</v>
          </cell>
          <cell r="B3809" t="str">
            <v>NEUMONIA, ORGANISMO NO ESPECIFICADO</v>
          </cell>
          <cell r="C3809" t="str">
            <v>074</v>
          </cell>
        </row>
        <row r="3810">
          <cell r="A3810" t="str">
            <v>J180</v>
          </cell>
          <cell r="B3810" t="str">
            <v>BRONCONEUMONIA, NO ESPECIFICADA</v>
          </cell>
          <cell r="C3810" t="str">
            <v>074</v>
          </cell>
        </row>
        <row r="3811">
          <cell r="A3811" t="str">
            <v>J181</v>
          </cell>
          <cell r="B3811" t="str">
            <v>NEUMONIA LOBAR, NO ESPECIFICADA</v>
          </cell>
          <cell r="C3811" t="str">
            <v>074</v>
          </cell>
        </row>
        <row r="3812">
          <cell r="A3812" t="str">
            <v>J182</v>
          </cell>
          <cell r="B3812" t="str">
            <v>NEUMONIA HIPOSTATICA, NO ESPECIFICADA</v>
          </cell>
          <cell r="C3812" t="str">
            <v>074</v>
          </cell>
        </row>
        <row r="3813">
          <cell r="A3813" t="str">
            <v>J188</v>
          </cell>
          <cell r="B3813" t="str">
            <v>OTRAS NEUMONIAS, DE MICROORGANISMO NO ESPECIFICADO</v>
          </cell>
          <cell r="C3813" t="str">
            <v>074</v>
          </cell>
        </row>
        <row r="3814">
          <cell r="A3814" t="str">
            <v>J189</v>
          </cell>
          <cell r="B3814" t="str">
            <v>NEUMONIA, NO ESEPCIFICADA</v>
          </cell>
          <cell r="C3814" t="str">
            <v>074</v>
          </cell>
        </row>
        <row r="3815">
          <cell r="A3815" t="str">
            <v>J20</v>
          </cell>
          <cell r="B3815" t="str">
            <v>BRONQUITIS AGUDA</v>
          </cell>
          <cell r="C3815" t="str">
            <v>075</v>
          </cell>
        </row>
        <row r="3816">
          <cell r="A3816" t="str">
            <v>J200</v>
          </cell>
          <cell r="B3816" t="str">
            <v>BRONQUITIS AGUDA DEBIDA A MYCOPLASMA PNEUMONIAE</v>
          </cell>
          <cell r="C3816" t="str">
            <v>075</v>
          </cell>
        </row>
        <row r="3817">
          <cell r="A3817" t="str">
            <v>J201</v>
          </cell>
          <cell r="B3817" t="str">
            <v>BRONQUITIS AGUDA DEBIDA A HAEMOPHILUS INFLUEZAE</v>
          </cell>
          <cell r="C3817" t="str">
            <v>075</v>
          </cell>
        </row>
        <row r="3818">
          <cell r="A3818" t="str">
            <v>J202</v>
          </cell>
          <cell r="B3818" t="str">
            <v>BRONQUITIS AGUDA DEBIDA A ESTREPTOCOCOS</v>
          </cell>
          <cell r="C3818" t="str">
            <v>075</v>
          </cell>
        </row>
        <row r="3819">
          <cell r="A3819" t="str">
            <v>J203</v>
          </cell>
          <cell r="B3819" t="str">
            <v>BRONQUITIA AGUDA DEBIDA A VIRUS COXSACKIE</v>
          </cell>
          <cell r="C3819" t="str">
            <v>075</v>
          </cell>
        </row>
        <row r="3820">
          <cell r="A3820" t="str">
            <v>J204</v>
          </cell>
          <cell r="B3820" t="str">
            <v>BRONQUITIS AGUDA DEBIDA A VIRUS PARAINFLUENZA</v>
          </cell>
          <cell r="C3820" t="str">
            <v>075</v>
          </cell>
        </row>
        <row r="3821">
          <cell r="A3821" t="str">
            <v>J205</v>
          </cell>
          <cell r="B3821" t="str">
            <v>BRONQUITIS AGUDA DEBIDA A VIRUS SINCITIAL RESPIRATORIO</v>
          </cell>
          <cell r="C3821" t="str">
            <v>075</v>
          </cell>
        </row>
        <row r="3822">
          <cell r="A3822" t="str">
            <v>J206</v>
          </cell>
          <cell r="B3822" t="str">
            <v>BRONQUITIS AGUDA DEBIDA A RINOVIRUS</v>
          </cell>
          <cell r="C3822" t="str">
            <v>075</v>
          </cell>
        </row>
        <row r="3823">
          <cell r="A3823" t="str">
            <v>J207</v>
          </cell>
          <cell r="B3823" t="str">
            <v>BRONQUITIS AGUDA DEBIDA A VIRUS ECHO</v>
          </cell>
          <cell r="C3823" t="str">
            <v>075</v>
          </cell>
        </row>
        <row r="3824">
          <cell r="A3824" t="str">
            <v>J208</v>
          </cell>
          <cell r="B3824" t="str">
            <v>BRONQUITIS AGUDA DEBIDA A OTROS MICROORGANISMOS ESPECIFICADOS</v>
          </cell>
          <cell r="C3824" t="str">
            <v>075</v>
          </cell>
        </row>
        <row r="3825">
          <cell r="A3825" t="str">
            <v>J209</v>
          </cell>
          <cell r="B3825" t="str">
            <v>BRONQUITIS AGUDA, NO ESPECIFICADA</v>
          </cell>
          <cell r="C3825" t="str">
            <v>075</v>
          </cell>
        </row>
        <row r="3826">
          <cell r="A3826" t="str">
            <v>J21</v>
          </cell>
          <cell r="B3826" t="str">
            <v>BONQUIOLITIS AGUDA</v>
          </cell>
          <cell r="C3826" t="str">
            <v>075</v>
          </cell>
        </row>
        <row r="3827">
          <cell r="A3827" t="str">
            <v>J210</v>
          </cell>
          <cell r="B3827" t="str">
            <v>BROQUIOLITIS AGUDA DEBIDA A VIRUS SINCITIAL RESPIRATORIO</v>
          </cell>
          <cell r="C3827" t="str">
            <v>075</v>
          </cell>
        </row>
        <row r="3828">
          <cell r="A3828" t="str">
            <v>J218</v>
          </cell>
          <cell r="B3828" t="str">
            <v>BRONQUIOLITIS AGUDA DEBIDA A OTROS MICROORGANISMOS ESPECIFICADOS</v>
          </cell>
          <cell r="C3828" t="str">
            <v>075</v>
          </cell>
        </row>
        <row r="3829">
          <cell r="A3829" t="str">
            <v>J219</v>
          </cell>
          <cell r="B3829" t="str">
            <v>BRONQUIOLITIS AGUDA, NO ESPECIFICADA</v>
          </cell>
          <cell r="C3829" t="str">
            <v>075</v>
          </cell>
        </row>
        <row r="3830">
          <cell r="A3830" t="str">
            <v>J22</v>
          </cell>
          <cell r="B3830" t="str">
            <v>INFECCION AGUDA NO ESPECIFICADA DE LAS VIAS RESPIRATORIAS INFERIORES</v>
          </cell>
          <cell r="C3830" t="str">
            <v>075</v>
          </cell>
        </row>
        <row r="3831">
          <cell r="A3831" t="str">
            <v>J30</v>
          </cell>
          <cell r="B3831" t="str">
            <v>RINITIS ALERGICA Y VASOMOTORA</v>
          </cell>
          <cell r="C3831" t="str">
            <v>077</v>
          </cell>
        </row>
        <row r="3832">
          <cell r="A3832" t="str">
            <v>J300</v>
          </cell>
          <cell r="B3832" t="str">
            <v>RINITIS VASOMOTORA</v>
          </cell>
          <cell r="C3832" t="str">
            <v>077</v>
          </cell>
        </row>
        <row r="3833">
          <cell r="A3833" t="str">
            <v>J301</v>
          </cell>
          <cell r="B3833" t="str">
            <v>RINITIS ALERGICA DEBIDA AL POLEN</v>
          </cell>
          <cell r="C3833" t="str">
            <v>077</v>
          </cell>
        </row>
        <row r="3834">
          <cell r="A3834" t="str">
            <v>J302</v>
          </cell>
          <cell r="B3834" t="str">
            <v>OTRA RINITIS ALERGICA ESTACIONAL</v>
          </cell>
          <cell r="C3834" t="str">
            <v>077</v>
          </cell>
        </row>
        <row r="3835">
          <cell r="A3835" t="str">
            <v>J303</v>
          </cell>
          <cell r="B3835" t="str">
            <v>OTRAS RINITIS ALERGICAS</v>
          </cell>
          <cell r="C3835" t="str">
            <v>077</v>
          </cell>
        </row>
        <row r="3836">
          <cell r="A3836" t="str">
            <v>J304</v>
          </cell>
          <cell r="B3836" t="str">
            <v>RINITIS ALERGICA, NO ESPECIFICADA</v>
          </cell>
          <cell r="C3836" t="str">
            <v>077</v>
          </cell>
        </row>
        <row r="3837">
          <cell r="A3837" t="str">
            <v>J31</v>
          </cell>
          <cell r="B3837" t="str">
            <v>RINITIS, RINOFARINGITIS Y FARINGITIS CRONICAS</v>
          </cell>
          <cell r="C3837" t="str">
            <v>077</v>
          </cell>
        </row>
        <row r="3838">
          <cell r="A3838" t="str">
            <v>J310</v>
          </cell>
          <cell r="B3838" t="str">
            <v>RINITIS CRONICA</v>
          </cell>
          <cell r="C3838" t="str">
            <v>077</v>
          </cell>
        </row>
        <row r="3839">
          <cell r="A3839" t="str">
            <v>J311</v>
          </cell>
          <cell r="B3839" t="str">
            <v>RINOFARINGITIS CRONICA</v>
          </cell>
          <cell r="C3839" t="str">
            <v>077</v>
          </cell>
        </row>
        <row r="3840">
          <cell r="A3840" t="str">
            <v>J312</v>
          </cell>
          <cell r="B3840" t="str">
            <v>FARINGITIS CRONICA</v>
          </cell>
          <cell r="C3840" t="str">
            <v>077</v>
          </cell>
        </row>
        <row r="3841">
          <cell r="A3841" t="str">
            <v>J32</v>
          </cell>
          <cell r="B3841" t="str">
            <v>SINUSITIS CRONICA</v>
          </cell>
          <cell r="C3841" t="str">
            <v>077</v>
          </cell>
        </row>
        <row r="3842">
          <cell r="A3842" t="str">
            <v>J320</v>
          </cell>
          <cell r="B3842" t="str">
            <v>SINUSITIS MAXILAR CRONICA</v>
          </cell>
          <cell r="C3842" t="str">
            <v>077</v>
          </cell>
        </row>
        <row r="3843">
          <cell r="A3843" t="str">
            <v>J321</v>
          </cell>
          <cell r="B3843" t="str">
            <v>SINUSITIS FRONTAL CRONICA</v>
          </cell>
          <cell r="C3843" t="str">
            <v>077</v>
          </cell>
        </row>
        <row r="3844">
          <cell r="A3844" t="str">
            <v>J322</v>
          </cell>
          <cell r="B3844" t="str">
            <v>SINUSITIS ETMOIDAL CRONICA</v>
          </cell>
          <cell r="C3844" t="str">
            <v>077</v>
          </cell>
        </row>
        <row r="3845">
          <cell r="A3845" t="str">
            <v>J323</v>
          </cell>
          <cell r="B3845" t="str">
            <v>SINUSITIS ESFENOIDAL CRONICA</v>
          </cell>
          <cell r="C3845" t="str">
            <v>077</v>
          </cell>
        </row>
        <row r="3846">
          <cell r="A3846" t="str">
            <v>J324</v>
          </cell>
          <cell r="B3846" t="str">
            <v>PANSINUSITIS CRONICA</v>
          </cell>
          <cell r="C3846" t="str">
            <v>077</v>
          </cell>
        </row>
        <row r="3847">
          <cell r="A3847" t="str">
            <v>J328</v>
          </cell>
          <cell r="B3847" t="str">
            <v>OTRAS SINUSITIS CRONICAS</v>
          </cell>
          <cell r="C3847" t="str">
            <v>077</v>
          </cell>
        </row>
        <row r="3848">
          <cell r="A3848" t="str">
            <v>J329</v>
          </cell>
          <cell r="B3848" t="str">
            <v>SINUSITIS CRONICA, NO ESPECIFICADA</v>
          </cell>
          <cell r="C3848" t="str">
            <v>077</v>
          </cell>
        </row>
        <row r="3849">
          <cell r="A3849" t="str">
            <v>J33</v>
          </cell>
          <cell r="B3849" t="str">
            <v>POLIPO NASAL</v>
          </cell>
          <cell r="C3849" t="str">
            <v>077</v>
          </cell>
        </row>
        <row r="3850">
          <cell r="A3850" t="str">
            <v>J330</v>
          </cell>
          <cell r="B3850" t="str">
            <v>POLIPO DE LA CAVIDAD NASAL</v>
          </cell>
          <cell r="C3850" t="str">
            <v>077</v>
          </cell>
        </row>
        <row r="3851">
          <cell r="A3851" t="str">
            <v>J331</v>
          </cell>
          <cell r="B3851" t="str">
            <v>DEGENERACION POLIPOIDE DE SENO PARANASAL</v>
          </cell>
          <cell r="C3851" t="str">
            <v>077</v>
          </cell>
        </row>
        <row r="3852">
          <cell r="A3852" t="str">
            <v>J338</v>
          </cell>
          <cell r="B3852" t="str">
            <v>OTROS POLIPOS DE LOS SENOS PARANASALES</v>
          </cell>
          <cell r="C3852" t="str">
            <v>077</v>
          </cell>
        </row>
        <row r="3853">
          <cell r="A3853" t="str">
            <v>J339</v>
          </cell>
          <cell r="B3853" t="str">
            <v>POLIPO NASAL, NO ESPECIFICADO</v>
          </cell>
          <cell r="C3853" t="str">
            <v>077</v>
          </cell>
        </row>
        <row r="3854">
          <cell r="A3854" t="str">
            <v>J34</v>
          </cell>
          <cell r="B3854" t="str">
            <v>OTROS TRASTORNOS DE LA NARIZ Y DE LOS SENOS PARANASALES</v>
          </cell>
          <cell r="C3854" t="str">
            <v>077</v>
          </cell>
        </row>
        <row r="3855">
          <cell r="A3855" t="str">
            <v>J340</v>
          </cell>
          <cell r="B3855" t="str">
            <v>ABSCESO, FURUNCULO Y CARBUNCO DE LA NARIZ</v>
          </cell>
          <cell r="C3855" t="str">
            <v>077</v>
          </cell>
        </row>
        <row r="3856">
          <cell r="A3856" t="str">
            <v>J341</v>
          </cell>
          <cell r="B3856" t="str">
            <v>QUISTE Y MUCOCELE DE SENO PARANASAL</v>
          </cell>
          <cell r="C3856" t="str">
            <v>077</v>
          </cell>
        </row>
        <row r="3857">
          <cell r="A3857" t="str">
            <v>J342</v>
          </cell>
          <cell r="B3857" t="str">
            <v>DESVIACION DEL TABIQUE NASAL</v>
          </cell>
          <cell r="C3857" t="str">
            <v>077</v>
          </cell>
        </row>
        <row r="3858">
          <cell r="A3858" t="str">
            <v>J343</v>
          </cell>
          <cell r="B3858" t="str">
            <v>HIPERTROFIA DE LOS CORNETES NASALES</v>
          </cell>
          <cell r="C3858" t="str">
            <v>077</v>
          </cell>
        </row>
        <row r="3859">
          <cell r="A3859" t="str">
            <v>J348</v>
          </cell>
          <cell r="B3859" t="str">
            <v>OTROS TRASTORNOS ESPECIFICADOS DE LA NARIZ Y DE LOS SENOS PARANASAL</v>
          </cell>
          <cell r="C3859" t="str">
            <v>077</v>
          </cell>
        </row>
        <row r="3860">
          <cell r="A3860" t="str">
            <v>J35</v>
          </cell>
          <cell r="B3860" t="str">
            <v>ENFERMEDADES CRONICAS DE LAS AMIGDALAS Y DE LAS ADENOIDES</v>
          </cell>
          <cell r="C3860" t="str">
            <v>077</v>
          </cell>
        </row>
        <row r="3861">
          <cell r="A3861" t="str">
            <v>J350</v>
          </cell>
          <cell r="B3861" t="str">
            <v>AMIGDALITIS CRONICA</v>
          </cell>
          <cell r="C3861" t="str">
            <v>077</v>
          </cell>
        </row>
        <row r="3862">
          <cell r="A3862" t="str">
            <v>J351</v>
          </cell>
          <cell r="B3862" t="str">
            <v>HIPERTROFIA DE LAS AMIGDALAS</v>
          </cell>
          <cell r="C3862" t="str">
            <v>077</v>
          </cell>
        </row>
        <row r="3863">
          <cell r="A3863" t="str">
            <v>J352</v>
          </cell>
          <cell r="B3863" t="str">
            <v>HIPERTROFIA DE LAS AMIGDALAS</v>
          </cell>
          <cell r="C3863" t="str">
            <v>077</v>
          </cell>
        </row>
        <row r="3864">
          <cell r="A3864" t="str">
            <v>J353</v>
          </cell>
          <cell r="B3864" t="str">
            <v>HIPERTROFIA DE LAS AMIGDALAS CON HIPERTROFIA DE LAS ADENOIDES</v>
          </cell>
          <cell r="C3864" t="str">
            <v>077</v>
          </cell>
        </row>
        <row r="3865">
          <cell r="A3865" t="str">
            <v>J358</v>
          </cell>
          <cell r="B3865" t="str">
            <v>OTRAS ENFERMEDADES CRONICAS DE LAS AMIGDALAS Y DE LAS ADENOIDES</v>
          </cell>
          <cell r="C3865" t="str">
            <v>077</v>
          </cell>
        </row>
        <row r="3866">
          <cell r="A3866" t="str">
            <v>J359</v>
          </cell>
          <cell r="B3866" t="str">
            <v>ENFERMEDAD CRONICA DE LAS AMIGDALAS Y DE LAS ADENOIDES, NO ESPECIF</v>
          </cell>
          <cell r="C3866" t="str">
            <v>077</v>
          </cell>
        </row>
        <row r="3867">
          <cell r="A3867" t="str">
            <v>J36</v>
          </cell>
          <cell r="B3867" t="str">
            <v>ABSCESO PERIAMIGDALINO</v>
          </cell>
          <cell r="C3867" t="str">
            <v>077</v>
          </cell>
        </row>
        <row r="3868">
          <cell r="A3868" t="str">
            <v>J37</v>
          </cell>
          <cell r="B3868" t="str">
            <v>LARINGITIS Y LARINGOTRAQUEITIS CRONICA</v>
          </cell>
          <cell r="C3868" t="str">
            <v>077</v>
          </cell>
        </row>
        <row r="3869">
          <cell r="A3869" t="str">
            <v>J370</v>
          </cell>
          <cell r="B3869" t="str">
            <v>LARINGITIS CRONICA</v>
          </cell>
          <cell r="C3869" t="str">
            <v>077</v>
          </cell>
        </row>
        <row r="3870">
          <cell r="A3870" t="str">
            <v>J371</v>
          </cell>
          <cell r="B3870" t="str">
            <v>LARINGOTRAQUEITIS CRONICA</v>
          </cell>
          <cell r="C3870" t="str">
            <v>077</v>
          </cell>
        </row>
        <row r="3871">
          <cell r="A3871" t="str">
            <v>J38</v>
          </cell>
          <cell r="B3871" t="str">
            <v>ENFERMEDADES DE LAS CUERDAS VOCALES Y DE LA LARINGE, NO CLASIFIC.</v>
          </cell>
          <cell r="C3871" t="str">
            <v>077</v>
          </cell>
        </row>
        <row r="3872">
          <cell r="A3872" t="str">
            <v>J380</v>
          </cell>
          <cell r="B3872" t="str">
            <v>PARALISIS DE LAS CUERDAS VOCALES Y DE LA LARINGE</v>
          </cell>
          <cell r="C3872" t="str">
            <v>077</v>
          </cell>
        </row>
        <row r="3873">
          <cell r="A3873" t="str">
            <v>J381</v>
          </cell>
          <cell r="B3873" t="str">
            <v>POLIPO DE LAS CUERDAS VOCALES Y DE LA LARINGE</v>
          </cell>
          <cell r="C3873" t="str">
            <v>077</v>
          </cell>
        </row>
        <row r="3874">
          <cell r="A3874" t="str">
            <v>J382</v>
          </cell>
          <cell r="B3874" t="str">
            <v>NODULOS DE LAS CUERDAS VOCALES</v>
          </cell>
          <cell r="C3874" t="str">
            <v>077</v>
          </cell>
        </row>
        <row r="3875">
          <cell r="A3875" t="str">
            <v>J383</v>
          </cell>
          <cell r="B3875" t="str">
            <v>OTRAS ENFERMEDADES DE LAS CUERDAS VOCALES</v>
          </cell>
          <cell r="C3875" t="str">
            <v>077</v>
          </cell>
        </row>
        <row r="3876">
          <cell r="A3876" t="str">
            <v>J384</v>
          </cell>
          <cell r="B3876" t="str">
            <v>EDEMA DE LA LARINGE</v>
          </cell>
          <cell r="C3876" t="str">
            <v>077</v>
          </cell>
        </row>
        <row r="3877">
          <cell r="A3877" t="str">
            <v>J385</v>
          </cell>
          <cell r="B3877" t="str">
            <v>ESPASMO LARINGEO</v>
          </cell>
          <cell r="C3877" t="str">
            <v>077</v>
          </cell>
        </row>
        <row r="3878">
          <cell r="A3878" t="str">
            <v>J386</v>
          </cell>
          <cell r="B3878" t="str">
            <v>ESTENOSIS LARINGEA</v>
          </cell>
          <cell r="C3878" t="str">
            <v>077</v>
          </cell>
        </row>
        <row r="3879">
          <cell r="A3879" t="str">
            <v>J387</v>
          </cell>
          <cell r="B3879" t="str">
            <v>OTRAS ENFERMEDADES DE LA LARINGE</v>
          </cell>
          <cell r="C3879" t="str">
            <v>077</v>
          </cell>
        </row>
        <row r="3880">
          <cell r="A3880" t="str">
            <v>J39</v>
          </cell>
          <cell r="B3880" t="str">
            <v>OTRAS ENFERMEDADES DE LAS VIAS RESPIRATORIAS SUPERIORES</v>
          </cell>
          <cell r="C3880" t="str">
            <v>077</v>
          </cell>
        </row>
        <row r="3881">
          <cell r="A3881" t="str">
            <v>J390</v>
          </cell>
          <cell r="B3881" t="str">
            <v>ABSCESO RETROFARINGEO Y PARAFARINGEO</v>
          </cell>
          <cell r="C3881" t="str">
            <v>077</v>
          </cell>
        </row>
        <row r="3882">
          <cell r="A3882" t="str">
            <v>J391</v>
          </cell>
          <cell r="B3882" t="str">
            <v>OTROS ABSCESOS DE LA FARINGE</v>
          </cell>
          <cell r="C3882" t="str">
            <v>077</v>
          </cell>
        </row>
        <row r="3883">
          <cell r="A3883" t="str">
            <v>J392</v>
          </cell>
          <cell r="B3883" t="str">
            <v>OTRAS ENFERMEDADES DE LA FARINGE</v>
          </cell>
          <cell r="C3883" t="str">
            <v>077</v>
          </cell>
        </row>
        <row r="3884">
          <cell r="A3884" t="str">
            <v>J393</v>
          </cell>
          <cell r="B3884" t="str">
            <v>REACCION DE HIPERSENSIBILIDAD DE LAS VIAS RESPIRATORIAS SUPERIORES</v>
          </cell>
          <cell r="C3884" t="str">
            <v>077</v>
          </cell>
        </row>
        <row r="3885">
          <cell r="A3885" t="str">
            <v>J398</v>
          </cell>
          <cell r="B3885" t="str">
            <v>OTRAS ENFERMEDADES ESPECIFICADAS DE LAS VIAS RESPIRT. SUPERIORES</v>
          </cell>
          <cell r="C3885" t="str">
            <v>077</v>
          </cell>
        </row>
        <row r="3886">
          <cell r="A3886" t="str">
            <v>J399</v>
          </cell>
          <cell r="B3886" t="str">
            <v>ENFERMEDAD DE LAS VIAS RESPIRATORIAS SUPERIORES, NO ESPECIFICADA</v>
          </cell>
          <cell r="C3886" t="str">
            <v>077</v>
          </cell>
        </row>
        <row r="3887">
          <cell r="A3887" t="str">
            <v>J409</v>
          </cell>
          <cell r="B3887" t="str">
            <v>BRONQUITIS, NO ESPECIFICADA COMO AGUDA O CRONICA</v>
          </cell>
          <cell r="C3887" t="str">
            <v>076</v>
          </cell>
        </row>
        <row r="3888">
          <cell r="A3888" t="str">
            <v>J41</v>
          </cell>
          <cell r="B3888" t="str">
            <v>BRONQUITIS CRONICA SIMPLE Y MUCOPURULENTA</v>
          </cell>
          <cell r="C3888" t="str">
            <v>076</v>
          </cell>
        </row>
        <row r="3889">
          <cell r="A3889" t="str">
            <v>J410</v>
          </cell>
          <cell r="B3889" t="str">
            <v>BRONQUITIS CRONICA SIMPLE</v>
          </cell>
          <cell r="C3889" t="str">
            <v>076</v>
          </cell>
        </row>
        <row r="3890">
          <cell r="A3890" t="str">
            <v>J411</v>
          </cell>
          <cell r="B3890" t="str">
            <v>BRONQUITIS CRONICA MUCOPURULENTA</v>
          </cell>
          <cell r="C3890" t="str">
            <v>076</v>
          </cell>
        </row>
        <row r="3891">
          <cell r="A3891" t="str">
            <v>J418</v>
          </cell>
          <cell r="B3891" t="str">
            <v>BRONQUITIS CRONICA MIXTA SIMPLE Y MUCOPURULENTA</v>
          </cell>
          <cell r="C3891" t="str">
            <v>076</v>
          </cell>
        </row>
        <row r="3892">
          <cell r="A3892" t="str">
            <v>J42</v>
          </cell>
          <cell r="B3892" t="str">
            <v>BRONQUITIS CRONICA NO ESPECIFICADA</v>
          </cell>
          <cell r="C3892" t="str">
            <v>076</v>
          </cell>
        </row>
        <row r="3893">
          <cell r="A3893" t="str">
            <v>J43</v>
          </cell>
          <cell r="B3893" t="str">
            <v>ENFISEMA</v>
          </cell>
          <cell r="C3893" t="str">
            <v>076</v>
          </cell>
        </row>
        <row r="3894">
          <cell r="A3894" t="str">
            <v>J430</v>
          </cell>
          <cell r="B3894" t="str">
            <v>SINDROME DE MACLEOD</v>
          </cell>
          <cell r="C3894" t="str">
            <v>076</v>
          </cell>
        </row>
        <row r="3895">
          <cell r="A3895" t="str">
            <v>J431</v>
          </cell>
          <cell r="B3895" t="str">
            <v>ENFISEMA PANLOBULAR</v>
          </cell>
          <cell r="C3895" t="str">
            <v>076</v>
          </cell>
        </row>
        <row r="3896">
          <cell r="A3896" t="str">
            <v>J432</v>
          </cell>
          <cell r="B3896" t="str">
            <v>ENFISEMA CENTROLOBULAR</v>
          </cell>
          <cell r="C3896" t="str">
            <v>076</v>
          </cell>
        </row>
        <row r="3897">
          <cell r="A3897" t="str">
            <v>J438</v>
          </cell>
          <cell r="B3897" t="str">
            <v>OTROS TIPOS DE ENFISEMA</v>
          </cell>
          <cell r="C3897" t="str">
            <v>076</v>
          </cell>
        </row>
        <row r="3898">
          <cell r="A3898" t="str">
            <v>J439</v>
          </cell>
          <cell r="B3898" t="str">
            <v>ENFISEMA, NO ESPECIFICADO</v>
          </cell>
          <cell r="C3898" t="str">
            <v>076</v>
          </cell>
        </row>
        <row r="3899">
          <cell r="A3899" t="str">
            <v>J44</v>
          </cell>
          <cell r="B3899" t="str">
            <v>OTRAS ENFERMEDADES PULMONARES OBSTRUCTIVAS CRONICAS</v>
          </cell>
          <cell r="C3899" t="str">
            <v>076</v>
          </cell>
        </row>
        <row r="3900">
          <cell r="A3900" t="str">
            <v>J440</v>
          </cell>
          <cell r="B3900" t="str">
            <v>ENFERMEDAD PULMONAR OBSTRUCTIVA CRONICA CON INFECCION AGUDA DE LAS</v>
          </cell>
          <cell r="C3900" t="str">
            <v>076</v>
          </cell>
        </row>
        <row r="3901">
          <cell r="A3901" t="str">
            <v>J441</v>
          </cell>
          <cell r="B3901" t="str">
            <v>ENFERMEDAD PULMONAR OBSTRUCTIVA CRONICA CON EXACERBACION AGUDA</v>
          </cell>
          <cell r="C3901" t="str">
            <v>076</v>
          </cell>
        </row>
        <row r="3902">
          <cell r="A3902" t="str">
            <v>J448</v>
          </cell>
          <cell r="B3902" t="str">
            <v>OTRAS ENFERMEDADES PULMONARES OBSTRUCTIVAS CRONICAS ESPECIFIC.</v>
          </cell>
          <cell r="C3902" t="str">
            <v>076</v>
          </cell>
        </row>
        <row r="3903">
          <cell r="A3903" t="str">
            <v>J449</v>
          </cell>
          <cell r="B3903" t="str">
            <v>ENFERMEDAD PULMONAR OBSTRUCTIVA CRONICA, NO ESPECIFICADA</v>
          </cell>
          <cell r="C3903" t="str">
            <v>076</v>
          </cell>
        </row>
        <row r="3904">
          <cell r="A3904" t="str">
            <v>J45</v>
          </cell>
          <cell r="B3904" t="str">
            <v>ASMA</v>
          </cell>
          <cell r="C3904" t="str">
            <v>076</v>
          </cell>
        </row>
        <row r="3905">
          <cell r="A3905" t="str">
            <v>J450</v>
          </cell>
          <cell r="B3905" t="str">
            <v>ASMA PREDOMINANTEMENTE ALERGICA</v>
          </cell>
          <cell r="C3905" t="str">
            <v>076</v>
          </cell>
        </row>
        <row r="3906">
          <cell r="A3906" t="str">
            <v>J451</v>
          </cell>
          <cell r="B3906" t="str">
            <v>ASMA NO ALERGICA</v>
          </cell>
          <cell r="C3906" t="str">
            <v>076</v>
          </cell>
        </row>
        <row r="3907">
          <cell r="A3907" t="str">
            <v>J458</v>
          </cell>
          <cell r="B3907" t="str">
            <v>ASMA MIXTA</v>
          </cell>
          <cell r="C3907" t="str">
            <v>076</v>
          </cell>
        </row>
        <row r="3908">
          <cell r="A3908" t="str">
            <v>J459</v>
          </cell>
          <cell r="B3908" t="str">
            <v>ASMA, NO ESPECIFICADO</v>
          </cell>
          <cell r="C3908" t="str">
            <v>076</v>
          </cell>
        </row>
        <row r="3909">
          <cell r="A3909" t="str">
            <v>J46X</v>
          </cell>
          <cell r="B3909" t="str">
            <v>ESTADO ASMATICO</v>
          </cell>
          <cell r="C3909" t="str">
            <v>076</v>
          </cell>
        </row>
        <row r="3910">
          <cell r="A3910" t="str">
            <v>J47</v>
          </cell>
          <cell r="B3910" t="str">
            <v>BRONQUIECTASIA</v>
          </cell>
          <cell r="C3910" t="str">
            <v>076</v>
          </cell>
        </row>
        <row r="3911">
          <cell r="A3911" t="str">
            <v>J60</v>
          </cell>
          <cell r="B3911" t="str">
            <v>NEUMOCONIOSIS DE LOS MINEROS DEL CARBON</v>
          </cell>
          <cell r="C3911" t="str">
            <v>077</v>
          </cell>
        </row>
        <row r="3912">
          <cell r="A3912" t="str">
            <v>J61</v>
          </cell>
          <cell r="B3912" t="str">
            <v>NEUMOCONIOSIS DEBIDA AL ASBESTO Y A OTRAS FIBRAS MINERALES</v>
          </cell>
          <cell r="C3912" t="str">
            <v>077</v>
          </cell>
        </row>
        <row r="3913">
          <cell r="A3913" t="str">
            <v>J62</v>
          </cell>
          <cell r="B3913" t="str">
            <v>NEUMOCONIOSIS DEBIDA A POLVO DE SILICE</v>
          </cell>
          <cell r="C3913" t="str">
            <v>077</v>
          </cell>
        </row>
        <row r="3914">
          <cell r="A3914" t="str">
            <v>J620</v>
          </cell>
          <cell r="B3914" t="str">
            <v>NEUMOCONIOSIS DEBIDA A POLVO DE TALCO</v>
          </cell>
          <cell r="C3914" t="str">
            <v>077</v>
          </cell>
        </row>
        <row r="3915">
          <cell r="A3915" t="str">
            <v>J628</v>
          </cell>
          <cell r="B3915" t="str">
            <v>NEUMOCONIOSIS DEBIDA A OTROS A OTROS POLVOS QUE CONTIENEN SILICE</v>
          </cell>
          <cell r="C3915" t="str">
            <v>077</v>
          </cell>
        </row>
        <row r="3916">
          <cell r="A3916" t="str">
            <v>J63</v>
          </cell>
          <cell r="B3916" t="str">
            <v>NEUMOCONIOSIS DEBIDA A OTROS POLVOS INORGANICOS</v>
          </cell>
          <cell r="C3916" t="str">
            <v>077</v>
          </cell>
        </row>
        <row r="3917">
          <cell r="A3917" t="str">
            <v>J630</v>
          </cell>
          <cell r="B3917" t="str">
            <v>ALUMINOSIS (DEL PULMON)</v>
          </cell>
          <cell r="C3917" t="str">
            <v>077</v>
          </cell>
        </row>
        <row r="3918">
          <cell r="A3918" t="str">
            <v>J631</v>
          </cell>
          <cell r="B3918" t="str">
            <v>FIBROSIS (DEL PULMON) DEBIDA A BAUXITA</v>
          </cell>
          <cell r="C3918" t="str">
            <v>077</v>
          </cell>
        </row>
        <row r="3919">
          <cell r="A3919" t="str">
            <v>J632</v>
          </cell>
          <cell r="B3919" t="str">
            <v>BERILIOSIS</v>
          </cell>
          <cell r="C3919" t="str">
            <v>077</v>
          </cell>
        </row>
        <row r="3920">
          <cell r="A3920" t="str">
            <v>J633</v>
          </cell>
          <cell r="B3920" t="str">
            <v>FIBROSIS (DEL PULMON) DEBIDA A GRAFITO</v>
          </cell>
          <cell r="C3920" t="str">
            <v>077</v>
          </cell>
        </row>
        <row r="3921">
          <cell r="A3921" t="str">
            <v>J634</v>
          </cell>
          <cell r="B3921" t="str">
            <v>SIDEROSIS</v>
          </cell>
          <cell r="C3921" t="str">
            <v>077</v>
          </cell>
        </row>
        <row r="3922">
          <cell r="A3922" t="str">
            <v>J635</v>
          </cell>
          <cell r="B3922" t="str">
            <v>ESTAÑOSIS</v>
          </cell>
          <cell r="C3922" t="str">
            <v>077</v>
          </cell>
        </row>
        <row r="3923">
          <cell r="A3923" t="str">
            <v>J638</v>
          </cell>
          <cell r="B3923" t="str">
            <v>NEUMOCONIOSIS DEBIDA A OTROS POLVOS INORGANICOS ESPECIFICADOS</v>
          </cell>
          <cell r="C3923" t="str">
            <v>077</v>
          </cell>
        </row>
        <row r="3924">
          <cell r="A3924" t="str">
            <v>J64</v>
          </cell>
          <cell r="B3924" t="str">
            <v>NEUMOCONIOSIS, NO ESPECIFICADA</v>
          </cell>
          <cell r="C3924" t="str">
            <v>077</v>
          </cell>
        </row>
        <row r="3925">
          <cell r="A3925" t="str">
            <v>J65</v>
          </cell>
          <cell r="B3925" t="str">
            <v>NEUMOCONIOSIS ASOCIADA CON TUBERCULOSIS</v>
          </cell>
          <cell r="C3925" t="str">
            <v>077</v>
          </cell>
        </row>
        <row r="3926">
          <cell r="A3926" t="str">
            <v>J66</v>
          </cell>
          <cell r="B3926" t="str">
            <v>ENFERMEDADES DE LAS VIAS AEREAS DEBIDAS A POLVOS ORGANICOS ESPECIFICAD</v>
          </cell>
          <cell r="C3926" t="str">
            <v>077</v>
          </cell>
        </row>
        <row r="3927">
          <cell r="A3927" t="str">
            <v>J660</v>
          </cell>
          <cell r="B3927" t="str">
            <v>BISINOSIS</v>
          </cell>
          <cell r="C3927" t="str">
            <v>077</v>
          </cell>
        </row>
        <row r="3928">
          <cell r="A3928" t="str">
            <v>J661</v>
          </cell>
          <cell r="B3928" t="str">
            <v>ENFERMEDAD DE LOS TRABAJADORES DEL LINO</v>
          </cell>
          <cell r="C3928" t="str">
            <v>077</v>
          </cell>
        </row>
        <row r="3929">
          <cell r="A3929" t="str">
            <v>J662</v>
          </cell>
          <cell r="B3929" t="str">
            <v>CANABINOSIS</v>
          </cell>
          <cell r="C3929" t="str">
            <v>077</v>
          </cell>
        </row>
        <row r="3930">
          <cell r="A3930" t="str">
            <v>J668</v>
          </cell>
          <cell r="B3930" t="str">
            <v>ENFERMEDAD DE LAS VIAS AEREAS DEBIDA A OTROS POLVOS ORG.ESPECIFICOS</v>
          </cell>
          <cell r="C3930" t="str">
            <v>077</v>
          </cell>
        </row>
        <row r="3931">
          <cell r="A3931" t="str">
            <v>J67</v>
          </cell>
          <cell r="B3931" t="str">
            <v>NEUMONITIS DEBIDA A HIPERSENSIBILIDAD AL POLVO ORGANICO</v>
          </cell>
          <cell r="C3931" t="str">
            <v>077</v>
          </cell>
        </row>
        <row r="3932">
          <cell r="A3932" t="str">
            <v>J670</v>
          </cell>
          <cell r="B3932" t="str">
            <v>PULMON DEL GRANJERO</v>
          </cell>
          <cell r="C3932" t="str">
            <v>077</v>
          </cell>
        </row>
        <row r="3933">
          <cell r="A3933" t="str">
            <v>J671</v>
          </cell>
          <cell r="B3933" t="str">
            <v>BAGAZOSIS</v>
          </cell>
          <cell r="C3933" t="str">
            <v>077</v>
          </cell>
        </row>
        <row r="3934">
          <cell r="A3934" t="str">
            <v>J672</v>
          </cell>
          <cell r="B3934" t="str">
            <v>PULMON DEL ORNITOFILO</v>
          </cell>
          <cell r="C3934" t="str">
            <v>077</v>
          </cell>
        </row>
        <row r="3935">
          <cell r="A3935" t="str">
            <v>J673</v>
          </cell>
          <cell r="B3935" t="str">
            <v>SUBEROSIS</v>
          </cell>
          <cell r="C3935" t="str">
            <v>077</v>
          </cell>
        </row>
        <row r="3936">
          <cell r="A3936" t="str">
            <v>J674</v>
          </cell>
          <cell r="B3936" t="str">
            <v>PULMON DEL MANIPULADOR DE MALTA</v>
          </cell>
          <cell r="C3936" t="str">
            <v>077</v>
          </cell>
        </row>
        <row r="3937">
          <cell r="A3937" t="str">
            <v>J675</v>
          </cell>
          <cell r="B3937" t="str">
            <v>PULMON DEL MANIPULADOR DE HONGOS</v>
          </cell>
          <cell r="C3937" t="str">
            <v>077</v>
          </cell>
        </row>
        <row r="3938">
          <cell r="A3938" t="str">
            <v>J676</v>
          </cell>
          <cell r="B3938" t="str">
            <v>PULMON DEL DESCORTEZADOR DEL ARCE</v>
          </cell>
          <cell r="C3938" t="str">
            <v>077</v>
          </cell>
        </row>
        <row r="3939">
          <cell r="A3939" t="str">
            <v>J677</v>
          </cell>
          <cell r="B3939" t="str">
            <v>NEUMONITIS DE LA VENTILACION DEBIDA AL ACONDICIONADOR Y HUMIDIFIC</v>
          </cell>
          <cell r="C3939" t="str">
            <v>077</v>
          </cell>
        </row>
        <row r="3940">
          <cell r="A3940" t="str">
            <v>J678</v>
          </cell>
          <cell r="B3940" t="str">
            <v>NEUMONITIS DEBIDAS A HIPERSENSIBILIDAD A OTROS POLVOS ORGANICOS</v>
          </cell>
          <cell r="C3940" t="str">
            <v>077</v>
          </cell>
        </row>
        <row r="3941">
          <cell r="A3941" t="str">
            <v>J679</v>
          </cell>
          <cell r="B3941" t="str">
            <v>NEUMONITIS DEBIDA A HIPERSENSIBILIDAD A POLVO ORGANICO NO ESPECIFIC</v>
          </cell>
          <cell r="C3941" t="str">
            <v>077</v>
          </cell>
        </row>
        <row r="3942">
          <cell r="A3942" t="str">
            <v>J68</v>
          </cell>
          <cell r="B3942" t="str">
            <v>AFECCIONES RESPIRATORIAS DEBIDAS A INHALACION DE GASES, HUMOS, VAPO</v>
          </cell>
          <cell r="C3942" t="str">
            <v>077</v>
          </cell>
        </row>
        <row r="3943">
          <cell r="A3943" t="str">
            <v>J680</v>
          </cell>
          <cell r="B3943" t="str">
            <v>BRONQUITIS Y NEUMONITIS DEBIDAS A INHALACION DE GASES, HUMOS, VAPORES</v>
          </cell>
          <cell r="C3943" t="str">
            <v>077</v>
          </cell>
        </row>
        <row r="3944">
          <cell r="A3944" t="str">
            <v>J681</v>
          </cell>
          <cell r="B3944" t="str">
            <v>EDEMA PULMONAR AGUDO DEBIDO A INHALACION DE GASES. HUMOS, VAPORES</v>
          </cell>
          <cell r="C3944" t="str">
            <v>077</v>
          </cell>
        </row>
        <row r="3945">
          <cell r="A3945" t="str">
            <v>J682</v>
          </cell>
          <cell r="B3945" t="str">
            <v>INFLAMACION RESPIRATORIA SUPERIOR DEBIDA A INHALACION DE GASES, HUMOS,</v>
          </cell>
          <cell r="C3945" t="str">
            <v>077</v>
          </cell>
        </row>
        <row r="3946">
          <cell r="A3946" t="str">
            <v>J683</v>
          </cell>
          <cell r="B3946" t="str">
            <v>OTRAS AFECCIONES RESPIRATORIAS AGUDAS Y SUBAGUDAS DEBIDAS A INHALA</v>
          </cell>
          <cell r="C3946" t="str">
            <v>077</v>
          </cell>
        </row>
        <row r="3947">
          <cell r="A3947" t="str">
            <v>J684</v>
          </cell>
          <cell r="B3947" t="str">
            <v>AFECCIONES RESPIRATORIAS CRONICAS DEBIDAS A INHALACION DE GASES. HUMOS</v>
          </cell>
          <cell r="C3947" t="str">
            <v>077</v>
          </cell>
        </row>
        <row r="3948">
          <cell r="A3948" t="str">
            <v>J688</v>
          </cell>
          <cell r="B3948" t="str">
            <v>OTRAS AFECCIONES RESPIRATORIAS DEBIDAS A INHALACION DE GASES. HUMOS</v>
          </cell>
          <cell r="C3948" t="str">
            <v>077</v>
          </cell>
        </row>
        <row r="3949">
          <cell r="A3949" t="str">
            <v>J689</v>
          </cell>
          <cell r="B3949" t="str">
            <v>AFECCION RESPIRATORIA NO ESPECIFICADA, DEBIDA A INHALACION DE GASES</v>
          </cell>
          <cell r="C3949" t="str">
            <v>077</v>
          </cell>
        </row>
        <row r="3950">
          <cell r="A3950" t="str">
            <v>J69</v>
          </cell>
          <cell r="B3950" t="str">
            <v>NEUMONITIS DEBIDA A SLIDOS Y LIQUIDOS</v>
          </cell>
          <cell r="C3950" t="str">
            <v>077</v>
          </cell>
        </row>
        <row r="3951">
          <cell r="A3951" t="str">
            <v>J690</v>
          </cell>
          <cell r="B3951" t="str">
            <v>NEUMONITIS DEBIDA A ASPIRACION DE ALIMENTOS O VOMITO</v>
          </cell>
          <cell r="C3951" t="str">
            <v>077</v>
          </cell>
        </row>
        <row r="3952">
          <cell r="A3952" t="str">
            <v>J691</v>
          </cell>
          <cell r="B3952" t="str">
            <v>NEUMONITIS DEBIDA A ASPIRACION DE ACEITES Y ESENCIAS</v>
          </cell>
          <cell r="C3952" t="str">
            <v>077</v>
          </cell>
        </row>
        <row r="3953">
          <cell r="A3953" t="str">
            <v>J698</v>
          </cell>
          <cell r="B3953" t="str">
            <v>NEUMONITIS DEBIDA A ASPIRACION DE OTROS SOLIDOS Y LIQUIDOS</v>
          </cell>
          <cell r="C3953" t="str">
            <v>077</v>
          </cell>
        </row>
        <row r="3954">
          <cell r="A3954" t="str">
            <v>J70</v>
          </cell>
          <cell r="B3954" t="str">
            <v>AFECCIONES RESPIRATORIAS DEBIDAS A OTROS AGENTES EXTERNOS</v>
          </cell>
          <cell r="C3954" t="str">
            <v>077</v>
          </cell>
        </row>
        <row r="3955">
          <cell r="A3955" t="str">
            <v>J700</v>
          </cell>
          <cell r="B3955" t="str">
            <v>MANIFESTACIONES PULMONARES AGUDAS DEBIDAS A RADIACION</v>
          </cell>
          <cell r="C3955" t="str">
            <v>077</v>
          </cell>
        </row>
        <row r="3956">
          <cell r="A3956" t="str">
            <v>J701</v>
          </cell>
          <cell r="B3956" t="str">
            <v>MANIFESTACIONES PULMONARES CRONICAS Y OTRAS MANIFESTACIONES DEBIDAS</v>
          </cell>
          <cell r="C3956" t="str">
            <v>077</v>
          </cell>
        </row>
        <row r="3957">
          <cell r="A3957" t="str">
            <v>J702</v>
          </cell>
          <cell r="B3957" t="str">
            <v>TRASTORNOS PULMONARES INTERSTICIALES AGUDOS INDUCIDO POR DROGAS</v>
          </cell>
          <cell r="C3957" t="str">
            <v>077</v>
          </cell>
        </row>
        <row r="3958">
          <cell r="A3958" t="str">
            <v>J703</v>
          </cell>
          <cell r="B3958" t="str">
            <v>TRASTORNOS PULMONARES INTERSTICIALES CRONICOS INDUCIDOS POR DROGAS</v>
          </cell>
          <cell r="C3958" t="str">
            <v>077</v>
          </cell>
        </row>
        <row r="3959">
          <cell r="A3959" t="str">
            <v>J704</v>
          </cell>
          <cell r="B3959" t="str">
            <v>TRASTORNOS PULMONARES INTERSTICIALES NO ESPECIFICADOS INDUCIDO</v>
          </cell>
          <cell r="C3959" t="str">
            <v>077</v>
          </cell>
        </row>
        <row r="3960">
          <cell r="A3960" t="str">
            <v>J708</v>
          </cell>
          <cell r="B3960" t="str">
            <v>AFECCIONES RESPIRATORIAS DEBIDAS A OTROS AGENTES EXTERNOS ESPECIF</v>
          </cell>
          <cell r="C3960" t="str">
            <v>077</v>
          </cell>
        </row>
        <row r="3961">
          <cell r="A3961" t="str">
            <v>J709</v>
          </cell>
          <cell r="B3961" t="str">
            <v>AFECCIONES RESPIRATORIAS DEBIDAS A AGENTES EXTERNOS NO ESPECIFICADOS</v>
          </cell>
          <cell r="C3961" t="str">
            <v>077</v>
          </cell>
        </row>
        <row r="3962">
          <cell r="A3962" t="str">
            <v>J80X</v>
          </cell>
          <cell r="B3962" t="str">
            <v>SIDROME DE DIFICULTAD RESPIRATORIA DEL ADULTO</v>
          </cell>
          <cell r="C3962" t="str">
            <v>077</v>
          </cell>
        </row>
        <row r="3963">
          <cell r="A3963" t="str">
            <v>J81</v>
          </cell>
          <cell r="B3963" t="str">
            <v>EDEMA PULMONAR</v>
          </cell>
          <cell r="C3963" t="str">
            <v>077</v>
          </cell>
        </row>
        <row r="3964">
          <cell r="A3964" t="str">
            <v>J82</v>
          </cell>
          <cell r="B3964" t="str">
            <v>EOSINOFILIA PULMONAR, NO CLASIFICADA EN OTRA PARTE</v>
          </cell>
          <cell r="C3964" t="str">
            <v>077</v>
          </cell>
        </row>
        <row r="3965">
          <cell r="A3965" t="str">
            <v>J84</v>
          </cell>
          <cell r="B3965" t="str">
            <v>OTRAS ENFERMEDADES PULMONARES INTERSTICIALES</v>
          </cell>
          <cell r="C3965" t="str">
            <v>077</v>
          </cell>
        </row>
        <row r="3966">
          <cell r="A3966" t="str">
            <v>J840</v>
          </cell>
          <cell r="B3966" t="str">
            <v>AFECCIONES ALVEOLARES Y ALVEOLOPARIETALES</v>
          </cell>
          <cell r="C3966" t="str">
            <v>077</v>
          </cell>
        </row>
        <row r="3967">
          <cell r="A3967" t="str">
            <v>J841</v>
          </cell>
          <cell r="B3967" t="str">
            <v>OTRAS ENFERMEDADES PULMONARES INTERSTICIALES CON FIBROSIS</v>
          </cell>
          <cell r="C3967" t="str">
            <v>077</v>
          </cell>
        </row>
        <row r="3968">
          <cell r="A3968" t="str">
            <v>J848</v>
          </cell>
          <cell r="B3968" t="str">
            <v>OTRAS ENFERMEDADES PULMONARES INTERSTICIALES ESPECIFICADAS</v>
          </cell>
          <cell r="C3968" t="str">
            <v>077</v>
          </cell>
        </row>
        <row r="3969">
          <cell r="A3969" t="str">
            <v>J849</v>
          </cell>
          <cell r="B3969" t="str">
            <v>ENFERMEDAD PULMONAR INTERSTICIAL, NO ESPECIFICADA</v>
          </cell>
          <cell r="C3969" t="str">
            <v>077</v>
          </cell>
        </row>
        <row r="3970">
          <cell r="A3970" t="str">
            <v>J85</v>
          </cell>
          <cell r="B3970" t="str">
            <v>ABSCESO DEL PULMON Y DEL MEDIASTINO</v>
          </cell>
          <cell r="C3970" t="str">
            <v>077</v>
          </cell>
        </row>
        <row r="3971">
          <cell r="A3971" t="str">
            <v>J850</v>
          </cell>
          <cell r="B3971" t="str">
            <v>GANGRENA Y NECROSIS DEL PULMON</v>
          </cell>
          <cell r="C3971" t="str">
            <v>077</v>
          </cell>
        </row>
        <row r="3972">
          <cell r="A3972" t="str">
            <v>J851</v>
          </cell>
          <cell r="B3972" t="str">
            <v>ABSCESO DEL PULMON CON NEUMONIA</v>
          </cell>
          <cell r="C3972" t="str">
            <v>077</v>
          </cell>
        </row>
        <row r="3973">
          <cell r="A3973" t="str">
            <v>J852</v>
          </cell>
          <cell r="B3973" t="str">
            <v>ABSCESO DEL PULMON SIN NEUMONIA</v>
          </cell>
          <cell r="C3973" t="str">
            <v>077</v>
          </cell>
        </row>
        <row r="3974">
          <cell r="A3974" t="str">
            <v>J853</v>
          </cell>
          <cell r="B3974" t="str">
            <v>ABSCESO DEL MEDIASTINO</v>
          </cell>
          <cell r="C3974" t="str">
            <v>077</v>
          </cell>
        </row>
        <row r="3975">
          <cell r="A3975" t="str">
            <v>J86</v>
          </cell>
          <cell r="B3975" t="str">
            <v>PIOTORAX</v>
          </cell>
          <cell r="C3975" t="str">
            <v>077</v>
          </cell>
        </row>
        <row r="3976">
          <cell r="A3976" t="str">
            <v>J860</v>
          </cell>
          <cell r="B3976" t="str">
            <v>PIOTORAX CON FISTULA</v>
          </cell>
          <cell r="C3976" t="str">
            <v>077</v>
          </cell>
        </row>
        <row r="3977">
          <cell r="A3977" t="str">
            <v>J869</v>
          </cell>
          <cell r="B3977" t="str">
            <v>PIOTORAX SIN FISTULA</v>
          </cell>
          <cell r="C3977" t="str">
            <v>077</v>
          </cell>
        </row>
        <row r="3978">
          <cell r="A3978" t="str">
            <v>J90</v>
          </cell>
          <cell r="B3978" t="str">
            <v>DERRAME PLEURAL NO CLASIFICADO EN OTRA PARTE</v>
          </cell>
          <cell r="C3978" t="str">
            <v>077</v>
          </cell>
        </row>
        <row r="3979">
          <cell r="A3979" t="str">
            <v>J92</v>
          </cell>
          <cell r="B3979" t="str">
            <v>PAQUIPLEURITIS</v>
          </cell>
          <cell r="C3979" t="str">
            <v>077</v>
          </cell>
        </row>
        <row r="3980">
          <cell r="A3980" t="str">
            <v>J920</v>
          </cell>
          <cell r="B3980" t="str">
            <v>PAQUIPLEURITIS CON ASBESTOSIS</v>
          </cell>
          <cell r="C3980" t="str">
            <v>077</v>
          </cell>
        </row>
        <row r="3981">
          <cell r="A3981" t="str">
            <v>J929</v>
          </cell>
          <cell r="B3981" t="str">
            <v>PAQUIPLEURITIS SIN ASBESTOSIS</v>
          </cell>
          <cell r="C3981" t="str">
            <v>077</v>
          </cell>
        </row>
        <row r="3982">
          <cell r="A3982" t="str">
            <v>J93</v>
          </cell>
          <cell r="B3982" t="str">
            <v>NEUMOTORAX</v>
          </cell>
          <cell r="C3982" t="str">
            <v>077</v>
          </cell>
        </row>
        <row r="3983">
          <cell r="A3983" t="str">
            <v>J930</v>
          </cell>
          <cell r="B3983" t="str">
            <v>NEUMOTORAX ESPONTANEO A PRESION</v>
          </cell>
          <cell r="C3983" t="str">
            <v>077</v>
          </cell>
        </row>
        <row r="3984">
          <cell r="A3984" t="str">
            <v>J931</v>
          </cell>
          <cell r="B3984" t="str">
            <v>OTROS TIPOS DE NEUMOTORAX ESPONTANEO</v>
          </cell>
          <cell r="C3984" t="str">
            <v>077</v>
          </cell>
        </row>
        <row r="3985">
          <cell r="A3985" t="str">
            <v>J938</v>
          </cell>
          <cell r="B3985" t="str">
            <v>OTROS NEUMOTORAX</v>
          </cell>
          <cell r="C3985" t="str">
            <v>077</v>
          </cell>
        </row>
        <row r="3986">
          <cell r="A3986" t="str">
            <v>J939</v>
          </cell>
          <cell r="B3986" t="str">
            <v>NEUMOTORAX, NO ESPECIFICADO</v>
          </cell>
          <cell r="C3986" t="str">
            <v>077</v>
          </cell>
        </row>
        <row r="3987">
          <cell r="A3987" t="str">
            <v>J94</v>
          </cell>
          <cell r="B3987" t="str">
            <v>OTRAS AFECCIONES DE LA PLEURA</v>
          </cell>
          <cell r="C3987" t="str">
            <v>077</v>
          </cell>
        </row>
        <row r="3988">
          <cell r="A3988" t="str">
            <v>J940</v>
          </cell>
          <cell r="B3988" t="str">
            <v>QUILOTORAX</v>
          </cell>
          <cell r="C3988" t="str">
            <v>077</v>
          </cell>
        </row>
        <row r="3989">
          <cell r="A3989" t="str">
            <v>J941</v>
          </cell>
          <cell r="B3989" t="str">
            <v>FIBROTORAX</v>
          </cell>
          <cell r="C3989" t="str">
            <v>077</v>
          </cell>
        </row>
        <row r="3990">
          <cell r="A3990" t="str">
            <v>J942</v>
          </cell>
          <cell r="B3990" t="str">
            <v>HEMOTORAX</v>
          </cell>
          <cell r="C3990" t="str">
            <v>077</v>
          </cell>
        </row>
        <row r="3991">
          <cell r="A3991" t="str">
            <v>J948</v>
          </cell>
          <cell r="B3991" t="str">
            <v>OTRAS AFECCIONES ESPECIFICADAS DE LA PLEURA</v>
          </cell>
          <cell r="C3991" t="str">
            <v>077</v>
          </cell>
        </row>
        <row r="3992">
          <cell r="A3992" t="str">
            <v>J949</v>
          </cell>
          <cell r="B3992" t="str">
            <v>AFECCIONES PLEURAL, NO ESPECIFICADA</v>
          </cell>
          <cell r="C3992" t="str">
            <v>077</v>
          </cell>
        </row>
        <row r="3993">
          <cell r="A3993" t="str">
            <v>J95</v>
          </cell>
          <cell r="B3993" t="str">
            <v>TRASTORNOS DEL SISTEMA RESPIRATORIO CONSECUTIVOS A PROC. NO CLASIF.</v>
          </cell>
          <cell r="C3993" t="str">
            <v>077</v>
          </cell>
        </row>
        <row r="3994">
          <cell r="A3994" t="str">
            <v>J950</v>
          </cell>
          <cell r="B3994" t="str">
            <v>FUNCIONAMIENTO DEFECTUOSO DE LA TRAQUEOSTOMIA</v>
          </cell>
          <cell r="C3994" t="str">
            <v>077</v>
          </cell>
        </row>
        <row r="3995">
          <cell r="A3995" t="str">
            <v>J951</v>
          </cell>
          <cell r="B3995" t="str">
            <v>INSUFICIENCIA PULMONAR AGUDA CONSECUTIVA A CIRUGIA TORACICA</v>
          </cell>
          <cell r="C3995" t="str">
            <v>077</v>
          </cell>
        </row>
        <row r="3996">
          <cell r="A3996" t="str">
            <v>J952</v>
          </cell>
          <cell r="B3996" t="str">
            <v>INSUFICIENCIA PULMONAR AGUDA CONSECUTIVA A CIRUGIA EXTRATORACICA</v>
          </cell>
          <cell r="C3996" t="str">
            <v>077</v>
          </cell>
        </row>
        <row r="3997">
          <cell r="A3997" t="str">
            <v>J953</v>
          </cell>
          <cell r="B3997" t="str">
            <v>INSUFICIENCIA PULMONAR CRONICA CONSECUTIVA A CIRUGIA</v>
          </cell>
          <cell r="C3997" t="str">
            <v>077</v>
          </cell>
        </row>
        <row r="3998">
          <cell r="A3998" t="str">
            <v>J954</v>
          </cell>
          <cell r="B3998" t="str">
            <v>SINDROME DE MENDELSON</v>
          </cell>
          <cell r="C3998" t="str">
            <v>077</v>
          </cell>
        </row>
        <row r="3999">
          <cell r="A3999" t="str">
            <v>J955</v>
          </cell>
          <cell r="B3999" t="str">
            <v>ESTENOSIS SUBGLOTICA CONSECUTIVA A PROSEDIMIENTOS</v>
          </cell>
          <cell r="C3999" t="str">
            <v>077</v>
          </cell>
        </row>
        <row r="4000">
          <cell r="A4000" t="str">
            <v>J958</v>
          </cell>
          <cell r="B4000" t="str">
            <v>OTROS TRASTORNOS RESPIRATORIOS CONSECUTIVOS A PROCEDIMIENTOS</v>
          </cell>
          <cell r="C4000" t="str">
            <v>077</v>
          </cell>
        </row>
        <row r="4001">
          <cell r="A4001" t="str">
            <v>J959</v>
          </cell>
          <cell r="B4001" t="str">
            <v>TRASTORNO NO ESPECIFICADO DEL SISTEMA RESPIRATORIO, CONSECUTIVO</v>
          </cell>
          <cell r="C4001" t="str">
            <v>077</v>
          </cell>
        </row>
        <row r="4002">
          <cell r="A4002" t="str">
            <v>J96</v>
          </cell>
          <cell r="B4002" t="str">
            <v>INSUFICIENCIA RESPIRATORIA, NO CLASIFICADA EN OTRA PARTE</v>
          </cell>
          <cell r="C4002" t="str">
            <v>077</v>
          </cell>
        </row>
        <row r="4003">
          <cell r="A4003" t="str">
            <v>J960</v>
          </cell>
          <cell r="B4003" t="str">
            <v>INSUFICIENCIA RESPIRATORIA AGUDA</v>
          </cell>
          <cell r="C4003" t="str">
            <v>077</v>
          </cell>
        </row>
        <row r="4004">
          <cell r="A4004" t="str">
            <v>J961</v>
          </cell>
          <cell r="B4004" t="str">
            <v>INSUFICIENCIA RESPIRATORIA CRONICA</v>
          </cell>
          <cell r="C4004" t="str">
            <v>077</v>
          </cell>
        </row>
        <row r="4005">
          <cell r="A4005" t="str">
            <v>J969</v>
          </cell>
          <cell r="B4005" t="str">
            <v>INSUFICIENCIA RESPIRATORIA, NO ESPECIFICADA</v>
          </cell>
          <cell r="C4005" t="str">
            <v>077</v>
          </cell>
        </row>
        <row r="4006">
          <cell r="A4006" t="str">
            <v>J98</v>
          </cell>
          <cell r="B4006" t="str">
            <v>OTROS TRASTORNOS RESPIRATORIOS</v>
          </cell>
          <cell r="C4006" t="str">
            <v>077</v>
          </cell>
        </row>
        <row r="4007">
          <cell r="A4007" t="str">
            <v>J980</v>
          </cell>
          <cell r="B4007" t="str">
            <v>ENFERMEDADES DE LA TRAQUEA Y DE LOS BRONQUIOS, NO CLASIFI. EN OTRA</v>
          </cell>
          <cell r="C4007" t="str">
            <v>077</v>
          </cell>
        </row>
        <row r="4008">
          <cell r="A4008" t="str">
            <v>J981</v>
          </cell>
          <cell r="B4008" t="str">
            <v>COLAPSO PULMONAR</v>
          </cell>
          <cell r="C4008" t="str">
            <v>077</v>
          </cell>
        </row>
        <row r="4009">
          <cell r="A4009" t="str">
            <v>J982</v>
          </cell>
          <cell r="B4009" t="str">
            <v>ENFISEMA INTERSTICIAL</v>
          </cell>
          <cell r="C4009" t="str">
            <v>077</v>
          </cell>
        </row>
        <row r="4010">
          <cell r="A4010" t="str">
            <v>J983</v>
          </cell>
          <cell r="B4010" t="str">
            <v>ENFISEMA COMPENSATORIO</v>
          </cell>
          <cell r="C4010" t="str">
            <v>077</v>
          </cell>
        </row>
        <row r="4011">
          <cell r="A4011" t="str">
            <v>J984</v>
          </cell>
          <cell r="B4011" t="str">
            <v>OTROS TRASTORNOS DEL PULMON</v>
          </cell>
          <cell r="C4011" t="str">
            <v>077</v>
          </cell>
        </row>
        <row r="4012">
          <cell r="A4012" t="str">
            <v>J985</v>
          </cell>
          <cell r="B4012" t="str">
            <v>ENFERMEDADES DEL MEDIASTINO, NO CLASIFICADAS EN OTRA PARTE</v>
          </cell>
          <cell r="C4012" t="str">
            <v>077</v>
          </cell>
        </row>
        <row r="4013">
          <cell r="A4013" t="str">
            <v>J986</v>
          </cell>
          <cell r="B4013" t="str">
            <v>TRASTORNOS DEL DIAFRAGMA</v>
          </cell>
          <cell r="C4013" t="str">
            <v>077</v>
          </cell>
        </row>
        <row r="4014">
          <cell r="A4014" t="str">
            <v>J988</v>
          </cell>
          <cell r="B4014" t="str">
            <v>OTROS TRASTORNOS RESPIRATORIOS ESPECIFICADOS</v>
          </cell>
          <cell r="C4014" t="str">
            <v>077</v>
          </cell>
        </row>
        <row r="4015">
          <cell r="A4015" t="str">
            <v>J989</v>
          </cell>
          <cell r="B4015" t="str">
            <v>TRASTORNO RESPIRATORIO, NO ESPECIFICADO</v>
          </cell>
          <cell r="C4015" t="str">
            <v>077</v>
          </cell>
        </row>
        <row r="4016">
          <cell r="A4016" t="str">
            <v>K00</v>
          </cell>
          <cell r="B4016" t="str">
            <v>TRASTORNOS DEL DESARROLLO Y DE LA ERUPCION DE LOS DIENTES</v>
          </cell>
          <cell r="C4016" t="str">
            <v>081</v>
          </cell>
        </row>
        <row r="4017">
          <cell r="A4017" t="str">
            <v>K000</v>
          </cell>
          <cell r="B4017" t="str">
            <v>ANODONCIA</v>
          </cell>
          <cell r="C4017" t="str">
            <v>081</v>
          </cell>
        </row>
        <row r="4018">
          <cell r="A4018" t="str">
            <v>K001</v>
          </cell>
          <cell r="B4018" t="str">
            <v>DIENTES SUPERNUMERARIOS</v>
          </cell>
          <cell r="C4018" t="str">
            <v>081</v>
          </cell>
        </row>
        <row r="4019">
          <cell r="A4019" t="str">
            <v>K002</v>
          </cell>
          <cell r="B4019" t="str">
            <v>ANOMALIAS DEL TAMAÑO Y DE LA FORMA DEL DIENTE</v>
          </cell>
          <cell r="C4019" t="str">
            <v>081</v>
          </cell>
        </row>
        <row r="4020">
          <cell r="A4020" t="str">
            <v>K003</v>
          </cell>
          <cell r="B4020" t="str">
            <v>DIENTES MOTEADOS</v>
          </cell>
          <cell r="C4020" t="str">
            <v>081</v>
          </cell>
        </row>
        <row r="4021">
          <cell r="A4021" t="str">
            <v>K004</v>
          </cell>
          <cell r="B4021" t="str">
            <v>ALTERACIONES EN LA FORMACION DENTARIA</v>
          </cell>
          <cell r="C4021" t="str">
            <v>081</v>
          </cell>
        </row>
        <row r="4022">
          <cell r="A4022" t="str">
            <v>K005</v>
          </cell>
          <cell r="B4022" t="str">
            <v>ALTERACIONES HEREDITARIAS DE LA ESTRUCTURA DENTARIA, NO CLASIF. EN OTR</v>
          </cell>
          <cell r="C4022" t="str">
            <v>081</v>
          </cell>
        </row>
        <row r="4023">
          <cell r="A4023" t="str">
            <v>K006</v>
          </cell>
          <cell r="B4023" t="str">
            <v>ALTERACIONES EN LA ERUPCION DENTARIA</v>
          </cell>
          <cell r="C4023" t="str">
            <v>081</v>
          </cell>
        </row>
        <row r="4024">
          <cell r="A4024" t="str">
            <v>K007</v>
          </cell>
          <cell r="B4024" t="str">
            <v>SINDROME DE LA ERUPCION DENTARIA</v>
          </cell>
          <cell r="C4024" t="str">
            <v>081</v>
          </cell>
        </row>
        <row r="4025">
          <cell r="A4025" t="str">
            <v>K008</v>
          </cell>
          <cell r="B4025" t="str">
            <v>OTROS TRASTORNOS DEL DESARROLLO DE LOS DIENTES</v>
          </cell>
          <cell r="C4025" t="str">
            <v>081</v>
          </cell>
        </row>
        <row r="4026">
          <cell r="A4026" t="str">
            <v>K009</v>
          </cell>
          <cell r="B4026" t="str">
            <v>TRASTORNO DEL DESARROLLO DE LOS DIENTES, NO ESPECIFICADO</v>
          </cell>
          <cell r="C4026" t="str">
            <v>081</v>
          </cell>
        </row>
        <row r="4027">
          <cell r="A4027" t="str">
            <v>K01</v>
          </cell>
          <cell r="B4027" t="str">
            <v>DIENTES INCLUIDOS E IMPACTADOS</v>
          </cell>
          <cell r="C4027" t="str">
            <v>081</v>
          </cell>
        </row>
        <row r="4028">
          <cell r="A4028" t="str">
            <v>K010</v>
          </cell>
          <cell r="B4028" t="str">
            <v>DIENTES INCLUIDOS</v>
          </cell>
          <cell r="C4028" t="str">
            <v>081</v>
          </cell>
        </row>
        <row r="4029">
          <cell r="A4029" t="str">
            <v>K011</v>
          </cell>
          <cell r="B4029" t="str">
            <v>DIENTES IMPACTADOS</v>
          </cell>
          <cell r="C4029" t="str">
            <v>081</v>
          </cell>
        </row>
        <row r="4030">
          <cell r="A4030" t="str">
            <v>K02</v>
          </cell>
          <cell r="B4030" t="str">
            <v>CARIES DENTAL</v>
          </cell>
          <cell r="C4030" t="str">
            <v>081</v>
          </cell>
        </row>
        <row r="4031">
          <cell r="A4031" t="str">
            <v>K020</v>
          </cell>
          <cell r="B4031" t="str">
            <v>CARIES LIMITADA AL ESMALTE</v>
          </cell>
          <cell r="C4031" t="str">
            <v>081</v>
          </cell>
        </row>
        <row r="4032">
          <cell r="A4032" t="str">
            <v>K021</v>
          </cell>
          <cell r="B4032" t="str">
            <v>CARIES DE LA DENTINA</v>
          </cell>
          <cell r="C4032" t="str">
            <v>081</v>
          </cell>
        </row>
        <row r="4033">
          <cell r="A4033" t="str">
            <v>K022</v>
          </cell>
          <cell r="B4033" t="str">
            <v>CARIES DEL CEMENTO</v>
          </cell>
          <cell r="C4033" t="str">
            <v>081</v>
          </cell>
        </row>
        <row r="4034">
          <cell r="A4034" t="str">
            <v>K023</v>
          </cell>
          <cell r="B4034" t="str">
            <v>CARIES DENTARIA DENTENIDA</v>
          </cell>
          <cell r="C4034" t="str">
            <v>081</v>
          </cell>
        </row>
        <row r="4035">
          <cell r="A4035" t="str">
            <v>K024</v>
          </cell>
          <cell r="B4035" t="str">
            <v>ODONTOCLASIA</v>
          </cell>
          <cell r="C4035" t="str">
            <v>081</v>
          </cell>
        </row>
        <row r="4036">
          <cell r="A4036" t="str">
            <v>K028</v>
          </cell>
          <cell r="B4036" t="str">
            <v>OTRAS CARIES DENTALES</v>
          </cell>
          <cell r="C4036" t="str">
            <v>081</v>
          </cell>
        </row>
        <row r="4037">
          <cell r="A4037" t="str">
            <v>K029</v>
          </cell>
          <cell r="B4037" t="str">
            <v>CARIES DENTAL, NO ESPECIFICADA</v>
          </cell>
          <cell r="C4037" t="str">
            <v>081</v>
          </cell>
        </row>
        <row r="4038">
          <cell r="A4038" t="str">
            <v>K03</v>
          </cell>
          <cell r="B4038" t="str">
            <v>OTRAS ENFERMEDADES DE LOS TEJIDOS DUROS DE LOS DIENTES</v>
          </cell>
          <cell r="C4038" t="str">
            <v>081</v>
          </cell>
        </row>
        <row r="4039">
          <cell r="A4039" t="str">
            <v>K030</v>
          </cell>
          <cell r="B4039" t="str">
            <v>ATRICION EXCESIVA DE LOS DIENTES</v>
          </cell>
          <cell r="C4039" t="str">
            <v>081</v>
          </cell>
        </row>
        <row r="4040">
          <cell r="A4040" t="str">
            <v>K031</v>
          </cell>
          <cell r="B4040" t="str">
            <v>ABRASION DE LOS DIENTES</v>
          </cell>
          <cell r="C4040" t="str">
            <v>081</v>
          </cell>
        </row>
        <row r="4041">
          <cell r="A4041" t="str">
            <v>K032</v>
          </cell>
          <cell r="B4041" t="str">
            <v>EROSION DE LOS DIENTES</v>
          </cell>
          <cell r="C4041" t="str">
            <v>081</v>
          </cell>
        </row>
        <row r="4042">
          <cell r="A4042" t="str">
            <v>K033</v>
          </cell>
          <cell r="B4042" t="str">
            <v>REABSORCION PATOLOGICA DE LOS DIENTES</v>
          </cell>
          <cell r="C4042" t="str">
            <v>081</v>
          </cell>
        </row>
        <row r="4043">
          <cell r="A4043" t="str">
            <v>K034</v>
          </cell>
          <cell r="B4043" t="str">
            <v>HIPERCEMENTOSIS</v>
          </cell>
          <cell r="C4043" t="str">
            <v>081</v>
          </cell>
        </row>
        <row r="4044">
          <cell r="A4044" t="str">
            <v>K035</v>
          </cell>
          <cell r="B4044" t="str">
            <v>ANQUILOSIS DENTAL</v>
          </cell>
          <cell r="C4044" t="str">
            <v>081</v>
          </cell>
        </row>
        <row r="4045">
          <cell r="A4045" t="str">
            <v>K036</v>
          </cell>
          <cell r="B4045" t="str">
            <v>DEPOSITO (ACRECIONES) EN LOS DIENTES</v>
          </cell>
          <cell r="C4045" t="str">
            <v>081</v>
          </cell>
        </row>
        <row r="4046">
          <cell r="A4046" t="str">
            <v>K037</v>
          </cell>
          <cell r="B4046" t="str">
            <v>CAMBIOS POSTERUPTIVOS DEL COLOR DE LOS TEJIDOS DENTALES DUROS</v>
          </cell>
          <cell r="C4046" t="str">
            <v>081</v>
          </cell>
        </row>
        <row r="4047">
          <cell r="A4047" t="str">
            <v>K038</v>
          </cell>
          <cell r="B4047" t="str">
            <v>OTRAS ENFERMEDADES ESPECIFICADAS DE LOS TEJODOS DUROS DE LOS DIENT</v>
          </cell>
          <cell r="C4047" t="str">
            <v>081</v>
          </cell>
        </row>
        <row r="4048">
          <cell r="A4048" t="str">
            <v>K039</v>
          </cell>
          <cell r="B4048" t="str">
            <v>ENFERMEDAD NO ESPECIFICADA DE LOS TEJIDOS DENTALES DUROS</v>
          </cell>
          <cell r="C4048" t="str">
            <v>081</v>
          </cell>
        </row>
        <row r="4049">
          <cell r="A4049" t="str">
            <v>K04</v>
          </cell>
          <cell r="B4049" t="str">
            <v>ENFERMEDADES DE LA PULPA Y DE LOS TEJIDOS PERIAPICALES</v>
          </cell>
          <cell r="C4049" t="str">
            <v>081</v>
          </cell>
        </row>
        <row r="4050">
          <cell r="A4050" t="str">
            <v>K040</v>
          </cell>
          <cell r="B4050" t="str">
            <v>PULPITIS</v>
          </cell>
          <cell r="C4050" t="str">
            <v>081</v>
          </cell>
        </row>
        <row r="4051">
          <cell r="A4051" t="str">
            <v>K041</v>
          </cell>
          <cell r="B4051" t="str">
            <v>NECROSIS DE LA PULPA</v>
          </cell>
          <cell r="C4051" t="str">
            <v>081</v>
          </cell>
        </row>
        <row r="4052">
          <cell r="A4052" t="str">
            <v>K042</v>
          </cell>
          <cell r="B4052" t="str">
            <v>DEGERACION DE LA PULPA</v>
          </cell>
          <cell r="C4052" t="str">
            <v>081</v>
          </cell>
        </row>
        <row r="4053">
          <cell r="A4053" t="str">
            <v>K043</v>
          </cell>
          <cell r="B4053" t="str">
            <v>FORMACION ANORMAL DE TEJIDO DURO EN LA PULPA</v>
          </cell>
          <cell r="C4053" t="str">
            <v>081</v>
          </cell>
        </row>
        <row r="4054">
          <cell r="A4054" t="str">
            <v>K044</v>
          </cell>
          <cell r="B4054" t="str">
            <v>PERIODONTITIS APICAL AGUDA ORIGINADA EN LA PULPA</v>
          </cell>
          <cell r="C4054" t="str">
            <v>081</v>
          </cell>
        </row>
        <row r="4055">
          <cell r="A4055" t="str">
            <v>K045</v>
          </cell>
          <cell r="B4055" t="str">
            <v>PERIODONTITIS APICAL CRONICA</v>
          </cell>
          <cell r="C4055" t="str">
            <v>081</v>
          </cell>
        </row>
        <row r="4056">
          <cell r="A4056" t="str">
            <v>K046</v>
          </cell>
          <cell r="B4056" t="str">
            <v>ABSCESO PERIAPICAL CON FISTULA</v>
          </cell>
          <cell r="C4056" t="str">
            <v>081</v>
          </cell>
        </row>
        <row r="4057">
          <cell r="A4057" t="str">
            <v>K047</v>
          </cell>
          <cell r="B4057" t="str">
            <v>ABSCESO PERIAPICAL SIN FISTULA</v>
          </cell>
          <cell r="C4057" t="str">
            <v>081</v>
          </cell>
        </row>
        <row r="4058">
          <cell r="A4058" t="str">
            <v>K048</v>
          </cell>
          <cell r="B4058" t="str">
            <v>QUISTE RADICULAR</v>
          </cell>
          <cell r="C4058" t="str">
            <v>081</v>
          </cell>
        </row>
        <row r="4059">
          <cell r="A4059" t="str">
            <v>K049</v>
          </cell>
          <cell r="B4059" t="str">
            <v>OTRAS ENFERMEDADES Y LAS NO ESPECIFICADAS DE LA PULPA Y DEL TEJIDO</v>
          </cell>
          <cell r="C4059" t="str">
            <v>081</v>
          </cell>
        </row>
        <row r="4060">
          <cell r="A4060" t="str">
            <v>K05</v>
          </cell>
          <cell r="B4060" t="str">
            <v>GINGIVITIS Y ENFERMEDADES PERIODONTALES</v>
          </cell>
          <cell r="C4060" t="str">
            <v>081</v>
          </cell>
        </row>
        <row r="4061">
          <cell r="A4061" t="str">
            <v>K050</v>
          </cell>
          <cell r="B4061" t="str">
            <v>GINGIVITIS AGUDA</v>
          </cell>
          <cell r="C4061" t="str">
            <v>081</v>
          </cell>
        </row>
        <row r="4062">
          <cell r="A4062" t="str">
            <v>K051</v>
          </cell>
          <cell r="B4062" t="str">
            <v>GINGIVITIS CRONICA</v>
          </cell>
          <cell r="C4062" t="str">
            <v>081</v>
          </cell>
        </row>
        <row r="4063">
          <cell r="A4063" t="str">
            <v>K052</v>
          </cell>
          <cell r="B4063" t="str">
            <v>PERIODONTITIS AGUDA</v>
          </cell>
          <cell r="C4063" t="str">
            <v>081</v>
          </cell>
        </row>
        <row r="4064">
          <cell r="A4064" t="str">
            <v>K053</v>
          </cell>
          <cell r="B4064" t="str">
            <v>PERIODONTITIS CRONICA</v>
          </cell>
          <cell r="C4064" t="str">
            <v>081</v>
          </cell>
        </row>
        <row r="4065">
          <cell r="A4065" t="str">
            <v>K054</v>
          </cell>
          <cell r="B4065" t="str">
            <v>PERIODONTOSIS</v>
          </cell>
          <cell r="C4065" t="str">
            <v>081</v>
          </cell>
        </row>
        <row r="4066">
          <cell r="A4066" t="str">
            <v>K055</v>
          </cell>
          <cell r="B4066" t="str">
            <v>OTRAS ENFERMEDADES PERIODONTALES</v>
          </cell>
          <cell r="C4066" t="str">
            <v>081</v>
          </cell>
        </row>
        <row r="4067">
          <cell r="A4067" t="str">
            <v>K056</v>
          </cell>
          <cell r="B4067" t="str">
            <v>ENFERMEDAD DEL PERIODONTO, NO ESPECIFICADA</v>
          </cell>
          <cell r="C4067" t="str">
            <v>081</v>
          </cell>
        </row>
        <row r="4068">
          <cell r="A4068" t="str">
            <v>K06</v>
          </cell>
          <cell r="B4068" t="str">
            <v>OTROS TRASTORNOS DE LA ENCIA Y DE LA ZONA EDENTULA</v>
          </cell>
          <cell r="C4068" t="str">
            <v>081</v>
          </cell>
        </row>
        <row r="4069">
          <cell r="A4069" t="str">
            <v>K060</v>
          </cell>
          <cell r="B4069" t="str">
            <v>RETRACCION GINGIVAL</v>
          </cell>
          <cell r="C4069" t="str">
            <v>081</v>
          </cell>
        </row>
        <row r="4070">
          <cell r="A4070" t="str">
            <v>K061</v>
          </cell>
          <cell r="B4070" t="str">
            <v>HIPERPLASIA GINGIVAL</v>
          </cell>
          <cell r="C4070" t="str">
            <v>081</v>
          </cell>
        </row>
        <row r="4071">
          <cell r="A4071" t="str">
            <v>K062</v>
          </cell>
          <cell r="B4071" t="str">
            <v>LESIONES DE LA ENCIA Y DE LA ZONA EDENTULA ASOCIADAS CON TRAUMATISMO</v>
          </cell>
          <cell r="C4071" t="str">
            <v>081</v>
          </cell>
        </row>
        <row r="4072">
          <cell r="A4072" t="str">
            <v>K068</v>
          </cell>
          <cell r="B4072" t="str">
            <v>OTROS TRASTORNOS ESPECIFICADOS DE LA ENCIA Y DE LA ZONA EDENTULA</v>
          </cell>
          <cell r="C4072" t="str">
            <v>081</v>
          </cell>
        </row>
        <row r="4073">
          <cell r="A4073" t="str">
            <v>K069</v>
          </cell>
          <cell r="B4073" t="str">
            <v>TRASTORNO NO ESPECIFICADO DE LA ENCIA Y DE LA ZONA EDENTULA</v>
          </cell>
          <cell r="C4073" t="str">
            <v>081</v>
          </cell>
        </row>
        <row r="4074">
          <cell r="A4074" t="str">
            <v>K07</v>
          </cell>
          <cell r="B4074" t="str">
            <v>ANOMALIAS DENTOFACIALES (INCLUSO LA MALOCLUSION)</v>
          </cell>
          <cell r="C4074" t="str">
            <v>081</v>
          </cell>
        </row>
        <row r="4075">
          <cell r="A4075" t="str">
            <v>K070</v>
          </cell>
          <cell r="B4075" t="str">
            <v>ANOMALIAS EVIDENTES DEL TAMAÑO DE LOS MAXILARES</v>
          </cell>
          <cell r="C4075" t="str">
            <v>081</v>
          </cell>
        </row>
        <row r="4076">
          <cell r="A4076" t="str">
            <v>K071</v>
          </cell>
          <cell r="B4076" t="str">
            <v>ANOMALIAS DE LA RELACION MAXILOBASILAR</v>
          </cell>
          <cell r="C4076" t="str">
            <v>081</v>
          </cell>
        </row>
        <row r="4077">
          <cell r="A4077" t="str">
            <v>K072</v>
          </cell>
          <cell r="B4077" t="str">
            <v>ANOMALIAS DE LA RELACION ENTRE LOS ARCOS DENTARIOS</v>
          </cell>
          <cell r="C4077" t="str">
            <v>081</v>
          </cell>
        </row>
        <row r="4078">
          <cell r="A4078" t="str">
            <v>K073</v>
          </cell>
          <cell r="B4078" t="str">
            <v>ANOMALIAS DE LA POSICION DEL DIENTE</v>
          </cell>
          <cell r="C4078" t="str">
            <v>081</v>
          </cell>
        </row>
        <row r="4079">
          <cell r="A4079" t="str">
            <v>K074</v>
          </cell>
          <cell r="B4079" t="str">
            <v>MALOCLUSION DE TIPO ESPECIFICADO</v>
          </cell>
          <cell r="C4079" t="str">
            <v>081</v>
          </cell>
        </row>
        <row r="4080">
          <cell r="A4080" t="str">
            <v>K075</v>
          </cell>
          <cell r="B4080" t="str">
            <v>ANOMALIAS DENTOFACIALES FUNCIONALES</v>
          </cell>
          <cell r="C4080" t="str">
            <v>081</v>
          </cell>
        </row>
        <row r="4081">
          <cell r="A4081" t="str">
            <v>K076</v>
          </cell>
          <cell r="B4081" t="str">
            <v>TRASTORNOS DE LA ARTICULACION TEMPOROMAXILAR</v>
          </cell>
          <cell r="C4081" t="str">
            <v>081</v>
          </cell>
        </row>
        <row r="4082">
          <cell r="A4082" t="str">
            <v>K078</v>
          </cell>
          <cell r="B4082" t="str">
            <v>OTRAS ANOMALIAS DENTOFACIALES</v>
          </cell>
          <cell r="C4082" t="str">
            <v>081</v>
          </cell>
        </row>
        <row r="4083">
          <cell r="A4083" t="str">
            <v>K079</v>
          </cell>
          <cell r="B4083" t="str">
            <v>ANOMALIA DENTOFACIAL, NO ESPECIFICADA</v>
          </cell>
          <cell r="C4083" t="str">
            <v>081</v>
          </cell>
        </row>
        <row r="4084">
          <cell r="A4084" t="str">
            <v>K08</v>
          </cell>
          <cell r="B4084" t="str">
            <v>OTROS TRASTORNOS DE LOS DIENTES Y DE SUS ESTRUCTURAS DE SOSTEN</v>
          </cell>
          <cell r="C4084" t="str">
            <v>081</v>
          </cell>
        </row>
        <row r="4085">
          <cell r="A4085" t="str">
            <v>K080</v>
          </cell>
          <cell r="B4085" t="str">
            <v>EXFOLIACION DE LOS DEINTES DEBIDA A CAUSAS SISTEMICAS</v>
          </cell>
          <cell r="C4085" t="str">
            <v>081</v>
          </cell>
        </row>
        <row r="4086">
          <cell r="A4086" t="str">
            <v>K081</v>
          </cell>
          <cell r="B4086" t="str">
            <v>PERDIDA DE DIENTES DEBIDA A ACCIDENTE, EXTRACCION O ENF. PERIODONTAL</v>
          </cell>
          <cell r="C4086" t="str">
            <v>081</v>
          </cell>
        </row>
        <row r="4087">
          <cell r="A4087" t="str">
            <v>K082</v>
          </cell>
          <cell r="B4087" t="str">
            <v>ATROFIA DEL REBORDE ALVEOLAR DESDENTADO</v>
          </cell>
          <cell r="C4087" t="str">
            <v>081</v>
          </cell>
        </row>
        <row r="4088">
          <cell r="A4088" t="str">
            <v>K083</v>
          </cell>
          <cell r="B4088" t="str">
            <v>RAIZ DENTAL RETENIDA</v>
          </cell>
          <cell r="C4088" t="str">
            <v>081</v>
          </cell>
        </row>
        <row r="4089">
          <cell r="A4089" t="str">
            <v>K088</v>
          </cell>
          <cell r="B4089" t="str">
            <v>OTRAS AFECCIONES ESPECIF. DE LOS DIENTES Y DE SUS ESTRUCTURAS DE SOST.</v>
          </cell>
          <cell r="C4089" t="str">
            <v>081</v>
          </cell>
        </row>
        <row r="4090">
          <cell r="A4090" t="str">
            <v>K089</v>
          </cell>
          <cell r="B4090" t="str">
            <v>TRASTORNOS DE LOS DIENTES Y DE SUS ESTRUCTURAS DE SOSTEN, NO ESPEC</v>
          </cell>
          <cell r="C4090" t="str">
            <v>081</v>
          </cell>
        </row>
        <row r="4091">
          <cell r="A4091" t="str">
            <v>K09</v>
          </cell>
          <cell r="B4091" t="str">
            <v>QUISTE DE LA REGION BUCAL, NO CLASIFICADA EN OTRA PARTE</v>
          </cell>
          <cell r="C4091" t="str">
            <v>081</v>
          </cell>
        </row>
        <row r="4092">
          <cell r="A4092" t="str">
            <v>K090</v>
          </cell>
          <cell r="B4092" t="str">
            <v>QUISTES ORIGINADOS POR EL DESARROLLO DE LOS DIENTES</v>
          </cell>
          <cell r="C4092" t="str">
            <v>081</v>
          </cell>
        </row>
        <row r="4093">
          <cell r="A4093" t="str">
            <v>K091</v>
          </cell>
          <cell r="B4093" t="str">
            <v>QUISTES DE LAS FISURAS (NO ODONTOGENICOS)</v>
          </cell>
          <cell r="C4093" t="str">
            <v>081</v>
          </cell>
        </row>
        <row r="4094">
          <cell r="A4094" t="str">
            <v>K092</v>
          </cell>
          <cell r="B4094" t="str">
            <v>OTROS QUISTES DE LOS MAXILARES</v>
          </cell>
          <cell r="C4094" t="str">
            <v>081</v>
          </cell>
        </row>
        <row r="4095">
          <cell r="A4095" t="str">
            <v>K098</v>
          </cell>
          <cell r="B4095" t="str">
            <v>OTROS QUISTES DE LA REGION BUCAL, NO CLASIFICADOS EN OTRA PARTE</v>
          </cell>
          <cell r="C4095" t="str">
            <v>081</v>
          </cell>
        </row>
        <row r="4096">
          <cell r="A4096" t="str">
            <v>K099</v>
          </cell>
          <cell r="B4096" t="str">
            <v>QUISTE DE LA REGION BUCAL, SIN OTRA ESPECIFICACION</v>
          </cell>
          <cell r="C4096" t="str">
            <v>081</v>
          </cell>
        </row>
        <row r="4097">
          <cell r="A4097" t="str">
            <v>K10</v>
          </cell>
          <cell r="B4097" t="str">
            <v>OTRAS ENFERMEDADES DE LOS MAXILARES</v>
          </cell>
          <cell r="C4097" t="str">
            <v>081</v>
          </cell>
        </row>
        <row r="4098">
          <cell r="A4098" t="str">
            <v>K100</v>
          </cell>
          <cell r="B4098" t="str">
            <v>TRASTORNOS DEL DESARROLLO DE LOS MAXILARES</v>
          </cell>
          <cell r="C4098" t="str">
            <v>081</v>
          </cell>
        </row>
        <row r="4099">
          <cell r="A4099" t="str">
            <v>K101</v>
          </cell>
          <cell r="B4099" t="str">
            <v>GRANULOMA CENTRAL DE CELULAS GIGANTES</v>
          </cell>
          <cell r="C4099" t="str">
            <v>081</v>
          </cell>
        </row>
        <row r="4100">
          <cell r="A4100" t="str">
            <v>K102</v>
          </cell>
          <cell r="B4100" t="str">
            <v>AFECCIONES INFLAMATORIAS DE LOS MAXILARES</v>
          </cell>
          <cell r="C4100" t="str">
            <v>081</v>
          </cell>
        </row>
        <row r="4101">
          <cell r="A4101" t="str">
            <v>K103</v>
          </cell>
          <cell r="B4101" t="str">
            <v>ALVEOLITIS DEL MAXILAR</v>
          </cell>
          <cell r="C4101" t="str">
            <v>081</v>
          </cell>
        </row>
        <row r="4102">
          <cell r="A4102" t="str">
            <v>K108</v>
          </cell>
          <cell r="B4102" t="str">
            <v>OTRAS ENFERMEDADES ESPECIFICADAS DE LOS MAXILARES</v>
          </cell>
          <cell r="C4102" t="str">
            <v>081</v>
          </cell>
        </row>
        <row r="4103">
          <cell r="A4103" t="str">
            <v>K109</v>
          </cell>
          <cell r="B4103" t="str">
            <v>ENFERMEDAD DE LOS MAXILARES, NO ESPECIFICADA</v>
          </cell>
          <cell r="C4103" t="str">
            <v>081</v>
          </cell>
        </row>
        <row r="4104">
          <cell r="A4104" t="str">
            <v>K11</v>
          </cell>
          <cell r="B4104" t="str">
            <v>ENFERMEDADES DE LAS GLANDULAS SALIVALES</v>
          </cell>
          <cell r="C4104" t="str">
            <v>081</v>
          </cell>
        </row>
        <row r="4105">
          <cell r="A4105" t="str">
            <v>K110</v>
          </cell>
          <cell r="B4105" t="str">
            <v>ATROFIA DE GLANDULA SALIVAL</v>
          </cell>
          <cell r="C4105" t="str">
            <v>081</v>
          </cell>
        </row>
        <row r="4106">
          <cell r="A4106" t="str">
            <v>K111</v>
          </cell>
          <cell r="B4106" t="str">
            <v>HIPERTROFIA DE GLANDULA SALIVAL</v>
          </cell>
          <cell r="C4106" t="str">
            <v>081</v>
          </cell>
        </row>
        <row r="4107">
          <cell r="A4107" t="str">
            <v>K112</v>
          </cell>
          <cell r="B4107" t="str">
            <v>SIALADENITIS</v>
          </cell>
          <cell r="C4107" t="str">
            <v>081</v>
          </cell>
        </row>
        <row r="4108">
          <cell r="A4108" t="str">
            <v>K113</v>
          </cell>
          <cell r="B4108" t="str">
            <v>ABSCESO DE GLANDULA SALIVAL</v>
          </cell>
          <cell r="C4108" t="str">
            <v>081</v>
          </cell>
        </row>
        <row r="4109">
          <cell r="A4109" t="str">
            <v>K114</v>
          </cell>
          <cell r="B4109" t="str">
            <v>FISTULA DE GLANDULA SALIVAL</v>
          </cell>
          <cell r="C4109" t="str">
            <v>081</v>
          </cell>
        </row>
        <row r="4110">
          <cell r="A4110" t="str">
            <v>K115</v>
          </cell>
          <cell r="B4110" t="str">
            <v>SIALOLITIASIS</v>
          </cell>
          <cell r="C4110" t="str">
            <v>081</v>
          </cell>
        </row>
        <row r="4111">
          <cell r="A4111" t="str">
            <v>K116</v>
          </cell>
          <cell r="B4111" t="str">
            <v>MUCOCELE DE GLANDULA SALIVAL</v>
          </cell>
          <cell r="C4111" t="str">
            <v>081</v>
          </cell>
        </row>
        <row r="4112">
          <cell r="A4112" t="str">
            <v>K117</v>
          </cell>
          <cell r="B4112" t="str">
            <v>ALTERACIONES DE LA SECRECION SALIVAL</v>
          </cell>
          <cell r="C4112" t="str">
            <v>081</v>
          </cell>
        </row>
        <row r="4113">
          <cell r="A4113" t="str">
            <v>K118</v>
          </cell>
          <cell r="B4113" t="str">
            <v>OTRAS ENFERMEDADES DE LAS GLANDULAS SALIVALES</v>
          </cell>
          <cell r="C4113" t="str">
            <v>081</v>
          </cell>
        </row>
        <row r="4114">
          <cell r="A4114" t="str">
            <v>K119</v>
          </cell>
          <cell r="B4114" t="str">
            <v>ENFERMEDAD DE GLANDULA SALIVAL, NO ESPECIFICADA</v>
          </cell>
          <cell r="C4114" t="str">
            <v>081</v>
          </cell>
        </row>
        <row r="4115">
          <cell r="A4115" t="str">
            <v>K12</v>
          </cell>
          <cell r="B4115" t="str">
            <v>ESTOMATITIS Y LESIONES AFINES</v>
          </cell>
          <cell r="C4115" t="str">
            <v>081</v>
          </cell>
        </row>
        <row r="4116">
          <cell r="A4116" t="str">
            <v>K120</v>
          </cell>
          <cell r="B4116" t="str">
            <v>ESTOMATITIS AFTOSA RECURRENTE</v>
          </cell>
          <cell r="C4116" t="str">
            <v>081</v>
          </cell>
        </row>
        <row r="4117">
          <cell r="A4117" t="str">
            <v>K121</v>
          </cell>
          <cell r="B4117" t="str">
            <v>OTRAS FORMAS DE ESTOMATITS</v>
          </cell>
          <cell r="C4117" t="str">
            <v>081</v>
          </cell>
        </row>
        <row r="4118">
          <cell r="A4118" t="str">
            <v>K122</v>
          </cell>
          <cell r="B4118" t="str">
            <v>CELULITIS Y ABSCESO DE BOCA</v>
          </cell>
          <cell r="C4118" t="str">
            <v>081</v>
          </cell>
        </row>
        <row r="4119">
          <cell r="A4119" t="str">
            <v>K13</v>
          </cell>
          <cell r="B4119" t="str">
            <v>OTRAS ENFERMEDADES DE LOS LABIOS Y DE LA MUCASA BUCAL</v>
          </cell>
          <cell r="C4119" t="str">
            <v>081</v>
          </cell>
        </row>
        <row r="4120">
          <cell r="A4120" t="str">
            <v>K130</v>
          </cell>
          <cell r="B4120" t="str">
            <v>ENFERMEDADES DE LOS LABIOS</v>
          </cell>
          <cell r="C4120" t="str">
            <v>081</v>
          </cell>
        </row>
        <row r="4121">
          <cell r="A4121" t="str">
            <v>K131</v>
          </cell>
          <cell r="B4121" t="str">
            <v>MORDEDURA DEL LABIO Y DE LA MEJILLA</v>
          </cell>
          <cell r="C4121" t="str">
            <v>081</v>
          </cell>
        </row>
        <row r="4122">
          <cell r="A4122" t="str">
            <v>K132</v>
          </cell>
          <cell r="B4122" t="str">
            <v>LEUCOPLASIA Y OTRAS ALTERACIONES DEL EPITELIO BUCAL, INCLUYENDO LA LEN</v>
          </cell>
          <cell r="C4122" t="str">
            <v>081</v>
          </cell>
        </row>
        <row r="4123">
          <cell r="A4123" t="str">
            <v>K133</v>
          </cell>
          <cell r="B4123" t="str">
            <v>LEUCOPLASIA PILOSA</v>
          </cell>
          <cell r="C4123" t="str">
            <v>081</v>
          </cell>
        </row>
        <row r="4124">
          <cell r="A4124" t="str">
            <v>K134</v>
          </cell>
          <cell r="B4124" t="str">
            <v>GRANULOMA Y LESIONES SEMEJANTES DE LA MUCOSA BUCAL</v>
          </cell>
          <cell r="C4124" t="str">
            <v>081</v>
          </cell>
        </row>
        <row r="4125">
          <cell r="A4125" t="str">
            <v>K135</v>
          </cell>
          <cell r="B4125" t="str">
            <v>FIBROSIS DE LA SUBMUCOSA BUCAL</v>
          </cell>
          <cell r="C4125" t="str">
            <v>081</v>
          </cell>
        </row>
        <row r="4126">
          <cell r="A4126" t="str">
            <v>K136</v>
          </cell>
          <cell r="B4126" t="str">
            <v>HIPERPLASIA IRRITATIVA DE LA MUCOSA BUCAL</v>
          </cell>
          <cell r="C4126" t="str">
            <v>081</v>
          </cell>
        </row>
        <row r="4127">
          <cell r="A4127" t="str">
            <v>K137</v>
          </cell>
          <cell r="B4127" t="str">
            <v>OTRAS LESIONES Y LAS NO ESPECIFICADAS DE LA MUCOSA BUCAL</v>
          </cell>
          <cell r="C4127" t="str">
            <v>081</v>
          </cell>
        </row>
        <row r="4128">
          <cell r="A4128" t="str">
            <v>K14</v>
          </cell>
          <cell r="B4128" t="str">
            <v>ENFERMEDADES DE LA LENGUA</v>
          </cell>
          <cell r="C4128" t="str">
            <v>081</v>
          </cell>
        </row>
        <row r="4129">
          <cell r="A4129" t="str">
            <v>K140</v>
          </cell>
          <cell r="B4129" t="str">
            <v>GLOSITIS</v>
          </cell>
          <cell r="C4129" t="str">
            <v>081</v>
          </cell>
        </row>
        <row r="4130">
          <cell r="A4130" t="str">
            <v>K141</v>
          </cell>
          <cell r="B4130" t="str">
            <v>LENGUA GEOGRAFICA</v>
          </cell>
          <cell r="C4130" t="str">
            <v>081</v>
          </cell>
        </row>
        <row r="4131">
          <cell r="A4131" t="str">
            <v>K142</v>
          </cell>
          <cell r="B4131" t="str">
            <v>GLOSITIS ROMBOIDEA MEDIANA</v>
          </cell>
          <cell r="C4131" t="str">
            <v>081</v>
          </cell>
        </row>
        <row r="4132">
          <cell r="A4132" t="str">
            <v>K143</v>
          </cell>
          <cell r="B4132" t="str">
            <v>HIPERTROFIA DE LAS PAPILAS LINGUALES</v>
          </cell>
          <cell r="C4132" t="str">
            <v>081</v>
          </cell>
        </row>
        <row r="4133">
          <cell r="A4133" t="str">
            <v>K144</v>
          </cell>
          <cell r="B4133" t="str">
            <v>ATROFIA DE LAS PAPILAS LINGUALES</v>
          </cell>
          <cell r="C4133" t="str">
            <v>081</v>
          </cell>
        </row>
        <row r="4134">
          <cell r="A4134" t="str">
            <v>K145</v>
          </cell>
          <cell r="B4134" t="str">
            <v>LENGUA PLEGADA</v>
          </cell>
          <cell r="C4134" t="str">
            <v>081</v>
          </cell>
        </row>
        <row r="4135">
          <cell r="A4135" t="str">
            <v>K146</v>
          </cell>
          <cell r="B4135" t="str">
            <v>GLOSODINIA</v>
          </cell>
          <cell r="C4135" t="str">
            <v>081</v>
          </cell>
        </row>
        <row r="4136">
          <cell r="A4136" t="str">
            <v>K148</v>
          </cell>
          <cell r="B4136" t="str">
            <v>OTRAS ENFERMEDADES DE LA LENGUA</v>
          </cell>
          <cell r="C4136" t="str">
            <v>081</v>
          </cell>
        </row>
        <row r="4137">
          <cell r="A4137" t="str">
            <v>K149</v>
          </cell>
          <cell r="B4137" t="str">
            <v>ENFERMEDAD DE LA LENGUA, NO ESPECIFICADA</v>
          </cell>
          <cell r="C4137" t="str">
            <v>081</v>
          </cell>
        </row>
        <row r="4138">
          <cell r="A4138" t="str">
            <v>K20</v>
          </cell>
          <cell r="B4138" t="str">
            <v>ESOFAGITIS</v>
          </cell>
          <cell r="C4138" t="str">
            <v>081</v>
          </cell>
        </row>
        <row r="4139">
          <cell r="A4139" t="str">
            <v>K21</v>
          </cell>
          <cell r="B4139" t="str">
            <v>ENFERMEDAD DEL REFLUJO GASTROESOFAGICO</v>
          </cell>
          <cell r="C4139" t="str">
            <v>081</v>
          </cell>
        </row>
        <row r="4140">
          <cell r="A4140" t="str">
            <v>K210</v>
          </cell>
          <cell r="B4140" t="str">
            <v>ENFERMEDAD DEL REFLUJO GASTROESOFAGICO CON ESOFAGITIS</v>
          </cell>
          <cell r="C4140" t="str">
            <v>081</v>
          </cell>
        </row>
        <row r="4141">
          <cell r="A4141" t="str">
            <v>K219</v>
          </cell>
          <cell r="B4141" t="str">
            <v>ENFERMEDAD DEL REFLUJO GASTROESOFAGICO SIN ESOFAGITIS</v>
          </cell>
          <cell r="C4141" t="str">
            <v>081</v>
          </cell>
        </row>
        <row r="4142">
          <cell r="A4142" t="str">
            <v>K22</v>
          </cell>
          <cell r="B4142" t="str">
            <v>OTRAS ENFERMEDADES DEL ESOFAGO</v>
          </cell>
          <cell r="C4142" t="str">
            <v>081</v>
          </cell>
        </row>
        <row r="4143">
          <cell r="A4143" t="str">
            <v>K220</v>
          </cell>
          <cell r="B4143" t="str">
            <v>ACALASIA DEL CARDIAS</v>
          </cell>
          <cell r="C4143" t="str">
            <v>081</v>
          </cell>
        </row>
        <row r="4144">
          <cell r="A4144" t="str">
            <v>K221</v>
          </cell>
          <cell r="B4144" t="str">
            <v>ULCERA DEL ESOFAGO</v>
          </cell>
          <cell r="C4144" t="str">
            <v>081</v>
          </cell>
        </row>
        <row r="4145">
          <cell r="A4145" t="str">
            <v>K222</v>
          </cell>
          <cell r="B4145" t="str">
            <v>OBSTRUCCION DEL ESOFAGO</v>
          </cell>
          <cell r="C4145" t="str">
            <v>081</v>
          </cell>
        </row>
        <row r="4146">
          <cell r="A4146" t="str">
            <v>K223</v>
          </cell>
          <cell r="B4146" t="str">
            <v>PERFORACION DEL ESOFAGO</v>
          </cell>
          <cell r="C4146" t="str">
            <v>081</v>
          </cell>
        </row>
        <row r="4147">
          <cell r="A4147" t="str">
            <v>K224</v>
          </cell>
          <cell r="B4147" t="str">
            <v>DISQUINESIA DEL ESOFAGO</v>
          </cell>
          <cell r="C4147" t="str">
            <v>081</v>
          </cell>
        </row>
        <row r="4148">
          <cell r="A4148" t="str">
            <v>K225</v>
          </cell>
          <cell r="B4148" t="str">
            <v>DIVERTICULO DEL ESOFAGO, ADQUIRIDO</v>
          </cell>
          <cell r="C4148" t="str">
            <v>081</v>
          </cell>
        </row>
        <row r="4149">
          <cell r="A4149" t="str">
            <v>K226</v>
          </cell>
          <cell r="B4149" t="str">
            <v>SINDROME DE LACERACION Y HEMORRAGIA GASTROESOFAGICAS</v>
          </cell>
          <cell r="C4149" t="str">
            <v>081</v>
          </cell>
        </row>
        <row r="4150">
          <cell r="A4150" t="str">
            <v>K228</v>
          </cell>
          <cell r="B4150" t="str">
            <v>OTRAS ENFERMEDADES ESPECIFICADAS DEL ESOFAGO</v>
          </cell>
          <cell r="C4150" t="str">
            <v>081</v>
          </cell>
        </row>
        <row r="4151">
          <cell r="A4151" t="str">
            <v>K229</v>
          </cell>
          <cell r="B4151" t="str">
            <v>ENFERMEDAD DEL ESOFAGO, NO ESPECIFICADA</v>
          </cell>
          <cell r="C4151" t="str">
            <v>081</v>
          </cell>
        </row>
        <row r="4152">
          <cell r="A4152" t="str">
            <v>K255</v>
          </cell>
          <cell r="B4152" t="str">
            <v>ULCERA GASTRICA</v>
          </cell>
          <cell r="C4152" t="str">
            <v>079</v>
          </cell>
        </row>
        <row r="4153">
          <cell r="A4153" t="str">
            <v>K26</v>
          </cell>
          <cell r="B4153" t="str">
            <v>ULCERA DUODENAL</v>
          </cell>
          <cell r="C4153" t="str">
            <v>079</v>
          </cell>
        </row>
        <row r="4154">
          <cell r="A4154" t="str">
            <v>K275</v>
          </cell>
          <cell r="B4154" t="str">
            <v>ULCERA PEPTICA, DE SITIO NO ESPECIFICADO</v>
          </cell>
          <cell r="C4154" t="str">
            <v>079</v>
          </cell>
        </row>
        <row r="4155">
          <cell r="A4155" t="str">
            <v>K28</v>
          </cell>
          <cell r="B4155" t="str">
            <v>ULCERA GASTROYEYUNAL</v>
          </cell>
          <cell r="C4155" t="str">
            <v>081</v>
          </cell>
        </row>
        <row r="4156">
          <cell r="A4156" t="str">
            <v>K29</v>
          </cell>
          <cell r="B4156" t="str">
            <v>GASTRITIS Y DUODENITIS</v>
          </cell>
          <cell r="C4156" t="str">
            <v>081</v>
          </cell>
        </row>
        <row r="4157">
          <cell r="A4157" t="str">
            <v>K290</v>
          </cell>
          <cell r="B4157" t="str">
            <v>GASTRITIS AGUDA HEMORRAGICA</v>
          </cell>
          <cell r="C4157" t="str">
            <v>081</v>
          </cell>
        </row>
        <row r="4158">
          <cell r="A4158" t="str">
            <v>K291</v>
          </cell>
          <cell r="B4158" t="str">
            <v>OTRAS GASTRITIS AGUDAS</v>
          </cell>
          <cell r="C4158" t="str">
            <v>081</v>
          </cell>
        </row>
        <row r="4159">
          <cell r="A4159" t="str">
            <v>K292</v>
          </cell>
          <cell r="B4159" t="str">
            <v>GASTRITIS ALCOHOLICA</v>
          </cell>
          <cell r="C4159" t="str">
            <v>081</v>
          </cell>
        </row>
        <row r="4160">
          <cell r="A4160" t="str">
            <v>K293</v>
          </cell>
          <cell r="B4160" t="str">
            <v>GASTRITIS CRONICA SUPERFICIAL</v>
          </cell>
          <cell r="C4160" t="str">
            <v>081</v>
          </cell>
        </row>
        <row r="4161">
          <cell r="A4161" t="str">
            <v>K294</v>
          </cell>
          <cell r="B4161" t="str">
            <v>GASTRITIS CRONICA ATROFICA</v>
          </cell>
          <cell r="C4161" t="str">
            <v>081</v>
          </cell>
        </row>
        <row r="4162">
          <cell r="A4162" t="str">
            <v>K295</v>
          </cell>
          <cell r="B4162" t="str">
            <v>GASTRITIS CRONICA, NO ESPECIFICADA</v>
          </cell>
          <cell r="C4162" t="str">
            <v>081</v>
          </cell>
        </row>
        <row r="4163">
          <cell r="A4163" t="str">
            <v>K296</v>
          </cell>
          <cell r="B4163" t="str">
            <v>OTRAS GASTRITIS</v>
          </cell>
          <cell r="C4163" t="str">
            <v>081</v>
          </cell>
        </row>
        <row r="4164">
          <cell r="A4164" t="str">
            <v>K297</v>
          </cell>
          <cell r="B4164" t="str">
            <v>GASTRITIS, NO ESPECIFICADA</v>
          </cell>
          <cell r="C4164" t="str">
            <v>081</v>
          </cell>
        </row>
        <row r="4165">
          <cell r="A4165" t="str">
            <v>K298</v>
          </cell>
          <cell r="B4165" t="str">
            <v>DUODENITIS</v>
          </cell>
          <cell r="C4165" t="str">
            <v>081</v>
          </cell>
        </row>
        <row r="4166">
          <cell r="A4166" t="str">
            <v>K299</v>
          </cell>
          <cell r="B4166" t="str">
            <v>GASTRODUODENITIS, NO ESPECIFICADA</v>
          </cell>
          <cell r="C4166" t="str">
            <v>081</v>
          </cell>
        </row>
        <row r="4167">
          <cell r="A4167" t="str">
            <v>K30</v>
          </cell>
          <cell r="B4167" t="str">
            <v>DISPEPSIA</v>
          </cell>
          <cell r="C4167" t="str">
            <v>081</v>
          </cell>
        </row>
        <row r="4168">
          <cell r="A4168" t="str">
            <v>K31</v>
          </cell>
          <cell r="B4168" t="str">
            <v>OTRAS ENFERMEDADES DEL ESTOMAGO Y DEL DUODENO</v>
          </cell>
          <cell r="C4168" t="str">
            <v>081</v>
          </cell>
        </row>
        <row r="4169">
          <cell r="A4169" t="str">
            <v>K310</v>
          </cell>
          <cell r="B4169" t="str">
            <v>DILATACION AGUDA DEL ESTOMAGO</v>
          </cell>
          <cell r="C4169" t="str">
            <v>081</v>
          </cell>
        </row>
        <row r="4170">
          <cell r="A4170" t="str">
            <v>K311</v>
          </cell>
          <cell r="B4170" t="str">
            <v>ESTENOSIS PILORICA HIPERTROFICA DEL ADULTO</v>
          </cell>
          <cell r="C4170" t="str">
            <v>081</v>
          </cell>
        </row>
        <row r="4171">
          <cell r="A4171" t="str">
            <v>K312</v>
          </cell>
          <cell r="B4171" t="str">
            <v>ESTRECHEZ  O ESTENOSIS DEL ESTOMAGO EN RELOJ DE ARENA</v>
          </cell>
          <cell r="C4171" t="str">
            <v>081</v>
          </cell>
        </row>
        <row r="4172">
          <cell r="A4172" t="str">
            <v>K313</v>
          </cell>
          <cell r="B4172" t="str">
            <v>ESPASMO DEL PILORO, NO CLASIFICADO EN OTRA PARTE</v>
          </cell>
          <cell r="C4172" t="str">
            <v>081</v>
          </cell>
        </row>
        <row r="4173">
          <cell r="A4173" t="str">
            <v>K314</v>
          </cell>
          <cell r="B4173" t="str">
            <v>DIVERTICULO GASTRICO</v>
          </cell>
          <cell r="C4173" t="str">
            <v>081</v>
          </cell>
        </row>
        <row r="4174">
          <cell r="A4174" t="str">
            <v>K315</v>
          </cell>
          <cell r="B4174" t="str">
            <v>OBSTRUCCION DEL DUODENO</v>
          </cell>
          <cell r="C4174" t="str">
            <v>081</v>
          </cell>
        </row>
        <row r="4175">
          <cell r="A4175" t="str">
            <v>K316</v>
          </cell>
          <cell r="B4175" t="str">
            <v>FISTULA DEL ESTOMAGO Y DEL DUODENO</v>
          </cell>
          <cell r="C4175" t="str">
            <v>081</v>
          </cell>
        </row>
        <row r="4176">
          <cell r="A4176" t="str">
            <v>K318</v>
          </cell>
          <cell r="B4176" t="str">
            <v>OTRAS ENFERMEDADES ESPECIFICADAS DEL ESTOMAGO Y DEL DUODENO</v>
          </cell>
          <cell r="C4176" t="str">
            <v>081</v>
          </cell>
        </row>
        <row r="4177">
          <cell r="A4177" t="str">
            <v>K319</v>
          </cell>
          <cell r="B4177" t="str">
            <v>ENFERMEDAD DEL ESTOMAGO Y DEL DUODENO, NO ESPECIFICADA</v>
          </cell>
          <cell r="C4177" t="str">
            <v>081</v>
          </cell>
        </row>
        <row r="4178">
          <cell r="A4178" t="str">
            <v>K35</v>
          </cell>
          <cell r="B4178" t="str">
            <v>APENDICITIS AGUDA</v>
          </cell>
          <cell r="C4178" t="str">
            <v>081</v>
          </cell>
        </row>
        <row r="4179">
          <cell r="A4179" t="str">
            <v>K350</v>
          </cell>
          <cell r="B4179" t="str">
            <v>APENDICITIS AGUDA CON PERITONITIS GENERALIZADA</v>
          </cell>
          <cell r="C4179" t="str">
            <v>081</v>
          </cell>
        </row>
        <row r="4180">
          <cell r="A4180" t="str">
            <v>K351</v>
          </cell>
          <cell r="B4180" t="str">
            <v>APENDICITIS AGUDA CON ABSCESO PERITONEAL</v>
          </cell>
          <cell r="C4180" t="str">
            <v>081</v>
          </cell>
        </row>
        <row r="4181">
          <cell r="A4181" t="str">
            <v>K359</v>
          </cell>
          <cell r="B4181" t="str">
            <v>APENDICITIS AGUDA, NO ESPECIFICADA</v>
          </cell>
          <cell r="C4181" t="str">
            <v>081</v>
          </cell>
        </row>
        <row r="4182">
          <cell r="A4182" t="str">
            <v>K36</v>
          </cell>
          <cell r="B4182" t="str">
            <v>OTROS TIPOS DE APENDICITIS</v>
          </cell>
          <cell r="C4182" t="str">
            <v>081</v>
          </cell>
        </row>
        <row r="4183">
          <cell r="A4183" t="str">
            <v>K37</v>
          </cell>
          <cell r="B4183" t="str">
            <v>APENDICITIS, NO ESPECIFICADA</v>
          </cell>
          <cell r="C4183" t="str">
            <v>081</v>
          </cell>
        </row>
        <row r="4184">
          <cell r="A4184" t="str">
            <v>K38</v>
          </cell>
          <cell r="B4184" t="str">
            <v>OTRAS ENFERMEDADES DEL APENDICES</v>
          </cell>
          <cell r="C4184" t="str">
            <v>081</v>
          </cell>
        </row>
        <row r="4185">
          <cell r="A4185" t="str">
            <v>K380</v>
          </cell>
          <cell r="B4185" t="str">
            <v>HIPERPLASIA DEL APENDICE</v>
          </cell>
          <cell r="C4185" t="str">
            <v>081</v>
          </cell>
        </row>
        <row r="4186">
          <cell r="A4186" t="str">
            <v>K381</v>
          </cell>
          <cell r="B4186" t="str">
            <v>CONCRECIONES APENDICULARES</v>
          </cell>
          <cell r="C4186" t="str">
            <v>081</v>
          </cell>
        </row>
        <row r="4187">
          <cell r="A4187" t="str">
            <v>K382</v>
          </cell>
          <cell r="B4187" t="str">
            <v>DIVERTICULO DEL APENDICE</v>
          </cell>
          <cell r="C4187" t="str">
            <v>081</v>
          </cell>
        </row>
        <row r="4188">
          <cell r="A4188" t="str">
            <v>K383</v>
          </cell>
          <cell r="B4188" t="str">
            <v>FISTULA DEL APENDICE</v>
          </cell>
          <cell r="C4188" t="str">
            <v>081</v>
          </cell>
        </row>
        <row r="4189">
          <cell r="A4189" t="str">
            <v>K388</v>
          </cell>
          <cell r="B4189" t="str">
            <v>OTRAS ENFERMEDADES ESPECIFICADAS DEL APENDICE</v>
          </cell>
          <cell r="C4189" t="str">
            <v>081</v>
          </cell>
        </row>
        <row r="4190">
          <cell r="A4190" t="str">
            <v>K389</v>
          </cell>
          <cell r="B4190" t="str">
            <v>ENFERMEDAD DEL APENDICE, NO ESPECIFICADA</v>
          </cell>
          <cell r="C4190" t="str">
            <v>081</v>
          </cell>
        </row>
        <row r="4191">
          <cell r="A4191" t="str">
            <v>K40</v>
          </cell>
          <cell r="B4191" t="str">
            <v>HERNIA INGUINAL</v>
          </cell>
          <cell r="C4191" t="str">
            <v>081</v>
          </cell>
        </row>
        <row r="4192">
          <cell r="A4192" t="str">
            <v>K400</v>
          </cell>
          <cell r="B4192" t="str">
            <v>HERNIA INGUINAL BILATERAL CON OBSTRUCCION, SIN GANGRENA</v>
          </cell>
          <cell r="C4192" t="str">
            <v>081</v>
          </cell>
        </row>
        <row r="4193">
          <cell r="A4193" t="str">
            <v>K401</v>
          </cell>
          <cell r="B4193" t="str">
            <v>HERNIA INGUINAL BILATERAL, CON GANGRENA</v>
          </cell>
          <cell r="C4193" t="str">
            <v>081</v>
          </cell>
        </row>
        <row r="4194">
          <cell r="A4194" t="str">
            <v>K402</v>
          </cell>
          <cell r="B4194" t="str">
            <v>HERNIA INGUNIAL BILATERAL, SIN OBSTRUCCION NI GANGRENA</v>
          </cell>
          <cell r="C4194" t="str">
            <v>081</v>
          </cell>
        </row>
        <row r="4195">
          <cell r="A4195" t="str">
            <v>K403</v>
          </cell>
          <cell r="B4195" t="str">
            <v>HERNIA INGUINAL UNILATERAL O NO ESPECIFICADA, CON OBSTRUCC. SIN GANG.</v>
          </cell>
          <cell r="C4195" t="str">
            <v>081</v>
          </cell>
        </row>
        <row r="4196">
          <cell r="A4196" t="str">
            <v>K404</v>
          </cell>
          <cell r="B4196" t="str">
            <v>HERNIA INGUINAL UNILATERAL O NO ESPECIFICADA, CON GANGRENA</v>
          </cell>
          <cell r="C4196" t="str">
            <v>081</v>
          </cell>
        </row>
        <row r="4197">
          <cell r="A4197" t="str">
            <v>K409</v>
          </cell>
          <cell r="B4197" t="str">
            <v>HERNIA INGUINAL UNILATERAL O NO ESPECIF. SIN OBSTRUCCION NI GANGRENA</v>
          </cell>
          <cell r="C4197" t="str">
            <v>081</v>
          </cell>
        </row>
        <row r="4198">
          <cell r="A4198" t="str">
            <v>K41</v>
          </cell>
          <cell r="B4198" t="str">
            <v>HERNIA FEMORAL</v>
          </cell>
          <cell r="C4198" t="str">
            <v>081</v>
          </cell>
        </row>
        <row r="4199">
          <cell r="A4199" t="str">
            <v>K410</v>
          </cell>
          <cell r="B4199" t="str">
            <v>HERNIA FEMORAL BILATERAL, CON OBSTRUCCION, SIN GANGRENA</v>
          </cell>
          <cell r="C4199" t="str">
            <v>081</v>
          </cell>
        </row>
        <row r="4200">
          <cell r="A4200" t="str">
            <v>K411</v>
          </cell>
          <cell r="B4200" t="str">
            <v>HERNIA FEMORAL BILATERAL, CON GANGRENA</v>
          </cell>
          <cell r="C4200" t="str">
            <v>081</v>
          </cell>
        </row>
        <row r="4201">
          <cell r="A4201" t="str">
            <v>K412</v>
          </cell>
          <cell r="B4201" t="str">
            <v>HERNIA FEMORAL BILATERAL, SIN OBSTRUCCION NI GANGRENA</v>
          </cell>
          <cell r="C4201" t="str">
            <v>081</v>
          </cell>
        </row>
        <row r="4202">
          <cell r="A4202" t="str">
            <v>K413</v>
          </cell>
          <cell r="B4202" t="str">
            <v>HERNIA FEMORAL UNILATERAL O NO ESPECIF. CON OBSTRUCCION SIN GANGRENA</v>
          </cell>
          <cell r="C4202" t="str">
            <v>081</v>
          </cell>
        </row>
        <row r="4203">
          <cell r="A4203" t="str">
            <v>K414</v>
          </cell>
          <cell r="B4203" t="str">
            <v>HERNIA FEMORAL UNILATERAL, CON GANGRENA</v>
          </cell>
          <cell r="C4203" t="str">
            <v>081</v>
          </cell>
        </row>
        <row r="4204">
          <cell r="A4204" t="str">
            <v>K419</v>
          </cell>
          <cell r="B4204" t="str">
            <v>HERNIA FEMORAL UNILATERAL O NO ESPECIF. SIN OBSTRUCCION NI GANFRENA</v>
          </cell>
          <cell r="C4204" t="str">
            <v>081</v>
          </cell>
        </row>
        <row r="4205">
          <cell r="A4205" t="str">
            <v>K42</v>
          </cell>
          <cell r="B4205" t="str">
            <v>HERNIA UMBILICAL</v>
          </cell>
          <cell r="C4205" t="str">
            <v>081</v>
          </cell>
        </row>
        <row r="4206">
          <cell r="A4206" t="str">
            <v>K420</v>
          </cell>
          <cell r="B4206" t="str">
            <v>HERNIA UMBILICAL CON OBSTRUCCION, SIN GANGRENA</v>
          </cell>
          <cell r="C4206" t="str">
            <v>081</v>
          </cell>
        </row>
        <row r="4207">
          <cell r="A4207" t="str">
            <v>K421</v>
          </cell>
          <cell r="B4207" t="str">
            <v>HERNIA UMBILICAL CON GANGRENA</v>
          </cell>
          <cell r="C4207" t="str">
            <v>081</v>
          </cell>
        </row>
        <row r="4208">
          <cell r="A4208" t="str">
            <v>K429</v>
          </cell>
          <cell r="B4208" t="str">
            <v>HERNIA UMBILICAL SIN OBSTRUCCION NI GANGRENA</v>
          </cell>
          <cell r="C4208" t="str">
            <v>081</v>
          </cell>
        </row>
        <row r="4209">
          <cell r="A4209" t="str">
            <v>K43</v>
          </cell>
          <cell r="B4209" t="str">
            <v>HERNIA VENTRAL</v>
          </cell>
          <cell r="C4209" t="str">
            <v>081</v>
          </cell>
        </row>
        <row r="4210">
          <cell r="A4210" t="str">
            <v>K430</v>
          </cell>
          <cell r="B4210" t="str">
            <v>HERNIA VENTRAL CON OBSTRUCCION, SIN GANGRENA</v>
          </cell>
          <cell r="C4210" t="str">
            <v>081</v>
          </cell>
        </row>
        <row r="4211">
          <cell r="A4211" t="str">
            <v>K431</v>
          </cell>
          <cell r="B4211" t="str">
            <v>HERNIA VENTRAL CON GANGRENA</v>
          </cell>
          <cell r="C4211" t="str">
            <v>081</v>
          </cell>
        </row>
        <row r="4212">
          <cell r="A4212" t="str">
            <v>K439</v>
          </cell>
          <cell r="B4212" t="str">
            <v>HERNIA VENTRAL SIN OBSTRUCCION NI GANGRENA</v>
          </cell>
          <cell r="C4212" t="str">
            <v>081</v>
          </cell>
        </row>
        <row r="4213">
          <cell r="A4213" t="str">
            <v>K44</v>
          </cell>
          <cell r="B4213" t="str">
            <v>HERNIA DIAFRAGMATICA</v>
          </cell>
          <cell r="C4213" t="str">
            <v>081</v>
          </cell>
        </row>
        <row r="4214">
          <cell r="A4214" t="str">
            <v>K440</v>
          </cell>
          <cell r="B4214" t="str">
            <v>HERNIA DIAFRAGMATICA CON OBSTRUCCION, SIN GANGRENA</v>
          </cell>
          <cell r="C4214" t="str">
            <v>081</v>
          </cell>
        </row>
        <row r="4215">
          <cell r="A4215" t="str">
            <v>K441</v>
          </cell>
          <cell r="B4215" t="str">
            <v>HERNIA DIAFRAGMATICA CON GANGRENA</v>
          </cell>
          <cell r="C4215" t="str">
            <v>081</v>
          </cell>
        </row>
        <row r="4216">
          <cell r="A4216" t="str">
            <v>K449</v>
          </cell>
          <cell r="B4216" t="str">
            <v>HERNIA DIAFRAGMATICA SIN OBSTRUCCION NI GANGRENA</v>
          </cell>
          <cell r="C4216" t="str">
            <v>081</v>
          </cell>
        </row>
        <row r="4217">
          <cell r="A4217" t="str">
            <v>K45</v>
          </cell>
          <cell r="B4217" t="str">
            <v>OTRAS HERNIAS DE LA CAVIDAD ABDOMINAL</v>
          </cell>
          <cell r="C4217" t="str">
            <v>081</v>
          </cell>
        </row>
        <row r="4218">
          <cell r="A4218" t="str">
            <v>K450</v>
          </cell>
          <cell r="B4218" t="str">
            <v>OTRAS HERNIAS DE LA CAVIDAD ABDOMINAL ESPECIF. CON OBSTR. SIN GANGREN</v>
          </cell>
          <cell r="C4218" t="str">
            <v>081</v>
          </cell>
        </row>
        <row r="4219">
          <cell r="A4219" t="str">
            <v>K451</v>
          </cell>
          <cell r="B4219" t="str">
            <v>OTRAS HERNIAS DE LA CAVIDAD ABDOMINAL ESPECIFICADAS, CON GANGRENA</v>
          </cell>
          <cell r="C4219" t="str">
            <v>081</v>
          </cell>
        </row>
        <row r="4220">
          <cell r="A4220" t="str">
            <v>K458</v>
          </cell>
          <cell r="B4220" t="str">
            <v>OTRAS HERNIAS DE LA CAVIDAD ABD. ESPECIF. SIN OBSTRUCCION NI GANGRENA</v>
          </cell>
          <cell r="C4220" t="str">
            <v>081</v>
          </cell>
        </row>
        <row r="4221">
          <cell r="A4221" t="str">
            <v>K46</v>
          </cell>
          <cell r="B4221" t="str">
            <v>HERNIA NO ESPECIFICADA DE LA CAVIDAD ABDOMINAL</v>
          </cell>
          <cell r="C4221" t="str">
            <v>081</v>
          </cell>
        </row>
        <row r="4222">
          <cell r="A4222" t="str">
            <v>K460</v>
          </cell>
          <cell r="B4222" t="str">
            <v>HERNIA ABDOMINAL NO ESPECIFICADA, CON OBSTRUCCION, SIN GANGRENA</v>
          </cell>
          <cell r="C4222" t="str">
            <v>081</v>
          </cell>
        </row>
        <row r="4223">
          <cell r="A4223" t="str">
            <v>K461</v>
          </cell>
          <cell r="B4223" t="str">
            <v>HERNIA ABDOMINAL NO ESPECIFICADA, CON GANGRENA</v>
          </cell>
          <cell r="C4223" t="str">
            <v>081</v>
          </cell>
        </row>
        <row r="4224">
          <cell r="A4224" t="str">
            <v>K469</v>
          </cell>
          <cell r="B4224" t="str">
            <v>HERNIA ABDOMINAL NO ESPECIFICADA, SIN OBSTRUCCION NI GANGRENA</v>
          </cell>
          <cell r="C4224" t="str">
            <v>081</v>
          </cell>
        </row>
        <row r="4225">
          <cell r="A4225" t="str">
            <v>K50</v>
          </cell>
          <cell r="B4225" t="str">
            <v>ENFERMEDAD DE CROHN (ENTERITIS REGIONAL)</v>
          </cell>
          <cell r="C4225" t="str">
            <v>081</v>
          </cell>
        </row>
        <row r="4226">
          <cell r="A4226" t="str">
            <v>K500</v>
          </cell>
          <cell r="B4226" t="str">
            <v>ENFERMEDAD DE CROHN DEL INTESTINO DELGADO</v>
          </cell>
          <cell r="C4226" t="str">
            <v>081</v>
          </cell>
        </row>
        <row r="4227">
          <cell r="A4227" t="str">
            <v>K501</v>
          </cell>
          <cell r="B4227" t="str">
            <v>ENFERMEDAD DE CROHN DEL INTESTINO GRUESO</v>
          </cell>
          <cell r="C4227" t="str">
            <v>081</v>
          </cell>
        </row>
        <row r="4228">
          <cell r="A4228" t="str">
            <v>K508</v>
          </cell>
          <cell r="B4228" t="str">
            <v>OTROS TIPOS DE ENFERMEDAD DE CROHN</v>
          </cell>
          <cell r="C4228" t="str">
            <v>081</v>
          </cell>
        </row>
        <row r="4229">
          <cell r="A4229" t="str">
            <v>K509</v>
          </cell>
          <cell r="B4229" t="str">
            <v>ENFERMEDAD DE CROHN, NO ESPECIFICADA</v>
          </cell>
          <cell r="C4229" t="str">
            <v>081</v>
          </cell>
        </row>
        <row r="4230">
          <cell r="A4230" t="str">
            <v>K51</v>
          </cell>
          <cell r="B4230" t="str">
            <v>COLITIS ULCERATIVA</v>
          </cell>
          <cell r="C4230" t="str">
            <v>081</v>
          </cell>
        </row>
        <row r="4231">
          <cell r="A4231" t="str">
            <v>K510</v>
          </cell>
          <cell r="B4231" t="str">
            <v>ENTEROCOLITIS (CRONICA) ULCERATIVA</v>
          </cell>
          <cell r="C4231" t="str">
            <v>081</v>
          </cell>
        </row>
        <row r="4232">
          <cell r="A4232" t="str">
            <v>K511</v>
          </cell>
          <cell r="B4232" t="str">
            <v>ILEOCOLITIS (CRONICA) ULCERATIVA</v>
          </cell>
          <cell r="C4232" t="str">
            <v>081</v>
          </cell>
        </row>
        <row r="4233">
          <cell r="A4233" t="str">
            <v>K512</v>
          </cell>
          <cell r="B4233" t="str">
            <v>PROCTITIS (CRONICA) ULCERATIVA</v>
          </cell>
          <cell r="C4233" t="str">
            <v>081</v>
          </cell>
        </row>
        <row r="4234">
          <cell r="A4234" t="str">
            <v>K513</v>
          </cell>
          <cell r="B4234" t="str">
            <v>RECTOSIGMOIDITIS (CRONICA) ULCERATIVA</v>
          </cell>
          <cell r="C4234" t="str">
            <v>081</v>
          </cell>
        </row>
        <row r="4235">
          <cell r="A4235" t="str">
            <v>K514</v>
          </cell>
          <cell r="B4235" t="str">
            <v>SEUDOPOLIPOSIS DEL COLON</v>
          </cell>
          <cell r="C4235" t="str">
            <v>081</v>
          </cell>
        </row>
        <row r="4236">
          <cell r="A4236" t="str">
            <v>K515</v>
          </cell>
          <cell r="B4236" t="str">
            <v>PROCTOCOLITIS MUCOSA</v>
          </cell>
          <cell r="C4236" t="str">
            <v>081</v>
          </cell>
        </row>
        <row r="4237">
          <cell r="A4237" t="str">
            <v>K518</v>
          </cell>
          <cell r="B4237" t="str">
            <v>OTRAS COLITIS ULCERATIVAS</v>
          </cell>
          <cell r="C4237" t="str">
            <v>081</v>
          </cell>
        </row>
        <row r="4238">
          <cell r="A4238" t="str">
            <v>K519</v>
          </cell>
          <cell r="B4238" t="str">
            <v>COLITIS ULCERATIVA, SIN OTRA ESPECIFICACION</v>
          </cell>
          <cell r="C4238" t="str">
            <v>081</v>
          </cell>
        </row>
        <row r="4239">
          <cell r="A4239" t="str">
            <v>K52</v>
          </cell>
          <cell r="B4239" t="str">
            <v>OTRAS COLITIS Y GATROENTERITIS NO INFECCIOSAS</v>
          </cell>
          <cell r="C4239" t="str">
            <v>081</v>
          </cell>
        </row>
        <row r="4240">
          <cell r="A4240" t="str">
            <v>K520</v>
          </cell>
          <cell r="B4240" t="str">
            <v>COLITIS Y GASTROENTERITIS DEBIDAS A RADIACION</v>
          </cell>
          <cell r="C4240" t="str">
            <v>081</v>
          </cell>
        </row>
        <row r="4241">
          <cell r="A4241" t="str">
            <v>K521</v>
          </cell>
          <cell r="B4241" t="str">
            <v>COLITIS Y GASTROENTERITIS TOXICAS</v>
          </cell>
          <cell r="C4241" t="str">
            <v>081</v>
          </cell>
        </row>
        <row r="4242">
          <cell r="A4242" t="str">
            <v>K522</v>
          </cell>
          <cell r="B4242" t="str">
            <v>COLITIS Y GASTROENTERITIS ALERGICAS Y DIETETICAS</v>
          </cell>
          <cell r="C4242" t="str">
            <v>081</v>
          </cell>
        </row>
        <row r="4243">
          <cell r="A4243" t="str">
            <v>K528</v>
          </cell>
          <cell r="B4243" t="str">
            <v>OTRAS COLITIS Y GASTROENTERITIS NO INFECCIOSAS ESPECIFICADAS</v>
          </cell>
          <cell r="C4243" t="str">
            <v>081</v>
          </cell>
        </row>
        <row r="4244">
          <cell r="A4244" t="str">
            <v>K529</v>
          </cell>
          <cell r="B4244" t="str">
            <v>COLITIS Y GASTROENTERITIS NO INFECCIOSAS, NO ESPECIFICADAS</v>
          </cell>
          <cell r="C4244" t="str">
            <v>081</v>
          </cell>
        </row>
        <row r="4245">
          <cell r="A4245" t="str">
            <v>K55</v>
          </cell>
          <cell r="B4245" t="str">
            <v>TRASTORNO VASCULAR AGUDO DE LOS INTESTINOS</v>
          </cell>
          <cell r="C4245" t="str">
            <v>081</v>
          </cell>
        </row>
        <row r="4246">
          <cell r="A4246" t="str">
            <v>K550</v>
          </cell>
          <cell r="B4246" t="str">
            <v>TRASTORNO VASCULAR AGUDO DE LOS INTESTINOS</v>
          </cell>
          <cell r="C4246" t="str">
            <v>081</v>
          </cell>
        </row>
        <row r="4247">
          <cell r="A4247" t="str">
            <v>K551</v>
          </cell>
          <cell r="B4247" t="str">
            <v>TRASTORNO VASCULAR CRONICO DEL INTESTINO</v>
          </cell>
          <cell r="C4247" t="str">
            <v>081</v>
          </cell>
        </row>
        <row r="4248">
          <cell r="A4248" t="str">
            <v>K552</v>
          </cell>
          <cell r="B4248" t="str">
            <v>ANGIODISPLASIA DEL COLON</v>
          </cell>
          <cell r="C4248" t="str">
            <v>081</v>
          </cell>
        </row>
        <row r="4249">
          <cell r="A4249" t="str">
            <v>K558</v>
          </cell>
          <cell r="B4249" t="str">
            <v>OTROS TRASTORNOS VASCULARES DEL INTESTINO</v>
          </cell>
          <cell r="C4249" t="str">
            <v>081</v>
          </cell>
        </row>
        <row r="4250">
          <cell r="A4250" t="str">
            <v>K559</v>
          </cell>
          <cell r="B4250" t="str">
            <v>TRASTORNOS VASCULAR DEL INTESTINO, NO ESPECIFICADO</v>
          </cell>
          <cell r="C4250" t="str">
            <v>081</v>
          </cell>
        </row>
        <row r="4251">
          <cell r="A4251" t="str">
            <v>K56</v>
          </cell>
          <cell r="B4251" t="str">
            <v>ILEO PARALITICO Y OBSTRUCCION INTESTINAL SIN HERNIA</v>
          </cell>
          <cell r="C4251" t="str">
            <v>081</v>
          </cell>
        </row>
        <row r="4252">
          <cell r="A4252" t="str">
            <v>K560</v>
          </cell>
          <cell r="B4252" t="str">
            <v>ILEO PARALITICO</v>
          </cell>
          <cell r="C4252" t="str">
            <v>081</v>
          </cell>
        </row>
        <row r="4253">
          <cell r="A4253" t="str">
            <v>K561</v>
          </cell>
          <cell r="B4253" t="str">
            <v>INVAGINACION</v>
          </cell>
          <cell r="C4253" t="str">
            <v>081</v>
          </cell>
        </row>
        <row r="4254">
          <cell r="A4254" t="str">
            <v>K562</v>
          </cell>
          <cell r="B4254" t="str">
            <v>VOLVULO</v>
          </cell>
          <cell r="C4254" t="str">
            <v>081</v>
          </cell>
        </row>
        <row r="4255">
          <cell r="A4255" t="str">
            <v>K563</v>
          </cell>
          <cell r="B4255" t="str">
            <v>ILEO POR CALCULO BILIAR</v>
          </cell>
          <cell r="C4255" t="str">
            <v>081</v>
          </cell>
        </row>
        <row r="4256">
          <cell r="A4256" t="str">
            <v>K564</v>
          </cell>
          <cell r="B4256" t="str">
            <v>OTRAS OBSTRUCCIONES DEL INTESTINO</v>
          </cell>
          <cell r="C4256" t="str">
            <v>081</v>
          </cell>
        </row>
        <row r="4257">
          <cell r="A4257" t="str">
            <v>K565</v>
          </cell>
          <cell r="B4257" t="str">
            <v>ADHERENCIAS (BRIDAS) INTESTINALES CON OBSTRUCCION</v>
          </cell>
          <cell r="C4257" t="str">
            <v>081</v>
          </cell>
        </row>
        <row r="4258">
          <cell r="A4258" t="str">
            <v>K566</v>
          </cell>
          <cell r="B4258" t="str">
            <v>OTRAS OBSTRUCCIONES INTESTINALES Y LAS NO ESPECIFICADAS</v>
          </cell>
          <cell r="C4258" t="str">
            <v>081</v>
          </cell>
        </row>
        <row r="4259">
          <cell r="A4259" t="str">
            <v>K567</v>
          </cell>
          <cell r="B4259" t="str">
            <v>ILEO, NO ESPECIFICADO</v>
          </cell>
          <cell r="C4259" t="str">
            <v>081</v>
          </cell>
        </row>
        <row r="4260">
          <cell r="A4260" t="str">
            <v>K57</v>
          </cell>
          <cell r="B4260" t="str">
            <v>ENFERMEDAD DIVERTICULAR DEL INTESTINO</v>
          </cell>
          <cell r="C4260" t="str">
            <v>081</v>
          </cell>
        </row>
        <row r="4261">
          <cell r="A4261" t="str">
            <v>K570</v>
          </cell>
          <cell r="B4261" t="str">
            <v>ENFERMEDAD DIVERTICULAR DEL INTEST. DELG. CON PERFORACION Y ABSCESO</v>
          </cell>
          <cell r="C4261" t="str">
            <v>081</v>
          </cell>
        </row>
        <row r="4262">
          <cell r="A4262" t="str">
            <v>K571</v>
          </cell>
          <cell r="B4262" t="str">
            <v>ENF. DIVERTICULAR DEL INTESTINO DELGADO SIN PERFORACION NI ABSCESO</v>
          </cell>
          <cell r="C4262" t="str">
            <v>081</v>
          </cell>
        </row>
        <row r="4263">
          <cell r="A4263" t="str">
            <v>K572</v>
          </cell>
          <cell r="B4263" t="str">
            <v>ENF. DIVERTICULAR DEL INTEST. GRUESO CON PERFORACION Y ABSCESO</v>
          </cell>
          <cell r="C4263" t="str">
            <v>081</v>
          </cell>
        </row>
        <row r="4264">
          <cell r="A4264" t="str">
            <v>K573</v>
          </cell>
          <cell r="B4264" t="str">
            <v>ENF. DIVERTICULAR DEL INTESTINO GRUESO SIN PERFORACION NI ABSCESO</v>
          </cell>
          <cell r="C4264" t="str">
            <v>081</v>
          </cell>
        </row>
        <row r="4265">
          <cell r="A4265" t="str">
            <v>K574</v>
          </cell>
          <cell r="B4265" t="str">
            <v>ENF. DIVERTICULAR DE AMBOS INTEST. CON PERFORACION Y ABSCESO</v>
          </cell>
          <cell r="C4265" t="str">
            <v>081</v>
          </cell>
        </row>
        <row r="4266">
          <cell r="A4266" t="str">
            <v>K575</v>
          </cell>
          <cell r="B4266" t="str">
            <v>ENF. DIVERTICULAR DE AMBOS INTESTINOS, SIN PERFORACION NI ABSCESO</v>
          </cell>
          <cell r="C4266" t="str">
            <v>081</v>
          </cell>
        </row>
        <row r="4267">
          <cell r="A4267" t="str">
            <v>K578</v>
          </cell>
          <cell r="B4267" t="str">
            <v>ENF. DIVERTICULAR DEL INTEST. PARTE NO ESPECIF. CON PERFOR. Y ABSCESO</v>
          </cell>
          <cell r="C4267" t="str">
            <v>081</v>
          </cell>
        </row>
        <row r="4268">
          <cell r="A4268" t="str">
            <v>K579</v>
          </cell>
          <cell r="B4268" t="str">
            <v>ENF. DIVERTICULAR DEL INTEST. PARTE NO ESPECIF. SIN PERFOR. NI ABSCESO</v>
          </cell>
          <cell r="C4268" t="str">
            <v>081</v>
          </cell>
        </row>
        <row r="4269">
          <cell r="A4269" t="str">
            <v>K58</v>
          </cell>
          <cell r="B4269" t="str">
            <v>SINDROME DEL COLON IRRITABLE</v>
          </cell>
          <cell r="C4269" t="str">
            <v>081</v>
          </cell>
        </row>
        <row r="4270">
          <cell r="A4270" t="str">
            <v>K580</v>
          </cell>
          <cell r="B4270" t="str">
            <v>SIDROME DEL COLON IRRITABLE CON DIARREA</v>
          </cell>
          <cell r="C4270" t="str">
            <v>081</v>
          </cell>
        </row>
        <row r="4271">
          <cell r="A4271" t="str">
            <v>K589</v>
          </cell>
          <cell r="B4271" t="str">
            <v>SINDROME DEL COLON IRRITABLE SIN DIARREA</v>
          </cell>
          <cell r="C4271" t="str">
            <v>081</v>
          </cell>
        </row>
        <row r="4272">
          <cell r="A4272" t="str">
            <v>K59</v>
          </cell>
          <cell r="B4272" t="str">
            <v>OTROS TRASTORNOS FUNCIONALES DEL INTESTINO</v>
          </cell>
          <cell r="C4272" t="str">
            <v>081</v>
          </cell>
        </row>
        <row r="4273">
          <cell r="A4273" t="str">
            <v>K590</v>
          </cell>
          <cell r="B4273" t="str">
            <v>CONSTIPACION</v>
          </cell>
          <cell r="C4273" t="str">
            <v>081</v>
          </cell>
        </row>
        <row r="4274">
          <cell r="A4274" t="str">
            <v>K591</v>
          </cell>
          <cell r="B4274" t="str">
            <v>DIARREA FUNCIONAL</v>
          </cell>
          <cell r="C4274" t="str">
            <v>081</v>
          </cell>
        </row>
        <row r="4275">
          <cell r="A4275" t="str">
            <v>K592</v>
          </cell>
          <cell r="B4275" t="str">
            <v>INTESTINO NEUROGENICO, NO CLASIFICADO EN OTRA PARTE</v>
          </cell>
          <cell r="C4275" t="str">
            <v>081</v>
          </cell>
        </row>
        <row r="4276">
          <cell r="A4276" t="str">
            <v>K593</v>
          </cell>
          <cell r="B4276" t="str">
            <v>MEGACOLON, NO CLASIFICADO EN OTRA PARTE</v>
          </cell>
          <cell r="C4276" t="str">
            <v>081</v>
          </cell>
        </row>
        <row r="4277">
          <cell r="A4277" t="str">
            <v>K594</v>
          </cell>
          <cell r="B4277" t="str">
            <v>ESPASMO ANAL</v>
          </cell>
          <cell r="C4277" t="str">
            <v>081</v>
          </cell>
        </row>
        <row r="4278">
          <cell r="A4278" t="str">
            <v>K598</v>
          </cell>
          <cell r="B4278" t="str">
            <v>OTROS TRASTORNOS FUNCIONALES ESPECIFICADOS DEL INTESTINO</v>
          </cell>
          <cell r="C4278" t="str">
            <v>081</v>
          </cell>
        </row>
        <row r="4279">
          <cell r="A4279" t="str">
            <v>K599</v>
          </cell>
          <cell r="B4279" t="str">
            <v>TRASTORNO FUNCIONALES INTESTINAL, NO ESPECIFICADO</v>
          </cell>
          <cell r="C4279" t="str">
            <v>081</v>
          </cell>
        </row>
        <row r="4280">
          <cell r="A4280" t="str">
            <v>K60</v>
          </cell>
          <cell r="B4280" t="str">
            <v>FISURA Y FISTULA DE LAS REGIONES ANAL Y RECTAL</v>
          </cell>
          <cell r="C4280" t="str">
            <v>081</v>
          </cell>
        </row>
        <row r="4281">
          <cell r="A4281" t="str">
            <v>K600</v>
          </cell>
          <cell r="B4281" t="str">
            <v>FISURA ANAL AGUDA</v>
          </cell>
          <cell r="C4281" t="str">
            <v>081</v>
          </cell>
        </row>
        <row r="4282">
          <cell r="A4282" t="str">
            <v>K601</v>
          </cell>
          <cell r="B4282" t="str">
            <v>FISURA ANAL CRONICA</v>
          </cell>
          <cell r="C4282" t="str">
            <v>081</v>
          </cell>
        </row>
        <row r="4283">
          <cell r="A4283" t="str">
            <v>K602</v>
          </cell>
          <cell r="B4283" t="str">
            <v>FISURA ANAL, NO ESPECIFICADA</v>
          </cell>
          <cell r="C4283" t="str">
            <v>081</v>
          </cell>
        </row>
        <row r="4284">
          <cell r="A4284" t="str">
            <v>K603</v>
          </cell>
          <cell r="B4284" t="str">
            <v>FISTULA ANAL</v>
          </cell>
          <cell r="C4284" t="str">
            <v>081</v>
          </cell>
        </row>
        <row r="4285">
          <cell r="A4285" t="str">
            <v>K604</v>
          </cell>
          <cell r="B4285" t="str">
            <v>FISTULA RECTAL</v>
          </cell>
          <cell r="C4285" t="str">
            <v>081</v>
          </cell>
        </row>
        <row r="4286">
          <cell r="A4286" t="str">
            <v>K605</v>
          </cell>
          <cell r="B4286" t="str">
            <v>FISTULA ANORRECTAL</v>
          </cell>
          <cell r="C4286" t="str">
            <v>081</v>
          </cell>
        </row>
        <row r="4287">
          <cell r="A4287" t="str">
            <v>K61</v>
          </cell>
          <cell r="B4287" t="str">
            <v>ABSCESO DE LAS REGIONES ANAL Y RECTAL</v>
          </cell>
          <cell r="C4287" t="str">
            <v>081</v>
          </cell>
        </row>
        <row r="4288">
          <cell r="A4288" t="str">
            <v>K610</v>
          </cell>
          <cell r="B4288" t="str">
            <v>ABSCESO ANAL</v>
          </cell>
          <cell r="C4288" t="str">
            <v>081</v>
          </cell>
        </row>
        <row r="4289">
          <cell r="A4289" t="str">
            <v>K611</v>
          </cell>
          <cell r="B4289" t="str">
            <v>ABSCESO RECTAL</v>
          </cell>
          <cell r="C4289" t="str">
            <v>081</v>
          </cell>
        </row>
        <row r="4290">
          <cell r="A4290" t="str">
            <v>K612</v>
          </cell>
          <cell r="B4290" t="str">
            <v>ABSCESO ANORRECTAL</v>
          </cell>
          <cell r="C4290" t="str">
            <v>081</v>
          </cell>
        </row>
        <row r="4291">
          <cell r="A4291" t="str">
            <v>K613</v>
          </cell>
          <cell r="B4291" t="str">
            <v>ABSCESO ISQUIORRECTAL</v>
          </cell>
          <cell r="C4291" t="str">
            <v>081</v>
          </cell>
        </row>
        <row r="4292">
          <cell r="A4292" t="str">
            <v>K614</v>
          </cell>
          <cell r="B4292" t="str">
            <v>ABSCESO INTRAESFINTERIANO</v>
          </cell>
          <cell r="C4292" t="str">
            <v>081</v>
          </cell>
        </row>
        <row r="4293">
          <cell r="A4293" t="str">
            <v>K62</v>
          </cell>
          <cell r="B4293" t="str">
            <v>OTRAS ENFERMEDADES DEL ANO Y RECTO</v>
          </cell>
          <cell r="C4293" t="str">
            <v>081</v>
          </cell>
        </row>
        <row r="4294">
          <cell r="A4294" t="str">
            <v>K620</v>
          </cell>
          <cell r="B4294" t="str">
            <v>POLIPO ANAL</v>
          </cell>
          <cell r="C4294" t="str">
            <v>081</v>
          </cell>
        </row>
        <row r="4295">
          <cell r="A4295" t="str">
            <v>K621</v>
          </cell>
          <cell r="B4295" t="str">
            <v>POLIPO RECTAL</v>
          </cell>
          <cell r="C4295" t="str">
            <v>081</v>
          </cell>
        </row>
        <row r="4296">
          <cell r="A4296" t="str">
            <v>K622</v>
          </cell>
          <cell r="B4296" t="str">
            <v>PROLAPSO ANAL</v>
          </cell>
          <cell r="C4296" t="str">
            <v>081</v>
          </cell>
        </row>
        <row r="4297">
          <cell r="A4297" t="str">
            <v>K623</v>
          </cell>
          <cell r="B4297" t="str">
            <v>PROLAPSO RECTAL</v>
          </cell>
          <cell r="C4297" t="str">
            <v>081</v>
          </cell>
        </row>
        <row r="4298">
          <cell r="A4298" t="str">
            <v>K624</v>
          </cell>
          <cell r="B4298" t="str">
            <v>ESTENOSIS DEL ANO Y DEL RECTO</v>
          </cell>
          <cell r="C4298" t="str">
            <v>081</v>
          </cell>
        </row>
        <row r="4299">
          <cell r="A4299" t="str">
            <v>K625</v>
          </cell>
          <cell r="B4299" t="str">
            <v>HEMORRAGIA DEL ANO Y DEL RECTO</v>
          </cell>
          <cell r="C4299" t="str">
            <v>081</v>
          </cell>
        </row>
        <row r="4300">
          <cell r="A4300" t="str">
            <v>K626</v>
          </cell>
          <cell r="B4300" t="str">
            <v>ULCERA DEL ANO Y DEL RECTO</v>
          </cell>
          <cell r="C4300" t="str">
            <v>081</v>
          </cell>
        </row>
        <row r="4301">
          <cell r="A4301" t="str">
            <v>K627</v>
          </cell>
          <cell r="B4301" t="str">
            <v>PROCTITIS POR RADIACION</v>
          </cell>
          <cell r="C4301" t="str">
            <v>081</v>
          </cell>
        </row>
        <row r="4302">
          <cell r="A4302" t="str">
            <v>K628</v>
          </cell>
          <cell r="B4302" t="str">
            <v>OTRAS ENFERMEDADES ESPECIFICADAS DEL ANO Y DEL RECTO</v>
          </cell>
          <cell r="C4302" t="str">
            <v>081</v>
          </cell>
        </row>
        <row r="4303">
          <cell r="A4303" t="str">
            <v>K629</v>
          </cell>
          <cell r="B4303" t="str">
            <v>ENFERMEDAD DEL ANO Y RECTO, NO ESPECIFICADA</v>
          </cell>
          <cell r="C4303" t="str">
            <v>081</v>
          </cell>
        </row>
        <row r="4304">
          <cell r="A4304" t="str">
            <v>K63</v>
          </cell>
          <cell r="B4304" t="str">
            <v>OTRAS ENFERMEDADES DE LOS INTESTINOS</v>
          </cell>
          <cell r="C4304" t="str">
            <v>081</v>
          </cell>
        </row>
        <row r="4305">
          <cell r="A4305" t="str">
            <v>K630</v>
          </cell>
          <cell r="B4305" t="str">
            <v>ABSCESO DEL INTESTINO</v>
          </cell>
          <cell r="C4305" t="str">
            <v>081</v>
          </cell>
        </row>
        <row r="4306">
          <cell r="A4306" t="str">
            <v>K631</v>
          </cell>
          <cell r="B4306" t="str">
            <v>PERFORACION DEL INTESTINO (NO TRAUMATICA)</v>
          </cell>
          <cell r="C4306" t="str">
            <v>081</v>
          </cell>
        </row>
        <row r="4307">
          <cell r="A4307" t="str">
            <v>K632</v>
          </cell>
          <cell r="B4307" t="str">
            <v>FISTULA DEL INTESTINO</v>
          </cell>
          <cell r="C4307" t="str">
            <v>081</v>
          </cell>
        </row>
        <row r="4308">
          <cell r="A4308" t="str">
            <v>K633</v>
          </cell>
          <cell r="B4308" t="str">
            <v>ULCERA DEL INTESTINO</v>
          </cell>
          <cell r="C4308" t="str">
            <v>081</v>
          </cell>
        </row>
        <row r="4309">
          <cell r="A4309" t="str">
            <v>K634</v>
          </cell>
          <cell r="B4309" t="str">
            <v>ENTEROPTOSIS</v>
          </cell>
          <cell r="C4309" t="str">
            <v>081</v>
          </cell>
        </row>
        <row r="4310">
          <cell r="A4310" t="str">
            <v>K638</v>
          </cell>
          <cell r="B4310" t="str">
            <v>OTRAS ENFERMEDADES ESPECIFICADAS DEL INTESTINO</v>
          </cell>
          <cell r="C4310" t="str">
            <v>081</v>
          </cell>
        </row>
        <row r="4311">
          <cell r="A4311" t="str">
            <v>K639</v>
          </cell>
          <cell r="B4311" t="str">
            <v>ENFERMEDAD DEL INTESTINO, NO ESPECIFICADA</v>
          </cell>
          <cell r="C4311" t="str">
            <v>081</v>
          </cell>
        </row>
        <row r="4312">
          <cell r="A4312" t="str">
            <v>K65</v>
          </cell>
          <cell r="B4312" t="str">
            <v>PERITONITIS</v>
          </cell>
          <cell r="C4312" t="str">
            <v>081</v>
          </cell>
        </row>
        <row r="4313">
          <cell r="A4313" t="str">
            <v>K650</v>
          </cell>
          <cell r="B4313" t="str">
            <v>PERITONITIS AGUDA</v>
          </cell>
          <cell r="C4313" t="str">
            <v>081</v>
          </cell>
        </row>
        <row r="4314">
          <cell r="A4314" t="str">
            <v>K658</v>
          </cell>
          <cell r="B4314" t="str">
            <v>OTRAS PERITONITIS</v>
          </cell>
          <cell r="C4314" t="str">
            <v>081</v>
          </cell>
        </row>
        <row r="4315">
          <cell r="A4315" t="str">
            <v>K659</v>
          </cell>
          <cell r="B4315" t="str">
            <v>PERITONITIS, NO ESPECIFICADA</v>
          </cell>
          <cell r="C4315" t="str">
            <v>081</v>
          </cell>
        </row>
        <row r="4316">
          <cell r="A4316" t="str">
            <v>K66</v>
          </cell>
          <cell r="B4316" t="str">
            <v>OTROS TRASTORNOS DEL PERITONEO</v>
          </cell>
          <cell r="C4316" t="str">
            <v>081</v>
          </cell>
        </row>
        <row r="4317">
          <cell r="A4317" t="str">
            <v>K660</v>
          </cell>
          <cell r="B4317" t="str">
            <v>ADHERENCIAS PERITONEALES</v>
          </cell>
          <cell r="C4317" t="str">
            <v>081</v>
          </cell>
        </row>
        <row r="4318">
          <cell r="A4318" t="str">
            <v>K661</v>
          </cell>
          <cell r="B4318" t="str">
            <v>HEMOPERITONEO</v>
          </cell>
          <cell r="C4318" t="str">
            <v>081</v>
          </cell>
        </row>
        <row r="4319">
          <cell r="A4319" t="str">
            <v>K668</v>
          </cell>
          <cell r="B4319" t="str">
            <v>OTROS TRASTORNOS ESPECIFICADOS DEL PERITONEO</v>
          </cell>
          <cell r="C4319" t="str">
            <v>081</v>
          </cell>
        </row>
        <row r="4320">
          <cell r="A4320" t="str">
            <v>K669</v>
          </cell>
          <cell r="B4320" t="str">
            <v>TRASTORNO DEL PERITONEO, NO ESPECIFICADO</v>
          </cell>
          <cell r="C4320" t="str">
            <v>081</v>
          </cell>
        </row>
        <row r="4321">
          <cell r="A4321" t="str">
            <v>K70</v>
          </cell>
          <cell r="B4321" t="str">
            <v>ENFERMEDAD ALCOHOLICA DEL HIGADO</v>
          </cell>
          <cell r="C4321" t="str">
            <v>080</v>
          </cell>
        </row>
        <row r="4322">
          <cell r="A4322" t="str">
            <v>K700</v>
          </cell>
          <cell r="B4322" t="str">
            <v>HIGADO ALCOHOLICO ADIPOSO</v>
          </cell>
          <cell r="C4322" t="str">
            <v>080</v>
          </cell>
        </row>
        <row r="4323">
          <cell r="A4323" t="str">
            <v>K701</v>
          </cell>
          <cell r="B4323" t="str">
            <v>HEPATITIS ALCOHOLICA</v>
          </cell>
          <cell r="C4323" t="str">
            <v>080</v>
          </cell>
        </row>
        <row r="4324">
          <cell r="A4324" t="str">
            <v>K702</v>
          </cell>
          <cell r="B4324" t="str">
            <v>FIBROSIS Y ESCLEROSIS DEL HIGADO, ALCOHOLICA</v>
          </cell>
          <cell r="C4324" t="str">
            <v>080</v>
          </cell>
        </row>
        <row r="4325">
          <cell r="A4325" t="str">
            <v>K703</v>
          </cell>
          <cell r="B4325" t="str">
            <v>CIRROSIS HEPATICA ALCOHOLICA</v>
          </cell>
          <cell r="C4325" t="str">
            <v>080</v>
          </cell>
        </row>
        <row r="4326">
          <cell r="A4326" t="str">
            <v>K704</v>
          </cell>
          <cell r="B4326" t="str">
            <v>INSUFICIENCIA HEPATICA ALCOHOLICA</v>
          </cell>
          <cell r="C4326" t="str">
            <v>080</v>
          </cell>
        </row>
        <row r="4327">
          <cell r="A4327" t="str">
            <v>K709</v>
          </cell>
          <cell r="B4327" t="str">
            <v>ENFERMEDAD HEPATICA ALCOHOLICA, NO ESPECIFICADA</v>
          </cell>
          <cell r="C4327" t="str">
            <v>080</v>
          </cell>
        </row>
        <row r="4328">
          <cell r="A4328" t="str">
            <v>K71</v>
          </cell>
          <cell r="B4328" t="str">
            <v>ENFERMEDAD TOXICA DEL HIGADO</v>
          </cell>
          <cell r="C4328" t="str">
            <v>080</v>
          </cell>
        </row>
        <row r="4329">
          <cell r="A4329" t="str">
            <v>K710</v>
          </cell>
          <cell r="B4329" t="str">
            <v>ENFERMEDAD TOXICA DEL HIGADO, CON COLESTASIS</v>
          </cell>
          <cell r="C4329" t="str">
            <v>080</v>
          </cell>
        </row>
        <row r="4330">
          <cell r="A4330" t="str">
            <v>K711</v>
          </cell>
          <cell r="B4330" t="str">
            <v>ENFERMEDAD TOXICA DEL HIGADO CON NECROSIS HEPATICA</v>
          </cell>
          <cell r="C4330" t="str">
            <v>080</v>
          </cell>
        </row>
        <row r="4331">
          <cell r="A4331" t="str">
            <v>K712</v>
          </cell>
          <cell r="B4331" t="str">
            <v>ENFERMEDAD TOXICA DEL HIGADO CON HEPATITIS AGUDA</v>
          </cell>
          <cell r="C4331" t="str">
            <v>080</v>
          </cell>
        </row>
        <row r="4332">
          <cell r="A4332" t="str">
            <v>K713</v>
          </cell>
          <cell r="B4332" t="str">
            <v>ENFERMEDAD TOXICA DEL HIGADO CON HEPATITIS CRONICA</v>
          </cell>
          <cell r="C4332" t="str">
            <v>080</v>
          </cell>
        </row>
        <row r="4333">
          <cell r="A4333" t="str">
            <v>K714</v>
          </cell>
          <cell r="B4333" t="str">
            <v>ENFERMEDAD TOXICA DEL HIGADO CON HEPATITIS CRONICA LOBULAR</v>
          </cell>
          <cell r="C4333" t="str">
            <v>080</v>
          </cell>
        </row>
        <row r="4334">
          <cell r="A4334" t="str">
            <v>K715</v>
          </cell>
          <cell r="B4334" t="str">
            <v>ENFERMEDAD TOXICA DEL HIGADO CON HEPATITIS CRONICA ACTIVA</v>
          </cell>
          <cell r="C4334" t="str">
            <v>080</v>
          </cell>
        </row>
        <row r="4335">
          <cell r="A4335" t="str">
            <v>K716</v>
          </cell>
          <cell r="B4335" t="str">
            <v>ENFERMEDAD TOXICA DEL HIGADO CON HEPATITIS NO CLASIFICADA EN OTRA PART</v>
          </cell>
          <cell r="C4335" t="str">
            <v>080</v>
          </cell>
        </row>
        <row r="4336">
          <cell r="A4336" t="str">
            <v>K717</v>
          </cell>
          <cell r="B4336" t="str">
            <v>ENFERMEDAD TOXICA DEL HIGADO CON CIRROSIS Y FIBROSIS DEL HIGADO</v>
          </cell>
          <cell r="C4336" t="str">
            <v>080</v>
          </cell>
        </row>
        <row r="4337">
          <cell r="A4337" t="str">
            <v>K718</v>
          </cell>
          <cell r="B4337" t="str">
            <v>ENFERMEDAD TOXICA DEL HIGADO CON OTROS TRASTORNOS HEPATICOS</v>
          </cell>
          <cell r="C4337" t="str">
            <v>080</v>
          </cell>
        </row>
        <row r="4338">
          <cell r="A4338" t="str">
            <v>K719</v>
          </cell>
          <cell r="B4338" t="str">
            <v>ENFERMEDAD TOXICA DEL HIGADO, NO ESPECIFICADA</v>
          </cell>
          <cell r="C4338" t="str">
            <v>080</v>
          </cell>
        </row>
        <row r="4339">
          <cell r="A4339" t="str">
            <v>K72</v>
          </cell>
          <cell r="B4339" t="str">
            <v>INSUFICIENCIA HEPATICA, NO CLASIFICADA EN OTRA PARTE</v>
          </cell>
          <cell r="C4339" t="str">
            <v>080</v>
          </cell>
        </row>
        <row r="4340">
          <cell r="A4340" t="str">
            <v>K720</v>
          </cell>
          <cell r="B4340" t="str">
            <v>INSUFICIENCIA HEPATICA AGUDA O SUBAGUDA</v>
          </cell>
          <cell r="C4340" t="str">
            <v>080</v>
          </cell>
        </row>
        <row r="4341">
          <cell r="A4341" t="str">
            <v>K721</v>
          </cell>
          <cell r="B4341" t="str">
            <v>INSUFICIENCIA HEPATICA CRONICA</v>
          </cell>
          <cell r="C4341" t="str">
            <v>080</v>
          </cell>
        </row>
        <row r="4342">
          <cell r="A4342" t="str">
            <v>K729</v>
          </cell>
          <cell r="B4342" t="str">
            <v>INSUFICIENCIA HEPATICA, NO ESPECIFICADA</v>
          </cell>
          <cell r="C4342" t="str">
            <v>080</v>
          </cell>
        </row>
        <row r="4343">
          <cell r="A4343" t="str">
            <v>K73</v>
          </cell>
          <cell r="B4343" t="str">
            <v>HEPATITIS CRONICA, NO CLASIFICADA EN OTRA PARTE</v>
          </cell>
          <cell r="C4343" t="str">
            <v>080</v>
          </cell>
        </row>
        <row r="4344">
          <cell r="A4344" t="str">
            <v>K730</v>
          </cell>
          <cell r="B4344" t="str">
            <v>HEPATITIS CRONICA PERSISTENTE, NO CLASIFICADA EN OTRA PARTE</v>
          </cell>
          <cell r="C4344" t="str">
            <v>080</v>
          </cell>
        </row>
        <row r="4345">
          <cell r="A4345" t="str">
            <v>K731</v>
          </cell>
          <cell r="B4345" t="str">
            <v>HEPATITIS CRONICA LOBULAR, NO ESPECIFICADA EN OTRA PARTE</v>
          </cell>
          <cell r="C4345" t="str">
            <v>080</v>
          </cell>
        </row>
        <row r="4346">
          <cell r="A4346" t="str">
            <v>K732</v>
          </cell>
          <cell r="B4346" t="str">
            <v>HEPATITIS CRONICA ACTIVA, NO CLASIFICADA EN OTRA PARTE</v>
          </cell>
          <cell r="C4346" t="str">
            <v>080</v>
          </cell>
        </row>
        <row r="4347">
          <cell r="A4347" t="str">
            <v>K738</v>
          </cell>
          <cell r="B4347" t="str">
            <v>OTRAS HEPATITIS CRONICAS, NO CLASIFICADA EN OTRA PARTE</v>
          </cell>
          <cell r="C4347" t="str">
            <v>080</v>
          </cell>
        </row>
        <row r="4348">
          <cell r="A4348" t="str">
            <v>K739</v>
          </cell>
          <cell r="B4348" t="str">
            <v>HEPATITIS CRONICA, NO ESPECIFICADA</v>
          </cell>
          <cell r="C4348" t="str">
            <v>080</v>
          </cell>
        </row>
        <row r="4349">
          <cell r="A4349" t="str">
            <v>K74</v>
          </cell>
          <cell r="B4349" t="str">
            <v>FIBROSIS Y CIRROSIS DEL HIGADO</v>
          </cell>
          <cell r="C4349" t="str">
            <v>080</v>
          </cell>
        </row>
        <row r="4350">
          <cell r="A4350" t="str">
            <v>K740</v>
          </cell>
          <cell r="B4350" t="str">
            <v>FIBROSIS HEPATICA</v>
          </cell>
          <cell r="C4350" t="str">
            <v>080</v>
          </cell>
        </row>
        <row r="4351">
          <cell r="A4351" t="str">
            <v>K741</v>
          </cell>
          <cell r="B4351" t="str">
            <v>ESCLEROSIS HEPATICA</v>
          </cell>
          <cell r="C4351" t="str">
            <v>080</v>
          </cell>
        </row>
        <row r="4352">
          <cell r="A4352" t="str">
            <v>K742</v>
          </cell>
          <cell r="B4352" t="str">
            <v>FIBROSIS HEPATICA CON ESCLEROSIS HEPATICA</v>
          </cell>
          <cell r="C4352" t="str">
            <v>080</v>
          </cell>
        </row>
        <row r="4353">
          <cell r="A4353" t="str">
            <v>K743</v>
          </cell>
          <cell r="B4353" t="str">
            <v>CIRROSIS BILIAR PRIMARIA</v>
          </cell>
          <cell r="C4353" t="str">
            <v>080</v>
          </cell>
        </row>
        <row r="4354">
          <cell r="A4354" t="str">
            <v>K744</v>
          </cell>
          <cell r="B4354" t="str">
            <v>CIRROSIS BILIAR SECUNDARIA</v>
          </cell>
          <cell r="C4354" t="str">
            <v>080</v>
          </cell>
        </row>
        <row r="4355">
          <cell r="A4355" t="str">
            <v>K745</v>
          </cell>
          <cell r="B4355" t="str">
            <v>CIRROSIS BILIAR, NO ESPECIFICADA</v>
          </cell>
          <cell r="C4355" t="str">
            <v>080</v>
          </cell>
        </row>
        <row r="4356">
          <cell r="A4356" t="str">
            <v>K746</v>
          </cell>
          <cell r="B4356" t="str">
            <v>OTRAS CIRROSIS DEL HIGADO Y LAS NO ESPECIFICADAS</v>
          </cell>
          <cell r="C4356" t="str">
            <v>080</v>
          </cell>
        </row>
        <row r="4357">
          <cell r="A4357" t="str">
            <v>K75</v>
          </cell>
          <cell r="B4357" t="str">
            <v>OTRAS ENFERMEDADES INFLAMATORIAS DEL HIGADO</v>
          </cell>
          <cell r="C4357" t="str">
            <v>080</v>
          </cell>
        </row>
        <row r="4358">
          <cell r="A4358" t="str">
            <v>K750</v>
          </cell>
          <cell r="B4358" t="str">
            <v>ABSCESO DEL HIGADO</v>
          </cell>
          <cell r="C4358" t="str">
            <v>080</v>
          </cell>
        </row>
        <row r="4359">
          <cell r="A4359" t="str">
            <v>K751</v>
          </cell>
          <cell r="B4359" t="str">
            <v>FLEBITIS DE LA VENA PORTA</v>
          </cell>
          <cell r="C4359" t="str">
            <v>080</v>
          </cell>
        </row>
        <row r="4360">
          <cell r="A4360" t="str">
            <v>K752</v>
          </cell>
          <cell r="B4360" t="str">
            <v>HEPATITIS REACTIVA NO ESPECIFICA</v>
          </cell>
          <cell r="C4360" t="str">
            <v>080</v>
          </cell>
        </row>
        <row r="4361">
          <cell r="A4361" t="str">
            <v>K753</v>
          </cell>
          <cell r="B4361" t="str">
            <v>HEPATITIS GRANULOMATOSA, NO CLASIFICADA EN OTRA PARTE</v>
          </cell>
          <cell r="C4361" t="str">
            <v>080</v>
          </cell>
        </row>
        <row r="4362">
          <cell r="A4362" t="str">
            <v>K758</v>
          </cell>
          <cell r="B4362" t="str">
            <v>OTRAS ENFERMEDADES INFLAMATORIAS DEL HIGADO, ESPECIFICADAS</v>
          </cell>
          <cell r="C4362" t="str">
            <v>080</v>
          </cell>
        </row>
        <row r="4363">
          <cell r="A4363" t="str">
            <v>K759</v>
          </cell>
          <cell r="B4363" t="str">
            <v>ENFERMEDAD INFLAMATORIA DEL HIGADO, NO ESPECIFICADA</v>
          </cell>
          <cell r="C4363" t="str">
            <v>080</v>
          </cell>
        </row>
        <row r="4364">
          <cell r="A4364" t="str">
            <v>K76</v>
          </cell>
          <cell r="B4364" t="str">
            <v>OTRAS ENFERMEDADES DEL HIGADO</v>
          </cell>
          <cell r="C4364" t="str">
            <v>080</v>
          </cell>
        </row>
        <row r="4365">
          <cell r="A4365" t="str">
            <v>K760</v>
          </cell>
          <cell r="B4365" t="str">
            <v>DEGENERACION GRASA DEL HOGADO, NO CLASIFICADA EN OTRA PARTE</v>
          </cell>
          <cell r="C4365" t="str">
            <v>080</v>
          </cell>
        </row>
        <row r="4366">
          <cell r="A4366" t="str">
            <v>K761</v>
          </cell>
          <cell r="B4366" t="str">
            <v>CONGESTION PASIVA CRONICA DEL HIGADO</v>
          </cell>
          <cell r="C4366" t="str">
            <v>080</v>
          </cell>
        </row>
        <row r="4367">
          <cell r="A4367" t="str">
            <v>K762</v>
          </cell>
          <cell r="B4367" t="str">
            <v>NECROSIS HEMORRAGICA CENTRAL DEL HIGADO</v>
          </cell>
          <cell r="C4367" t="str">
            <v>080</v>
          </cell>
        </row>
        <row r="4368">
          <cell r="A4368" t="str">
            <v>K763</v>
          </cell>
          <cell r="B4368" t="str">
            <v>INFARTO DEL HIGADO</v>
          </cell>
          <cell r="C4368" t="str">
            <v>080</v>
          </cell>
        </row>
        <row r="4369">
          <cell r="A4369" t="str">
            <v>K764</v>
          </cell>
          <cell r="B4369" t="str">
            <v>PELIOSIS HEPATICA</v>
          </cell>
          <cell r="C4369" t="str">
            <v>080</v>
          </cell>
        </row>
        <row r="4370">
          <cell r="A4370" t="str">
            <v>K765</v>
          </cell>
          <cell r="B4370" t="str">
            <v>ENFERMEDAD VENO-OCLUSIVA DEL HIGADO</v>
          </cell>
          <cell r="C4370" t="str">
            <v>080</v>
          </cell>
        </row>
        <row r="4371">
          <cell r="A4371" t="str">
            <v>K766</v>
          </cell>
          <cell r="B4371" t="str">
            <v>HIPERTENSION  PORTAL</v>
          </cell>
          <cell r="C4371" t="str">
            <v>080</v>
          </cell>
        </row>
        <row r="4372">
          <cell r="A4372" t="str">
            <v>K767</v>
          </cell>
          <cell r="B4372" t="str">
            <v>SINDROME HEPATORRENAL</v>
          </cell>
          <cell r="C4372" t="str">
            <v>080</v>
          </cell>
        </row>
        <row r="4373">
          <cell r="A4373" t="str">
            <v>K768</v>
          </cell>
          <cell r="B4373" t="str">
            <v>OTRAS ENFERMEDADES ESPECIFICADAS DEL HIGADO</v>
          </cell>
          <cell r="C4373" t="str">
            <v>080</v>
          </cell>
        </row>
        <row r="4374">
          <cell r="A4374" t="str">
            <v>K769</v>
          </cell>
          <cell r="B4374" t="str">
            <v>ENFERMEDAD DEL HIGADO, NO ESPECIFICADA</v>
          </cell>
          <cell r="C4374" t="str">
            <v>080</v>
          </cell>
        </row>
        <row r="4375">
          <cell r="A4375" t="str">
            <v>K80</v>
          </cell>
          <cell r="B4375" t="str">
            <v>COLELITIASIS</v>
          </cell>
          <cell r="C4375" t="str">
            <v>081</v>
          </cell>
        </row>
        <row r="4376">
          <cell r="A4376" t="str">
            <v>K800</v>
          </cell>
          <cell r="B4376" t="str">
            <v>CALCULO DE LA VESICULA BILIAR CON COLECISTITIS AGUDA</v>
          </cell>
          <cell r="C4376" t="str">
            <v>081</v>
          </cell>
        </row>
        <row r="4377">
          <cell r="A4377" t="str">
            <v>K801</v>
          </cell>
          <cell r="B4377" t="str">
            <v>CALCULO DE LA VESICULA BILIAR CON OTRA COLECISTITIS</v>
          </cell>
          <cell r="C4377" t="str">
            <v>081</v>
          </cell>
        </row>
        <row r="4378">
          <cell r="A4378" t="str">
            <v>K802</v>
          </cell>
          <cell r="B4378" t="str">
            <v>CALCULO DE LA VASICULA BILIAR SIN COLECISTITIS</v>
          </cell>
          <cell r="C4378" t="str">
            <v>081</v>
          </cell>
        </row>
        <row r="4379">
          <cell r="A4379" t="str">
            <v>K803</v>
          </cell>
          <cell r="B4379" t="str">
            <v>CALCULO DE CONDUCTO BILIAR CON COLANGITIS</v>
          </cell>
          <cell r="C4379" t="str">
            <v>081</v>
          </cell>
        </row>
        <row r="4380">
          <cell r="A4380" t="str">
            <v>K804</v>
          </cell>
          <cell r="B4380" t="str">
            <v>CALCULO CONDUCTO BILIAR CON COLECISTITIS</v>
          </cell>
          <cell r="C4380" t="str">
            <v>081</v>
          </cell>
        </row>
        <row r="4381">
          <cell r="A4381" t="str">
            <v>K805</v>
          </cell>
          <cell r="B4381" t="str">
            <v>CALCULO DE CONDUCTO BILIAR SIN COLANGITIS NI COLECISTITIS</v>
          </cell>
          <cell r="C4381" t="str">
            <v>081</v>
          </cell>
        </row>
        <row r="4382">
          <cell r="A4382" t="str">
            <v>K808</v>
          </cell>
          <cell r="B4382" t="str">
            <v>OTRAS COLELITIASIS</v>
          </cell>
          <cell r="C4382" t="str">
            <v>081</v>
          </cell>
        </row>
        <row r="4383">
          <cell r="A4383" t="str">
            <v>K81</v>
          </cell>
          <cell r="B4383" t="str">
            <v>COLECISTITIS</v>
          </cell>
          <cell r="C4383" t="str">
            <v>081</v>
          </cell>
        </row>
        <row r="4384">
          <cell r="A4384" t="str">
            <v>K810</v>
          </cell>
          <cell r="B4384" t="str">
            <v>COLECISTITIS AGUDA</v>
          </cell>
          <cell r="C4384" t="str">
            <v>081</v>
          </cell>
        </row>
        <row r="4385">
          <cell r="A4385" t="str">
            <v>K811</v>
          </cell>
          <cell r="B4385" t="str">
            <v>COLECISTITIS CRONICA</v>
          </cell>
          <cell r="C4385" t="str">
            <v>081</v>
          </cell>
        </row>
        <row r="4386">
          <cell r="A4386" t="str">
            <v>K818</v>
          </cell>
          <cell r="B4386" t="str">
            <v>OTRAS COLECISTITIS</v>
          </cell>
          <cell r="C4386" t="str">
            <v>081</v>
          </cell>
        </row>
        <row r="4387">
          <cell r="A4387" t="str">
            <v>K819</v>
          </cell>
          <cell r="B4387" t="str">
            <v>COLECISTITIS, NO ESPECIFICADA</v>
          </cell>
          <cell r="C4387" t="str">
            <v>081</v>
          </cell>
        </row>
        <row r="4388">
          <cell r="A4388" t="str">
            <v>K82</v>
          </cell>
          <cell r="B4388" t="str">
            <v>OTRAS ENFERMEDADES DE LA VASICULA BILIAR</v>
          </cell>
          <cell r="C4388" t="str">
            <v>081</v>
          </cell>
        </row>
        <row r="4389">
          <cell r="A4389" t="str">
            <v>K820</v>
          </cell>
          <cell r="B4389" t="str">
            <v>OBSTRUCCION DE LA VESICULA BILIAR</v>
          </cell>
          <cell r="C4389" t="str">
            <v>081</v>
          </cell>
        </row>
        <row r="4390">
          <cell r="A4390" t="str">
            <v>K821</v>
          </cell>
          <cell r="B4390" t="str">
            <v>HIDROPESIA DE LA VESICULA BILIAR</v>
          </cell>
          <cell r="C4390" t="str">
            <v>081</v>
          </cell>
        </row>
        <row r="4391">
          <cell r="A4391" t="str">
            <v>K822</v>
          </cell>
          <cell r="B4391" t="str">
            <v>PERFORACION DE LA VESICULA BILIAR</v>
          </cell>
          <cell r="C4391" t="str">
            <v>081</v>
          </cell>
        </row>
        <row r="4392">
          <cell r="A4392" t="str">
            <v>K823</v>
          </cell>
          <cell r="B4392" t="str">
            <v>FISTULA DE LA VESICULA BILIAR</v>
          </cell>
          <cell r="C4392" t="str">
            <v>081</v>
          </cell>
        </row>
        <row r="4393">
          <cell r="A4393" t="str">
            <v>K824</v>
          </cell>
          <cell r="B4393" t="str">
            <v>COLESTEROLOSIS DE LA VESICULA BILIAR</v>
          </cell>
          <cell r="C4393" t="str">
            <v>081</v>
          </cell>
        </row>
        <row r="4394">
          <cell r="A4394" t="str">
            <v>K828</v>
          </cell>
          <cell r="B4394" t="str">
            <v>OTRAS ENFERMEDADES ESPECIFICADAS DE LA VESICULA BILIAR</v>
          </cell>
          <cell r="C4394" t="str">
            <v>081</v>
          </cell>
        </row>
        <row r="4395">
          <cell r="A4395" t="str">
            <v>K829</v>
          </cell>
          <cell r="B4395" t="str">
            <v>ENFERMEDAD DE LA VESICULA BILIAR, NO ESPECIFICADA</v>
          </cell>
          <cell r="C4395" t="str">
            <v>081</v>
          </cell>
        </row>
        <row r="4396">
          <cell r="A4396" t="str">
            <v>K83</v>
          </cell>
          <cell r="B4396" t="str">
            <v>OTRAS ENFERMEDADES DE LAS VIAS BILIARES</v>
          </cell>
          <cell r="C4396" t="str">
            <v>081</v>
          </cell>
        </row>
        <row r="4397">
          <cell r="A4397" t="str">
            <v>K830</v>
          </cell>
          <cell r="B4397" t="str">
            <v>COLANGITIS</v>
          </cell>
          <cell r="C4397" t="str">
            <v>081</v>
          </cell>
        </row>
        <row r="4398">
          <cell r="A4398" t="str">
            <v>K831</v>
          </cell>
          <cell r="B4398" t="str">
            <v>OBSTRUCCION DEL CONDUCTO BILIAR</v>
          </cell>
          <cell r="C4398" t="str">
            <v>081</v>
          </cell>
        </row>
        <row r="4399">
          <cell r="A4399" t="str">
            <v>K832</v>
          </cell>
          <cell r="B4399" t="str">
            <v>PERFORACION DEL CONDUCTO BILIAR</v>
          </cell>
          <cell r="C4399" t="str">
            <v>081</v>
          </cell>
        </row>
        <row r="4400">
          <cell r="A4400" t="str">
            <v>K833</v>
          </cell>
          <cell r="B4400" t="str">
            <v>FISTULA DEL CONDUCTO BILIAR</v>
          </cell>
          <cell r="C4400" t="str">
            <v>081</v>
          </cell>
        </row>
        <row r="4401">
          <cell r="A4401" t="str">
            <v>K834</v>
          </cell>
          <cell r="B4401" t="str">
            <v>ESPASMO DEL ESFINTER DE ODDI</v>
          </cell>
          <cell r="C4401" t="str">
            <v>081</v>
          </cell>
        </row>
        <row r="4402">
          <cell r="A4402" t="str">
            <v>K835</v>
          </cell>
          <cell r="B4402" t="str">
            <v>QUISTE BILIAR</v>
          </cell>
          <cell r="C4402" t="str">
            <v>081</v>
          </cell>
        </row>
        <row r="4403">
          <cell r="A4403" t="str">
            <v>K838</v>
          </cell>
          <cell r="B4403" t="str">
            <v>OTRAS ENFERMEDADES ESPECIFICADAS DE LAS VIAS BILIARES</v>
          </cell>
          <cell r="C4403" t="str">
            <v>081</v>
          </cell>
        </row>
        <row r="4404">
          <cell r="A4404" t="str">
            <v>K839</v>
          </cell>
          <cell r="B4404" t="str">
            <v>ENFERMEDAD DE LAS VIAS BILIARES, NO ESPECIFICADA</v>
          </cell>
          <cell r="C4404" t="str">
            <v>081</v>
          </cell>
        </row>
        <row r="4405">
          <cell r="A4405" t="str">
            <v>K85</v>
          </cell>
          <cell r="B4405" t="str">
            <v>PANCREATITIS AGUDA</v>
          </cell>
          <cell r="C4405" t="str">
            <v>081</v>
          </cell>
        </row>
        <row r="4406">
          <cell r="A4406" t="str">
            <v>K86</v>
          </cell>
          <cell r="B4406" t="str">
            <v>OTRAS ENFERMEDADES DEL PANCREAS</v>
          </cell>
          <cell r="C4406" t="str">
            <v>081</v>
          </cell>
        </row>
        <row r="4407">
          <cell r="A4407" t="str">
            <v>K860</v>
          </cell>
          <cell r="B4407" t="str">
            <v>PANCREATITIS CRONICA INDUCIDA POR EL ALCOHOL</v>
          </cell>
          <cell r="C4407" t="str">
            <v>081</v>
          </cell>
        </row>
        <row r="4408">
          <cell r="A4408" t="str">
            <v>K861</v>
          </cell>
          <cell r="B4408" t="str">
            <v>OTRAS PANCREATITIS CRONICAS</v>
          </cell>
          <cell r="C4408" t="str">
            <v>081</v>
          </cell>
        </row>
        <row r="4409">
          <cell r="A4409" t="str">
            <v>K862</v>
          </cell>
          <cell r="B4409" t="str">
            <v>QUISTE DEL PANCREAS</v>
          </cell>
          <cell r="C4409" t="str">
            <v>081</v>
          </cell>
        </row>
        <row r="4410">
          <cell r="A4410" t="str">
            <v>K863</v>
          </cell>
          <cell r="B4410" t="str">
            <v>SEUDOQUISTE DEL PANCREAS</v>
          </cell>
          <cell r="C4410" t="str">
            <v>081</v>
          </cell>
        </row>
        <row r="4411">
          <cell r="A4411" t="str">
            <v>K868</v>
          </cell>
          <cell r="B4411" t="str">
            <v>OTRAS ENFERMEDADES ESPECIFICADAS DEL PANCREAS</v>
          </cell>
          <cell r="C4411" t="str">
            <v>081</v>
          </cell>
        </row>
        <row r="4412">
          <cell r="A4412" t="str">
            <v>K869</v>
          </cell>
          <cell r="B4412" t="str">
            <v>ENFERMEDAD DEL PANCREAS, NO ESPECIFICADA</v>
          </cell>
          <cell r="C4412" t="str">
            <v>081</v>
          </cell>
        </row>
        <row r="4413">
          <cell r="A4413" t="str">
            <v>K90</v>
          </cell>
          <cell r="B4413" t="str">
            <v>MALABSORCION INTESTINAL</v>
          </cell>
          <cell r="C4413" t="str">
            <v>081</v>
          </cell>
        </row>
        <row r="4414">
          <cell r="A4414" t="str">
            <v>K900</v>
          </cell>
          <cell r="B4414" t="str">
            <v>ENFERMEDAD CELIACA</v>
          </cell>
          <cell r="C4414" t="str">
            <v>081</v>
          </cell>
        </row>
        <row r="4415">
          <cell r="A4415" t="str">
            <v>K901</v>
          </cell>
          <cell r="B4415" t="str">
            <v>ESPRUE TROPICAL</v>
          </cell>
          <cell r="C4415" t="str">
            <v>081</v>
          </cell>
        </row>
        <row r="4416">
          <cell r="A4416" t="str">
            <v>K902</v>
          </cell>
          <cell r="B4416" t="str">
            <v>SINDROME DEL ASA CIEGA, NO CLASIFICADO EN OTRA PARTE</v>
          </cell>
          <cell r="C4416" t="str">
            <v>081</v>
          </cell>
        </row>
        <row r="4417">
          <cell r="A4417" t="str">
            <v>K903</v>
          </cell>
          <cell r="B4417" t="str">
            <v>ESTEATORREA PANCREATICA</v>
          </cell>
          <cell r="C4417" t="str">
            <v>081</v>
          </cell>
        </row>
        <row r="4418">
          <cell r="A4418" t="str">
            <v>K904</v>
          </cell>
          <cell r="B4418" t="str">
            <v>MALABSORCION DEBIDA A INTOLERANCIA, NO CLASIFICADA EN OTRA PARTE</v>
          </cell>
          <cell r="C4418" t="str">
            <v>081</v>
          </cell>
        </row>
        <row r="4419">
          <cell r="A4419" t="str">
            <v>K908</v>
          </cell>
          <cell r="B4419" t="str">
            <v>OTROS TIPOS DE MALABSORCION INTESTINAL</v>
          </cell>
          <cell r="C4419" t="str">
            <v>081</v>
          </cell>
        </row>
        <row r="4420">
          <cell r="A4420" t="str">
            <v>K909</v>
          </cell>
          <cell r="B4420" t="str">
            <v>MALABSORCION INTESTINAL, NO ESPECIFICADA</v>
          </cell>
          <cell r="C4420" t="str">
            <v>081</v>
          </cell>
        </row>
        <row r="4421">
          <cell r="A4421" t="str">
            <v>K91</v>
          </cell>
          <cell r="B4421" t="str">
            <v>TRASTORNOS DEL SISTEMA DIGESTIVO CONSEC. A PROCED. NO CLASIF. EN OTRA</v>
          </cell>
          <cell r="C4421" t="str">
            <v>081</v>
          </cell>
        </row>
        <row r="4422">
          <cell r="A4422" t="str">
            <v>K910</v>
          </cell>
          <cell r="B4422" t="str">
            <v>VOMITO POSTCIRUGIA GASTROINTESTINAL</v>
          </cell>
          <cell r="C4422" t="str">
            <v>081</v>
          </cell>
        </row>
        <row r="4423">
          <cell r="A4423" t="str">
            <v>K911</v>
          </cell>
          <cell r="B4423" t="str">
            <v>SINDROMES CONSECUTIVOS A LA CIRUGIA GASTRICA</v>
          </cell>
          <cell r="C4423" t="str">
            <v>081</v>
          </cell>
        </row>
        <row r="4424">
          <cell r="A4424" t="str">
            <v>K912</v>
          </cell>
          <cell r="B4424" t="str">
            <v>MALABSORCION POSTQUIRURGICA, NO CLASIFICADA EN OTRA PARTE</v>
          </cell>
          <cell r="C4424" t="str">
            <v>081</v>
          </cell>
        </row>
        <row r="4425">
          <cell r="A4425" t="str">
            <v>K913</v>
          </cell>
          <cell r="B4425" t="str">
            <v>OBSTRUCCION INTESTINAL POSTOPERATORIA</v>
          </cell>
          <cell r="C4425" t="str">
            <v>081</v>
          </cell>
        </row>
        <row r="4426">
          <cell r="A4426" t="str">
            <v>K914</v>
          </cell>
          <cell r="B4426" t="str">
            <v>DISFUNCION DE COLOSTOMIA O ENTEROSTOMIA</v>
          </cell>
          <cell r="C4426" t="str">
            <v>081</v>
          </cell>
        </row>
        <row r="4427">
          <cell r="A4427" t="str">
            <v>K915</v>
          </cell>
          <cell r="B4427" t="str">
            <v>SINDROME POSTCOLECISTECTOMIA</v>
          </cell>
          <cell r="C4427" t="str">
            <v>081</v>
          </cell>
        </row>
        <row r="4428">
          <cell r="A4428" t="str">
            <v>K918</v>
          </cell>
          <cell r="B4428" t="str">
            <v>OTROS TRAST. DEL SIST. DIGESTIVO CONSEC. A PROCED. NO CLASIF. EN OTRA</v>
          </cell>
          <cell r="C4428" t="str">
            <v>081</v>
          </cell>
        </row>
        <row r="4429">
          <cell r="A4429" t="str">
            <v>K919</v>
          </cell>
          <cell r="B4429" t="str">
            <v>TRASTORNOS NO ESPECIF. DEL SIST. DIGESTIVO CONSEC. A PROCEDIMIENTOS</v>
          </cell>
          <cell r="C4429" t="str">
            <v>081</v>
          </cell>
        </row>
        <row r="4430">
          <cell r="A4430" t="str">
            <v>K92</v>
          </cell>
          <cell r="B4430" t="str">
            <v>OTRAS ENFERMEDADES DEL SISTEMA DIGESTIVO</v>
          </cell>
          <cell r="C4430" t="str">
            <v>081</v>
          </cell>
        </row>
        <row r="4431">
          <cell r="A4431" t="str">
            <v>K920</v>
          </cell>
          <cell r="B4431" t="str">
            <v>HEMATEMESIS</v>
          </cell>
          <cell r="C4431" t="str">
            <v>081</v>
          </cell>
        </row>
        <row r="4432">
          <cell r="A4432" t="str">
            <v>K921</v>
          </cell>
          <cell r="B4432" t="str">
            <v>MELENA</v>
          </cell>
          <cell r="C4432" t="str">
            <v>081</v>
          </cell>
        </row>
        <row r="4433">
          <cell r="A4433" t="str">
            <v>K922</v>
          </cell>
          <cell r="B4433" t="str">
            <v>HEMORRAGIA GASTROINTESTINAL, NO ESPECIFICADA</v>
          </cell>
          <cell r="C4433" t="str">
            <v>081</v>
          </cell>
        </row>
        <row r="4434">
          <cell r="A4434" t="str">
            <v>K928</v>
          </cell>
          <cell r="B4434" t="str">
            <v>OTRAS ENFERMEDADES ESPECIFICADAS DEL SISTEMA DIGESTIVO</v>
          </cell>
          <cell r="C4434" t="str">
            <v>081</v>
          </cell>
        </row>
        <row r="4435">
          <cell r="A4435" t="str">
            <v>K929</v>
          </cell>
          <cell r="B4435" t="str">
            <v>ENFERMEDAD DEL SISTEMA DIGESTIVO, NO ESPECIFICADA</v>
          </cell>
          <cell r="C4435" t="str">
            <v>081</v>
          </cell>
        </row>
        <row r="4436">
          <cell r="A4436" t="str">
            <v>L00</v>
          </cell>
          <cell r="B4436" t="str">
            <v>SINDROME ESTAFILOCOCICO DE LA PIEL ESCALDADA</v>
          </cell>
          <cell r="C4436" t="str">
            <v>082</v>
          </cell>
        </row>
        <row r="4437">
          <cell r="A4437" t="str">
            <v>L018</v>
          </cell>
          <cell r="B4437" t="str">
            <v>IMPETIGO</v>
          </cell>
          <cell r="C4437" t="str">
            <v>082</v>
          </cell>
        </row>
        <row r="4438">
          <cell r="A4438" t="str">
            <v>L010</v>
          </cell>
          <cell r="B4438" t="str">
            <v>IMPETIGO (CUALQUIER SITIO ANATOMICO) (CUALQUIER ORGANISMO)</v>
          </cell>
          <cell r="C4438" t="str">
            <v>082</v>
          </cell>
        </row>
        <row r="4439">
          <cell r="A4439" t="str">
            <v>L011</v>
          </cell>
          <cell r="B4439" t="str">
            <v>IMPETIGINIZACION DE OTRAS DERMATOSIS</v>
          </cell>
          <cell r="C4439" t="str">
            <v>082</v>
          </cell>
        </row>
        <row r="4440">
          <cell r="A4440" t="str">
            <v>L02</v>
          </cell>
          <cell r="B4440" t="str">
            <v>ABSCESO CUTANEO, FURUNCULO Y CARBUNCO</v>
          </cell>
          <cell r="C4440" t="str">
            <v>082</v>
          </cell>
        </row>
        <row r="4441">
          <cell r="A4441" t="str">
            <v>L020</v>
          </cell>
          <cell r="B4441" t="str">
            <v>ABSCESO CUTANEO, FURUCULO Y CARBUNCO DE LA CARA</v>
          </cell>
          <cell r="C4441" t="str">
            <v>082</v>
          </cell>
        </row>
        <row r="4442">
          <cell r="A4442" t="str">
            <v>L021</v>
          </cell>
          <cell r="B4442" t="str">
            <v>ABSCESO CUTANEO, FURUNCULO Y CARBUNCO DEL CUELLO</v>
          </cell>
          <cell r="C4442" t="str">
            <v>082</v>
          </cell>
        </row>
        <row r="4443">
          <cell r="A4443" t="str">
            <v>L022</v>
          </cell>
          <cell r="B4443" t="str">
            <v>ABSCESO CUTANEO, FURUCULO Y CARBUNCO DEL TRONCO</v>
          </cell>
          <cell r="C4443" t="str">
            <v>082</v>
          </cell>
        </row>
        <row r="4444">
          <cell r="A4444" t="str">
            <v>L023</v>
          </cell>
          <cell r="B4444" t="str">
            <v>ABSCESO CUTANEO, FURUNCULO Y CARBUNCO DE GLUTEOS</v>
          </cell>
          <cell r="C4444" t="str">
            <v>082</v>
          </cell>
        </row>
        <row r="4445">
          <cell r="A4445" t="str">
            <v>L024</v>
          </cell>
          <cell r="B4445" t="str">
            <v>ABSCESO CUTANEO, FURUNCULO Y CARBUNCO DE MIEMBRO</v>
          </cell>
          <cell r="C4445" t="str">
            <v>082</v>
          </cell>
        </row>
        <row r="4446">
          <cell r="A4446" t="str">
            <v>L028</v>
          </cell>
          <cell r="B4446" t="str">
            <v>ABSCESO CUTANEO, FURUNCULO Y CARBUNCO DE OTROS SITIOS</v>
          </cell>
          <cell r="C4446" t="str">
            <v>082</v>
          </cell>
        </row>
        <row r="4447">
          <cell r="A4447" t="str">
            <v>L029</v>
          </cell>
          <cell r="B4447" t="str">
            <v>ABSCESO CUTANEO, FURUNCULO Y CARBUNCO DE SITIO NO ESPECIFICADO</v>
          </cell>
          <cell r="C4447" t="str">
            <v>082</v>
          </cell>
        </row>
        <row r="4448">
          <cell r="A4448" t="str">
            <v>L03</v>
          </cell>
          <cell r="B4448" t="str">
            <v>CELULITIS</v>
          </cell>
          <cell r="C4448" t="str">
            <v>082</v>
          </cell>
        </row>
        <row r="4449">
          <cell r="A4449" t="str">
            <v>L030</v>
          </cell>
          <cell r="B4449" t="str">
            <v>CALULITIS DE LOS DEDOS DE LA MANO Y DEL PIE</v>
          </cell>
          <cell r="C4449" t="str">
            <v>082</v>
          </cell>
        </row>
        <row r="4450">
          <cell r="A4450" t="str">
            <v>L031</v>
          </cell>
          <cell r="B4450" t="str">
            <v>CELULITIS DE OTRAS PARTES DE LOS MIEMBROS</v>
          </cell>
          <cell r="C4450" t="str">
            <v>082</v>
          </cell>
        </row>
        <row r="4451">
          <cell r="A4451" t="str">
            <v>L032</v>
          </cell>
          <cell r="B4451" t="str">
            <v>CELULITIS DE LA CARA</v>
          </cell>
          <cell r="C4451" t="str">
            <v>082</v>
          </cell>
        </row>
        <row r="4452">
          <cell r="A4452" t="str">
            <v>L033</v>
          </cell>
          <cell r="B4452" t="str">
            <v>CELULITIS DEL TRONCO</v>
          </cell>
          <cell r="C4452" t="str">
            <v>082</v>
          </cell>
        </row>
        <row r="4453">
          <cell r="A4453" t="str">
            <v>L038</v>
          </cell>
          <cell r="B4453" t="str">
            <v>CELULITIS DE OTROS SITIOS</v>
          </cell>
          <cell r="C4453" t="str">
            <v>082</v>
          </cell>
        </row>
        <row r="4454">
          <cell r="A4454" t="str">
            <v>L039</v>
          </cell>
          <cell r="B4454" t="str">
            <v>CELULITIS DE SITIO NO ESPECIFICADO</v>
          </cell>
          <cell r="C4454" t="str">
            <v>082</v>
          </cell>
        </row>
        <row r="4455">
          <cell r="A4455" t="str">
            <v>L04</v>
          </cell>
          <cell r="B4455" t="str">
            <v>LINFADENITIS AGUDA</v>
          </cell>
          <cell r="C4455" t="str">
            <v>082</v>
          </cell>
        </row>
        <row r="4456">
          <cell r="A4456" t="str">
            <v>L040</v>
          </cell>
          <cell r="B4456" t="str">
            <v>LINFADENITIS AGUDA DE CARA, CABEZA Y CUELLO</v>
          </cell>
          <cell r="C4456" t="str">
            <v>082</v>
          </cell>
        </row>
        <row r="4457">
          <cell r="A4457" t="str">
            <v>L041</v>
          </cell>
          <cell r="B4457" t="str">
            <v>LINFADENITIS AGUDA DEL TRONCO</v>
          </cell>
          <cell r="C4457" t="str">
            <v>082</v>
          </cell>
        </row>
        <row r="4458">
          <cell r="A4458" t="str">
            <v>L042</v>
          </cell>
          <cell r="B4458" t="str">
            <v>LINFADENITIS AGUDA DEL MIEMBRO SUPERIOR</v>
          </cell>
          <cell r="C4458" t="str">
            <v>082</v>
          </cell>
        </row>
        <row r="4459">
          <cell r="A4459" t="str">
            <v>L043</v>
          </cell>
          <cell r="B4459" t="str">
            <v>LINFADENITIS AGUDA DEL MIEMBRO INFERIOR</v>
          </cell>
          <cell r="C4459" t="str">
            <v>082</v>
          </cell>
        </row>
        <row r="4460">
          <cell r="A4460" t="str">
            <v>L048</v>
          </cell>
          <cell r="B4460" t="str">
            <v>LINFADENITIS AGUDA DE OTROS SITIOS</v>
          </cell>
          <cell r="C4460" t="str">
            <v>082</v>
          </cell>
        </row>
        <row r="4461">
          <cell r="A4461" t="str">
            <v>L049</v>
          </cell>
          <cell r="B4461" t="str">
            <v>LINFADENITIS AGUDA DE SITIO NO ESPECIFICADO</v>
          </cell>
          <cell r="C4461" t="str">
            <v>082</v>
          </cell>
        </row>
        <row r="4462">
          <cell r="A4462" t="str">
            <v>L05</v>
          </cell>
          <cell r="B4462" t="str">
            <v>QUISTE PILONIDAL</v>
          </cell>
          <cell r="C4462" t="str">
            <v>082</v>
          </cell>
        </row>
        <row r="4463">
          <cell r="A4463" t="str">
            <v>L050</v>
          </cell>
          <cell r="B4463" t="str">
            <v>QUISTE PILONIDAL CON ABSCESO</v>
          </cell>
          <cell r="C4463" t="str">
            <v>082</v>
          </cell>
        </row>
        <row r="4464">
          <cell r="A4464" t="str">
            <v>L059</v>
          </cell>
          <cell r="B4464" t="str">
            <v>QUISTE PILONIDAL SIN ABSCESO</v>
          </cell>
          <cell r="C4464" t="str">
            <v>082</v>
          </cell>
        </row>
        <row r="4465">
          <cell r="A4465" t="str">
            <v>L08</v>
          </cell>
          <cell r="B4465" t="str">
            <v>OTRAS INFECCIONES LOCALES DE LA PIEL Y DEL TEJIDO SUBCUTANEO</v>
          </cell>
          <cell r="C4465" t="str">
            <v>082</v>
          </cell>
        </row>
        <row r="4466">
          <cell r="A4466" t="str">
            <v>L080</v>
          </cell>
          <cell r="B4466" t="str">
            <v>PIODERMA</v>
          </cell>
          <cell r="C4466" t="str">
            <v>082</v>
          </cell>
        </row>
        <row r="4467">
          <cell r="A4467" t="str">
            <v>L081</v>
          </cell>
          <cell r="B4467" t="str">
            <v>ERITRASMA</v>
          </cell>
          <cell r="C4467" t="str">
            <v>082</v>
          </cell>
        </row>
        <row r="4468">
          <cell r="A4468" t="str">
            <v>L088</v>
          </cell>
          <cell r="B4468" t="str">
            <v>OTRAS INFECCIONES LOCALES ESPECIF. DE LA PIEL Y DEL TEJIDO SUBCUTANEO</v>
          </cell>
          <cell r="C4468" t="str">
            <v>082</v>
          </cell>
        </row>
        <row r="4469">
          <cell r="A4469" t="str">
            <v>L089</v>
          </cell>
          <cell r="B4469" t="str">
            <v>INFECCION LOCAL DE LA PIEL Y DEL TEJIDO SUBCUTANEO, NO ESPECIFICADA</v>
          </cell>
          <cell r="C4469" t="str">
            <v>082</v>
          </cell>
        </row>
        <row r="4470">
          <cell r="A4470" t="str">
            <v>L10</v>
          </cell>
          <cell r="B4470" t="str">
            <v>PENFIGO</v>
          </cell>
          <cell r="C4470" t="str">
            <v>082</v>
          </cell>
        </row>
        <row r="4471">
          <cell r="A4471" t="str">
            <v>L100</v>
          </cell>
          <cell r="B4471" t="str">
            <v>PENFIGO VULGAR</v>
          </cell>
          <cell r="C4471" t="str">
            <v>082</v>
          </cell>
        </row>
        <row r="4472">
          <cell r="A4472" t="str">
            <v>L101</v>
          </cell>
          <cell r="B4472" t="str">
            <v>PENFIGO VEGETANTE</v>
          </cell>
          <cell r="C4472" t="str">
            <v>082</v>
          </cell>
        </row>
        <row r="4473">
          <cell r="A4473" t="str">
            <v>L102</v>
          </cell>
          <cell r="B4473" t="str">
            <v>PENFIGO FOLIACEO</v>
          </cell>
          <cell r="C4473" t="str">
            <v>082</v>
          </cell>
        </row>
        <row r="4474">
          <cell r="A4474" t="str">
            <v>L103</v>
          </cell>
          <cell r="B4474" t="str">
            <v>PENFIGO BRASILEÑO (FOGO SELVAGEM)</v>
          </cell>
          <cell r="C4474" t="str">
            <v>082</v>
          </cell>
        </row>
        <row r="4475">
          <cell r="A4475" t="str">
            <v>L104</v>
          </cell>
          <cell r="B4475" t="str">
            <v>PENFIGO ERITEMATOSO</v>
          </cell>
          <cell r="C4475" t="str">
            <v>082</v>
          </cell>
        </row>
        <row r="4476">
          <cell r="A4476" t="str">
            <v>L105</v>
          </cell>
          <cell r="B4476" t="str">
            <v>PENFIGO INDUCIDO POR DROGAS</v>
          </cell>
          <cell r="C4476" t="str">
            <v>082</v>
          </cell>
        </row>
        <row r="4477">
          <cell r="A4477" t="str">
            <v>L108</v>
          </cell>
          <cell r="B4477" t="str">
            <v>OTROS PENFIGOS</v>
          </cell>
          <cell r="C4477" t="str">
            <v>082</v>
          </cell>
        </row>
        <row r="4478">
          <cell r="A4478" t="str">
            <v>L109</v>
          </cell>
          <cell r="B4478" t="str">
            <v>PENFIGO, NO ESPECIFICADO</v>
          </cell>
          <cell r="C4478" t="str">
            <v>082</v>
          </cell>
        </row>
        <row r="4479">
          <cell r="A4479" t="str">
            <v>L11</v>
          </cell>
          <cell r="B4479" t="str">
            <v>OTROS TRASTORNOS ACANTOLITICOS</v>
          </cell>
          <cell r="C4479" t="str">
            <v>082</v>
          </cell>
        </row>
        <row r="4480">
          <cell r="A4480" t="str">
            <v>L110</v>
          </cell>
          <cell r="B4480" t="str">
            <v>QUERATOSIS FOLICULAR ADQUIRIDA</v>
          </cell>
          <cell r="C4480" t="str">
            <v>082</v>
          </cell>
        </row>
        <row r="4481">
          <cell r="A4481" t="str">
            <v>L111</v>
          </cell>
          <cell r="B4481" t="str">
            <v>DERMATOSIS ACANTOLITICA TRANSITORIA (GROVER)</v>
          </cell>
          <cell r="C4481" t="str">
            <v>082</v>
          </cell>
        </row>
        <row r="4482">
          <cell r="A4482" t="str">
            <v>L118</v>
          </cell>
          <cell r="B4482" t="str">
            <v>OTROS TRASTORNOS ACANTOLITICOS ESPECIFICADOS</v>
          </cell>
          <cell r="C4482" t="str">
            <v>082</v>
          </cell>
        </row>
        <row r="4483">
          <cell r="A4483" t="str">
            <v>L119</v>
          </cell>
          <cell r="B4483" t="str">
            <v>TRASTORNO ACANTOLITICO, NO ESPECIFICADO</v>
          </cell>
          <cell r="C4483" t="str">
            <v>082</v>
          </cell>
        </row>
        <row r="4484">
          <cell r="A4484" t="str">
            <v>L12</v>
          </cell>
          <cell r="B4484" t="str">
            <v>PENFIGOIDE</v>
          </cell>
          <cell r="C4484" t="str">
            <v>082</v>
          </cell>
        </row>
        <row r="4485">
          <cell r="A4485" t="str">
            <v>L120</v>
          </cell>
          <cell r="B4485" t="str">
            <v>PENFIGOIDE FLICTENULAR</v>
          </cell>
          <cell r="C4485" t="str">
            <v>082</v>
          </cell>
        </row>
        <row r="4486">
          <cell r="A4486" t="str">
            <v>L121</v>
          </cell>
          <cell r="B4486" t="str">
            <v>PENFIGOIDE CICATRICIAL</v>
          </cell>
          <cell r="C4486" t="str">
            <v>082</v>
          </cell>
        </row>
        <row r="4487">
          <cell r="A4487" t="str">
            <v>L122</v>
          </cell>
          <cell r="B4487" t="str">
            <v>ENFERMEDAD FLICTENULAR CRONICA DE LA INFANCIA</v>
          </cell>
          <cell r="C4487" t="str">
            <v>082</v>
          </cell>
        </row>
        <row r="4488">
          <cell r="A4488" t="str">
            <v>L123</v>
          </cell>
          <cell r="B4488" t="str">
            <v>EPIDERMOLISIS BULLOSA ADQUIRIDA</v>
          </cell>
          <cell r="C4488" t="str">
            <v>082</v>
          </cell>
        </row>
        <row r="4489">
          <cell r="A4489" t="str">
            <v>L128</v>
          </cell>
          <cell r="B4489" t="str">
            <v>OTROS PENFIGOIDES</v>
          </cell>
          <cell r="C4489" t="str">
            <v>082</v>
          </cell>
        </row>
        <row r="4490">
          <cell r="A4490" t="str">
            <v>L129</v>
          </cell>
          <cell r="B4490" t="str">
            <v>PENFIGOIDE, NO ESPECIFICADO</v>
          </cell>
          <cell r="C4490" t="str">
            <v>082</v>
          </cell>
        </row>
        <row r="4491">
          <cell r="A4491" t="str">
            <v>L13</v>
          </cell>
          <cell r="B4491" t="str">
            <v>OTROS TRASTORNOS FLICTENULARES</v>
          </cell>
          <cell r="C4491" t="str">
            <v>082</v>
          </cell>
        </row>
        <row r="4492">
          <cell r="A4492" t="str">
            <v>L130</v>
          </cell>
          <cell r="B4492" t="str">
            <v>DERMATITIS HERPETIFORME</v>
          </cell>
          <cell r="C4492" t="str">
            <v>082</v>
          </cell>
        </row>
        <row r="4493">
          <cell r="A4493" t="str">
            <v>L131</v>
          </cell>
          <cell r="B4493" t="str">
            <v>DERMATITIS PUSTULOSA SUBCORNEAL</v>
          </cell>
          <cell r="C4493" t="str">
            <v>082</v>
          </cell>
        </row>
        <row r="4494">
          <cell r="A4494" t="str">
            <v>L138</v>
          </cell>
          <cell r="B4494" t="str">
            <v>OTROS TRASTORNOS FLICTENULARES ESPECIFICADOS</v>
          </cell>
          <cell r="C4494" t="str">
            <v>082</v>
          </cell>
        </row>
        <row r="4495">
          <cell r="A4495" t="str">
            <v>L139</v>
          </cell>
          <cell r="B4495" t="str">
            <v>TRASTORNO FLICTENULAR, NO ESPECIFICADO</v>
          </cell>
          <cell r="C4495" t="str">
            <v>082</v>
          </cell>
        </row>
        <row r="4496">
          <cell r="A4496" t="str">
            <v>L20</v>
          </cell>
          <cell r="B4496" t="str">
            <v>DERMATITIS ATOPICA</v>
          </cell>
          <cell r="C4496" t="str">
            <v>082</v>
          </cell>
        </row>
        <row r="4497">
          <cell r="A4497" t="str">
            <v>L200</v>
          </cell>
          <cell r="B4497" t="str">
            <v>PRURIGO DE BESNIER</v>
          </cell>
          <cell r="C4497" t="str">
            <v>082</v>
          </cell>
        </row>
        <row r="4498">
          <cell r="A4498" t="str">
            <v>L208</v>
          </cell>
          <cell r="B4498" t="str">
            <v>OTRAS DERMATITIS ATOPICAS</v>
          </cell>
          <cell r="C4498" t="str">
            <v>082</v>
          </cell>
        </row>
        <row r="4499">
          <cell r="A4499" t="str">
            <v>L209</v>
          </cell>
          <cell r="B4499" t="str">
            <v>DERMATITIS ATOPICA, NO ESPECIFICADA</v>
          </cell>
          <cell r="C4499" t="str">
            <v>082</v>
          </cell>
        </row>
        <row r="4500">
          <cell r="A4500" t="str">
            <v>L21</v>
          </cell>
          <cell r="B4500" t="str">
            <v>DERMATITIS SEBORREICA</v>
          </cell>
          <cell r="C4500" t="str">
            <v>082</v>
          </cell>
        </row>
        <row r="4501">
          <cell r="A4501" t="str">
            <v>L210</v>
          </cell>
          <cell r="B4501" t="str">
            <v>SEBORREA CAPITIS</v>
          </cell>
          <cell r="C4501" t="str">
            <v>082</v>
          </cell>
        </row>
        <row r="4502">
          <cell r="A4502" t="str">
            <v>L211</v>
          </cell>
          <cell r="B4502" t="str">
            <v>DERMATITIS SEBORREICA INFANTIL</v>
          </cell>
          <cell r="C4502" t="str">
            <v>082</v>
          </cell>
        </row>
        <row r="4503">
          <cell r="A4503" t="str">
            <v>L218</v>
          </cell>
          <cell r="B4503" t="str">
            <v>OTRAS DERMATITIS SEBORREICAS</v>
          </cell>
          <cell r="C4503" t="str">
            <v>082</v>
          </cell>
        </row>
        <row r="4504">
          <cell r="A4504" t="str">
            <v>L219</v>
          </cell>
          <cell r="B4504" t="str">
            <v>DERMATITIS SEBORREICA, NO ESPECIFICADA</v>
          </cell>
          <cell r="C4504" t="str">
            <v>082</v>
          </cell>
        </row>
        <row r="4505">
          <cell r="A4505" t="str">
            <v>L22</v>
          </cell>
          <cell r="B4505" t="str">
            <v>DERMATITIS DEL PAÑAL</v>
          </cell>
          <cell r="C4505" t="str">
            <v>082</v>
          </cell>
        </row>
        <row r="4506">
          <cell r="A4506" t="str">
            <v>L23</v>
          </cell>
          <cell r="B4506" t="str">
            <v>DERMATITIS ALERGICA DE CONTACTO</v>
          </cell>
          <cell r="C4506" t="str">
            <v>082</v>
          </cell>
        </row>
        <row r="4507">
          <cell r="A4507" t="str">
            <v>L230</v>
          </cell>
          <cell r="B4507" t="str">
            <v>DERMATITIS ALERGICA DE CONTACTO DEBIDA A METALES</v>
          </cell>
          <cell r="C4507" t="str">
            <v>082</v>
          </cell>
        </row>
        <row r="4508">
          <cell r="A4508" t="str">
            <v>L231</v>
          </cell>
          <cell r="B4508" t="str">
            <v>DERMATITIS ALERGICA DE CONTACTO DEBIDA A DEHESIVOS</v>
          </cell>
          <cell r="C4508" t="str">
            <v>082</v>
          </cell>
        </row>
        <row r="4509">
          <cell r="A4509" t="str">
            <v>L232</v>
          </cell>
          <cell r="B4509" t="str">
            <v>DERMATITIS ALERGICA DE CONTACTO DEBIDA A COSMETICOS</v>
          </cell>
          <cell r="C4509" t="str">
            <v>082</v>
          </cell>
        </row>
        <row r="4510">
          <cell r="A4510" t="str">
            <v>L233</v>
          </cell>
          <cell r="B4510" t="str">
            <v>DERMATITIS ALERGICA DE CONTACTO DEBIDA A DROGAS EN CONTACTO CON LA</v>
          </cell>
          <cell r="C4510" t="str">
            <v>082</v>
          </cell>
        </row>
        <row r="4511">
          <cell r="A4511" t="str">
            <v>L234</v>
          </cell>
          <cell r="B4511" t="str">
            <v>DERMATITIS ALERGICA DE CONTACTO DEBIDA A COLORANTES</v>
          </cell>
          <cell r="C4511" t="str">
            <v>082</v>
          </cell>
        </row>
        <row r="4512">
          <cell r="A4512" t="str">
            <v>L235</v>
          </cell>
          <cell r="B4512" t="str">
            <v>DERMATITIS ALERGICA DE CONTACTO DEBIDA A OTROS PRODUCTOS QUIMICOS</v>
          </cell>
          <cell r="C4512" t="str">
            <v>082</v>
          </cell>
        </row>
        <row r="4513">
          <cell r="A4513" t="str">
            <v>L236</v>
          </cell>
          <cell r="B4513" t="str">
            <v>DERMATITIS ALERG. DE CONTACTO DEBIDA A ALIMENTOS EN CONT. CON LA PIEL</v>
          </cell>
          <cell r="C4513" t="str">
            <v>082</v>
          </cell>
        </row>
        <row r="4514">
          <cell r="A4514" t="str">
            <v>L237</v>
          </cell>
          <cell r="B4514" t="str">
            <v>DERMATITIS ALERG. DE CONTAC. DEBIDA A PLANTAS. EXCEPTO LAS ALIMENTIC.</v>
          </cell>
          <cell r="C4514" t="str">
            <v>082</v>
          </cell>
        </row>
        <row r="4515">
          <cell r="A4515" t="str">
            <v>L238</v>
          </cell>
          <cell r="B4515" t="str">
            <v>DERMATITIS ALERG. DE CONTAC. DEBIDA A OTROS AGENTES</v>
          </cell>
          <cell r="C4515" t="str">
            <v>082</v>
          </cell>
        </row>
        <row r="4516">
          <cell r="A4516" t="str">
            <v>L239</v>
          </cell>
          <cell r="B4516" t="str">
            <v>DERMATITIS ALERGICA DE CONTACTO, DE CAUSA NO ESPECIFICADA</v>
          </cell>
          <cell r="C4516" t="str">
            <v>082</v>
          </cell>
        </row>
        <row r="4517">
          <cell r="A4517" t="str">
            <v>L24</v>
          </cell>
          <cell r="B4517" t="str">
            <v>DERMATITIS DE CONTACTO POR IRRITANTES</v>
          </cell>
          <cell r="C4517" t="str">
            <v>082</v>
          </cell>
        </row>
        <row r="4518">
          <cell r="A4518" t="str">
            <v>L240</v>
          </cell>
          <cell r="B4518" t="str">
            <v>DERMATITIS DE CONTACTO POR IRRITANTES, DEBIDA A DETERGENTES</v>
          </cell>
          <cell r="C4518" t="str">
            <v>082</v>
          </cell>
        </row>
        <row r="4519">
          <cell r="A4519" t="str">
            <v>L241</v>
          </cell>
          <cell r="B4519" t="str">
            <v>DERMATITIS DE CONTACTO POR IRRITANTES, DEBIDA A ACEITES Y GRASAS</v>
          </cell>
          <cell r="C4519" t="str">
            <v>082</v>
          </cell>
        </row>
        <row r="4520">
          <cell r="A4520" t="str">
            <v>L242</v>
          </cell>
          <cell r="B4520" t="str">
            <v>DERMATITIS DE CONTACTO POR IRRITANTES, DEBIDA A DISOLVENTES</v>
          </cell>
          <cell r="C4520" t="str">
            <v>082</v>
          </cell>
        </row>
        <row r="4521">
          <cell r="A4521" t="str">
            <v>L243</v>
          </cell>
          <cell r="B4521" t="str">
            <v>DERMATITIS DE CONTACTO POR IRRITANTES, DEBIDA A COSMETICOS</v>
          </cell>
          <cell r="C4521" t="str">
            <v>082</v>
          </cell>
        </row>
        <row r="4522">
          <cell r="A4522" t="str">
            <v>L244</v>
          </cell>
          <cell r="B4522" t="str">
            <v>DERMATITIS DE CONTAC. POR IRRITAN. DEBIDA A DROGAS EN CONTAC. CON LA P</v>
          </cell>
          <cell r="C4522" t="str">
            <v>082</v>
          </cell>
        </row>
        <row r="4523">
          <cell r="A4523" t="str">
            <v>L245</v>
          </cell>
          <cell r="B4523" t="str">
            <v>DERMATITIS DE CONTAC. POR IRRITAN. DEBIDA A OTROS PRODUCTOS QUIMICOS</v>
          </cell>
          <cell r="C4523" t="str">
            <v>082</v>
          </cell>
        </row>
        <row r="4524">
          <cell r="A4524" t="str">
            <v>L246</v>
          </cell>
          <cell r="B4524" t="str">
            <v>DERMATITIS DE CONTAC. POR IRRITAN. DEBIDA A ALIMEN. EN CONTAC. CON LA</v>
          </cell>
          <cell r="C4524" t="str">
            <v>082</v>
          </cell>
        </row>
        <row r="4525">
          <cell r="A4525" t="str">
            <v>L247</v>
          </cell>
          <cell r="B4525" t="str">
            <v>DERMATITIS DE CONTAC. POR IRRIT. DEBIDA A PLANTAS, EXCEPTO LAS ALIMENT</v>
          </cell>
          <cell r="C4525" t="str">
            <v>082</v>
          </cell>
        </row>
        <row r="4526">
          <cell r="A4526" t="str">
            <v>L248</v>
          </cell>
          <cell r="B4526" t="str">
            <v>DERMATITIS DE CONTACTO POR IRRITANTES, DEBIDA A OTROS AGENTES</v>
          </cell>
          <cell r="C4526" t="str">
            <v>082</v>
          </cell>
        </row>
        <row r="4527">
          <cell r="A4527" t="str">
            <v>L249</v>
          </cell>
          <cell r="B4527" t="str">
            <v>DERMATITIS DE CONTACTO POR IRRITANTES, DE CAUSA NO ESPECIFICADA</v>
          </cell>
          <cell r="C4527" t="str">
            <v>082</v>
          </cell>
        </row>
        <row r="4528">
          <cell r="A4528" t="str">
            <v>L25</v>
          </cell>
          <cell r="B4528" t="str">
            <v>DERMATITIS DE CONTACTO, FORMA NO ESPECIFICADA</v>
          </cell>
          <cell r="C4528" t="str">
            <v>082</v>
          </cell>
        </row>
        <row r="4529">
          <cell r="A4529" t="str">
            <v>L250</v>
          </cell>
          <cell r="B4529" t="str">
            <v>DERMATITIS DE CONTACTO, FORMA NO ESPECIFICADA, DEBIDA A COSMETICOS</v>
          </cell>
          <cell r="C4529" t="str">
            <v>082</v>
          </cell>
        </row>
        <row r="4530">
          <cell r="A4530" t="str">
            <v>L251</v>
          </cell>
          <cell r="B4530" t="str">
            <v>DERMATITIS DE CONTAC. FORMA NO ESPECIF. DEBIDA A DROGAS EN CONTAC. CON</v>
          </cell>
          <cell r="C4530" t="str">
            <v>082</v>
          </cell>
        </row>
        <row r="4531">
          <cell r="A4531" t="str">
            <v>L252</v>
          </cell>
          <cell r="B4531" t="str">
            <v>DERMATITIS DE CONTAC. FORMA NO ESPECIF. DEBIDA A COLORANTES</v>
          </cell>
          <cell r="C4531" t="str">
            <v>082</v>
          </cell>
        </row>
        <row r="4532">
          <cell r="A4532" t="str">
            <v>L253</v>
          </cell>
          <cell r="B4532" t="str">
            <v>DERMATITIS DE CONTAC. FORMA NO ESPECIF. DEBIDA A OTROS PRODUC. QUIM.</v>
          </cell>
          <cell r="C4532" t="str">
            <v>082</v>
          </cell>
        </row>
        <row r="4533">
          <cell r="A4533" t="str">
            <v>L254</v>
          </cell>
          <cell r="B4533" t="str">
            <v>DERMATITIS DE CONTAC. FORMA NO ESPECIF. DEBIDA A ALIMENT. EN CONTAC. C</v>
          </cell>
          <cell r="C4533" t="str">
            <v>082</v>
          </cell>
        </row>
        <row r="4534">
          <cell r="A4534" t="str">
            <v>L255</v>
          </cell>
          <cell r="B4534" t="str">
            <v>DERMATITIS DE CONTAC. FORMA NO ESPECIF. DEBIDA A PLANTAS, EXCEPTO LAS</v>
          </cell>
          <cell r="C4534" t="str">
            <v>082</v>
          </cell>
        </row>
        <row r="4535">
          <cell r="A4535" t="str">
            <v>L258</v>
          </cell>
          <cell r="B4535" t="str">
            <v>DERMATITIS DE CONTAC. FORMA NO ESPECIF. DEBIDA A OTROS AGENTES</v>
          </cell>
          <cell r="C4535" t="str">
            <v>082</v>
          </cell>
        </row>
        <row r="4536">
          <cell r="A4536" t="str">
            <v>L259</v>
          </cell>
          <cell r="B4536" t="str">
            <v>DERMATITIS DE CONTACTO, FORMA Y CAUSA NO ESPECIFICADA</v>
          </cell>
          <cell r="C4536" t="str">
            <v>082</v>
          </cell>
        </row>
        <row r="4537">
          <cell r="A4537" t="str">
            <v>L26</v>
          </cell>
          <cell r="B4537" t="str">
            <v>DERMATITIS EXFOLIATIVA</v>
          </cell>
          <cell r="C4537" t="str">
            <v>082</v>
          </cell>
        </row>
        <row r="4538">
          <cell r="A4538" t="str">
            <v>L27</v>
          </cell>
          <cell r="B4538" t="str">
            <v>DERMATITIS DEBIDA A SUSTANCIAS INGERIDAS</v>
          </cell>
          <cell r="C4538" t="str">
            <v>082</v>
          </cell>
        </row>
        <row r="4539">
          <cell r="A4539" t="str">
            <v>L270</v>
          </cell>
          <cell r="B4539" t="str">
            <v>ERUPCION CUTANEA GENERALIZADA DEBIDA A DROGAS Y MEDICAMENTOS</v>
          </cell>
          <cell r="C4539" t="str">
            <v>082</v>
          </cell>
        </row>
        <row r="4540">
          <cell r="A4540" t="str">
            <v>L271</v>
          </cell>
          <cell r="B4540" t="str">
            <v>ERUPCION CUTANEA LOCALIZADA DEBIDA A DROGAS Y MEDICAMENTOS</v>
          </cell>
          <cell r="C4540" t="str">
            <v>082</v>
          </cell>
        </row>
        <row r="4541">
          <cell r="A4541" t="str">
            <v>L272</v>
          </cell>
          <cell r="B4541" t="str">
            <v>DERMATITIS DEBIDA A INGESTION DE ALIMENTOS</v>
          </cell>
          <cell r="C4541" t="str">
            <v>082</v>
          </cell>
        </row>
        <row r="4542">
          <cell r="A4542" t="str">
            <v>L278</v>
          </cell>
          <cell r="B4542" t="str">
            <v>DERMATITIS DEBIDA A OTRAS SUSTANCIAS INGERIDAS</v>
          </cell>
          <cell r="C4542" t="str">
            <v>082</v>
          </cell>
        </row>
        <row r="4543">
          <cell r="A4543" t="str">
            <v>L279</v>
          </cell>
          <cell r="B4543" t="str">
            <v>DERMATITIS DEBIDAS A SUSTANCIAS INGERIDAS NO ESPECIFICADAS</v>
          </cell>
          <cell r="C4543" t="str">
            <v>082</v>
          </cell>
        </row>
        <row r="4544">
          <cell r="A4544" t="str">
            <v>L28</v>
          </cell>
          <cell r="B4544" t="str">
            <v>LIQUEN SIMPLE CRONICO Y PRURIGO</v>
          </cell>
          <cell r="C4544" t="str">
            <v>082</v>
          </cell>
        </row>
        <row r="4545">
          <cell r="A4545" t="str">
            <v>L280</v>
          </cell>
          <cell r="B4545" t="str">
            <v>LIQUEN SIMPLE CRONICO</v>
          </cell>
          <cell r="C4545" t="str">
            <v>082</v>
          </cell>
        </row>
        <row r="4546">
          <cell r="A4546" t="str">
            <v>L281</v>
          </cell>
          <cell r="B4546" t="str">
            <v>PRURIGO NODULAR</v>
          </cell>
          <cell r="C4546" t="str">
            <v>082</v>
          </cell>
        </row>
        <row r="4547">
          <cell r="A4547" t="str">
            <v>L282</v>
          </cell>
          <cell r="B4547" t="str">
            <v>OTROS PRURIGOS</v>
          </cell>
          <cell r="C4547" t="str">
            <v>082</v>
          </cell>
        </row>
        <row r="4548">
          <cell r="A4548" t="str">
            <v>L29</v>
          </cell>
          <cell r="B4548" t="str">
            <v>PRURITO</v>
          </cell>
          <cell r="C4548" t="str">
            <v>082</v>
          </cell>
        </row>
        <row r="4549">
          <cell r="A4549" t="str">
            <v>L290</v>
          </cell>
          <cell r="B4549" t="str">
            <v>PRURITO ANAL</v>
          </cell>
          <cell r="C4549" t="str">
            <v>082</v>
          </cell>
        </row>
        <row r="4550">
          <cell r="A4550" t="str">
            <v>L291</v>
          </cell>
          <cell r="B4550" t="str">
            <v>PRURITO ESCROTAL</v>
          </cell>
          <cell r="C4550" t="str">
            <v>082</v>
          </cell>
        </row>
        <row r="4551">
          <cell r="A4551" t="str">
            <v>L292</v>
          </cell>
          <cell r="B4551" t="str">
            <v>PRURITO VULVAR</v>
          </cell>
          <cell r="C4551" t="str">
            <v>082</v>
          </cell>
        </row>
        <row r="4552">
          <cell r="A4552" t="str">
            <v>L293</v>
          </cell>
          <cell r="B4552" t="str">
            <v>PRURITO ANOGENITAL, NO ESPECIFICADO</v>
          </cell>
          <cell r="C4552" t="str">
            <v>082</v>
          </cell>
        </row>
        <row r="4553">
          <cell r="A4553" t="str">
            <v>L298</v>
          </cell>
          <cell r="B4553" t="str">
            <v>OTROS PRURITOS</v>
          </cell>
          <cell r="C4553" t="str">
            <v>082</v>
          </cell>
        </row>
        <row r="4554">
          <cell r="A4554" t="str">
            <v>L299</v>
          </cell>
          <cell r="B4554" t="str">
            <v>PRURITO, NO ESPECIFICADO</v>
          </cell>
          <cell r="C4554" t="str">
            <v>082</v>
          </cell>
        </row>
        <row r="4555">
          <cell r="A4555" t="str">
            <v>L30</v>
          </cell>
          <cell r="B4555" t="str">
            <v>OTRAS DERMATITIS</v>
          </cell>
          <cell r="C4555" t="str">
            <v>082</v>
          </cell>
        </row>
        <row r="4556">
          <cell r="A4556" t="str">
            <v>L300</v>
          </cell>
          <cell r="B4556" t="str">
            <v>DERMATITIS NUMULAR</v>
          </cell>
          <cell r="C4556" t="str">
            <v>082</v>
          </cell>
        </row>
        <row r="4557">
          <cell r="A4557" t="str">
            <v>L301</v>
          </cell>
          <cell r="B4557" t="str">
            <v>DISHIDROSIS (PONFOLIX)</v>
          </cell>
          <cell r="C4557" t="str">
            <v>082</v>
          </cell>
        </row>
        <row r="4558">
          <cell r="A4558" t="str">
            <v>L302</v>
          </cell>
          <cell r="B4558" t="str">
            <v>AUTOSENSIBILIZACION CUTANEA</v>
          </cell>
          <cell r="C4558" t="str">
            <v>082</v>
          </cell>
        </row>
        <row r="4559">
          <cell r="A4559" t="str">
            <v>L303</v>
          </cell>
          <cell r="B4559" t="str">
            <v>DERMATITIS INFECCIOSA</v>
          </cell>
          <cell r="C4559" t="str">
            <v>082</v>
          </cell>
        </row>
        <row r="4560">
          <cell r="A4560" t="str">
            <v>L304</v>
          </cell>
          <cell r="B4560" t="str">
            <v>ERITEMA INTERTRIGO</v>
          </cell>
          <cell r="C4560" t="str">
            <v>082</v>
          </cell>
        </row>
        <row r="4561">
          <cell r="A4561" t="str">
            <v>L305</v>
          </cell>
          <cell r="B4561" t="str">
            <v>PITIRIASIS ALBA</v>
          </cell>
          <cell r="C4561" t="str">
            <v>082</v>
          </cell>
        </row>
        <row r="4562">
          <cell r="A4562" t="str">
            <v>L308</v>
          </cell>
          <cell r="B4562" t="str">
            <v>OTRAS DERMATITIS ESPECIFICADAS</v>
          </cell>
          <cell r="C4562" t="str">
            <v>082</v>
          </cell>
        </row>
        <row r="4563">
          <cell r="A4563" t="str">
            <v>L309</v>
          </cell>
          <cell r="B4563" t="str">
            <v>DERMATITIS, NO ESPECIFICADA</v>
          </cell>
          <cell r="C4563" t="str">
            <v>082</v>
          </cell>
        </row>
        <row r="4564">
          <cell r="A4564" t="str">
            <v>L40</v>
          </cell>
          <cell r="B4564" t="str">
            <v>PSORIASIS</v>
          </cell>
          <cell r="C4564" t="str">
            <v>082</v>
          </cell>
        </row>
        <row r="4565">
          <cell r="A4565" t="str">
            <v>L400</v>
          </cell>
          <cell r="B4565" t="str">
            <v>PSORIASIS VULGAR</v>
          </cell>
          <cell r="C4565" t="str">
            <v>082</v>
          </cell>
        </row>
        <row r="4566">
          <cell r="A4566" t="str">
            <v>L401</v>
          </cell>
          <cell r="B4566" t="str">
            <v>PSORIASIS PUSTULOSA GENERALIZADA</v>
          </cell>
          <cell r="C4566" t="str">
            <v>082</v>
          </cell>
        </row>
        <row r="4567">
          <cell r="A4567" t="str">
            <v>L402</v>
          </cell>
          <cell r="B4567" t="str">
            <v>ACRODERMATITIS CONTINUA</v>
          </cell>
          <cell r="C4567" t="str">
            <v>082</v>
          </cell>
        </row>
        <row r="4568">
          <cell r="A4568" t="str">
            <v>L403</v>
          </cell>
          <cell r="B4568" t="str">
            <v>PUSTULOSIS PALMAR Y PLANTAR</v>
          </cell>
          <cell r="C4568" t="str">
            <v>082</v>
          </cell>
        </row>
        <row r="4569">
          <cell r="A4569" t="str">
            <v>L404</v>
          </cell>
          <cell r="B4569" t="str">
            <v>PSORIASIS GUTTATA</v>
          </cell>
          <cell r="C4569" t="str">
            <v>082</v>
          </cell>
        </row>
        <row r="4570">
          <cell r="A4570" t="str">
            <v>L405</v>
          </cell>
          <cell r="B4570" t="str">
            <v>ARTROPATIA PSORIASICA (M07.0*- M07.3*, M09.0*)</v>
          </cell>
          <cell r="C4570" t="str">
            <v>082</v>
          </cell>
        </row>
        <row r="4571">
          <cell r="A4571" t="str">
            <v>L408</v>
          </cell>
          <cell r="B4571" t="str">
            <v>OTRAS PSORIASIS</v>
          </cell>
          <cell r="C4571" t="str">
            <v>082</v>
          </cell>
        </row>
        <row r="4572">
          <cell r="A4572" t="str">
            <v>L409</v>
          </cell>
          <cell r="B4572" t="str">
            <v>PSORIASIS, NO ESPECIFICADA</v>
          </cell>
          <cell r="C4572" t="str">
            <v>082</v>
          </cell>
        </row>
        <row r="4573">
          <cell r="A4573" t="str">
            <v>L41</v>
          </cell>
          <cell r="B4573" t="str">
            <v>PARAPSORIASIS</v>
          </cell>
          <cell r="C4573" t="str">
            <v>082</v>
          </cell>
        </row>
        <row r="4574">
          <cell r="A4574" t="str">
            <v>L410</v>
          </cell>
          <cell r="B4574" t="str">
            <v>PITIRIASIS LIQUENOIDE Y VARIOLIFORME AGUDA</v>
          </cell>
          <cell r="C4574" t="str">
            <v>082</v>
          </cell>
        </row>
        <row r="4575">
          <cell r="A4575" t="str">
            <v>L411</v>
          </cell>
          <cell r="B4575" t="str">
            <v>PITIRIASIS LIQUENOIDE CRONICA</v>
          </cell>
          <cell r="C4575" t="str">
            <v>082</v>
          </cell>
        </row>
        <row r="4576">
          <cell r="A4576" t="str">
            <v>L412</v>
          </cell>
          <cell r="B4576" t="str">
            <v>PAPULOSIS LINFOMATOIDE</v>
          </cell>
          <cell r="C4576" t="str">
            <v>082</v>
          </cell>
        </row>
        <row r="4577">
          <cell r="A4577" t="str">
            <v>L413</v>
          </cell>
          <cell r="B4577" t="str">
            <v>PARAPSORIASIS EN PLACAS PEQUEÑAS</v>
          </cell>
          <cell r="C4577" t="str">
            <v>082</v>
          </cell>
        </row>
        <row r="4578">
          <cell r="A4578" t="str">
            <v>L414</v>
          </cell>
          <cell r="B4578" t="str">
            <v>PARAPSORIASIS EN PLACAS GRANDES</v>
          </cell>
          <cell r="C4578" t="str">
            <v>082</v>
          </cell>
        </row>
        <row r="4579">
          <cell r="A4579" t="str">
            <v>L415</v>
          </cell>
          <cell r="B4579" t="str">
            <v>PARAPSORIASIS RETIFORME</v>
          </cell>
          <cell r="C4579" t="str">
            <v>082</v>
          </cell>
        </row>
        <row r="4580">
          <cell r="A4580" t="str">
            <v>L418</v>
          </cell>
          <cell r="B4580" t="str">
            <v>OTRAS PARAPSORIASIS</v>
          </cell>
          <cell r="C4580" t="str">
            <v>082</v>
          </cell>
        </row>
        <row r="4581">
          <cell r="A4581" t="str">
            <v>L419</v>
          </cell>
          <cell r="B4581" t="str">
            <v>PARAPSORIASIS, NO ESPECIFICADA</v>
          </cell>
          <cell r="C4581" t="str">
            <v>082</v>
          </cell>
        </row>
        <row r="4582">
          <cell r="A4582" t="str">
            <v>L42</v>
          </cell>
          <cell r="B4582" t="str">
            <v>PITIRIASIS ROSADA</v>
          </cell>
          <cell r="C4582" t="str">
            <v>082</v>
          </cell>
        </row>
        <row r="4583">
          <cell r="A4583" t="str">
            <v>L43</v>
          </cell>
          <cell r="B4583" t="str">
            <v>LIQUEN PLANO</v>
          </cell>
          <cell r="C4583" t="str">
            <v>082</v>
          </cell>
        </row>
        <row r="4584">
          <cell r="A4584" t="str">
            <v>L430</v>
          </cell>
          <cell r="B4584" t="str">
            <v>LIQUEN PLANO HIPERTROFICO</v>
          </cell>
          <cell r="C4584" t="str">
            <v>082</v>
          </cell>
        </row>
        <row r="4585">
          <cell r="A4585" t="str">
            <v>L431</v>
          </cell>
          <cell r="B4585" t="str">
            <v>LIQUEN PLANO FLICTENULAR</v>
          </cell>
          <cell r="C4585" t="str">
            <v>082</v>
          </cell>
        </row>
        <row r="4586">
          <cell r="A4586" t="str">
            <v>L432</v>
          </cell>
          <cell r="B4586" t="str">
            <v>REACCION LIQUENOIDE DEBIDA A DROGAS</v>
          </cell>
          <cell r="C4586" t="str">
            <v>082</v>
          </cell>
        </row>
        <row r="4587">
          <cell r="A4587" t="str">
            <v>L433</v>
          </cell>
          <cell r="B4587" t="str">
            <v>LIQUEN PLANO SUBAGUDO (ACTIVO)</v>
          </cell>
          <cell r="C4587" t="str">
            <v>082</v>
          </cell>
        </row>
        <row r="4588">
          <cell r="A4588" t="str">
            <v>L438</v>
          </cell>
          <cell r="B4588" t="str">
            <v>OTROS LIQUENES PLANOS</v>
          </cell>
          <cell r="C4588" t="str">
            <v>082</v>
          </cell>
        </row>
        <row r="4589">
          <cell r="A4589" t="str">
            <v>L439</v>
          </cell>
          <cell r="B4589" t="str">
            <v>LIQUEN PLANO, NO ESPECIFICADO</v>
          </cell>
          <cell r="C4589" t="str">
            <v>082</v>
          </cell>
        </row>
        <row r="4590">
          <cell r="A4590" t="str">
            <v>L44</v>
          </cell>
          <cell r="B4590" t="str">
            <v>OTROS TRASTORNOS PAPULOESCAMOSOS</v>
          </cell>
          <cell r="C4590" t="str">
            <v>082</v>
          </cell>
        </row>
        <row r="4591">
          <cell r="A4591" t="str">
            <v>L440</v>
          </cell>
          <cell r="B4591" t="str">
            <v>PITIRIASIS RUBRA PILARIS</v>
          </cell>
          <cell r="C4591" t="str">
            <v>082</v>
          </cell>
        </row>
        <row r="4592">
          <cell r="A4592" t="str">
            <v>L441</v>
          </cell>
          <cell r="B4592" t="str">
            <v>LIQUEN NITIDO</v>
          </cell>
          <cell r="C4592" t="str">
            <v>082</v>
          </cell>
        </row>
        <row r="4593">
          <cell r="A4593" t="str">
            <v>L442</v>
          </cell>
          <cell r="B4593" t="str">
            <v>LIQUEN ESTRIADO</v>
          </cell>
          <cell r="C4593" t="str">
            <v>082</v>
          </cell>
        </row>
        <row r="4594">
          <cell r="A4594" t="str">
            <v>L443</v>
          </cell>
          <cell r="B4594" t="str">
            <v>LIQUEN ROJO MONILIFORME</v>
          </cell>
          <cell r="C4594" t="str">
            <v>082</v>
          </cell>
        </row>
        <row r="4595">
          <cell r="A4595" t="str">
            <v>L444</v>
          </cell>
          <cell r="B4595" t="str">
            <v>ACRODERMATITIS PAPULAR INFANTIL (GIANNOTTI-CROSTI)</v>
          </cell>
          <cell r="C4595" t="str">
            <v>082</v>
          </cell>
        </row>
        <row r="4596">
          <cell r="A4596" t="str">
            <v>L448</v>
          </cell>
          <cell r="B4596" t="str">
            <v>OTROS TRASTORNOS PAPULOESCAMOSOS ESPECIFICADOS</v>
          </cell>
          <cell r="C4596" t="str">
            <v>082</v>
          </cell>
        </row>
        <row r="4597">
          <cell r="A4597" t="str">
            <v>L449</v>
          </cell>
          <cell r="B4597" t="str">
            <v>TRASTORNO PAPULOESCAMOSOS, NO ESPECIFICADO</v>
          </cell>
          <cell r="C4597" t="str">
            <v>082</v>
          </cell>
        </row>
        <row r="4598">
          <cell r="A4598" t="str">
            <v>L50</v>
          </cell>
          <cell r="B4598" t="str">
            <v>URTICARIA</v>
          </cell>
          <cell r="C4598" t="str">
            <v>082</v>
          </cell>
        </row>
        <row r="4599">
          <cell r="A4599" t="str">
            <v>L500</v>
          </cell>
          <cell r="B4599" t="str">
            <v>URTICARIA ALERGICA</v>
          </cell>
          <cell r="C4599" t="str">
            <v>082</v>
          </cell>
        </row>
        <row r="4600">
          <cell r="A4600" t="str">
            <v>L501</v>
          </cell>
          <cell r="B4600" t="str">
            <v>URTICARIA IDIOPATICA</v>
          </cell>
          <cell r="C4600" t="str">
            <v>082</v>
          </cell>
        </row>
        <row r="4601">
          <cell r="A4601" t="str">
            <v>L502</v>
          </cell>
          <cell r="B4601" t="str">
            <v>URTICARIA DEBIDA AL CALOR Y AL FRIO</v>
          </cell>
          <cell r="C4601" t="str">
            <v>082</v>
          </cell>
        </row>
        <row r="4602">
          <cell r="A4602" t="str">
            <v>L503</v>
          </cell>
          <cell r="B4602" t="str">
            <v>URTICARIA DERMATOGRAFICA</v>
          </cell>
          <cell r="C4602" t="str">
            <v>082</v>
          </cell>
        </row>
        <row r="4603">
          <cell r="A4603" t="str">
            <v>L504</v>
          </cell>
          <cell r="B4603" t="str">
            <v>URTICARIA VIBRATORIA</v>
          </cell>
          <cell r="C4603" t="str">
            <v>082</v>
          </cell>
        </row>
        <row r="4604">
          <cell r="A4604" t="str">
            <v>L505</v>
          </cell>
          <cell r="B4604" t="str">
            <v>URTICARIA COLINERGICA</v>
          </cell>
          <cell r="C4604" t="str">
            <v>082</v>
          </cell>
        </row>
        <row r="4605">
          <cell r="A4605" t="str">
            <v>L506</v>
          </cell>
          <cell r="B4605" t="str">
            <v>URTICARIA POR CONTACTO</v>
          </cell>
          <cell r="C4605" t="str">
            <v>082</v>
          </cell>
        </row>
        <row r="4606">
          <cell r="A4606" t="str">
            <v>L508</v>
          </cell>
          <cell r="B4606" t="str">
            <v>OTRAS URTICARIAS</v>
          </cell>
          <cell r="C4606" t="str">
            <v>082</v>
          </cell>
        </row>
        <row r="4607">
          <cell r="A4607" t="str">
            <v>L509</v>
          </cell>
          <cell r="B4607" t="str">
            <v>URTICARIA, NO ESPECIFICADA</v>
          </cell>
          <cell r="C4607" t="str">
            <v>082</v>
          </cell>
        </row>
        <row r="4608">
          <cell r="A4608" t="str">
            <v>L51</v>
          </cell>
          <cell r="B4608" t="str">
            <v>ERITEMA MULTIFORME</v>
          </cell>
          <cell r="C4608" t="str">
            <v>082</v>
          </cell>
        </row>
        <row r="4609">
          <cell r="A4609" t="str">
            <v>L510</v>
          </cell>
          <cell r="B4609" t="str">
            <v>ERITEMA MULTIFORME NO FLICTENULAR</v>
          </cell>
          <cell r="C4609" t="str">
            <v>082</v>
          </cell>
        </row>
        <row r="4610">
          <cell r="A4610" t="str">
            <v>L511</v>
          </cell>
          <cell r="B4610" t="str">
            <v>ERITEMA MULTIFORME FLICTENULAR</v>
          </cell>
          <cell r="C4610" t="str">
            <v>082</v>
          </cell>
        </row>
        <row r="4611">
          <cell r="A4611" t="str">
            <v>L512</v>
          </cell>
          <cell r="B4611" t="str">
            <v>NECROLISIS EPIDERMICA TOXICA (LYELI)</v>
          </cell>
          <cell r="C4611" t="str">
            <v>082</v>
          </cell>
        </row>
        <row r="4612">
          <cell r="A4612" t="str">
            <v>L518</v>
          </cell>
          <cell r="B4612" t="str">
            <v>OTROS ERITEMAS MULTIFORMES</v>
          </cell>
          <cell r="C4612" t="str">
            <v>082</v>
          </cell>
        </row>
        <row r="4613">
          <cell r="A4613" t="str">
            <v>L519</v>
          </cell>
          <cell r="B4613" t="str">
            <v>ERITEMA MULTIFORME, NO ESPECIFICADO</v>
          </cell>
          <cell r="C4613" t="str">
            <v>082</v>
          </cell>
        </row>
        <row r="4614">
          <cell r="A4614" t="str">
            <v>L52</v>
          </cell>
          <cell r="B4614" t="str">
            <v>ERITEMA NUDOSO</v>
          </cell>
          <cell r="C4614" t="str">
            <v>082</v>
          </cell>
        </row>
        <row r="4615">
          <cell r="A4615" t="str">
            <v>L53</v>
          </cell>
          <cell r="B4615" t="str">
            <v>OTRAS AFECCIONES ERITEMATOSAS</v>
          </cell>
          <cell r="C4615" t="str">
            <v>082</v>
          </cell>
        </row>
        <row r="4616">
          <cell r="A4616" t="str">
            <v>L530</v>
          </cell>
          <cell r="B4616" t="str">
            <v>ERITEMA TOXICO</v>
          </cell>
          <cell r="C4616" t="str">
            <v>082</v>
          </cell>
        </row>
        <row r="4617">
          <cell r="A4617" t="str">
            <v>L531</v>
          </cell>
          <cell r="B4617" t="str">
            <v>ERITEMA ANULAR CENTRIFUGO</v>
          </cell>
          <cell r="C4617" t="str">
            <v>082</v>
          </cell>
        </row>
        <row r="4618">
          <cell r="A4618" t="str">
            <v>L532</v>
          </cell>
          <cell r="B4618" t="str">
            <v>ERITEMA MARGINADO</v>
          </cell>
          <cell r="C4618" t="str">
            <v>082</v>
          </cell>
        </row>
        <row r="4619">
          <cell r="A4619" t="str">
            <v>L533</v>
          </cell>
          <cell r="B4619" t="str">
            <v>OTROS ERITEMAS FIGURADOS CRONICOS</v>
          </cell>
          <cell r="C4619" t="str">
            <v>082</v>
          </cell>
        </row>
        <row r="4620">
          <cell r="A4620" t="str">
            <v>L538</v>
          </cell>
          <cell r="B4620" t="str">
            <v>OTRAS AFECCIONES ERITEMATOSAS ESPECIFICADAS</v>
          </cell>
          <cell r="C4620" t="str">
            <v>082</v>
          </cell>
        </row>
        <row r="4621">
          <cell r="A4621" t="str">
            <v>L539</v>
          </cell>
          <cell r="B4621" t="str">
            <v>AFECCION ERITEMATOSA, NO ESPECIFICADA</v>
          </cell>
          <cell r="C4621" t="str">
            <v>082</v>
          </cell>
        </row>
        <row r="4622">
          <cell r="A4622" t="str">
            <v>L55</v>
          </cell>
          <cell r="B4622" t="str">
            <v>QUEMADURA SOLAR</v>
          </cell>
          <cell r="C4622" t="str">
            <v>082</v>
          </cell>
        </row>
        <row r="4623">
          <cell r="A4623" t="str">
            <v>L550</v>
          </cell>
          <cell r="B4623" t="str">
            <v>QUEMADURA SOLAR DE PRIMER GRADO</v>
          </cell>
          <cell r="C4623" t="str">
            <v>082</v>
          </cell>
        </row>
        <row r="4624">
          <cell r="A4624" t="str">
            <v>L551</v>
          </cell>
          <cell r="B4624" t="str">
            <v>QUEMADURA SOLAR DE SEGUNDO GRADO</v>
          </cell>
          <cell r="C4624" t="str">
            <v>082</v>
          </cell>
        </row>
        <row r="4625">
          <cell r="A4625" t="str">
            <v>L552</v>
          </cell>
          <cell r="B4625" t="str">
            <v>QUEMADURA SOLAR DE TERCER GRADO</v>
          </cell>
          <cell r="C4625" t="str">
            <v>082</v>
          </cell>
        </row>
        <row r="4626">
          <cell r="A4626" t="str">
            <v>L558</v>
          </cell>
          <cell r="B4626" t="str">
            <v>OTRAS QUEMADURAS SOLARES</v>
          </cell>
          <cell r="C4626" t="str">
            <v>082</v>
          </cell>
        </row>
        <row r="4627">
          <cell r="A4627" t="str">
            <v>L559</v>
          </cell>
          <cell r="B4627" t="str">
            <v>QUEMADURA SOLAR, NO ESPECIFICADA</v>
          </cell>
          <cell r="C4627" t="str">
            <v>082</v>
          </cell>
        </row>
        <row r="4628">
          <cell r="A4628" t="str">
            <v>L56</v>
          </cell>
          <cell r="B4628" t="str">
            <v>OTROS CAMBIOS AGUDOS DE LA PIEL DEBIDOS A RADIACION ULTRAVIOLETA</v>
          </cell>
          <cell r="C4628" t="str">
            <v>082</v>
          </cell>
        </row>
        <row r="4629">
          <cell r="A4629" t="str">
            <v>L560</v>
          </cell>
          <cell r="B4629" t="str">
            <v>RESPUESTA FOTOTOXICA A DROGAS</v>
          </cell>
          <cell r="C4629" t="str">
            <v>082</v>
          </cell>
        </row>
        <row r="4630">
          <cell r="A4630" t="str">
            <v>L561</v>
          </cell>
          <cell r="B4630" t="str">
            <v>RESPUESTA FOTOALERGICA A DROGAS</v>
          </cell>
          <cell r="C4630" t="str">
            <v>082</v>
          </cell>
        </row>
        <row r="4631">
          <cell r="A4631" t="str">
            <v>L562</v>
          </cell>
          <cell r="B4631" t="str">
            <v>DERMATITIS POR FOTOCONTACTO (DERMATITIS DE BERLOQUE)</v>
          </cell>
          <cell r="C4631" t="str">
            <v>082</v>
          </cell>
        </row>
        <row r="4632">
          <cell r="A4632" t="str">
            <v>L563</v>
          </cell>
          <cell r="B4632" t="str">
            <v>URTICARIA SOLAR</v>
          </cell>
          <cell r="C4632" t="str">
            <v>082</v>
          </cell>
        </row>
        <row r="4633">
          <cell r="A4633" t="str">
            <v>L564</v>
          </cell>
          <cell r="B4633" t="str">
            <v>ERUPCION POLIMORFA A LA LUZ</v>
          </cell>
          <cell r="C4633" t="str">
            <v>082</v>
          </cell>
        </row>
        <row r="4634">
          <cell r="A4634" t="str">
            <v>L568</v>
          </cell>
          <cell r="B4634" t="str">
            <v>OTROS CAMBIOS AGUDOS ESPEC. DE LA PIEL DEBIDOS A RADIACION ULTRAVIOL.</v>
          </cell>
          <cell r="C4634" t="str">
            <v>082</v>
          </cell>
        </row>
        <row r="4635">
          <cell r="A4635" t="str">
            <v>L569</v>
          </cell>
          <cell r="B4635" t="str">
            <v>CAMBIO AGUDO DE LA PIEL DEBIDO A RADIACION ULTRAV. SIN OTRA ESPECIFOC.</v>
          </cell>
          <cell r="C4635" t="str">
            <v>082</v>
          </cell>
        </row>
        <row r="4636">
          <cell r="A4636" t="str">
            <v>L57</v>
          </cell>
          <cell r="B4636" t="str">
            <v>CAMBIOS DE LA PIEL DEBIDOS A EXPOSICION CRONICA A RADIAC. NO IONIZANTE</v>
          </cell>
          <cell r="C4636" t="str">
            <v>082</v>
          </cell>
        </row>
        <row r="4637">
          <cell r="A4637" t="str">
            <v>L570</v>
          </cell>
          <cell r="B4637" t="str">
            <v>QUERATOSIS ACTINICA</v>
          </cell>
          <cell r="C4637" t="str">
            <v>082</v>
          </cell>
        </row>
        <row r="4638">
          <cell r="A4638" t="str">
            <v>L571</v>
          </cell>
          <cell r="B4638" t="str">
            <v>RETICULOIDE ACTINICO</v>
          </cell>
          <cell r="C4638" t="str">
            <v>082</v>
          </cell>
        </row>
        <row r="4639">
          <cell r="A4639" t="str">
            <v>L572</v>
          </cell>
          <cell r="B4639" t="str">
            <v>PIEL ROMBOIDAL DE LA NUCA</v>
          </cell>
          <cell r="C4639" t="str">
            <v>082</v>
          </cell>
        </row>
        <row r="4640">
          <cell r="A4640" t="str">
            <v>L573</v>
          </cell>
          <cell r="B4640" t="str">
            <v>POIQUILODERMIA DE CIVATTE</v>
          </cell>
          <cell r="C4640" t="str">
            <v>082</v>
          </cell>
        </row>
        <row r="4641">
          <cell r="A4641" t="str">
            <v>L574</v>
          </cell>
          <cell r="B4641" t="str">
            <v>PIEL LAXA SENIL</v>
          </cell>
          <cell r="C4641" t="str">
            <v>082</v>
          </cell>
        </row>
        <row r="4642">
          <cell r="A4642" t="str">
            <v>L575</v>
          </cell>
          <cell r="B4642" t="str">
            <v>GRANULOMA ACTINICO</v>
          </cell>
          <cell r="C4642" t="str">
            <v>082</v>
          </cell>
        </row>
        <row r="4643">
          <cell r="A4643" t="str">
            <v>L578</v>
          </cell>
          <cell r="B4643" t="str">
            <v>OTROS CAMBIOS DE LA PIEL DEBIDOS A EXPOSICION CRONICA A RADIAC. NO ION</v>
          </cell>
          <cell r="C4643" t="str">
            <v>082</v>
          </cell>
        </row>
        <row r="4644">
          <cell r="A4644" t="str">
            <v>L579</v>
          </cell>
          <cell r="B4644" t="str">
            <v>CAMBIOS DE LA PIEL DEBIDOS A EXPOS. CRONICA A RADIAC. NO IONIZ. SIN OT</v>
          </cell>
          <cell r="C4644" t="str">
            <v>082</v>
          </cell>
        </row>
        <row r="4645">
          <cell r="A4645" t="str">
            <v>L58</v>
          </cell>
          <cell r="B4645" t="str">
            <v>RADIODERMATITIS</v>
          </cell>
          <cell r="C4645" t="str">
            <v>082</v>
          </cell>
        </row>
        <row r="4646">
          <cell r="A4646" t="str">
            <v>L580</v>
          </cell>
          <cell r="B4646" t="str">
            <v>RADIODERMATITIS AGUDA</v>
          </cell>
          <cell r="C4646" t="str">
            <v>082</v>
          </cell>
        </row>
        <row r="4647">
          <cell r="A4647" t="str">
            <v>L581</v>
          </cell>
          <cell r="B4647" t="str">
            <v>RADIODERMATITIS CRONICA</v>
          </cell>
          <cell r="C4647" t="str">
            <v>082</v>
          </cell>
        </row>
        <row r="4648">
          <cell r="A4648" t="str">
            <v>L589</v>
          </cell>
          <cell r="B4648" t="str">
            <v>RADIODERMATITIS, NO ESPECIFICADA</v>
          </cell>
          <cell r="C4648" t="str">
            <v>082</v>
          </cell>
        </row>
        <row r="4649">
          <cell r="A4649" t="str">
            <v>L59</v>
          </cell>
          <cell r="B4649" t="str">
            <v>OTROS TRASTORNOS DE LA PIEL Y DEL TEJIDO SUBC. RELACIONADOS CON RADIA</v>
          </cell>
          <cell r="C4649" t="str">
            <v>082</v>
          </cell>
        </row>
        <row r="4650">
          <cell r="A4650" t="str">
            <v>L590</v>
          </cell>
          <cell r="B4650" t="str">
            <v>ERITEMA AB IGNE (DERMATITIS AB IGNE)</v>
          </cell>
          <cell r="C4650" t="str">
            <v>082</v>
          </cell>
        </row>
        <row r="4651">
          <cell r="A4651" t="str">
            <v>L598</v>
          </cell>
          <cell r="B4651" t="str">
            <v>OTROS TRASTORNOS ESPECIF. DE LA PIEL Y DEL TEJIDO SUBC. RELAC. CON RAD</v>
          </cell>
          <cell r="C4651" t="str">
            <v>082</v>
          </cell>
        </row>
        <row r="4652">
          <cell r="A4652" t="str">
            <v>L599</v>
          </cell>
          <cell r="B4652" t="str">
            <v>TRASTORNOS NO ESPECIF. DE LA PIEL Y DEL TEJIDO SUBC. RALACION. CON RAD</v>
          </cell>
          <cell r="C4652" t="str">
            <v>082</v>
          </cell>
        </row>
        <row r="4653">
          <cell r="A4653" t="str">
            <v>L60</v>
          </cell>
          <cell r="B4653" t="str">
            <v>TRASTORNOS DE LAS UÑAS</v>
          </cell>
          <cell r="C4653" t="str">
            <v>082</v>
          </cell>
        </row>
        <row r="4654">
          <cell r="A4654" t="str">
            <v>L600</v>
          </cell>
          <cell r="B4654" t="str">
            <v>UÑA ENCARNADA</v>
          </cell>
          <cell r="C4654" t="str">
            <v>082</v>
          </cell>
        </row>
        <row r="4655">
          <cell r="A4655" t="str">
            <v>L601</v>
          </cell>
          <cell r="B4655" t="str">
            <v>ONICOLISIS</v>
          </cell>
          <cell r="C4655" t="str">
            <v>082</v>
          </cell>
        </row>
        <row r="4656">
          <cell r="A4656" t="str">
            <v>L602</v>
          </cell>
          <cell r="B4656" t="str">
            <v>ONICOGRIPOSIS</v>
          </cell>
          <cell r="C4656" t="str">
            <v>082</v>
          </cell>
        </row>
        <row r="4657">
          <cell r="A4657" t="str">
            <v>L603</v>
          </cell>
          <cell r="B4657" t="str">
            <v>DISTROFIA UNGUEAL</v>
          </cell>
          <cell r="C4657" t="str">
            <v>082</v>
          </cell>
        </row>
        <row r="4658">
          <cell r="A4658" t="str">
            <v>L604</v>
          </cell>
          <cell r="B4658" t="str">
            <v>LINEAS DE BEAU</v>
          </cell>
          <cell r="C4658" t="str">
            <v>082</v>
          </cell>
        </row>
        <row r="4659">
          <cell r="A4659" t="str">
            <v>L605</v>
          </cell>
          <cell r="B4659" t="str">
            <v>SINDROME DE LA UÑA AMARILLA</v>
          </cell>
          <cell r="C4659" t="str">
            <v>082</v>
          </cell>
        </row>
        <row r="4660">
          <cell r="A4660" t="str">
            <v>L608</v>
          </cell>
          <cell r="B4660" t="str">
            <v>OTROS TRASTORNOS DE LAS UÑAS</v>
          </cell>
          <cell r="C4660" t="str">
            <v>082</v>
          </cell>
        </row>
        <row r="4661">
          <cell r="A4661" t="str">
            <v>L609</v>
          </cell>
          <cell r="B4661" t="str">
            <v>TRASTORNO DE LA UÑA, NO ESPECIFICADO</v>
          </cell>
          <cell r="C4661" t="str">
            <v>082</v>
          </cell>
        </row>
        <row r="4662">
          <cell r="A4662" t="str">
            <v>L63</v>
          </cell>
          <cell r="B4662" t="str">
            <v>ALOPECIA AREATA</v>
          </cell>
          <cell r="C4662" t="str">
            <v>082</v>
          </cell>
        </row>
        <row r="4663">
          <cell r="A4663" t="str">
            <v>L630</v>
          </cell>
          <cell r="B4663" t="str">
            <v>ALOPECIA (CAPITIS) TOTAL</v>
          </cell>
          <cell r="C4663" t="str">
            <v>082</v>
          </cell>
        </row>
        <row r="4664">
          <cell r="A4664" t="str">
            <v>L631</v>
          </cell>
          <cell r="B4664" t="str">
            <v>ALOPECIA UNIVERSAL</v>
          </cell>
          <cell r="C4664" t="str">
            <v>082</v>
          </cell>
        </row>
        <row r="4665">
          <cell r="A4665" t="str">
            <v>L632</v>
          </cell>
          <cell r="B4665" t="str">
            <v>OFIASIS</v>
          </cell>
          <cell r="C4665" t="str">
            <v>082</v>
          </cell>
        </row>
        <row r="4666">
          <cell r="A4666" t="str">
            <v>L638</v>
          </cell>
          <cell r="B4666" t="str">
            <v>OTRAS ALOPECIAS AREATAS</v>
          </cell>
          <cell r="C4666" t="str">
            <v>082</v>
          </cell>
        </row>
        <row r="4667">
          <cell r="A4667" t="str">
            <v>L639</v>
          </cell>
          <cell r="B4667" t="str">
            <v>ALOPECIA AREATA, NO ESPECIFICADA</v>
          </cell>
          <cell r="C4667" t="str">
            <v>082</v>
          </cell>
        </row>
        <row r="4668">
          <cell r="A4668" t="str">
            <v>L64</v>
          </cell>
          <cell r="B4668" t="str">
            <v>ALOPECIA ANDROGENA</v>
          </cell>
          <cell r="C4668" t="str">
            <v>082</v>
          </cell>
        </row>
        <row r="4669">
          <cell r="A4669" t="str">
            <v>L640</v>
          </cell>
          <cell r="B4669" t="str">
            <v>ALOPECIA ANDROGENA, INDUCIDA POR DROGAS</v>
          </cell>
          <cell r="C4669" t="str">
            <v>082</v>
          </cell>
        </row>
        <row r="4670">
          <cell r="A4670" t="str">
            <v>L648</v>
          </cell>
          <cell r="B4670" t="str">
            <v>OTRAS ALOPECIAS ANDROGENAS</v>
          </cell>
          <cell r="C4670" t="str">
            <v>082</v>
          </cell>
        </row>
        <row r="4671">
          <cell r="A4671" t="str">
            <v>L649</v>
          </cell>
          <cell r="B4671" t="str">
            <v>ALOPECIA ANDROGENA, NO ESPECIFICADA</v>
          </cell>
          <cell r="C4671" t="str">
            <v>082</v>
          </cell>
        </row>
        <row r="4672">
          <cell r="A4672" t="str">
            <v>L65</v>
          </cell>
          <cell r="B4672" t="str">
            <v>OTRA PERDIDA NO CICATRICIAL DEL PELO</v>
          </cell>
          <cell r="C4672" t="str">
            <v>082</v>
          </cell>
        </row>
        <row r="4673">
          <cell r="A4673" t="str">
            <v>L650</v>
          </cell>
          <cell r="B4673" t="str">
            <v>PERDIDA CAPILAR TELOGENA</v>
          </cell>
          <cell r="C4673" t="str">
            <v>082</v>
          </cell>
        </row>
        <row r="4674">
          <cell r="A4674" t="str">
            <v>L651</v>
          </cell>
          <cell r="B4674" t="str">
            <v>PERDIDA CAPILAR ANAGENA</v>
          </cell>
          <cell r="C4674" t="str">
            <v>082</v>
          </cell>
        </row>
        <row r="4675">
          <cell r="A4675" t="str">
            <v>L652</v>
          </cell>
          <cell r="B4675" t="str">
            <v>ALOPECIA MUCINOSA</v>
          </cell>
          <cell r="C4675" t="str">
            <v>082</v>
          </cell>
        </row>
        <row r="4676">
          <cell r="A4676" t="str">
            <v>L658</v>
          </cell>
          <cell r="B4676" t="str">
            <v>OTRAS PERDIDAS ESPECIFICADAS NO CICATRICIALES DEL PELO</v>
          </cell>
          <cell r="C4676" t="str">
            <v>082</v>
          </cell>
        </row>
        <row r="4677">
          <cell r="A4677" t="str">
            <v>L659</v>
          </cell>
          <cell r="B4677" t="str">
            <v>PERDIDA NO CICATRICIAL DEL PELO, SIN OTRA ESPECIFICACION</v>
          </cell>
          <cell r="C4677" t="str">
            <v>082</v>
          </cell>
        </row>
        <row r="4678">
          <cell r="A4678" t="str">
            <v>L66</v>
          </cell>
          <cell r="B4678" t="str">
            <v>ALOPECIA CICATRICIAL (PERDIDA CICATRICIAL DEL PELO)</v>
          </cell>
          <cell r="C4678" t="str">
            <v>082</v>
          </cell>
        </row>
        <row r="4679">
          <cell r="A4679" t="str">
            <v>L660</v>
          </cell>
          <cell r="B4679" t="str">
            <v>SEUDOPELADA</v>
          </cell>
          <cell r="C4679" t="str">
            <v>082</v>
          </cell>
        </row>
        <row r="4680">
          <cell r="A4680" t="str">
            <v>L661</v>
          </cell>
          <cell r="B4680" t="str">
            <v>LIQUEN PLANO PILARIS</v>
          </cell>
          <cell r="C4680" t="str">
            <v>082</v>
          </cell>
        </row>
        <row r="4681">
          <cell r="A4681" t="str">
            <v>L662</v>
          </cell>
          <cell r="B4681" t="str">
            <v>FOLICULITIS DECALVANTE</v>
          </cell>
          <cell r="C4681" t="str">
            <v>082</v>
          </cell>
        </row>
        <row r="4682">
          <cell r="A4682" t="str">
            <v>L663</v>
          </cell>
          <cell r="B4682" t="str">
            <v>PERIFOLICULITIS CAPITIS ABSCEDENS</v>
          </cell>
          <cell r="C4682" t="str">
            <v>082</v>
          </cell>
        </row>
        <row r="4683">
          <cell r="A4683" t="str">
            <v>L664</v>
          </cell>
          <cell r="B4683" t="str">
            <v>FOLICULITIS ULERITEMATOSA RETICULADA</v>
          </cell>
          <cell r="C4683" t="str">
            <v>082</v>
          </cell>
        </row>
        <row r="4684">
          <cell r="A4684" t="str">
            <v>L668</v>
          </cell>
          <cell r="B4684" t="str">
            <v>OTRAS ALOPECIAS CICATRICIALES</v>
          </cell>
          <cell r="C4684" t="str">
            <v>082</v>
          </cell>
        </row>
        <row r="4685">
          <cell r="A4685" t="str">
            <v>L669</v>
          </cell>
          <cell r="B4685" t="str">
            <v>ALOPECIA CICATRICIAL, NO ESPECIFICADA</v>
          </cell>
          <cell r="C4685" t="str">
            <v>082</v>
          </cell>
        </row>
        <row r="4686">
          <cell r="A4686" t="str">
            <v>L67</v>
          </cell>
          <cell r="B4686" t="str">
            <v>ANORMALIDADES DEL TALLO Y DEL COLOR DEL PELO</v>
          </cell>
          <cell r="C4686" t="str">
            <v>082</v>
          </cell>
        </row>
        <row r="4687">
          <cell r="A4687" t="str">
            <v>L670</v>
          </cell>
          <cell r="B4687" t="str">
            <v>TRICORREXIS NUDOSA</v>
          </cell>
          <cell r="C4687" t="str">
            <v>082</v>
          </cell>
        </row>
        <row r="4688">
          <cell r="A4688" t="str">
            <v>L671</v>
          </cell>
          <cell r="B4688" t="str">
            <v>VARIACION DEL COLOR DEL PELO</v>
          </cell>
          <cell r="C4688" t="str">
            <v>082</v>
          </cell>
        </row>
        <row r="4689">
          <cell r="A4689" t="str">
            <v>L678</v>
          </cell>
          <cell r="B4689" t="str">
            <v>OTRAS ANORMALIDADES DEL TALLO Y DEL COLOR DEL PELO</v>
          </cell>
          <cell r="C4689" t="str">
            <v>082</v>
          </cell>
        </row>
        <row r="4690">
          <cell r="A4690" t="str">
            <v>L679</v>
          </cell>
          <cell r="B4690" t="str">
            <v>ANORMALIDAD NO ESPECIFICADA DEL TALLO Y DEL COLOR DEL PELO</v>
          </cell>
          <cell r="C4690" t="str">
            <v>082</v>
          </cell>
        </row>
        <row r="4691">
          <cell r="A4691" t="str">
            <v>L68</v>
          </cell>
          <cell r="B4691" t="str">
            <v>HIPERTRICOSIS</v>
          </cell>
          <cell r="C4691" t="str">
            <v>082</v>
          </cell>
        </row>
        <row r="4692">
          <cell r="A4692" t="str">
            <v>L680</v>
          </cell>
          <cell r="B4692" t="str">
            <v>HIRSUTISMO</v>
          </cell>
          <cell r="C4692" t="str">
            <v>082</v>
          </cell>
        </row>
        <row r="4693">
          <cell r="A4693" t="str">
            <v>L681</v>
          </cell>
          <cell r="B4693" t="str">
            <v>HIPERTRICOSIS LANUGINOSA ADQUIRIDA</v>
          </cell>
          <cell r="C4693" t="str">
            <v>082</v>
          </cell>
        </row>
        <row r="4694">
          <cell r="A4694" t="str">
            <v>L682</v>
          </cell>
          <cell r="B4694" t="str">
            <v>HIPERTRICOSIS LOCALIZADA</v>
          </cell>
          <cell r="C4694" t="str">
            <v>082</v>
          </cell>
        </row>
        <row r="4695">
          <cell r="A4695" t="str">
            <v>L683</v>
          </cell>
          <cell r="B4695" t="str">
            <v>POLITRIQUIA</v>
          </cell>
          <cell r="C4695" t="str">
            <v>082</v>
          </cell>
        </row>
        <row r="4696">
          <cell r="A4696" t="str">
            <v>L688</v>
          </cell>
          <cell r="B4696" t="str">
            <v>OTRAS HIPERTRICOSIS</v>
          </cell>
          <cell r="C4696" t="str">
            <v>082</v>
          </cell>
        </row>
        <row r="4697">
          <cell r="A4697" t="str">
            <v>L689</v>
          </cell>
          <cell r="B4697" t="str">
            <v>HIPERTRICOSIS, NO ESPECIFICADA</v>
          </cell>
          <cell r="C4697" t="str">
            <v>082</v>
          </cell>
        </row>
        <row r="4698">
          <cell r="A4698" t="str">
            <v>L70</v>
          </cell>
          <cell r="B4698" t="str">
            <v>ACNE</v>
          </cell>
          <cell r="C4698" t="str">
            <v>082</v>
          </cell>
        </row>
        <row r="4699">
          <cell r="A4699" t="str">
            <v>L700</v>
          </cell>
          <cell r="B4699" t="str">
            <v>ACNE VULGAR</v>
          </cell>
          <cell r="C4699" t="str">
            <v>082</v>
          </cell>
        </row>
        <row r="4700">
          <cell r="A4700" t="str">
            <v>L701</v>
          </cell>
          <cell r="B4700" t="str">
            <v>ACNE CONGLOBADO</v>
          </cell>
          <cell r="C4700" t="str">
            <v>082</v>
          </cell>
        </row>
        <row r="4701">
          <cell r="A4701" t="str">
            <v>L702</v>
          </cell>
          <cell r="B4701" t="str">
            <v>ACNE VARIOLIFORME</v>
          </cell>
          <cell r="C4701" t="str">
            <v>082</v>
          </cell>
        </row>
        <row r="4702">
          <cell r="A4702" t="str">
            <v>L703</v>
          </cell>
          <cell r="B4702" t="str">
            <v>ACNE TROPICAL</v>
          </cell>
          <cell r="C4702" t="str">
            <v>082</v>
          </cell>
        </row>
        <row r="4703">
          <cell r="A4703" t="str">
            <v>L704</v>
          </cell>
          <cell r="B4703" t="str">
            <v>ACNE INFANTIL</v>
          </cell>
          <cell r="C4703" t="str">
            <v>082</v>
          </cell>
        </row>
        <row r="4704">
          <cell r="A4704" t="str">
            <v>L705</v>
          </cell>
          <cell r="B4704" t="str">
            <v>ACNE EXORIADO DE LA MUJER JOVEN</v>
          </cell>
          <cell r="C4704" t="str">
            <v>082</v>
          </cell>
        </row>
        <row r="4705">
          <cell r="A4705" t="str">
            <v>L708</v>
          </cell>
          <cell r="B4705" t="str">
            <v>OTROS ACNES</v>
          </cell>
          <cell r="C4705" t="str">
            <v>082</v>
          </cell>
        </row>
        <row r="4706">
          <cell r="A4706" t="str">
            <v>L709</v>
          </cell>
          <cell r="B4706" t="str">
            <v>ACNE, NO ESPECIFICADO</v>
          </cell>
          <cell r="C4706" t="str">
            <v>082</v>
          </cell>
        </row>
        <row r="4707">
          <cell r="A4707" t="str">
            <v>L71</v>
          </cell>
          <cell r="B4707" t="str">
            <v>ROSACEA</v>
          </cell>
          <cell r="C4707" t="str">
            <v>082</v>
          </cell>
        </row>
        <row r="4708">
          <cell r="A4708" t="str">
            <v>L710</v>
          </cell>
          <cell r="B4708" t="str">
            <v>DERMATITIS PERIBUCAL</v>
          </cell>
          <cell r="C4708" t="str">
            <v>082</v>
          </cell>
        </row>
        <row r="4709">
          <cell r="A4709" t="str">
            <v>L711</v>
          </cell>
          <cell r="B4709" t="str">
            <v>RINOFIMA</v>
          </cell>
          <cell r="C4709" t="str">
            <v>082</v>
          </cell>
        </row>
        <row r="4710">
          <cell r="A4710" t="str">
            <v>L718</v>
          </cell>
          <cell r="B4710" t="str">
            <v>OTRAS ROSACEAS</v>
          </cell>
          <cell r="C4710" t="str">
            <v>082</v>
          </cell>
        </row>
        <row r="4711">
          <cell r="A4711" t="str">
            <v>L719</v>
          </cell>
          <cell r="B4711" t="str">
            <v>ROSACEA, NO ESPECIFICADA</v>
          </cell>
          <cell r="C4711" t="str">
            <v>082</v>
          </cell>
        </row>
        <row r="4712">
          <cell r="A4712" t="str">
            <v>L72</v>
          </cell>
          <cell r="B4712" t="str">
            <v>QUISTE FOLICULAR DE LA PIEL Y DEL TEJIDO SUBCUTANEO</v>
          </cell>
          <cell r="C4712" t="str">
            <v>082</v>
          </cell>
        </row>
        <row r="4713">
          <cell r="A4713" t="str">
            <v>L720</v>
          </cell>
          <cell r="B4713" t="str">
            <v>QUISTE EPIDERMICO</v>
          </cell>
          <cell r="C4713" t="str">
            <v>082</v>
          </cell>
        </row>
        <row r="4714">
          <cell r="A4714" t="str">
            <v>L721</v>
          </cell>
          <cell r="B4714" t="str">
            <v>QUISTE TRICODERMICO</v>
          </cell>
          <cell r="C4714" t="str">
            <v>082</v>
          </cell>
        </row>
        <row r="4715">
          <cell r="A4715" t="str">
            <v>L722</v>
          </cell>
          <cell r="B4715" t="str">
            <v>ESTEATOCISTOMA MULTIPLE</v>
          </cell>
          <cell r="C4715" t="str">
            <v>082</v>
          </cell>
        </row>
        <row r="4716">
          <cell r="A4716" t="str">
            <v>L728</v>
          </cell>
          <cell r="B4716" t="str">
            <v>OTROS QUISTES FOLICULARES DE LA PIEL Y DEL TEJIDO SUBCUTANEO</v>
          </cell>
          <cell r="C4716" t="str">
            <v>082</v>
          </cell>
        </row>
        <row r="4717">
          <cell r="A4717" t="str">
            <v>L729</v>
          </cell>
          <cell r="B4717" t="str">
            <v>QUISTE FOLICULAR DE LA PIEL Y DEL TEJIDO SUBCUT. SIN OTRA ESPECIFICAC.</v>
          </cell>
          <cell r="C4717" t="str">
            <v>082</v>
          </cell>
        </row>
        <row r="4718">
          <cell r="A4718" t="str">
            <v>L73</v>
          </cell>
          <cell r="B4718" t="str">
            <v>OTROS TRASTORNOS FOLICULARES</v>
          </cell>
          <cell r="C4718" t="str">
            <v>082</v>
          </cell>
        </row>
        <row r="4719">
          <cell r="A4719" t="str">
            <v>L730</v>
          </cell>
          <cell r="B4719" t="str">
            <v>ACNE QUELOIDE</v>
          </cell>
          <cell r="C4719" t="str">
            <v>082</v>
          </cell>
        </row>
        <row r="4720">
          <cell r="A4720" t="str">
            <v>L731</v>
          </cell>
          <cell r="B4720" t="str">
            <v>SEUDOFOLICULITIS DE LA BARBA</v>
          </cell>
          <cell r="C4720" t="str">
            <v>082</v>
          </cell>
        </row>
        <row r="4721">
          <cell r="A4721" t="str">
            <v>L732</v>
          </cell>
          <cell r="B4721" t="str">
            <v>HIDRADENITIS SUPURATIVA</v>
          </cell>
          <cell r="C4721" t="str">
            <v>082</v>
          </cell>
        </row>
        <row r="4722">
          <cell r="A4722" t="str">
            <v>L738</v>
          </cell>
          <cell r="B4722" t="str">
            <v>OTROS TRASTORNOS FOLICULARES ESPECIFICADOS</v>
          </cell>
          <cell r="C4722" t="str">
            <v>082</v>
          </cell>
        </row>
        <row r="4723">
          <cell r="A4723" t="str">
            <v>L739</v>
          </cell>
          <cell r="B4723" t="str">
            <v>TRASTORNO FOLICULAR, NO ESPECIFICADO</v>
          </cell>
          <cell r="C4723" t="str">
            <v>082</v>
          </cell>
        </row>
        <row r="4724">
          <cell r="A4724" t="str">
            <v>L74</v>
          </cell>
          <cell r="B4724" t="str">
            <v>TRASTORNOS SUDORIPAROS ECRINOS</v>
          </cell>
          <cell r="C4724" t="str">
            <v>082</v>
          </cell>
        </row>
        <row r="4725">
          <cell r="A4725" t="str">
            <v>L740</v>
          </cell>
          <cell r="B4725" t="str">
            <v>MILIARIA RUBRA</v>
          </cell>
          <cell r="C4725" t="str">
            <v>082</v>
          </cell>
        </row>
        <row r="4726">
          <cell r="A4726" t="str">
            <v>L741</v>
          </cell>
          <cell r="B4726" t="str">
            <v>MILIARIA CRISTALINA</v>
          </cell>
          <cell r="C4726" t="str">
            <v>082</v>
          </cell>
        </row>
        <row r="4727">
          <cell r="A4727" t="str">
            <v>L742</v>
          </cell>
          <cell r="B4727" t="str">
            <v>MILIARIA PROFUNDA</v>
          </cell>
          <cell r="C4727" t="str">
            <v>082</v>
          </cell>
        </row>
        <row r="4728">
          <cell r="A4728" t="str">
            <v>L743</v>
          </cell>
          <cell r="B4728" t="str">
            <v>MILIARIA, NO ESPECIFICADA</v>
          </cell>
          <cell r="C4728" t="str">
            <v>082</v>
          </cell>
        </row>
        <row r="4729">
          <cell r="A4729" t="str">
            <v>L744</v>
          </cell>
          <cell r="B4729" t="str">
            <v>ANHIDROSIS</v>
          </cell>
          <cell r="C4729" t="str">
            <v>082</v>
          </cell>
        </row>
        <row r="4730">
          <cell r="A4730" t="str">
            <v>L748</v>
          </cell>
          <cell r="B4730" t="str">
            <v>OTROS TRASTORNOS SUDORIPAROS ECRINOS</v>
          </cell>
          <cell r="C4730" t="str">
            <v>082</v>
          </cell>
        </row>
        <row r="4731">
          <cell r="A4731" t="str">
            <v>L749</v>
          </cell>
          <cell r="B4731" t="str">
            <v>TRASTORNO SUDORIPARO ECRINO, NO ESPECIFICADO</v>
          </cell>
          <cell r="C4731" t="str">
            <v>082</v>
          </cell>
        </row>
        <row r="4732">
          <cell r="A4732" t="str">
            <v>L75</v>
          </cell>
          <cell r="B4732" t="str">
            <v>TRASTORNOS SUDORIPAROS APOCRINOS</v>
          </cell>
          <cell r="C4732" t="str">
            <v>082</v>
          </cell>
        </row>
        <row r="4733">
          <cell r="A4733" t="str">
            <v>L750</v>
          </cell>
          <cell r="B4733" t="str">
            <v>BROMHIDROSIS</v>
          </cell>
          <cell r="C4733" t="str">
            <v>082</v>
          </cell>
        </row>
        <row r="4734">
          <cell r="A4734" t="str">
            <v>L751</v>
          </cell>
          <cell r="B4734" t="str">
            <v>CROMHIDROSIS</v>
          </cell>
          <cell r="C4734" t="str">
            <v>082</v>
          </cell>
        </row>
        <row r="4735">
          <cell r="A4735" t="str">
            <v>L752</v>
          </cell>
          <cell r="B4735" t="str">
            <v>MILIARIA APOCRINA</v>
          </cell>
          <cell r="C4735" t="str">
            <v>082</v>
          </cell>
        </row>
        <row r="4736">
          <cell r="A4736" t="str">
            <v>L758</v>
          </cell>
          <cell r="B4736" t="str">
            <v>OTROS TRASTORNOS SUDORIPAROS APOCRINOS</v>
          </cell>
          <cell r="C4736" t="str">
            <v>082</v>
          </cell>
        </row>
        <row r="4737">
          <cell r="A4737" t="str">
            <v>L759</v>
          </cell>
          <cell r="B4737" t="str">
            <v>TRASTORNO SUDORIPARO APOCRINO, NO ESPECIFICADO</v>
          </cell>
          <cell r="C4737" t="str">
            <v>082</v>
          </cell>
        </row>
        <row r="4738">
          <cell r="A4738" t="str">
            <v>L80</v>
          </cell>
          <cell r="B4738" t="str">
            <v>VITILIGO</v>
          </cell>
          <cell r="C4738" t="str">
            <v>082</v>
          </cell>
        </row>
        <row r="4739">
          <cell r="A4739" t="str">
            <v>L81</v>
          </cell>
          <cell r="B4739" t="str">
            <v>OTROS TRASTORNOS DE LA PIGMENTACION</v>
          </cell>
          <cell r="C4739" t="str">
            <v>082</v>
          </cell>
        </row>
        <row r="4740">
          <cell r="A4740" t="str">
            <v>L810</v>
          </cell>
          <cell r="B4740" t="str">
            <v>HIPERPIGMENTACION POSTINFLAMATORIA</v>
          </cell>
          <cell r="C4740" t="str">
            <v>082</v>
          </cell>
        </row>
        <row r="4741">
          <cell r="A4741" t="str">
            <v>L811</v>
          </cell>
          <cell r="B4741" t="str">
            <v>CLOASMA</v>
          </cell>
          <cell r="C4741" t="str">
            <v>082</v>
          </cell>
        </row>
        <row r="4742">
          <cell r="A4742" t="str">
            <v>L812</v>
          </cell>
          <cell r="B4742" t="str">
            <v>EFELIDE</v>
          </cell>
          <cell r="C4742" t="str">
            <v>082</v>
          </cell>
        </row>
        <row r="4743">
          <cell r="A4743" t="str">
            <v>L813</v>
          </cell>
          <cell r="B4743" t="str">
            <v>MANCHAS CAFE CON LECHE</v>
          </cell>
          <cell r="C4743" t="str">
            <v>082</v>
          </cell>
        </row>
        <row r="4744">
          <cell r="A4744" t="str">
            <v>L814</v>
          </cell>
          <cell r="B4744" t="str">
            <v>OTROS TIPOS DE HIPERPIGMENTACION MELANODERMICA</v>
          </cell>
          <cell r="C4744" t="str">
            <v>082</v>
          </cell>
        </row>
        <row r="4745">
          <cell r="A4745" t="str">
            <v>L815</v>
          </cell>
          <cell r="B4745" t="str">
            <v>LEUCODERMIA, NO CLASIFICADA EN OTRA PARTE</v>
          </cell>
          <cell r="C4745" t="str">
            <v>082</v>
          </cell>
        </row>
        <row r="4746">
          <cell r="A4746" t="str">
            <v>L816</v>
          </cell>
          <cell r="B4746" t="str">
            <v>OTROS TRASTORNOS DE DISMINUCION DE LA FORMACION DE LA MELANINA</v>
          </cell>
          <cell r="C4746" t="str">
            <v>082</v>
          </cell>
        </row>
        <row r="4747">
          <cell r="A4747" t="str">
            <v>L817</v>
          </cell>
          <cell r="B4747" t="str">
            <v>DERMATOSIS PURPURICA PIGMENTADA</v>
          </cell>
          <cell r="C4747" t="str">
            <v>082</v>
          </cell>
        </row>
        <row r="4748">
          <cell r="A4748" t="str">
            <v>L818</v>
          </cell>
          <cell r="B4748" t="str">
            <v>OTROS TRASTORNOS ESPECIFICADOS DE LA PIGMENTACION</v>
          </cell>
          <cell r="C4748" t="str">
            <v>082</v>
          </cell>
        </row>
        <row r="4749">
          <cell r="A4749" t="str">
            <v>L819</v>
          </cell>
          <cell r="B4749" t="str">
            <v>TRASTORNO DE LA PIGMENTACION, NO ESPECIFICADO</v>
          </cell>
          <cell r="C4749" t="str">
            <v>082</v>
          </cell>
        </row>
        <row r="4750">
          <cell r="A4750" t="str">
            <v>L82</v>
          </cell>
          <cell r="B4750" t="str">
            <v>QUERATOSIS SEBORREICA</v>
          </cell>
          <cell r="C4750" t="str">
            <v>082</v>
          </cell>
        </row>
        <row r="4751">
          <cell r="A4751" t="str">
            <v>L83</v>
          </cell>
          <cell r="B4751" t="str">
            <v>ACANTOSIS NIGRICANS</v>
          </cell>
          <cell r="C4751" t="str">
            <v>082</v>
          </cell>
        </row>
        <row r="4752">
          <cell r="A4752" t="str">
            <v>L84</v>
          </cell>
          <cell r="B4752" t="str">
            <v>CALLOS Y CALLOSIDADES</v>
          </cell>
          <cell r="C4752" t="str">
            <v>082</v>
          </cell>
        </row>
        <row r="4753">
          <cell r="A4753" t="str">
            <v>L85</v>
          </cell>
          <cell r="B4753" t="str">
            <v>OTROS TIPOS DE ENGROSAMIENTO EPIDERMICO</v>
          </cell>
          <cell r="C4753" t="str">
            <v>082</v>
          </cell>
        </row>
        <row r="4754">
          <cell r="A4754" t="str">
            <v>L850</v>
          </cell>
          <cell r="B4754" t="str">
            <v>ICTIOSIS ADQUIRIDA</v>
          </cell>
          <cell r="C4754" t="str">
            <v>082</v>
          </cell>
        </row>
        <row r="4755">
          <cell r="A4755" t="str">
            <v>L851</v>
          </cell>
          <cell r="B4755" t="str">
            <v>QUERATOSIS (QUERATODERMIA) PALMAR Y PLANTAR ADQUIRIDA</v>
          </cell>
          <cell r="C4755" t="str">
            <v>082</v>
          </cell>
        </row>
        <row r="4756">
          <cell r="A4756" t="str">
            <v>L852</v>
          </cell>
          <cell r="B4756" t="str">
            <v>QUERATOSIS PUNCTATA (PALMAR Y PLANTAR)</v>
          </cell>
          <cell r="C4756" t="str">
            <v>082</v>
          </cell>
        </row>
        <row r="4757">
          <cell r="A4757" t="str">
            <v>L853</v>
          </cell>
          <cell r="B4757" t="str">
            <v>XEROSIS DEL CUTIS</v>
          </cell>
          <cell r="C4757" t="str">
            <v>082</v>
          </cell>
        </row>
        <row r="4758">
          <cell r="A4758" t="str">
            <v>L858</v>
          </cell>
          <cell r="B4758" t="str">
            <v>OTROS ENGROSAMIENTOS EPIDERMICOS ESPECIFICADOS</v>
          </cell>
          <cell r="C4758" t="str">
            <v>082</v>
          </cell>
        </row>
        <row r="4759">
          <cell r="A4759" t="str">
            <v>L859</v>
          </cell>
          <cell r="B4759" t="str">
            <v>ENGROSAMIENTO EPIDERMICO, NO ESPECIFICADO</v>
          </cell>
          <cell r="C4759" t="str">
            <v>082</v>
          </cell>
        </row>
        <row r="4760">
          <cell r="A4760" t="str">
            <v>L87</v>
          </cell>
          <cell r="B4760" t="str">
            <v>TRASTORNOS DE LA ELIMINACION TRANSEPIDERMICA</v>
          </cell>
          <cell r="C4760" t="str">
            <v>082</v>
          </cell>
        </row>
        <row r="4761">
          <cell r="A4761" t="str">
            <v>L870</v>
          </cell>
          <cell r="B4761" t="str">
            <v>QUERATOSIS FOLICULAR Y PARAFOLICULAR PENETRANTE DEL CUTIS</v>
          </cell>
          <cell r="C4761" t="str">
            <v>082</v>
          </cell>
        </row>
        <row r="4762">
          <cell r="A4762" t="str">
            <v>L871</v>
          </cell>
          <cell r="B4762" t="str">
            <v>COLAGENOSIS PERFORANTE REACTIVA</v>
          </cell>
          <cell r="C4762" t="str">
            <v>082</v>
          </cell>
        </row>
        <row r="4763">
          <cell r="A4763" t="str">
            <v>L872</v>
          </cell>
          <cell r="B4763" t="str">
            <v>ELASTOSIS SERPIGINOSA PERFORANTE</v>
          </cell>
          <cell r="C4763" t="str">
            <v>082</v>
          </cell>
        </row>
        <row r="4764">
          <cell r="A4764" t="str">
            <v>L878</v>
          </cell>
          <cell r="B4764" t="str">
            <v>OTROS TRASTORNOS DE LA ELIMINACION TRANSEPIDERMICA</v>
          </cell>
          <cell r="C4764" t="str">
            <v>082</v>
          </cell>
        </row>
        <row r="4765">
          <cell r="A4765" t="str">
            <v>L879</v>
          </cell>
          <cell r="B4765" t="str">
            <v>TRASTORNO DE LA ELIMINACION TRANSEPIDERMICA, NO ESPECIFICADO</v>
          </cell>
          <cell r="C4765" t="str">
            <v>082</v>
          </cell>
        </row>
        <row r="4766">
          <cell r="A4766" t="str">
            <v>L88</v>
          </cell>
          <cell r="B4766" t="str">
            <v>PIODERMA GANGRENOSO</v>
          </cell>
          <cell r="C4766" t="str">
            <v>082</v>
          </cell>
        </row>
        <row r="4767">
          <cell r="A4767" t="str">
            <v>L89X</v>
          </cell>
          <cell r="B4767" t="str">
            <v>ULCERA DE DECUBITO</v>
          </cell>
          <cell r="C4767" t="str">
            <v>082</v>
          </cell>
        </row>
        <row r="4768">
          <cell r="A4768" t="str">
            <v>L90</v>
          </cell>
          <cell r="B4768" t="str">
            <v>TRASTORNOS ATROFICOS DE LA PIEL</v>
          </cell>
          <cell r="C4768" t="str">
            <v>082</v>
          </cell>
        </row>
        <row r="4769">
          <cell r="A4769" t="str">
            <v>L900</v>
          </cell>
          <cell r="B4769" t="str">
            <v>LIQUEN ESCLEROSO Y ATROFICO</v>
          </cell>
          <cell r="C4769" t="str">
            <v>082</v>
          </cell>
        </row>
        <row r="4770">
          <cell r="A4770" t="str">
            <v>L901</v>
          </cell>
          <cell r="B4770" t="str">
            <v>ANETODERMIA DE SCHWENINGER-BUZZI</v>
          </cell>
          <cell r="C4770" t="str">
            <v>082</v>
          </cell>
        </row>
        <row r="4771">
          <cell r="A4771" t="str">
            <v>L902</v>
          </cell>
          <cell r="B4771" t="str">
            <v>ANETODERMIA DE JADASSOHN-PELLIZZARI</v>
          </cell>
          <cell r="C4771" t="str">
            <v>082</v>
          </cell>
        </row>
        <row r="4772">
          <cell r="A4772" t="str">
            <v>L903</v>
          </cell>
          <cell r="B4772" t="str">
            <v>ATROFODERMA DE PASINI Y PIERINI</v>
          </cell>
          <cell r="C4772" t="str">
            <v>082</v>
          </cell>
        </row>
        <row r="4773">
          <cell r="A4773" t="str">
            <v>L904</v>
          </cell>
          <cell r="B4773" t="str">
            <v>ACRODERMATITIS CRONICA ATROFICA</v>
          </cell>
          <cell r="C4773" t="str">
            <v>082</v>
          </cell>
        </row>
        <row r="4774">
          <cell r="A4774" t="str">
            <v>L905</v>
          </cell>
          <cell r="B4774" t="str">
            <v>FIBROSIS Y AFECCIONES CICATRICIALES DE LA PIEL</v>
          </cell>
          <cell r="C4774" t="str">
            <v>082</v>
          </cell>
        </row>
        <row r="4775">
          <cell r="A4775" t="str">
            <v>L906</v>
          </cell>
          <cell r="B4775" t="str">
            <v>ESTRIAS ATROFICAS</v>
          </cell>
          <cell r="C4775" t="str">
            <v>082</v>
          </cell>
        </row>
        <row r="4776">
          <cell r="A4776" t="str">
            <v>L908</v>
          </cell>
          <cell r="B4776" t="str">
            <v>OTROS TRASTORNOS ATROFICOS DE LA PIEL</v>
          </cell>
          <cell r="C4776" t="str">
            <v>082</v>
          </cell>
        </row>
        <row r="4777">
          <cell r="A4777" t="str">
            <v>L909</v>
          </cell>
          <cell r="B4777" t="str">
            <v>TRASTORNO ATROFICO DE LA PIEL, NO ESPECIFICADO</v>
          </cell>
          <cell r="C4777" t="str">
            <v>082</v>
          </cell>
        </row>
        <row r="4778">
          <cell r="A4778" t="str">
            <v>L91</v>
          </cell>
          <cell r="B4778" t="str">
            <v>TRASTORNOS HIPERTROFICOS DE LA PIEL</v>
          </cell>
          <cell r="C4778" t="str">
            <v>082</v>
          </cell>
        </row>
        <row r="4779">
          <cell r="A4779" t="str">
            <v>L910</v>
          </cell>
          <cell r="B4779" t="str">
            <v>CICATRIZ QUELOIDE</v>
          </cell>
          <cell r="C4779" t="str">
            <v>082</v>
          </cell>
        </row>
        <row r="4780">
          <cell r="A4780" t="str">
            <v>L918</v>
          </cell>
          <cell r="B4780" t="str">
            <v>OTROS TRASTORNOS HIPERTROFICOS DE LA PIEL</v>
          </cell>
          <cell r="C4780" t="str">
            <v>082</v>
          </cell>
        </row>
        <row r="4781">
          <cell r="A4781" t="str">
            <v>L919</v>
          </cell>
          <cell r="B4781" t="str">
            <v>TRASTORNO HIPERTROFICO DE LA PIEL, NO ESPECIFICADO</v>
          </cell>
          <cell r="C4781" t="str">
            <v>082</v>
          </cell>
        </row>
        <row r="4782">
          <cell r="A4782" t="str">
            <v>L92</v>
          </cell>
          <cell r="B4782" t="str">
            <v>TRASTORNOS GRANULOMATOSOS DE LA PIEL Y DEL TEJIDO SUBCUTANEO</v>
          </cell>
          <cell r="C4782" t="str">
            <v>082</v>
          </cell>
        </row>
        <row r="4783">
          <cell r="A4783" t="str">
            <v>L920</v>
          </cell>
          <cell r="B4783" t="str">
            <v>GRANULOMA ANULAR</v>
          </cell>
          <cell r="C4783" t="str">
            <v>082</v>
          </cell>
        </row>
        <row r="4784">
          <cell r="A4784" t="str">
            <v>L921</v>
          </cell>
          <cell r="B4784" t="str">
            <v>NECROBIOSIS LIPIDICA, NO CLASIFICADA EN OTRA PARTE</v>
          </cell>
          <cell r="C4784" t="str">
            <v>082</v>
          </cell>
        </row>
        <row r="4785">
          <cell r="A4785" t="str">
            <v>L922</v>
          </cell>
          <cell r="B4785" t="str">
            <v>GRANULOMA FACIAL (GRANULOMA EOSINOFILO DE LA PIEL)</v>
          </cell>
          <cell r="C4785" t="str">
            <v>082</v>
          </cell>
        </row>
        <row r="4786">
          <cell r="A4786" t="str">
            <v>L923</v>
          </cell>
          <cell r="B4786" t="str">
            <v>GRANULOMA POR CUERPO EXTRAÑO EN LA PIEL Y EN EL TEJIDO SUBCUTANEO</v>
          </cell>
          <cell r="C4786" t="str">
            <v>082</v>
          </cell>
        </row>
        <row r="4787">
          <cell r="A4787" t="str">
            <v>L928</v>
          </cell>
          <cell r="B4787" t="str">
            <v>OTROS TRASTORNOS GRANULOMATOSOS DE LA PIEL Y DEL TEJIDO SUBCUTANEO</v>
          </cell>
          <cell r="C4787" t="str">
            <v>082</v>
          </cell>
        </row>
        <row r="4788">
          <cell r="A4788" t="str">
            <v>L929</v>
          </cell>
          <cell r="B4788" t="str">
            <v>TRASTORNO GRANULOMATOSO DE LA PIEL Y DEL TEJIDO SUBC. NO ESPECIFIC.</v>
          </cell>
          <cell r="C4788" t="str">
            <v>082</v>
          </cell>
        </row>
        <row r="4789">
          <cell r="A4789" t="str">
            <v>L93</v>
          </cell>
          <cell r="B4789" t="str">
            <v>LUPUS ERITEMATOSO</v>
          </cell>
          <cell r="C4789" t="str">
            <v>082</v>
          </cell>
        </row>
        <row r="4790">
          <cell r="A4790" t="str">
            <v>L930</v>
          </cell>
          <cell r="B4790" t="str">
            <v>LUPUS ERITEMATOSO DISCOIDE</v>
          </cell>
          <cell r="C4790" t="str">
            <v>082</v>
          </cell>
        </row>
        <row r="4791">
          <cell r="A4791" t="str">
            <v>L931</v>
          </cell>
          <cell r="B4791" t="str">
            <v>LUPUS ERITEMATOSO CUTANEO SUBAGUDO</v>
          </cell>
          <cell r="C4791" t="str">
            <v>082</v>
          </cell>
        </row>
        <row r="4792">
          <cell r="A4792" t="str">
            <v>L932</v>
          </cell>
          <cell r="B4792" t="str">
            <v>OTROS LUPUS ERITEMATOSO LOCALIZADOS</v>
          </cell>
          <cell r="C4792" t="str">
            <v>082</v>
          </cell>
        </row>
        <row r="4793">
          <cell r="A4793" t="str">
            <v>L94</v>
          </cell>
          <cell r="B4793" t="str">
            <v>OTROS TRASTORNOS LOCALIZADOS DEL TEJIDO CONJUNTIVO</v>
          </cell>
          <cell r="C4793" t="str">
            <v>082</v>
          </cell>
        </row>
        <row r="4794">
          <cell r="A4794" t="str">
            <v>L940</v>
          </cell>
          <cell r="B4794" t="str">
            <v>ESCLERODERMA LOCALIZADO (MORFEA)</v>
          </cell>
          <cell r="C4794" t="str">
            <v>082</v>
          </cell>
        </row>
        <row r="4795">
          <cell r="A4795" t="str">
            <v>L941</v>
          </cell>
          <cell r="B4795" t="str">
            <v>ESCLERODERMA LINEAL</v>
          </cell>
          <cell r="C4795" t="str">
            <v>082</v>
          </cell>
        </row>
        <row r="4796">
          <cell r="A4796" t="str">
            <v>L942</v>
          </cell>
          <cell r="B4796" t="str">
            <v>CALCINOSIS DE LA PIEL</v>
          </cell>
          <cell r="C4796" t="str">
            <v>082</v>
          </cell>
        </row>
        <row r="4797">
          <cell r="A4797" t="str">
            <v>L943</v>
          </cell>
          <cell r="B4797" t="str">
            <v>ESCLERODACTILIA</v>
          </cell>
          <cell r="C4797" t="str">
            <v>082</v>
          </cell>
        </row>
        <row r="4798">
          <cell r="A4798" t="str">
            <v>L944</v>
          </cell>
          <cell r="B4798" t="str">
            <v>PAPULAS DE GOTTRON</v>
          </cell>
          <cell r="C4798" t="str">
            <v>082</v>
          </cell>
        </row>
        <row r="4799">
          <cell r="A4799" t="str">
            <v>L945</v>
          </cell>
          <cell r="B4799" t="str">
            <v>POIQUILODERMIA VASCULAR ATROFICA</v>
          </cell>
          <cell r="C4799" t="str">
            <v>082</v>
          </cell>
        </row>
        <row r="4800">
          <cell r="A4800" t="str">
            <v>L946</v>
          </cell>
          <cell r="B4800" t="str">
            <v>AINHUM</v>
          </cell>
          <cell r="C4800" t="str">
            <v>082</v>
          </cell>
        </row>
        <row r="4801">
          <cell r="A4801" t="str">
            <v>L948</v>
          </cell>
          <cell r="B4801" t="str">
            <v>OTROS TRASTORNOS LOCALIZADOS ESPECIFICADOS DEL TEJIDO CONJUNTIVO</v>
          </cell>
          <cell r="C4801" t="str">
            <v>082</v>
          </cell>
        </row>
        <row r="4802">
          <cell r="A4802" t="str">
            <v>L949</v>
          </cell>
          <cell r="B4802" t="str">
            <v>TRASTORNO LOCALIZADO DEL TEJIDO CONJUNTIVO, NO ESPECIFICADO</v>
          </cell>
          <cell r="C4802" t="str">
            <v>082</v>
          </cell>
        </row>
        <row r="4803">
          <cell r="A4803" t="str">
            <v>L95</v>
          </cell>
          <cell r="B4803" t="str">
            <v>VASCULITIS LIMITADA A LA PIEL, NO CLASIFICADA EN OTRA PARTE</v>
          </cell>
          <cell r="C4803" t="str">
            <v>082</v>
          </cell>
        </row>
        <row r="4804">
          <cell r="A4804" t="str">
            <v>L950</v>
          </cell>
          <cell r="B4804" t="str">
            <v>VASCULITIS LIVEDOIDE</v>
          </cell>
          <cell r="C4804" t="str">
            <v>082</v>
          </cell>
        </row>
        <row r="4805">
          <cell r="A4805" t="str">
            <v>L951</v>
          </cell>
          <cell r="B4805" t="str">
            <v>ERITEMA ELEVATUM DIUTINUM</v>
          </cell>
          <cell r="C4805" t="str">
            <v>082</v>
          </cell>
        </row>
        <row r="4806">
          <cell r="A4806" t="str">
            <v>L958</v>
          </cell>
          <cell r="B4806" t="str">
            <v>OTRAS VASCULITIS LIMITADAS A LA PIEL</v>
          </cell>
          <cell r="C4806" t="str">
            <v>082</v>
          </cell>
        </row>
        <row r="4807">
          <cell r="A4807" t="str">
            <v>L959</v>
          </cell>
          <cell r="B4807" t="str">
            <v>VASCULITIS LIMITADA A LA PIEL, SIN OTRA ESPECIFICACION</v>
          </cell>
          <cell r="C4807" t="str">
            <v>082</v>
          </cell>
        </row>
        <row r="4808">
          <cell r="A4808" t="str">
            <v>L97</v>
          </cell>
          <cell r="B4808" t="str">
            <v>ULCERA DE MIEMBRO INFERIOR, NO CLASIFICADA EN OTRA PARTE</v>
          </cell>
          <cell r="C4808" t="str">
            <v>082</v>
          </cell>
        </row>
        <row r="4809">
          <cell r="A4809" t="str">
            <v>L98</v>
          </cell>
          <cell r="B4809" t="str">
            <v>OTROS TRASTORNOS DE LA PIEL Y DEL TEJIDO SUBC. NO CLASIFIC. EN OTRA PA</v>
          </cell>
          <cell r="C4809" t="str">
            <v>082</v>
          </cell>
        </row>
        <row r="4810">
          <cell r="A4810" t="str">
            <v>L980</v>
          </cell>
          <cell r="B4810" t="str">
            <v>GRANULOMA PIOGENO</v>
          </cell>
          <cell r="C4810" t="str">
            <v>082</v>
          </cell>
        </row>
        <row r="4811">
          <cell r="A4811" t="str">
            <v>L981</v>
          </cell>
          <cell r="B4811" t="str">
            <v>DERMATITIS FACTICIA</v>
          </cell>
          <cell r="C4811" t="str">
            <v>082</v>
          </cell>
        </row>
        <row r="4812">
          <cell r="A4812" t="str">
            <v>L982</v>
          </cell>
          <cell r="B4812" t="str">
            <v>DERMATOSIS NEUTROFILA FEBRIL (SWEET)</v>
          </cell>
          <cell r="C4812" t="str">
            <v>082</v>
          </cell>
        </row>
        <row r="4813">
          <cell r="A4813" t="str">
            <v>L983</v>
          </cell>
          <cell r="B4813" t="str">
            <v>CELULITIS EOSINOFILA (WELLS)</v>
          </cell>
          <cell r="C4813" t="str">
            <v>082</v>
          </cell>
        </row>
        <row r="4814">
          <cell r="A4814" t="str">
            <v>L984</v>
          </cell>
          <cell r="B4814" t="str">
            <v>ULCERA CRONICA DE LA PIEL, NO CLASIFICADA EN OTRA PARTE</v>
          </cell>
          <cell r="C4814" t="str">
            <v>082</v>
          </cell>
        </row>
        <row r="4815">
          <cell r="A4815" t="str">
            <v>L984</v>
          </cell>
          <cell r="B4815" t="str">
            <v>ULCERA CRONICA DE LA PIEL, NO CLASIFICADA EN OTRA PARTE</v>
          </cell>
          <cell r="C4815" t="str">
            <v>082</v>
          </cell>
        </row>
        <row r="4816">
          <cell r="A4816" t="str">
            <v>L985</v>
          </cell>
          <cell r="B4816" t="str">
            <v>MUCINOSIS DE LA PIEL</v>
          </cell>
          <cell r="C4816" t="str">
            <v>082</v>
          </cell>
        </row>
        <row r="4817">
          <cell r="A4817" t="str">
            <v>L986</v>
          </cell>
          <cell r="B4817" t="str">
            <v>OTROS TRASTORNOS INFILTRATIVOS DE LA PIEL Y DEL TEJIDO SUBCUTANEO</v>
          </cell>
          <cell r="C4817" t="str">
            <v>082</v>
          </cell>
        </row>
        <row r="4818">
          <cell r="A4818" t="str">
            <v>L988</v>
          </cell>
          <cell r="B4818" t="str">
            <v>OTROS TRASTORNOS ESPECIFICADOS DE LA PIEL Y DEL TEJIDO SUBCUTANEO</v>
          </cell>
          <cell r="C4818" t="str">
            <v>082</v>
          </cell>
        </row>
        <row r="4819">
          <cell r="A4819" t="str">
            <v>L989</v>
          </cell>
          <cell r="B4819" t="str">
            <v>TRASTORNO DE LA PIEL Y DEL TEJIDO SUBCUTANEO, NO ESPECIFICADO</v>
          </cell>
          <cell r="C4819" t="str">
            <v>082</v>
          </cell>
        </row>
        <row r="4820">
          <cell r="A4820" t="str">
            <v>M00</v>
          </cell>
          <cell r="B4820" t="str">
            <v>ARTRITIS PIOGENA</v>
          </cell>
          <cell r="C4820" t="str">
            <v>083</v>
          </cell>
        </row>
        <row r="4821">
          <cell r="A4821" t="str">
            <v>M000</v>
          </cell>
          <cell r="B4821" t="str">
            <v>ARTRITIS Y POLIARTRITIS ESTAFILOCOCICA</v>
          </cell>
          <cell r="C4821" t="str">
            <v>083</v>
          </cell>
        </row>
        <row r="4822">
          <cell r="A4822" t="str">
            <v>M001</v>
          </cell>
          <cell r="B4822" t="str">
            <v>ARTRITIS Y POLIARTRITIS NEUMOCOCICA</v>
          </cell>
          <cell r="C4822" t="str">
            <v>083</v>
          </cell>
        </row>
        <row r="4823">
          <cell r="A4823" t="str">
            <v>M002</v>
          </cell>
          <cell r="B4823" t="str">
            <v>OTRAS ARTRITIS Y POLIARTRITIS ESTREPTOCOCICAS</v>
          </cell>
          <cell r="C4823" t="str">
            <v>083</v>
          </cell>
        </row>
        <row r="4824">
          <cell r="A4824" t="str">
            <v>M008</v>
          </cell>
          <cell r="B4824" t="str">
            <v>ARTRITIS Y POLIARTRITIS DEBIDAS A OTROS AGENTES BACTERIANOS ESPECIF.</v>
          </cell>
          <cell r="C4824" t="str">
            <v>083</v>
          </cell>
        </row>
        <row r="4825">
          <cell r="A4825" t="str">
            <v>M009</v>
          </cell>
          <cell r="B4825" t="str">
            <v>ARTRITIS PIOGENA, NO ESPECIFICADA</v>
          </cell>
          <cell r="C4825" t="str">
            <v>083</v>
          </cell>
        </row>
        <row r="4826">
          <cell r="A4826" t="str">
            <v>M02</v>
          </cell>
          <cell r="B4826" t="str">
            <v>ARTROPATIAS REACTIVAS</v>
          </cell>
          <cell r="C4826" t="str">
            <v>083</v>
          </cell>
        </row>
        <row r="4827">
          <cell r="A4827" t="str">
            <v>M020</v>
          </cell>
          <cell r="B4827" t="str">
            <v>ARTROPATIA CONSECUTIVA A DERIVACION INTESTINAL</v>
          </cell>
          <cell r="C4827" t="str">
            <v>083</v>
          </cell>
        </row>
        <row r="4828">
          <cell r="A4828" t="str">
            <v>M021</v>
          </cell>
          <cell r="B4828" t="str">
            <v>ARTROPATIA POSTDISENTERICA</v>
          </cell>
          <cell r="C4828" t="str">
            <v>083</v>
          </cell>
        </row>
        <row r="4829">
          <cell r="A4829" t="str">
            <v>M022</v>
          </cell>
          <cell r="B4829" t="str">
            <v>ARTROPATIA POSTINMUNIZACION</v>
          </cell>
          <cell r="C4829" t="str">
            <v>083</v>
          </cell>
        </row>
        <row r="4830">
          <cell r="A4830" t="str">
            <v>M023</v>
          </cell>
          <cell r="B4830" t="str">
            <v>ENFERMEDAD DE REITER</v>
          </cell>
          <cell r="C4830" t="str">
            <v>083</v>
          </cell>
        </row>
        <row r="4831">
          <cell r="A4831" t="str">
            <v>M028</v>
          </cell>
          <cell r="B4831" t="str">
            <v>OTRAS ARTROPATIAS REACTIVAS</v>
          </cell>
          <cell r="C4831" t="str">
            <v>083</v>
          </cell>
        </row>
        <row r="4832">
          <cell r="A4832" t="str">
            <v>M029</v>
          </cell>
          <cell r="B4832" t="str">
            <v>ARTROPATIA REACTIVA, NO ESPECIFICADA</v>
          </cell>
          <cell r="C4832" t="str">
            <v>083</v>
          </cell>
        </row>
        <row r="4833">
          <cell r="A4833" t="str">
            <v>M05</v>
          </cell>
          <cell r="B4833" t="str">
            <v>ARTRITIS REUMATOIDE SEROPOSITIVA</v>
          </cell>
          <cell r="C4833" t="str">
            <v>083</v>
          </cell>
        </row>
        <row r="4834">
          <cell r="A4834" t="str">
            <v>M050</v>
          </cell>
          <cell r="B4834" t="str">
            <v>SINDROME DE FELTY</v>
          </cell>
          <cell r="C4834" t="str">
            <v>083</v>
          </cell>
        </row>
        <row r="4835">
          <cell r="A4835" t="str">
            <v>M051</v>
          </cell>
          <cell r="B4835" t="str">
            <v>ENFERMEDAD REUMATOIDE DEL PULMON (J99.0*)</v>
          </cell>
          <cell r="C4835" t="str">
            <v>083</v>
          </cell>
        </row>
        <row r="4836">
          <cell r="A4836" t="str">
            <v>M052</v>
          </cell>
          <cell r="B4836" t="str">
            <v>VASCULITIS REUMATOIDE</v>
          </cell>
          <cell r="C4836" t="str">
            <v>083</v>
          </cell>
        </row>
        <row r="4837">
          <cell r="A4837" t="str">
            <v>M053</v>
          </cell>
          <cell r="B4837" t="str">
            <v>ARTRITIS REUMATOIDE CON COMPROMISO DE OTROS ORGANOS O SISTEMAS</v>
          </cell>
          <cell r="C4837" t="str">
            <v>083</v>
          </cell>
        </row>
        <row r="4838">
          <cell r="A4838" t="str">
            <v>M058</v>
          </cell>
          <cell r="B4838" t="str">
            <v>OTRAS ARTRITIS REUMATOIDEAS SEROPOSITIVAS</v>
          </cell>
          <cell r="C4838" t="str">
            <v>083</v>
          </cell>
        </row>
        <row r="4839">
          <cell r="A4839" t="str">
            <v>M059</v>
          </cell>
          <cell r="B4839" t="str">
            <v>ARTRITIS REUMATOIDEA SEROPÓSITIVA, SIN OTRA ESPECIFICACION</v>
          </cell>
          <cell r="C4839" t="str">
            <v>083</v>
          </cell>
        </row>
        <row r="4840">
          <cell r="A4840" t="str">
            <v>M06</v>
          </cell>
          <cell r="B4840" t="str">
            <v>OTRAS ARTRITIS REUMATOIDES</v>
          </cell>
          <cell r="C4840" t="str">
            <v>083</v>
          </cell>
        </row>
        <row r="4841">
          <cell r="A4841" t="str">
            <v>M060</v>
          </cell>
          <cell r="B4841" t="str">
            <v>ARTRITIS REUMATOIDE SERONEGATIVA</v>
          </cell>
          <cell r="C4841" t="str">
            <v>083</v>
          </cell>
        </row>
        <row r="4842">
          <cell r="A4842" t="str">
            <v>M061</v>
          </cell>
          <cell r="B4842" t="str">
            <v>ENFERMEDAD DE STILL DE COMIENZO EN EL ADULTO</v>
          </cell>
          <cell r="C4842" t="str">
            <v>083</v>
          </cell>
        </row>
        <row r="4843">
          <cell r="A4843" t="str">
            <v>M062</v>
          </cell>
          <cell r="B4843" t="str">
            <v>BURSITIS REUMATOIDE</v>
          </cell>
          <cell r="C4843" t="str">
            <v>083</v>
          </cell>
        </row>
        <row r="4844">
          <cell r="A4844" t="str">
            <v>M063</v>
          </cell>
          <cell r="B4844" t="str">
            <v>NODULO REUMATOIDE</v>
          </cell>
          <cell r="C4844" t="str">
            <v>083</v>
          </cell>
        </row>
        <row r="4845">
          <cell r="A4845" t="str">
            <v>M064</v>
          </cell>
          <cell r="B4845" t="str">
            <v>POLIARTROPATIA INFLAMATORIA</v>
          </cell>
          <cell r="C4845" t="str">
            <v>083</v>
          </cell>
        </row>
        <row r="4846">
          <cell r="A4846" t="str">
            <v>M068</v>
          </cell>
          <cell r="B4846" t="str">
            <v>OTRAS ARTRITIS REUMATOIDES ESPECIFICADAS</v>
          </cell>
          <cell r="C4846" t="str">
            <v>083</v>
          </cell>
        </row>
        <row r="4847">
          <cell r="A4847" t="str">
            <v>M069</v>
          </cell>
          <cell r="B4847" t="str">
            <v>ARTRITIS REUMATOIDE, NO ESPECIFICADA</v>
          </cell>
          <cell r="C4847" t="str">
            <v>083</v>
          </cell>
        </row>
        <row r="4848">
          <cell r="A4848" t="str">
            <v>M08</v>
          </cell>
          <cell r="B4848" t="str">
            <v>ARTRITIS JUVENIL</v>
          </cell>
          <cell r="C4848" t="str">
            <v>083</v>
          </cell>
        </row>
        <row r="4849">
          <cell r="A4849" t="str">
            <v>M080</v>
          </cell>
          <cell r="B4849" t="str">
            <v>ARTRITIS REUMATOIDE JUVENIL</v>
          </cell>
          <cell r="C4849" t="str">
            <v>083</v>
          </cell>
        </row>
        <row r="4850">
          <cell r="A4850" t="str">
            <v>M081</v>
          </cell>
          <cell r="B4850" t="str">
            <v>ESPONDILITIS ANQUILOSANTE JUVENIL</v>
          </cell>
          <cell r="C4850" t="str">
            <v>083</v>
          </cell>
        </row>
        <row r="4851">
          <cell r="A4851" t="str">
            <v>M082</v>
          </cell>
          <cell r="B4851" t="str">
            <v>ARTRITIS JUVENIL DE COMIENZO GENERALIZADO</v>
          </cell>
          <cell r="C4851" t="str">
            <v>083</v>
          </cell>
        </row>
        <row r="4852">
          <cell r="A4852" t="str">
            <v>M083</v>
          </cell>
          <cell r="B4852" t="str">
            <v>POLIARTRITIS JUVENIL (SERONEGATIVA)</v>
          </cell>
          <cell r="C4852" t="str">
            <v>083</v>
          </cell>
        </row>
        <row r="4853">
          <cell r="A4853" t="str">
            <v>M084</v>
          </cell>
          <cell r="B4853" t="str">
            <v>ARTRITIS JUVENIL PAUCIARTICULAR</v>
          </cell>
          <cell r="C4853" t="str">
            <v>083</v>
          </cell>
        </row>
        <row r="4854">
          <cell r="A4854" t="str">
            <v>M088</v>
          </cell>
          <cell r="B4854" t="str">
            <v>OTRAS ARTRITIS JUVENILES</v>
          </cell>
          <cell r="C4854" t="str">
            <v>083</v>
          </cell>
        </row>
        <row r="4855">
          <cell r="A4855" t="str">
            <v>M089</v>
          </cell>
          <cell r="B4855" t="str">
            <v>ARTRITIS JUVENIL. NO ESPECIFICADA</v>
          </cell>
          <cell r="C4855" t="str">
            <v>083</v>
          </cell>
        </row>
        <row r="4856">
          <cell r="A4856" t="str">
            <v>M10</v>
          </cell>
          <cell r="B4856" t="str">
            <v>GOTA</v>
          </cell>
          <cell r="C4856" t="str">
            <v>083</v>
          </cell>
        </row>
        <row r="4857">
          <cell r="A4857" t="str">
            <v>M100</v>
          </cell>
          <cell r="B4857" t="str">
            <v>GOTA IDIOPATICA</v>
          </cell>
          <cell r="C4857" t="str">
            <v>083</v>
          </cell>
        </row>
        <row r="4858">
          <cell r="A4858" t="str">
            <v>M101</v>
          </cell>
          <cell r="B4858" t="str">
            <v>GOTA SATURNINA</v>
          </cell>
          <cell r="C4858" t="str">
            <v>083</v>
          </cell>
        </row>
        <row r="4859">
          <cell r="A4859" t="str">
            <v>M102</v>
          </cell>
          <cell r="B4859" t="str">
            <v>GOTA INDUCIDA POR DROGAS</v>
          </cell>
          <cell r="C4859" t="str">
            <v>083</v>
          </cell>
        </row>
        <row r="4860">
          <cell r="A4860" t="str">
            <v>M103</v>
          </cell>
          <cell r="B4860" t="str">
            <v>GOTA DEBIDA A ALTERACION RENAL</v>
          </cell>
          <cell r="C4860" t="str">
            <v>083</v>
          </cell>
        </row>
        <row r="4861">
          <cell r="A4861" t="str">
            <v>M104</v>
          </cell>
          <cell r="B4861" t="str">
            <v>OTRAS GOTAS SECUNDARIAS</v>
          </cell>
          <cell r="C4861" t="str">
            <v>083</v>
          </cell>
        </row>
        <row r="4862">
          <cell r="A4862" t="str">
            <v>M109</v>
          </cell>
          <cell r="B4862" t="str">
            <v>GOTA, NO ESPECIFICADA</v>
          </cell>
          <cell r="C4862" t="str">
            <v>083</v>
          </cell>
        </row>
        <row r="4863">
          <cell r="A4863" t="str">
            <v>M11</v>
          </cell>
          <cell r="B4863" t="str">
            <v>OTRAS ARTROPATIAS POR CRISTALES</v>
          </cell>
          <cell r="C4863" t="str">
            <v>083</v>
          </cell>
        </row>
        <row r="4864">
          <cell r="A4864" t="str">
            <v>M110</v>
          </cell>
          <cell r="B4864" t="str">
            <v>ENFERMEDAD POR DEPOSITO DE HIDROXIAPATITA</v>
          </cell>
          <cell r="C4864" t="str">
            <v>083</v>
          </cell>
        </row>
        <row r="4865">
          <cell r="A4865" t="str">
            <v>M111</v>
          </cell>
          <cell r="B4865" t="str">
            <v>CONDROCALCINOSIS FAMILIAR</v>
          </cell>
          <cell r="C4865" t="str">
            <v>083</v>
          </cell>
        </row>
        <row r="4866">
          <cell r="A4866" t="str">
            <v>M112</v>
          </cell>
          <cell r="B4866" t="str">
            <v>OTRAS CONDROCALCINOSIS</v>
          </cell>
          <cell r="C4866" t="str">
            <v>083</v>
          </cell>
        </row>
        <row r="4867">
          <cell r="A4867" t="str">
            <v>M118</v>
          </cell>
          <cell r="B4867" t="str">
            <v>OTRAS ARTROPATIAS POR CRISTALES, ESPECIFICADAS</v>
          </cell>
          <cell r="C4867" t="str">
            <v>083</v>
          </cell>
        </row>
        <row r="4868">
          <cell r="A4868" t="str">
            <v>M119</v>
          </cell>
          <cell r="B4868" t="str">
            <v>ARTROPATIA POR CRISTALES, NO ESPECIFICADA</v>
          </cell>
          <cell r="C4868" t="str">
            <v>083</v>
          </cell>
        </row>
        <row r="4869">
          <cell r="A4869" t="str">
            <v>M12</v>
          </cell>
          <cell r="B4869" t="str">
            <v>OTRAS ARTROPATIAS ESPECIFICAS</v>
          </cell>
          <cell r="C4869" t="str">
            <v>083</v>
          </cell>
        </row>
        <row r="4870">
          <cell r="A4870" t="str">
            <v>M120</v>
          </cell>
          <cell r="B4870" t="str">
            <v>ARTROPATIA POSTREUMATICA CRONICA (DE JACCOUD)</v>
          </cell>
          <cell r="C4870" t="str">
            <v>083</v>
          </cell>
        </row>
        <row r="4871">
          <cell r="A4871" t="str">
            <v>M121</v>
          </cell>
          <cell r="B4871" t="str">
            <v>ENFERMEDAD DE KASCHIN-BECK</v>
          </cell>
          <cell r="C4871" t="str">
            <v>083</v>
          </cell>
        </row>
        <row r="4872">
          <cell r="A4872" t="str">
            <v>M122</v>
          </cell>
          <cell r="B4872" t="str">
            <v>SINOVITIS VELLONODULAR (PIGMENTADA)</v>
          </cell>
          <cell r="C4872" t="str">
            <v>083</v>
          </cell>
        </row>
        <row r="4873">
          <cell r="A4873" t="str">
            <v>M123</v>
          </cell>
          <cell r="B4873" t="str">
            <v>REUMATISMO PALINDROMICO</v>
          </cell>
          <cell r="C4873" t="str">
            <v>083</v>
          </cell>
        </row>
        <row r="4874">
          <cell r="A4874" t="str">
            <v>M124</v>
          </cell>
          <cell r="B4874" t="str">
            <v>HIDRARTROSIS INTERMITENTE</v>
          </cell>
          <cell r="C4874" t="str">
            <v>083</v>
          </cell>
        </row>
        <row r="4875">
          <cell r="A4875" t="str">
            <v>M125</v>
          </cell>
          <cell r="B4875" t="str">
            <v>ARTROPATIA TRAUMATICA</v>
          </cell>
          <cell r="C4875" t="str">
            <v>083</v>
          </cell>
        </row>
        <row r="4876">
          <cell r="A4876" t="str">
            <v>M128</v>
          </cell>
          <cell r="B4876" t="str">
            <v>OTRAS ARTROPATIAS ESPECIFICAS, NO CLASIFICADAS EN OTRA PARTE</v>
          </cell>
          <cell r="C4876" t="str">
            <v>083</v>
          </cell>
        </row>
        <row r="4877">
          <cell r="A4877" t="str">
            <v>M13</v>
          </cell>
          <cell r="B4877" t="str">
            <v>OTRAS ARTRITIS</v>
          </cell>
          <cell r="C4877" t="str">
            <v>083</v>
          </cell>
        </row>
        <row r="4878">
          <cell r="A4878" t="str">
            <v>M130</v>
          </cell>
          <cell r="B4878" t="str">
            <v>POLIARTRITIS, NO ESPECIFICADA</v>
          </cell>
          <cell r="C4878" t="str">
            <v>083</v>
          </cell>
        </row>
        <row r="4879">
          <cell r="A4879" t="str">
            <v>M131</v>
          </cell>
          <cell r="B4879" t="str">
            <v>MONOARTRITIS, NO CLASIFICADA EN OTRA PARTE</v>
          </cell>
          <cell r="C4879" t="str">
            <v>083</v>
          </cell>
        </row>
        <row r="4880">
          <cell r="A4880" t="str">
            <v>M138</v>
          </cell>
          <cell r="B4880" t="str">
            <v>OTRAS ARTRITIS ESPECIFICADAS</v>
          </cell>
          <cell r="C4880" t="str">
            <v>083</v>
          </cell>
        </row>
        <row r="4881">
          <cell r="A4881" t="str">
            <v>M139</v>
          </cell>
          <cell r="B4881" t="str">
            <v>ARTRITIS, NO ESPECIFICADA</v>
          </cell>
          <cell r="C4881" t="str">
            <v>083</v>
          </cell>
        </row>
        <row r="4882">
          <cell r="A4882" t="str">
            <v>M15</v>
          </cell>
          <cell r="B4882" t="str">
            <v>POLIARTROSIS</v>
          </cell>
          <cell r="C4882" t="str">
            <v>083</v>
          </cell>
        </row>
        <row r="4883">
          <cell r="A4883" t="str">
            <v>M150</v>
          </cell>
          <cell r="B4883" t="str">
            <v>(OSTEO) ARTROSIS PRIMARIA GENERALIZADA</v>
          </cell>
          <cell r="C4883" t="str">
            <v>083</v>
          </cell>
        </row>
        <row r="4884">
          <cell r="A4884" t="str">
            <v>M151</v>
          </cell>
          <cell r="B4884" t="str">
            <v>NODULOS DE HEBERDEN (CON ARTROPATIA)</v>
          </cell>
          <cell r="C4884" t="str">
            <v>083</v>
          </cell>
        </row>
        <row r="4885">
          <cell r="A4885" t="str">
            <v>M152</v>
          </cell>
          <cell r="B4885" t="str">
            <v>NODULOS DE BOUCHARD (CON ARTROPATIA)</v>
          </cell>
          <cell r="C4885" t="str">
            <v>083</v>
          </cell>
        </row>
        <row r="4886">
          <cell r="A4886" t="str">
            <v>M153</v>
          </cell>
          <cell r="B4886" t="str">
            <v>ARTROSIS SECUNDARIA MULTIPLE</v>
          </cell>
          <cell r="C4886" t="str">
            <v>083</v>
          </cell>
        </row>
        <row r="4887">
          <cell r="A4887" t="str">
            <v>M154</v>
          </cell>
          <cell r="B4887" t="str">
            <v>(OSTEO)ARTROSIS EROSIVA</v>
          </cell>
          <cell r="C4887" t="str">
            <v>083</v>
          </cell>
        </row>
        <row r="4888">
          <cell r="A4888" t="str">
            <v>M158</v>
          </cell>
          <cell r="B4888" t="str">
            <v>OTRAS POLIARTROSIS</v>
          </cell>
          <cell r="C4888" t="str">
            <v>083</v>
          </cell>
        </row>
        <row r="4889">
          <cell r="A4889" t="str">
            <v>M159</v>
          </cell>
          <cell r="B4889" t="str">
            <v>POLIARTROSIS, NO ESPECIFICADA</v>
          </cell>
          <cell r="C4889" t="str">
            <v>083</v>
          </cell>
        </row>
        <row r="4890">
          <cell r="A4890" t="str">
            <v>M16</v>
          </cell>
          <cell r="B4890" t="str">
            <v>COXARTROSIS (ARTROSIS DE LA CADERA)</v>
          </cell>
          <cell r="C4890" t="str">
            <v>083</v>
          </cell>
        </row>
        <row r="4891">
          <cell r="A4891" t="str">
            <v>M160</v>
          </cell>
          <cell r="B4891" t="str">
            <v>COXARTROSIS PRIMARIA, BILATERAL</v>
          </cell>
          <cell r="C4891" t="str">
            <v>083</v>
          </cell>
        </row>
        <row r="4892">
          <cell r="A4892" t="str">
            <v>M161</v>
          </cell>
          <cell r="B4892" t="str">
            <v>OTRAS COXARTROSIS PRIMARIAS</v>
          </cell>
          <cell r="C4892" t="str">
            <v>083</v>
          </cell>
        </row>
        <row r="4893">
          <cell r="A4893" t="str">
            <v>M162</v>
          </cell>
          <cell r="B4893" t="str">
            <v>COXARTROSIS A CONSECUENCIA DE DISPLASIA, BILATERAL</v>
          </cell>
          <cell r="C4893" t="str">
            <v>083</v>
          </cell>
        </row>
        <row r="4894">
          <cell r="A4894" t="str">
            <v>M163</v>
          </cell>
          <cell r="B4894" t="str">
            <v>OTRAS COXARTROSIS DISPLASICAS</v>
          </cell>
          <cell r="C4894" t="str">
            <v>083</v>
          </cell>
        </row>
        <row r="4895">
          <cell r="A4895" t="str">
            <v>M164</v>
          </cell>
          <cell r="B4895" t="str">
            <v>COXARTROSIS POSTRAUMATICA, BILATERAL</v>
          </cell>
          <cell r="C4895" t="str">
            <v>083</v>
          </cell>
        </row>
        <row r="4896">
          <cell r="A4896" t="str">
            <v>M165</v>
          </cell>
          <cell r="B4896" t="str">
            <v>OTRA COXARTROSIS POSTRAUMATICA</v>
          </cell>
          <cell r="C4896" t="str">
            <v>083</v>
          </cell>
        </row>
        <row r="4897">
          <cell r="A4897" t="str">
            <v>M166</v>
          </cell>
          <cell r="B4897" t="str">
            <v>OTRA COXARTROSIS SECUNDARIA, BILATERAL</v>
          </cell>
          <cell r="C4897" t="str">
            <v>083</v>
          </cell>
        </row>
        <row r="4898">
          <cell r="A4898" t="str">
            <v>M167</v>
          </cell>
          <cell r="B4898" t="str">
            <v>OTRAS COXARTROSIS SECUNDARIAS</v>
          </cell>
          <cell r="C4898" t="str">
            <v>083</v>
          </cell>
        </row>
        <row r="4899">
          <cell r="A4899" t="str">
            <v>M169</v>
          </cell>
          <cell r="B4899" t="str">
            <v>COXARTROSIS, NO ESPECIFCADA</v>
          </cell>
          <cell r="C4899" t="str">
            <v>083</v>
          </cell>
        </row>
        <row r="4900">
          <cell r="A4900" t="str">
            <v>M17</v>
          </cell>
          <cell r="B4900" t="str">
            <v>GONARTROSIS (ARTROSIS DE LA RODILLA)</v>
          </cell>
          <cell r="C4900" t="str">
            <v>083</v>
          </cell>
        </row>
        <row r="4901">
          <cell r="A4901" t="str">
            <v>M170</v>
          </cell>
          <cell r="B4901" t="str">
            <v>GONARTROSIS PRIMARIA, BILATERAL</v>
          </cell>
          <cell r="C4901" t="str">
            <v>083</v>
          </cell>
        </row>
        <row r="4902">
          <cell r="A4902" t="str">
            <v>M171</v>
          </cell>
          <cell r="B4902" t="str">
            <v>OTRAS GONARTROSIS PRIMARIAS</v>
          </cell>
          <cell r="C4902" t="str">
            <v>083</v>
          </cell>
        </row>
        <row r="4903">
          <cell r="A4903" t="str">
            <v>M172</v>
          </cell>
          <cell r="B4903" t="str">
            <v>GONARTROSIS POSTRAUMATICA, BILATERAL</v>
          </cell>
          <cell r="C4903" t="str">
            <v>083</v>
          </cell>
        </row>
        <row r="4904">
          <cell r="A4904" t="str">
            <v>M173</v>
          </cell>
          <cell r="B4904" t="str">
            <v>OTRAS GONARTROSIS POSTRAUMATICAS</v>
          </cell>
          <cell r="C4904" t="str">
            <v>083</v>
          </cell>
        </row>
        <row r="4905">
          <cell r="A4905" t="str">
            <v>M174</v>
          </cell>
          <cell r="B4905" t="str">
            <v>OTRAS GONARTROSIS SECUNDARIAS, BILATERALES</v>
          </cell>
          <cell r="C4905" t="str">
            <v>083</v>
          </cell>
        </row>
        <row r="4906">
          <cell r="A4906" t="str">
            <v>M175</v>
          </cell>
          <cell r="B4906" t="str">
            <v>OTRAS GONARTROSIS SECUNDARIAS</v>
          </cell>
          <cell r="C4906" t="str">
            <v>083</v>
          </cell>
        </row>
        <row r="4907">
          <cell r="A4907" t="str">
            <v>M179</v>
          </cell>
          <cell r="B4907" t="str">
            <v>GONARTROSIS, NO ESPECIFICADA</v>
          </cell>
          <cell r="C4907" t="str">
            <v>083</v>
          </cell>
        </row>
        <row r="4908">
          <cell r="A4908" t="str">
            <v>M18</v>
          </cell>
          <cell r="B4908" t="str">
            <v>ARTROSIS DE LA PRIMERA ARTICULACION CARPOMETACARPIANA</v>
          </cell>
          <cell r="C4908" t="str">
            <v>083</v>
          </cell>
        </row>
        <row r="4909">
          <cell r="A4909" t="str">
            <v>M180</v>
          </cell>
          <cell r="B4909" t="str">
            <v>ARTROSIS PRIMARIA DE LA ARTICULACION CARPOMETACARPIANA, BILATERAL</v>
          </cell>
          <cell r="C4909" t="str">
            <v>083</v>
          </cell>
        </row>
        <row r="4910">
          <cell r="A4910" t="str">
            <v>M181</v>
          </cell>
          <cell r="B4910" t="str">
            <v>OTRAS ARTROSIS PRIMARIAS DE LA ARTICULACION CARPOMETACARPIANA</v>
          </cell>
          <cell r="C4910" t="str">
            <v>083</v>
          </cell>
        </row>
        <row r="4911">
          <cell r="A4911" t="str">
            <v>M182</v>
          </cell>
          <cell r="B4911" t="str">
            <v>ARTROSIS POSTRAUMATICA DE LA PRIMERA ARTIC. CARPOMETACAR. BILATERAL</v>
          </cell>
          <cell r="C4911" t="str">
            <v>083</v>
          </cell>
        </row>
        <row r="4912">
          <cell r="A4912" t="str">
            <v>M183</v>
          </cell>
          <cell r="B4912" t="str">
            <v>OTRAS ARTROSIS POSTRAUMATICAS DE LA PRIMERA ARTIC. CARPOMETACARP.</v>
          </cell>
          <cell r="C4912" t="str">
            <v>083</v>
          </cell>
        </row>
        <row r="4913">
          <cell r="A4913" t="str">
            <v>M184</v>
          </cell>
          <cell r="B4913" t="str">
            <v>OTRAS ARTROSIS SECUNDARIAS DE LA PRIM. ARTIC. CARPOMET. BILATERAL</v>
          </cell>
          <cell r="C4913" t="str">
            <v>083</v>
          </cell>
        </row>
        <row r="4914">
          <cell r="A4914" t="str">
            <v>M185</v>
          </cell>
          <cell r="B4914" t="str">
            <v>OTRAS ARTROSIS SECUNDARIAS DE LA PRIM. ARTIC. CARPOMETACARPIANA</v>
          </cell>
          <cell r="C4914" t="str">
            <v>083</v>
          </cell>
        </row>
        <row r="4915">
          <cell r="A4915" t="str">
            <v>M189</v>
          </cell>
          <cell r="B4915" t="str">
            <v>ARTROSIS DE LA PRIM. ARTIC. CARPOMET. SIN OTRA ESPECIFICACION</v>
          </cell>
          <cell r="C4915" t="str">
            <v>083</v>
          </cell>
        </row>
        <row r="4916">
          <cell r="A4916" t="str">
            <v>M19</v>
          </cell>
          <cell r="B4916" t="str">
            <v>OTRAS ARTROSIS</v>
          </cell>
          <cell r="C4916" t="str">
            <v>083</v>
          </cell>
        </row>
        <row r="4917">
          <cell r="A4917" t="str">
            <v>M190</v>
          </cell>
          <cell r="B4917" t="str">
            <v>ARTROSIS PRIMARIA DE OTRAS ARTICULACIONES</v>
          </cell>
          <cell r="C4917" t="str">
            <v>083</v>
          </cell>
        </row>
        <row r="4918">
          <cell r="A4918" t="str">
            <v>M191</v>
          </cell>
          <cell r="B4918" t="str">
            <v>ARTROSIS POSTRAUMATICA DE OTRAS ARTICULACIONES</v>
          </cell>
          <cell r="C4918" t="str">
            <v>083</v>
          </cell>
        </row>
        <row r="4919">
          <cell r="A4919" t="str">
            <v>M192</v>
          </cell>
          <cell r="B4919" t="str">
            <v>ARTROSIS SECUNDARIA DE OTRAS ARTICULACIONES</v>
          </cell>
          <cell r="C4919" t="str">
            <v>083</v>
          </cell>
        </row>
        <row r="4920">
          <cell r="A4920" t="str">
            <v>M198</v>
          </cell>
          <cell r="B4920" t="str">
            <v>OTRAS ARTROSIS ESPECIFICADAS</v>
          </cell>
          <cell r="C4920" t="str">
            <v>083</v>
          </cell>
        </row>
        <row r="4921">
          <cell r="A4921" t="str">
            <v>M199</v>
          </cell>
          <cell r="B4921" t="str">
            <v>ARTROSIS, NO ESPECIFICADA</v>
          </cell>
          <cell r="C4921" t="str">
            <v>083</v>
          </cell>
        </row>
        <row r="4922">
          <cell r="A4922" t="str">
            <v>M20</v>
          </cell>
          <cell r="B4922" t="str">
            <v>DEFORMIDADES ADQUIRIDAS DE LOS DEDOS DE LA MANO Y DEL PIE</v>
          </cell>
          <cell r="C4922" t="str">
            <v>083</v>
          </cell>
        </row>
        <row r="4923">
          <cell r="A4923" t="str">
            <v>M200</v>
          </cell>
          <cell r="B4923" t="str">
            <v>DEFORMIDAD DE DEDO(S) DE LA MANO</v>
          </cell>
          <cell r="C4923" t="str">
            <v>083</v>
          </cell>
        </row>
        <row r="4924">
          <cell r="A4924" t="str">
            <v>M201</v>
          </cell>
          <cell r="B4924" t="str">
            <v>HALLUX VALGUS (ADQUIRIDO)</v>
          </cell>
          <cell r="C4924" t="str">
            <v>083</v>
          </cell>
        </row>
        <row r="4925">
          <cell r="A4925" t="str">
            <v>M202</v>
          </cell>
          <cell r="B4925" t="str">
            <v>HALLUX RIGIDUS</v>
          </cell>
          <cell r="C4925" t="str">
            <v>083</v>
          </cell>
        </row>
        <row r="4926">
          <cell r="A4926" t="str">
            <v>M203</v>
          </cell>
          <cell r="B4926" t="str">
            <v>OTRAS DEFORMIDADES DEL HALLUX (ADQUIRIDAS)</v>
          </cell>
          <cell r="C4926" t="str">
            <v>083</v>
          </cell>
        </row>
        <row r="4927">
          <cell r="A4927" t="str">
            <v>M204</v>
          </cell>
          <cell r="B4927" t="str">
            <v>OTRO(S) DEDO(S) DEL PIE EN MARTILLO (ADQUIRIDOS)</v>
          </cell>
          <cell r="C4927" t="str">
            <v>083</v>
          </cell>
        </row>
        <row r="4928">
          <cell r="A4928" t="str">
            <v>M205</v>
          </cell>
          <cell r="B4928" t="str">
            <v>OTRAS DEFORMIDADES (ADQUIRIDAS) DEL (DE LOS) DEDO(S) DEL PIE</v>
          </cell>
          <cell r="C4928" t="str">
            <v>083</v>
          </cell>
        </row>
        <row r="4929">
          <cell r="A4929" t="str">
            <v>M206</v>
          </cell>
          <cell r="B4929" t="str">
            <v>DEFORMIDADES ADQUIRIDAS DE LOS DEDOS DEL PIE, NO ESPECIFICADAS</v>
          </cell>
          <cell r="C4929" t="str">
            <v>083</v>
          </cell>
        </row>
        <row r="4930">
          <cell r="A4930" t="str">
            <v>M21</v>
          </cell>
          <cell r="B4930" t="str">
            <v>OTRAS DEFORMIDADES ADQUIRIDAS DE LOS MIEMBROS</v>
          </cell>
          <cell r="C4930" t="str">
            <v>083</v>
          </cell>
        </row>
        <row r="4931">
          <cell r="A4931" t="str">
            <v>M210</v>
          </cell>
          <cell r="B4931" t="str">
            <v>DEFORMIDAD EN VALGO, NO CLASIFICADA EN OTRA PARTE</v>
          </cell>
          <cell r="C4931" t="str">
            <v>083</v>
          </cell>
        </row>
        <row r="4932">
          <cell r="A4932" t="str">
            <v>M211</v>
          </cell>
          <cell r="B4932" t="str">
            <v>DEFORMIDAD EN VARO, NO CLASIFICADA EN OTRA PARTE</v>
          </cell>
          <cell r="C4932" t="str">
            <v>083</v>
          </cell>
        </row>
        <row r="4933">
          <cell r="A4933" t="str">
            <v>M212</v>
          </cell>
          <cell r="B4933" t="str">
            <v>DEFORMIDAD EN FLEXION</v>
          </cell>
          <cell r="C4933" t="str">
            <v>083</v>
          </cell>
        </row>
        <row r="4934">
          <cell r="A4934" t="str">
            <v>M213</v>
          </cell>
          <cell r="B4934" t="str">
            <v>MUÑECA O PIE EN PENDULO (ADQUIRIDO)</v>
          </cell>
          <cell r="C4934" t="str">
            <v>083</v>
          </cell>
        </row>
        <row r="4935">
          <cell r="A4935" t="str">
            <v>M214</v>
          </cell>
          <cell r="B4935" t="str">
            <v>PIE PLANO (PES PLANUS) (ADQUIRIDO)</v>
          </cell>
          <cell r="C4935" t="str">
            <v>083</v>
          </cell>
        </row>
        <row r="4936">
          <cell r="A4936" t="str">
            <v>M215</v>
          </cell>
          <cell r="B4936" t="str">
            <v>MANO O PIE EN GARRA O EN TAPILES, PIE EQUINOVARO O ZAMBO ADQUIRIDOS</v>
          </cell>
          <cell r="C4936" t="str">
            <v>083</v>
          </cell>
        </row>
        <row r="4937">
          <cell r="A4937" t="str">
            <v>M216</v>
          </cell>
          <cell r="B4937" t="str">
            <v>OTRAS DEFORMIDADES ADQUIRIDAS DEL TOBILLO Y DEL PIE</v>
          </cell>
          <cell r="C4937" t="str">
            <v>083</v>
          </cell>
        </row>
        <row r="4938">
          <cell r="A4938" t="str">
            <v>M217</v>
          </cell>
          <cell r="B4938" t="str">
            <v>LONGITUD DESIGUAL DE LOS MIEMBROS (ADQUIRIDA)</v>
          </cell>
          <cell r="C4938" t="str">
            <v>083</v>
          </cell>
        </row>
        <row r="4939">
          <cell r="A4939" t="str">
            <v>M218</v>
          </cell>
          <cell r="B4939" t="str">
            <v>OTRAS DEFORMIDADES ADQUIRIDAS DE LOS MIEMBROS, ESPECIFICADAS</v>
          </cell>
          <cell r="C4939" t="str">
            <v>083</v>
          </cell>
        </row>
        <row r="4940">
          <cell r="A4940" t="str">
            <v>M219</v>
          </cell>
          <cell r="B4940" t="str">
            <v>DEFORMIDAD ADQUIRIDA DEL MIEMBRO, NO ESPECIFICADA</v>
          </cell>
          <cell r="C4940" t="str">
            <v>083</v>
          </cell>
        </row>
        <row r="4941">
          <cell r="A4941" t="str">
            <v>M22</v>
          </cell>
          <cell r="B4941" t="str">
            <v>TRASTORNOS DE LA ROTULA</v>
          </cell>
          <cell r="C4941" t="str">
            <v>083</v>
          </cell>
        </row>
        <row r="4942">
          <cell r="A4942" t="str">
            <v>M220</v>
          </cell>
          <cell r="B4942" t="str">
            <v>LUXACION RECIDIVANTE DE LA ROTULA</v>
          </cell>
          <cell r="C4942" t="str">
            <v>083</v>
          </cell>
        </row>
        <row r="4943">
          <cell r="A4943" t="str">
            <v>M221</v>
          </cell>
          <cell r="B4943" t="str">
            <v>SUBLUXACION RECIDIVANTE DE LA ROTULA</v>
          </cell>
          <cell r="C4943" t="str">
            <v>083</v>
          </cell>
        </row>
        <row r="4944">
          <cell r="A4944" t="str">
            <v>M222</v>
          </cell>
          <cell r="B4944" t="str">
            <v>TRASTORNOS ROTULOFEMORALES</v>
          </cell>
          <cell r="C4944" t="str">
            <v>083</v>
          </cell>
        </row>
        <row r="4945">
          <cell r="A4945" t="str">
            <v>M223</v>
          </cell>
          <cell r="B4945" t="str">
            <v>OTROS DESARREGLOS DE LA ROTULA</v>
          </cell>
          <cell r="C4945" t="str">
            <v>083</v>
          </cell>
        </row>
        <row r="4946">
          <cell r="A4946" t="str">
            <v>M224</v>
          </cell>
          <cell r="B4946" t="str">
            <v>CONDROMALACIA DE LA ROTULA</v>
          </cell>
          <cell r="C4946" t="str">
            <v>083</v>
          </cell>
        </row>
        <row r="4947">
          <cell r="A4947" t="str">
            <v>M228</v>
          </cell>
          <cell r="B4947" t="str">
            <v>OTROS TRASTORNOS DE LA ROTULA</v>
          </cell>
          <cell r="C4947" t="str">
            <v>083</v>
          </cell>
        </row>
        <row r="4948">
          <cell r="A4948" t="str">
            <v>M229</v>
          </cell>
          <cell r="B4948" t="str">
            <v>TRASTORNO DE LA ROTULA, NO ESPECIFICADO</v>
          </cell>
          <cell r="C4948" t="str">
            <v>083</v>
          </cell>
        </row>
        <row r="4949">
          <cell r="A4949" t="str">
            <v>M23</v>
          </cell>
          <cell r="B4949" t="str">
            <v>TRASTORNO INTERNO DE LA RODILLA</v>
          </cell>
          <cell r="C4949" t="str">
            <v>083</v>
          </cell>
        </row>
        <row r="4950">
          <cell r="A4950" t="str">
            <v>M230</v>
          </cell>
          <cell r="B4950" t="str">
            <v>MENISCO QUISTICO</v>
          </cell>
          <cell r="C4950" t="str">
            <v>083</v>
          </cell>
        </row>
        <row r="4951">
          <cell r="A4951" t="str">
            <v>M231</v>
          </cell>
          <cell r="B4951" t="str">
            <v>MENISCO DISCOIDE (CONGENITO)</v>
          </cell>
          <cell r="C4951" t="str">
            <v>083</v>
          </cell>
        </row>
        <row r="4952">
          <cell r="A4952" t="str">
            <v>M232</v>
          </cell>
          <cell r="B4952" t="str">
            <v>TRASTORNO DE MENISCO DEBIDO A DESGARRO O LESION ANTIGUA</v>
          </cell>
          <cell r="C4952" t="str">
            <v>083</v>
          </cell>
        </row>
        <row r="4953">
          <cell r="A4953" t="str">
            <v>M233</v>
          </cell>
          <cell r="B4953" t="str">
            <v>OTROS TRASTORNOS DE LOS MENISCOS</v>
          </cell>
          <cell r="C4953" t="str">
            <v>083</v>
          </cell>
        </row>
        <row r="4954">
          <cell r="A4954" t="str">
            <v>M234</v>
          </cell>
          <cell r="B4954" t="str">
            <v>CUERPO FLOTANTE EN LA RODILLA</v>
          </cell>
          <cell r="C4954" t="str">
            <v>083</v>
          </cell>
        </row>
        <row r="4955">
          <cell r="A4955" t="str">
            <v>M235</v>
          </cell>
          <cell r="B4955" t="str">
            <v>INESTABILIDAD CRONICA DE LA RODILLA</v>
          </cell>
          <cell r="C4955" t="str">
            <v>083</v>
          </cell>
        </row>
        <row r="4956">
          <cell r="A4956" t="str">
            <v>M236</v>
          </cell>
          <cell r="B4956" t="str">
            <v>OTRA RUPTURA ESPONTANEA DEL (DE LOS) LIGAMENTO(S) DE LA RODILLA</v>
          </cell>
          <cell r="C4956" t="str">
            <v>083</v>
          </cell>
        </row>
        <row r="4957">
          <cell r="A4957" t="str">
            <v>M238</v>
          </cell>
          <cell r="B4957" t="str">
            <v>OTROS TRASTORNOS INTERNOS DE LA RODILLA</v>
          </cell>
          <cell r="C4957" t="str">
            <v>083</v>
          </cell>
        </row>
        <row r="4958">
          <cell r="A4958" t="str">
            <v>M239</v>
          </cell>
          <cell r="B4958" t="str">
            <v>TRASTORNO INTERNO DE LA RODILLA, NO ESPECIFICADO</v>
          </cell>
          <cell r="C4958" t="str">
            <v>083</v>
          </cell>
        </row>
        <row r="4959">
          <cell r="A4959" t="str">
            <v>M24</v>
          </cell>
          <cell r="B4959" t="str">
            <v>OTROS TRASTORNOS ARTICULARES ESPECIFICOS</v>
          </cell>
          <cell r="C4959" t="str">
            <v>083</v>
          </cell>
        </row>
        <row r="4960">
          <cell r="A4960" t="str">
            <v>M240</v>
          </cell>
          <cell r="B4960" t="str">
            <v>CUERPO FLOTANTE ARTICULAR</v>
          </cell>
          <cell r="C4960" t="str">
            <v>083</v>
          </cell>
        </row>
        <row r="4961">
          <cell r="A4961" t="str">
            <v>M241</v>
          </cell>
          <cell r="B4961" t="str">
            <v>OTROS TRASTORNOS DEL CARTILAGO ARTICULAR</v>
          </cell>
          <cell r="C4961" t="str">
            <v>083</v>
          </cell>
        </row>
        <row r="4962">
          <cell r="A4962" t="str">
            <v>M242</v>
          </cell>
          <cell r="B4962" t="str">
            <v>TRASTORNO DEL LIGAMENTO</v>
          </cell>
          <cell r="C4962" t="str">
            <v>083</v>
          </cell>
        </row>
        <row r="4963">
          <cell r="A4963" t="str">
            <v>M243</v>
          </cell>
          <cell r="B4963" t="str">
            <v>LUXACION Y SUBLUXACION PATOLOGICA DE LA ARTIC. NO CLASIF. EN OTRA PAR.</v>
          </cell>
          <cell r="C4963" t="str">
            <v>083</v>
          </cell>
        </row>
        <row r="4964">
          <cell r="A4964" t="str">
            <v>M244</v>
          </cell>
          <cell r="B4964" t="str">
            <v>LUXACION Y SUBLUXACION RECIDIVANTE DE LA ARTICULACION</v>
          </cell>
          <cell r="C4964" t="str">
            <v>083</v>
          </cell>
        </row>
        <row r="4965">
          <cell r="A4965" t="str">
            <v>M245</v>
          </cell>
          <cell r="B4965" t="str">
            <v>CONTRACTURA ARTICULAR</v>
          </cell>
          <cell r="C4965" t="str">
            <v>083</v>
          </cell>
        </row>
        <row r="4966">
          <cell r="A4966" t="str">
            <v>M246</v>
          </cell>
          <cell r="B4966" t="str">
            <v>ANQUILOSIS ARTICULAR</v>
          </cell>
          <cell r="C4966" t="str">
            <v>083</v>
          </cell>
        </row>
        <row r="4967">
          <cell r="A4967" t="str">
            <v>M247</v>
          </cell>
          <cell r="B4967" t="str">
            <v>PROTUSION DE ACETABULO</v>
          </cell>
          <cell r="C4967" t="str">
            <v>083</v>
          </cell>
        </row>
        <row r="4968">
          <cell r="A4968" t="str">
            <v>M248</v>
          </cell>
          <cell r="B4968" t="str">
            <v>OTRAS LESIONES ARTICULARES ESPECIFICAS, NO CLASIFIC. EN OTRA PARTE</v>
          </cell>
          <cell r="C4968" t="str">
            <v>083</v>
          </cell>
        </row>
        <row r="4969">
          <cell r="A4969" t="str">
            <v>M249</v>
          </cell>
          <cell r="B4969" t="str">
            <v>DESRREGLO ARTICULAR, NO ESPECIFICADO</v>
          </cell>
          <cell r="C4969" t="str">
            <v>083</v>
          </cell>
        </row>
        <row r="4970">
          <cell r="A4970" t="str">
            <v>M25</v>
          </cell>
          <cell r="B4970" t="str">
            <v>OTROS TRASTORNOS ARTICULARES, NO CLASIFICADOS EN OTRA PARTE</v>
          </cell>
          <cell r="C4970" t="str">
            <v>083</v>
          </cell>
        </row>
        <row r="4971">
          <cell r="A4971" t="str">
            <v>M250</v>
          </cell>
          <cell r="B4971" t="str">
            <v>HEMARTROSIS</v>
          </cell>
          <cell r="C4971" t="str">
            <v>083</v>
          </cell>
        </row>
        <row r="4972">
          <cell r="A4972" t="str">
            <v>M251</v>
          </cell>
          <cell r="B4972" t="str">
            <v>FISTULA ARTICULAR</v>
          </cell>
          <cell r="C4972" t="str">
            <v>083</v>
          </cell>
        </row>
        <row r="4973">
          <cell r="A4973" t="str">
            <v>M252</v>
          </cell>
          <cell r="B4973" t="str">
            <v>ARTICULACION INESTABLE</v>
          </cell>
          <cell r="C4973" t="str">
            <v>083</v>
          </cell>
        </row>
        <row r="4974">
          <cell r="A4974" t="str">
            <v>M253</v>
          </cell>
          <cell r="B4974" t="str">
            <v>OTRAS INESTABILIDADES ARTICULARES</v>
          </cell>
          <cell r="C4974" t="str">
            <v>083</v>
          </cell>
        </row>
        <row r="4975">
          <cell r="A4975" t="str">
            <v>M254</v>
          </cell>
          <cell r="B4975" t="str">
            <v>DERRAME ARTICULAR</v>
          </cell>
          <cell r="C4975" t="str">
            <v>083</v>
          </cell>
        </row>
        <row r="4976">
          <cell r="A4976" t="str">
            <v>M255</v>
          </cell>
          <cell r="B4976" t="str">
            <v>DOLOR ARTICULACION</v>
          </cell>
          <cell r="C4976" t="str">
            <v>083</v>
          </cell>
        </row>
        <row r="4977">
          <cell r="A4977" t="str">
            <v>M256</v>
          </cell>
          <cell r="B4977" t="str">
            <v>RIGIDEZ ARTICULAR, NO CLASIFICADA EN OTRA PARTE</v>
          </cell>
          <cell r="C4977" t="str">
            <v>083</v>
          </cell>
        </row>
        <row r="4978">
          <cell r="A4978" t="str">
            <v>M257</v>
          </cell>
          <cell r="B4978" t="str">
            <v>OSTEOFITO</v>
          </cell>
          <cell r="C4978" t="str">
            <v>083</v>
          </cell>
        </row>
        <row r="4979">
          <cell r="A4979" t="str">
            <v>M258</v>
          </cell>
          <cell r="B4979" t="str">
            <v>OTROS TRASTORNOS ARTICULARES ESPECIFICADOS</v>
          </cell>
          <cell r="C4979" t="str">
            <v>083</v>
          </cell>
        </row>
        <row r="4980">
          <cell r="A4980" t="str">
            <v>M259</v>
          </cell>
          <cell r="B4980" t="str">
            <v>TRASTORNO ARTICULAR, NO ESPECIFICADO</v>
          </cell>
          <cell r="C4980" t="str">
            <v>083</v>
          </cell>
        </row>
        <row r="4981">
          <cell r="A4981" t="str">
            <v>M30</v>
          </cell>
          <cell r="B4981" t="str">
            <v>POLIARTERITIS NUDOSA Y AFECCIONES RELACIONADAS</v>
          </cell>
          <cell r="C4981" t="str">
            <v>083</v>
          </cell>
        </row>
        <row r="4982">
          <cell r="A4982" t="str">
            <v>M300</v>
          </cell>
          <cell r="B4982" t="str">
            <v>POLIARTERITIS NUDOSA</v>
          </cell>
          <cell r="C4982" t="str">
            <v>083</v>
          </cell>
        </row>
        <row r="4983">
          <cell r="A4983" t="str">
            <v>M301</v>
          </cell>
          <cell r="B4983" t="str">
            <v>POLIARTERITIS CON COMPROMISO PULMONAR (CHURG-STRAUSS)</v>
          </cell>
          <cell r="C4983" t="str">
            <v>083</v>
          </cell>
        </row>
        <row r="4984">
          <cell r="A4984" t="str">
            <v>M302</v>
          </cell>
          <cell r="B4984" t="str">
            <v>POLIARTERITIS JUVENIL</v>
          </cell>
          <cell r="C4984" t="str">
            <v>083</v>
          </cell>
        </row>
        <row r="4985">
          <cell r="A4985" t="str">
            <v>M303</v>
          </cell>
          <cell r="B4985" t="str">
            <v>SINDROME MUCOCUTANEO LINFONODULAR (KAWASAKI)</v>
          </cell>
          <cell r="C4985" t="str">
            <v>083</v>
          </cell>
        </row>
        <row r="4986">
          <cell r="A4986" t="str">
            <v>M308</v>
          </cell>
          <cell r="B4986" t="str">
            <v>OTRAS AFECCIONES RELACIONADAS CON LA POLIARTERITIS NUDOSA</v>
          </cell>
          <cell r="C4986" t="str">
            <v>083</v>
          </cell>
        </row>
        <row r="4987">
          <cell r="A4987" t="str">
            <v>M31</v>
          </cell>
          <cell r="B4987" t="str">
            <v>OTRAS VASCULOPATIAS NECROTIZANTES</v>
          </cell>
          <cell r="C4987" t="str">
            <v>083</v>
          </cell>
        </row>
        <row r="4988">
          <cell r="A4988" t="str">
            <v>M310</v>
          </cell>
          <cell r="B4988" t="str">
            <v>ANGIITIS DEBIDA A HIPERSENSIBILIDAD</v>
          </cell>
          <cell r="C4988" t="str">
            <v>083</v>
          </cell>
        </row>
        <row r="4989">
          <cell r="A4989" t="str">
            <v>M311</v>
          </cell>
          <cell r="B4989" t="str">
            <v>MICROANGIOPATIA TROMBOTICA</v>
          </cell>
          <cell r="C4989" t="str">
            <v>083</v>
          </cell>
        </row>
        <row r="4990">
          <cell r="A4990" t="str">
            <v>M312</v>
          </cell>
          <cell r="B4990" t="str">
            <v>GRANULOMA LETAL DE LA LINEA MEDIA</v>
          </cell>
          <cell r="C4990" t="str">
            <v>083</v>
          </cell>
        </row>
        <row r="4991">
          <cell r="A4991" t="str">
            <v>M313</v>
          </cell>
          <cell r="B4991" t="str">
            <v>GRANULOMATOSIS DE WEGENER</v>
          </cell>
          <cell r="C4991" t="str">
            <v>083</v>
          </cell>
        </row>
        <row r="4992">
          <cell r="A4992" t="str">
            <v>M314</v>
          </cell>
          <cell r="B4992" t="str">
            <v>SINDROME DEL CAYADO DE LA AORTA (TAKAYASU)</v>
          </cell>
          <cell r="C4992" t="str">
            <v>083</v>
          </cell>
        </row>
        <row r="4993">
          <cell r="A4993" t="str">
            <v>M315</v>
          </cell>
          <cell r="B4993" t="str">
            <v>ARTERITIS DE CELULAS GIGANTES CON POLIMIALGIA REUMATICA</v>
          </cell>
          <cell r="C4993" t="str">
            <v>083</v>
          </cell>
        </row>
        <row r="4994">
          <cell r="A4994" t="str">
            <v>M316</v>
          </cell>
          <cell r="B4994" t="str">
            <v>OTRAS ARTERITIS DE CELULAS GIGANTES</v>
          </cell>
          <cell r="C4994" t="str">
            <v>083</v>
          </cell>
        </row>
        <row r="4995">
          <cell r="A4995" t="str">
            <v>M318</v>
          </cell>
          <cell r="B4995" t="str">
            <v>OTRAS VASCULOPATIAS NECROTIZANTES ESPECIFICADAS</v>
          </cell>
          <cell r="C4995" t="str">
            <v>083</v>
          </cell>
        </row>
        <row r="4996">
          <cell r="A4996" t="str">
            <v>M319</v>
          </cell>
          <cell r="B4996" t="str">
            <v>VASCULOPATIA NECROTIZANTE, NO ESPECIFICADA</v>
          </cell>
          <cell r="C4996" t="str">
            <v>083</v>
          </cell>
        </row>
        <row r="4997">
          <cell r="A4997" t="str">
            <v>M32</v>
          </cell>
          <cell r="B4997" t="str">
            <v>LUPUS ERITEMATOSO SISTEMICO</v>
          </cell>
          <cell r="C4997" t="str">
            <v>083</v>
          </cell>
        </row>
        <row r="4998">
          <cell r="A4998" t="str">
            <v>M320</v>
          </cell>
          <cell r="B4998" t="str">
            <v>LUPUS ERITEMATOSO SISTEMICO, INDUCIDO POR DROGAS</v>
          </cell>
          <cell r="C4998" t="str">
            <v>083</v>
          </cell>
        </row>
        <row r="4999">
          <cell r="A4999" t="str">
            <v>M321</v>
          </cell>
          <cell r="B4999" t="str">
            <v>LUPUS ERITEMATOSO SISTEMICO CON COMPROMISO DE ORGANOS O SISTEMAS</v>
          </cell>
          <cell r="C4999" t="str">
            <v>083</v>
          </cell>
        </row>
        <row r="5000">
          <cell r="A5000" t="str">
            <v>M328</v>
          </cell>
          <cell r="B5000" t="str">
            <v>OTRAS FORMAS DE LUPUS ERITEMATOSO SISTEMICO</v>
          </cell>
          <cell r="C5000" t="str">
            <v>083</v>
          </cell>
        </row>
        <row r="5001">
          <cell r="A5001" t="str">
            <v>M329</v>
          </cell>
          <cell r="B5001" t="str">
            <v>LUPUS ERITEMATOSO SISTEMICO, SIN OTRA ESPECIFICACION</v>
          </cell>
          <cell r="C5001" t="str">
            <v>083</v>
          </cell>
        </row>
        <row r="5002">
          <cell r="A5002" t="str">
            <v>M33</v>
          </cell>
          <cell r="B5002" t="str">
            <v>DERMATOPOLIMIOSITIS</v>
          </cell>
          <cell r="C5002" t="str">
            <v>083</v>
          </cell>
        </row>
        <row r="5003">
          <cell r="A5003" t="str">
            <v>M330</v>
          </cell>
          <cell r="B5003" t="str">
            <v>DERMATOMIOSITIS JUVENIL</v>
          </cell>
          <cell r="C5003" t="str">
            <v>083</v>
          </cell>
        </row>
        <row r="5004">
          <cell r="A5004" t="str">
            <v>M331</v>
          </cell>
          <cell r="B5004" t="str">
            <v>OTRAS DERMATOMIOSITIS</v>
          </cell>
          <cell r="C5004" t="str">
            <v>083</v>
          </cell>
        </row>
        <row r="5005">
          <cell r="A5005" t="str">
            <v>M332</v>
          </cell>
          <cell r="B5005" t="str">
            <v>POLIMIOSITIS</v>
          </cell>
          <cell r="C5005" t="str">
            <v>083</v>
          </cell>
        </row>
        <row r="5006">
          <cell r="A5006" t="str">
            <v>M339</v>
          </cell>
          <cell r="B5006" t="str">
            <v>DERMATOPOLIMIOSITIS, NO ESPECIFICADA</v>
          </cell>
          <cell r="C5006" t="str">
            <v>083</v>
          </cell>
        </row>
        <row r="5007">
          <cell r="A5007" t="str">
            <v>M34</v>
          </cell>
          <cell r="B5007" t="str">
            <v>ESCLEROSIS SISTEMICA</v>
          </cell>
          <cell r="C5007" t="str">
            <v>083</v>
          </cell>
        </row>
        <row r="5008">
          <cell r="A5008" t="str">
            <v>M340</v>
          </cell>
          <cell r="B5008" t="str">
            <v>ESCLEROSIS SISTEMICA PROGRESIVA</v>
          </cell>
          <cell r="C5008" t="str">
            <v>083</v>
          </cell>
        </row>
        <row r="5009">
          <cell r="A5009" t="str">
            <v>M341</v>
          </cell>
          <cell r="B5009" t="str">
            <v>SIDROME CR(E)ST</v>
          </cell>
          <cell r="C5009" t="str">
            <v>083</v>
          </cell>
        </row>
        <row r="5010">
          <cell r="A5010" t="str">
            <v>M342</v>
          </cell>
          <cell r="B5010" t="str">
            <v>ESCLEROSIS SISTEMICA INDUCIDA POR DROGAS O PRODUCTOS QUIMICOS</v>
          </cell>
          <cell r="C5010" t="str">
            <v>083</v>
          </cell>
        </row>
        <row r="5011">
          <cell r="A5011" t="str">
            <v>M348</v>
          </cell>
          <cell r="B5011" t="str">
            <v>OTRAS FORMAS DE ESCLEROSIS SISTEMICAS</v>
          </cell>
          <cell r="C5011" t="str">
            <v>083</v>
          </cell>
        </row>
        <row r="5012">
          <cell r="A5012" t="str">
            <v>M349</v>
          </cell>
          <cell r="B5012" t="str">
            <v>ESCLEROSIS SISTEMICAS, NO ESPECIFICADA</v>
          </cell>
          <cell r="C5012" t="str">
            <v>083</v>
          </cell>
        </row>
        <row r="5013">
          <cell r="A5013" t="str">
            <v>M35</v>
          </cell>
          <cell r="B5013" t="str">
            <v>OTRO COMPROMISO SISTEMICO DEL TEJIDO CONJUNTIVO</v>
          </cell>
          <cell r="C5013" t="str">
            <v>083</v>
          </cell>
        </row>
        <row r="5014">
          <cell r="A5014" t="str">
            <v>M350</v>
          </cell>
          <cell r="B5014" t="str">
            <v>SIDROME SECO (SJOGREN)</v>
          </cell>
          <cell r="C5014" t="str">
            <v>083</v>
          </cell>
        </row>
        <row r="5015">
          <cell r="A5015" t="str">
            <v>M351</v>
          </cell>
          <cell r="B5015" t="str">
            <v>OTROS SINDROMES SUPERPUESTOS</v>
          </cell>
          <cell r="C5015" t="str">
            <v>083</v>
          </cell>
        </row>
        <row r="5016">
          <cell r="A5016" t="str">
            <v>M352</v>
          </cell>
          <cell r="B5016" t="str">
            <v>ENFERMEDAD DE BEHCET</v>
          </cell>
          <cell r="C5016" t="str">
            <v>083</v>
          </cell>
        </row>
        <row r="5017">
          <cell r="A5017" t="str">
            <v>M353</v>
          </cell>
          <cell r="B5017" t="str">
            <v>POLIMIALGIA REUMATICA</v>
          </cell>
          <cell r="C5017" t="str">
            <v>083</v>
          </cell>
        </row>
        <row r="5018">
          <cell r="A5018" t="str">
            <v>M354</v>
          </cell>
          <cell r="B5018" t="str">
            <v>FASCITIS DIFUSA (EOSINOFILICA)</v>
          </cell>
          <cell r="C5018" t="str">
            <v>083</v>
          </cell>
        </row>
        <row r="5019">
          <cell r="A5019" t="str">
            <v>M355</v>
          </cell>
          <cell r="B5019" t="str">
            <v>FIBROSCLEROSIS MULTIFOCAL</v>
          </cell>
          <cell r="C5019" t="str">
            <v>083</v>
          </cell>
        </row>
        <row r="5020">
          <cell r="A5020" t="str">
            <v>M356</v>
          </cell>
          <cell r="B5020" t="str">
            <v>PANICULITIS RECIDIVANTE (WEBER-CHRISTIAN)</v>
          </cell>
          <cell r="C5020" t="str">
            <v>083</v>
          </cell>
        </row>
        <row r="5021">
          <cell r="A5021" t="str">
            <v>M357</v>
          </cell>
          <cell r="B5021" t="str">
            <v>SINDROME DE HIPERMOVILIDAD</v>
          </cell>
          <cell r="C5021" t="str">
            <v>083</v>
          </cell>
        </row>
        <row r="5022">
          <cell r="A5022" t="str">
            <v>M358</v>
          </cell>
          <cell r="B5022" t="str">
            <v>OTRAS ENFERMEDADES ESPECIFICADAS CON COMPROMISO SISTEMICO DEL TEJ</v>
          </cell>
          <cell r="C5022" t="str">
            <v>083</v>
          </cell>
        </row>
        <row r="5023">
          <cell r="A5023" t="str">
            <v>M359</v>
          </cell>
          <cell r="B5023" t="str">
            <v>COMPROMISO SISTEMICO DEL TEJIDO CONJUNTIVO, NO ESPECIFICADO</v>
          </cell>
          <cell r="C5023" t="str">
            <v>083</v>
          </cell>
        </row>
        <row r="5024">
          <cell r="A5024" t="str">
            <v>M40</v>
          </cell>
          <cell r="B5024" t="str">
            <v>CIFOSIS Y LORDOSIS</v>
          </cell>
          <cell r="C5024" t="str">
            <v>083</v>
          </cell>
        </row>
        <row r="5025">
          <cell r="A5025" t="str">
            <v>M400</v>
          </cell>
          <cell r="B5025" t="str">
            <v>CIFOSIS POSTURAL</v>
          </cell>
          <cell r="C5025" t="str">
            <v>083</v>
          </cell>
        </row>
        <row r="5026">
          <cell r="A5026" t="str">
            <v>M401</v>
          </cell>
          <cell r="B5026" t="str">
            <v>OTRAS CIFOSIS SECUNDARIAS</v>
          </cell>
          <cell r="C5026" t="str">
            <v>083</v>
          </cell>
        </row>
        <row r="5027">
          <cell r="A5027" t="str">
            <v>M402</v>
          </cell>
          <cell r="B5027" t="str">
            <v>OTRAS CIFOSIS Y LAS NO ESPECIFICADAS</v>
          </cell>
          <cell r="C5027" t="str">
            <v>083</v>
          </cell>
        </row>
        <row r="5028">
          <cell r="A5028" t="str">
            <v>M403</v>
          </cell>
          <cell r="B5028" t="str">
            <v>SINDROME DE ESPALDA PLANA</v>
          </cell>
          <cell r="C5028" t="str">
            <v>083</v>
          </cell>
        </row>
        <row r="5029">
          <cell r="A5029" t="str">
            <v>M404</v>
          </cell>
          <cell r="B5029" t="str">
            <v>OTRAS LORDOSIS</v>
          </cell>
          <cell r="C5029" t="str">
            <v>083</v>
          </cell>
        </row>
        <row r="5030">
          <cell r="A5030" t="str">
            <v>M405</v>
          </cell>
          <cell r="B5030" t="str">
            <v>LORDOSIS, NO ESPECIFICADA</v>
          </cell>
          <cell r="C5030" t="str">
            <v>083</v>
          </cell>
        </row>
        <row r="5031">
          <cell r="A5031" t="str">
            <v>M41</v>
          </cell>
          <cell r="B5031" t="str">
            <v>ESCOLIOSIS</v>
          </cell>
          <cell r="C5031" t="str">
            <v>083</v>
          </cell>
        </row>
        <row r="5032">
          <cell r="A5032" t="str">
            <v>M410</v>
          </cell>
          <cell r="B5032" t="str">
            <v>ESCOLIOSIS IDIOPATICA INFANTIL</v>
          </cell>
          <cell r="C5032" t="str">
            <v>083</v>
          </cell>
        </row>
        <row r="5033">
          <cell r="A5033" t="str">
            <v>M411</v>
          </cell>
          <cell r="B5033" t="str">
            <v>ESCOLIOSIS IDIOPATICA JUVENIL</v>
          </cell>
          <cell r="C5033" t="str">
            <v>083</v>
          </cell>
        </row>
        <row r="5034">
          <cell r="A5034" t="str">
            <v>M412</v>
          </cell>
          <cell r="B5034" t="str">
            <v>OTRAS ESCOLIOSIS IDIOPATICAS</v>
          </cell>
          <cell r="C5034" t="str">
            <v>083</v>
          </cell>
        </row>
        <row r="5035">
          <cell r="A5035" t="str">
            <v>M413</v>
          </cell>
          <cell r="B5035" t="str">
            <v>ESCOLIOSIS TORACOGENICA</v>
          </cell>
          <cell r="C5035" t="str">
            <v>083</v>
          </cell>
        </row>
        <row r="5036">
          <cell r="A5036" t="str">
            <v>M414</v>
          </cell>
          <cell r="B5036" t="str">
            <v>ESCOLIOSIS NEUROMUSCULAR</v>
          </cell>
          <cell r="C5036" t="str">
            <v>083</v>
          </cell>
        </row>
        <row r="5037">
          <cell r="A5037" t="str">
            <v>M415</v>
          </cell>
          <cell r="B5037" t="str">
            <v>OTRAS ESCOLIOSIS SECUNDARIAS</v>
          </cell>
          <cell r="C5037" t="str">
            <v>083</v>
          </cell>
        </row>
        <row r="5038">
          <cell r="A5038" t="str">
            <v>M418</v>
          </cell>
          <cell r="B5038" t="str">
            <v>OTRAS FORMAS DE ESCOLIOSIS</v>
          </cell>
          <cell r="C5038" t="str">
            <v>083</v>
          </cell>
        </row>
        <row r="5039">
          <cell r="A5039" t="str">
            <v>M419</v>
          </cell>
          <cell r="B5039" t="str">
            <v>ESCOLIOSIS, NO ESPECIFICADA</v>
          </cell>
          <cell r="C5039" t="str">
            <v>083</v>
          </cell>
        </row>
        <row r="5040">
          <cell r="A5040" t="str">
            <v>M42</v>
          </cell>
          <cell r="B5040" t="str">
            <v>OSTEOCONDROSIS DE LA COLUMNA VERTEBRAL</v>
          </cell>
          <cell r="C5040" t="str">
            <v>083</v>
          </cell>
        </row>
        <row r="5041">
          <cell r="A5041" t="str">
            <v>M420</v>
          </cell>
          <cell r="B5041" t="str">
            <v>OSTEOCONDROSIS JUVENIL DE LA COLUMNA VERTEBRAL</v>
          </cell>
          <cell r="C5041" t="str">
            <v>083</v>
          </cell>
        </row>
        <row r="5042">
          <cell r="A5042" t="str">
            <v>M421</v>
          </cell>
          <cell r="B5042" t="str">
            <v>OSTEOCONDROSIS DE LA COLUMNA VERTEBRAL DEL ADULTO</v>
          </cell>
          <cell r="C5042" t="str">
            <v>083</v>
          </cell>
        </row>
        <row r="5043">
          <cell r="A5043" t="str">
            <v>M429</v>
          </cell>
          <cell r="B5043" t="str">
            <v>OSTEOCONDROSIS VERTEBRAL, NO ESPECIFICADA</v>
          </cell>
          <cell r="C5043" t="str">
            <v>083</v>
          </cell>
        </row>
        <row r="5044">
          <cell r="A5044" t="str">
            <v>M43</v>
          </cell>
          <cell r="B5044" t="str">
            <v>OTRAS DORSOPATIAS DEFORMANTES</v>
          </cell>
          <cell r="C5044" t="str">
            <v>083</v>
          </cell>
        </row>
        <row r="5045">
          <cell r="A5045" t="str">
            <v>M430</v>
          </cell>
          <cell r="B5045" t="str">
            <v>ESPONDILOLISIS</v>
          </cell>
          <cell r="C5045" t="str">
            <v>083</v>
          </cell>
        </row>
        <row r="5046">
          <cell r="A5046" t="str">
            <v>M431</v>
          </cell>
          <cell r="B5046" t="str">
            <v>ESPONDILOLISTESIS</v>
          </cell>
          <cell r="C5046" t="str">
            <v>083</v>
          </cell>
        </row>
        <row r="5047">
          <cell r="A5047" t="str">
            <v>M432</v>
          </cell>
          <cell r="B5047" t="str">
            <v>OTRAS FUNSIONES DE LA COLUMNA VERTEBRAL</v>
          </cell>
          <cell r="C5047" t="str">
            <v>083</v>
          </cell>
        </row>
        <row r="5048">
          <cell r="A5048" t="str">
            <v>M433</v>
          </cell>
          <cell r="B5048" t="str">
            <v>SUBLUXACION ATLANTO-AXOIDEA RECURRENTE, CON MIELOPATIA</v>
          </cell>
          <cell r="C5048" t="str">
            <v>083</v>
          </cell>
        </row>
        <row r="5049">
          <cell r="A5049" t="str">
            <v>M434</v>
          </cell>
          <cell r="B5049" t="str">
            <v>OTRAS SUBLUXACIONES ATLANTO-AXOIDEAS RECURRENTES</v>
          </cell>
          <cell r="C5049" t="str">
            <v>083</v>
          </cell>
        </row>
        <row r="5050">
          <cell r="A5050" t="str">
            <v>M435</v>
          </cell>
          <cell r="B5050" t="str">
            <v>OTRAS SUBLUXACIONES VERTEBRALES RECURRENTES</v>
          </cell>
          <cell r="C5050" t="str">
            <v>083</v>
          </cell>
        </row>
        <row r="5051">
          <cell r="A5051" t="str">
            <v>M436</v>
          </cell>
          <cell r="B5051" t="str">
            <v>TORTICOLIS</v>
          </cell>
          <cell r="C5051" t="str">
            <v>083</v>
          </cell>
        </row>
        <row r="5052">
          <cell r="A5052" t="str">
            <v>M438</v>
          </cell>
          <cell r="B5052" t="str">
            <v>OTRAS DORSOPATIAS DEFORMANTES DE LA COLUMNA VERTEBRAL ESPECIFIC.</v>
          </cell>
          <cell r="C5052" t="str">
            <v>083</v>
          </cell>
        </row>
        <row r="5053">
          <cell r="A5053" t="str">
            <v>M439</v>
          </cell>
          <cell r="B5053" t="str">
            <v>DORSOPATIA DEFORMANTE, NO ESPECIFICADA</v>
          </cell>
          <cell r="C5053" t="str">
            <v>083</v>
          </cell>
        </row>
        <row r="5054">
          <cell r="A5054" t="str">
            <v>M45</v>
          </cell>
          <cell r="B5054" t="str">
            <v>ESPONDILITIS ANQUILOSANTE</v>
          </cell>
          <cell r="C5054" t="str">
            <v>083</v>
          </cell>
        </row>
        <row r="5055">
          <cell r="A5055" t="str">
            <v>M46</v>
          </cell>
          <cell r="B5055" t="str">
            <v>OTRAS ESPONDILOPATIAS INFLAMATORIAS</v>
          </cell>
          <cell r="C5055" t="str">
            <v>083</v>
          </cell>
        </row>
        <row r="5056">
          <cell r="A5056" t="str">
            <v>M460</v>
          </cell>
          <cell r="B5056" t="str">
            <v>ENTESOPATIA VERTEBRAL</v>
          </cell>
          <cell r="C5056" t="str">
            <v>083</v>
          </cell>
        </row>
        <row r="5057">
          <cell r="A5057" t="str">
            <v>M461</v>
          </cell>
          <cell r="B5057" t="str">
            <v>SACROILIITIS, NO CLASIFICADA EN OTRA PARTE</v>
          </cell>
          <cell r="C5057" t="str">
            <v>083</v>
          </cell>
        </row>
        <row r="5058">
          <cell r="A5058" t="str">
            <v>M462</v>
          </cell>
          <cell r="B5058" t="str">
            <v>OSTEOMIELITIS DE VERTEBRA</v>
          </cell>
          <cell r="C5058" t="str">
            <v>083</v>
          </cell>
        </row>
        <row r="5059">
          <cell r="A5059" t="str">
            <v>M463</v>
          </cell>
          <cell r="B5059" t="str">
            <v>INFECCION DE DISCO INTERVERTEBRAL (PIOGENA)</v>
          </cell>
          <cell r="C5059" t="str">
            <v>083</v>
          </cell>
        </row>
        <row r="5060">
          <cell r="A5060" t="str">
            <v>M464</v>
          </cell>
          <cell r="B5060" t="str">
            <v>DISCITIS, NO ESPECIFICADA</v>
          </cell>
          <cell r="C5060" t="str">
            <v>083</v>
          </cell>
        </row>
        <row r="5061">
          <cell r="A5061" t="str">
            <v>M465</v>
          </cell>
          <cell r="B5061" t="str">
            <v>OTRAS ESPONDILOPATIAS INFECCIOSAS</v>
          </cell>
          <cell r="C5061" t="str">
            <v>083</v>
          </cell>
        </row>
        <row r="5062">
          <cell r="A5062" t="str">
            <v>M468</v>
          </cell>
          <cell r="B5062" t="str">
            <v>OTRAS ESPONDILOPATIAS INFLAMATORIAS ESPECIFICADAS</v>
          </cell>
          <cell r="C5062" t="str">
            <v>083</v>
          </cell>
        </row>
        <row r="5063">
          <cell r="A5063" t="str">
            <v>M469</v>
          </cell>
          <cell r="B5063" t="str">
            <v>ESPONDILOPATIA INFLAMATORIA, NO ESPECIFICADA</v>
          </cell>
          <cell r="C5063" t="str">
            <v>083</v>
          </cell>
        </row>
        <row r="5064">
          <cell r="A5064" t="str">
            <v>M47</v>
          </cell>
          <cell r="B5064" t="str">
            <v>ESPONDILOSIS</v>
          </cell>
          <cell r="C5064" t="str">
            <v>083</v>
          </cell>
        </row>
        <row r="5065">
          <cell r="A5065" t="str">
            <v>M470</v>
          </cell>
          <cell r="B5065" t="str">
            <v>SINDROMES DE COMPR. DE LA ARTERIA ESPINAL O VERTEBRAL ANTERIOR (G99.2)</v>
          </cell>
          <cell r="C5065" t="str">
            <v>083</v>
          </cell>
        </row>
        <row r="5066">
          <cell r="A5066" t="str">
            <v>M471</v>
          </cell>
          <cell r="B5066" t="str">
            <v>OTRAS ESPONDILOSIS CON MIELOPATIA</v>
          </cell>
          <cell r="C5066" t="str">
            <v>083</v>
          </cell>
        </row>
        <row r="5067">
          <cell r="A5067" t="str">
            <v>M472</v>
          </cell>
          <cell r="B5067" t="str">
            <v>OTRAS ESPONDILOSIS CON RADICULOPATIA</v>
          </cell>
          <cell r="C5067" t="str">
            <v>083</v>
          </cell>
        </row>
        <row r="5068">
          <cell r="A5068" t="str">
            <v>M478</v>
          </cell>
          <cell r="B5068" t="str">
            <v>OTRAS ESPONDILOSIS</v>
          </cell>
          <cell r="C5068" t="str">
            <v>083</v>
          </cell>
        </row>
        <row r="5069">
          <cell r="A5069" t="str">
            <v>M479</v>
          </cell>
          <cell r="B5069" t="str">
            <v>ESPONDILOSIS, NO ESPECIFICADA</v>
          </cell>
          <cell r="C5069" t="str">
            <v>083</v>
          </cell>
        </row>
        <row r="5070">
          <cell r="A5070" t="str">
            <v>M48</v>
          </cell>
          <cell r="B5070" t="str">
            <v>OTRAS ESPONDILOPATIAS</v>
          </cell>
          <cell r="C5070" t="str">
            <v>083</v>
          </cell>
        </row>
        <row r="5071">
          <cell r="A5071" t="str">
            <v>M480</v>
          </cell>
          <cell r="B5071" t="str">
            <v>ESTENOSIS ESPINAL</v>
          </cell>
          <cell r="C5071" t="str">
            <v>083</v>
          </cell>
        </row>
        <row r="5072">
          <cell r="A5072" t="str">
            <v>M481</v>
          </cell>
          <cell r="B5072" t="str">
            <v>HIPEROSTOSIS ANQUILOSANTE (FORESTIER)</v>
          </cell>
          <cell r="C5072" t="str">
            <v>083</v>
          </cell>
        </row>
        <row r="5073">
          <cell r="A5073" t="str">
            <v>M482</v>
          </cell>
          <cell r="B5073" t="str">
            <v>ESPONDILOPATIA INTERESPINOSA (VERTEBRAS "EN BESO")</v>
          </cell>
          <cell r="C5073" t="str">
            <v>083</v>
          </cell>
        </row>
        <row r="5074">
          <cell r="A5074" t="str">
            <v>M483</v>
          </cell>
          <cell r="B5074" t="str">
            <v>ESPONDILOPATIA TRAUMATICA</v>
          </cell>
          <cell r="C5074" t="str">
            <v>083</v>
          </cell>
        </row>
        <row r="5075">
          <cell r="A5075" t="str">
            <v>M484</v>
          </cell>
          <cell r="B5075" t="str">
            <v>FRACTURA DE VERTEBRA POR FATIGA</v>
          </cell>
          <cell r="C5075" t="str">
            <v>083</v>
          </cell>
        </row>
        <row r="5076">
          <cell r="A5076" t="str">
            <v>M485</v>
          </cell>
          <cell r="B5076" t="str">
            <v>VERTEBRA COLAPSADA, NO CLASIFICADA EN OTRA PARTE</v>
          </cell>
          <cell r="C5076" t="str">
            <v>083</v>
          </cell>
        </row>
        <row r="5077">
          <cell r="A5077" t="str">
            <v>M488</v>
          </cell>
          <cell r="B5077" t="str">
            <v>OTRAS ESPONDILOPATIAS ESPECIFICADAS</v>
          </cell>
          <cell r="C5077" t="str">
            <v>083</v>
          </cell>
        </row>
        <row r="5078">
          <cell r="A5078" t="str">
            <v>M489</v>
          </cell>
          <cell r="B5078" t="str">
            <v>ESPONDILOPATIA, NO ESPECIFICADA</v>
          </cell>
          <cell r="C5078" t="str">
            <v>083</v>
          </cell>
        </row>
        <row r="5079">
          <cell r="A5079" t="str">
            <v>M50</v>
          </cell>
          <cell r="B5079" t="str">
            <v>TRASTORNOS DE DISCO CERVICAL</v>
          </cell>
          <cell r="C5079" t="str">
            <v>083</v>
          </cell>
        </row>
        <row r="5080">
          <cell r="A5080" t="str">
            <v>M500</v>
          </cell>
          <cell r="B5080" t="str">
            <v>TRASTORNO DE DISCO CERVICAL CON MIELOPATIA (G99.2*)</v>
          </cell>
          <cell r="C5080" t="str">
            <v>083</v>
          </cell>
        </row>
        <row r="5081">
          <cell r="A5081" t="str">
            <v>M501</v>
          </cell>
          <cell r="B5081" t="str">
            <v>TRASTORNO DE DISCO CERVICAL CON RADICULOPATIA</v>
          </cell>
          <cell r="C5081" t="str">
            <v>083</v>
          </cell>
        </row>
        <row r="5082">
          <cell r="A5082" t="str">
            <v>M502</v>
          </cell>
          <cell r="B5082" t="str">
            <v>OTROS DESPLAZAMIENTOS DE DISCO CERVICAL</v>
          </cell>
          <cell r="C5082" t="str">
            <v>083</v>
          </cell>
        </row>
        <row r="5083">
          <cell r="A5083" t="str">
            <v>M503</v>
          </cell>
          <cell r="B5083" t="str">
            <v>OTRAS DEGENERACIONES DE DISCO CERVICAL</v>
          </cell>
          <cell r="C5083" t="str">
            <v>083</v>
          </cell>
        </row>
        <row r="5084">
          <cell r="A5084" t="str">
            <v>M508</v>
          </cell>
          <cell r="B5084" t="str">
            <v>OTROS TRASTORNOS DE DISCO CERVICAL</v>
          </cell>
          <cell r="C5084" t="str">
            <v>083</v>
          </cell>
        </row>
        <row r="5085">
          <cell r="A5085" t="str">
            <v>M509</v>
          </cell>
          <cell r="B5085" t="str">
            <v>TRASTORNO DE DISCO CERVICAL, NO ESPECIFICADO</v>
          </cell>
          <cell r="C5085" t="str">
            <v>083</v>
          </cell>
        </row>
        <row r="5086">
          <cell r="A5086" t="str">
            <v>M51</v>
          </cell>
          <cell r="B5086" t="str">
            <v>OTROS TRASTORNOS DE LOS DISCOS INTERVERTEBRALES</v>
          </cell>
          <cell r="C5086" t="str">
            <v>083</v>
          </cell>
        </row>
        <row r="5087">
          <cell r="A5087" t="str">
            <v>M510</v>
          </cell>
          <cell r="B5087" t="str">
            <v>TRASTORNOS DE DISCOS INTERVERTEBRALES LUMBARES Y OTROS, CON MIELOP</v>
          </cell>
          <cell r="C5087" t="str">
            <v>083</v>
          </cell>
        </row>
        <row r="5088">
          <cell r="A5088" t="str">
            <v>M511</v>
          </cell>
          <cell r="B5088" t="str">
            <v>TRASTORNO DE DISCO LUMBAR Y OTROS, CON RADICULOPATIA</v>
          </cell>
          <cell r="C5088" t="str">
            <v>083</v>
          </cell>
        </row>
        <row r="5089">
          <cell r="A5089" t="str">
            <v>M512</v>
          </cell>
          <cell r="B5089" t="str">
            <v>OTROS DESPLAZAMIENTOS DE DISCO INTERVERTEBRALES, ESPECIFICADO</v>
          </cell>
          <cell r="C5089" t="str">
            <v>083</v>
          </cell>
        </row>
        <row r="5090">
          <cell r="A5090" t="str">
            <v>M513</v>
          </cell>
          <cell r="B5090" t="str">
            <v>OTRAS DEGENERACIONES ESPECIFICADAS DE DISCO INTERVERTEBRAL</v>
          </cell>
          <cell r="C5090" t="str">
            <v>083</v>
          </cell>
        </row>
        <row r="5091">
          <cell r="A5091" t="str">
            <v>M514</v>
          </cell>
          <cell r="B5091" t="str">
            <v>NODULOS DE SCHMORL</v>
          </cell>
          <cell r="C5091" t="str">
            <v>083</v>
          </cell>
        </row>
        <row r="5092">
          <cell r="A5092" t="str">
            <v>M518</v>
          </cell>
          <cell r="B5092" t="str">
            <v>OTROS TRASTORNOS ESPECIFICADOS DE LOS DISCOS INTERVERTEBRALES</v>
          </cell>
          <cell r="C5092" t="str">
            <v>083</v>
          </cell>
        </row>
        <row r="5093">
          <cell r="A5093" t="str">
            <v>M519</v>
          </cell>
          <cell r="B5093" t="str">
            <v>TRASTORNO DE LOS DISCOS INTERVERTEBRALES, NO ESPECIFICADO</v>
          </cell>
          <cell r="C5093" t="str">
            <v>083</v>
          </cell>
        </row>
        <row r="5094">
          <cell r="A5094" t="str">
            <v>M53</v>
          </cell>
          <cell r="B5094" t="str">
            <v>OTRAS DORSOPATIAS, NO CLASIFICADAS EN OTRA PARTE</v>
          </cell>
          <cell r="C5094" t="str">
            <v>083</v>
          </cell>
        </row>
        <row r="5095">
          <cell r="A5095" t="str">
            <v>M530</v>
          </cell>
          <cell r="B5095" t="str">
            <v>SINDROME CERVICOCRANEAL</v>
          </cell>
          <cell r="C5095" t="str">
            <v>083</v>
          </cell>
        </row>
        <row r="5096">
          <cell r="A5096" t="str">
            <v>M531</v>
          </cell>
          <cell r="B5096" t="str">
            <v>SINDROME CERVICOBRAQUIAL</v>
          </cell>
          <cell r="C5096" t="str">
            <v>083</v>
          </cell>
        </row>
        <row r="5097">
          <cell r="A5097" t="str">
            <v>M532</v>
          </cell>
          <cell r="B5097" t="str">
            <v>INESTABILIDAD DE LA COLUMNA VERTEBRAL</v>
          </cell>
          <cell r="C5097" t="str">
            <v>083</v>
          </cell>
        </row>
        <row r="5098">
          <cell r="A5098" t="str">
            <v>M533</v>
          </cell>
          <cell r="B5098" t="str">
            <v>TRASTORNOS SACROCOCCIGEOS, NO CLASIFICADOS EN OTRA PARTE</v>
          </cell>
          <cell r="C5098" t="str">
            <v>083</v>
          </cell>
        </row>
        <row r="5099">
          <cell r="A5099" t="str">
            <v>M538</v>
          </cell>
          <cell r="B5099" t="str">
            <v>OTRAS DORSOPATIAS ESPECIFICADAS</v>
          </cell>
          <cell r="C5099" t="str">
            <v>083</v>
          </cell>
        </row>
        <row r="5100">
          <cell r="A5100" t="str">
            <v>M539</v>
          </cell>
          <cell r="B5100" t="str">
            <v>DORSOPATIA, NO ESPECIFICADA</v>
          </cell>
          <cell r="C5100" t="str">
            <v>083</v>
          </cell>
        </row>
        <row r="5101">
          <cell r="A5101" t="str">
            <v>M54</v>
          </cell>
          <cell r="B5101" t="str">
            <v>DORSALGIA</v>
          </cell>
          <cell r="C5101" t="str">
            <v>083</v>
          </cell>
        </row>
        <row r="5102">
          <cell r="A5102" t="str">
            <v>M540</v>
          </cell>
          <cell r="B5102" t="str">
            <v>PANICULITIS QUE AFECTA REGIONES DEL CUELLO Y DE LA ESPALDA</v>
          </cell>
          <cell r="C5102" t="str">
            <v>083</v>
          </cell>
        </row>
        <row r="5103">
          <cell r="A5103" t="str">
            <v>M541</v>
          </cell>
          <cell r="B5103" t="str">
            <v>RADICULOPATIA</v>
          </cell>
          <cell r="C5103" t="str">
            <v>083</v>
          </cell>
        </row>
        <row r="5104">
          <cell r="A5104" t="str">
            <v>M542</v>
          </cell>
          <cell r="B5104" t="str">
            <v>CERVICALGIA</v>
          </cell>
          <cell r="C5104" t="str">
            <v>083</v>
          </cell>
        </row>
        <row r="5105">
          <cell r="A5105" t="str">
            <v>M543</v>
          </cell>
          <cell r="B5105" t="str">
            <v>CIATICA</v>
          </cell>
          <cell r="C5105" t="str">
            <v>083</v>
          </cell>
        </row>
        <row r="5106">
          <cell r="A5106" t="str">
            <v>M544</v>
          </cell>
          <cell r="B5106" t="str">
            <v>LUMBAGO CON CIATICA</v>
          </cell>
          <cell r="C5106" t="str">
            <v>083</v>
          </cell>
        </row>
        <row r="5107">
          <cell r="A5107" t="str">
            <v>M545</v>
          </cell>
          <cell r="B5107" t="str">
            <v>LUMBAGO NO ESPECIFICADO</v>
          </cell>
          <cell r="C5107" t="str">
            <v>083</v>
          </cell>
        </row>
        <row r="5108">
          <cell r="A5108" t="str">
            <v>M546</v>
          </cell>
          <cell r="B5108" t="str">
            <v>DOLOR EN LA COLUMNA DORSAL</v>
          </cell>
          <cell r="C5108" t="str">
            <v>083</v>
          </cell>
        </row>
        <row r="5109">
          <cell r="A5109" t="str">
            <v>M548</v>
          </cell>
          <cell r="B5109" t="str">
            <v>OTRAS DORSALGIAS</v>
          </cell>
          <cell r="C5109" t="str">
            <v>083</v>
          </cell>
        </row>
        <row r="5110">
          <cell r="A5110" t="str">
            <v>M549</v>
          </cell>
          <cell r="B5110" t="str">
            <v>DORSALGIA, NO ESPECIFICADA</v>
          </cell>
          <cell r="C5110" t="str">
            <v>083</v>
          </cell>
        </row>
        <row r="5111">
          <cell r="A5111" t="str">
            <v>M60</v>
          </cell>
          <cell r="B5111" t="str">
            <v>MIOSITIS</v>
          </cell>
          <cell r="C5111" t="str">
            <v>083</v>
          </cell>
        </row>
        <row r="5112">
          <cell r="A5112" t="str">
            <v>M600</v>
          </cell>
          <cell r="B5112" t="str">
            <v>MIOSITIS INFECCIOSA</v>
          </cell>
          <cell r="C5112" t="str">
            <v>083</v>
          </cell>
        </row>
        <row r="5113">
          <cell r="A5113" t="str">
            <v>M601</v>
          </cell>
          <cell r="B5113" t="str">
            <v>MIOSITIS INTERSTICIAL</v>
          </cell>
          <cell r="C5113" t="str">
            <v>083</v>
          </cell>
        </row>
        <row r="5114">
          <cell r="A5114" t="str">
            <v>M602</v>
          </cell>
          <cell r="B5114" t="str">
            <v>GRANULOMA POR CUERPO EXTRAÑO EN TEJIDO BLANDO, NO CLASIF. EN OTRA</v>
          </cell>
          <cell r="C5114" t="str">
            <v>083</v>
          </cell>
        </row>
        <row r="5115">
          <cell r="A5115" t="str">
            <v>M608</v>
          </cell>
          <cell r="B5115" t="str">
            <v>OTRAS MIOSITIS</v>
          </cell>
          <cell r="C5115" t="str">
            <v>083</v>
          </cell>
        </row>
        <row r="5116">
          <cell r="A5116" t="str">
            <v>M609</v>
          </cell>
          <cell r="B5116" t="str">
            <v>MIOSITIS, NO ESPECIFICADA</v>
          </cell>
          <cell r="C5116" t="str">
            <v>083</v>
          </cell>
        </row>
        <row r="5117">
          <cell r="A5117" t="str">
            <v>M61</v>
          </cell>
          <cell r="B5117" t="str">
            <v>CALCIFICACION Y OSIFICACION DEL MUSCULO</v>
          </cell>
          <cell r="C5117" t="str">
            <v>083</v>
          </cell>
        </row>
        <row r="5118">
          <cell r="A5118" t="str">
            <v>M610</v>
          </cell>
          <cell r="B5118" t="str">
            <v>MIOSITIS OSIFICANTE TRAUMATICA</v>
          </cell>
          <cell r="C5118" t="str">
            <v>083</v>
          </cell>
        </row>
        <row r="5119">
          <cell r="A5119" t="str">
            <v>M611</v>
          </cell>
          <cell r="B5119" t="str">
            <v>MIOSITIS OSIFICANTE PROGRESIVA</v>
          </cell>
          <cell r="C5119" t="str">
            <v>083</v>
          </cell>
        </row>
        <row r="5120">
          <cell r="A5120" t="str">
            <v>M612</v>
          </cell>
          <cell r="B5120" t="str">
            <v>CALCIFICACION Y OSIFICACION PARALITICA DEL MUSCULO</v>
          </cell>
          <cell r="C5120" t="str">
            <v>083</v>
          </cell>
        </row>
        <row r="5121">
          <cell r="A5121" t="str">
            <v>M613</v>
          </cell>
          <cell r="B5121" t="str">
            <v>CALCIFICACION Y OSIFICACION DE LOS MUSCULOS ASOCIADAS CON QUEMADURAS</v>
          </cell>
          <cell r="C5121" t="str">
            <v>083</v>
          </cell>
        </row>
        <row r="5122">
          <cell r="A5122" t="str">
            <v>M614</v>
          </cell>
          <cell r="B5122" t="str">
            <v>OTRAS CALCIFICACIONES DEL MUSCULO</v>
          </cell>
          <cell r="C5122" t="str">
            <v>083</v>
          </cell>
        </row>
        <row r="5123">
          <cell r="A5123" t="str">
            <v>M615</v>
          </cell>
          <cell r="B5123" t="str">
            <v>OTRAS OSIFICACIONES DEL MUSCULO</v>
          </cell>
          <cell r="C5123" t="str">
            <v>083</v>
          </cell>
        </row>
        <row r="5124">
          <cell r="A5124" t="str">
            <v>M619</v>
          </cell>
          <cell r="B5124" t="str">
            <v>CALCIFICACION Y OSIFICACION DEL MUSCULO, NO ESPECIFICADA</v>
          </cell>
          <cell r="C5124" t="str">
            <v>083</v>
          </cell>
        </row>
        <row r="5125">
          <cell r="A5125" t="str">
            <v>M62</v>
          </cell>
          <cell r="B5125" t="str">
            <v>OTROS TRASTORNOS DE LOS MUSCULOS</v>
          </cell>
          <cell r="C5125" t="str">
            <v>083</v>
          </cell>
        </row>
        <row r="5126">
          <cell r="A5126" t="str">
            <v>M620</v>
          </cell>
          <cell r="B5126" t="str">
            <v>DIASTASIS DEL MUSCULO</v>
          </cell>
          <cell r="C5126" t="str">
            <v>083</v>
          </cell>
        </row>
        <row r="5127">
          <cell r="A5127" t="str">
            <v>M621</v>
          </cell>
          <cell r="B5127" t="str">
            <v>OTROS DESGARROS (NO TRAUMATICOS) DEL MUSCULO</v>
          </cell>
          <cell r="C5127" t="str">
            <v>083</v>
          </cell>
        </row>
        <row r="5128">
          <cell r="A5128" t="str">
            <v>M622</v>
          </cell>
          <cell r="B5128" t="str">
            <v>INFARTO ISQUEMICO DEL MUSCULO</v>
          </cell>
          <cell r="C5128" t="str">
            <v>083</v>
          </cell>
        </row>
        <row r="5129">
          <cell r="A5129" t="str">
            <v>M623</v>
          </cell>
          <cell r="B5129" t="str">
            <v>SINDROME DE INMOVILIDAD (PARAPLEJICO)</v>
          </cell>
          <cell r="C5129" t="str">
            <v>083</v>
          </cell>
        </row>
        <row r="5130">
          <cell r="A5130" t="str">
            <v>M624</v>
          </cell>
          <cell r="B5130" t="str">
            <v>CONTRACTURA MUSCULAR</v>
          </cell>
          <cell r="C5130" t="str">
            <v>083</v>
          </cell>
        </row>
        <row r="5131">
          <cell r="A5131" t="str">
            <v>M625</v>
          </cell>
          <cell r="B5131" t="str">
            <v>ATROFIA Y DESGASTE MUSCULARES, NO CLASIFICADOS EN OTRA PARTE</v>
          </cell>
          <cell r="C5131" t="str">
            <v>083</v>
          </cell>
        </row>
        <row r="5132">
          <cell r="A5132" t="str">
            <v>M626</v>
          </cell>
          <cell r="B5132" t="str">
            <v>DISTENSION MUSCULAR</v>
          </cell>
          <cell r="C5132" t="str">
            <v>083</v>
          </cell>
        </row>
        <row r="5133">
          <cell r="A5133" t="str">
            <v>M628</v>
          </cell>
          <cell r="B5133" t="str">
            <v>OTROS TRASTORNOS ESPECIFICADOS DE LOS MUSCULOS</v>
          </cell>
          <cell r="C5133" t="str">
            <v>083</v>
          </cell>
        </row>
        <row r="5134">
          <cell r="A5134" t="str">
            <v>M629</v>
          </cell>
          <cell r="B5134" t="str">
            <v>TRASTORNO MUSCULAR, NO ESPECIFICADO</v>
          </cell>
          <cell r="C5134" t="str">
            <v>083</v>
          </cell>
        </row>
        <row r="5135">
          <cell r="A5135" t="str">
            <v>M65</v>
          </cell>
          <cell r="B5135" t="str">
            <v>SINOVITIS Y TENOSINOVITIS</v>
          </cell>
          <cell r="C5135" t="str">
            <v>083</v>
          </cell>
        </row>
        <row r="5136">
          <cell r="A5136" t="str">
            <v>M650</v>
          </cell>
          <cell r="B5136" t="str">
            <v>ABSCESO DE VAINA TENDINOSA</v>
          </cell>
          <cell r="C5136" t="str">
            <v>083</v>
          </cell>
        </row>
        <row r="5137">
          <cell r="A5137" t="str">
            <v>M651</v>
          </cell>
          <cell r="B5137" t="str">
            <v>OTRAS (TENO)SINOVITIS INFECCIOSAS</v>
          </cell>
          <cell r="C5137" t="str">
            <v>083</v>
          </cell>
        </row>
        <row r="5138">
          <cell r="A5138" t="str">
            <v>M652</v>
          </cell>
          <cell r="B5138" t="str">
            <v>TENDINITIS CALCIFICADA</v>
          </cell>
          <cell r="C5138" t="str">
            <v>083</v>
          </cell>
        </row>
        <row r="5139">
          <cell r="A5139" t="str">
            <v>M653</v>
          </cell>
          <cell r="B5139" t="str">
            <v>DEDO EN GATILLO</v>
          </cell>
          <cell r="C5139" t="str">
            <v>083</v>
          </cell>
        </row>
        <row r="5140">
          <cell r="A5140" t="str">
            <v>M654</v>
          </cell>
          <cell r="B5140" t="str">
            <v>TENOSINOVITIS DE ESTAFILOIDE RADIAL (DE QUERVAIN)</v>
          </cell>
          <cell r="C5140" t="str">
            <v>083</v>
          </cell>
        </row>
        <row r="5141">
          <cell r="A5141" t="str">
            <v>M658</v>
          </cell>
          <cell r="B5141" t="str">
            <v>OTRAS SINOVITIS Y TENOSINOVITIS</v>
          </cell>
          <cell r="C5141" t="str">
            <v>083</v>
          </cell>
        </row>
        <row r="5142">
          <cell r="A5142" t="str">
            <v>M659</v>
          </cell>
          <cell r="B5142" t="str">
            <v>SINOVITIS Y TENOSINOVITIS, NO ESPECIFICADA</v>
          </cell>
          <cell r="C5142" t="str">
            <v>083</v>
          </cell>
        </row>
        <row r="5143">
          <cell r="A5143" t="str">
            <v>M66</v>
          </cell>
          <cell r="B5143" t="str">
            <v>RUPTURA ESPONTANEA DE LA SINOVIA Y DEL TENDON</v>
          </cell>
          <cell r="C5143" t="str">
            <v>083</v>
          </cell>
        </row>
        <row r="5144">
          <cell r="A5144" t="str">
            <v>M660</v>
          </cell>
          <cell r="B5144" t="str">
            <v>RUPTURA DE QUISTE SINOVIAL POPLITEO</v>
          </cell>
          <cell r="C5144" t="str">
            <v>083</v>
          </cell>
        </row>
        <row r="5145">
          <cell r="A5145" t="str">
            <v>M661</v>
          </cell>
          <cell r="B5145" t="str">
            <v>RUPTURA DE LA SINOVIA</v>
          </cell>
          <cell r="C5145" t="str">
            <v>083</v>
          </cell>
        </row>
        <row r="5146">
          <cell r="A5146" t="str">
            <v>M662</v>
          </cell>
          <cell r="B5146" t="str">
            <v>RUPTURA ESPONTANEA DE TENDONES EXTENSORES</v>
          </cell>
          <cell r="C5146" t="str">
            <v>083</v>
          </cell>
        </row>
        <row r="5147">
          <cell r="A5147" t="str">
            <v>M663</v>
          </cell>
          <cell r="B5147" t="str">
            <v>RUPTURA ESPONTANEA DE TENDONES FLEXORES</v>
          </cell>
          <cell r="C5147" t="str">
            <v>083</v>
          </cell>
        </row>
        <row r="5148">
          <cell r="A5148" t="str">
            <v>M664</v>
          </cell>
          <cell r="B5148" t="str">
            <v>RUPTURA ESPONTANEA DE OTROS TENDONES</v>
          </cell>
          <cell r="C5148" t="str">
            <v>083</v>
          </cell>
        </row>
        <row r="5149">
          <cell r="A5149" t="str">
            <v>M665</v>
          </cell>
          <cell r="B5149" t="str">
            <v>RUPTURA ESPONTANEA DE TENDONES NO ESPECIFICADO</v>
          </cell>
          <cell r="C5149" t="str">
            <v>083</v>
          </cell>
        </row>
        <row r="5150">
          <cell r="A5150" t="str">
            <v>M67</v>
          </cell>
          <cell r="B5150" t="str">
            <v>OTROS TRASTORNOS DE LA SINOVIA Y DEL TENDON</v>
          </cell>
          <cell r="C5150" t="str">
            <v>083</v>
          </cell>
        </row>
        <row r="5151">
          <cell r="A5151" t="str">
            <v>M670</v>
          </cell>
          <cell r="B5151" t="str">
            <v>ACORTAMIENTO DEL TENDON DE AQUILES (ADQUIRIDO)</v>
          </cell>
          <cell r="C5151" t="str">
            <v>083</v>
          </cell>
        </row>
        <row r="5152">
          <cell r="A5152" t="str">
            <v>M671</v>
          </cell>
          <cell r="B5152" t="str">
            <v>OTRAS CONTRACTURAS DE TENDON (VAINA)</v>
          </cell>
          <cell r="C5152" t="str">
            <v>083</v>
          </cell>
        </row>
        <row r="5153">
          <cell r="A5153" t="str">
            <v>M672</v>
          </cell>
          <cell r="B5153" t="str">
            <v>HIPERTROFIA SINOVIAL, NO CLASIFICADA EN OTRA PARTE</v>
          </cell>
          <cell r="C5153" t="str">
            <v>083</v>
          </cell>
        </row>
        <row r="5154">
          <cell r="A5154" t="str">
            <v>M673</v>
          </cell>
          <cell r="B5154" t="str">
            <v>SINOVITIS TRANSITORIA</v>
          </cell>
          <cell r="C5154" t="str">
            <v>083</v>
          </cell>
        </row>
        <row r="5155">
          <cell r="A5155" t="str">
            <v>M674</v>
          </cell>
          <cell r="B5155" t="str">
            <v>GANGLION</v>
          </cell>
          <cell r="C5155" t="str">
            <v>083</v>
          </cell>
        </row>
        <row r="5156">
          <cell r="A5156" t="str">
            <v>M678</v>
          </cell>
          <cell r="B5156" t="str">
            <v>OTROS TRASTORNOS ESPECIFICADOS DE LA SINOVIA Y DEL TENDON</v>
          </cell>
          <cell r="C5156" t="str">
            <v>083</v>
          </cell>
        </row>
        <row r="5157">
          <cell r="A5157" t="str">
            <v>M679</v>
          </cell>
          <cell r="B5157" t="str">
            <v>TRASTORNO SINOVIAL Y TENDINOSO, NO ESPECIFICADO</v>
          </cell>
          <cell r="C5157" t="str">
            <v>083</v>
          </cell>
        </row>
        <row r="5158">
          <cell r="A5158" t="str">
            <v>M70</v>
          </cell>
          <cell r="B5158" t="str">
            <v>TRASTORNOS DE LOS TEJIDOS BLANDOS RELACIONADOS CON EL USO, EL USO</v>
          </cell>
          <cell r="C5158" t="str">
            <v>083</v>
          </cell>
        </row>
        <row r="5159">
          <cell r="A5159" t="str">
            <v>M700</v>
          </cell>
          <cell r="B5159" t="str">
            <v>SINOVITIS CREPITANTE CRONICA DE LA MANO Y DE LA MUÑECA</v>
          </cell>
          <cell r="C5159" t="str">
            <v>083</v>
          </cell>
        </row>
        <row r="5160">
          <cell r="A5160" t="str">
            <v>M701</v>
          </cell>
          <cell r="B5160" t="str">
            <v>BURSITIS DE LA MANO</v>
          </cell>
          <cell r="C5160" t="str">
            <v>083</v>
          </cell>
        </row>
        <row r="5161">
          <cell r="A5161" t="str">
            <v>M702</v>
          </cell>
          <cell r="B5161" t="str">
            <v>BURSITIS DEL OLECRANON</v>
          </cell>
          <cell r="C5161" t="str">
            <v>083</v>
          </cell>
        </row>
        <row r="5162">
          <cell r="A5162" t="str">
            <v>M703</v>
          </cell>
          <cell r="B5162" t="str">
            <v>OTRAS BURSITIS DEL CODO</v>
          </cell>
          <cell r="C5162" t="str">
            <v>083</v>
          </cell>
        </row>
        <row r="5163">
          <cell r="A5163" t="str">
            <v>M704</v>
          </cell>
          <cell r="B5163" t="str">
            <v>OTRAS BURSITIS PRERROTULIANAS</v>
          </cell>
          <cell r="C5163" t="str">
            <v>083</v>
          </cell>
        </row>
        <row r="5164">
          <cell r="A5164" t="str">
            <v>M705</v>
          </cell>
          <cell r="B5164" t="str">
            <v>OTRAS BURSITIS DE LA RODILLA</v>
          </cell>
          <cell r="C5164" t="str">
            <v>083</v>
          </cell>
        </row>
        <row r="5165">
          <cell r="A5165" t="str">
            <v>M706</v>
          </cell>
          <cell r="B5165" t="str">
            <v>BURSITIS DEL TROCANTER</v>
          </cell>
          <cell r="C5165" t="str">
            <v>083</v>
          </cell>
        </row>
        <row r="5166">
          <cell r="A5166" t="str">
            <v>M707</v>
          </cell>
          <cell r="B5166" t="str">
            <v>OTRAS BURSITIS DE LA CADERA</v>
          </cell>
          <cell r="C5166" t="str">
            <v>083</v>
          </cell>
        </row>
        <row r="5167">
          <cell r="A5167" t="str">
            <v>M708</v>
          </cell>
          <cell r="B5167" t="str">
            <v>OTROS TRASTORNOS DE LOS TEJIDOS BLANDOS RELACIONADOS CON EL USO.EL</v>
          </cell>
          <cell r="C5167" t="str">
            <v>083</v>
          </cell>
        </row>
        <row r="5168">
          <cell r="A5168" t="str">
            <v>M709</v>
          </cell>
          <cell r="B5168" t="str">
            <v>TRASTORNO NO ESPECIF. DE LOS TEJIDOS BLANDOS RELAC. CON EL USO,EL USO</v>
          </cell>
          <cell r="C5168" t="str">
            <v>083</v>
          </cell>
        </row>
        <row r="5169">
          <cell r="A5169" t="str">
            <v>M71</v>
          </cell>
          <cell r="B5169" t="str">
            <v>OTRAS BURSOPATIAS</v>
          </cell>
          <cell r="C5169" t="str">
            <v>083</v>
          </cell>
        </row>
        <row r="5170">
          <cell r="A5170" t="str">
            <v>M710</v>
          </cell>
          <cell r="B5170" t="str">
            <v>ABSCESO DE LA BOLSA SINOVIAL</v>
          </cell>
          <cell r="C5170" t="str">
            <v>083</v>
          </cell>
        </row>
        <row r="5171">
          <cell r="A5171" t="str">
            <v>M711</v>
          </cell>
          <cell r="B5171" t="str">
            <v>OTRAS BURSITIS INFECCIOSAS</v>
          </cell>
          <cell r="C5171" t="str">
            <v>083</v>
          </cell>
        </row>
        <row r="5172">
          <cell r="A5172" t="str">
            <v>M712</v>
          </cell>
          <cell r="B5172" t="str">
            <v>QUISTE SINOVIAL DEL HUECO POPLITEO (DE BAKER)</v>
          </cell>
          <cell r="C5172" t="str">
            <v>083</v>
          </cell>
        </row>
        <row r="5173">
          <cell r="A5173" t="str">
            <v>M713</v>
          </cell>
          <cell r="B5173" t="str">
            <v>OTROS QUISTES DE LA BOLSA SEROSA</v>
          </cell>
          <cell r="C5173" t="str">
            <v>083</v>
          </cell>
        </row>
        <row r="5174">
          <cell r="A5174" t="str">
            <v>M714</v>
          </cell>
          <cell r="B5174" t="str">
            <v>DEPOSITO DE CALCIO EN LA BOLSA SEROSA</v>
          </cell>
          <cell r="C5174" t="str">
            <v>083</v>
          </cell>
        </row>
        <row r="5175">
          <cell r="A5175" t="str">
            <v>M715</v>
          </cell>
          <cell r="B5175" t="str">
            <v>OTRAS BURSITIS, NO CLASIFICADA EN OTRA PARTE</v>
          </cell>
          <cell r="C5175" t="str">
            <v>083</v>
          </cell>
        </row>
        <row r="5176">
          <cell r="A5176" t="str">
            <v>M718</v>
          </cell>
          <cell r="B5176" t="str">
            <v>OTROS TRASTORNOS ESPECIFICADOS DE LA BOLSA SEROSA</v>
          </cell>
          <cell r="C5176" t="str">
            <v>083</v>
          </cell>
        </row>
        <row r="5177">
          <cell r="A5177" t="str">
            <v>M719</v>
          </cell>
          <cell r="B5177" t="str">
            <v>BURSOPATIA, NO ESPECIFICADA</v>
          </cell>
          <cell r="C5177" t="str">
            <v>083</v>
          </cell>
        </row>
        <row r="5178">
          <cell r="A5178" t="str">
            <v>M72</v>
          </cell>
          <cell r="B5178" t="str">
            <v>TRASTORNOS FIBROBLATICOS</v>
          </cell>
          <cell r="C5178" t="str">
            <v>083</v>
          </cell>
        </row>
        <row r="5179">
          <cell r="A5179" t="str">
            <v>M720</v>
          </cell>
          <cell r="B5179" t="str">
            <v>FIBROMATOSIS DE LA APONEUROSIS PALMAR (DUPUYTREN)</v>
          </cell>
          <cell r="C5179" t="str">
            <v>083</v>
          </cell>
        </row>
        <row r="5180">
          <cell r="A5180" t="str">
            <v>M721</v>
          </cell>
          <cell r="B5180" t="str">
            <v>NODULOS INTERFALANGICOS</v>
          </cell>
          <cell r="C5180" t="str">
            <v>083</v>
          </cell>
        </row>
        <row r="5181">
          <cell r="A5181" t="str">
            <v>M722</v>
          </cell>
          <cell r="B5181" t="str">
            <v>FIBROMATOSIS DE LA APONEUROSIS PLANTAR</v>
          </cell>
          <cell r="C5181" t="str">
            <v>083</v>
          </cell>
        </row>
        <row r="5182">
          <cell r="A5182" t="str">
            <v>M723</v>
          </cell>
          <cell r="B5182" t="str">
            <v>FASCITIS NODULAR</v>
          </cell>
          <cell r="C5182" t="str">
            <v>083</v>
          </cell>
        </row>
        <row r="5183">
          <cell r="A5183" t="str">
            <v>M724</v>
          </cell>
          <cell r="B5183" t="str">
            <v>FIBROMATOSIS SEUDOSARCOMATOSA</v>
          </cell>
          <cell r="C5183" t="str">
            <v>083</v>
          </cell>
        </row>
        <row r="5184">
          <cell r="A5184" t="str">
            <v>M725</v>
          </cell>
          <cell r="B5184" t="str">
            <v>FASCITIS, NO CLASIFICADA EN OTRA PARTE</v>
          </cell>
          <cell r="C5184" t="str">
            <v>083</v>
          </cell>
        </row>
        <row r="5185">
          <cell r="A5185" t="str">
            <v>M728</v>
          </cell>
          <cell r="B5185" t="str">
            <v>OTROS TRASTORNOS FIBROBLASTICOS</v>
          </cell>
          <cell r="C5185" t="str">
            <v>083</v>
          </cell>
        </row>
        <row r="5186">
          <cell r="A5186" t="str">
            <v>M729</v>
          </cell>
          <cell r="B5186" t="str">
            <v>TRASTORNO FIBROBLASTICO, NO ESPECIFICADO</v>
          </cell>
          <cell r="C5186" t="str">
            <v>083</v>
          </cell>
        </row>
        <row r="5187">
          <cell r="A5187" t="str">
            <v>M75</v>
          </cell>
          <cell r="B5187" t="str">
            <v>LESIONES DEL HOMBRO</v>
          </cell>
          <cell r="C5187" t="str">
            <v>083</v>
          </cell>
        </row>
        <row r="5188">
          <cell r="A5188" t="str">
            <v>M750</v>
          </cell>
          <cell r="B5188" t="str">
            <v>CAPSULITIS ADHESIVA DEL HOMBRO</v>
          </cell>
          <cell r="C5188" t="str">
            <v>083</v>
          </cell>
        </row>
        <row r="5189">
          <cell r="A5189" t="str">
            <v>M751</v>
          </cell>
          <cell r="B5189" t="str">
            <v>SINDROME DEL MANGUITO ROTATORIO</v>
          </cell>
          <cell r="C5189" t="str">
            <v>083</v>
          </cell>
        </row>
        <row r="5190">
          <cell r="A5190" t="str">
            <v>M752</v>
          </cell>
          <cell r="B5190" t="str">
            <v>TENDINITIS DEL BICEPS</v>
          </cell>
          <cell r="C5190" t="str">
            <v>083</v>
          </cell>
        </row>
        <row r="5191">
          <cell r="A5191" t="str">
            <v>M753</v>
          </cell>
          <cell r="B5191" t="str">
            <v>TENDINITIS CALCIFICANTE DEL HOMBRO</v>
          </cell>
          <cell r="C5191" t="str">
            <v>083</v>
          </cell>
        </row>
        <row r="5192">
          <cell r="A5192" t="str">
            <v>M754</v>
          </cell>
          <cell r="B5192" t="str">
            <v>SINDROME DE ABDUCCION DOLOROSA DEL HOMBRO</v>
          </cell>
          <cell r="C5192" t="str">
            <v>083</v>
          </cell>
        </row>
        <row r="5193">
          <cell r="A5193" t="str">
            <v>M755</v>
          </cell>
          <cell r="B5193" t="str">
            <v>BURSITIS DEL HOMBRO</v>
          </cell>
          <cell r="C5193" t="str">
            <v>083</v>
          </cell>
        </row>
        <row r="5194">
          <cell r="A5194" t="str">
            <v>M758</v>
          </cell>
          <cell r="B5194" t="str">
            <v>OTRAS LESIONES DEL HOMBRO</v>
          </cell>
          <cell r="C5194" t="str">
            <v>083</v>
          </cell>
        </row>
        <row r="5195">
          <cell r="A5195" t="str">
            <v>M759</v>
          </cell>
          <cell r="B5195" t="str">
            <v>LESION DEL HOMBRO, NO ESPECIFICADA</v>
          </cell>
          <cell r="C5195" t="str">
            <v>083</v>
          </cell>
        </row>
        <row r="5196">
          <cell r="A5196" t="str">
            <v>M76</v>
          </cell>
          <cell r="B5196" t="str">
            <v>ENTESOPATIAS DEL MIENBRO INFERIOR, EXCLUIDO EL PIE</v>
          </cell>
          <cell r="C5196" t="str">
            <v>083</v>
          </cell>
        </row>
        <row r="5197">
          <cell r="A5197" t="str">
            <v>M760</v>
          </cell>
          <cell r="B5197" t="str">
            <v>TENDINITIS DEL GLUTEO</v>
          </cell>
          <cell r="C5197" t="str">
            <v>083</v>
          </cell>
        </row>
        <row r="5198">
          <cell r="A5198" t="str">
            <v>M761</v>
          </cell>
          <cell r="B5198" t="str">
            <v>TENDINITIS DEL PSOAS</v>
          </cell>
          <cell r="C5198" t="str">
            <v>083</v>
          </cell>
        </row>
        <row r="5199">
          <cell r="A5199" t="str">
            <v>M762</v>
          </cell>
          <cell r="B5199" t="str">
            <v>ESPOLON DE LA CRESTA ILIACA</v>
          </cell>
          <cell r="C5199" t="str">
            <v>083</v>
          </cell>
        </row>
        <row r="5200">
          <cell r="A5200" t="str">
            <v>M763</v>
          </cell>
          <cell r="B5200" t="str">
            <v>SINDROME DEL TENDON DEL TENSOR DE LA FASCIA LATA</v>
          </cell>
          <cell r="C5200" t="str">
            <v>083</v>
          </cell>
        </row>
        <row r="5201">
          <cell r="A5201" t="str">
            <v>M764</v>
          </cell>
          <cell r="B5201" t="str">
            <v>BURSITIS TIBIAL COLATERAL (PELLEGRINI-STIEDA)</v>
          </cell>
          <cell r="C5201" t="str">
            <v>083</v>
          </cell>
        </row>
        <row r="5202">
          <cell r="A5202" t="str">
            <v>M765</v>
          </cell>
          <cell r="B5202" t="str">
            <v>TENDINITIS ROTULIANA</v>
          </cell>
          <cell r="C5202" t="str">
            <v>083</v>
          </cell>
        </row>
        <row r="5203">
          <cell r="A5203" t="str">
            <v>M766</v>
          </cell>
          <cell r="B5203" t="str">
            <v>TENDINITIS AQUILIANA</v>
          </cell>
          <cell r="C5203" t="str">
            <v>083</v>
          </cell>
        </row>
        <row r="5204">
          <cell r="A5204" t="str">
            <v>M767</v>
          </cell>
          <cell r="B5204" t="str">
            <v>TENDINITIS PERONEAL</v>
          </cell>
          <cell r="C5204" t="str">
            <v>083</v>
          </cell>
        </row>
        <row r="5205">
          <cell r="A5205" t="str">
            <v>M768</v>
          </cell>
          <cell r="B5205" t="str">
            <v>OTRAS ENTESOPATIAS DEL MIEMBRO INFERIOR, EXCLUIDO EL PIE</v>
          </cell>
          <cell r="C5205" t="str">
            <v>083</v>
          </cell>
        </row>
        <row r="5206">
          <cell r="A5206" t="str">
            <v>M769</v>
          </cell>
          <cell r="B5206" t="str">
            <v>ENTESOPATIA DEL MIEMBRO INFERIOR, NO ESPECIFICADA</v>
          </cell>
          <cell r="C5206" t="str">
            <v>083</v>
          </cell>
        </row>
        <row r="5207">
          <cell r="A5207" t="str">
            <v>M77</v>
          </cell>
          <cell r="B5207" t="str">
            <v>OTRAS ENTESOPATIAS</v>
          </cell>
          <cell r="C5207" t="str">
            <v>083</v>
          </cell>
        </row>
        <row r="5208">
          <cell r="A5208" t="str">
            <v>M770</v>
          </cell>
          <cell r="B5208" t="str">
            <v>EPICONDILITIS MEDIA</v>
          </cell>
          <cell r="C5208" t="str">
            <v>083</v>
          </cell>
        </row>
        <row r="5209">
          <cell r="A5209" t="str">
            <v>M771</v>
          </cell>
          <cell r="B5209" t="str">
            <v>EPICONDILITIS LATERAL</v>
          </cell>
          <cell r="C5209" t="str">
            <v>083</v>
          </cell>
        </row>
        <row r="5210">
          <cell r="A5210" t="str">
            <v>M772</v>
          </cell>
          <cell r="B5210" t="str">
            <v>PERIARTRITIS DE LA MUÑECA</v>
          </cell>
          <cell r="C5210" t="str">
            <v>083</v>
          </cell>
        </row>
        <row r="5211">
          <cell r="A5211" t="str">
            <v>M773</v>
          </cell>
          <cell r="B5211" t="str">
            <v>ESPOLON CALCANEO</v>
          </cell>
          <cell r="C5211" t="str">
            <v>083</v>
          </cell>
        </row>
        <row r="5212">
          <cell r="A5212" t="str">
            <v>M774</v>
          </cell>
          <cell r="B5212" t="str">
            <v>METATARSALGIA</v>
          </cell>
          <cell r="C5212" t="str">
            <v>083</v>
          </cell>
        </row>
        <row r="5213">
          <cell r="A5213" t="str">
            <v>M775</v>
          </cell>
          <cell r="B5213" t="str">
            <v>OTRAS ENTESOPATIAS DEL PIE</v>
          </cell>
          <cell r="C5213" t="str">
            <v>083</v>
          </cell>
        </row>
        <row r="5214">
          <cell r="A5214" t="str">
            <v>M778</v>
          </cell>
          <cell r="B5214" t="str">
            <v>OTRAS ENTESOPATIAS, NO CLASIFICADAS EN OTRA PARTE</v>
          </cell>
          <cell r="C5214" t="str">
            <v>083</v>
          </cell>
        </row>
        <row r="5215">
          <cell r="A5215" t="str">
            <v>M779</v>
          </cell>
          <cell r="B5215" t="str">
            <v>ENTESOPATIA, NO ESPECIFICADA</v>
          </cell>
          <cell r="C5215" t="str">
            <v>083</v>
          </cell>
        </row>
        <row r="5216">
          <cell r="A5216" t="str">
            <v>M79</v>
          </cell>
          <cell r="B5216" t="str">
            <v>OTROS TRASTORNOS DE LOS TEJIDOS BLANDOS, NO CLASIF. EN OTRA PARTE</v>
          </cell>
          <cell r="C5216" t="str">
            <v>083</v>
          </cell>
        </row>
        <row r="5217">
          <cell r="A5217" t="str">
            <v>M790</v>
          </cell>
          <cell r="B5217" t="str">
            <v>REUMATISMO, NO ESPECIFICADO</v>
          </cell>
          <cell r="C5217" t="str">
            <v>083</v>
          </cell>
        </row>
        <row r="5218">
          <cell r="A5218" t="str">
            <v>M791</v>
          </cell>
          <cell r="B5218" t="str">
            <v>MIALGIA</v>
          </cell>
          <cell r="C5218" t="str">
            <v>083</v>
          </cell>
        </row>
        <row r="5219">
          <cell r="A5219" t="str">
            <v>M792</v>
          </cell>
          <cell r="B5219" t="str">
            <v>NEURALGIA Y NEURITIS, NO ESPECIFICADAS</v>
          </cell>
          <cell r="C5219" t="str">
            <v>083</v>
          </cell>
        </row>
        <row r="5220">
          <cell r="A5220" t="str">
            <v>M793</v>
          </cell>
          <cell r="B5220" t="str">
            <v>PANICULITIS, NO ESPECIFICADA</v>
          </cell>
          <cell r="C5220" t="str">
            <v>083</v>
          </cell>
        </row>
        <row r="5221">
          <cell r="A5221" t="str">
            <v>M794</v>
          </cell>
          <cell r="B5221" t="str">
            <v>HIPERTROFIA DE PAQUETE ADIPOSO (INFRARROTULIANO)</v>
          </cell>
          <cell r="C5221" t="str">
            <v>083</v>
          </cell>
        </row>
        <row r="5222">
          <cell r="A5222" t="str">
            <v>M795</v>
          </cell>
          <cell r="B5222" t="str">
            <v>CUERPO EXTRAÑO RESIDUAL EN TEJIDO BLANDO</v>
          </cell>
          <cell r="C5222" t="str">
            <v>083</v>
          </cell>
        </row>
        <row r="5223">
          <cell r="A5223" t="str">
            <v>M796</v>
          </cell>
          <cell r="B5223" t="str">
            <v>DOLOR EN MIENBRO</v>
          </cell>
          <cell r="C5223" t="str">
            <v>083</v>
          </cell>
        </row>
        <row r="5224">
          <cell r="A5224" t="str">
            <v>M798</v>
          </cell>
          <cell r="B5224" t="str">
            <v>OTROS TRASTORNOS ESPECIFICADOS DE LOS TEJIDOS BLANDOS</v>
          </cell>
          <cell r="C5224" t="str">
            <v>083</v>
          </cell>
        </row>
        <row r="5225">
          <cell r="A5225" t="str">
            <v>M799</v>
          </cell>
          <cell r="B5225" t="str">
            <v>TRASTORNO DE LOS TEJIDOS BLANDOS, NO ESPECIFICADO</v>
          </cell>
          <cell r="C5225" t="str">
            <v>083</v>
          </cell>
        </row>
        <row r="5226">
          <cell r="A5226" t="str">
            <v>M80</v>
          </cell>
          <cell r="B5226" t="str">
            <v>OSTEOPOROSIS CON FRACTURA PATOLOGICA</v>
          </cell>
          <cell r="C5226" t="str">
            <v>083</v>
          </cell>
        </row>
        <row r="5227">
          <cell r="A5227" t="str">
            <v>M800</v>
          </cell>
          <cell r="B5227" t="str">
            <v>OSTEOPOROSIS POSTMENOPAUSICA CO FRACTURA PATOLOGICA</v>
          </cell>
          <cell r="C5227" t="str">
            <v>083</v>
          </cell>
        </row>
        <row r="5228">
          <cell r="A5228" t="str">
            <v>M801</v>
          </cell>
          <cell r="B5228" t="str">
            <v>OSTEOPOROSIS POSTOFORECTOMIA, CON FRACTURA PATOLOGICA</v>
          </cell>
          <cell r="C5228" t="str">
            <v>083</v>
          </cell>
        </row>
        <row r="5229">
          <cell r="A5229" t="str">
            <v>M802</v>
          </cell>
          <cell r="B5229" t="str">
            <v>OSTEOPOROSIS POR DESUSO, CON FRACTURA PATOLOGICA</v>
          </cell>
          <cell r="C5229" t="str">
            <v>083</v>
          </cell>
        </row>
        <row r="5230">
          <cell r="A5230" t="str">
            <v>M803</v>
          </cell>
          <cell r="B5230" t="str">
            <v>OSTEOPOROSIS POR MALABSORCION POSTQUIRUR. CON FRACTURA PATOLOGIC.</v>
          </cell>
          <cell r="C5230" t="str">
            <v>083</v>
          </cell>
        </row>
        <row r="5231">
          <cell r="A5231" t="str">
            <v>M804</v>
          </cell>
          <cell r="B5231" t="str">
            <v>OETEOPOROSIS INDUCIDA POR DROGAS, CON FRACTURA PATOLOGICA</v>
          </cell>
          <cell r="C5231" t="str">
            <v>083</v>
          </cell>
        </row>
        <row r="5232">
          <cell r="A5232" t="str">
            <v>M805</v>
          </cell>
          <cell r="B5232" t="str">
            <v>OSTEOPOROSIS IDIOPATICA, CON FRACTURA PATOLOGICA</v>
          </cell>
          <cell r="C5232" t="str">
            <v>083</v>
          </cell>
        </row>
        <row r="5233">
          <cell r="A5233" t="str">
            <v>M808</v>
          </cell>
          <cell r="B5233" t="str">
            <v>OTRAS OSTEOPOROSIS, CON FRACTURA PATOLOGICA</v>
          </cell>
          <cell r="C5233" t="str">
            <v>083</v>
          </cell>
        </row>
        <row r="5234">
          <cell r="A5234" t="str">
            <v>M809</v>
          </cell>
          <cell r="B5234" t="str">
            <v>OSTEOPOROSIS NO ESPECIFICADA, CON FRACTURA PATOLOGICA</v>
          </cell>
          <cell r="C5234" t="str">
            <v>083</v>
          </cell>
        </row>
        <row r="5235">
          <cell r="A5235" t="str">
            <v>M81</v>
          </cell>
          <cell r="B5235" t="str">
            <v>OSTEOPOROSIS SIN FRACTURA PATOLOGICA</v>
          </cell>
          <cell r="C5235" t="str">
            <v>083</v>
          </cell>
        </row>
        <row r="5236">
          <cell r="A5236" t="str">
            <v>M810</v>
          </cell>
          <cell r="B5236" t="str">
            <v>OSTEOPOROSIS POSTMENOPAUSICA, SIN FRACTURA PATOLOGICA</v>
          </cell>
          <cell r="C5236" t="str">
            <v>083</v>
          </cell>
        </row>
        <row r="5237">
          <cell r="A5237" t="str">
            <v>M811</v>
          </cell>
          <cell r="B5237" t="str">
            <v>OSTEPOROSIS POSTOOFORECTOMIA, SIN FRACTURA PATOLOGICA</v>
          </cell>
          <cell r="C5237" t="str">
            <v>083</v>
          </cell>
        </row>
        <row r="5238">
          <cell r="A5238" t="str">
            <v>M812</v>
          </cell>
          <cell r="B5238" t="str">
            <v>OSTEOPORISIS POR DESUSO, SIN FRACTURA PATOLOGICA</v>
          </cell>
          <cell r="C5238" t="str">
            <v>083</v>
          </cell>
        </row>
        <row r="5239">
          <cell r="A5239" t="str">
            <v>M813</v>
          </cell>
          <cell r="B5239" t="str">
            <v>OSTEOPOROSIS POR MALABSORCION POSTQUIRUR. SIN FRACTURA PATOLOGICA</v>
          </cell>
          <cell r="C5239" t="str">
            <v>083</v>
          </cell>
        </row>
        <row r="5240">
          <cell r="A5240" t="str">
            <v>M814</v>
          </cell>
          <cell r="B5240" t="str">
            <v>OSTEOPOROSIS INDUCIDA POR DROGAS, SIN FRACTURA PATOLOGICA</v>
          </cell>
          <cell r="C5240" t="str">
            <v>083</v>
          </cell>
        </row>
        <row r="5241">
          <cell r="A5241" t="str">
            <v>M815</v>
          </cell>
          <cell r="B5241" t="str">
            <v>OATEOPOROSIS IDIOPATICA, SIN FRACTURA PATOLOGICA</v>
          </cell>
          <cell r="C5241" t="str">
            <v>083</v>
          </cell>
        </row>
        <row r="5242">
          <cell r="A5242" t="str">
            <v>M816</v>
          </cell>
          <cell r="B5242" t="str">
            <v>OSTEOPOROSIS LOCALIZADA (LEQUESNE), SIN FRACTURA PATOLOGICA</v>
          </cell>
          <cell r="C5242" t="str">
            <v>083</v>
          </cell>
        </row>
        <row r="5243">
          <cell r="A5243" t="str">
            <v>M818</v>
          </cell>
          <cell r="B5243" t="str">
            <v>OTRAS OSTEOPOROSIS, SIN FRACTURA PATOLOGICA</v>
          </cell>
          <cell r="C5243" t="str">
            <v>083</v>
          </cell>
        </row>
        <row r="5244">
          <cell r="A5244" t="str">
            <v>M819</v>
          </cell>
          <cell r="B5244" t="str">
            <v>OSTEOPOROSIS NO ESPECIFICADA, SIN FRACTURA PATOLOGICA</v>
          </cell>
          <cell r="C5244" t="str">
            <v>083</v>
          </cell>
        </row>
        <row r="5245">
          <cell r="A5245" t="str">
            <v>M83</v>
          </cell>
          <cell r="B5245" t="str">
            <v>OSTEOMALACIA DEL ADULTO</v>
          </cell>
          <cell r="C5245" t="str">
            <v>083</v>
          </cell>
        </row>
        <row r="5246">
          <cell r="A5246" t="str">
            <v>M830</v>
          </cell>
          <cell r="B5246" t="str">
            <v>OSTEOMALACIA PUERPERAL</v>
          </cell>
          <cell r="C5246" t="str">
            <v>083</v>
          </cell>
        </row>
        <row r="5247">
          <cell r="A5247" t="str">
            <v>M831</v>
          </cell>
          <cell r="B5247" t="str">
            <v>OSTEOMALACIA SENIL</v>
          </cell>
          <cell r="C5247" t="str">
            <v>083</v>
          </cell>
        </row>
        <row r="5248">
          <cell r="A5248" t="str">
            <v>M832</v>
          </cell>
          <cell r="B5248" t="str">
            <v>OSTEOMALACIA DEL ADULTO DEBIDA A MALABSORCION</v>
          </cell>
          <cell r="C5248" t="str">
            <v>083</v>
          </cell>
        </row>
        <row r="5249">
          <cell r="A5249" t="str">
            <v>M833</v>
          </cell>
          <cell r="B5249" t="str">
            <v>OSTEOMALACIA DEL ADULTO DEBIDA A DESNUTRICION</v>
          </cell>
          <cell r="C5249" t="str">
            <v>083</v>
          </cell>
        </row>
        <row r="5250">
          <cell r="A5250" t="str">
            <v>M834</v>
          </cell>
          <cell r="B5250" t="str">
            <v>ENFERMEDAD DE LOS HUESOS POR ALUMINIO</v>
          </cell>
          <cell r="C5250" t="str">
            <v>083</v>
          </cell>
        </row>
        <row r="5251">
          <cell r="A5251" t="str">
            <v>M835</v>
          </cell>
          <cell r="B5251" t="str">
            <v>OTRAS OSTEOMALACIAS DEL ADULTO INDUCIDAS POR DROGAS</v>
          </cell>
          <cell r="C5251" t="str">
            <v>083</v>
          </cell>
        </row>
        <row r="5252">
          <cell r="A5252" t="str">
            <v>M838</v>
          </cell>
          <cell r="B5252" t="str">
            <v>OTRAS OSTEOMALACIAS DEL ADULTO</v>
          </cell>
          <cell r="C5252" t="str">
            <v>083</v>
          </cell>
        </row>
        <row r="5253">
          <cell r="A5253" t="str">
            <v>M839</v>
          </cell>
          <cell r="B5253" t="str">
            <v>OSTEMALACIA DEL ADULTO, NO ESPECIFICADA</v>
          </cell>
          <cell r="C5253" t="str">
            <v>083</v>
          </cell>
        </row>
        <row r="5254">
          <cell r="A5254" t="str">
            <v>M84</v>
          </cell>
          <cell r="B5254" t="str">
            <v>TRASTORNOS DE LA CONTINUIDAD DEL HUESO</v>
          </cell>
          <cell r="C5254" t="str">
            <v>083</v>
          </cell>
        </row>
        <row r="5255">
          <cell r="A5255" t="str">
            <v>M840</v>
          </cell>
          <cell r="B5255" t="str">
            <v>CONSOLIDACION DEFECTUOSA DE FRACTURA</v>
          </cell>
          <cell r="C5255" t="str">
            <v>083</v>
          </cell>
        </row>
        <row r="5256">
          <cell r="A5256" t="str">
            <v>M841</v>
          </cell>
          <cell r="B5256" t="str">
            <v>FALTA DE CONSOLIDACION DE FRACTURA (SEUDOARTROSIS)</v>
          </cell>
          <cell r="C5256" t="str">
            <v>083</v>
          </cell>
        </row>
        <row r="5257">
          <cell r="A5257" t="str">
            <v>M842</v>
          </cell>
          <cell r="B5257" t="str">
            <v>CONSOLIDACION RETARDADA DE FRACTURA</v>
          </cell>
          <cell r="C5257" t="str">
            <v>083</v>
          </cell>
        </row>
        <row r="5258">
          <cell r="A5258" t="str">
            <v>M843</v>
          </cell>
          <cell r="B5258" t="str">
            <v>FRACTURA POR TENSION, NO CLASIFICADA EN OTRA PARTE</v>
          </cell>
          <cell r="C5258" t="str">
            <v>083</v>
          </cell>
        </row>
        <row r="5259">
          <cell r="A5259" t="str">
            <v>M844</v>
          </cell>
          <cell r="B5259" t="str">
            <v>FRACTURA PATOLOGICA, NO CLASIFICADA EN OTRA PARTE</v>
          </cell>
          <cell r="C5259" t="str">
            <v>083</v>
          </cell>
        </row>
        <row r="5260">
          <cell r="A5260" t="str">
            <v>M848</v>
          </cell>
          <cell r="B5260" t="str">
            <v>OTROS TRASTORNOS DE LA CONTINUIDAD DEL HUESO</v>
          </cell>
          <cell r="C5260" t="str">
            <v>083</v>
          </cell>
        </row>
        <row r="5261">
          <cell r="A5261" t="str">
            <v>M849</v>
          </cell>
          <cell r="B5261" t="str">
            <v>TRASTORNO DE LA CONTINUIDAD DEL HUESO, NO ESPECIFICADO</v>
          </cell>
          <cell r="C5261" t="str">
            <v>083</v>
          </cell>
        </row>
        <row r="5262">
          <cell r="A5262" t="str">
            <v>M85</v>
          </cell>
          <cell r="B5262" t="str">
            <v>OTROS TRASTORNOS DE LA DENSIDAD Y DE LA ESTRUCTURA OSEAS</v>
          </cell>
          <cell r="C5262" t="str">
            <v>083</v>
          </cell>
        </row>
        <row r="5263">
          <cell r="A5263" t="str">
            <v>M850</v>
          </cell>
          <cell r="B5263" t="str">
            <v>DISPLASIA FIBROSA (MONOSTOTICA)</v>
          </cell>
          <cell r="C5263" t="str">
            <v>083</v>
          </cell>
        </row>
        <row r="5264">
          <cell r="A5264" t="str">
            <v>M851</v>
          </cell>
          <cell r="B5264" t="str">
            <v>FLUOROSIS DEL ESQUELETO</v>
          </cell>
          <cell r="C5264" t="str">
            <v>083</v>
          </cell>
        </row>
        <row r="5265">
          <cell r="A5265" t="str">
            <v>M852</v>
          </cell>
          <cell r="B5265" t="str">
            <v>HIPEROSTOSIS DEL CRANEO</v>
          </cell>
          <cell r="C5265" t="str">
            <v>083</v>
          </cell>
        </row>
        <row r="5266">
          <cell r="A5266" t="str">
            <v>M853</v>
          </cell>
          <cell r="B5266" t="str">
            <v>OSTEITIS CONDENSANTE</v>
          </cell>
          <cell r="C5266" t="str">
            <v>083</v>
          </cell>
        </row>
        <row r="5267">
          <cell r="A5267" t="str">
            <v>M854</v>
          </cell>
          <cell r="B5267" t="str">
            <v>QUISTE OSEO SOLITARIO</v>
          </cell>
          <cell r="C5267" t="str">
            <v>083</v>
          </cell>
        </row>
        <row r="5268">
          <cell r="A5268" t="str">
            <v>M855</v>
          </cell>
          <cell r="B5268" t="str">
            <v>QUISTE OSEO ANEURISMATICO</v>
          </cell>
          <cell r="C5268" t="str">
            <v>083</v>
          </cell>
        </row>
        <row r="5269">
          <cell r="A5269" t="str">
            <v>M856</v>
          </cell>
          <cell r="B5269" t="str">
            <v>OTROS QUISTES OSEOS</v>
          </cell>
          <cell r="C5269" t="str">
            <v>083</v>
          </cell>
        </row>
        <row r="5270">
          <cell r="A5270" t="str">
            <v>M858</v>
          </cell>
          <cell r="B5270" t="str">
            <v>OTROS TRASTORNOS ESPECIFICADOS DE LA DENSIDAD Y DE LA ESTRUCTURA OS</v>
          </cell>
          <cell r="C5270" t="str">
            <v>083</v>
          </cell>
        </row>
        <row r="5271">
          <cell r="A5271" t="str">
            <v>M859</v>
          </cell>
          <cell r="B5271" t="str">
            <v>TRASTORNO DE LA DENSIDAD Y DE LA ESTRUCTURA OSEAS, NO ESPECIFICADO</v>
          </cell>
          <cell r="C5271" t="str">
            <v>083</v>
          </cell>
        </row>
        <row r="5272">
          <cell r="A5272" t="str">
            <v>M86</v>
          </cell>
          <cell r="B5272" t="str">
            <v>OSTEOMIELITIS</v>
          </cell>
          <cell r="C5272" t="str">
            <v>083</v>
          </cell>
        </row>
        <row r="5273">
          <cell r="A5273" t="str">
            <v>M860</v>
          </cell>
          <cell r="B5273" t="str">
            <v>OSTEOMIELITIS HEMATOGENA AGUDA</v>
          </cell>
          <cell r="C5273" t="str">
            <v>083</v>
          </cell>
        </row>
        <row r="5274">
          <cell r="A5274" t="str">
            <v>M861</v>
          </cell>
          <cell r="B5274" t="str">
            <v>OTRAS OSTEOMIELITIS AGUDAS</v>
          </cell>
          <cell r="C5274" t="str">
            <v>083</v>
          </cell>
        </row>
        <row r="5275">
          <cell r="A5275" t="str">
            <v>M862</v>
          </cell>
          <cell r="B5275" t="str">
            <v>OSTEOMIELITIS SUBAGUDA</v>
          </cell>
          <cell r="C5275" t="str">
            <v>083</v>
          </cell>
        </row>
        <row r="5276">
          <cell r="A5276" t="str">
            <v>M863</v>
          </cell>
          <cell r="B5276" t="str">
            <v>OSTEOMIELITIS MULTIFOCAL CRONICA</v>
          </cell>
          <cell r="C5276" t="str">
            <v>083</v>
          </cell>
        </row>
        <row r="5277">
          <cell r="A5277" t="str">
            <v>M864</v>
          </cell>
          <cell r="B5277" t="str">
            <v>OSTEOMIELITIS CRONICA CON DRENAJE DEL SENO</v>
          </cell>
          <cell r="C5277" t="str">
            <v>083</v>
          </cell>
        </row>
        <row r="5278">
          <cell r="A5278" t="str">
            <v>M865</v>
          </cell>
          <cell r="B5278" t="str">
            <v>OTRAS OSTEOMIELITIS HEMATOGENAS CRONICAS</v>
          </cell>
          <cell r="C5278" t="str">
            <v>083</v>
          </cell>
        </row>
        <row r="5279">
          <cell r="A5279" t="str">
            <v>M866</v>
          </cell>
          <cell r="B5279" t="str">
            <v>OTRAS OSTEOMIELITIS CRONICAS</v>
          </cell>
          <cell r="C5279" t="str">
            <v>083</v>
          </cell>
        </row>
        <row r="5280">
          <cell r="A5280" t="str">
            <v>M868</v>
          </cell>
          <cell r="B5280" t="str">
            <v>OTRAS OSTEOMIELITIS</v>
          </cell>
          <cell r="C5280" t="str">
            <v>083</v>
          </cell>
        </row>
        <row r="5281">
          <cell r="A5281" t="str">
            <v>M869</v>
          </cell>
          <cell r="B5281" t="str">
            <v>OSTEOMIELITIS, NO ESPECIFICADA</v>
          </cell>
          <cell r="C5281" t="str">
            <v>083</v>
          </cell>
        </row>
        <row r="5282">
          <cell r="A5282" t="str">
            <v>M87</v>
          </cell>
          <cell r="B5282" t="str">
            <v>OSTEONECROSIS</v>
          </cell>
          <cell r="C5282" t="str">
            <v>083</v>
          </cell>
        </row>
        <row r="5283">
          <cell r="A5283" t="str">
            <v>M870</v>
          </cell>
          <cell r="B5283" t="str">
            <v>NECROSIS ASEPTICA IDIOPATICA OSEA</v>
          </cell>
          <cell r="C5283" t="str">
            <v>083</v>
          </cell>
        </row>
        <row r="5284">
          <cell r="A5284" t="str">
            <v>M871</v>
          </cell>
          <cell r="B5284" t="str">
            <v>OSTEONECROSIS DEBIDA A DROGAS</v>
          </cell>
          <cell r="C5284" t="str">
            <v>083</v>
          </cell>
        </row>
        <row r="5285">
          <cell r="A5285" t="str">
            <v>M872</v>
          </cell>
          <cell r="B5285" t="str">
            <v>OSTEONECROSIS DEBIDA A TRAUMATISMO PREVIO</v>
          </cell>
          <cell r="C5285" t="str">
            <v>083</v>
          </cell>
        </row>
        <row r="5286">
          <cell r="A5286" t="str">
            <v>M873</v>
          </cell>
          <cell r="B5286" t="str">
            <v>OTRAS OSTEONECROSIS SECUNDARIAS</v>
          </cell>
          <cell r="C5286" t="str">
            <v>083</v>
          </cell>
        </row>
        <row r="5287">
          <cell r="A5287" t="str">
            <v>M878</v>
          </cell>
          <cell r="B5287" t="str">
            <v>OTRAS OSTEONECROSIS</v>
          </cell>
          <cell r="C5287" t="str">
            <v>083</v>
          </cell>
        </row>
        <row r="5288">
          <cell r="A5288" t="str">
            <v>M879</v>
          </cell>
          <cell r="B5288" t="str">
            <v>OSTEONECROSIS, NO ESPECIFICADA</v>
          </cell>
          <cell r="C5288" t="str">
            <v>083</v>
          </cell>
        </row>
        <row r="5289">
          <cell r="A5289" t="str">
            <v>M88</v>
          </cell>
          <cell r="B5289" t="str">
            <v>ENFERMEDAD DE PAGET DE LOS HUESOS (OSTEITIS DEFORMANTE)</v>
          </cell>
          <cell r="C5289" t="str">
            <v>083</v>
          </cell>
        </row>
        <row r="5290">
          <cell r="A5290" t="str">
            <v>M880</v>
          </cell>
          <cell r="B5290" t="str">
            <v>ENFERMEDAD DE PAGET DEL CRANEO</v>
          </cell>
          <cell r="C5290" t="str">
            <v>083</v>
          </cell>
        </row>
        <row r="5291">
          <cell r="A5291" t="str">
            <v>M888</v>
          </cell>
          <cell r="B5291" t="str">
            <v>ENFERMEDAD DE PAGET DE OTROS HUESOS</v>
          </cell>
          <cell r="C5291" t="str">
            <v>083</v>
          </cell>
        </row>
        <row r="5292">
          <cell r="A5292" t="str">
            <v>M889</v>
          </cell>
          <cell r="B5292" t="str">
            <v>ENFERMEDAD OSEA DE PAGET, HUESOS NO ESPECIFICADOS</v>
          </cell>
          <cell r="C5292" t="str">
            <v>083</v>
          </cell>
        </row>
        <row r="5293">
          <cell r="A5293" t="str">
            <v>M89</v>
          </cell>
          <cell r="B5293" t="str">
            <v>OTROS TRASTORNOS DEL HUESO</v>
          </cell>
          <cell r="C5293" t="str">
            <v>083</v>
          </cell>
        </row>
        <row r="5294">
          <cell r="A5294" t="str">
            <v>M890</v>
          </cell>
          <cell r="B5294" t="str">
            <v>ALGONEURODISTROFIA</v>
          </cell>
          <cell r="C5294" t="str">
            <v>083</v>
          </cell>
        </row>
        <row r="5295">
          <cell r="A5295" t="str">
            <v>M891</v>
          </cell>
          <cell r="B5295" t="str">
            <v>DETENCION DEL CRECIMIENTO EPIFISARIO</v>
          </cell>
          <cell r="C5295" t="str">
            <v>083</v>
          </cell>
        </row>
        <row r="5296">
          <cell r="A5296" t="str">
            <v>M892</v>
          </cell>
          <cell r="B5296" t="str">
            <v>OTROS TRASTORNOS DEL DESARROLLO Y CRECIMIENTO OSEO</v>
          </cell>
          <cell r="C5296" t="str">
            <v>083</v>
          </cell>
        </row>
        <row r="5297">
          <cell r="A5297" t="str">
            <v>M893</v>
          </cell>
          <cell r="B5297" t="str">
            <v>HIPERTROFIA DEL HUESO</v>
          </cell>
          <cell r="C5297" t="str">
            <v>083</v>
          </cell>
        </row>
        <row r="5298">
          <cell r="A5298" t="str">
            <v>M894</v>
          </cell>
          <cell r="B5298" t="str">
            <v>OTRAS OSTEOARTROPATIAS HIPERTROFICAS</v>
          </cell>
          <cell r="C5298" t="str">
            <v>083</v>
          </cell>
        </row>
        <row r="5299">
          <cell r="A5299" t="str">
            <v>M895</v>
          </cell>
          <cell r="B5299" t="str">
            <v>OSTEOLISIS</v>
          </cell>
          <cell r="C5299" t="str">
            <v>083</v>
          </cell>
        </row>
        <row r="5300">
          <cell r="A5300" t="str">
            <v>M896</v>
          </cell>
          <cell r="B5300" t="str">
            <v>OSTEOPATIA A CONSECUENCIA DE POLIOMIELITIS</v>
          </cell>
          <cell r="C5300" t="str">
            <v>083</v>
          </cell>
        </row>
        <row r="5301">
          <cell r="A5301" t="str">
            <v>M898</v>
          </cell>
          <cell r="B5301" t="str">
            <v>OTROS TRASTORNOS ESPECIFICADOS DEL HUESO</v>
          </cell>
          <cell r="C5301" t="str">
            <v>083</v>
          </cell>
        </row>
        <row r="5302">
          <cell r="A5302" t="str">
            <v>M899</v>
          </cell>
          <cell r="B5302" t="str">
            <v>TRASTORNO DEL HUESO, NO ESPECIFICADO</v>
          </cell>
          <cell r="C5302" t="str">
            <v>083</v>
          </cell>
        </row>
        <row r="5303">
          <cell r="A5303" t="str">
            <v>M91</v>
          </cell>
          <cell r="B5303" t="str">
            <v>OSTEOCONDROSIS JUVENIL DE LA CADERA Y DE LA PELVIS</v>
          </cell>
          <cell r="C5303" t="str">
            <v>083</v>
          </cell>
        </row>
        <row r="5304">
          <cell r="A5304" t="str">
            <v>M910</v>
          </cell>
          <cell r="B5304" t="str">
            <v>OSTEOCONDROSIS JUVENIL DE LA PELVIS</v>
          </cell>
          <cell r="C5304" t="str">
            <v>083</v>
          </cell>
        </row>
        <row r="5305">
          <cell r="A5305" t="str">
            <v>M911</v>
          </cell>
          <cell r="B5305" t="str">
            <v>OSTEOCONDROSIS JUVENIL DE LA CABEZA DEL FEMUR (LEGG-CALVE-PERTHES)</v>
          </cell>
          <cell r="C5305" t="str">
            <v>083</v>
          </cell>
        </row>
        <row r="5306">
          <cell r="A5306" t="str">
            <v>M912</v>
          </cell>
          <cell r="B5306" t="str">
            <v>COXA PLANA</v>
          </cell>
          <cell r="C5306" t="str">
            <v>083</v>
          </cell>
        </row>
        <row r="5307">
          <cell r="A5307" t="str">
            <v>M913</v>
          </cell>
          <cell r="B5307" t="str">
            <v>PSEUDOCOXALGIA</v>
          </cell>
          <cell r="C5307" t="str">
            <v>083</v>
          </cell>
        </row>
        <row r="5308">
          <cell r="A5308" t="str">
            <v>M918</v>
          </cell>
          <cell r="B5308" t="str">
            <v>OTRAS OSTEOCONDROSIS JUVENILES DE LA CADERA Y DE LA PELVIS</v>
          </cell>
          <cell r="C5308" t="str">
            <v>083</v>
          </cell>
        </row>
        <row r="5309">
          <cell r="A5309" t="str">
            <v>M919</v>
          </cell>
          <cell r="B5309" t="str">
            <v>OSTEOCONDROSIS JUVENILES DE LA CADERA Y DE LA PELVIS, SIN OTRA ESPECIF</v>
          </cell>
          <cell r="C5309" t="str">
            <v>083</v>
          </cell>
        </row>
        <row r="5310">
          <cell r="A5310" t="str">
            <v>M92</v>
          </cell>
          <cell r="B5310" t="str">
            <v>OTRAS OSTEOCONDROSIS JUVENILES</v>
          </cell>
          <cell r="C5310" t="str">
            <v>083</v>
          </cell>
        </row>
        <row r="5311">
          <cell r="A5311" t="str">
            <v>M920</v>
          </cell>
          <cell r="B5311" t="str">
            <v>OSTEOCONDROSIS JUVENIL DEL HUMERO</v>
          </cell>
          <cell r="C5311" t="str">
            <v>083</v>
          </cell>
        </row>
        <row r="5312">
          <cell r="A5312" t="str">
            <v>M921</v>
          </cell>
          <cell r="B5312" t="str">
            <v>OATEOCONDROSIS JUVENIL DEL CUBITO Y DEL RADIO</v>
          </cell>
          <cell r="C5312" t="str">
            <v>083</v>
          </cell>
        </row>
        <row r="5313">
          <cell r="A5313" t="str">
            <v>M922</v>
          </cell>
          <cell r="B5313" t="str">
            <v>OSTEOCONDROSIS JUVENIL DE LA MANO</v>
          </cell>
          <cell r="C5313" t="str">
            <v>083</v>
          </cell>
        </row>
        <row r="5314">
          <cell r="A5314" t="str">
            <v>M923</v>
          </cell>
          <cell r="B5314" t="str">
            <v>OTRAS OSTEOCONDROSIS JUVENILES DEL MIEMBRO SUPERIOR</v>
          </cell>
          <cell r="C5314" t="str">
            <v>083</v>
          </cell>
        </row>
        <row r="5315">
          <cell r="A5315" t="str">
            <v>M924</v>
          </cell>
          <cell r="B5315" t="str">
            <v>OSTEOCONDROSIS JUVENIL DE LA ROTULA</v>
          </cell>
          <cell r="C5315" t="str">
            <v>083</v>
          </cell>
        </row>
        <row r="5316">
          <cell r="A5316" t="str">
            <v>M925</v>
          </cell>
          <cell r="B5316" t="str">
            <v>OATEOCONDROSIS JUVENIL DE LA TIBIA Y DEL PERONE</v>
          </cell>
          <cell r="C5316" t="str">
            <v>083</v>
          </cell>
        </row>
        <row r="5317">
          <cell r="A5317" t="str">
            <v>M926</v>
          </cell>
          <cell r="B5317" t="str">
            <v>OSTEOCONDROSIS JUVENIL DEL TARSO</v>
          </cell>
          <cell r="C5317" t="str">
            <v>083</v>
          </cell>
        </row>
        <row r="5318">
          <cell r="A5318" t="str">
            <v>M927</v>
          </cell>
          <cell r="B5318" t="str">
            <v>OSTEOCONDROSIS JUVENIL DEL METATARSO</v>
          </cell>
          <cell r="C5318" t="str">
            <v>083</v>
          </cell>
        </row>
        <row r="5319">
          <cell r="A5319" t="str">
            <v>M928</v>
          </cell>
          <cell r="B5319" t="str">
            <v>OTRAS OSTEOCONDROSIS JUVENILES ESPECIFICADAS</v>
          </cell>
          <cell r="C5319" t="str">
            <v>083</v>
          </cell>
        </row>
        <row r="5320">
          <cell r="A5320" t="str">
            <v>M929</v>
          </cell>
          <cell r="B5320" t="str">
            <v>OSTEOCONDROSIS JUVENIL, NO ESPECIFICADA</v>
          </cell>
          <cell r="C5320" t="str">
            <v>083</v>
          </cell>
        </row>
        <row r="5321">
          <cell r="A5321" t="str">
            <v>M93</v>
          </cell>
          <cell r="B5321" t="str">
            <v>OTRAS OSTEOCONDROPATIAS</v>
          </cell>
          <cell r="C5321" t="str">
            <v>083</v>
          </cell>
        </row>
        <row r="5322">
          <cell r="A5322" t="str">
            <v>M930</v>
          </cell>
          <cell r="B5322" t="str">
            <v>DESLIZAMIENTO DE LA EPIFISIS FEMORAL SUPERIOR (NO TRAUMATICO)</v>
          </cell>
          <cell r="C5322" t="str">
            <v>083</v>
          </cell>
        </row>
        <row r="5323">
          <cell r="A5323" t="str">
            <v>M931</v>
          </cell>
          <cell r="B5323" t="str">
            <v>ENFERMEDAD DE KIENBOCK DEL ADULTO</v>
          </cell>
          <cell r="C5323" t="str">
            <v>083</v>
          </cell>
        </row>
        <row r="5324">
          <cell r="A5324" t="str">
            <v>M932</v>
          </cell>
          <cell r="B5324" t="str">
            <v>OSTEOCONDRITIS DISECANTE</v>
          </cell>
          <cell r="C5324" t="str">
            <v>083</v>
          </cell>
        </row>
        <row r="5325">
          <cell r="A5325" t="str">
            <v>M938</v>
          </cell>
          <cell r="B5325" t="str">
            <v>OTRAS OSTEOCODROPATIAS ESPECIFICADAS</v>
          </cell>
          <cell r="C5325" t="str">
            <v>083</v>
          </cell>
        </row>
        <row r="5326">
          <cell r="A5326" t="str">
            <v>M939</v>
          </cell>
          <cell r="B5326" t="str">
            <v>OSTEOCONDROPATIA, NO ESPECIFICADA</v>
          </cell>
          <cell r="C5326" t="str">
            <v>083</v>
          </cell>
        </row>
        <row r="5327">
          <cell r="A5327" t="str">
            <v>M94</v>
          </cell>
          <cell r="B5327" t="str">
            <v>OTROS TRASTORNOS DEL CARTILAGO</v>
          </cell>
          <cell r="C5327" t="str">
            <v>083</v>
          </cell>
        </row>
        <row r="5328">
          <cell r="A5328" t="str">
            <v>M940</v>
          </cell>
          <cell r="B5328" t="str">
            <v>SINDROME DE LA ARTICULACION CONDROCOSTAL (TIETZE)</v>
          </cell>
          <cell r="C5328" t="str">
            <v>083</v>
          </cell>
        </row>
        <row r="5329">
          <cell r="A5329" t="str">
            <v>M941</v>
          </cell>
          <cell r="B5329" t="str">
            <v>POLICONDRITIS RECIDIVANTE</v>
          </cell>
          <cell r="C5329" t="str">
            <v>083</v>
          </cell>
        </row>
        <row r="5330">
          <cell r="A5330" t="str">
            <v>M942</v>
          </cell>
          <cell r="B5330" t="str">
            <v>CONDROMALACIA</v>
          </cell>
          <cell r="C5330" t="str">
            <v>083</v>
          </cell>
        </row>
        <row r="5331">
          <cell r="A5331" t="str">
            <v>M943</v>
          </cell>
          <cell r="B5331" t="str">
            <v>CONDROLISIS</v>
          </cell>
          <cell r="C5331" t="str">
            <v>083</v>
          </cell>
        </row>
        <row r="5332">
          <cell r="A5332" t="str">
            <v>M948</v>
          </cell>
          <cell r="B5332" t="str">
            <v>OTROS TRASTORNOS ESPECIFICADOS DEL CARTILAGO</v>
          </cell>
          <cell r="C5332" t="str">
            <v>083</v>
          </cell>
        </row>
        <row r="5333">
          <cell r="A5333" t="str">
            <v>M949</v>
          </cell>
          <cell r="B5333" t="str">
            <v>TRASTORNO DEL CARTILAGO, NO ESPECIFICADO</v>
          </cell>
          <cell r="C5333" t="str">
            <v>083</v>
          </cell>
        </row>
        <row r="5334">
          <cell r="A5334" t="str">
            <v>M95</v>
          </cell>
          <cell r="B5334" t="str">
            <v>OTRAS DEFORMIDADES ADQUIRIDAS DEL SISTEMA OSTEOMUSCULAR Y DEL TEJIDO</v>
          </cell>
          <cell r="C5334" t="str">
            <v>083</v>
          </cell>
        </row>
        <row r="5335">
          <cell r="A5335" t="str">
            <v>M950</v>
          </cell>
          <cell r="B5335" t="str">
            <v>DEFORMIDAD ADQUIRIDA DE LA NARIZ</v>
          </cell>
          <cell r="C5335" t="str">
            <v>083</v>
          </cell>
        </row>
        <row r="5336">
          <cell r="A5336" t="str">
            <v>M951</v>
          </cell>
          <cell r="B5336" t="str">
            <v>OREJA EN COLIFLOR</v>
          </cell>
          <cell r="C5336" t="str">
            <v>083</v>
          </cell>
        </row>
        <row r="5337">
          <cell r="A5337" t="str">
            <v>M952</v>
          </cell>
          <cell r="B5337" t="str">
            <v>OTRAS DEFORMIDADES ADQUIRIDAS DE LA CABEZA</v>
          </cell>
          <cell r="C5337" t="str">
            <v>083</v>
          </cell>
        </row>
        <row r="5338">
          <cell r="A5338" t="str">
            <v>M953</v>
          </cell>
          <cell r="B5338" t="str">
            <v>DEFORMIDAD ADQUIRIDA DEL CUELLO</v>
          </cell>
          <cell r="C5338" t="str">
            <v>083</v>
          </cell>
        </row>
        <row r="5339">
          <cell r="A5339" t="str">
            <v>M954</v>
          </cell>
          <cell r="B5339" t="str">
            <v>DEFORMIDAD ADQUIRIDA DE COSTILLAS Y TORAX</v>
          </cell>
          <cell r="C5339" t="str">
            <v>083</v>
          </cell>
        </row>
        <row r="5340">
          <cell r="A5340" t="str">
            <v>M955</v>
          </cell>
          <cell r="B5340" t="str">
            <v>DEFORMIDAD ADQUIRIDA DE LA PELVIS</v>
          </cell>
          <cell r="C5340" t="str">
            <v>083</v>
          </cell>
        </row>
        <row r="5341">
          <cell r="A5341" t="str">
            <v>M958</v>
          </cell>
          <cell r="B5341" t="str">
            <v>OTRAS DEFORMIDADES ADQUIRIDAS ESPECIFICADAS DEL SISTEMA OSTEOMUSC</v>
          </cell>
          <cell r="C5341" t="str">
            <v>083</v>
          </cell>
        </row>
        <row r="5342">
          <cell r="A5342" t="str">
            <v>M959</v>
          </cell>
          <cell r="B5342" t="str">
            <v>DEFORMIDAD ADQUIRIDA DEL SISTEMA  OSTEOMUSCULAR, NO ESPECIFICADA</v>
          </cell>
          <cell r="C5342" t="str">
            <v>083</v>
          </cell>
        </row>
        <row r="5343">
          <cell r="A5343" t="str">
            <v>M96</v>
          </cell>
          <cell r="B5343" t="str">
            <v>TRASTORNOS OSTEOMUSCULARES CONSECUTIVOS A PROCEDIMIENTOS, NO CLAS</v>
          </cell>
          <cell r="C5343" t="str">
            <v>083</v>
          </cell>
        </row>
        <row r="5344">
          <cell r="A5344" t="str">
            <v>M960</v>
          </cell>
          <cell r="B5344" t="str">
            <v>SEUDOARTROSIS CONSECUTIVA A FUSION  O  ARTRODESIS</v>
          </cell>
          <cell r="C5344" t="str">
            <v>083</v>
          </cell>
        </row>
        <row r="5345">
          <cell r="A5345" t="str">
            <v>M961</v>
          </cell>
          <cell r="B5345" t="str">
            <v>SINDROME POSTLAMINECTOMIA, NO CLASIFICADO EN OTRA PARTE</v>
          </cell>
          <cell r="C5345" t="str">
            <v>083</v>
          </cell>
        </row>
        <row r="5346">
          <cell r="A5346" t="str">
            <v>M962</v>
          </cell>
          <cell r="B5346" t="str">
            <v>CIFOSIS POSTRADIACION</v>
          </cell>
          <cell r="C5346" t="str">
            <v>083</v>
          </cell>
        </row>
        <row r="5347">
          <cell r="A5347" t="str">
            <v>M963</v>
          </cell>
          <cell r="B5347" t="str">
            <v>CIFOSIS POSTLAMINECTOMIA</v>
          </cell>
          <cell r="C5347" t="str">
            <v>083</v>
          </cell>
        </row>
        <row r="5348">
          <cell r="A5348" t="str">
            <v>M964</v>
          </cell>
          <cell r="B5348" t="str">
            <v>LORDOSIS POSTQUIRURGICA</v>
          </cell>
          <cell r="C5348" t="str">
            <v>083</v>
          </cell>
        </row>
        <row r="5349">
          <cell r="A5349" t="str">
            <v>M965</v>
          </cell>
          <cell r="B5349" t="str">
            <v>ESCOLIOSIS POSTRRADIACION</v>
          </cell>
          <cell r="C5349" t="str">
            <v>083</v>
          </cell>
        </row>
        <row r="5350">
          <cell r="A5350" t="str">
            <v>M966</v>
          </cell>
          <cell r="B5350" t="str">
            <v>FRACTURA DE HUESOS POSTERIOR A INSERCION O IMPLANTE</v>
          </cell>
          <cell r="C5350" t="str">
            <v>083</v>
          </cell>
        </row>
        <row r="5351">
          <cell r="A5351" t="str">
            <v>M968</v>
          </cell>
          <cell r="B5351" t="str">
            <v>OTROS TRASTORNOS OSTEOMUSCULARES CONSECUTIVO A PROCEDIMIENTOS</v>
          </cell>
          <cell r="C5351" t="str">
            <v>083</v>
          </cell>
        </row>
        <row r="5352">
          <cell r="A5352" t="str">
            <v>M969</v>
          </cell>
          <cell r="B5352" t="str">
            <v>TRASTORNOS OSTEOMUSCULARES NO ESPECIFICADOS CONSECUTIVOS A PROC</v>
          </cell>
          <cell r="C5352" t="str">
            <v>083</v>
          </cell>
        </row>
        <row r="5353">
          <cell r="A5353" t="str">
            <v>M99</v>
          </cell>
          <cell r="B5353" t="str">
            <v>LESIONES BIOMECANICAS, NO CLASIFICADAS EN OTRA PARTE</v>
          </cell>
          <cell r="C5353" t="str">
            <v>083</v>
          </cell>
        </row>
        <row r="5354">
          <cell r="A5354" t="str">
            <v>M990</v>
          </cell>
          <cell r="B5354" t="str">
            <v>DISFUNCION SEGMENTAL O SOMATICA</v>
          </cell>
          <cell r="C5354" t="str">
            <v>083</v>
          </cell>
        </row>
        <row r="5355">
          <cell r="A5355" t="str">
            <v>M991</v>
          </cell>
          <cell r="B5355" t="str">
            <v>COMPLEJO DE SUBLUXACION (VERTEBRAL)</v>
          </cell>
          <cell r="C5355" t="str">
            <v>083</v>
          </cell>
        </row>
        <row r="5356">
          <cell r="A5356" t="str">
            <v>M992</v>
          </cell>
          <cell r="B5356" t="str">
            <v>SUBLUXACION CON ESTENOSIS DEL CANAL NEURAL</v>
          </cell>
          <cell r="C5356" t="str">
            <v>083</v>
          </cell>
        </row>
        <row r="5357">
          <cell r="A5357" t="str">
            <v>M993</v>
          </cell>
          <cell r="B5357" t="str">
            <v>ESTENOSIS OSEA DEL CANAL NEURAL</v>
          </cell>
          <cell r="C5357" t="str">
            <v>083</v>
          </cell>
        </row>
        <row r="5358">
          <cell r="A5358" t="str">
            <v>M994</v>
          </cell>
          <cell r="B5358" t="str">
            <v>ESTENOSIS DEL CANAL NEURAL POR TEJIDO CONJUNTIVO</v>
          </cell>
          <cell r="C5358" t="str">
            <v>083</v>
          </cell>
        </row>
        <row r="5359">
          <cell r="A5359" t="str">
            <v>M995</v>
          </cell>
          <cell r="B5359" t="str">
            <v>ESTENOSIS DEL CANAL  NEURAL POR DISCO INTERVERTEBRAL</v>
          </cell>
          <cell r="C5359" t="str">
            <v>083</v>
          </cell>
        </row>
        <row r="5360">
          <cell r="A5360" t="str">
            <v>M996</v>
          </cell>
          <cell r="B5360" t="str">
            <v>ESTENOSIS OSEA Y SUBLUXACION DE LOS AGUJEROS</v>
          </cell>
          <cell r="C5360" t="str">
            <v>083</v>
          </cell>
        </row>
        <row r="5361">
          <cell r="A5361" t="str">
            <v>M997</v>
          </cell>
          <cell r="B5361" t="str">
            <v>ESTENOSIS DE LOS AGUJEROS INTERVERTEBRALES POR TEJIDO CONJUNTIVO</v>
          </cell>
          <cell r="C5361" t="str">
            <v>083</v>
          </cell>
        </row>
        <row r="5362">
          <cell r="A5362" t="str">
            <v>M998</v>
          </cell>
          <cell r="B5362" t="str">
            <v>OTRAS LESIONES BIOMECANICAS</v>
          </cell>
          <cell r="C5362" t="str">
            <v>083</v>
          </cell>
        </row>
        <row r="5363">
          <cell r="A5363" t="str">
            <v>M999</v>
          </cell>
          <cell r="B5363" t="str">
            <v>LESION BIOMECANICA, NO ESPECIFICADA</v>
          </cell>
          <cell r="C5363" t="str">
            <v>083</v>
          </cell>
        </row>
        <row r="5364">
          <cell r="A5364" t="str">
            <v>MERC</v>
          </cell>
          <cell r="B5364" t="str">
            <v>CONTAMINACION CON MERCURIO</v>
          </cell>
          <cell r="C5364" t="str">
            <v>000</v>
          </cell>
        </row>
        <row r="5365">
          <cell r="A5365" t="str">
            <v>N00</v>
          </cell>
          <cell r="B5365" t="str">
            <v>SINDROME NEFROTICO AGUDO</v>
          </cell>
          <cell r="C5365" t="str">
            <v>085</v>
          </cell>
        </row>
        <row r="5366">
          <cell r="A5366" t="str">
            <v>N01</v>
          </cell>
          <cell r="B5366" t="str">
            <v>SINDROME NEFROTICO RAPIDAMENTE PROGRESIVO</v>
          </cell>
          <cell r="C5366" t="str">
            <v>085</v>
          </cell>
        </row>
        <row r="5367">
          <cell r="A5367" t="str">
            <v>N02</v>
          </cell>
          <cell r="B5367" t="str">
            <v>HEMATURIA RECURRENTE Y PERSISTENTE</v>
          </cell>
          <cell r="C5367" t="str">
            <v>085</v>
          </cell>
        </row>
        <row r="5368">
          <cell r="A5368" t="str">
            <v>N03</v>
          </cell>
          <cell r="B5368" t="str">
            <v>SINDROME NEFRITICO CRONICO</v>
          </cell>
          <cell r="C5368" t="str">
            <v>085</v>
          </cell>
        </row>
        <row r="5369">
          <cell r="A5369" t="str">
            <v>N04</v>
          </cell>
          <cell r="B5369" t="str">
            <v>SINDROME NEFROTICO</v>
          </cell>
          <cell r="C5369" t="str">
            <v>085</v>
          </cell>
        </row>
        <row r="5370">
          <cell r="A5370" t="str">
            <v>N059</v>
          </cell>
          <cell r="B5370" t="str">
            <v>SINDROME NEFRITICO NO ESPECIFICADO</v>
          </cell>
          <cell r="C5370" t="str">
            <v>085</v>
          </cell>
        </row>
        <row r="5371">
          <cell r="A5371" t="str">
            <v>N06</v>
          </cell>
          <cell r="B5371" t="str">
            <v>PROTEINURIA AISLADA CON LESION MORFOLOGICA ESPECIFICADA</v>
          </cell>
          <cell r="C5371" t="str">
            <v>085</v>
          </cell>
        </row>
        <row r="5372">
          <cell r="A5372" t="str">
            <v>N07</v>
          </cell>
          <cell r="B5372" t="str">
            <v>NEFROPATIA HEREDITARIA, NO CLASIFICADA EN OTRA PARTE</v>
          </cell>
          <cell r="C5372" t="str">
            <v>085</v>
          </cell>
        </row>
        <row r="5373">
          <cell r="A5373" t="str">
            <v>N10</v>
          </cell>
          <cell r="B5373" t="str">
            <v>NEFRITIS TUBULOINTERSTICIAL AGUDA</v>
          </cell>
          <cell r="C5373" t="str">
            <v>085</v>
          </cell>
        </row>
        <row r="5374">
          <cell r="A5374" t="str">
            <v>N11</v>
          </cell>
          <cell r="B5374" t="str">
            <v>NEFRITIS TUBULOINTERSTICIAL CRONICA</v>
          </cell>
          <cell r="C5374" t="str">
            <v>085</v>
          </cell>
        </row>
        <row r="5375">
          <cell r="A5375" t="str">
            <v>N110</v>
          </cell>
          <cell r="B5375" t="str">
            <v>PIELONEFRITIS CRONICA NO ABSTRUCTIVA ASOCIADA CON REFLUJO</v>
          </cell>
          <cell r="C5375" t="str">
            <v>085</v>
          </cell>
        </row>
        <row r="5376">
          <cell r="A5376" t="str">
            <v>N111</v>
          </cell>
          <cell r="B5376" t="str">
            <v>PIELONEFRITIS CRONICA OBSTRUCTIVA</v>
          </cell>
          <cell r="C5376" t="str">
            <v>085</v>
          </cell>
        </row>
        <row r="5377">
          <cell r="A5377" t="str">
            <v>N118</v>
          </cell>
          <cell r="B5377" t="str">
            <v>OTRAS NEFRITIS TUBULOINTERSTICIALES CRONICAS</v>
          </cell>
          <cell r="C5377" t="str">
            <v>085</v>
          </cell>
        </row>
        <row r="5378">
          <cell r="A5378" t="str">
            <v>N119</v>
          </cell>
          <cell r="B5378" t="str">
            <v>NEFRITIS TUBULOINTERSTICIAL CRONICA, SIN OTRA ESPECIFICACION</v>
          </cell>
          <cell r="C5378" t="str">
            <v>085</v>
          </cell>
        </row>
        <row r="5379">
          <cell r="A5379" t="str">
            <v>N12</v>
          </cell>
          <cell r="B5379" t="str">
            <v>NEFRITIS TUBULOINTERSTICIAL, NO ESPECIFICADA COMO AGUDA O CRONICA</v>
          </cell>
          <cell r="C5379" t="str">
            <v>085</v>
          </cell>
        </row>
        <row r="5380">
          <cell r="A5380" t="str">
            <v>N13</v>
          </cell>
          <cell r="B5380" t="str">
            <v>UROPATIA OBSTRUCTIVA Y POR REFLUJO</v>
          </cell>
          <cell r="C5380" t="str">
            <v>085</v>
          </cell>
        </row>
        <row r="5381">
          <cell r="A5381" t="str">
            <v>N130</v>
          </cell>
          <cell r="B5381" t="str">
            <v>HIDRONEFROSIS CON OBSTRUCCION DE LA UNION UTERO-PELVICA</v>
          </cell>
          <cell r="C5381" t="str">
            <v>085</v>
          </cell>
        </row>
        <row r="5382">
          <cell r="A5382" t="str">
            <v>N131</v>
          </cell>
          <cell r="B5382" t="str">
            <v>HIDRONEFROSIS CON ESTRECHEZ URETERAL, NO CLASIFICADA EN OTRA PARTE</v>
          </cell>
          <cell r="C5382" t="str">
            <v>085</v>
          </cell>
        </row>
        <row r="5383">
          <cell r="A5383" t="str">
            <v>N132</v>
          </cell>
          <cell r="B5383" t="str">
            <v>HIDRONEFROSIS CON OBSTRUCCION POR CALCULOS DEL RIÑON Y DEL URETER</v>
          </cell>
          <cell r="C5383" t="str">
            <v>085</v>
          </cell>
        </row>
        <row r="5384">
          <cell r="A5384" t="str">
            <v>N133</v>
          </cell>
          <cell r="B5384" t="str">
            <v>OTRAS HIDRONEFROSIS Y LAS NO ESPECIFICADAS</v>
          </cell>
          <cell r="C5384" t="str">
            <v>085</v>
          </cell>
        </row>
        <row r="5385">
          <cell r="A5385" t="str">
            <v>N134</v>
          </cell>
          <cell r="B5385" t="str">
            <v>HIDROURETER</v>
          </cell>
          <cell r="C5385" t="str">
            <v>085</v>
          </cell>
        </row>
        <row r="5386">
          <cell r="A5386" t="str">
            <v>N135</v>
          </cell>
          <cell r="B5386" t="str">
            <v>TORSION Y ESTRECHEZ DEL URETER SIN HIDRONEFROSIS</v>
          </cell>
          <cell r="C5386" t="str">
            <v>085</v>
          </cell>
        </row>
        <row r="5387">
          <cell r="A5387" t="str">
            <v>N136</v>
          </cell>
          <cell r="B5387" t="str">
            <v>PIONEFROSIS</v>
          </cell>
          <cell r="C5387" t="str">
            <v>085</v>
          </cell>
        </row>
        <row r="5388">
          <cell r="A5388" t="str">
            <v>N137</v>
          </cell>
          <cell r="B5388" t="str">
            <v>UROPATIA ASOCIADA CON REFLUJO VESICOURETERAL</v>
          </cell>
          <cell r="C5388" t="str">
            <v>085</v>
          </cell>
        </row>
        <row r="5389">
          <cell r="A5389" t="str">
            <v>N138</v>
          </cell>
          <cell r="B5389" t="str">
            <v>OTRAS UROPATIAS OBSTRUCTIVAS Y POR REFLUJO</v>
          </cell>
          <cell r="C5389" t="str">
            <v>085</v>
          </cell>
        </row>
        <row r="5390">
          <cell r="A5390" t="str">
            <v>N139</v>
          </cell>
          <cell r="B5390" t="str">
            <v>UROPATIA OBSTRUCTIVA Y POR REFLUJO, SIN OTRA ESPECIFICACION</v>
          </cell>
          <cell r="C5390" t="str">
            <v>085</v>
          </cell>
        </row>
        <row r="5391">
          <cell r="A5391" t="str">
            <v>N14</v>
          </cell>
          <cell r="B5391" t="str">
            <v>AFECCIONES TUBULARES Y TUBULOINTERST. INDUCIDAS POR DROGAS Y POR MET.</v>
          </cell>
          <cell r="C5391" t="str">
            <v>085</v>
          </cell>
        </row>
        <row r="5392">
          <cell r="A5392" t="str">
            <v>N140</v>
          </cell>
          <cell r="B5392" t="str">
            <v>NEFROPATIA INDUCIDA POR ANALGESICOS</v>
          </cell>
          <cell r="C5392" t="str">
            <v>085</v>
          </cell>
        </row>
        <row r="5393">
          <cell r="A5393" t="str">
            <v>N141</v>
          </cell>
          <cell r="B5393" t="str">
            <v>NEFROPATIA INDUCIDA POR OTRAS DROGAS, MEDICAMENTOS Y SUSTAN. BIOLOG</v>
          </cell>
          <cell r="C5393" t="str">
            <v>085</v>
          </cell>
        </row>
        <row r="5394">
          <cell r="A5394" t="str">
            <v>N142</v>
          </cell>
          <cell r="B5394" t="str">
            <v>NEFROPATIA INDUCIDA POR DROGAS, MEDIC. Y SUST. BIOLOGICAS NO ESPECIF.</v>
          </cell>
          <cell r="C5394" t="str">
            <v>085</v>
          </cell>
        </row>
        <row r="5395">
          <cell r="A5395" t="str">
            <v>N143</v>
          </cell>
          <cell r="B5395" t="str">
            <v>NEFROPATIA INDUCIDA  POR METALES PESADOS</v>
          </cell>
          <cell r="C5395" t="str">
            <v>085</v>
          </cell>
        </row>
        <row r="5396">
          <cell r="A5396" t="str">
            <v>N144</v>
          </cell>
          <cell r="B5396" t="str">
            <v>NEFROPATIA TOXICA, NO CLASIFICADA EN OTRA PARTE</v>
          </cell>
          <cell r="C5396" t="str">
            <v>085</v>
          </cell>
        </row>
        <row r="5397">
          <cell r="A5397" t="str">
            <v>N15</v>
          </cell>
          <cell r="B5397" t="str">
            <v>OTRAS ENFERMEDADES RENALES TUBULOINTERSTICIALES</v>
          </cell>
          <cell r="C5397" t="str">
            <v>085</v>
          </cell>
        </row>
        <row r="5398">
          <cell r="A5398" t="str">
            <v>N150</v>
          </cell>
          <cell r="B5398" t="str">
            <v>NEFROPATIA DE LOS BALCANES</v>
          </cell>
          <cell r="C5398" t="str">
            <v>085</v>
          </cell>
        </row>
        <row r="5399">
          <cell r="A5399" t="str">
            <v>N151</v>
          </cell>
          <cell r="B5399" t="str">
            <v>ABSCESO RENAL Y PERIRRENAL</v>
          </cell>
          <cell r="C5399" t="str">
            <v>085</v>
          </cell>
        </row>
        <row r="5400">
          <cell r="A5400" t="str">
            <v>N158</v>
          </cell>
          <cell r="B5400" t="str">
            <v>OTRAS ENFERMEDADES RENALES TUBULOINTERSTICIALES ESPECIFICADAS</v>
          </cell>
          <cell r="C5400" t="str">
            <v>085</v>
          </cell>
        </row>
        <row r="5401">
          <cell r="A5401" t="str">
            <v>N159</v>
          </cell>
          <cell r="B5401" t="str">
            <v>ENFERMEDAD RENAL TUBULOINTERSTICIAL, NO ESPECIFICADA</v>
          </cell>
          <cell r="C5401" t="str">
            <v>085</v>
          </cell>
        </row>
        <row r="5402">
          <cell r="A5402" t="str">
            <v>N17X</v>
          </cell>
          <cell r="B5402" t="str">
            <v>INSUFICIENCIA RENAL AGUDA</v>
          </cell>
          <cell r="C5402" t="str">
            <v>086</v>
          </cell>
        </row>
        <row r="5403">
          <cell r="A5403" t="str">
            <v>N176</v>
          </cell>
          <cell r="B5403" t="str">
            <v>INSUFICIENCIA RENAL AGUDA</v>
          </cell>
          <cell r="C5403" t="str">
            <v>086</v>
          </cell>
        </row>
        <row r="5404">
          <cell r="A5404" t="str">
            <v>N170</v>
          </cell>
          <cell r="B5404" t="str">
            <v>INSUFICIENCIA RENAL AGUDA CON NECROSIS TUBULAR</v>
          </cell>
          <cell r="C5404" t="str">
            <v>086</v>
          </cell>
        </row>
        <row r="5405">
          <cell r="A5405" t="str">
            <v>N171</v>
          </cell>
          <cell r="B5405" t="str">
            <v>INSUFICIENCIA RENAL AGUDA CON NECROSIS CORTICAL AGUDA</v>
          </cell>
          <cell r="C5405" t="str">
            <v>086</v>
          </cell>
        </row>
        <row r="5406">
          <cell r="A5406" t="str">
            <v>N172</v>
          </cell>
          <cell r="B5406" t="str">
            <v>INSUFICIENCIA RENAL AGUDA CON NECROSIS MEDULAR</v>
          </cell>
          <cell r="C5406" t="str">
            <v>086</v>
          </cell>
        </row>
        <row r="5407">
          <cell r="A5407" t="str">
            <v>N178</v>
          </cell>
          <cell r="B5407" t="str">
            <v>OTRAS INSUFICIENCIAS RENALES AGUDAS</v>
          </cell>
          <cell r="C5407" t="str">
            <v>086</v>
          </cell>
        </row>
        <row r="5408">
          <cell r="A5408" t="str">
            <v>N179</v>
          </cell>
          <cell r="B5408" t="str">
            <v>INSUFICIENCIA RENAL AGUDA, NO ESPECIFICADA</v>
          </cell>
          <cell r="C5408" t="str">
            <v>086</v>
          </cell>
        </row>
        <row r="5409">
          <cell r="A5409" t="str">
            <v>N18</v>
          </cell>
          <cell r="B5409" t="str">
            <v>INSUFICIENCIA RENAL CRONICA</v>
          </cell>
          <cell r="C5409" t="str">
            <v>086</v>
          </cell>
        </row>
        <row r="5410">
          <cell r="A5410" t="str">
            <v>N180</v>
          </cell>
          <cell r="B5410" t="str">
            <v>INSUFICIENCIA RENAL TERMINAL</v>
          </cell>
          <cell r="C5410" t="str">
            <v>086</v>
          </cell>
        </row>
        <row r="5411">
          <cell r="A5411" t="str">
            <v>N188</v>
          </cell>
          <cell r="B5411" t="str">
            <v>OTRAS INSUFICIENCIAS RENALES CRONICAS</v>
          </cell>
          <cell r="C5411" t="str">
            <v>086</v>
          </cell>
        </row>
        <row r="5412">
          <cell r="A5412" t="str">
            <v>N189</v>
          </cell>
          <cell r="B5412" t="str">
            <v>INSUFICIENCIA RENAL CRONICA, NO ESPECIFICADA</v>
          </cell>
          <cell r="C5412" t="str">
            <v>086</v>
          </cell>
        </row>
        <row r="5413">
          <cell r="A5413" t="str">
            <v>N19X</v>
          </cell>
          <cell r="B5413" t="str">
            <v>INSUFICIENCIA RENAL NO ESPECIFICADA</v>
          </cell>
          <cell r="C5413" t="str">
            <v>086</v>
          </cell>
        </row>
        <row r="5414">
          <cell r="A5414" t="str">
            <v>N20</v>
          </cell>
          <cell r="B5414" t="str">
            <v>CALCULO DEL RIÑON Y DEL URETER</v>
          </cell>
          <cell r="C5414" t="str">
            <v>086</v>
          </cell>
        </row>
        <row r="5415">
          <cell r="A5415" t="str">
            <v>N200</v>
          </cell>
          <cell r="B5415" t="str">
            <v>CALCULO DEL RIÑON</v>
          </cell>
          <cell r="C5415" t="str">
            <v>086</v>
          </cell>
        </row>
        <row r="5416">
          <cell r="A5416" t="str">
            <v>N201</v>
          </cell>
          <cell r="B5416" t="str">
            <v>CALCULO DEL URETER</v>
          </cell>
          <cell r="C5416" t="str">
            <v>086</v>
          </cell>
        </row>
        <row r="5417">
          <cell r="A5417" t="str">
            <v>N202</v>
          </cell>
          <cell r="B5417" t="str">
            <v>CALCULO DEL RIÑON CON CALCULO DEL URETER</v>
          </cell>
          <cell r="C5417" t="str">
            <v>086</v>
          </cell>
        </row>
        <row r="5418">
          <cell r="A5418" t="str">
            <v>N209</v>
          </cell>
          <cell r="B5418" t="str">
            <v>CALCULO URINARIO, NO ESPECIFICADO</v>
          </cell>
          <cell r="C5418" t="str">
            <v>086</v>
          </cell>
        </row>
        <row r="5419">
          <cell r="A5419" t="str">
            <v>N21</v>
          </cell>
          <cell r="B5419" t="str">
            <v>CALCULO DE LAS VIAS URINARIAS INFERIORES</v>
          </cell>
          <cell r="C5419" t="str">
            <v>086</v>
          </cell>
        </row>
        <row r="5420">
          <cell r="A5420" t="str">
            <v>N210</v>
          </cell>
          <cell r="B5420" t="str">
            <v>CALCULO EN LA VEJIGA</v>
          </cell>
          <cell r="C5420" t="str">
            <v>086</v>
          </cell>
        </row>
        <row r="5421">
          <cell r="A5421" t="str">
            <v>N211</v>
          </cell>
          <cell r="B5421" t="str">
            <v>CALCULO EN LA URETRA</v>
          </cell>
          <cell r="C5421" t="str">
            <v>086</v>
          </cell>
        </row>
        <row r="5422">
          <cell r="A5422" t="str">
            <v>N218</v>
          </cell>
          <cell r="B5422" t="str">
            <v>OTROS CALCULOS DE LAS VIAS URINARIAS INFERIORES</v>
          </cell>
          <cell r="C5422" t="str">
            <v>086</v>
          </cell>
        </row>
        <row r="5423">
          <cell r="A5423" t="str">
            <v>N219</v>
          </cell>
          <cell r="B5423" t="str">
            <v>CALCULO DE LAS VIAS URINARIAS INFERIORES, NO ESPECIFICADO</v>
          </cell>
          <cell r="C5423" t="str">
            <v>086</v>
          </cell>
        </row>
        <row r="5424">
          <cell r="A5424" t="str">
            <v>N23</v>
          </cell>
          <cell r="B5424" t="str">
            <v>COLICO RENAL, NO ESPECIFICADO</v>
          </cell>
          <cell r="C5424" t="str">
            <v>086</v>
          </cell>
        </row>
        <row r="5425">
          <cell r="A5425" t="str">
            <v>N25</v>
          </cell>
          <cell r="B5425" t="str">
            <v>TRASTORNOS RESULTANTES DE LA FUNCION TUBULAR RENAL ALTERADA</v>
          </cell>
          <cell r="C5425" t="str">
            <v>086</v>
          </cell>
        </row>
        <row r="5426">
          <cell r="A5426" t="str">
            <v>N250</v>
          </cell>
          <cell r="B5426" t="str">
            <v>OSTEODISTROFIA RENAL</v>
          </cell>
          <cell r="C5426" t="str">
            <v>086</v>
          </cell>
        </row>
        <row r="5427">
          <cell r="A5427" t="str">
            <v>N251</v>
          </cell>
          <cell r="B5427" t="str">
            <v>DIABETES INSIPIDA NEFROGENA</v>
          </cell>
          <cell r="C5427" t="str">
            <v>086</v>
          </cell>
        </row>
        <row r="5428">
          <cell r="A5428" t="str">
            <v>N258</v>
          </cell>
          <cell r="B5428" t="str">
            <v>OTROS TRASTORNOS RESULTANTES DE LA FUNCION TUBULAR RENAL ALTERADA</v>
          </cell>
          <cell r="C5428" t="str">
            <v>086</v>
          </cell>
        </row>
        <row r="5429">
          <cell r="A5429" t="str">
            <v>N259</v>
          </cell>
          <cell r="B5429" t="str">
            <v>TRASTORNO NO ESPECIFICADO, RESULTANTE DE LA FUNCION TUBULAR RENAL</v>
          </cell>
          <cell r="C5429" t="str">
            <v>086</v>
          </cell>
        </row>
        <row r="5430">
          <cell r="A5430" t="str">
            <v>N26</v>
          </cell>
          <cell r="B5430" t="str">
            <v>RIÑON CONTRAIDO, NO ESPECIFICADO</v>
          </cell>
          <cell r="C5430" t="str">
            <v>086</v>
          </cell>
        </row>
        <row r="5431">
          <cell r="A5431" t="str">
            <v>N27</v>
          </cell>
          <cell r="B5431" t="str">
            <v>RIÑON PEQUEÑO DE CAUSA DESCONOCIDA</v>
          </cell>
          <cell r="C5431" t="str">
            <v>086</v>
          </cell>
        </row>
        <row r="5432">
          <cell r="A5432" t="str">
            <v>N270</v>
          </cell>
          <cell r="B5432" t="str">
            <v>RIÑON PEQUEÑO, UNILATERAL</v>
          </cell>
          <cell r="C5432" t="str">
            <v>086</v>
          </cell>
        </row>
        <row r="5433">
          <cell r="A5433" t="str">
            <v>N271</v>
          </cell>
          <cell r="B5433" t="str">
            <v>RIÑON PEQUEÑO, BILATERAL</v>
          </cell>
          <cell r="C5433" t="str">
            <v>086</v>
          </cell>
        </row>
        <row r="5434">
          <cell r="A5434" t="str">
            <v>N279</v>
          </cell>
          <cell r="B5434" t="str">
            <v>RIÑON PEQUEÑO, NO ESPECIFICADO</v>
          </cell>
          <cell r="C5434" t="str">
            <v>086</v>
          </cell>
        </row>
        <row r="5435">
          <cell r="A5435" t="str">
            <v>N28</v>
          </cell>
          <cell r="B5435" t="str">
            <v>OTROS TRASTORNOS DEL RIÑON Y DEL URETER, NO CLASIFICADOS EN OTRA PAR</v>
          </cell>
          <cell r="C5435" t="str">
            <v>086</v>
          </cell>
        </row>
        <row r="5436">
          <cell r="A5436" t="str">
            <v>N280</v>
          </cell>
          <cell r="B5436" t="str">
            <v>ISQUEMIA E INFARTO DEL RIÑON</v>
          </cell>
          <cell r="C5436" t="str">
            <v>086</v>
          </cell>
        </row>
        <row r="5437">
          <cell r="A5437" t="str">
            <v>N281</v>
          </cell>
          <cell r="B5437" t="str">
            <v>QUISTE DE RIÑON, ADQUIRIDO</v>
          </cell>
          <cell r="C5437" t="str">
            <v>086</v>
          </cell>
        </row>
        <row r="5438">
          <cell r="A5438" t="str">
            <v>N288</v>
          </cell>
          <cell r="B5438" t="str">
            <v>OTROS TRASTORNOS ESPECIFICADOS DEL RIÑON Y DEL URETER</v>
          </cell>
          <cell r="C5438" t="str">
            <v>086</v>
          </cell>
        </row>
        <row r="5439">
          <cell r="A5439" t="str">
            <v>N289</v>
          </cell>
          <cell r="B5439" t="str">
            <v>TRASTORNO DEL RIÑON Y DEL URETER, NO ESPECIFICADO</v>
          </cell>
          <cell r="C5439" t="str">
            <v>086</v>
          </cell>
        </row>
        <row r="5440">
          <cell r="A5440" t="str">
            <v>N30</v>
          </cell>
          <cell r="B5440" t="str">
            <v>CISTITIS</v>
          </cell>
          <cell r="C5440" t="str">
            <v>086</v>
          </cell>
        </row>
        <row r="5441">
          <cell r="A5441" t="str">
            <v>N300</v>
          </cell>
          <cell r="B5441" t="str">
            <v>CISTITIS AGUDA</v>
          </cell>
          <cell r="C5441" t="str">
            <v>086</v>
          </cell>
        </row>
        <row r="5442">
          <cell r="A5442" t="str">
            <v>N301</v>
          </cell>
          <cell r="B5442" t="str">
            <v>CISTITIS INTERSTICIAL (CRONICA)</v>
          </cell>
          <cell r="C5442" t="str">
            <v>086</v>
          </cell>
        </row>
        <row r="5443">
          <cell r="A5443" t="str">
            <v>N302</v>
          </cell>
          <cell r="B5443" t="str">
            <v>OTRAS CISTITIS CRONICAS</v>
          </cell>
          <cell r="C5443" t="str">
            <v>086</v>
          </cell>
        </row>
        <row r="5444">
          <cell r="A5444" t="str">
            <v>N303</v>
          </cell>
          <cell r="B5444" t="str">
            <v>TRIGONITIS</v>
          </cell>
          <cell r="C5444" t="str">
            <v>086</v>
          </cell>
        </row>
        <row r="5445">
          <cell r="A5445" t="str">
            <v>N304</v>
          </cell>
          <cell r="B5445" t="str">
            <v>CISTITIS POR IRRADIACION</v>
          </cell>
          <cell r="C5445" t="str">
            <v>086</v>
          </cell>
        </row>
        <row r="5446">
          <cell r="A5446" t="str">
            <v>N308</v>
          </cell>
          <cell r="B5446" t="str">
            <v>OTRAS CISTITIS</v>
          </cell>
          <cell r="C5446" t="str">
            <v>086</v>
          </cell>
        </row>
        <row r="5447">
          <cell r="A5447" t="str">
            <v>N309</v>
          </cell>
          <cell r="B5447" t="str">
            <v>CISTITIS, NO ESPECIFICADA</v>
          </cell>
          <cell r="C5447" t="str">
            <v>086</v>
          </cell>
        </row>
        <row r="5448">
          <cell r="A5448" t="str">
            <v>N31</v>
          </cell>
          <cell r="B5448" t="str">
            <v>DISFUNCION NEUROMUSCULAR DE LA VEJIGA, NO CLASIFICADA EN OTRA PARTE</v>
          </cell>
          <cell r="C5448" t="str">
            <v>086</v>
          </cell>
        </row>
        <row r="5449">
          <cell r="A5449" t="str">
            <v>N310</v>
          </cell>
          <cell r="B5449" t="str">
            <v>VEJIGA NEUROPATICA NO NIHIBIDA, NO CLASIFICADA EN OTRA PARTE</v>
          </cell>
          <cell r="C5449" t="str">
            <v>086</v>
          </cell>
        </row>
        <row r="5450">
          <cell r="A5450" t="str">
            <v>N311</v>
          </cell>
          <cell r="B5450" t="str">
            <v>VEJIGA NEUROPATICA REFLEJA, NO CLASIFICADA EN OTRA PARTE</v>
          </cell>
          <cell r="C5450" t="str">
            <v>086</v>
          </cell>
        </row>
        <row r="5451">
          <cell r="A5451" t="str">
            <v>N312</v>
          </cell>
          <cell r="B5451" t="str">
            <v>VEJIGA NEUROPATICA FLACIDA, NO CLASIFICADA EN OTRA PARTE</v>
          </cell>
          <cell r="C5451" t="str">
            <v>086</v>
          </cell>
        </row>
        <row r="5452">
          <cell r="A5452" t="str">
            <v>N318</v>
          </cell>
          <cell r="B5452" t="str">
            <v>OTRAS DISFUNCIONES NEUROMUSCULARES DE LA VEJIGA</v>
          </cell>
          <cell r="C5452" t="str">
            <v>086</v>
          </cell>
        </row>
        <row r="5453">
          <cell r="A5453" t="str">
            <v>N319</v>
          </cell>
          <cell r="B5453" t="str">
            <v>DISFUNCION NEUROMUSCULAR DE LA VEJIGA, NO ESPECIFICADA</v>
          </cell>
          <cell r="C5453" t="str">
            <v>086</v>
          </cell>
        </row>
        <row r="5454">
          <cell r="A5454" t="str">
            <v>N32</v>
          </cell>
          <cell r="B5454" t="str">
            <v>OTROS TRASTORNOS DE LA VEJIGA</v>
          </cell>
          <cell r="C5454" t="str">
            <v>086</v>
          </cell>
        </row>
        <row r="5455">
          <cell r="A5455" t="str">
            <v>N320</v>
          </cell>
          <cell r="B5455" t="str">
            <v>OBSTRUCCION DEL CUELLO DE LA VEJIGA</v>
          </cell>
          <cell r="C5455" t="str">
            <v>086</v>
          </cell>
        </row>
        <row r="5456">
          <cell r="A5456" t="str">
            <v>N321</v>
          </cell>
          <cell r="B5456" t="str">
            <v>FISTULA VESICOINTESTINAL</v>
          </cell>
          <cell r="C5456" t="str">
            <v>086</v>
          </cell>
        </row>
        <row r="5457">
          <cell r="A5457" t="str">
            <v>N322</v>
          </cell>
          <cell r="B5457" t="str">
            <v>FISTULA DE LA VEJIGA, NO CLASIFICADA EN OTRA PARTE</v>
          </cell>
          <cell r="C5457" t="str">
            <v>086</v>
          </cell>
        </row>
        <row r="5458">
          <cell r="A5458" t="str">
            <v>N323</v>
          </cell>
          <cell r="B5458" t="str">
            <v>DIVERTICULO DE LA VEJIGA</v>
          </cell>
          <cell r="C5458" t="str">
            <v>086</v>
          </cell>
        </row>
        <row r="5459">
          <cell r="A5459" t="str">
            <v>N324</v>
          </cell>
          <cell r="B5459" t="str">
            <v>RUPTURA DE LA VEJIGA, NO TRAUMATICA</v>
          </cell>
          <cell r="C5459" t="str">
            <v>086</v>
          </cell>
        </row>
        <row r="5460">
          <cell r="A5460" t="str">
            <v>N328</v>
          </cell>
          <cell r="B5460" t="str">
            <v>OTROS TRASTORNOS ESPECIFICADOS DE LA VEJIGA</v>
          </cell>
          <cell r="C5460" t="str">
            <v>086</v>
          </cell>
        </row>
        <row r="5461">
          <cell r="A5461" t="str">
            <v>N329</v>
          </cell>
          <cell r="B5461" t="str">
            <v>TRASTORNO DE LA VEJIGA, NO ESPECIFICADO</v>
          </cell>
          <cell r="C5461" t="str">
            <v>086</v>
          </cell>
        </row>
        <row r="5462">
          <cell r="A5462" t="str">
            <v>N34</v>
          </cell>
          <cell r="B5462" t="str">
            <v>URETRITIS Y SINDROME URETRAL</v>
          </cell>
          <cell r="C5462" t="str">
            <v>086</v>
          </cell>
        </row>
        <row r="5463">
          <cell r="A5463" t="str">
            <v>N340</v>
          </cell>
          <cell r="B5463" t="str">
            <v>ABSCESO URETRAL</v>
          </cell>
          <cell r="C5463" t="str">
            <v>086</v>
          </cell>
        </row>
        <row r="5464">
          <cell r="A5464" t="str">
            <v>N341</v>
          </cell>
          <cell r="B5464" t="str">
            <v>URETRITIS NO ESPECIFICA</v>
          </cell>
          <cell r="C5464" t="str">
            <v>086</v>
          </cell>
        </row>
        <row r="5465">
          <cell r="A5465" t="str">
            <v>N342</v>
          </cell>
          <cell r="B5465" t="str">
            <v>OTRAS URETRITIS</v>
          </cell>
          <cell r="C5465" t="str">
            <v>086</v>
          </cell>
        </row>
        <row r="5466">
          <cell r="A5466" t="str">
            <v>N343</v>
          </cell>
          <cell r="B5466" t="str">
            <v>SINDROME URETRAL, NO ESPECIFICADO</v>
          </cell>
          <cell r="C5466" t="str">
            <v>086</v>
          </cell>
        </row>
        <row r="5467">
          <cell r="A5467" t="str">
            <v>N35</v>
          </cell>
          <cell r="B5467" t="str">
            <v>ESTRECHEZ URETRAL</v>
          </cell>
          <cell r="C5467" t="str">
            <v>086</v>
          </cell>
        </row>
        <row r="5468">
          <cell r="A5468" t="str">
            <v>N350</v>
          </cell>
          <cell r="B5468" t="str">
            <v>ESTRECHEZ URETRAL POSTRAUMATICA</v>
          </cell>
          <cell r="C5468" t="str">
            <v>086</v>
          </cell>
        </row>
        <row r="5469">
          <cell r="A5469" t="str">
            <v>N351</v>
          </cell>
          <cell r="B5469" t="str">
            <v>ESTRECHEZ URETRAL POSTINFECCION, NO CLASIFICADA EN OTRA PARTE</v>
          </cell>
          <cell r="C5469" t="str">
            <v>086</v>
          </cell>
        </row>
        <row r="5470">
          <cell r="A5470" t="str">
            <v>N358</v>
          </cell>
          <cell r="B5470" t="str">
            <v>OTRAS ESTRECHECES URETRALES</v>
          </cell>
          <cell r="C5470" t="str">
            <v>086</v>
          </cell>
        </row>
        <row r="5471">
          <cell r="A5471" t="str">
            <v>N359</v>
          </cell>
          <cell r="B5471" t="str">
            <v>ESTRECHEZ URETRAL, NO ESPECIFICADA</v>
          </cell>
          <cell r="C5471" t="str">
            <v>086</v>
          </cell>
        </row>
        <row r="5472">
          <cell r="A5472" t="str">
            <v>N36</v>
          </cell>
          <cell r="B5472" t="str">
            <v>OTROS TRASTORNOS DE LA URETRA</v>
          </cell>
          <cell r="C5472" t="str">
            <v>086</v>
          </cell>
        </row>
        <row r="5473">
          <cell r="A5473" t="str">
            <v>N360</v>
          </cell>
          <cell r="B5473" t="str">
            <v>FISTULA DE LA URETRA</v>
          </cell>
          <cell r="C5473" t="str">
            <v>086</v>
          </cell>
        </row>
        <row r="5474">
          <cell r="A5474" t="str">
            <v>N361</v>
          </cell>
          <cell r="B5474" t="str">
            <v>DIVERTICULO DE LA URETRA</v>
          </cell>
          <cell r="C5474" t="str">
            <v>086</v>
          </cell>
        </row>
        <row r="5475">
          <cell r="A5475" t="str">
            <v>N362</v>
          </cell>
          <cell r="B5475" t="str">
            <v>CARUNCULA URETRAL</v>
          </cell>
          <cell r="C5475" t="str">
            <v>086</v>
          </cell>
        </row>
        <row r="5476">
          <cell r="A5476" t="str">
            <v>N363</v>
          </cell>
          <cell r="B5476" t="str">
            <v>PROLAPSO DE LA MUCOSA URETRAL</v>
          </cell>
          <cell r="C5476" t="str">
            <v>086</v>
          </cell>
        </row>
        <row r="5477">
          <cell r="A5477" t="str">
            <v>N368</v>
          </cell>
          <cell r="B5477" t="str">
            <v>OTROS TRASTORNOS ESPECIFICADOS DE LA URETRA</v>
          </cell>
          <cell r="C5477" t="str">
            <v>086</v>
          </cell>
        </row>
        <row r="5478">
          <cell r="A5478" t="str">
            <v>N369</v>
          </cell>
          <cell r="B5478" t="str">
            <v>TRASTORNO DE LA URETRA, NO ESPECIFICADO</v>
          </cell>
          <cell r="C5478" t="str">
            <v>086</v>
          </cell>
        </row>
        <row r="5479">
          <cell r="A5479" t="str">
            <v>N39</v>
          </cell>
          <cell r="B5479" t="str">
            <v>OTROS TRASTORNOS DEL SISTEMA URINARIO</v>
          </cell>
          <cell r="C5479" t="str">
            <v>086</v>
          </cell>
        </row>
        <row r="5480">
          <cell r="A5480" t="str">
            <v>N390</v>
          </cell>
          <cell r="B5480" t="str">
            <v>INFECCION DE LAS VIAS URINARIAS, SITIO NO ESPECIFICADO</v>
          </cell>
          <cell r="C5480" t="str">
            <v>086</v>
          </cell>
        </row>
        <row r="5481">
          <cell r="A5481" t="str">
            <v>N391</v>
          </cell>
          <cell r="B5481" t="str">
            <v>PROTEINURIA PERSISTENTE, NO ESPECIFICADA</v>
          </cell>
          <cell r="C5481" t="str">
            <v>086</v>
          </cell>
        </row>
        <row r="5482">
          <cell r="A5482" t="str">
            <v>N392</v>
          </cell>
          <cell r="B5482" t="str">
            <v>PROTEINURIA ORTOSTATICA, NO ESPECIFICADA</v>
          </cell>
          <cell r="C5482" t="str">
            <v>086</v>
          </cell>
        </row>
        <row r="5483">
          <cell r="A5483" t="str">
            <v>N393</v>
          </cell>
          <cell r="B5483" t="str">
            <v>INCONTINENCIA URINARIA POR TENSION</v>
          </cell>
          <cell r="C5483" t="str">
            <v>086</v>
          </cell>
        </row>
        <row r="5484">
          <cell r="A5484" t="str">
            <v>N394</v>
          </cell>
          <cell r="B5484" t="str">
            <v>OTRAS INCONTINENCIAS URINARIAS ESPECIFICADAS</v>
          </cell>
          <cell r="C5484" t="str">
            <v>086</v>
          </cell>
        </row>
        <row r="5485">
          <cell r="A5485" t="str">
            <v>N398</v>
          </cell>
          <cell r="B5485" t="str">
            <v>OTROS TRASTORNOS ESPECIFICADOS DEL SISTEMA URINARIO</v>
          </cell>
          <cell r="C5485" t="str">
            <v>086</v>
          </cell>
        </row>
        <row r="5486">
          <cell r="A5486" t="str">
            <v>N399</v>
          </cell>
          <cell r="B5486" t="str">
            <v>TRASTORNOS DEL SISTEMA URINARIO, NO ESPECIFICADO</v>
          </cell>
          <cell r="C5486" t="str">
            <v>086</v>
          </cell>
        </row>
        <row r="5487">
          <cell r="A5487" t="str">
            <v>N40</v>
          </cell>
          <cell r="B5487" t="str">
            <v>HIPERPLASIA DE LA PROSTATA</v>
          </cell>
          <cell r="C5487" t="str">
            <v>086</v>
          </cell>
        </row>
        <row r="5488">
          <cell r="A5488" t="str">
            <v>N41</v>
          </cell>
          <cell r="B5488" t="str">
            <v>ENFERMEDADES INFLAMATORIAS DE LA PROSTATA</v>
          </cell>
          <cell r="C5488" t="str">
            <v>086</v>
          </cell>
        </row>
        <row r="5489">
          <cell r="A5489" t="str">
            <v>N410</v>
          </cell>
          <cell r="B5489" t="str">
            <v>PROSTATITIS AGUDA</v>
          </cell>
          <cell r="C5489" t="str">
            <v>086</v>
          </cell>
        </row>
        <row r="5490">
          <cell r="A5490" t="str">
            <v>N411</v>
          </cell>
          <cell r="B5490" t="str">
            <v>PROSTATITIS CRONICA</v>
          </cell>
          <cell r="C5490" t="str">
            <v>086</v>
          </cell>
        </row>
        <row r="5491">
          <cell r="A5491" t="str">
            <v>N412</v>
          </cell>
          <cell r="B5491" t="str">
            <v>ABSCESO DE LA PROSTATA</v>
          </cell>
          <cell r="C5491" t="str">
            <v>086</v>
          </cell>
        </row>
        <row r="5492">
          <cell r="A5492" t="str">
            <v>N413</v>
          </cell>
          <cell r="B5492" t="str">
            <v>PROSTATOCISTITIS</v>
          </cell>
          <cell r="C5492" t="str">
            <v>086</v>
          </cell>
        </row>
        <row r="5493">
          <cell r="A5493" t="str">
            <v>N418</v>
          </cell>
          <cell r="B5493" t="str">
            <v>OTRAS ENFERMEDADES INFLAMATORIAS DE LA PROSTATA</v>
          </cell>
          <cell r="C5493" t="str">
            <v>086</v>
          </cell>
        </row>
        <row r="5494">
          <cell r="A5494" t="str">
            <v>N419</v>
          </cell>
          <cell r="B5494" t="str">
            <v>ENFERMEDAD INFLAMATORIA DE LA PROSTATA, NO ESPECIFICADA</v>
          </cell>
          <cell r="C5494" t="str">
            <v>086</v>
          </cell>
        </row>
        <row r="5495">
          <cell r="A5495" t="str">
            <v>N42</v>
          </cell>
          <cell r="B5495" t="str">
            <v>OTROS TRASTORNOS DE LA PROSTATA</v>
          </cell>
          <cell r="C5495" t="str">
            <v>086</v>
          </cell>
        </row>
        <row r="5496">
          <cell r="A5496" t="str">
            <v>N420</v>
          </cell>
          <cell r="B5496" t="str">
            <v>CALCULO DE LA PROSTATA</v>
          </cell>
          <cell r="C5496" t="str">
            <v>086</v>
          </cell>
        </row>
        <row r="5497">
          <cell r="A5497" t="str">
            <v>N421</v>
          </cell>
          <cell r="B5497" t="str">
            <v>CONGESTION Y HEMORRAGIA DE LA PROSTATA</v>
          </cell>
          <cell r="C5497" t="str">
            <v>086</v>
          </cell>
        </row>
        <row r="5498">
          <cell r="A5498" t="str">
            <v>N422</v>
          </cell>
          <cell r="B5498" t="str">
            <v>ATROFIA DE LA PROSTATA</v>
          </cell>
          <cell r="C5498" t="str">
            <v>086</v>
          </cell>
        </row>
        <row r="5499">
          <cell r="A5499" t="str">
            <v>N428</v>
          </cell>
          <cell r="B5499" t="str">
            <v>OTROS TRASTORNOS ESPECIFICADOS DE LA PROSTATA</v>
          </cell>
          <cell r="C5499" t="str">
            <v>086</v>
          </cell>
        </row>
        <row r="5500">
          <cell r="A5500" t="str">
            <v>N429</v>
          </cell>
          <cell r="B5500" t="str">
            <v>TRASTORNO DE LA PROSTATA, NO ESPECIFICADO</v>
          </cell>
          <cell r="C5500" t="str">
            <v>086</v>
          </cell>
        </row>
        <row r="5501">
          <cell r="A5501" t="str">
            <v>N43</v>
          </cell>
          <cell r="B5501" t="str">
            <v>HIDROCELE Y ESPERMATOCELE</v>
          </cell>
          <cell r="C5501" t="str">
            <v>086</v>
          </cell>
        </row>
        <row r="5502">
          <cell r="A5502" t="str">
            <v>N430</v>
          </cell>
          <cell r="B5502" t="str">
            <v>HIDROCELE ENQUISTADO</v>
          </cell>
          <cell r="C5502" t="str">
            <v>086</v>
          </cell>
        </row>
        <row r="5503">
          <cell r="A5503" t="str">
            <v>N431</v>
          </cell>
          <cell r="B5503" t="str">
            <v>HIDROCELE INFECTADO</v>
          </cell>
          <cell r="C5503" t="str">
            <v>086</v>
          </cell>
        </row>
        <row r="5504">
          <cell r="A5504" t="str">
            <v>N432</v>
          </cell>
          <cell r="B5504" t="str">
            <v>OTROS HIDROCELES</v>
          </cell>
          <cell r="C5504" t="str">
            <v>086</v>
          </cell>
        </row>
        <row r="5505">
          <cell r="A5505" t="str">
            <v>N433</v>
          </cell>
          <cell r="B5505" t="str">
            <v>HIDROCELE, NO ESPECIFICADO</v>
          </cell>
          <cell r="C5505" t="str">
            <v>086</v>
          </cell>
        </row>
        <row r="5506">
          <cell r="A5506" t="str">
            <v>N434</v>
          </cell>
          <cell r="B5506" t="str">
            <v>ESPERMATOCELE</v>
          </cell>
          <cell r="C5506" t="str">
            <v>086</v>
          </cell>
        </row>
        <row r="5507">
          <cell r="A5507" t="str">
            <v>N44</v>
          </cell>
          <cell r="B5507" t="str">
            <v>TORSION DEL TESTICULO</v>
          </cell>
          <cell r="C5507" t="str">
            <v>086</v>
          </cell>
        </row>
        <row r="5508">
          <cell r="A5508" t="str">
            <v>N45</v>
          </cell>
          <cell r="B5508" t="str">
            <v>ORQUITIS Y EPIDIDIMITIS</v>
          </cell>
          <cell r="C5508" t="str">
            <v>086</v>
          </cell>
        </row>
        <row r="5509">
          <cell r="A5509" t="str">
            <v>N450</v>
          </cell>
          <cell r="B5509" t="str">
            <v>ORQUITIS EPIDIDIMITIS Y ORQUIEPIDIDIMITIS CON ABSCESO</v>
          </cell>
          <cell r="C5509" t="str">
            <v>086</v>
          </cell>
        </row>
        <row r="5510">
          <cell r="A5510" t="str">
            <v>N459</v>
          </cell>
          <cell r="B5510" t="str">
            <v>ORQUITIS, EPIDIDIMITIS Y ORQUIEPIDIDIMITIS SIN ABSCESO</v>
          </cell>
          <cell r="C5510" t="str">
            <v>086</v>
          </cell>
        </row>
        <row r="5511">
          <cell r="A5511" t="str">
            <v>N46</v>
          </cell>
          <cell r="B5511" t="str">
            <v>ESTERILIDAD EN EL VARON</v>
          </cell>
          <cell r="C5511" t="str">
            <v>086</v>
          </cell>
        </row>
        <row r="5512">
          <cell r="A5512" t="str">
            <v>N47</v>
          </cell>
          <cell r="B5512" t="str">
            <v>PREPUCIO REDUNDANTE, FIMOSIS Y PARAFIMOSIS</v>
          </cell>
          <cell r="C5512" t="str">
            <v>086</v>
          </cell>
        </row>
        <row r="5513">
          <cell r="A5513" t="str">
            <v>N48</v>
          </cell>
          <cell r="B5513" t="str">
            <v>OTROS TRASTORNOS DEL PENE</v>
          </cell>
          <cell r="C5513" t="str">
            <v>086</v>
          </cell>
        </row>
        <row r="5514">
          <cell r="A5514" t="str">
            <v>N480</v>
          </cell>
          <cell r="B5514" t="str">
            <v>LEUCOPLASIA DEL PENE</v>
          </cell>
          <cell r="C5514" t="str">
            <v>086</v>
          </cell>
        </row>
        <row r="5515">
          <cell r="A5515" t="str">
            <v>N481</v>
          </cell>
          <cell r="B5515" t="str">
            <v>BALANOPOSTITIS</v>
          </cell>
          <cell r="C5515" t="str">
            <v>086</v>
          </cell>
        </row>
        <row r="5516">
          <cell r="A5516" t="str">
            <v>N482</v>
          </cell>
          <cell r="B5516" t="str">
            <v>OTROS TRASTORNOS INFLAMATORIOS DEL PENE</v>
          </cell>
          <cell r="C5516" t="str">
            <v>086</v>
          </cell>
        </row>
        <row r="5517">
          <cell r="A5517" t="str">
            <v>N483</v>
          </cell>
          <cell r="B5517" t="str">
            <v>PRIAPISMO</v>
          </cell>
          <cell r="C5517" t="str">
            <v>086</v>
          </cell>
        </row>
        <row r="5518">
          <cell r="A5518" t="str">
            <v>N484</v>
          </cell>
          <cell r="B5518" t="str">
            <v>IMPOTENCIA DE ORIGEN ORGANICO</v>
          </cell>
          <cell r="C5518" t="str">
            <v>086</v>
          </cell>
        </row>
        <row r="5519">
          <cell r="A5519" t="str">
            <v>N485</v>
          </cell>
          <cell r="B5519" t="str">
            <v>ULCERA DEL  PENE</v>
          </cell>
          <cell r="C5519" t="str">
            <v>086</v>
          </cell>
        </row>
        <row r="5520">
          <cell r="A5520" t="str">
            <v>N486</v>
          </cell>
          <cell r="B5520" t="str">
            <v>BALANITIS XEROTICA OBLITERANTE</v>
          </cell>
          <cell r="C5520" t="str">
            <v>086</v>
          </cell>
        </row>
        <row r="5521">
          <cell r="A5521" t="str">
            <v>N488</v>
          </cell>
          <cell r="B5521" t="str">
            <v>OTROS TRASTORNOS ESPECIFICADOS DEL PENE</v>
          </cell>
          <cell r="C5521" t="str">
            <v>086</v>
          </cell>
        </row>
        <row r="5522">
          <cell r="A5522" t="str">
            <v>N489</v>
          </cell>
          <cell r="B5522" t="str">
            <v>TRASTORNO DEL PENE, NO ESPECIFICADO</v>
          </cell>
          <cell r="C5522" t="str">
            <v>086</v>
          </cell>
        </row>
        <row r="5523">
          <cell r="A5523" t="str">
            <v>N49</v>
          </cell>
          <cell r="B5523" t="str">
            <v>TRASTRONOS INFLAMATORIOS DE ORGANOS GENITALES MASC. NO CLASIF. EN OTRA</v>
          </cell>
          <cell r="C5523" t="str">
            <v>086</v>
          </cell>
        </row>
        <row r="5524">
          <cell r="A5524" t="str">
            <v>N490</v>
          </cell>
          <cell r="B5524" t="str">
            <v>TRASTORNOS INFLAMATORIOS DE VESICULA SEMINAL</v>
          </cell>
          <cell r="C5524" t="str">
            <v>086</v>
          </cell>
        </row>
        <row r="5525">
          <cell r="A5525" t="str">
            <v>N491</v>
          </cell>
          <cell r="B5525" t="str">
            <v>TRASTORNOS INFLAM. DEL CORDON ESPERMATICO, TUNOCA VAGINAL Y CONDUC.</v>
          </cell>
          <cell r="C5525" t="str">
            <v>086</v>
          </cell>
        </row>
        <row r="5526">
          <cell r="A5526" t="str">
            <v>N492</v>
          </cell>
          <cell r="B5526" t="str">
            <v>TRASTORNOS INFLAMATORIOS DEL ESCROTO</v>
          </cell>
          <cell r="C5526" t="str">
            <v>086</v>
          </cell>
        </row>
        <row r="5527">
          <cell r="A5527" t="str">
            <v>N498</v>
          </cell>
          <cell r="B5527" t="str">
            <v>OTROS TRASTORNOS INFLAMATORIOS DE LOS ORGANOS GENITALES MASCULINOS</v>
          </cell>
          <cell r="C5527" t="str">
            <v>086</v>
          </cell>
        </row>
        <row r="5528">
          <cell r="A5528" t="str">
            <v>N499</v>
          </cell>
          <cell r="B5528" t="str">
            <v>TRASTORNO INFLAMATORIO DE ORGANO GENITAL MASCULINO, NO ESPECIFICADO</v>
          </cell>
          <cell r="C5528" t="str">
            <v>086</v>
          </cell>
        </row>
        <row r="5529">
          <cell r="A5529" t="str">
            <v>N50</v>
          </cell>
          <cell r="B5529" t="str">
            <v>OTROS TRASTORNOS DE LOS ORGANOS GENITALES MASCULINOS</v>
          </cell>
          <cell r="C5529" t="str">
            <v>086</v>
          </cell>
        </row>
        <row r="5530">
          <cell r="A5530" t="str">
            <v>N500</v>
          </cell>
          <cell r="B5530" t="str">
            <v>ATROFIA DEL TESTICULO</v>
          </cell>
          <cell r="C5530" t="str">
            <v>086</v>
          </cell>
        </row>
        <row r="5531">
          <cell r="A5531" t="str">
            <v>N501</v>
          </cell>
          <cell r="B5531" t="str">
            <v>TRASTORNOS VASCULARES DE LOS ORGANOS GENITALES MASCULINOS</v>
          </cell>
          <cell r="C5531" t="str">
            <v>086</v>
          </cell>
        </row>
        <row r="5532">
          <cell r="A5532" t="str">
            <v>N508</v>
          </cell>
          <cell r="B5532" t="str">
            <v>OTROS TRASTORNOS ESPECIFICADOS DE LOS ORGANOS GENITALES MASCULINOS</v>
          </cell>
          <cell r="C5532" t="str">
            <v>086</v>
          </cell>
        </row>
        <row r="5533">
          <cell r="A5533" t="str">
            <v>N509</v>
          </cell>
          <cell r="B5533" t="str">
            <v>TRASTORNO NO ESPECIFICADO DE LOS ORGANOS GENITALES MASCULINOS</v>
          </cell>
          <cell r="C5533" t="str">
            <v>086</v>
          </cell>
        </row>
        <row r="5534">
          <cell r="A5534" t="str">
            <v>N60</v>
          </cell>
          <cell r="B5534" t="str">
            <v>DISPLASIA MAMARIA BENIGNA</v>
          </cell>
          <cell r="C5534" t="str">
            <v>086</v>
          </cell>
        </row>
        <row r="5535">
          <cell r="A5535" t="str">
            <v>N600</v>
          </cell>
          <cell r="B5535" t="str">
            <v>QUISTE SOLITARIO DE LA MAMA</v>
          </cell>
          <cell r="C5535" t="str">
            <v>086</v>
          </cell>
        </row>
        <row r="5536">
          <cell r="A5536" t="str">
            <v>N601</v>
          </cell>
          <cell r="B5536" t="str">
            <v>MASTOPATIA QUISTICA DIFUSA</v>
          </cell>
          <cell r="C5536" t="str">
            <v>086</v>
          </cell>
        </row>
        <row r="5537">
          <cell r="A5537" t="str">
            <v>N602</v>
          </cell>
          <cell r="B5537" t="str">
            <v>FIBROADENOSIS DE MAMA</v>
          </cell>
          <cell r="C5537" t="str">
            <v>086</v>
          </cell>
        </row>
        <row r="5538">
          <cell r="A5538" t="str">
            <v>N603</v>
          </cell>
          <cell r="B5538" t="str">
            <v>FIBROESCLEROSIS DE MAMA</v>
          </cell>
          <cell r="C5538" t="str">
            <v>086</v>
          </cell>
        </row>
        <row r="5539">
          <cell r="A5539" t="str">
            <v>N604</v>
          </cell>
          <cell r="B5539" t="str">
            <v>ECTASIA DE CONDUCTO MAMARIO</v>
          </cell>
          <cell r="C5539" t="str">
            <v>086</v>
          </cell>
        </row>
        <row r="5540">
          <cell r="A5540" t="str">
            <v>N608</v>
          </cell>
          <cell r="B5540" t="str">
            <v>OTRAS DISPLASIAS MAMARIAS BENIGNAS</v>
          </cell>
          <cell r="C5540" t="str">
            <v>086</v>
          </cell>
        </row>
        <row r="5541">
          <cell r="A5541" t="str">
            <v>N609</v>
          </cell>
          <cell r="B5541" t="str">
            <v>DISPLASIA MAMARIA BENIGNA, SIN OTRA ESPECIFICACION</v>
          </cell>
          <cell r="C5541" t="str">
            <v>086</v>
          </cell>
        </row>
        <row r="5542">
          <cell r="A5542" t="str">
            <v>N61</v>
          </cell>
          <cell r="B5542" t="str">
            <v>TRASTORNOS INFLAMATORIOS DE LA MAMA</v>
          </cell>
          <cell r="C5542" t="str">
            <v>086</v>
          </cell>
        </row>
        <row r="5543">
          <cell r="A5543" t="str">
            <v>N62</v>
          </cell>
          <cell r="B5543" t="str">
            <v>HIPERTROFIA DE LA MAMA</v>
          </cell>
          <cell r="C5543" t="str">
            <v>086</v>
          </cell>
        </row>
        <row r="5544">
          <cell r="A5544" t="str">
            <v>N63</v>
          </cell>
          <cell r="B5544" t="str">
            <v>MASA NO ESPECIFICADA EN LA MAMA</v>
          </cell>
          <cell r="C5544" t="str">
            <v>086</v>
          </cell>
        </row>
        <row r="5545">
          <cell r="A5545" t="str">
            <v>N64</v>
          </cell>
          <cell r="B5545" t="str">
            <v>OTROS TRASTORNOS DE LA MAMA</v>
          </cell>
          <cell r="C5545" t="str">
            <v>086</v>
          </cell>
        </row>
        <row r="5546">
          <cell r="A5546" t="str">
            <v>N640</v>
          </cell>
          <cell r="B5546" t="str">
            <v>FISURA Y FISTULA DEL PEZON</v>
          </cell>
          <cell r="C5546" t="str">
            <v>086</v>
          </cell>
        </row>
        <row r="5547">
          <cell r="A5547" t="str">
            <v>N641</v>
          </cell>
          <cell r="B5547" t="str">
            <v>NECROSIS GRASA DE LA MAMA</v>
          </cell>
          <cell r="C5547" t="str">
            <v>086</v>
          </cell>
        </row>
        <row r="5548">
          <cell r="A5548" t="str">
            <v>N642</v>
          </cell>
          <cell r="B5548" t="str">
            <v>ATROFIA DE LA MAMA</v>
          </cell>
          <cell r="C5548" t="str">
            <v>086</v>
          </cell>
        </row>
        <row r="5549">
          <cell r="A5549" t="str">
            <v>N643</v>
          </cell>
          <cell r="B5549" t="str">
            <v>GALATORREA NO ASOCIADA CON EL PARTO</v>
          </cell>
          <cell r="C5549" t="str">
            <v>086</v>
          </cell>
        </row>
        <row r="5550">
          <cell r="A5550" t="str">
            <v>N644</v>
          </cell>
          <cell r="B5550" t="str">
            <v>MASTODINIA</v>
          </cell>
          <cell r="C5550" t="str">
            <v>086</v>
          </cell>
        </row>
        <row r="5551">
          <cell r="A5551" t="str">
            <v>N645</v>
          </cell>
          <cell r="B5551" t="str">
            <v>OTROS SIGNOS Y SINTOMAS RELATIVOS A LA MAMA</v>
          </cell>
          <cell r="C5551" t="str">
            <v>086</v>
          </cell>
        </row>
        <row r="5552">
          <cell r="A5552" t="str">
            <v>N648</v>
          </cell>
          <cell r="B5552" t="str">
            <v>OTROS TRASTORNOS ESPECIFICADOS DE LA MAMA</v>
          </cell>
          <cell r="C5552" t="str">
            <v>086</v>
          </cell>
        </row>
        <row r="5553">
          <cell r="A5553" t="str">
            <v>N649</v>
          </cell>
          <cell r="B5553" t="str">
            <v>TRASTORNO DE LA MAMA, NO ESPECIFICADO</v>
          </cell>
          <cell r="C5553" t="str">
            <v>086</v>
          </cell>
        </row>
        <row r="5554">
          <cell r="A5554" t="str">
            <v>N70</v>
          </cell>
          <cell r="B5554" t="str">
            <v>SALPINGITIS Y OOFORITIS</v>
          </cell>
          <cell r="C5554" t="str">
            <v>086</v>
          </cell>
        </row>
        <row r="5555">
          <cell r="A5555" t="str">
            <v>N700</v>
          </cell>
          <cell r="B5555" t="str">
            <v>SALPINGITIS Y OOFORITIS AGUDA</v>
          </cell>
          <cell r="C5555" t="str">
            <v>086</v>
          </cell>
        </row>
        <row r="5556">
          <cell r="A5556" t="str">
            <v>N701</v>
          </cell>
          <cell r="B5556" t="str">
            <v>SALPINGITIS Y OOFORITID CRONICA</v>
          </cell>
          <cell r="C5556" t="str">
            <v>086</v>
          </cell>
        </row>
        <row r="5557">
          <cell r="A5557" t="str">
            <v>N709</v>
          </cell>
          <cell r="B5557" t="str">
            <v>SALPINGITIS Y OOFORITIS, NO ESPECIFICADAS</v>
          </cell>
          <cell r="C5557" t="str">
            <v>086</v>
          </cell>
        </row>
        <row r="5558">
          <cell r="A5558" t="str">
            <v>N71</v>
          </cell>
          <cell r="B5558" t="str">
            <v>ENFERMEDAD INFLAMATORIA DEL UTERO, EXCEPTO DEL CUELLO UTERINO</v>
          </cell>
          <cell r="C5558" t="str">
            <v>086</v>
          </cell>
        </row>
        <row r="5559">
          <cell r="A5559" t="str">
            <v>N710</v>
          </cell>
          <cell r="B5559" t="str">
            <v>ENFERMEDAD INFLAMATORIA AGUDA DEL UTERO</v>
          </cell>
          <cell r="C5559" t="str">
            <v>086</v>
          </cell>
        </row>
        <row r="5560">
          <cell r="A5560" t="str">
            <v>N711</v>
          </cell>
          <cell r="B5560" t="str">
            <v>ENFERMEDAD INFLAMATORIA CRONICA DEL UTERO</v>
          </cell>
          <cell r="C5560" t="str">
            <v>086</v>
          </cell>
        </row>
        <row r="5561">
          <cell r="A5561" t="str">
            <v>N719</v>
          </cell>
          <cell r="B5561" t="str">
            <v>ENFERMEDAD INFLAMATORIA DEL UTERO, NO ESPECIFICADA</v>
          </cell>
          <cell r="C5561" t="str">
            <v>086</v>
          </cell>
        </row>
        <row r="5562">
          <cell r="A5562" t="str">
            <v>N72</v>
          </cell>
          <cell r="B5562" t="str">
            <v>ENFERMEDAD INFLAMATORIA DEL CUELLO UTERINO</v>
          </cell>
          <cell r="C5562" t="str">
            <v>086</v>
          </cell>
        </row>
        <row r="5563">
          <cell r="A5563" t="str">
            <v>N73</v>
          </cell>
          <cell r="B5563" t="str">
            <v>OTRAS ENFERMEDADES PELVICAS INFLAMATORIAS FEMENINAS</v>
          </cell>
          <cell r="C5563" t="str">
            <v>086</v>
          </cell>
        </row>
        <row r="5564">
          <cell r="A5564" t="str">
            <v>N730</v>
          </cell>
          <cell r="B5564" t="str">
            <v>PARAMETRITIS Y CELULITIS PELVICA AGUDA</v>
          </cell>
          <cell r="C5564" t="str">
            <v>086</v>
          </cell>
        </row>
        <row r="5565">
          <cell r="A5565" t="str">
            <v>N731</v>
          </cell>
          <cell r="B5565" t="str">
            <v>PARAMETRITIS Y CELULITIS PELVICA CRONICA</v>
          </cell>
          <cell r="C5565" t="str">
            <v>086</v>
          </cell>
        </row>
        <row r="5566">
          <cell r="A5566" t="str">
            <v>N732</v>
          </cell>
          <cell r="B5566" t="str">
            <v>PARAMETRITIS Y CELULITIS NO ESPECIFICADA</v>
          </cell>
          <cell r="C5566" t="str">
            <v>086</v>
          </cell>
        </row>
        <row r="5567">
          <cell r="A5567" t="str">
            <v>N733</v>
          </cell>
          <cell r="B5567" t="str">
            <v>PERITONITIS PELVICA AGUDA, FEMENINA</v>
          </cell>
          <cell r="C5567" t="str">
            <v>086</v>
          </cell>
        </row>
        <row r="5568">
          <cell r="A5568" t="str">
            <v>N734</v>
          </cell>
          <cell r="B5568" t="str">
            <v>PERITONITIS PELVICA CRONICA, FEMENINA</v>
          </cell>
          <cell r="C5568" t="str">
            <v>086</v>
          </cell>
        </row>
        <row r="5569">
          <cell r="A5569" t="str">
            <v>N735</v>
          </cell>
          <cell r="B5569" t="str">
            <v>PERITONITIS PELVICA FEMENINA, NO ESPECIFICADA</v>
          </cell>
          <cell r="C5569" t="str">
            <v>086</v>
          </cell>
        </row>
        <row r="5570">
          <cell r="A5570" t="str">
            <v>N736</v>
          </cell>
          <cell r="B5570" t="str">
            <v>ADHERENCIAS PERITONEALES PELVICAS FEMENINAS</v>
          </cell>
          <cell r="C5570" t="str">
            <v>086</v>
          </cell>
        </row>
        <row r="5571">
          <cell r="A5571" t="str">
            <v>N738</v>
          </cell>
          <cell r="B5571" t="str">
            <v>OTRAS ENFERMEDADES INFLATORIAS PELVICAS FEMENINAS</v>
          </cell>
          <cell r="C5571" t="str">
            <v>086</v>
          </cell>
        </row>
        <row r="5572">
          <cell r="A5572" t="str">
            <v>N739</v>
          </cell>
          <cell r="B5572" t="str">
            <v>ENFERMEDAD INFLAMATORIA PELVICA FEMENINA, NO ESPECIFICADA</v>
          </cell>
          <cell r="C5572" t="str">
            <v>086</v>
          </cell>
        </row>
        <row r="5573">
          <cell r="A5573" t="str">
            <v>N75</v>
          </cell>
          <cell r="B5573" t="str">
            <v>ENFERMEDADES DE LA GLANDULA DE BARTHOLIN</v>
          </cell>
          <cell r="C5573" t="str">
            <v>086</v>
          </cell>
        </row>
        <row r="5574">
          <cell r="A5574" t="str">
            <v>N750</v>
          </cell>
          <cell r="B5574" t="str">
            <v>QUISTE DE LA GLANDULA DE BARTHOLIN</v>
          </cell>
          <cell r="C5574" t="str">
            <v>086</v>
          </cell>
        </row>
        <row r="5575">
          <cell r="A5575" t="str">
            <v>N751</v>
          </cell>
          <cell r="B5575" t="str">
            <v>ABSCESO DE LA GLANDULA DE BARTHOLIN</v>
          </cell>
          <cell r="C5575" t="str">
            <v>086</v>
          </cell>
        </row>
        <row r="5576">
          <cell r="A5576" t="str">
            <v>N758</v>
          </cell>
          <cell r="B5576" t="str">
            <v>OTRAS ENFERMEDADES DE LA GLANDULA DE BARTHOLIN</v>
          </cell>
          <cell r="C5576" t="str">
            <v>086</v>
          </cell>
        </row>
        <row r="5577">
          <cell r="A5577" t="str">
            <v>N759</v>
          </cell>
          <cell r="B5577" t="str">
            <v>ENFERMEDAD DE LA GLANDULA DE BARTHOLIN, NO ESPECIFICADA</v>
          </cell>
          <cell r="C5577" t="str">
            <v>086</v>
          </cell>
        </row>
        <row r="5578">
          <cell r="A5578" t="str">
            <v>N76</v>
          </cell>
          <cell r="B5578" t="str">
            <v>OTRAS AFECCIONES INFLAMATORIAS DE LA VAGINA Y DE LA VULVA</v>
          </cell>
          <cell r="C5578" t="str">
            <v>086</v>
          </cell>
        </row>
        <row r="5579">
          <cell r="A5579" t="str">
            <v>N760</v>
          </cell>
          <cell r="B5579" t="str">
            <v>VAGINITIS AGUDA</v>
          </cell>
          <cell r="C5579" t="str">
            <v>086</v>
          </cell>
        </row>
        <row r="5580">
          <cell r="A5580" t="str">
            <v>N761</v>
          </cell>
          <cell r="B5580" t="str">
            <v>VAGINITIS SUBAGUDA Y CRONICA</v>
          </cell>
          <cell r="C5580" t="str">
            <v>086</v>
          </cell>
        </row>
        <row r="5581">
          <cell r="A5581" t="str">
            <v>N762</v>
          </cell>
          <cell r="B5581" t="str">
            <v>VULVITIS AGUDA</v>
          </cell>
          <cell r="C5581" t="str">
            <v>086</v>
          </cell>
        </row>
        <row r="5582">
          <cell r="A5582" t="str">
            <v>N763</v>
          </cell>
          <cell r="B5582" t="str">
            <v>VULVITIS SUBAGUDA Y CRONICA</v>
          </cell>
          <cell r="C5582" t="str">
            <v>086</v>
          </cell>
        </row>
        <row r="5583">
          <cell r="A5583" t="str">
            <v>N764</v>
          </cell>
          <cell r="B5583" t="str">
            <v>ABSCESO VULVAR</v>
          </cell>
          <cell r="C5583" t="str">
            <v>086</v>
          </cell>
        </row>
        <row r="5584">
          <cell r="A5584" t="str">
            <v>N765</v>
          </cell>
          <cell r="B5584" t="str">
            <v>ULCERACION DE LA VAGINA</v>
          </cell>
          <cell r="C5584" t="str">
            <v>086</v>
          </cell>
        </row>
        <row r="5585">
          <cell r="A5585" t="str">
            <v>N766</v>
          </cell>
          <cell r="B5585" t="str">
            <v>ULCERACION DE LA VULVA</v>
          </cell>
          <cell r="C5585" t="str">
            <v>086</v>
          </cell>
        </row>
        <row r="5586">
          <cell r="A5586" t="str">
            <v>N768</v>
          </cell>
          <cell r="B5586" t="str">
            <v>OTRAS INFLAMACIONES ESPECIFICADAS DE LA VAGINA Y DE LA VULVA</v>
          </cell>
          <cell r="C5586" t="str">
            <v>086</v>
          </cell>
        </row>
        <row r="5587">
          <cell r="A5587" t="str">
            <v>N80</v>
          </cell>
          <cell r="B5587" t="str">
            <v>ENDOMETRIOSIS</v>
          </cell>
          <cell r="C5587" t="str">
            <v>086</v>
          </cell>
        </row>
        <row r="5588">
          <cell r="A5588" t="str">
            <v>N800</v>
          </cell>
          <cell r="B5588" t="str">
            <v>ENDOMETRIOSIS DEL UTERO</v>
          </cell>
          <cell r="C5588" t="str">
            <v>086</v>
          </cell>
        </row>
        <row r="5589">
          <cell r="A5589" t="str">
            <v>N801</v>
          </cell>
          <cell r="B5589" t="str">
            <v>ENDOMETRIOSIS DEL OVARIO</v>
          </cell>
          <cell r="C5589" t="str">
            <v>086</v>
          </cell>
        </row>
        <row r="5590">
          <cell r="A5590" t="str">
            <v>N802</v>
          </cell>
          <cell r="B5590" t="str">
            <v>ENDOMETRIOSIS DE LA TROMPA DE FALOPIO</v>
          </cell>
          <cell r="C5590" t="str">
            <v>086</v>
          </cell>
        </row>
        <row r="5591">
          <cell r="A5591" t="str">
            <v>N803</v>
          </cell>
          <cell r="B5591" t="str">
            <v>ENDOMETRIOSIS DEL PERITONEO PELVICO</v>
          </cell>
          <cell r="C5591" t="str">
            <v>086</v>
          </cell>
        </row>
        <row r="5592">
          <cell r="A5592" t="str">
            <v>N804</v>
          </cell>
          <cell r="B5592" t="str">
            <v>ENDOMETRIOSIS DEL TABIQUE RECTOVAGINAL Y DE LA VAGINA</v>
          </cell>
          <cell r="C5592" t="str">
            <v>086</v>
          </cell>
        </row>
        <row r="5593">
          <cell r="A5593" t="str">
            <v>N805</v>
          </cell>
          <cell r="B5593" t="str">
            <v>ENDOMETRIOSIS DEL INTESTINO</v>
          </cell>
          <cell r="C5593" t="str">
            <v>086</v>
          </cell>
        </row>
        <row r="5594">
          <cell r="A5594" t="str">
            <v>N806</v>
          </cell>
          <cell r="B5594" t="str">
            <v>ENDOMETRIOSIS EN CICATRIZ CUTANEA</v>
          </cell>
          <cell r="C5594" t="str">
            <v>086</v>
          </cell>
        </row>
        <row r="5595">
          <cell r="A5595" t="str">
            <v>N808</v>
          </cell>
          <cell r="B5595" t="str">
            <v>OTRAS ENDOMETRIOSIS</v>
          </cell>
          <cell r="C5595" t="str">
            <v>086</v>
          </cell>
        </row>
        <row r="5596">
          <cell r="A5596" t="str">
            <v>N809</v>
          </cell>
          <cell r="B5596" t="str">
            <v>ENDOMETRIOSIS, NO ESPECIFICADA</v>
          </cell>
          <cell r="C5596" t="str">
            <v>086</v>
          </cell>
        </row>
        <row r="5597">
          <cell r="A5597" t="str">
            <v>N81</v>
          </cell>
          <cell r="B5597" t="str">
            <v>PROLAPSO GENITAL FEMENINO</v>
          </cell>
          <cell r="C5597" t="str">
            <v>086</v>
          </cell>
        </row>
        <row r="5598">
          <cell r="A5598" t="str">
            <v>N810</v>
          </cell>
          <cell r="B5598" t="str">
            <v>URETROCELE FEMENINO</v>
          </cell>
          <cell r="C5598" t="str">
            <v>086</v>
          </cell>
        </row>
        <row r="5599">
          <cell r="A5599" t="str">
            <v>N811</v>
          </cell>
          <cell r="B5599" t="str">
            <v>CISTOCELE</v>
          </cell>
          <cell r="C5599" t="str">
            <v>086</v>
          </cell>
        </row>
        <row r="5600">
          <cell r="A5600" t="str">
            <v>N812</v>
          </cell>
          <cell r="B5600" t="str">
            <v>PROLAPSO UTEROVAGINAL INCOMPLETO</v>
          </cell>
          <cell r="C5600" t="str">
            <v>086</v>
          </cell>
        </row>
        <row r="5601">
          <cell r="A5601" t="str">
            <v>N813</v>
          </cell>
          <cell r="B5601" t="str">
            <v>PROLAPSO UTEROVAGINAL COMPLETO</v>
          </cell>
          <cell r="C5601" t="str">
            <v>086</v>
          </cell>
        </row>
        <row r="5602">
          <cell r="A5602" t="str">
            <v>N814</v>
          </cell>
          <cell r="B5602" t="str">
            <v>PROLAPSO UTEROVAGINAL, SIN OTRA ESPECIFICACION</v>
          </cell>
          <cell r="C5602" t="str">
            <v>086</v>
          </cell>
        </row>
        <row r="5603">
          <cell r="A5603" t="str">
            <v>N815</v>
          </cell>
          <cell r="B5603" t="str">
            <v>ENTEROCELE VAGINAL</v>
          </cell>
          <cell r="C5603" t="str">
            <v>086</v>
          </cell>
        </row>
        <row r="5604">
          <cell r="A5604" t="str">
            <v>N816</v>
          </cell>
          <cell r="B5604" t="str">
            <v>RECTOCELE</v>
          </cell>
          <cell r="C5604" t="str">
            <v>086</v>
          </cell>
        </row>
        <row r="5605">
          <cell r="A5605" t="str">
            <v>N818</v>
          </cell>
          <cell r="B5605" t="str">
            <v>OTROS PROLAPSOS GENITALES FEMENINOS</v>
          </cell>
          <cell r="C5605" t="str">
            <v>086</v>
          </cell>
        </row>
        <row r="5606">
          <cell r="A5606" t="str">
            <v>N819</v>
          </cell>
          <cell r="B5606" t="str">
            <v>PROLAPSO GENITAL FEMENINO, NO ESPECIFICADO</v>
          </cell>
          <cell r="C5606" t="str">
            <v>086</v>
          </cell>
        </row>
        <row r="5607">
          <cell r="A5607" t="str">
            <v>N82</v>
          </cell>
          <cell r="B5607" t="str">
            <v>FISTULA QUE AFECTAN EL TRACTO GENITAL FEMENINO</v>
          </cell>
          <cell r="C5607" t="str">
            <v>086</v>
          </cell>
        </row>
        <row r="5608">
          <cell r="A5608" t="str">
            <v>N820</v>
          </cell>
          <cell r="B5608" t="str">
            <v>FISTULA VESICOVAGINAL</v>
          </cell>
          <cell r="C5608" t="str">
            <v>086</v>
          </cell>
        </row>
        <row r="5609">
          <cell r="A5609" t="str">
            <v>N821</v>
          </cell>
          <cell r="B5609" t="str">
            <v>OTRAS FISTULAS DE LAS VIAS GENITOURINARIAS FEMENINAS</v>
          </cell>
          <cell r="C5609" t="str">
            <v>086</v>
          </cell>
        </row>
        <row r="5610">
          <cell r="A5610" t="str">
            <v>N822</v>
          </cell>
          <cell r="B5610" t="str">
            <v>FISTULA DE LA VAGINA AL INTESTINO DELGADO</v>
          </cell>
          <cell r="C5610" t="str">
            <v>086</v>
          </cell>
        </row>
        <row r="5611">
          <cell r="A5611" t="str">
            <v>N823</v>
          </cell>
          <cell r="B5611" t="str">
            <v>FISTULA DE LA VAGINA AL INTESTINO GRUESO</v>
          </cell>
          <cell r="C5611" t="str">
            <v>086</v>
          </cell>
        </row>
        <row r="5612">
          <cell r="A5612" t="str">
            <v>N824</v>
          </cell>
          <cell r="B5612" t="str">
            <v>OTRAS FISTULAS DEL TRACTO INTESTINAL GENITAL FEMENINO</v>
          </cell>
          <cell r="C5612" t="str">
            <v>086</v>
          </cell>
        </row>
        <row r="5613">
          <cell r="A5613" t="str">
            <v>N825</v>
          </cell>
          <cell r="B5613" t="str">
            <v>FISTULA DEL TRACTO GENITAL FEMENINO A LA PIEL</v>
          </cell>
          <cell r="C5613" t="str">
            <v>086</v>
          </cell>
        </row>
        <row r="5614">
          <cell r="A5614" t="str">
            <v>N828</v>
          </cell>
          <cell r="B5614" t="str">
            <v>OTRAS FISTULA DEL TRACTO GENITAL FEMENINO</v>
          </cell>
          <cell r="C5614" t="str">
            <v>086</v>
          </cell>
        </row>
        <row r="5615">
          <cell r="A5615" t="str">
            <v>N829</v>
          </cell>
          <cell r="B5615" t="str">
            <v>FISTULA DEL TRACTO GENITAL FEMENINO, SIN OTRA ESPECIFICACION</v>
          </cell>
          <cell r="C5615" t="str">
            <v>086</v>
          </cell>
        </row>
        <row r="5616">
          <cell r="A5616" t="str">
            <v>N83</v>
          </cell>
          <cell r="B5616" t="str">
            <v>TRASTORNOS NO INFLAMATORIOS DEL OVARIO, DE LA TROMP. DE FALOPIO Y DEL</v>
          </cell>
          <cell r="C5616" t="str">
            <v>086</v>
          </cell>
        </row>
        <row r="5617">
          <cell r="A5617" t="str">
            <v>N830</v>
          </cell>
          <cell r="B5617" t="str">
            <v>QUISTE FOLICULAR DEL OVARIO</v>
          </cell>
          <cell r="C5617" t="str">
            <v>086</v>
          </cell>
        </row>
        <row r="5618">
          <cell r="A5618" t="str">
            <v>N831</v>
          </cell>
          <cell r="B5618" t="str">
            <v>QUISTE DEL CUERPO AMARILLO</v>
          </cell>
          <cell r="C5618" t="str">
            <v>086</v>
          </cell>
        </row>
        <row r="5619">
          <cell r="A5619" t="str">
            <v>N832</v>
          </cell>
          <cell r="B5619" t="str">
            <v>OTROS QUISTES OVARICOS Y LOS NO ESPECIFICADOS</v>
          </cell>
          <cell r="C5619" t="str">
            <v>086</v>
          </cell>
        </row>
        <row r="5620">
          <cell r="A5620" t="str">
            <v>N833</v>
          </cell>
          <cell r="B5620" t="str">
            <v>ATROFIA ADQUIRIDA DEL OVARIO Y DE LA TROMPA DE FALOPIO</v>
          </cell>
          <cell r="C5620" t="str">
            <v>086</v>
          </cell>
        </row>
        <row r="5621">
          <cell r="A5621" t="str">
            <v>N834</v>
          </cell>
          <cell r="B5621" t="str">
            <v>PROLAPSO Y HERNIA DEL OVARIO Y DE LA TROMPA DE FALOPIO</v>
          </cell>
          <cell r="C5621" t="str">
            <v>086</v>
          </cell>
        </row>
        <row r="5622">
          <cell r="A5622" t="str">
            <v>N835</v>
          </cell>
          <cell r="B5622" t="str">
            <v>TORSION DE OVARIO, PEDICULO DE OVARIO Y TROMPA DE FALOPIO</v>
          </cell>
          <cell r="C5622" t="str">
            <v>086</v>
          </cell>
        </row>
        <row r="5623">
          <cell r="A5623" t="str">
            <v>N836</v>
          </cell>
          <cell r="B5623" t="str">
            <v>HEMATOSALPINX</v>
          </cell>
          <cell r="C5623" t="str">
            <v>086</v>
          </cell>
        </row>
        <row r="5624">
          <cell r="A5624" t="str">
            <v>N837</v>
          </cell>
          <cell r="B5624" t="str">
            <v>HEMATOMA DEL LIGAMENTO ANCHO</v>
          </cell>
          <cell r="C5624" t="str">
            <v>086</v>
          </cell>
        </row>
        <row r="5625">
          <cell r="A5625" t="str">
            <v>N838</v>
          </cell>
          <cell r="B5625" t="str">
            <v>OTROS TRASTORNOS NO INFLAMATORIOS DEL OVARIO, DE LA TROMPA DE FALOP</v>
          </cell>
          <cell r="C5625" t="str">
            <v>086</v>
          </cell>
        </row>
        <row r="5626">
          <cell r="A5626" t="str">
            <v>N839</v>
          </cell>
          <cell r="B5626" t="str">
            <v>ENFERMEDAD NO INFLAMATORIA DEL OVARIO, DE LA TROMPA DE FALOPIO Y DEL</v>
          </cell>
          <cell r="C5626" t="str">
            <v>086</v>
          </cell>
        </row>
        <row r="5627">
          <cell r="A5627" t="str">
            <v>N84</v>
          </cell>
          <cell r="B5627" t="str">
            <v>POLIPO DEL TRACTO GENITAL FEMENINO</v>
          </cell>
          <cell r="C5627" t="str">
            <v>086</v>
          </cell>
        </row>
        <row r="5628">
          <cell r="A5628" t="str">
            <v>N840</v>
          </cell>
          <cell r="B5628" t="str">
            <v>POLIPO DEL CUERPO DEL UTERO</v>
          </cell>
          <cell r="C5628" t="str">
            <v>086</v>
          </cell>
        </row>
        <row r="5629">
          <cell r="A5629" t="str">
            <v>N841</v>
          </cell>
          <cell r="B5629" t="str">
            <v>POLIPO DEL CUELLO DEL UTERO</v>
          </cell>
          <cell r="C5629" t="str">
            <v>086</v>
          </cell>
        </row>
        <row r="5630">
          <cell r="A5630" t="str">
            <v>N842</v>
          </cell>
          <cell r="B5630" t="str">
            <v>POLIPO DE LA VAGINA</v>
          </cell>
          <cell r="C5630" t="str">
            <v>086</v>
          </cell>
        </row>
        <row r="5631">
          <cell r="A5631" t="str">
            <v>N843</v>
          </cell>
          <cell r="B5631" t="str">
            <v>POLIPO DE LA VULVA</v>
          </cell>
          <cell r="C5631" t="str">
            <v>086</v>
          </cell>
        </row>
        <row r="5632">
          <cell r="A5632" t="str">
            <v>N848</v>
          </cell>
          <cell r="B5632" t="str">
            <v>POLIPO DE OTRAS PARTES DEL TRACTO GENITAL FEMENINO</v>
          </cell>
          <cell r="C5632" t="str">
            <v>086</v>
          </cell>
        </row>
        <row r="5633">
          <cell r="A5633" t="str">
            <v>N849</v>
          </cell>
          <cell r="B5633" t="str">
            <v>POLIPO DEL TRACTO GENITAL FEMENINO, NO ESPECIFICADO</v>
          </cell>
          <cell r="C5633" t="str">
            <v>086</v>
          </cell>
        </row>
        <row r="5634">
          <cell r="A5634" t="str">
            <v>N85</v>
          </cell>
          <cell r="B5634" t="str">
            <v>OTROS TRASTORNOS NO INFLAMATOEIOS DEL UTERO, EXCEPTO DEL CUELLO</v>
          </cell>
          <cell r="C5634" t="str">
            <v>086</v>
          </cell>
        </row>
        <row r="5635">
          <cell r="A5635" t="str">
            <v>N850</v>
          </cell>
          <cell r="B5635" t="str">
            <v>HIPERPLASIA DE GLANDULA DEL ENDOMETRIO</v>
          </cell>
          <cell r="C5635" t="str">
            <v>086</v>
          </cell>
        </row>
        <row r="5636">
          <cell r="A5636" t="str">
            <v>N851</v>
          </cell>
          <cell r="B5636" t="str">
            <v>HIPERPLASIA ADENOMATOSA DEL ENDOMETRIO</v>
          </cell>
          <cell r="C5636" t="str">
            <v>086</v>
          </cell>
        </row>
        <row r="5637">
          <cell r="A5637" t="str">
            <v>N852</v>
          </cell>
          <cell r="B5637" t="str">
            <v>HIPERTROFIA DEL UTERO</v>
          </cell>
          <cell r="C5637" t="str">
            <v>086</v>
          </cell>
        </row>
        <row r="5638">
          <cell r="A5638" t="str">
            <v>N853</v>
          </cell>
          <cell r="B5638" t="str">
            <v>SUBINVOLUCION DEL UTERO</v>
          </cell>
          <cell r="C5638" t="str">
            <v>086</v>
          </cell>
        </row>
        <row r="5639">
          <cell r="A5639" t="str">
            <v>N854</v>
          </cell>
          <cell r="B5639" t="str">
            <v>MALA POSICION DEL UTERO</v>
          </cell>
          <cell r="C5639" t="str">
            <v>086</v>
          </cell>
        </row>
        <row r="5640">
          <cell r="A5640" t="str">
            <v>N855</v>
          </cell>
          <cell r="B5640" t="str">
            <v>INVERSION DEL UTERO</v>
          </cell>
          <cell r="C5640" t="str">
            <v>086</v>
          </cell>
        </row>
        <row r="5641">
          <cell r="A5641" t="str">
            <v>N856</v>
          </cell>
          <cell r="B5641" t="str">
            <v>SINEQUIAS INTRAUTERINAS</v>
          </cell>
          <cell r="C5641" t="str">
            <v>086</v>
          </cell>
        </row>
        <row r="5642">
          <cell r="A5642" t="str">
            <v>N857</v>
          </cell>
          <cell r="B5642" t="str">
            <v>HEMATOMETRA</v>
          </cell>
          <cell r="C5642" t="str">
            <v>086</v>
          </cell>
        </row>
        <row r="5643">
          <cell r="A5643" t="str">
            <v>N858</v>
          </cell>
          <cell r="B5643" t="str">
            <v>OTROS TRASTORNOS NO INFLATORIOS ESPECIFICADOS DEL UTERO</v>
          </cell>
          <cell r="C5643" t="str">
            <v>086</v>
          </cell>
        </row>
        <row r="5644">
          <cell r="A5644" t="str">
            <v>N859</v>
          </cell>
          <cell r="B5644" t="str">
            <v>TRASTORNO NO INFLAMATORIO DEL UTERO, NO ESPECIFICADO</v>
          </cell>
          <cell r="C5644" t="str">
            <v>086</v>
          </cell>
        </row>
        <row r="5645">
          <cell r="A5645" t="str">
            <v>N86</v>
          </cell>
          <cell r="B5645" t="str">
            <v>EROSION Y ECTROPION DEL CUELLO DEL UTERO</v>
          </cell>
          <cell r="C5645" t="str">
            <v>086</v>
          </cell>
        </row>
        <row r="5646">
          <cell r="A5646" t="str">
            <v>N87</v>
          </cell>
          <cell r="B5646" t="str">
            <v>DISPLASIA DEL CUELLO UTERINO</v>
          </cell>
          <cell r="C5646" t="str">
            <v>086</v>
          </cell>
        </row>
        <row r="5647">
          <cell r="A5647" t="str">
            <v>N870</v>
          </cell>
          <cell r="B5647" t="str">
            <v>DISPLASIA CERVICAL LEVE</v>
          </cell>
          <cell r="C5647" t="str">
            <v>086</v>
          </cell>
        </row>
        <row r="5648">
          <cell r="A5648" t="str">
            <v>N871</v>
          </cell>
          <cell r="B5648" t="str">
            <v>DISPLASIA CERVICAL MODERADA</v>
          </cell>
          <cell r="C5648" t="str">
            <v>086</v>
          </cell>
        </row>
        <row r="5649">
          <cell r="A5649" t="str">
            <v>N872</v>
          </cell>
          <cell r="B5649" t="str">
            <v>DISPLASIA CERVICAL SEVERA, NO CLASIFICADA EN OTRA PARTE</v>
          </cell>
          <cell r="C5649" t="str">
            <v>086</v>
          </cell>
        </row>
        <row r="5650">
          <cell r="A5650" t="str">
            <v>N879</v>
          </cell>
          <cell r="B5650" t="str">
            <v>DISPLASIA DEL CUELLO DEL UTERO, NO ESPECIFICADA</v>
          </cell>
          <cell r="C5650" t="str">
            <v>086</v>
          </cell>
        </row>
        <row r="5651">
          <cell r="A5651" t="str">
            <v>N88</v>
          </cell>
          <cell r="B5651" t="str">
            <v>OTROS TRASTORNOS NO INFLAMATORIOS DEL CUELLO DEL UTERO</v>
          </cell>
          <cell r="C5651" t="str">
            <v>086</v>
          </cell>
        </row>
        <row r="5652">
          <cell r="A5652" t="str">
            <v>N880</v>
          </cell>
          <cell r="B5652" t="str">
            <v>LEUCOPLASIA DEL CUELLO DEL UTERO</v>
          </cell>
          <cell r="C5652" t="str">
            <v>086</v>
          </cell>
        </row>
        <row r="5653">
          <cell r="A5653" t="str">
            <v>N881</v>
          </cell>
          <cell r="B5653" t="str">
            <v>LACERACION ANTIGUA DEL CUELLO DEL UTERO</v>
          </cell>
          <cell r="C5653" t="str">
            <v>086</v>
          </cell>
        </row>
        <row r="5654">
          <cell r="A5654" t="str">
            <v>N882</v>
          </cell>
          <cell r="B5654" t="str">
            <v>ESTRECHEZ Y ESTENOSIS DEL CUELLO DEL UTERO</v>
          </cell>
          <cell r="C5654" t="str">
            <v>086</v>
          </cell>
        </row>
        <row r="5655">
          <cell r="A5655" t="str">
            <v>N883</v>
          </cell>
          <cell r="B5655" t="str">
            <v>INCOMPETENCIA DEL CUELLO DEL UTERO</v>
          </cell>
          <cell r="C5655" t="str">
            <v>086</v>
          </cell>
        </row>
        <row r="5656">
          <cell r="A5656" t="str">
            <v>N884</v>
          </cell>
          <cell r="B5656" t="str">
            <v>ELONGACION HIPERTROFICA DEL CUELLO DEL UTERO</v>
          </cell>
          <cell r="C5656" t="str">
            <v>086</v>
          </cell>
        </row>
        <row r="5657">
          <cell r="A5657" t="str">
            <v>N888</v>
          </cell>
          <cell r="B5657" t="str">
            <v>OTROS TRASTORNOS NO INFLAMATORIOS ESPECIFICADOS DEL CUELLO DEL UTER</v>
          </cell>
          <cell r="C5657" t="str">
            <v>086</v>
          </cell>
        </row>
        <row r="5658">
          <cell r="A5658" t="str">
            <v>N889</v>
          </cell>
          <cell r="B5658" t="str">
            <v>TRASTORNO NO INFLAMATORIO DEL CUELLO DEL UTERO, NO ESPECIFICADO</v>
          </cell>
          <cell r="C5658" t="str">
            <v>086</v>
          </cell>
        </row>
        <row r="5659">
          <cell r="A5659" t="str">
            <v>N89</v>
          </cell>
          <cell r="B5659" t="str">
            <v>OTROS TRASTORNOS NO INFLAMATORIOS DE LA VAGINA</v>
          </cell>
          <cell r="C5659" t="str">
            <v>086</v>
          </cell>
        </row>
        <row r="5660">
          <cell r="A5660" t="str">
            <v>N890</v>
          </cell>
          <cell r="B5660" t="str">
            <v>DISPLASIA VAGINAL LEVE</v>
          </cell>
          <cell r="C5660" t="str">
            <v>086</v>
          </cell>
        </row>
        <row r="5661">
          <cell r="A5661" t="str">
            <v>N891</v>
          </cell>
          <cell r="B5661" t="str">
            <v>DISPLASIA VAGINAL MODERADA</v>
          </cell>
          <cell r="C5661" t="str">
            <v>086</v>
          </cell>
        </row>
        <row r="5662">
          <cell r="A5662" t="str">
            <v>N892</v>
          </cell>
          <cell r="B5662" t="str">
            <v>DISPLASIA VAGINAL SEVERA, NO CLASIFICADA EN OTRA PARTE</v>
          </cell>
          <cell r="C5662" t="str">
            <v>086</v>
          </cell>
        </row>
        <row r="5663">
          <cell r="A5663" t="str">
            <v>N893</v>
          </cell>
          <cell r="B5663" t="str">
            <v>DISPLASIA DE LA VAGINA, NO ESPECIFICADA</v>
          </cell>
          <cell r="C5663" t="str">
            <v>086</v>
          </cell>
        </row>
        <row r="5664">
          <cell r="A5664" t="str">
            <v>N894</v>
          </cell>
          <cell r="B5664" t="str">
            <v>LEUCOPLASIA DE LA VAGINA</v>
          </cell>
          <cell r="C5664" t="str">
            <v>086</v>
          </cell>
        </row>
        <row r="5665">
          <cell r="A5665" t="str">
            <v>N895</v>
          </cell>
          <cell r="B5665" t="str">
            <v>ESTRECHEZ Y ATRESIA DE LA VAGINA</v>
          </cell>
          <cell r="C5665" t="str">
            <v>086</v>
          </cell>
        </row>
        <row r="5666">
          <cell r="A5666" t="str">
            <v>N896</v>
          </cell>
          <cell r="B5666" t="str">
            <v>ANILLO DE HIMEN ESTRECHO</v>
          </cell>
          <cell r="C5666" t="str">
            <v>086</v>
          </cell>
        </row>
        <row r="5667">
          <cell r="A5667" t="str">
            <v>N897</v>
          </cell>
          <cell r="B5667" t="str">
            <v>HEMATOCOLPOS</v>
          </cell>
          <cell r="C5667" t="str">
            <v>086</v>
          </cell>
        </row>
        <row r="5668">
          <cell r="A5668" t="str">
            <v>N898</v>
          </cell>
          <cell r="B5668" t="str">
            <v>OTROS TRASTORNOS ESPECIFICADOS NO INFLAMATORIOS DE LA VAGINA</v>
          </cell>
          <cell r="C5668" t="str">
            <v>086</v>
          </cell>
        </row>
        <row r="5669">
          <cell r="A5669" t="str">
            <v>N899</v>
          </cell>
          <cell r="B5669" t="str">
            <v>TRASTORNO NO INFLAMATORIO DE LA VAGINA, NO ESPECIFICADO</v>
          </cell>
          <cell r="C5669" t="str">
            <v>086</v>
          </cell>
        </row>
        <row r="5670">
          <cell r="A5670" t="str">
            <v>N90</v>
          </cell>
          <cell r="B5670" t="str">
            <v>OTROS TRASTORNOS NO INFLAMATORIOS DE LA VULVA Y DEL PERINEO</v>
          </cell>
          <cell r="C5670" t="str">
            <v>086</v>
          </cell>
        </row>
        <row r="5671">
          <cell r="A5671" t="str">
            <v>N900</v>
          </cell>
          <cell r="B5671" t="str">
            <v>DISPLASIA VULVAR LEVE</v>
          </cell>
          <cell r="C5671" t="str">
            <v>086</v>
          </cell>
        </row>
        <row r="5672">
          <cell r="A5672" t="str">
            <v>N901</v>
          </cell>
          <cell r="B5672" t="str">
            <v>DISPLASIA VULVAR MODERADA</v>
          </cell>
          <cell r="C5672" t="str">
            <v>086</v>
          </cell>
        </row>
        <row r="5673">
          <cell r="A5673" t="str">
            <v>N902</v>
          </cell>
          <cell r="B5673" t="str">
            <v>DISPLASIA VULVAR SEVERA, NO CLASIFICADA EN OTRA PARTE</v>
          </cell>
          <cell r="C5673" t="str">
            <v>086</v>
          </cell>
        </row>
        <row r="5674">
          <cell r="A5674" t="str">
            <v>N903</v>
          </cell>
          <cell r="B5674" t="str">
            <v>DISPLASIA DE LA VULVA, NO ESPECIFICADA</v>
          </cell>
          <cell r="C5674" t="str">
            <v>086</v>
          </cell>
        </row>
        <row r="5675">
          <cell r="A5675" t="str">
            <v>N904</v>
          </cell>
          <cell r="B5675" t="str">
            <v>LEUCOPLASIA DE LA VULVA</v>
          </cell>
          <cell r="C5675" t="str">
            <v>086</v>
          </cell>
        </row>
        <row r="5676">
          <cell r="A5676" t="str">
            <v>N905</v>
          </cell>
          <cell r="B5676" t="str">
            <v>ATROFIA DE LA VULVA</v>
          </cell>
          <cell r="C5676" t="str">
            <v>086</v>
          </cell>
        </row>
        <row r="5677">
          <cell r="A5677" t="str">
            <v>N906</v>
          </cell>
          <cell r="B5677" t="str">
            <v>HIPERTROFIA DE LA VULVA</v>
          </cell>
          <cell r="C5677" t="str">
            <v>086</v>
          </cell>
        </row>
        <row r="5678">
          <cell r="A5678" t="str">
            <v>N907</v>
          </cell>
          <cell r="B5678" t="str">
            <v>QUISTE DE LA VULVA</v>
          </cell>
          <cell r="C5678" t="str">
            <v>086</v>
          </cell>
        </row>
        <row r="5679">
          <cell r="A5679" t="str">
            <v>N908</v>
          </cell>
          <cell r="B5679" t="str">
            <v>OTROS TRASTORNOS NO INFLAMATORIOS ESPECIFICADOS DE LA VULVA Y DEL P</v>
          </cell>
          <cell r="C5679" t="str">
            <v>086</v>
          </cell>
        </row>
        <row r="5680">
          <cell r="A5680" t="str">
            <v>N909</v>
          </cell>
          <cell r="B5680" t="str">
            <v>TRASTORNO NO INFLAMATORIO DE LA VULVA Y DEL PERINEO, NO ESPECIFICADO</v>
          </cell>
          <cell r="C5680" t="str">
            <v>086</v>
          </cell>
        </row>
        <row r="5681">
          <cell r="A5681" t="str">
            <v>N91</v>
          </cell>
          <cell r="B5681" t="str">
            <v>MENSTRUACION AUSENTE, ESCASA O RARA</v>
          </cell>
          <cell r="C5681" t="str">
            <v>086</v>
          </cell>
        </row>
        <row r="5682">
          <cell r="A5682" t="str">
            <v>N910</v>
          </cell>
          <cell r="B5682" t="str">
            <v>AMENORREA PRIMARIA</v>
          </cell>
          <cell r="C5682" t="str">
            <v>086</v>
          </cell>
        </row>
        <row r="5683">
          <cell r="A5683" t="str">
            <v>N911</v>
          </cell>
          <cell r="B5683" t="str">
            <v>AMENORREA SECUNDARIA</v>
          </cell>
          <cell r="C5683" t="str">
            <v>086</v>
          </cell>
        </row>
        <row r="5684">
          <cell r="A5684" t="str">
            <v>N912</v>
          </cell>
          <cell r="B5684" t="str">
            <v>AMENORREA, SIN OTRA ESPECIFICACION</v>
          </cell>
          <cell r="C5684" t="str">
            <v>086</v>
          </cell>
        </row>
        <row r="5685">
          <cell r="A5685" t="str">
            <v>N913</v>
          </cell>
          <cell r="B5685" t="str">
            <v>OLIGOMENORREA PRIMARIA</v>
          </cell>
          <cell r="C5685" t="str">
            <v>086</v>
          </cell>
        </row>
        <row r="5686">
          <cell r="A5686" t="str">
            <v>N914</v>
          </cell>
          <cell r="B5686" t="str">
            <v>OLIGOMENORREA SECUNDARIA</v>
          </cell>
          <cell r="C5686" t="str">
            <v>086</v>
          </cell>
        </row>
        <row r="5687">
          <cell r="A5687" t="str">
            <v>N915</v>
          </cell>
          <cell r="B5687" t="str">
            <v>OLIGOMENORREA, NO ESPECIFICADA</v>
          </cell>
          <cell r="C5687" t="str">
            <v>086</v>
          </cell>
        </row>
        <row r="5688">
          <cell r="A5688" t="str">
            <v>N92</v>
          </cell>
          <cell r="B5688" t="str">
            <v>MENSTRUACION EXCESIVA, FRECUENTE E IRREGULAR</v>
          </cell>
          <cell r="C5688" t="str">
            <v>086</v>
          </cell>
        </row>
        <row r="5689">
          <cell r="A5689" t="str">
            <v>N920</v>
          </cell>
          <cell r="B5689" t="str">
            <v>MENSTRUACION EXCESIVA Y FRECUENTE CON CICLO REGULAR</v>
          </cell>
          <cell r="C5689" t="str">
            <v>086</v>
          </cell>
        </row>
        <row r="5690">
          <cell r="A5690" t="str">
            <v>N921</v>
          </cell>
          <cell r="B5690" t="str">
            <v>MENSTRUACION EXCESIVA Y FRECUENTE CON CICLO IRREGULAR</v>
          </cell>
          <cell r="C5690" t="str">
            <v>086</v>
          </cell>
        </row>
        <row r="5691">
          <cell r="A5691" t="str">
            <v>N922</v>
          </cell>
          <cell r="B5691" t="str">
            <v>MENSTRUACION EXCESIVA EN LA PUBERTAD</v>
          </cell>
          <cell r="C5691" t="str">
            <v>086</v>
          </cell>
        </row>
        <row r="5692">
          <cell r="A5692" t="str">
            <v>N923</v>
          </cell>
          <cell r="B5692" t="str">
            <v>HEMORRAGIA POR OVULACION</v>
          </cell>
          <cell r="C5692" t="str">
            <v>086</v>
          </cell>
        </row>
        <row r="5693">
          <cell r="A5693" t="str">
            <v>N924</v>
          </cell>
          <cell r="B5693" t="str">
            <v>HEMORRAGIA EXCESIVA EN PERIODO PREMENOPAUSICO</v>
          </cell>
          <cell r="C5693" t="str">
            <v>086</v>
          </cell>
        </row>
        <row r="5694">
          <cell r="A5694" t="str">
            <v>N925</v>
          </cell>
          <cell r="B5694" t="str">
            <v>OTRAS MENSTRUACIONES IRREGULARES ESPECIFICADAS</v>
          </cell>
          <cell r="C5694" t="str">
            <v>086</v>
          </cell>
        </row>
        <row r="5695">
          <cell r="A5695" t="str">
            <v>N926</v>
          </cell>
          <cell r="B5695" t="str">
            <v>MENSTRUACION IRREGULAR, NO ESPECIFICADA</v>
          </cell>
          <cell r="C5695" t="str">
            <v>086</v>
          </cell>
        </row>
        <row r="5696">
          <cell r="A5696" t="str">
            <v>N93</v>
          </cell>
          <cell r="B5696" t="str">
            <v>OTRAS HEMORRAGIAS UTERINAS O VAGINALES ANORMALES</v>
          </cell>
          <cell r="C5696" t="str">
            <v>086</v>
          </cell>
        </row>
        <row r="5697">
          <cell r="A5697" t="str">
            <v>N930</v>
          </cell>
          <cell r="B5697" t="str">
            <v>HEMORRAGIA POSCOITO Y POSTCONTACTO</v>
          </cell>
          <cell r="C5697" t="str">
            <v>086</v>
          </cell>
        </row>
        <row r="5698">
          <cell r="A5698" t="str">
            <v>N938</v>
          </cell>
          <cell r="B5698" t="str">
            <v>OTRAS HEMORRAGIAS UTERINAS O VAGINALES ANORMALES ESPECIFICADAS</v>
          </cell>
          <cell r="C5698" t="str">
            <v>086</v>
          </cell>
        </row>
        <row r="5699">
          <cell r="A5699" t="str">
            <v>N939</v>
          </cell>
          <cell r="B5699" t="str">
            <v>HEMORRAGIA VAGINALES Y UTERINA ANORMAL, NO ESPECIFICADA</v>
          </cell>
          <cell r="C5699" t="str">
            <v>086</v>
          </cell>
        </row>
        <row r="5700">
          <cell r="A5700" t="str">
            <v>N94</v>
          </cell>
          <cell r="B5700" t="str">
            <v>DOLOR Y OTRAS AFECCIONES RELACIONADAS CON LOS ORGANOS GENITALES Y</v>
          </cell>
          <cell r="C5700" t="str">
            <v>086</v>
          </cell>
        </row>
        <row r="5701">
          <cell r="A5701" t="str">
            <v>N940</v>
          </cell>
          <cell r="B5701" t="str">
            <v>DOLOR INTERMENSTRUAL</v>
          </cell>
          <cell r="C5701" t="str">
            <v>086</v>
          </cell>
        </row>
        <row r="5702">
          <cell r="A5702" t="str">
            <v>N941</v>
          </cell>
          <cell r="B5702" t="str">
            <v>DISPAREUNIA</v>
          </cell>
          <cell r="C5702" t="str">
            <v>086</v>
          </cell>
        </row>
        <row r="5703">
          <cell r="A5703" t="str">
            <v>N942</v>
          </cell>
          <cell r="B5703" t="str">
            <v>VAGINISMO</v>
          </cell>
          <cell r="C5703" t="str">
            <v>086</v>
          </cell>
        </row>
        <row r="5704">
          <cell r="A5704" t="str">
            <v>N943</v>
          </cell>
          <cell r="B5704" t="str">
            <v>SINDROME DE TENSION PREMENSTRUAL</v>
          </cell>
          <cell r="C5704" t="str">
            <v>086</v>
          </cell>
        </row>
        <row r="5705">
          <cell r="A5705" t="str">
            <v>N944</v>
          </cell>
          <cell r="B5705" t="str">
            <v>DISMENORREA PRIMARIA</v>
          </cell>
          <cell r="C5705" t="str">
            <v>086</v>
          </cell>
        </row>
        <row r="5706">
          <cell r="A5706" t="str">
            <v>N945</v>
          </cell>
          <cell r="B5706" t="str">
            <v>DISMENORREA SECUNDARIA</v>
          </cell>
          <cell r="C5706" t="str">
            <v>086</v>
          </cell>
        </row>
        <row r="5707">
          <cell r="A5707" t="str">
            <v>N946</v>
          </cell>
          <cell r="B5707" t="str">
            <v>DISMENORREA, NO ESPECIFICADA</v>
          </cell>
          <cell r="C5707" t="str">
            <v>086</v>
          </cell>
        </row>
        <row r="5708">
          <cell r="A5708" t="str">
            <v>N948</v>
          </cell>
          <cell r="B5708" t="str">
            <v>OTRAS AFECCIONES ESPECIF. ASOCIADAS CON LOS ORGANOS GENITALES FEMEN</v>
          </cell>
          <cell r="C5708" t="str">
            <v>086</v>
          </cell>
        </row>
        <row r="5709">
          <cell r="A5709" t="str">
            <v>N949</v>
          </cell>
          <cell r="B5709" t="str">
            <v>AFECCIONES NO ESPECIF. ASOCIADAS CON LOS ORGANOS GENITALES FEMENIN</v>
          </cell>
          <cell r="C5709" t="str">
            <v>086</v>
          </cell>
        </row>
        <row r="5710">
          <cell r="A5710" t="str">
            <v>N95</v>
          </cell>
          <cell r="B5710" t="str">
            <v>OTROS TRASTORNOS MENOPAUSICOS Y PERIMENOPAUSICOS</v>
          </cell>
          <cell r="C5710" t="str">
            <v>086</v>
          </cell>
        </row>
        <row r="5711">
          <cell r="A5711" t="str">
            <v>N950</v>
          </cell>
          <cell r="B5711" t="str">
            <v>HEMORRAGIA POSTMENOPAUSICA</v>
          </cell>
          <cell r="C5711" t="str">
            <v>086</v>
          </cell>
        </row>
        <row r="5712">
          <cell r="A5712" t="str">
            <v>N951</v>
          </cell>
          <cell r="B5712" t="str">
            <v>ESTADOS MENOPAUSICOS Y CLIMATERICOS FEMENINOS</v>
          </cell>
          <cell r="C5712" t="str">
            <v>086</v>
          </cell>
        </row>
        <row r="5713">
          <cell r="A5713" t="str">
            <v>N952</v>
          </cell>
          <cell r="B5713" t="str">
            <v>VAGINITIS ATROFICA POSTMENOPAUSICA</v>
          </cell>
          <cell r="C5713" t="str">
            <v>086</v>
          </cell>
        </row>
        <row r="5714">
          <cell r="A5714" t="str">
            <v>N953</v>
          </cell>
          <cell r="B5714" t="str">
            <v>ESTADOS ASOCIADOS CON MENOPAUSIA ARTIFICIAL</v>
          </cell>
          <cell r="C5714" t="str">
            <v>086</v>
          </cell>
        </row>
        <row r="5715">
          <cell r="A5715" t="str">
            <v>N958</v>
          </cell>
          <cell r="B5715" t="str">
            <v>OTROS TRASTORNOS MENOPAUSICOS Y PERIMENOPAUSICOS ESPECIFICADOS</v>
          </cell>
          <cell r="C5715" t="str">
            <v>086</v>
          </cell>
        </row>
        <row r="5716">
          <cell r="A5716" t="str">
            <v>N959</v>
          </cell>
          <cell r="B5716" t="str">
            <v>TRASTORNO MENOPAUSICO Y PERIMENOPAUSICO, NO ESPECIFICADO</v>
          </cell>
          <cell r="C5716" t="str">
            <v>086</v>
          </cell>
        </row>
        <row r="5717">
          <cell r="A5717" t="str">
            <v>N96</v>
          </cell>
          <cell r="B5717" t="str">
            <v>ABORTADORA HABITUAL</v>
          </cell>
          <cell r="C5717" t="str">
            <v>086</v>
          </cell>
        </row>
        <row r="5718">
          <cell r="A5718" t="str">
            <v>N97</v>
          </cell>
          <cell r="B5718" t="str">
            <v>INFERTILIDAD FEMENINA</v>
          </cell>
          <cell r="C5718" t="str">
            <v>086</v>
          </cell>
        </row>
        <row r="5719">
          <cell r="A5719" t="str">
            <v>N970</v>
          </cell>
          <cell r="B5719" t="str">
            <v>INFERTILIDAD FEMENINA ASOCIADA CON FALTA DE OVULACION</v>
          </cell>
          <cell r="C5719" t="str">
            <v>086</v>
          </cell>
        </row>
        <row r="5720">
          <cell r="A5720" t="str">
            <v>N971</v>
          </cell>
          <cell r="B5720" t="str">
            <v>INFERTILIDAD FEMENINA DE ORIGEN TUBARICO</v>
          </cell>
          <cell r="C5720" t="str">
            <v>086</v>
          </cell>
        </row>
        <row r="5721">
          <cell r="A5721" t="str">
            <v>N972</v>
          </cell>
          <cell r="B5721" t="str">
            <v>INFERTILIDAD FEMENINA DE ORIGEN UTERINO</v>
          </cell>
          <cell r="C5721" t="str">
            <v>086</v>
          </cell>
        </row>
        <row r="5722">
          <cell r="A5722" t="str">
            <v>N973</v>
          </cell>
          <cell r="B5722" t="str">
            <v>INFERTILIDAD FEMENINA DE ORIGEN CERVICAL</v>
          </cell>
          <cell r="C5722" t="str">
            <v>086</v>
          </cell>
        </row>
        <row r="5723">
          <cell r="A5723" t="str">
            <v>N974</v>
          </cell>
          <cell r="B5723" t="str">
            <v>INFERTILIDAD FEMENINA ASOCIADA CON FACTORES MASCULINOS</v>
          </cell>
          <cell r="C5723" t="str">
            <v>086</v>
          </cell>
        </row>
        <row r="5724">
          <cell r="A5724" t="str">
            <v>N978</v>
          </cell>
          <cell r="B5724" t="str">
            <v>INFERTILIDAD FEMENINA DE OTRO ORIGEN</v>
          </cell>
          <cell r="C5724" t="str">
            <v>086</v>
          </cell>
        </row>
        <row r="5725">
          <cell r="A5725" t="str">
            <v>N979</v>
          </cell>
          <cell r="B5725" t="str">
            <v>INFERTILIDAD FEMENINA, NO ESPECIFICADA</v>
          </cell>
          <cell r="C5725" t="str">
            <v>086</v>
          </cell>
        </row>
        <row r="5726">
          <cell r="A5726" t="str">
            <v>N98</v>
          </cell>
          <cell r="B5726" t="str">
            <v>COMPLICACIONES ASOCIADOS CON LA FECUNDACION ARTIFICIAL</v>
          </cell>
          <cell r="C5726" t="str">
            <v>086</v>
          </cell>
        </row>
        <row r="5727">
          <cell r="A5727" t="str">
            <v>N980</v>
          </cell>
          <cell r="B5727" t="str">
            <v>INFECCION ASOCIADA INSEMINACION ARTIFICIAL</v>
          </cell>
          <cell r="C5727" t="str">
            <v>086</v>
          </cell>
        </row>
        <row r="5728">
          <cell r="A5728" t="str">
            <v>N981</v>
          </cell>
          <cell r="B5728" t="str">
            <v>HIPERESTIMULACION DE OVARIOS</v>
          </cell>
          <cell r="C5728" t="str">
            <v>086</v>
          </cell>
        </row>
        <row r="5729">
          <cell r="A5729" t="str">
            <v>N982</v>
          </cell>
          <cell r="B5729" t="str">
            <v>COMPLICACIONES EN EL INTENTO DE INTRODUCION DEL HUEVO FECUNDADO</v>
          </cell>
          <cell r="C5729" t="str">
            <v>086</v>
          </cell>
        </row>
        <row r="5730">
          <cell r="A5730" t="str">
            <v>N983</v>
          </cell>
          <cell r="B5730" t="str">
            <v>COMPLICACIONES EN EL INTENTO DE INTRODUCCION DEL EMBRION EN LA TRANS.</v>
          </cell>
          <cell r="C5730" t="str">
            <v>086</v>
          </cell>
        </row>
        <row r="5731">
          <cell r="A5731" t="str">
            <v>N988</v>
          </cell>
          <cell r="B5731" t="str">
            <v>OTRAS COMPLICACIONES ASOCIADAS CON LA FECUNDACION ARTIFICIAL</v>
          </cell>
          <cell r="C5731" t="str">
            <v>086</v>
          </cell>
        </row>
        <row r="5732">
          <cell r="A5732" t="str">
            <v>N989</v>
          </cell>
          <cell r="B5732" t="str">
            <v>COMPLICACION NO ESPECIFICADA ASOCIADA CON LA FECUNDACION ARTIFICIAL</v>
          </cell>
          <cell r="C5732" t="str">
            <v>086</v>
          </cell>
        </row>
        <row r="5733">
          <cell r="A5733" t="str">
            <v>N99</v>
          </cell>
          <cell r="B5733" t="str">
            <v>TRASTORNOS DEL SISTEMA GENITOURINARIO CONSECUTIVO A PROCEDIMIENTO</v>
          </cell>
          <cell r="C5733" t="str">
            <v>086</v>
          </cell>
        </row>
        <row r="5734">
          <cell r="A5734" t="str">
            <v>N990</v>
          </cell>
          <cell r="B5734" t="str">
            <v>INSUFICIENCIA RENAL CONSECUTIVO A PROCEDIMIENTOS</v>
          </cell>
          <cell r="C5734" t="str">
            <v>086</v>
          </cell>
        </row>
        <row r="5735">
          <cell r="A5735" t="str">
            <v>N991</v>
          </cell>
          <cell r="B5735" t="str">
            <v>ESTRECHEZ URETRAL CONSECUTIVA A PROCEDIMIENTOS</v>
          </cell>
          <cell r="C5735" t="str">
            <v>086</v>
          </cell>
        </row>
        <row r="5736">
          <cell r="A5736" t="str">
            <v>N992</v>
          </cell>
          <cell r="B5736" t="str">
            <v>ADHERENCIAS POSTOPERATORIAS DE LA VAGINA</v>
          </cell>
          <cell r="C5736" t="str">
            <v>086</v>
          </cell>
        </row>
        <row r="5737">
          <cell r="A5737" t="str">
            <v>N993</v>
          </cell>
          <cell r="B5737" t="str">
            <v>PROLAPSO DE LA CUPULA VAGINAL DESPUES HISTERECTOMIA</v>
          </cell>
          <cell r="C5737" t="str">
            <v>086</v>
          </cell>
        </row>
        <row r="5738">
          <cell r="A5738" t="str">
            <v>N994</v>
          </cell>
          <cell r="B5738" t="str">
            <v>ADHERENCIAS PERITONEALES PELVICAS CONSECUTIVAS A PROCEDIMIENTOS</v>
          </cell>
          <cell r="C5738" t="str">
            <v>086</v>
          </cell>
        </row>
        <row r="5739">
          <cell r="A5739" t="str">
            <v>N995</v>
          </cell>
          <cell r="B5739" t="str">
            <v>MAL FUNCIONAMIENTO DE ESTOMA EXTERNO DE VIAS URINARIAS</v>
          </cell>
          <cell r="C5739" t="str">
            <v>086</v>
          </cell>
        </row>
        <row r="5740">
          <cell r="A5740" t="str">
            <v>N998</v>
          </cell>
          <cell r="B5740" t="str">
            <v>OTROS TRASTORNOS DEL SISTEMA GENITOURINARIO CONSECUT.  A PROCEDIMIENTO</v>
          </cell>
          <cell r="C5740" t="str">
            <v>086</v>
          </cell>
        </row>
        <row r="5741">
          <cell r="A5741" t="str">
            <v>N999</v>
          </cell>
          <cell r="B5741" t="str">
            <v>TRASTORNO NO ESPECIFICADO DEL SIST. GENITOURINARIO CONSECUT. A PROC.</v>
          </cell>
          <cell r="C5741" t="str">
            <v>086</v>
          </cell>
        </row>
        <row r="5742">
          <cell r="A5742" t="str">
            <v>O00</v>
          </cell>
          <cell r="B5742" t="str">
            <v>EMBARAZO ECTOPICO</v>
          </cell>
          <cell r="C5742" t="str">
            <v>088</v>
          </cell>
        </row>
        <row r="5743">
          <cell r="A5743" t="str">
            <v>O000</v>
          </cell>
          <cell r="B5743" t="str">
            <v>EMBARAZO ABDOMINAL</v>
          </cell>
          <cell r="C5743" t="str">
            <v>088</v>
          </cell>
        </row>
        <row r="5744">
          <cell r="A5744" t="str">
            <v>O001</v>
          </cell>
          <cell r="B5744" t="str">
            <v>EMBARAZO TUBARICO</v>
          </cell>
          <cell r="C5744" t="str">
            <v>088</v>
          </cell>
        </row>
        <row r="5745">
          <cell r="A5745" t="str">
            <v>O002</v>
          </cell>
          <cell r="B5745" t="str">
            <v>EMBARAZO OVARICO</v>
          </cell>
          <cell r="C5745" t="str">
            <v>088</v>
          </cell>
        </row>
        <row r="5746">
          <cell r="A5746" t="str">
            <v>O008</v>
          </cell>
          <cell r="B5746" t="str">
            <v>OTROS EMBARAZOS ECTOPICOS</v>
          </cell>
          <cell r="C5746" t="str">
            <v>088</v>
          </cell>
        </row>
        <row r="5747">
          <cell r="A5747" t="str">
            <v>O009</v>
          </cell>
          <cell r="B5747" t="str">
            <v>EMBARAZO ECTOPICO, NO ESPECIFICADO</v>
          </cell>
          <cell r="C5747" t="str">
            <v>088</v>
          </cell>
        </row>
        <row r="5748">
          <cell r="A5748" t="str">
            <v>O01</v>
          </cell>
          <cell r="B5748" t="str">
            <v>MOLA HIDATIFORME</v>
          </cell>
          <cell r="C5748" t="str">
            <v>088</v>
          </cell>
        </row>
        <row r="5749">
          <cell r="A5749" t="str">
            <v>O010</v>
          </cell>
          <cell r="B5749" t="str">
            <v>MOLA HIDATIFORME CLASICA</v>
          </cell>
          <cell r="C5749" t="str">
            <v>088</v>
          </cell>
        </row>
        <row r="5750">
          <cell r="A5750" t="str">
            <v>O011</v>
          </cell>
          <cell r="B5750" t="str">
            <v>MOLA HIDATIFORME, INCOMPLETA O PARCIAL</v>
          </cell>
          <cell r="C5750" t="str">
            <v>088</v>
          </cell>
        </row>
        <row r="5751">
          <cell r="A5751" t="str">
            <v>O019</v>
          </cell>
          <cell r="B5751" t="str">
            <v>MOLA HIDATIFORME, NO ESPECIFICADA</v>
          </cell>
          <cell r="C5751" t="str">
            <v>088</v>
          </cell>
        </row>
        <row r="5752">
          <cell r="A5752" t="str">
            <v>O02</v>
          </cell>
          <cell r="B5752" t="str">
            <v>OTOROS PRODUCTOS ANORMALES DE LA CONCEPCION</v>
          </cell>
          <cell r="C5752" t="str">
            <v>088</v>
          </cell>
        </row>
        <row r="5753">
          <cell r="A5753" t="str">
            <v>O020</v>
          </cell>
          <cell r="B5753" t="str">
            <v>DETENCION DEL DESARROLLO DEL HUEVO Y MOLA NO HIDATIFORME</v>
          </cell>
          <cell r="C5753" t="str">
            <v>088</v>
          </cell>
        </row>
        <row r="5754">
          <cell r="A5754" t="str">
            <v>O021</v>
          </cell>
          <cell r="B5754" t="str">
            <v>ABORTO RETENIDO</v>
          </cell>
          <cell r="C5754" t="str">
            <v>088</v>
          </cell>
        </row>
        <row r="5755">
          <cell r="A5755" t="str">
            <v>O028</v>
          </cell>
          <cell r="B5755" t="str">
            <v>OTROS PRODUCTOS ANORMALES ESPECIFICADOS DE LA CONCEPCION</v>
          </cell>
          <cell r="C5755" t="str">
            <v>088</v>
          </cell>
        </row>
        <row r="5756">
          <cell r="A5756" t="str">
            <v>O029</v>
          </cell>
          <cell r="B5756" t="str">
            <v>PRODUCTO ANORMAL DE LA CONCEPCION, NO ESPECIFICADO</v>
          </cell>
          <cell r="C5756" t="str">
            <v>088</v>
          </cell>
        </row>
        <row r="5757">
          <cell r="A5757" t="str">
            <v>O03</v>
          </cell>
          <cell r="B5757" t="str">
            <v>ABORTO ESPONTANEO</v>
          </cell>
          <cell r="C5757" t="str">
            <v>088</v>
          </cell>
        </row>
        <row r="5758">
          <cell r="A5758" t="str">
            <v>O04</v>
          </cell>
          <cell r="B5758" t="str">
            <v>ABORTO MEDICO</v>
          </cell>
          <cell r="C5758" t="str">
            <v>088</v>
          </cell>
        </row>
        <row r="5759">
          <cell r="A5759" t="str">
            <v>O05</v>
          </cell>
          <cell r="B5759" t="str">
            <v>OTRO ABORTO</v>
          </cell>
          <cell r="C5759" t="str">
            <v>088</v>
          </cell>
        </row>
        <row r="5760">
          <cell r="A5760" t="str">
            <v>O065</v>
          </cell>
          <cell r="B5760" t="str">
            <v>ABORTO NO ESPECIFICADO</v>
          </cell>
          <cell r="C5760" t="str">
            <v>088</v>
          </cell>
        </row>
        <row r="5761">
          <cell r="A5761" t="str">
            <v>O07</v>
          </cell>
          <cell r="B5761" t="str">
            <v>INTENTO FALLIDO DE ABORTO</v>
          </cell>
          <cell r="C5761" t="str">
            <v>088</v>
          </cell>
        </row>
        <row r="5762">
          <cell r="A5762" t="str">
            <v>O070</v>
          </cell>
          <cell r="B5762" t="str">
            <v>FALLA DE LA INDUCCION MEDICA DEL ABORTO, COMPLICADO POR INFECCION</v>
          </cell>
          <cell r="C5762" t="str">
            <v>088</v>
          </cell>
        </row>
        <row r="5763">
          <cell r="A5763" t="str">
            <v>O071</v>
          </cell>
          <cell r="B5763" t="str">
            <v>FALLA DE LA INDUCCION MEDICA DEL ABORTO, COMPLICADO POR HEMORRAFIA</v>
          </cell>
          <cell r="C5763" t="str">
            <v>088</v>
          </cell>
        </row>
        <row r="5764">
          <cell r="A5764" t="str">
            <v>O072</v>
          </cell>
          <cell r="B5764" t="str">
            <v>FALLA DE LA INDUCCION MEDICA DEL ABORTO, COMPLICADO POR EMBOLIA</v>
          </cell>
          <cell r="C5764" t="str">
            <v>088</v>
          </cell>
        </row>
        <row r="5765">
          <cell r="A5765" t="str">
            <v>O073</v>
          </cell>
          <cell r="B5765" t="str">
            <v>FALLA DE LA INDUCCION MEDICA DEL ABORTO, CON OTRAS COMPLIC. Y LAS NO</v>
          </cell>
          <cell r="C5765" t="str">
            <v>088</v>
          </cell>
        </row>
        <row r="5766">
          <cell r="A5766" t="str">
            <v>O074</v>
          </cell>
          <cell r="B5766" t="str">
            <v>FALLA DE LA INDUCCION MEDICA DEL ABORTO, SIN COMPLICACION</v>
          </cell>
          <cell r="C5766" t="str">
            <v>088</v>
          </cell>
        </row>
        <row r="5767">
          <cell r="A5767" t="str">
            <v>O075</v>
          </cell>
          <cell r="B5767" t="str">
            <v>PTORS INTENTOS FALLIDOS DE ABORTO Y LOS NO ESPECIFICADOS COMPLICADOS</v>
          </cell>
          <cell r="C5767" t="str">
            <v>088</v>
          </cell>
        </row>
        <row r="5768">
          <cell r="A5768" t="str">
            <v>O076</v>
          </cell>
          <cell r="B5768" t="str">
            <v>OTROS INTENTOS FALLIDOS DE ABORTO Y LOS NO ESPECIF. COMPLICADOS POR</v>
          </cell>
          <cell r="C5768" t="str">
            <v>088</v>
          </cell>
        </row>
        <row r="5769">
          <cell r="A5769" t="str">
            <v>O077</v>
          </cell>
          <cell r="B5769" t="str">
            <v>OTROS INTENTOS FALLIDOS DE ABORTO Y LOS NO ESPECIF. COMPLIC. POR EMBOL</v>
          </cell>
          <cell r="C5769" t="str">
            <v>088</v>
          </cell>
        </row>
        <row r="5770">
          <cell r="A5770" t="str">
            <v>O078</v>
          </cell>
          <cell r="B5770" t="str">
            <v>OTROS INTENTOS FALLIDOS DE ABORTO Y LOS NO ESPECIF.CON OTRAS COMPL</v>
          </cell>
          <cell r="C5770" t="str">
            <v>088</v>
          </cell>
        </row>
        <row r="5771">
          <cell r="A5771" t="str">
            <v>O079</v>
          </cell>
          <cell r="B5771" t="str">
            <v>OTROS INTENTOS FALLIDOS DE ABORTO Y LOS NO ESPECIF. SIN COMPLICACION</v>
          </cell>
          <cell r="C5771" t="str">
            <v>088</v>
          </cell>
        </row>
        <row r="5772">
          <cell r="A5772" t="str">
            <v>O08</v>
          </cell>
          <cell r="B5772" t="str">
            <v>COMPLICACIONES CONSECUTIVAS AL ABORTO, AL EMBARAZO ECTOPICO Y AL EMB</v>
          </cell>
          <cell r="C5772" t="str">
            <v>088</v>
          </cell>
        </row>
        <row r="5773">
          <cell r="A5773" t="str">
            <v>O080</v>
          </cell>
          <cell r="B5773" t="str">
            <v>INFECCION GENITAL Y PELVIANA CONSECUTIVA AL ABORTO, AL EMBARAZO ECTOP</v>
          </cell>
          <cell r="C5773" t="str">
            <v>088</v>
          </cell>
        </row>
        <row r="5774">
          <cell r="A5774" t="str">
            <v>O081</v>
          </cell>
          <cell r="B5774" t="str">
            <v>HEMORRAGIA EXCESIVA O TARDIA CONSECUTIVA AL ABORTO, AL EMBARAZO ECTOP</v>
          </cell>
          <cell r="C5774" t="str">
            <v>088</v>
          </cell>
        </row>
        <row r="5775">
          <cell r="A5775" t="str">
            <v>O082</v>
          </cell>
          <cell r="B5775" t="str">
            <v>EMBOLIA CONSECUTIVA AL ABORTO, AL EMBARAZO ECTOPICO Y AL EMB. MOLAR</v>
          </cell>
          <cell r="C5775" t="str">
            <v>088</v>
          </cell>
        </row>
        <row r="5776">
          <cell r="A5776" t="str">
            <v>O083</v>
          </cell>
          <cell r="B5776" t="str">
            <v>CHOQUE CONSECUTIVO AL ABORTO, AL EMBARAZO ECTOPICO Y AL EMB. MOLAR</v>
          </cell>
          <cell r="C5776" t="str">
            <v>088</v>
          </cell>
        </row>
        <row r="5777">
          <cell r="A5777" t="str">
            <v>O084</v>
          </cell>
          <cell r="B5777" t="str">
            <v>INSUFICIENCIA RENAL CONSECUTIVA AL ABORTO, AL EMBARAZO ECTOPICO Y AL</v>
          </cell>
          <cell r="C5777" t="str">
            <v>088</v>
          </cell>
        </row>
        <row r="5778">
          <cell r="A5778" t="str">
            <v>O085</v>
          </cell>
          <cell r="B5778" t="str">
            <v>TRASTORNO METABOLICO CONSECUTIVO AL ABORTO, AL EMBARAZO ECTOPICO</v>
          </cell>
          <cell r="C5778" t="str">
            <v>088</v>
          </cell>
        </row>
        <row r="5779">
          <cell r="A5779" t="str">
            <v>O086</v>
          </cell>
          <cell r="B5779" t="str">
            <v>LESION DE ORGANOS O TEJIDOS DE LA PELVIS CONSECUTIVO AL ABORTO</v>
          </cell>
          <cell r="C5779" t="str">
            <v>088</v>
          </cell>
        </row>
        <row r="5780">
          <cell r="A5780" t="str">
            <v>O087</v>
          </cell>
          <cell r="B5780" t="str">
            <v>OTRAS COMPLICACIONES VENOSAS CONSECUTIVAS AL ABORTO, AL EMB. ECTOPICO</v>
          </cell>
          <cell r="C5780" t="str">
            <v>088</v>
          </cell>
        </row>
        <row r="5781">
          <cell r="A5781" t="str">
            <v>O088</v>
          </cell>
          <cell r="B5781" t="str">
            <v>OTRAS COMPLICACIONES CONSECUTIVAS AL ABORTO, AL EMBARAZO ECTOPICO</v>
          </cell>
          <cell r="C5781" t="str">
            <v>088</v>
          </cell>
        </row>
        <row r="5782">
          <cell r="A5782" t="str">
            <v>O089</v>
          </cell>
          <cell r="B5782" t="str">
            <v>COMPLICACION NO ESPECIF. CONSECUTIVA AL ABORTO, AL EMBARAZO ECTOPICO</v>
          </cell>
          <cell r="C5782" t="str">
            <v>088</v>
          </cell>
        </row>
        <row r="5783">
          <cell r="A5783" t="str">
            <v>O10</v>
          </cell>
          <cell r="B5783" t="str">
            <v>HIPERTENSION PREEXISTENTE QUE COMPLICA EL EMBARAZO, EL PARTO Y EL PUER</v>
          </cell>
          <cell r="C5783" t="str">
            <v>088</v>
          </cell>
        </row>
        <row r="5784">
          <cell r="A5784" t="str">
            <v>O100</v>
          </cell>
          <cell r="B5784" t="str">
            <v>HIPERTENSION ESENCIAL PREEXISTENTE QUE COMPLICA EL EMBARAZO, EL PARTO</v>
          </cell>
          <cell r="C5784" t="str">
            <v>088</v>
          </cell>
        </row>
        <row r="5785">
          <cell r="A5785" t="str">
            <v>O101</v>
          </cell>
          <cell r="B5785" t="str">
            <v>ENFERMEDAD CARDIACA HIPERTENSIVA PREEXISTENTE QUE COMPLICA EL EMB.</v>
          </cell>
          <cell r="C5785" t="str">
            <v>088</v>
          </cell>
        </row>
        <row r="5786">
          <cell r="A5786" t="str">
            <v>O102</v>
          </cell>
          <cell r="B5786" t="str">
            <v>ENFERMEDAD RENAL HIPERTENSIVA PREEXIS. QUE COMPLICA EL EMBARAZO</v>
          </cell>
          <cell r="C5786" t="str">
            <v>088</v>
          </cell>
        </row>
        <row r="5787">
          <cell r="A5787" t="str">
            <v>O103</v>
          </cell>
          <cell r="B5787" t="str">
            <v>ENFERMEDAD CARDIO-RENAL HIPERT. PREEX. QUE COMPL. EL EMBARAZO EL PARTO</v>
          </cell>
          <cell r="C5787" t="str">
            <v>088</v>
          </cell>
        </row>
        <row r="5788">
          <cell r="A5788" t="str">
            <v>O104</v>
          </cell>
          <cell r="B5788" t="str">
            <v>HIPERTENSION SECUNDARIA PREEX. QUE COMPL. EL EMBARAZO, EL PARTO Y EL</v>
          </cell>
          <cell r="C5788" t="str">
            <v>088</v>
          </cell>
        </row>
        <row r="5789">
          <cell r="A5789" t="str">
            <v>O109</v>
          </cell>
          <cell r="B5789" t="str">
            <v>HIPERTENSION PREEX. NO ESPECIF. QUE COMPL. EL EMBARAZO, EL PARTO Y EL</v>
          </cell>
          <cell r="C5789" t="str">
            <v>088</v>
          </cell>
        </row>
        <row r="5790">
          <cell r="A5790" t="str">
            <v>O11</v>
          </cell>
          <cell r="B5790" t="str">
            <v>TRASTORNO HIPERTENSIVOS PREEXISTENTES, CON PROTEINURIA AGREGADA</v>
          </cell>
          <cell r="C5790" t="str">
            <v>088</v>
          </cell>
        </row>
        <row r="5791">
          <cell r="A5791" t="str">
            <v>O12</v>
          </cell>
          <cell r="B5791" t="str">
            <v>EDEMA Y PROTEINURIA GESTACIONALES (INDUCIDO POR EL EMBARAZO) SIN HIP</v>
          </cell>
          <cell r="C5791" t="str">
            <v>088</v>
          </cell>
        </row>
        <row r="5792">
          <cell r="A5792" t="str">
            <v>O120</v>
          </cell>
          <cell r="B5792" t="str">
            <v>EDEMA GESTACIONAL</v>
          </cell>
          <cell r="C5792" t="str">
            <v>088</v>
          </cell>
        </row>
        <row r="5793">
          <cell r="A5793" t="str">
            <v>O121</v>
          </cell>
          <cell r="B5793" t="str">
            <v>PROTEINURIA GESTACIONAL</v>
          </cell>
          <cell r="C5793" t="str">
            <v>088</v>
          </cell>
        </row>
        <row r="5794">
          <cell r="A5794" t="str">
            <v>O122</v>
          </cell>
          <cell r="B5794" t="str">
            <v>EDEMA GESTACIONAL CON PROTEINURIA</v>
          </cell>
          <cell r="C5794" t="str">
            <v>088</v>
          </cell>
        </row>
        <row r="5795">
          <cell r="A5795" t="str">
            <v>O13</v>
          </cell>
          <cell r="B5795" t="str">
            <v>HIPERTENSION GESTACIONAL (INDUCIDA POR EL EMBARAZO) SIN PROTEIN. SIGNI</v>
          </cell>
          <cell r="C5795" t="str">
            <v>088</v>
          </cell>
        </row>
        <row r="5796">
          <cell r="A5796" t="str">
            <v>O14</v>
          </cell>
          <cell r="B5796" t="str">
            <v>HIPERTENSION GESTACIONAL (INDUCIDA POR EL EMBARAZO) CON PROTEIN.SIGN</v>
          </cell>
          <cell r="C5796" t="str">
            <v>088</v>
          </cell>
        </row>
        <row r="5797">
          <cell r="A5797" t="str">
            <v>O140</v>
          </cell>
          <cell r="B5797" t="str">
            <v>PREECLAMPSIA MODERADA</v>
          </cell>
          <cell r="C5797" t="str">
            <v>088</v>
          </cell>
        </row>
        <row r="5798">
          <cell r="A5798" t="str">
            <v>O141</v>
          </cell>
          <cell r="B5798" t="str">
            <v>PREECLAMPSIA SEVERA</v>
          </cell>
          <cell r="C5798" t="str">
            <v>088</v>
          </cell>
        </row>
        <row r="5799">
          <cell r="A5799" t="str">
            <v>O149</v>
          </cell>
          <cell r="B5799" t="str">
            <v>PREECLAMPSIA, NO ESPECIFICADA</v>
          </cell>
          <cell r="C5799" t="str">
            <v>088</v>
          </cell>
        </row>
        <row r="5800">
          <cell r="A5800" t="str">
            <v>O15</v>
          </cell>
          <cell r="B5800" t="str">
            <v>ECLAMPSIA</v>
          </cell>
          <cell r="C5800" t="str">
            <v>088</v>
          </cell>
        </row>
        <row r="5801">
          <cell r="A5801" t="str">
            <v>O150</v>
          </cell>
          <cell r="B5801" t="str">
            <v>ECLAMPSIA EN EL EMBARAZO</v>
          </cell>
          <cell r="C5801" t="str">
            <v>088</v>
          </cell>
        </row>
        <row r="5802">
          <cell r="A5802" t="str">
            <v>O151</v>
          </cell>
          <cell r="B5802" t="str">
            <v>ECLAMPSIA DURANTE EL TRABAJO DE PARTO</v>
          </cell>
          <cell r="C5802" t="str">
            <v>088</v>
          </cell>
        </row>
        <row r="5803">
          <cell r="A5803" t="str">
            <v>O152</v>
          </cell>
          <cell r="B5803" t="str">
            <v>ECLAMPSIA EN EL PUERPERIO</v>
          </cell>
          <cell r="C5803" t="str">
            <v>088</v>
          </cell>
        </row>
        <row r="5804">
          <cell r="A5804" t="str">
            <v>O159</v>
          </cell>
          <cell r="B5804" t="str">
            <v>ECLAMPSIA, EN PERIODO NO ESPECIFICADO</v>
          </cell>
          <cell r="C5804" t="str">
            <v>088</v>
          </cell>
        </row>
        <row r="5805">
          <cell r="A5805" t="str">
            <v>O16</v>
          </cell>
          <cell r="B5805" t="str">
            <v>HIPERTENSION MATERNA, NO ESPECIFICADA</v>
          </cell>
          <cell r="C5805" t="str">
            <v>088</v>
          </cell>
        </row>
        <row r="5806">
          <cell r="A5806" t="str">
            <v>O20</v>
          </cell>
          <cell r="B5806" t="str">
            <v>HEMORRAGIA PRECOZ DEL EMBARAZO</v>
          </cell>
          <cell r="C5806" t="str">
            <v>088</v>
          </cell>
        </row>
        <row r="5807">
          <cell r="A5807" t="str">
            <v>O200</v>
          </cell>
          <cell r="B5807" t="str">
            <v>AMENAZA DE ABORTO</v>
          </cell>
          <cell r="C5807" t="str">
            <v>088</v>
          </cell>
        </row>
        <row r="5808">
          <cell r="A5808" t="str">
            <v>O208</v>
          </cell>
          <cell r="B5808" t="str">
            <v>OTRAS HEMORRAGIAS PRECOCES DEL EMBARAZO</v>
          </cell>
          <cell r="C5808" t="str">
            <v>088</v>
          </cell>
        </row>
        <row r="5809">
          <cell r="A5809" t="str">
            <v>O209</v>
          </cell>
          <cell r="B5809" t="str">
            <v>HEMORRAGIA PRECOZ DEL EMBARAZO, SIN OTRA ESPECIFICACION</v>
          </cell>
          <cell r="C5809" t="str">
            <v>088</v>
          </cell>
        </row>
        <row r="5810">
          <cell r="A5810" t="str">
            <v>O21</v>
          </cell>
          <cell r="B5810" t="str">
            <v>VOMITOS EXCESIVOS EN EL EMBARAZO</v>
          </cell>
          <cell r="C5810" t="str">
            <v>088</v>
          </cell>
        </row>
        <row r="5811">
          <cell r="A5811" t="str">
            <v>O210</v>
          </cell>
          <cell r="B5811" t="str">
            <v>HIPEREMESIS GRAVIDICA LEVE</v>
          </cell>
          <cell r="C5811" t="str">
            <v>088</v>
          </cell>
        </row>
        <row r="5812">
          <cell r="A5812" t="str">
            <v>O211</v>
          </cell>
          <cell r="B5812" t="str">
            <v>HIPEREMESIS GRAVIDICA CON TRASTORNOS METABOLICOS</v>
          </cell>
          <cell r="C5812" t="str">
            <v>088</v>
          </cell>
        </row>
        <row r="5813">
          <cell r="A5813" t="str">
            <v>O212</v>
          </cell>
          <cell r="B5813" t="str">
            <v>HIPEREMESIS GRAVIDICA TARDIA</v>
          </cell>
          <cell r="C5813" t="str">
            <v>088</v>
          </cell>
        </row>
        <row r="5814">
          <cell r="A5814" t="str">
            <v>O218</v>
          </cell>
          <cell r="B5814" t="str">
            <v>OTROS VOMITOS QUE COMPLICAN EL EMBARAZO</v>
          </cell>
          <cell r="C5814" t="str">
            <v>088</v>
          </cell>
        </row>
        <row r="5815">
          <cell r="A5815" t="str">
            <v>O219</v>
          </cell>
          <cell r="B5815" t="str">
            <v>VOMITOS DEL EMBARAZO, NO ESPECIFICADOS</v>
          </cell>
          <cell r="C5815" t="str">
            <v>088</v>
          </cell>
        </row>
        <row r="5816">
          <cell r="A5816" t="str">
            <v>O22</v>
          </cell>
          <cell r="B5816" t="str">
            <v>COMPLICACIONES VENOSAS EN EL EMBARAZO</v>
          </cell>
        </row>
        <row r="5817">
          <cell r="A5817" t="str">
            <v>O220</v>
          </cell>
          <cell r="B5817" t="str">
            <v>VENAS VARICOSAS DE LOS MIEMBROS INFERIORES EN EL EMBARAZO</v>
          </cell>
          <cell r="C5817" t="str">
            <v>088</v>
          </cell>
        </row>
        <row r="5818">
          <cell r="A5818" t="str">
            <v>O221</v>
          </cell>
          <cell r="B5818" t="str">
            <v>VARICES GENITALES EN EL EMBARAZO</v>
          </cell>
          <cell r="C5818" t="str">
            <v>088</v>
          </cell>
        </row>
        <row r="5819">
          <cell r="A5819" t="str">
            <v>O222</v>
          </cell>
          <cell r="B5819" t="str">
            <v>TROMBOFLEBITIS SUPERFICIAL EN EL EMBARAZO</v>
          </cell>
          <cell r="C5819" t="str">
            <v>088</v>
          </cell>
        </row>
        <row r="5820">
          <cell r="A5820" t="str">
            <v>O223</v>
          </cell>
          <cell r="B5820" t="str">
            <v>FLEBOTROMBOSIS PROFUNDA EN EL EMBARAZO</v>
          </cell>
          <cell r="C5820" t="str">
            <v>088</v>
          </cell>
        </row>
        <row r="5821">
          <cell r="A5821" t="str">
            <v>O224</v>
          </cell>
          <cell r="B5821" t="str">
            <v>HEMORROIDES EN EL EMBARAZO</v>
          </cell>
          <cell r="C5821" t="str">
            <v>088</v>
          </cell>
        </row>
        <row r="5822">
          <cell r="A5822" t="str">
            <v>O225</v>
          </cell>
          <cell r="B5822" t="str">
            <v>TROMBOSIS VENOSA CEREBRAL EN EL EMBARAZO</v>
          </cell>
          <cell r="C5822" t="str">
            <v>088</v>
          </cell>
        </row>
        <row r="5823">
          <cell r="A5823" t="str">
            <v>O228</v>
          </cell>
          <cell r="B5823" t="str">
            <v>OTRAS COMPLICACIONES VENOSAS EN EL EMBARAZO</v>
          </cell>
          <cell r="C5823" t="str">
            <v>088</v>
          </cell>
        </row>
        <row r="5824">
          <cell r="A5824" t="str">
            <v>O229</v>
          </cell>
          <cell r="B5824" t="str">
            <v>COMPLICACION VENOSA NO ESPECIFICADA EN EL EMBARAZO</v>
          </cell>
          <cell r="C5824" t="str">
            <v>088</v>
          </cell>
        </row>
        <row r="5825">
          <cell r="A5825" t="str">
            <v>O23</v>
          </cell>
          <cell r="B5825" t="str">
            <v>INFECCION DE LAS GENITOURINARIAS EN EL EMBARAZO</v>
          </cell>
          <cell r="C5825" t="str">
            <v>088</v>
          </cell>
        </row>
        <row r="5826">
          <cell r="A5826" t="str">
            <v>O230</v>
          </cell>
          <cell r="B5826" t="str">
            <v>INFECCION DEL RIÑON EN EL EMBARAZO</v>
          </cell>
          <cell r="C5826" t="str">
            <v>088</v>
          </cell>
        </row>
        <row r="5827">
          <cell r="A5827" t="str">
            <v>O231</v>
          </cell>
          <cell r="B5827" t="str">
            <v>INFECCION DE LA VEJIGA URINARIA EN EL EMBARAZO</v>
          </cell>
          <cell r="C5827" t="str">
            <v>088</v>
          </cell>
        </row>
        <row r="5828">
          <cell r="A5828" t="str">
            <v>O232</v>
          </cell>
          <cell r="B5828" t="str">
            <v>INFECCION DE LA URETRA EN EL EMBARAZO</v>
          </cell>
          <cell r="C5828" t="str">
            <v>088</v>
          </cell>
        </row>
        <row r="5829">
          <cell r="A5829" t="str">
            <v>O233</v>
          </cell>
          <cell r="B5829" t="str">
            <v>INFECCION DE OTRAS PARTES DE LAS VIAS URINARIAS EN EL EMBARAZO</v>
          </cell>
          <cell r="C5829" t="str">
            <v>088</v>
          </cell>
        </row>
        <row r="5830">
          <cell r="A5830" t="str">
            <v>O234</v>
          </cell>
          <cell r="B5830" t="str">
            <v>INFECCION NO ESPECIFICADA DE LAS VIAS URINATIAS EN EL EMBARAZO</v>
          </cell>
          <cell r="C5830" t="str">
            <v>088</v>
          </cell>
        </row>
        <row r="5831">
          <cell r="A5831" t="str">
            <v>O235</v>
          </cell>
          <cell r="B5831" t="str">
            <v>INFECCION GENITAL EN EL EMBARAZO</v>
          </cell>
          <cell r="C5831" t="str">
            <v>088</v>
          </cell>
        </row>
        <row r="5832">
          <cell r="A5832" t="str">
            <v>O239</v>
          </cell>
          <cell r="B5832" t="str">
            <v>OTRAS INFECCIONES Y LAS NO ESPECIF. DE LAS VIAS GENITOURINARIAS EN EL</v>
          </cell>
          <cell r="C5832" t="str">
            <v>088</v>
          </cell>
        </row>
        <row r="5833">
          <cell r="A5833" t="str">
            <v>O24</v>
          </cell>
          <cell r="B5833" t="str">
            <v>DIABETES MELLITUS EN EL EMBARAZO</v>
          </cell>
          <cell r="C5833" t="str">
            <v>088</v>
          </cell>
        </row>
        <row r="5834">
          <cell r="A5834" t="str">
            <v>O240</v>
          </cell>
          <cell r="B5834" t="str">
            <v>DIABETES MELLITUS PREEXISTENTE NO INSULINODEPENDIENTE, EN EL EMBARAZO</v>
          </cell>
          <cell r="C5834" t="str">
            <v>088</v>
          </cell>
        </row>
        <row r="5835">
          <cell r="A5835" t="str">
            <v>O241</v>
          </cell>
          <cell r="B5835" t="str">
            <v>DIABETES MELLITUS PREEXISTENTE NO INSULINODEPENDIENTE, EN EL EMBARAZO</v>
          </cell>
          <cell r="C5835" t="str">
            <v>088</v>
          </cell>
        </row>
        <row r="5836">
          <cell r="A5836" t="str">
            <v>O242</v>
          </cell>
          <cell r="B5836" t="str">
            <v>DIABETES MELLITUS PREEXISTENTE RELACIONADO CON DESNUTRICION, EN EL</v>
          </cell>
          <cell r="C5836" t="str">
            <v>088</v>
          </cell>
        </row>
        <row r="5837">
          <cell r="A5837" t="str">
            <v>O243</v>
          </cell>
          <cell r="B5837" t="str">
            <v>DIABETES MELLITUS PREEXISTENTE, SIN OTRA ESPECIF. EN EL EMBARAZO</v>
          </cell>
          <cell r="C5837" t="str">
            <v>088</v>
          </cell>
        </row>
        <row r="5838">
          <cell r="A5838" t="str">
            <v>O244</v>
          </cell>
          <cell r="B5838" t="str">
            <v>DIABETES MILLITUS QUE SE ORIGINA CON EL EMBARAZO</v>
          </cell>
          <cell r="C5838" t="str">
            <v>088</v>
          </cell>
        </row>
        <row r="5839">
          <cell r="A5839" t="str">
            <v>O249</v>
          </cell>
          <cell r="B5839" t="str">
            <v>DIABETES MILLITUS NO ESPECIFICADA, EN EL EMBARAZO</v>
          </cell>
          <cell r="C5839" t="str">
            <v>088</v>
          </cell>
        </row>
        <row r="5840">
          <cell r="A5840" t="str">
            <v>O25</v>
          </cell>
          <cell r="B5840" t="str">
            <v>DESNUTRICION EN EL EMBARAZO</v>
          </cell>
          <cell r="C5840" t="str">
            <v>088</v>
          </cell>
        </row>
        <row r="5841">
          <cell r="A5841" t="str">
            <v>O26</v>
          </cell>
          <cell r="B5841" t="str">
            <v>ATENCION A LA MADRE POR OTRAS COMPLIC. RELACIONADAS CON EL EMBARAZO</v>
          </cell>
          <cell r="C5841" t="str">
            <v>088</v>
          </cell>
        </row>
        <row r="5842">
          <cell r="A5842" t="str">
            <v>O260</v>
          </cell>
          <cell r="B5842" t="str">
            <v>AUMENTO EXCESIVO DE PESO EN EL EMBARAZO</v>
          </cell>
          <cell r="C5842" t="str">
            <v>088</v>
          </cell>
        </row>
        <row r="5843">
          <cell r="A5843" t="str">
            <v>O261</v>
          </cell>
          <cell r="B5843" t="str">
            <v>AUMENTO PEQUEÑO DE PESO EN EL EMBARAZO</v>
          </cell>
          <cell r="C5843" t="str">
            <v>088</v>
          </cell>
        </row>
        <row r="5844">
          <cell r="A5844" t="str">
            <v>O262</v>
          </cell>
          <cell r="B5844" t="str">
            <v>ATENCION DEL EMBARAZO EN UNA ABORTADORA HABITUAL</v>
          </cell>
          <cell r="C5844" t="str">
            <v>088</v>
          </cell>
        </row>
        <row r="5845">
          <cell r="A5845" t="str">
            <v>O263</v>
          </cell>
          <cell r="B5845" t="str">
            <v>RETENCION DE DISPOSITIVO ANTICONCEPTIVO INTRAUTERINO EN EL EMBARAZO</v>
          </cell>
          <cell r="C5845" t="str">
            <v>088</v>
          </cell>
        </row>
        <row r="5846">
          <cell r="A5846" t="str">
            <v>O264</v>
          </cell>
          <cell r="B5846" t="str">
            <v>HERPES GESTACIONAL</v>
          </cell>
          <cell r="C5846" t="str">
            <v>088</v>
          </cell>
        </row>
        <row r="5847">
          <cell r="A5847" t="str">
            <v>O265</v>
          </cell>
          <cell r="B5847" t="str">
            <v>SINDROME DE HIPOTENSION MATERNA</v>
          </cell>
          <cell r="C5847" t="str">
            <v>088</v>
          </cell>
        </row>
        <row r="5848">
          <cell r="A5848" t="str">
            <v>O266</v>
          </cell>
          <cell r="B5848" t="str">
            <v>TRASTORNO DEL HIGADO EN EL EMBARAZO, EL PARTO Y EL PUERPERIO</v>
          </cell>
          <cell r="C5848" t="str">
            <v>088</v>
          </cell>
        </row>
        <row r="5849">
          <cell r="A5849" t="str">
            <v>O267</v>
          </cell>
          <cell r="B5849" t="str">
            <v>SUBLUXACION DE LA SINFISIS (DEL PUBIS) EN EL EMBARAZO, EL PARTO Y EL P</v>
          </cell>
          <cell r="C5849" t="str">
            <v>088</v>
          </cell>
        </row>
        <row r="5850">
          <cell r="A5850" t="str">
            <v>O268</v>
          </cell>
          <cell r="B5850" t="str">
            <v>OTRAS COMPLICACIONES ESPECIFICADAS RELACIONADAS CON EL EMBARAZO</v>
          </cell>
          <cell r="C5850" t="str">
            <v>088</v>
          </cell>
        </row>
        <row r="5851">
          <cell r="A5851" t="str">
            <v>O269</v>
          </cell>
          <cell r="B5851" t="str">
            <v>COMPLICACION RELACIONADA CON EL EMBARAZO, NO ESPECIFICADA</v>
          </cell>
          <cell r="C5851" t="str">
            <v>088</v>
          </cell>
        </row>
        <row r="5852">
          <cell r="A5852" t="str">
            <v>O28</v>
          </cell>
          <cell r="B5852" t="str">
            <v>HALLAZGOS ANORMALES EN EL EXAMEN PRENATAL DE LA MADRE</v>
          </cell>
          <cell r="C5852" t="str">
            <v>088</v>
          </cell>
        </row>
        <row r="5853">
          <cell r="A5853" t="str">
            <v>O280</v>
          </cell>
          <cell r="B5853" t="str">
            <v>HALLAZGOS HEMATOLOGICO ANORMAL EN EL EXAMEN PRENATAL DE LA MADRE</v>
          </cell>
          <cell r="C5853" t="str">
            <v>088</v>
          </cell>
        </row>
        <row r="5854">
          <cell r="A5854" t="str">
            <v>O281</v>
          </cell>
          <cell r="B5854" t="str">
            <v>HALLAZGOS BIOQUIMICO ANORMAL EN EL EXAMEN PRENATAL DE LA MADRE</v>
          </cell>
          <cell r="C5854" t="str">
            <v>088</v>
          </cell>
        </row>
        <row r="5855">
          <cell r="A5855" t="str">
            <v>O282</v>
          </cell>
          <cell r="B5855" t="str">
            <v>HALLAZGOS CITOLOGICO ANORMAL EN EL EXAMEN PRENATAL DE LA MADRE</v>
          </cell>
          <cell r="C5855" t="str">
            <v>088</v>
          </cell>
        </row>
        <row r="5856">
          <cell r="A5856" t="str">
            <v>O283</v>
          </cell>
          <cell r="B5856" t="str">
            <v>HALLAZGOS ULTRASONICO ANORMAL EN EL EXAMEN PRENATAL DE LA MADRE</v>
          </cell>
          <cell r="C5856" t="str">
            <v>088</v>
          </cell>
        </row>
        <row r="5857">
          <cell r="A5857" t="str">
            <v>O284</v>
          </cell>
          <cell r="B5857" t="str">
            <v>HALLAZGOS RADIOLOGICO ANORMAL EN EL EXAMEN PRENATAL DE LA MADRE</v>
          </cell>
          <cell r="C5857" t="str">
            <v>088</v>
          </cell>
        </row>
        <row r="5858">
          <cell r="A5858" t="str">
            <v>O285</v>
          </cell>
          <cell r="B5858" t="str">
            <v>HALLAZGOS CROMOSOMICO O GENETICO ANORMAL EN EL EXAMEN PRENATAL</v>
          </cell>
          <cell r="C5858" t="str">
            <v>088</v>
          </cell>
        </row>
        <row r="5859">
          <cell r="A5859" t="str">
            <v>O288</v>
          </cell>
          <cell r="B5859" t="str">
            <v>OTROS HALLAZGOS ANORMALES EN EL EXAMEN PRENATAL DE LA MADRE</v>
          </cell>
          <cell r="C5859" t="str">
            <v>088</v>
          </cell>
        </row>
        <row r="5860">
          <cell r="A5860" t="str">
            <v>O289</v>
          </cell>
          <cell r="B5860" t="str">
            <v>HALLAZGOS ANORMAL NO ESPECIFICADO EN EL EXAMEN PRENATAL DE LA MADRE</v>
          </cell>
          <cell r="C5860" t="str">
            <v>088</v>
          </cell>
        </row>
        <row r="5861">
          <cell r="A5861" t="str">
            <v>O29</v>
          </cell>
          <cell r="B5861" t="str">
            <v>COMPLICACIONES DE LA ANESTESIA ADMINISTRADA DURANTE EL EMBARAZO</v>
          </cell>
          <cell r="C5861" t="str">
            <v>088</v>
          </cell>
        </row>
        <row r="5862">
          <cell r="A5862" t="str">
            <v>O290</v>
          </cell>
          <cell r="B5862" t="str">
            <v>COMPLICACIONES PULMONARES DE LA ANESTESIA ADMINISTRADA DURANTE EL EMB</v>
          </cell>
          <cell r="C5862" t="str">
            <v>088</v>
          </cell>
        </row>
        <row r="5863">
          <cell r="A5863" t="str">
            <v>O291</v>
          </cell>
          <cell r="B5863" t="str">
            <v>COMPLICACIONES CARDIACAS DE LA ANESTESIA ADMINISTRADA DURANTE EL EMB</v>
          </cell>
          <cell r="C5863" t="str">
            <v>088</v>
          </cell>
        </row>
        <row r="5864">
          <cell r="A5864" t="str">
            <v>O292</v>
          </cell>
          <cell r="B5864" t="str">
            <v>COMPLICACIONES DEL SISTEMA NERVIOSO CENTRAL DEBIDAS A LA ANESTESIA</v>
          </cell>
          <cell r="C5864" t="str">
            <v>088</v>
          </cell>
        </row>
        <row r="5865">
          <cell r="A5865" t="str">
            <v>O293</v>
          </cell>
          <cell r="B5865" t="str">
            <v>REACCION TOXICA A LA ANESTESIA LOCAL ADMINISTRADA DURANTE EL EMBARAZO</v>
          </cell>
          <cell r="C5865" t="str">
            <v>088</v>
          </cell>
        </row>
        <row r="5866">
          <cell r="A5866" t="str">
            <v>O294</v>
          </cell>
          <cell r="B5866" t="str">
            <v>CEFALALGIA INDUCIDA POR LA ANESTESIA ESPINAL O EPIDURAL ADMINISTRADA</v>
          </cell>
          <cell r="C5866" t="str">
            <v>088</v>
          </cell>
        </row>
        <row r="5867">
          <cell r="A5867" t="str">
            <v>O295</v>
          </cell>
          <cell r="B5867" t="str">
            <v>OTRAS COMPLIC. DE LA ANESTESIA ESPINAL O EPIDURAL ADMONISTRADA DURAN</v>
          </cell>
          <cell r="C5867" t="str">
            <v>088</v>
          </cell>
        </row>
        <row r="5868">
          <cell r="A5868" t="str">
            <v>O296</v>
          </cell>
          <cell r="B5868" t="str">
            <v>FALLA O DIFICULTAD EN LA INTUBACION DURANTE EL EMBARAZO</v>
          </cell>
          <cell r="C5868" t="str">
            <v>088</v>
          </cell>
        </row>
        <row r="5869">
          <cell r="A5869" t="str">
            <v>O298</v>
          </cell>
          <cell r="B5869" t="str">
            <v>OTRAS COMPLIC. DE LA ANESTESIA ADMONISTRADA DURANTE EL EMBARAZO</v>
          </cell>
          <cell r="C5869" t="str">
            <v>088</v>
          </cell>
        </row>
        <row r="5870">
          <cell r="A5870" t="str">
            <v>O299</v>
          </cell>
          <cell r="B5870" t="str">
            <v>COMPLICACION NO ESPECIF. DE LA ANESTESIA ADMINISTRADA  DURANTE EL EMB</v>
          </cell>
          <cell r="C5870" t="str">
            <v>088</v>
          </cell>
        </row>
        <row r="5871">
          <cell r="A5871" t="str">
            <v>O30</v>
          </cell>
          <cell r="B5871" t="str">
            <v>EMBARAZO MULTIPLE</v>
          </cell>
          <cell r="C5871" t="str">
            <v>088</v>
          </cell>
        </row>
        <row r="5872">
          <cell r="A5872" t="str">
            <v>O300</v>
          </cell>
          <cell r="B5872" t="str">
            <v>EMBARAZO DOBLE</v>
          </cell>
          <cell r="C5872" t="str">
            <v>088</v>
          </cell>
        </row>
        <row r="5873">
          <cell r="A5873" t="str">
            <v>O301</v>
          </cell>
          <cell r="B5873" t="str">
            <v>EMBARAZO TRIPLE</v>
          </cell>
          <cell r="C5873" t="str">
            <v>088</v>
          </cell>
        </row>
        <row r="5874">
          <cell r="A5874" t="str">
            <v>O302</v>
          </cell>
          <cell r="B5874" t="str">
            <v>EMBARAZO CUADRUPLE</v>
          </cell>
          <cell r="C5874" t="str">
            <v>088</v>
          </cell>
        </row>
        <row r="5875">
          <cell r="A5875" t="str">
            <v>O308</v>
          </cell>
          <cell r="B5875" t="str">
            <v>OTROS EMBARAZOS MULTIPLES</v>
          </cell>
          <cell r="C5875" t="str">
            <v>088</v>
          </cell>
        </row>
        <row r="5876">
          <cell r="A5876" t="str">
            <v>O309</v>
          </cell>
          <cell r="B5876" t="str">
            <v>EMBARAZO MULTIPLE, NO ESPECIFICADO</v>
          </cell>
          <cell r="C5876" t="str">
            <v>088</v>
          </cell>
        </row>
        <row r="5877">
          <cell r="A5877" t="str">
            <v>O31</v>
          </cell>
          <cell r="B5877" t="str">
            <v>COMPLICACIONES ESPECIFICAS DEL EMBARAZO MULTIPLE</v>
          </cell>
          <cell r="C5877" t="str">
            <v>088</v>
          </cell>
        </row>
        <row r="5878">
          <cell r="A5878" t="str">
            <v>O310</v>
          </cell>
          <cell r="B5878" t="str">
            <v>FETO PAPIRACEO</v>
          </cell>
          <cell r="C5878" t="str">
            <v>088</v>
          </cell>
        </row>
        <row r="5879">
          <cell r="A5879" t="str">
            <v>O311</v>
          </cell>
          <cell r="B5879" t="str">
            <v>EMBARAZO QUE CONTINUA DESPUES DEL ABORTO DE UN FETO O MAS</v>
          </cell>
          <cell r="C5879" t="str">
            <v>088</v>
          </cell>
        </row>
        <row r="5880">
          <cell r="A5880" t="str">
            <v>O312</v>
          </cell>
          <cell r="B5880" t="str">
            <v>EMBARAZO QUE CONTINUA DESPUES DE LA MUERTE INTRAUTERINA DE UN FETO</v>
          </cell>
          <cell r="C5880" t="str">
            <v>088</v>
          </cell>
        </row>
        <row r="5881">
          <cell r="A5881" t="str">
            <v>O318</v>
          </cell>
          <cell r="B5881" t="str">
            <v>OTRAS COMPLICACIONES ESPECIFICAS DEL EMBARAZO MULTIPLE</v>
          </cell>
          <cell r="C5881" t="str">
            <v>088</v>
          </cell>
        </row>
        <row r="5882">
          <cell r="A5882" t="str">
            <v>O32</v>
          </cell>
          <cell r="B5882" t="str">
            <v>ATENCION MATERNA POR PRESENTACION ANORMAL DEL FETO, CONOCIDA O PRES.</v>
          </cell>
          <cell r="C5882" t="str">
            <v>088</v>
          </cell>
        </row>
        <row r="5883">
          <cell r="A5883" t="str">
            <v>O320</v>
          </cell>
          <cell r="B5883" t="str">
            <v>ATENCION MATERNA POR POSICION FETAL INESTABLE</v>
          </cell>
          <cell r="C5883" t="str">
            <v>088</v>
          </cell>
        </row>
        <row r="5884">
          <cell r="A5884" t="str">
            <v>O321</v>
          </cell>
          <cell r="B5884" t="str">
            <v>ATENCION MATERNA POR PRESENTACION DE NALGAS</v>
          </cell>
          <cell r="C5884" t="str">
            <v>088</v>
          </cell>
        </row>
        <row r="5885">
          <cell r="A5885" t="str">
            <v>O322</v>
          </cell>
          <cell r="B5885" t="str">
            <v>ATENCION MATERNA POR POSICION FETAL OBLICUA O TRANSVERSA</v>
          </cell>
          <cell r="C5885" t="str">
            <v>088</v>
          </cell>
        </row>
        <row r="5886">
          <cell r="A5886" t="str">
            <v>O323</v>
          </cell>
          <cell r="B5886" t="str">
            <v>ATENCION MATERNA POR PRESENTACION DE CARA, DE FRENTE O DE MENTON</v>
          </cell>
          <cell r="C5886" t="str">
            <v>088</v>
          </cell>
        </row>
        <row r="5887">
          <cell r="A5887" t="str">
            <v>O324</v>
          </cell>
          <cell r="B5887" t="str">
            <v>ATENCION MATERNA POR CABEZA ALTA EN GESTACION A TERMINO</v>
          </cell>
          <cell r="C5887" t="str">
            <v>088</v>
          </cell>
        </row>
        <row r="5888">
          <cell r="A5888" t="str">
            <v>O325</v>
          </cell>
          <cell r="B5888" t="str">
            <v>ATENCION MATERNA POR EMBARAZO MULTIPLE CON PRESENTACION ANORMAL</v>
          </cell>
          <cell r="C5888" t="str">
            <v>088</v>
          </cell>
        </row>
        <row r="5889">
          <cell r="A5889" t="str">
            <v>O326</v>
          </cell>
          <cell r="B5889" t="str">
            <v>ATENCION MATERNA POR PRESENTACION COMPUESTA</v>
          </cell>
          <cell r="C5889" t="str">
            <v>088</v>
          </cell>
        </row>
        <row r="5890">
          <cell r="A5890" t="str">
            <v>O328</v>
          </cell>
          <cell r="B5890" t="str">
            <v>ATENCION MATERNA POR OTRAS PRESENTACIONES ANORMALES DEL FETO</v>
          </cell>
          <cell r="C5890" t="str">
            <v>088</v>
          </cell>
        </row>
        <row r="5891">
          <cell r="A5891" t="str">
            <v>O329</v>
          </cell>
          <cell r="B5891" t="str">
            <v>ATENCION MATERNA POR PRESENTACION ANORMAL NO ESPECIF. DEL FETO</v>
          </cell>
          <cell r="C5891" t="str">
            <v>088</v>
          </cell>
        </row>
        <row r="5892">
          <cell r="A5892" t="str">
            <v>O33</v>
          </cell>
          <cell r="B5892" t="str">
            <v>ATENCION MATERNA POR DESPROPORCION CONOCIDA O PRESUNTA</v>
          </cell>
          <cell r="C5892" t="str">
            <v>088</v>
          </cell>
        </row>
        <row r="5893">
          <cell r="A5893" t="str">
            <v>O330</v>
          </cell>
          <cell r="B5893" t="str">
            <v>ATENCION MATERNA POR DESPROPORCION DEBIDA A DEFORMIDAD DE LA PELVIS</v>
          </cell>
          <cell r="C5893" t="str">
            <v>088</v>
          </cell>
        </row>
        <row r="5894">
          <cell r="A5894" t="str">
            <v>O331</v>
          </cell>
          <cell r="B5894" t="str">
            <v>ATENCION MATERNA POR DESPROPOR. DEBIDA A ESTRECHEZ GENERAL DE LA PEL</v>
          </cell>
          <cell r="C5894" t="str">
            <v>088</v>
          </cell>
        </row>
        <row r="5895">
          <cell r="A5895" t="str">
            <v>O332</v>
          </cell>
          <cell r="B5895" t="str">
            <v>ATENCION MATERNA POR DESPROP. DEBIDA A DISMIN. DEL ESTRECHO SUPERIOR</v>
          </cell>
          <cell r="C5895" t="str">
            <v>088</v>
          </cell>
        </row>
        <row r="5896">
          <cell r="A5896" t="str">
            <v>O333</v>
          </cell>
          <cell r="B5896" t="str">
            <v>ATENCION MATERNA POR DESPROP. DEBIDA A DIMIN. DEL ESTRECHO INFERIOR</v>
          </cell>
          <cell r="C5896" t="str">
            <v>088</v>
          </cell>
        </row>
        <row r="5897">
          <cell r="A5897" t="str">
            <v>O334</v>
          </cell>
          <cell r="B5897" t="str">
            <v>ATENCION MATERNA POR DESPROP. FETOPELVIANA DE ORIGEN MIXTO, MATERNO</v>
          </cell>
          <cell r="C5897" t="str">
            <v>088</v>
          </cell>
        </row>
        <row r="5898">
          <cell r="A5898" t="str">
            <v>O335</v>
          </cell>
          <cell r="B5898" t="str">
            <v>ATENCION MATERNA POR DESPROP. DEBIDA A FETO DEMASIADO GRANDE</v>
          </cell>
          <cell r="C5898" t="str">
            <v>088</v>
          </cell>
        </row>
        <row r="5899">
          <cell r="A5899" t="str">
            <v>O336</v>
          </cell>
          <cell r="B5899" t="str">
            <v>ATENCION MATERNA POR DESPROP. DEBIDA A FETO HIDROCEFALICO</v>
          </cell>
          <cell r="C5899" t="str">
            <v>088</v>
          </cell>
        </row>
        <row r="5900">
          <cell r="A5900" t="str">
            <v>O337</v>
          </cell>
          <cell r="B5900" t="str">
            <v>ATENCION MATERNA POR DESPROP. DEBIDA  A OTRA DEFORMIDAD FETAL</v>
          </cell>
          <cell r="C5900" t="str">
            <v>088</v>
          </cell>
        </row>
        <row r="5901">
          <cell r="A5901" t="str">
            <v>O338</v>
          </cell>
          <cell r="B5901" t="str">
            <v>ATENCION MATERNA POR DESPROPORCION DE OTRO ORIGEN</v>
          </cell>
          <cell r="C5901" t="str">
            <v>088</v>
          </cell>
        </row>
        <row r="5902">
          <cell r="A5902" t="str">
            <v>O339</v>
          </cell>
          <cell r="B5902" t="str">
            <v>ATENCION MATERNA POR DESPROPORCION DE ORIGEN NO ESPECIFICADO</v>
          </cell>
          <cell r="C5902" t="str">
            <v>088</v>
          </cell>
        </row>
        <row r="5903">
          <cell r="A5903" t="str">
            <v>O34</v>
          </cell>
          <cell r="B5903" t="str">
            <v>ATENCION MATERNA POR ANORMALIDADES CONOCIDAS O PRESUNTAS DE LOS</v>
          </cell>
          <cell r="C5903" t="str">
            <v>088</v>
          </cell>
        </row>
        <row r="5904">
          <cell r="A5904" t="str">
            <v>O340</v>
          </cell>
          <cell r="B5904" t="str">
            <v>ATENCION MATERNA POR ANOMALIA CONGENITA DEL UTERO</v>
          </cell>
          <cell r="C5904" t="str">
            <v>088</v>
          </cell>
        </row>
        <row r="5905">
          <cell r="A5905" t="str">
            <v>O341</v>
          </cell>
          <cell r="B5905" t="str">
            <v>ATENCION MATERNA POR TUMOR DEL CUERPO DEL UTERO</v>
          </cell>
          <cell r="C5905" t="str">
            <v>088</v>
          </cell>
        </row>
        <row r="5906">
          <cell r="A5906" t="str">
            <v>O342</v>
          </cell>
          <cell r="B5906" t="str">
            <v>ATENCION MATERNA POR CICATRIZ UTERINA DEBIDA A CIRUGIA PREVIA</v>
          </cell>
          <cell r="C5906" t="str">
            <v>088</v>
          </cell>
        </row>
        <row r="5907">
          <cell r="A5907" t="str">
            <v>O343</v>
          </cell>
          <cell r="B5907" t="str">
            <v>ATENCION MATERNA POR INCOMPETENCIA DEL CUELLO UTERINO</v>
          </cell>
          <cell r="C5907" t="str">
            <v>088</v>
          </cell>
        </row>
        <row r="5908">
          <cell r="A5908" t="str">
            <v>O344</v>
          </cell>
          <cell r="B5908" t="str">
            <v>ATENCION MATERNA POR OTRA ANORMALIDAD DEL CUELLO UTERINO</v>
          </cell>
          <cell r="C5908" t="str">
            <v>088</v>
          </cell>
        </row>
        <row r="5909">
          <cell r="A5909" t="str">
            <v>O345</v>
          </cell>
          <cell r="B5909" t="str">
            <v>ATENCION MATERNA POR OTRAS ANORMALIDADES DEL UTERO GRAVIDO</v>
          </cell>
          <cell r="C5909" t="str">
            <v>088</v>
          </cell>
        </row>
        <row r="5910">
          <cell r="A5910" t="str">
            <v>O346</v>
          </cell>
          <cell r="B5910" t="str">
            <v>ATENCION MATERNA POR ANORMALIDAD DE LA VAGINA</v>
          </cell>
          <cell r="C5910" t="str">
            <v>088</v>
          </cell>
        </row>
        <row r="5911">
          <cell r="A5911" t="str">
            <v>O347</v>
          </cell>
          <cell r="B5911" t="str">
            <v>ATENCION MATERNA POR ANORMALIDAD DE LA VULVA Y DEL PERINEO</v>
          </cell>
          <cell r="C5911" t="str">
            <v>088</v>
          </cell>
        </row>
        <row r="5912">
          <cell r="A5912" t="str">
            <v>O348</v>
          </cell>
          <cell r="B5912" t="str">
            <v>ATENCION MATERNA POR OTRAS ANORMALIDADES DE LOS ORGANOS PELVIANOS</v>
          </cell>
          <cell r="C5912" t="str">
            <v>088</v>
          </cell>
        </row>
        <row r="5913">
          <cell r="A5913" t="str">
            <v>O349</v>
          </cell>
          <cell r="B5913" t="str">
            <v>ATENCION MATERNA POR ANORMALIDAD NO ESPECIFICADA DE ORG. PELVIANO</v>
          </cell>
          <cell r="C5913" t="str">
            <v>088</v>
          </cell>
        </row>
        <row r="5914">
          <cell r="A5914" t="str">
            <v>O35</v>
          </cell>
          <cell r="B5914" t="str">
            <v>ATENCION MATERNA POR ANORMALIDAD O LESION FETAL, CONOCIDA O PRESUN.</v>
          </cell>
          <cell r="C5914" t="str">
            <v>088</v>
          </cell>
        </row>
        <row r="5915">
          <cell r="A5915" t="str">
            <v>O350</v>
          </cell>
          <cell r="B5915" t="str">
            <v>ATENCION MATERNA POR (PRESUNTA) MALFORMACION DEL SIST. NERV. CENTRAL</v>
          </cell>
          <cell r="C5915" t="str">
            <v>088</v>
          </cell>
        </row>
        <row r="5916">
          <cell r="A5916" t="str">
            <v>O351</v>
          </cell>
          <cell r="B5916" t="str">
            <v>ATENCION MATERNA POR (PRESUNTA) ANORMALIDAD CROMOSOMICA EN EL FETO</v>
          </cell>
          <cell r="C5916" t="str">
            <v>088</v>
          </cell>
        </row>
        <row r="5917">
          <cell r="A5917" t="str">
            <v>O352</v>
          </cell>
          <cell r="B5917" t="str">
            <v>ATENCION MATERNA POR (PRESUNTA) ENFERMEDAD HEREDITARIA EN EL FETO</v>
          </cell>
          <cell r="C5917" t="str">
            <v>088</v>
          </cell>
        </row>
        <row r="5918">
          <cell r="A5918" t="str">
            <v>O353</v>
          </cell>
          <cell r="B5918" t="str">
            <v>ATENCION MATERNA POR (PRESUNTA) LESION FETAL DEBIDA A ENFERM. VIRICA</v>
          </cell>
          <cell r="C5918" t="str">
            <v>088</v>
          </cell>
        </row>
        <row r="5919">
          <cell r="A5919" t="str">
            <v>O354</v>
          </cell>
          <cell r="B5919" t="str">
            <v>ATENCION MATERNA POR (PRESUNTA) LESION AL FETO DEBIDA AL ALCOHOL</v>
          </cell>
          <cell r="C5919" t="str">
            <v>088</v>
          </cell>
        </row>
        <row r="5920">
          <cell r="A5920" t="str">
            <v>O355</v>
          </cell>
          <cell r="B5920" t="str">
            <v>ATENCION MATERNA POR (PRESUNTA) LESION FETAL DEBIDA A DROGAS</v>
          </cell>
          <cell r="C5920" t="str">
            <v>088</v>
          </cell>
        </row>
        <row r="5921">
          <cell r="A5921" t="str">
            <v>O356</v>
          </cell>
          <cell r="B5921" t="str">
            <v>ATENCION MATERNA POR (PRESUNTA) LESION AL FETO DEBIDA A RADIACION</v>
          </cell>
          <cell r="C5921" t="str">
            <v>088</v>
          </cell>
        </row>
        <row r="5922">
          <cell r="A5922" t="str">
            <v>O357</v>
          </cell>
          <cell r="B5922" t="str">
            <v>ATENCION MATERNA POR (PRESUNTA) LESION FETAL DEBIDA A OTROS PROCEDIMIE</v>
          </cell>
          <cell r="C5922" t="str">
            <v>088</v>
          </cell>
        </row>
        <row r="5923">
          <cell r="A5923" t="str">
            <v>O358</v>
          </cell>
          <cell r="B5923" t="str">
            <v>ATENCION MATERNA POR OTRAS (PRESUNTAS) ANORMALIDADES Y LESIONES FET</v>
          </cell>
          <cell r="C5923" t="str">
            <v>088</v>
          </cell>
        </row>
        <row r="5924">
          <cell r="A5924" t="str">
            <v>O359</v>
          </cell>
          <cell r="B5924" t="str">
            <v>ATENCION MATERNA POR (PRESUNTA) ANORMALIDAD Y LESION FETAL NO ESPECIF</v>
          </cell>
          <cell r="C5924" t="str">
            <v>088</v>
          </cell>
        </row>
        <row r="5925">
          <cell r="A5925" t="str">
            <v>O36</v>
          </cell>
          <cell r="B5925" t="str">
            <v>ATENCION MATERNA POR OTROS PROBLEMAS FETALES CONOCIDOS O PRESUNTOS</v>
          </cell>
          <cell r="C5925" t="str">
            <v>088</v>
          </cell>
        </row>
        <row r="5926">
          <cell r="A5926" t="str">
            <v>O360</v>
          </cell>
          <cell r="B5926" t="str">
            <v>ATENCION MATERNA POR ISOINMUNIZACION RHESUS</v>
          </cell>
          <cell r="C5926" t="str">
            <v>088</v>
          </cell>
        </row>
        <row r="5927">
          <cell r="A5927" t="str">
            <v>O361</v>
          </cell>
          <cell r="B5927" t="str">
            <v>ATENCION MATERNA POR OTRA ISOINMUNIZACION</v>
          </cell>
          <cell r="C5927" t="str">
            <v>088</v>
          </cell>
        </row>
        <row r="5928">
          <cell r="A5928" t="str">
            <v>O362</v>
          </cell>
          <cell r="B5928" t="str">
            <v>ATENCION MATERNA POR HIDROPESIA FETAL</v>
          </cell>
          <cell r="C5928" t="str">
            <v>088</v>
          </cell>
        </row>
        <row r="5929">
          <cell r="A5929" t="str">
            <v>O363</v>
          </cell>
          <cell r="B5929" t="str">
            <v>ARENCION MATERNA POR SIGNOS DE HIPOXIA FETAL</v>
          </cell>
          <cell r="C5929" t="str">
            <v>088</v>
          </cell>
        </row>
        <row r="5930">
          <cell r="A5930" t="str">
            <v>O364</v>
          </cell>
          <cell r="B5930" t="str">
            <v>ATENCION MATERNA POR MUERTE INTRAUTERINA</v>
          </cell>
          <cell r="C5930" t="str">
            <v>088</v>
          </cell>
        </row>
        <row r="5931">
          <cell r="A5931" t="str">
            <v>O365</v>
          </cell>
          <cell r="B5931" t="str">
            <v>ATENCION MATERNA POR DEFICIT DEL CRECIMIENTO FETAL</v>
          </cell>
          <cell r="C5931" t="str">
            <v>088</v>
          </cell>
        </row>
        <row r="5932">
          <cell r="A5932" t="str">
            <v>O366</v>
          </cell>
          <cell r="B5932" t="str">
            <v>ATENCION MATERNA POR CRECIMIENTO FETAL EXCESIVO</v>
          </cell>
          <cell r="C5932" t="str">
            <v>088</v>
          </cell>
        </row>
        <row r="5933">
          <cell r="A5933" t="str">
            <v>O367</v>
          </cell>
          <cell r="B5933" t="str">
            <v>ATENCION MATERNA POR FETO VIABLE EN EMBARAZO ABDOMINAL</v>
          </cell>
          <cell r="C5933" t="str">
            <v>088</v>
          </cell>
        </row>
        <row r="5934">
          <cell r="A5934" t="str">
            <v>O368</v>
          </cell>
          <cell r="B5934" t="str">
            <v>ATENCION MATERNA POR OTROS PROBLEMAS FETALES ESPECIFICADOS</v>
          </cell>
          <cell r="C5934" t="str">
            <v>088</v>
          </cell>
        </row>
        <row r="5935">
          <cell r="A5935" t="str">
            <v>O369</v>
          </cell>
          <cell r="B5935" t="str">
            <v>ATENCION MATERNA POR PROBLEMAS FETALES NO ESPECIFICADOS</v>
          </cell>
          <cell r="C5935" t="str">
            <v>088</v>
          </cell>
        </row>
        <row r="5936">
          <cell r="A5936" t="str">
            <v>O40</v>
          </cell>
          <cell r="B5936" t="str">
            <v>POLIHIDRAMNIOS</v>
          </cell>
          <cell r="C5936" t="str">
            <v>088</v>
          </cell>
        </row>
        <row r="5937">
          <cell r="A5937" t="str">
            <v>O41</v>
          </cell>
          <cell r="B5937" t="str">
            <v>OTROS TRASTORNOS DEL LIQUIDO AMNIOTICO Y DE LAS MENBRANAS</v>
          </cell>
          <cell r="C5937" t="str">
            <v>088</v>
          </cell>
        </row>
        <row r="5938">
          <cell r="A5938" t="str">
            <v>O410</v>
          </cell>
          <cell r="B5938" t="str">
            <v>OLIGOHIDRAMNIOS</v>
          </cell>
          <cell r="C5938" t="str">
            <v>088</v>
          </cell>
        </row>
        <row r="5939">
          <cell r="A5939" t="str">
            <v>O411</v>
          </cell>
          <cell r="B5939" t="str">
            <v>INFECCION DE LA BOLSA AMNIOTICA O DE LAS MEMBRANAS</v>
          </cell>
          <cell r="C5939" t="str">
            <v>088</v>
          </cell>
        </row>
        <row r="5940">
          <cell r="A5940" t="str">
            <v>O418</v>
          </cell>
          <cell r="B5940" t="str">
            <v>OTROS TRASTORNOS ESPECIFICADOS DEL LIQUIDO AMNIOTICO Y DE LAS MEMBR.</v>
          </cell>
          <cell r="C5940" t="str">
            <v>088</v>
          </cell>
        </row>
        <row r="5941">
          <cell r="A5941" t="str">
            <v>O419</v>
          </cell>
          <cell r="B5941" t="str">
            <v>TRASTORNO DEL LIQUIDO AMNIOTICO DE LAS MEMBRANAS, NO ESPECIFICADO</v>
          </cell>
          <cell r="C5941" t="str">
            <v>088</v>
          </cell>
        </row>
        <row r="5942">
          <cell r="A5942" t="str">
            <v>O42</v>
          </cell>
          <cell r="B5942" t="str">
            <v>RUPTURA PREMATURA DE LAS MEMBRANAS</v>
          </cell>
          <cell r="C5942" t="str">
            <v>088</v>
          </cell>
        </row>
        <row r="5943">
          <cell r="A5943" t="str">
            <v>O420</v>
          </cell>
          <cell r="B5943" t="str">
            <v>RUPTURA PREMATURA DE LAS MEMBRANAS, E INICIO DEL TRABAJO DE PARTO</v>
          </cell>
          <cell r="C5943" t="str">
            <v>088</v>
          </cell>
        </row>
        <row r="5944">
          <cell r="A5944" t="str">
            <v>O421</v>
          </cell>
          <cell r="B5944" t="str">
            <v>RUPTURA PREMATURA DE LAS MEMBRANAS, E INICIO DEL TRABAJO DE PARTO</v>
          </cell>
          <cell r="C5944" t="str">
            <v>088</v>
          </cell>
        </row>
        <row r="5945">
          <cell r="A5945" t="str">
            <v>O422</v>
          </cell>
          <cell r="B5945" t="str">
            <v>RUPTURA PREMATURA DE LAS MEMBRANAS, TRABAJO DE PARTO RETRASADO</v>
          </cell>
          <cell r="C5945" t="str">
            <v>088</v>
          </cell>
        </row>
        <row r="5946">
          <cell r="A5946" t="str">
            <v>O429</v>
          </cell>
          <cell r="B5946" t="str">
            <v>RUPTURA PREMATURA DE LAS MEMBRANAS, SIN OTRA ESPECIFICACION</v>
          </cell>
          <cell r="C5946" t="str">
            <v>088</v>
          </cell>
        </row>
        <row r="5947">
          <cell r="A5947" t="str">
            <v>O43</v>
          </cell>
          <cell r="B5947" t="str">
            <v>TRASTORNOS PLACENTARIOS</v>
          </cell>
          <cell r="C5947" t="str">
            <v>088</v>
          </cell>
        </row>
        <row r="5948">
          <cell r="A5948" t="str">
            <v>O430</v>
          </cell>
          <cell r="B5948" t="str">
            <v>SINDROME DE TRANSFUSION PLACENTARIA</v>
          </cell>
          <cell r="C5948" t="str">
            <v>088</v>
          </cell>
        </row>
        <row r="5949">
          <cell r="A5949" t="str">
            <v>O431</v>
          </cell>
          <cell r="B5949" t="str">
            <v>MALFORMACION DE LA PLACENTA</v>
          </cell>
          <cell r="C5949" t="str">
            <v>088</v>
          </cell>
        </row>
        <row r="5950">
          <cell r="A5950" t="str">
            <v>O438</v>
          </cell>
          <cell r="B5950" t="str">
            <v>OTROS TRASTORNOS PLACENTARIOS</v>
          </cell>
          <cell r="C5950" t="str">
            <v>088</v>
          </cell>
        </row>
        <row r="5951">
          <cell r="A5951" t="str">
            <v>O439</v>
          </cell>
          <cell r="B5951" t="str">
            <v>TRASTORNO DE LA PLACENTA, NO ESPECIFICADO</v>
          </cell>
          <cell r="C5951" t="str">
            <v>088</v>
          </cell>
        </row>
        <row r="5952">
          <cell r="A5952" t="str">
            <v>O44</v>
          </cell>
          <cell r="B5952" t="str">
            <v>PLACENTA PREVIA</v>
          </cell>
          <cell r="C5952" t="str">
            <v>088</v>
          </cell>
        </row>
        <row r="5953">
          <cell r="A5953" t="str">
            <v>O440</v>
          </cell>
          <cell r="B5953" t="str">
            <v>PLACENTA PREVIA CON ESPECIFICACION DE QUE NO HUBO HEMORRAGIA</v>
          </cell>
          <cell r="C5953" t="str">
            <v>088</v>
          </cell>
        </row>
        <row r="5954">
          <cell r="A5954" t="str">
            <v>O441</v>
          </cell>
          <cell r="B5954" t="str">
            <v>PLACENTA PREVIA CON HEMORRAGIA</v>
          </cell>
          <cell r="C5954" t="str">
            <v>088</v>
          </cell>
        </row>
        <row r="5955">
          <cell r="A5955" t="str">
            <v>O45</v>
          </cell>
          <cell r="B5955" t="str">
            <v>DESPRENDIMIENTO PREMATURO DE LA PLACENTA (ABRUPTIO PLACENTAE)</v>
          </cell>
          <cell r="C5955" t="str">
            <v>088</v>
          </cell>
        </row>
        <row r="5956">
          <cell r="A5956" t="str">
            <v>O450</v>
          </cell>
          <cell r="B5956" t="str">
            <v>DESPRENDIMIENTO PREMATURO DE LA PLACENTA CON DEFECTO DE LA COAGULAC</v>
          </cell>
          <cell r="C5956" t="str">
            <v>088</v>
          </cell>
        </row>
        <row r="5957">
          <cell r="A5957" t="str">
            <v>O458</v>
          </cell>
          <cell r="B5957" t="str">
            <v>OTROS DESPRENDIMIENTOS PREMATUROS DE LA PLACENTA</v>
          </cell>
          <cell r="C5957" t="str">
            <v>088</v>
          </cell>
        </row>
        <row r="5958">
          <cell r="A5958" t="str">
            <v>O459</v>
          </cell>
          <cell r="B5958" t="str">
            <v>DESPRENDIMIENTO PREMATURO DE LA PLACENTA, SIN OTRA ESPECIFICACION</v>
          </cell>
          <cell r="C5958" t="str">
            <v>088</v>
          </cell>
        </row>
        <row r="5959">
          <cell r="A5959" t="str">
            <v>O46</v>
          </cell>
          <cell r="B5959" t="str">
            <v>HEMORRAGIA ANTEPARTO, NO CLASIFICADA EN OTRA PARTE</v>
          </cell>
          <cell r="C5959" t="str">
            <v>088</v>
          </cell>
        </row>
        <row r="5960">
          <cell r="A5960" t="str">
            <v>O460</v>
          </cell>
          <cell r="B5960" t="str">
            <v>HEMORRAGIA ANTEPARTO CON DEFECTO DE LA COAGULACION</v>
          </cell>
          <cell r="C5960" t="str">
            <v>088</v>
          </cell>
        </row>
        <row r="5961">
          <cell r="A5961" t="str">
            <v>O468</v>
          </cell>
          <cell r="B5961" t="str">
            <v>OTRAS HEMORRAGIAS ANTEPARTO</v>
          </cell>
          <cell r="C5961" t="str">
            <v>088</v>
          </cell>
        </row>
        <row r="5962">
          <cell r="A5962" t="str">
            <v>O469</v>
          </cell>
          <cell r="B5962" t="str">
            <v>HEMORRAGIA ANTEPARTO, NO ESPECIFICADA</v>
          </cell>
          <cell r="C5962" t="str">
            <v>088</v>
          </cell>
        </row>
        <row r="5963">
          <cell r="A5963" t="str">
            <v>O47</v>
          </cell>
          <cell r="B5963" t="str">
            <v>FALSO TRABAJO DE PARTO</v>
          </cell>
          <cell r="C5963" t="str">
            <v>088</v>
          </cell>
        </row>
        <row r="5964">
          <cell r="A5964" t="str">
            <v>O470</v>
          </cell>
          <cell r="B5964" t="str">
            <v>FALSO TRABAJO DE PARTO ANTES DE LAS 37 SEMANAS COMPLETAS DE GESTAC</v>
          </cell>
          <cell r="C5964" t="str">
            <v>088</v>
          </cell>
        </row>
        <row r="5965">
          <cell r="A5965" t="str">
            <v>O471</v>
          </cell>
          <cell r="B5965" t="str">
            <v>FALSO TRABAJO DE PARTO A LAS 37 SEMANAS Y MAS SEMANAS COMPLETAS DE G</v>
          </cell>
          <cell r="C5965" t="str">
            <v>088</v>
          </cell>
        </row>
        <row r="5966">
          <cell r="A5966" t="str">
            <v>O479</v>
          </cell>
          <cell r="B5966" t="str">
            <v>FALSO TRABAJO DE PARTO, SIN OTRA ESPECIFICACION</v>
          </cell>
          <cell r="C5966" t="str">
            <v>088</v>
          </cell>
        </row>
        <row r="5967">
          <cell r="A5967" t="str">
            <v>O48</v>
          </cell>
          <cell r="B5967" t="str">
            <v>EMBARAZO PROLONGADO</v>
          </cell>
          <cell r="C5967" t="str">
            <v>088</v>
          </cell>
        </row>
        <row r="5968">
          <cell r="A5968" t="str">
            <v>O60</v>
          </cell>
          <cell r="B5968" t="str">
            <v>PARTO PREMATURO</v>
          </cell>
          <cell r="C5968" t="str">
            <v>088</v>
          </cell>
        </row>
        <row r="5969">
          <cell r="A5969" t="str">
            <v>O61</v>
          </cell>
          <cell r="B5969" t="str">
            <v>FRACASO DE LA INDUCCION DEL TRABAJO DE PARTO</v>
          </cell>
          <cell r="C5969" t="str">
            <v>088</v>
          </cell>
        </row>
        <row r="5970">
          <cell r="A5970" t="str">
            <v>O610</v>
          </cell>
          <cell r="B5970" t="str">
            <v>FRACASO DE LA INDUCCION DEL TRABAJO DE PARTO</v>
          </cell>
          <cell r="C5970" t="str">
            <v>088</v>
          </cell>
        </row>
        <row r="5971">
          <cell r="A5971" t="str">
            <v>O611</v>
          </cell>
          <cell r="B5971" t="str">
            <v>FRACASO DE LA INDUCCION INSTRUMENTAL DEL TRABAJO DE PARTO</v>
          </cell>
          <cell r="C5971" t="str">
            <v>088</v>
          </cell>
        </row>
        <row r="5972">
          <cell r="A5972" t="str">
            <v>O618</v>
          </cell>
          <cell r="B5972" t="str">
            <v>OTROS FRACASOS DE LA INDUCCION DEL TRABAJO DE PARTO</v>
          </cell>
          <cell r="C5972" t="str">
            <v>088</v>
          </cell>
        </row>
        <row r="5973">
          <cell r="A5973" t="str">
            <v>O619</v>
          </cell>
          <cell r="B5973" t="str">
            <v>FRACASO NO ESPECIFICADO DE LA INDUCCION DEL TRABAJO DE PARTO</v>
          </cell>
          <cell r="C5973" t="str">
            <v>088</v>
          </cell>
        </row>
        <row r="5974">
          <cell r="A5974" t="str">
            <v>O62</v>
          </cell>
          <cell r="B5974" t="str">
            <v>ANORMALIDADES DE LA DINAMICA DEL TRABAJO DE PARTO</v>
          </cell>
          <cell r="C5974" t="str">
            <v>088</v>
          </cell>
        </row>
        <row r="5975">
          <cell r="A5975" t="str">
            <v>O620</v>
          </cell>
          <cell r="B5975" t="str">
            <v>CONTRACCIONES PRIMARIAS INADECUADAS</v>
          </cell>
          <cell r="C5975" t="str">
            <v>088</v>
          </cell>
        </row>
        <row r="5976">
          <cell r="A5976" t="str">
            <v>O621</v>
          </cell>
          <cell r="B5976" t="str">
            <v>INERCIA UTERINA SECUNDARIA</v>
          </cell>
          <cell r="C5976" t="str">
            <v>088</v>
          </cell>
        </row>
        <row r="5977">
          <cell r="A5977" t="str">
            <v>O622</v>
          </cell>
          <cell r="B5977" t="str">
            <v>OTRAS INERCIAS UTERINAS</v>
          </cell>
          <cell r="C5977" t="str">
            <v>088</v>
          </cell>
        </row>
        <row r="5978">
          <cell r="A5978" t="str">
            <v>O623</v>
          </cell>
          <cell r="B5978" t="str">
            <v>TRABAJO DE PARTO PRECIPITADO</v>
          </cell>
          <cell r="C5978" t="str">
            <v>088</v>
          </cell>
        </row>
        <row r="5979">
          <cell r="A5979" t="str">
            <v>O624</v>
          </cell>
          <cell r="B5979" t="str">
            <v>CONTRACCIONES UTERINAS HIPERTONICAS, INCOORDINADAS Y PROLONGADAS</v>
          </cell>
          <cell r="C5979" t="str">
            <v>088</v>
          </cell>
        </row>
        <row r="5980">
          <cell r="A5980" t="str">
            <v>O628</v>
          </cell>
          <cell r="B5980" t="str">
            <v>OTRAS ANOMALIAS DINAMICAS DEL TRABAJO DE PARTO</v>
          </cell>
          <cell r="C5980" t="str">
            <v>088</v>
          </cell>
        </row>
        <row r="5981">
          <cell r="A5981" t="str">
            <v>O629</v>
          </cell>
          <cell r="B5981" t="str">
            <v>ANOMALIA DINAMICA DEL TRABAJO DE PARTO, NO ESPECIFICADA</v>
          </cell>
          <cell r="C5981" t="str">
            <v>088</v>
          </cell>
        </row>
        <row r="5982">
          <cell r="A5982" t="str">
            <v>O63</v>
          </cell>
          <cell r="B5982" t="str">
            <v>TRABAJO DE PARTO PROLONGADO</v>
          </cell>
          <cell r="C5982" t="str">
            <v>088</v>
          </cell>
        </row>
        <row r="5983">
          <cell r="A5983" t="str">
            <v>O630</v>
          </cell>
          <cell r="B5983" t="str">
            <v>PROLONGACION DEL PRIMER PERIODO (DEL TRABAJO DE PARTO)</v>
          </cell>
          <cell r="C5983" t="str">
            <v>088</v>
          </cell>
        </row>
        <row r="5984">
          <cell r="A5984" t="str">
            <v>O631</v>
          </cell>
          <cell r="B5984" t="str">
            <v>PROLONGACION DEL SEGUNDO PERIODO (DEL TRABAJO DE PARTO)</v>
          </cell>
          <cell r="C5984" t="str">
            <v>088</v>
          </cell>
        </row>
        <row r="5985">
          <cell r="A5985" t="str">
            <v>O632</v>
          </cell>
          <cell r="B5985" t="str">
            <v>RETRASO DE LA EXPULSION DEL SEGUNDO GEMELO, DEL TERCERO, ETC.</v>
          </cell>
          <cell r="C5985" t="str">
            <v>088</v>
          </cell>
        </row>
        <row r="5986">
          <cell r="A5986" t="str">
            <v>O639</v>
          </cell>
          <cell r="B5986" t="str">
            <v>TRABAJO DE PARTO PROLONGADO, NO ESPECIFICADO</v>
          </cell>
          <cell r="C5986" t="str">
            <v>088</v>
          </cell>
        </row>
        <row r="5987">
          <cell r="A5987" t="str">
            <v>O64</v>
          </cell>
          <cell r="B5987" t="str">
            <v>TRABAJO DE PARTO OBSTRUIDO DEBIDO A MALA POSICION Y PRESENTACION</v>
          </cell>
          <cell r="C5987" t="str">
            <v>088</v>
          </cell>
        </row>
        <row r="5988">
          <cell r="A5988" t="str">
            <v>O640</v>
          </cell>
          <cell r="B5988" t="str">
            <v>TRABAJO DE PARTO OBSTRUIDO DEBIDO A ROTACION INCOMPLETA DE LA CABEZA</v>
          </cell>
          <cell r="C5988" t="str">
            <v>088</v>
          </cell>
        </row>
        <row r="5989">
          <cell r="A5989" t="str">
            <v>O641</v>
          </cell>
          <cell r="B5989" t="str">
            <v>TRABAJO DE PARTO OBSTRUIDO DEBIDO A PRESENTACION DE NALGAS</v>
          </cell>
          <cell r="C5989" t="str">
            <v>088</v>
          </cell>
        </row>
        <row r="5990">
          <cell r="A5990" t="str">
            <v>O642</v>
          </cell>
          <cell r="B5990" t="str">
            <v>TRABAJO DE PARTO OBSTRUIDO DEBIDO A PRESENTACION DE CARA</v>
          </cell>
          <cell r="C5990" t="str">
            <v>088</v>
          </cell>
        </row>
        <row r="5991">
          <cell r="A5991" t="str">
            <v>O643</v>
          </cell>
          <cell r="B5991" t="str">
            <v>TRABAJO DE PARTO OBSTRUIDO DEBIDO A PRESENTACION DE FRENTE</v>
          </cell>
          <cell r="C5991" t="str">
            <v>088</v>
          </cell>
        </row>
        <row r="5992">
          <cell r="A5992" t="str">
            <v>O644</v>
          </cell>
          <cell r="B5992" t="str">
            <v>TRABAJO DE PARTO OBSTRUIDO DEBIDO A PRESENTACION DE HOMBRO</v>
          </cell>
          <cell r="C5992" t="str">
            <v>088</v>
          </cell>
        </row>
        <row r="5993">
          <cell r="A5993" t="str">
            <v>O645</v>
          </cell>
          <cell r="B5993" t="str">
            <v>TRABAJO DE PARTO OBSTRUIDO DEBIDO A PRESENTACION COMPUESTA</v>
          </cell>
          <cell r="C5993" t="str">
            <v>088</v>
          </cell>
        </row>
        <row r="5994">
          <cell r="A5994" t="str">
            <v>O648</v>
          </cell>
          <cell r="B5994" t="str">
            <v>TRABAJO DE PARTO OBSTRUIDO DEBIDO A OTRAS PRESENTACIONES ANORMALES</v>
          </cell>
          <cell r="C5994" t="str">
            <v>088</v>
          </cell>
        </row>
        <row r="5995">
          <cell r="A5995" t="str">
            <v>O649</v>
          </cell>
          <cell r="B5995" t="str">
            <v>TRABAJO DE PARTO OBSTRUIDO DEBIDO A PRESEN. ANORMAL DEL FETO NO ESPEC</v>
          </cell>
          <cell r="C5995" t="str">
            <v>088</v>
          </cell>
        </row>
        <row r="5996">
          <cell r="A5996" t="str">
            <v>O65</v>
          </cell>
          <cell r="B5996" t="str">
            <v>TRABAJO DE PARTO OBSTRUIDO DEBIDO A ANORMALIDAD DE LA PELVIS MATERNA</v>
          </cell>
          <cell r="C5996" t="str">
            <v>088</v>
          </cell>
        </row>
        <row r="5997">
          <cell r="A5997" t="str">
            <v>O650</v>
          </cell>
          <cell r="B5997" t="str">
            <v>TRABAJO DE PARTO OBSTRUIDO DEBIDO A DEFORMIDAD DE LA PELVIS</v>
          </cell>
          <cell r="C5997" t="str">
            <v>088</v>
          </cell>
        </row>
        <row r="5998">
          <cell r="A5998" t="str">
            <v>O651</v>
          </cell>
          <cell r="B5998" t="str">
            <v>TRABAJO DE PARTO OBSTRUIDO DEBIDO A ESTRECHEZ GENERAL DE LA PELVIS</v>
          </cell>
          <cell r="C5998" t="str">
            <v>088</v>
          </cell>
        </row>
        <row r="5999">
          <cell r="A5999" t="str">
            <v>O652</v>
          </cell>
          <cell r="B5999" t="str">
            <v>TRABAJO DE PARTO OBSTRUIDO DEBIDO A DISMINUCION DEL ESTRECHO SUPER</v>
          </cell>
          <cell r="C5999" t="str">
            <v>088</v>
          </cell>
        </row>
        <row r="6000">
          <cell r="A6000" t="str">
            <v>O653</v>
          </cell>
          <cell r="B6000" t="str">
            <v>TRABAJO DE PARTO OBSTRUIDO DEBIDO A DISMINUCION ESTRECHO INFERIOR</v>
          </cell>
          <cell r="C6000" t="str">
            <v>088</v>
          </cell>
        </row>
        <row r="6001">
          <cell r="A6001" t="str">
            <v>O654</v>
          </cell>
          <cell r="B6001" t="str">
            <v>TRABAJO DE PARTO OBSTRUIDO DEBIDO A DESPROPORCION FETOPELVIANA, SIN</v>
          </cell>
          <cell r="C6001" t="str">
            <v>088</v>
          </cell>
        </row>
        <row r="6002">
          <cell r="A6002" t="str">
            <v>O655</v>
          </cell>
          <cell r="B6002" t="str">
            <v>TRABAJO DE PARTO DEBIDO A ANOMALIAS DE LOS ORGANOS PELVIANOS MATERNOS</v>
          </cell>
          <cell r="C6002" t="str">
            <v>088</v>
          </cell>
        </row>
        <row r="6003">
          <cell r="A6003" t="str">
            <v>O658</v>
          </cell>
          <cell r="B6003" t="str">
            <v>TRABAJO DE PARTO OBSTRUIDO DEBIDO A OTRAS ANOMALIAS PELVIANAS MATER</v>
          </cell>
          <cell r="C6003" t="str">
            <v>088</v>
          </cell>
        </row>
        <row r="6004">
          <cell r="A6004" t="str">
            <v>O659</v>
          </cell>
          <cell r="B6004" t="str">
            <v>TRABAJO DE PARTO OBSTRUIDO DEBIDO A ANOMALIA PELVIANA NO ESPECIFICADA</v>
          </cell>
          <cell r="C6004" t="str">
            <v>088</v>
          </cell>
        </row>
        <row r="6005">
          <cell r="A6005" t="str">
            <v>O66</v>
          </cell>
          <cell r="B6005" t="str">
            <v>OTRAS OBSTRUCCIONES DEL TRABAJO DE PARTO</v>
          </cell>
          <cell r="C6005" t="str">
            <v>088</v>
          </cell>
        </row>
        <row r="6006">
          <cell r="A6006" t="str">
            <v>O660</v>
          </cell>
          <cell r="B6006" t="str">
            <v>TRABAJO DE PARTO OBSTRUIDO DEBIDO A DISTOCIA DE HOMBROS</v>
          </cell>
          <cell r="C6006" t="str">
            <v>088</v>
          </cell>
        </row>
        <row r="6007">
          <cell r="A6007" t="str">
            <v>O661</v>
          </cell>
          <cell r="B6007" t="str">
            <v>TRABAJO DE PARTO OBSTRUIDO DEBIDO A DISTOCIA GEMELAR</v>
          </cell>
          <cell r="C6007" t="str">
            <v>088</v>
          </cell>
        </row>
        <row r="6008">
          <cell r="A6008" t="str">
            <v>O662</v>
          </cell>
          <cell r="B6008" t="str">
            <v>TRABAJO DE PARTO OBSTRUIDO DEBIDO A DISTOCIA POR FETO INUSUALMENTE</v>
          </cell>
          <cell r="C6008" t="str">
            <v>088</v>
          </cell>
        </row>
        <row r="6009">
          <cell r="A6009" t="str">
            <v>O663</v>
          </cell>
          <cell r="B6009" t="str">
            <v>TRABAJO DE PARTO OBSTRUIDO DEBIDO A  OTRAS ANORMALIDADES DEL FETO</v>
          </cell>
          <cell r="C6009" t="str">
            <v>088</v>
          </cell>
        </row>
        <row r="6010">
          <cell r="A6010" t="str">
            <v>O664</v>
          </cell>
          <cell r="B6010" t="str">
            <v>FRACASO DE LA PRUEBA DEL TRABAJO DE PARTO, NO ESPECIFICADA</v>
          </cell>
          <cell r="C6010" t="str">
            <v>088</v>
          </cell>
        </row>
        <row r="6011">
          <cell r="A6011" t="str">
            <v>O665</v>
          </cell>
          <cell r="B6011" t="str">
            <v>FRACASO NO ESPECIFICADO DE LA APLICACION DE FORCEPS O DE VENTOSA EXTR.</v>
          </cell>
          <cell r="C6011" t="str">
            <v>088</v>
          </cell>
        </row>
        <row r="6012">
          <cell r="A6012" t="str">
            <v>O668</v>
          </cell>
          <cell r="B6012" t="str">
            <v>OTRAS OBSTRUCCIONES ESPECIFICADAS DEL TRABAJO DE PARTO</v>
          </cell>
          <cell r="C6012" t="str">
            <v>088</v>
          </cell>
        </row>
        <row r="6013">
          <cell r="A6013" t="str">
            <v>O669</v>
          </cell>
          <cell r="B6013" t="str">
            <v>TRABAJO DE PARTO OBSTRUIDO, SIN OTRA ESPECIFICACION</v>
          </cell>
          <cell r="C6013" t="str">
            <v>088</v>
          </cell>
        </row>
        <row r="6014">
          <cell r="A6014" t="str">
            <v>O67</v>
          </cell>
          <cell r="B6014" t="str">
            <v>TRABAJO DE PARTO Y PARTO COMPLICADOS POR HEMORRAGIA INTRAPARTO,NO</v>
          </cell>
          <cell r="C6014" t="str">
            <v>088</v>
          </cell>
        </row>
        <row r="6015">
          <cell r="A6015" t="str">
            <v>O670</v>
          </cell>
          <cell r="B6015" t="str">
            <v>HEMORRAGIA INTRAPARTO CON DEFECTOS DE LA COAGULACION</v>
          </cell>
          <cell r="C6015" t="str">
            <v>088</v>
          </cell>
        </row>
        <row r="6016">
          <cell r="A6016" t="str">
            <v>O678</v>
          </cell>
          <cell r="B6016" t="str">
            <v>OTRAS HEMORRAGIAS INTRAPARTO</v>
          </cell>
          <cell r="C6016" t="str">
            <v>088</v>
          </cell>
        </row>
        <row r="6017">
          <cell r="A6017" t="str">
            <v>O679</v>
          </cell>
          <cell r="B6017" t="str">
            <v>HEMORRAGIA INTRAPARTO, NO ESPECIFICADA</v>
          </cell>
          <cell r="C6017" t="str">
            <v>088</v>
          </cell>
        </row>
        <row r="6018">
          <cell r="A6018" t="str">
            <v>O68</v>
          </cell>
          <cell r="B6018" t="str">
            <v>TRABAJO DE PARTO Y PARTO COMPLICADOS POR SUFRIMIENTO FETAL</v>
          </cell>
          <cell r="C6018" t="str">
            <v>088</v>
          </cell>
        </row>
        <row r="6019">
          <cell r="A6019" t="str">
            <v>O680</v>
          </cell>
          <cell r="B6019" t="str">
            <v>TRABAJO DE PARTO Y PARTO COMPLICADO POR ANOMALIA DE LA FRECUENCIA CARD</v>
          </cell>
          <cell r="C6019" t="str">
            <v>088</v>
          </cell>
        </row>
        <row r="6020">
          <cell r="A6020" t="str">
            <v>O681</v>
          </cell>
          <cell r="B6020" t="str">
            <v>TRABAJO DE PARTO Y PARTO COMPLICADO POR LA PRESENCIA DE MECONIO EN LE</v>
          </cell>
          <cell r="C6020" t="str">
            <v>088</v>
          </cell>
        </row>
        <row r="6021">
          <cell r="A6021" t="str">
            <v>O682</v>
          </cell>
          <cell r="B6021" t="str">
            <v>TRABAJO DE PARTO Y PARTO COMPLICADOS POR ANOMLIA DE LA FRECUENCIA</v>
          </cell>
          <cell r="C6021" t="str">
            <v>088</v>
          </cell>
        </row>
        <row r="6022">
          <cell r="A6022" t="str">
            <v>O683</v>
          </cell>
          <cell r="B6022" t="str">
            <v>TRABAJO DE PARTO Y PARTO COMPLICADO POR EVIDENCIA BIOQUIMICA DE SUFRIM</v>
          </cell>
          <cell r="C6022" t="str">
            <v>088</v>
          </cell>
        </row>
        <row r="6023">
          <cell r="A6023" t="str">
            <v>O688</v>
          </cell>
          <cell r="B6023" t="str">
            <v>TRABAJO DE PARTO Y PARTO COMPLICADOS POR OTRAS EVIDENCIAS DE SUFRIMIEN</v>
          </cell>
          <cell r="C6023" t="str">
            <v>088</v>
          </cell>
        </row>
        <row r="6024">
          <cell r="A6024" t="str">
            <v>O689</v>
          </cell>
          <cell r="B6024" t="str">
            <v>TRABAJO DE PARTO Y PARTO COMPLICADOS POR SUFRIMIENTO FETAL, SIN OTRA E</v>
          </cell>
          <cell r="C6024" t="str">
            <v>088</v>
          </cell>
        </row>
        <row r="6025">
          <cell r="A6025" t="str">
            <v>O69</v>
          </cell>
          <cell r="B6025" t="str">
            <v>TRABAJO DE PARTO Y PARTO COMPLICADO POR PROBLEMAS DEL CORDON UMBILICAL</v>
          </cell>
          <cell r="C6025" t="str">
            <v>088</v>
          </cell>
        </row>
        <row r="6026">
          <cell r="A6026" t="str">
            <v>O690</v>
          </cell>
          <cell r="B6026" t="str">
            <v>TRABAJO DE PARTO Y PARTO COMPLICADOS POR PROLAPSO DEL CORDON UMB</v>
          </cell>
          <cell r="C6026" t="str">
            <v>088</v>
          </cell>
        </row>
        <row r="6027">
          <cell r="A6027" t="str">
            <v>O691</v>
          </cell>
          <cell r="B6027" t="str">
            <v>TRABAJO DE PARTO Y PARTO COMPLICADOS POR CIRCULAR PERICERVICAL DEL COR</v>
          </cell>
          <cell r="C6027" t="str">
            <v>088</v>
          </cell>
        </row>
        <row r="6028">
          <cell r="A6028" t="str">
            <v>O692</v>
          </cell>
          <cell r="B6028" t="str">
            <v>TRABAJO DE PARTO Y PARTO COMPLICADOS POR OTROS ENREDOS DEL CORDON</v>
          </cell>
          <cell r="C6028" t="str">
            <v>088</v>
          </cell>
        </row>
        <row r="6029">
          <cell r="A6029" t="str">
            <v>O693</v>
          </cell>
          <cell r="B6029" t="str">
            <v>TRABAJO DE PARTO Y PARTO COMPLICADOS POR CORDON UMBILICAL CORTO</v>
          </cell>
          <cell r="C6029" t="str">
            <v>088</v>
          </cell>
        </row>
        <row r="6030">
          <cell r="A6030" t="str">
            <v>O694</v>
          </cell>
          <cell r="B6030" t="str">
            <v>TRABAJO DE PARTO Y PARTO COMPLICADOS POR VASA PREVIA</v>
          </cell>
          <cell r="C6030" t="str">
            <v>088</v>
          </cell>
        </row>
        <row r="6031">
          <cell r="A6031" t="str">
            <v>O695</v>
          </cell>
          <cell r="B6031" t="str">
            <v>TRABAJO DE PARTO Y PARTO COMPLICADOS POR LESION VASCULAR DEL CORDON</v>
          </cell>
          <cell r="C6031" t="str">
            <v>088</v>
          </cell>
        </row>
        <row r="6032">
          <cell r="A6032" t="str">
            <v>O698</v>
          </cell>
          <cell r="B6032" t="str">
            <v>TRABAJO DE PARTO Y PARTO COMPLICADOS POR OTROS PROBLEMAS DEL CORDON</v>
          </cell>
          <cell r="C6032" t="str">
            <v>088</v>
          </cell>
        </row>
        <row r="6033">
          <cell r="A6033" t="str">
            <v>O699</v>
          </cell>
          <cell r="B6033" t="str">
            <v>TRABAJO DE PARTO Y PARTO COMPLICADOS POR PROBLEMAS NO ESPECIFICADOS</v>
          </cell>
          <cell r="C6033" t="str">
            <v>088</v>
          </cell>
        </row>
        <row r="6034">
          <cell r="A6034" t="str">
            <v>O70</v>
          </cell>
          <cell r="B6034" t="str">
            <v>DESGARRO PERINEAL DURANTE EL PARTO</v>
          </cell>
          <cell r="C6034" t="str">
            <v>088</v>
          </cell>
        </row>
        <row r="6035">
          <cell r="A6035" t="str">
            <v>O700</v>
          </cell>
          <cell r="B6035" t="str">
            <v>DESGARRO PERINEAL DE PRIMER GRADO DURANTE EL PARTO</v>
          </cell>
          <cell r="C6035" t="str">
            <v>088</v>
          </cell>
        </row>
        <row r="6036">
          <cell r="A6036" t="str">
            <v>O701</v>
          </cell>
          <cell r="B6036" t="str">
            <v>DESGARRO PERINEAL DE SEGUNDO GRADO DURANTE EL PARTO</v>
          </cell>
          <cell r="C6036" t="str">
            <v>088</v>
          </cell>
        </row>
        <row r="6037">
          <cell r="A6037" t="str">
            <v>O702</v>
          </cell>
          <cell r="B6037" t="str">
            <v>DESGARRO PERINEAL DE TERCER GRADO DURANTE EL PARTO</v>
          </cell>
          <cell r="C6037" t="str">
            <v>088</v>
          </cell>
        </row>
        <row r="6038">
          <cell r="A6038" t="str">
            <v>O703</v>
          </cell>
          <cell r="B6038" t="str">
            <v>DESGARRO PERINEAL DE CUARTO GRADO DURANTE EL PARTO</v>
          </cell>
          <cell r="C6038" t="str">
            <v>088</v>
          </cell>
        </row>
        <row r="6039">
          <cell r="A6039" t="str">
            <v>O709</v>
          </cell>
          <cell r="B6039" t="str">
            <v>DESGARRO PERINEAL DURANTE EL PARTO, DE GRADO NO ESPECIFICADO</v>
          </cell>
          <cell r="C6039" t="str">
            <v>088</v>
          </cell>
        </row>
        <row r="6040">
          <cell r="A6040" t="str">
            <v>O71</v>
          </cell>
          <cell r="B6040" t="str">
            <v>OTRO TRAUMA OBSTETRICO</v>
          </cell>
          <cell r="C6040" t="str">
            <v>088</v>
          </cell>
        </row>
        <row r="6041">
          <cell r="A6041" t="str">
            <v>O710</v>
          </cell>
          <cell r="B6041" t="str">
            <v>RUPTURA DEL UTERO ANTES DEL INICIO DEL TRABAJO DE PARTO</v>
          </cell>
          <cell r="C6041" t="str">
            <v>088</v>
          </cell>
        </row>
        <row r="6042">
          <cell r="A6042" t="str">
            <v>O711</v>
          </cell>
          <cell r="B6042" t="str">
            <v>RUPTURA DEL UTERO DURANTE EL TRABAJO DE PARTO</v>
          </cell>
          <cell r="C6042" t="str">
            <v>088</v>
          </cell>
        </row>
        <row r="6043">
          <cell r="A6043" t="str">
            <v>O712</v>
          </cell>
          <cell r="B6043" t="str">
            <v>INVERSION DE UTERO, POSTPARTO</v>
          </cell>
          <cell r="C6043" t="str">
            <v>088</v>
          </cell>
        </row>
        <row r="6044">
          <cell r="A6044" t="str">
            <v>O713</v>
          </cell>
          <cell r="B6044" t="str">
            <v>DESGARRO OBSTETRICO DEL CUELLO UTERINO</v>
          </cell>
          <cell r="C6044" t="str">
            <v>088</v>
          </cell>
        </row>
        <row r="6045">
          <cell r="A6045" t="str">
            <v>O714</v>
          </cell>
          <cell r="B6045" t="str">
            <v>DESGARRO VAGINAL OBSTETRICO ALTO, SOLO</v>
          </cell>
          <cell r="C6045" t="str">
            <v>088</v>
          </cell>
        </row>
        <row r="6046">
          <cell r="A6046" t="str">
            <v>O715</v>
          </cell>
          <cell r="B6046" t="str">
            <v>OTROS TRAUMATISMOS OBSTETRICOS DE LOS ORGANOS PELVIANOS</v>
          </cell>
          <cell r="C6046" t="str">
            <v>088</v>
          </cell>
        </row>
        <row r="6047">
          <cell r="A6047" t="str">
            <v>O716</v>
          </cell>
          <cell r="B6047" t="str">
            <v>TRAUMATISMO OBSTETRICO DE LOS LIGAMENTOS Y  ARTICULACIONES DE LA PELVI</v>
          </cell>
          <cell r="C6047" t="str">
            <v>088</v>
          </cell>
        </row>
        <row r="6048">
          <cell r="A6048" t="str">
            <v>O717</v>
          </cell>
          <cell r="B6048" t="str">
            <v>HEMATOMA OBSTETRICO DE LA PELVIS</v>
          </cell>
          <cell r="C6048" t="str">
            <v>088</v>
          </cell>
        </row>
        <row r="6049">
          <cell r="A6049" t="str">
            <v>O718</v>
          </cell>
          <cell r="B6049" t="str">
            <v>OTROS TRAUMAS OBSTETRICOS ESPECIFICADOS</v>
          </cell>
          <cell r="C6049" t="str">
            <v>088</v>
          </cell>
        </row>
        <row r="6050">
          <cell r="A6050" t="str">
            <v>O719</v>
          </cell>
          <cell r="B6050" t="str">
            <v>TRAUMA OBSTETRICO, NO ESPECIFICADO</v>
          </cell>
          <cell r="C6050" t="str">
            <v>088</v>
          </cell>
        </row>
        <row r="6051">
          <cell r="A6051" t="str">
            <v>O72</v>
          </cell>
          <cell r="B6051" t="str">
            <v>HEMORRAGIA POSTPARTO</v>
          </cell>
          <cell r="C6051" t="str">
            <v>088</v>
          </cell>
        </row>
        <row r="6052">
          <cell r="A6052" t="str">
            <v>O720</v>
          </cell>
          <cell r="B6052" t="str">
            <v>HEMORRAGIA DEL TERCER PERIODO DEL PARTO</v>
          </cell>
          <cell r="C6052" t="str">
            <v>088</v>
          </cell>
        </row>
        <row r="6053">
          <cell r="A6053" t="str">
            <v>O721</v>
          </cell>
          <cell r="B6053" t="str">
            <v>OTRAS HEMORRAGIAS POSTPARTO INMEDIATAS</v>
          </cell>
          <cell r="C6053" t="str">
            <v>088</v>
          </cell>
        </row>
        <row r="6054">
          <cell r="A6054" t="str">
            <v>O722</v>
          </cell>
          <cell r="B6054" t="str">
            <v>HEMORRAGIA POSTPARTO SECUNDARIA O TARDIA</v>
          </cell>
          <cell r="C6054" t="str">
            <v>088</v>
          </cell>
        </row>
        <row r="6055">
          <cell r="A6055" t="str">
            <v>O723</v>
          </cell>
          <cell r="B6055" t="str">
            <v>DEFECTO DE LA COAGULACION  POSTPARTO</v>
          </cell>
          <cell r="C6055" t="str">
            <v>088</v>
          </cell>
        </row>
        <row r="6056">
          <cell r="A6056" t="str">
            <v>O73</v>
          </cell>
          <cell r="B6056" t="str">
            <v>RETENCION DE LA PLACENTA O DE LAS MEMBRANAS, SIN HEMORRAGIA</v>
          </cell>
          <cell r="C6056" t="str">
            <v>088</v>
          </cell>
        </row>
        <row r="6057">
          <cell r="A6057" t="str">
            <v>O730</v>
          </cell>
          <cell r="B6057" t="str">
            <v>RETENCION DE LA PLACENTA SIN HEMORRAGIA</v>
          </cell>
          <cell r="C6057" t="str">
            <v>088</v>
          </cell>
        </row>
        <row r="6058">
          <cell r="A6058" t="str">
            <v>O731</v>
          </cell>
          <cell r="B6058" t="str">
            <v>RETENCION DE FRAGMENTOS DE LA PLACENTA O DE LAS MENBRANAS, SIN HEM.</v>
          </cell>
          <cell r="C6058" t="str">
            <v>088</v>
          </cell>
        </row>
        <row r="6059">
          <cell r="A6059" t="str">
            <v>O74</v>
          </cell>
          <cell r="B6059" t="str">
            <v>COMPLICACIONES DE LA ANESTESIA ADMINISTRADA DURANTE EL TRABAJO DE P</v>
          </cell>
          <cell r="C6059" t="str">
            <v>088</v>
          </cell>
        </row>
        <row r="6060">
          <cell r="A6060" t="str">
            <v>O740</v>
          </cell>
          <cell r="B6060" t="str">
            <v>NEUMONITIS POR ASPIRACION DEBIDA  A LA ANESTESIA ADM. DURANTE EL TRABA</v>
          </cell>
          <cell r="C6060" t="str">
            <v>088</v>
          </cell>
        </row>
        <row r="6061">
          <cell r="A6061" t="str">
            <v>O741</v>
          </cell>
          <cell r="B6061" t="str">
            <v>OTRAS COMPLICACIONES PULMONARES DEBIDAS A LA ANESTESIA ADMINISTRADA</v>
          </cell>
          <cell r="C6061" t="str">
            <v>088</v>
          </cell>
        </row>
        <row r="6062">
          <cell r="A6062" t="str">
            <v>O742</v>
          </cell>
          <cell r="B6062" t="str">
            <v>COMPLICACIONES CARDIACAS DE LA ANESTESIA ADM. DURANTE EL TRABAJO</v>
          </cell>
          <cell r="C6062" t="str">
            <v>088</v>
          </cell>
        </row>
        <row r="6063">
          <cell r="A6063" t="str">
            <v>O743</v>
          </cell>
          <cell r="B6063" t="str">
            <v>COMPLICACIONES DEL SISTEMA NERVIOSO CENTRAL POR LA ANESTESIA ADM</v>
          </cell>
          <cell r="C6063" t="str">
            <v>088</v>
          </cell>
        </row>
        <row r="6064">
          <cell r="A6064" t="str">
            <v>O744</v>
          </cell>
          <cell r="B6064" t="str">
            <v>REACCION TOXICA A LA ANESTESIA LOCAL ADMINISTRADA DURANTE EL TRABAJO</v>
          </cell>
          <cell r="C6064" t="str">
            <v>088</v>
          </cell>
        </row>
        <row r="6065">
          <cell r="A6065" t="str">
            <v>O745</v>
          </cell>
          <cell r="B6065" t="str">
            <v>CEFALALGIA INDUCIDA POR LA ANESTESIA ESPINAL O EPIDURAL ADMINISTRADA</v>
          </cell>
          <cell r="C6065" t="str">
            <v>088</v>
          </cell>
        </row>
        <row r="6066">
          <cell r="A6066" t="str">
            <v>O746</v>
          </cell>
          <cell r="B6066" t="str">
            <v>OTRAS COMPLICACIONES DE LA ANESTESIA ESPINAL O EPIDURAL ADMINISTRADA</v>
          </cell>
          <cell r="C6066" t="str">
            <v>088</v>
          </cell>
        </row>
        <row r="6067">
          <cell r="A6067" t="str">
            <v>O747</v>
          </cell>
          <cell r="B6067" t="str">
            <v>FALLA O DIFICULTAD EN LA INTUBACION DURANTE EL TRABAJO DE PARTO Y EL P</v>
          </cell>
          <cell r="C6067" t="str">
            <v>088</v>
          </cell>
        </row>
        <row r="6068">
          <cell r="A6068" t="str">
            <v>O748</v>
          </cell>
          <cell r="B6068" t="str">
            <v>OTRAS COMPLICACIONES DE LA ANESTESIA ADMINISTRADA DURANTE EL TRABAJO</v>
          </cell>
          <cell r="C6068" t="str">
            <v>088</v>
          </cell>
        </row>
        <row r="6069">
          <cell r="A6069" t="str">
            <v>O749</v>
          </cell>
          <cell r="B6069" t="str">
            <v>COMPLICACION NO ESPECIF. DE LA ANESTESIA ADMINIST. DURANTE EL TRABAJO</v>
          </cell>
          <cell r="C6069" t="str">
            <v>088</v>
          </cell>
        </row>
        <row r="6070">
          <cell r="A6070" t="str">
            <v>O75</v>
          </cell>
          <cell r="B6070" t="str">
            <v>OTRAS COMPLICACIONES DEL TRABAJO DE PARTO Y DEL PARTO, NO CLASIF. EN</v>
          </cell>
          <cell r="C6070" t="str">
            <v>088</v>
          </cell>
        </row>
        <row r="6071">
          <cell r="A6071" t="str">
            <v>O750</v>
          </cell>
          <cell r="B6071" t="str">
            <v>SUFRIMIENTO MATERNO DURANTE EL TRABAJO DE PARTO Y EL PARTO</v>
          </cell>
          <cell r="C6071" t="str">
            <v>088</v>
          </cell>
        </row>
        <row r="6072">
          <cell r="A6072" t="str">
            <v>O751</v>
          </cell>
          <cell r="B6072" t="str">
            <v>CHOQUE DURANTE O DESPUES DEL TRABAJO DE PARTO Y EL PARTO</v>
          </cell>
          <cell r="C6072" t="str">
            <v>088</v>
          </cell>
        </row>
        <row r="6073">
          <cell r="A6073" t="str">
            <v>O752</v>
          </cell>
          <cell r="B6073" t="str">
            <v>PIREXIA DURANTE EL TRABAJO DE PARTO, NO CLASIFICADA EN OTRA PARTE</v>
          </cell>
          <cell r="C6073" t="str">
            <v>088</v>
          </cell>
        </row>
        <row r="6074">
          <cell r="A6074" t="str">
            <v>O753</v>
          </cell>
          <cell r="B6074" t="str">
            <v>OTRAS INFECCIONES DURANTE EL TRABAJO DE PARTO</v>
          </cell>
          <cell r="C6074" t="str">
            <v>088</v>
          </cell>
        </row>
        <row r="6075">
          <cell r="A6075" t="str">
            <v>O754</v>
          </cell>
          <cell r="B6075" t="str">
            <v>OTRAS COMPLICACIONES DE LA CIRUGIA Y OTROS PROCEDIMIENTOS OBSTETRICOS</v>
          </cell>
          <cell r="C6075" t="str">
            <v>088</v>
          </cell>
        </row>
        <row r="6076">
          <cell r="A6076" t="str">
            <v>O755</v>
          </cell>
          <cell r="B6076" t="str">
            <v>RETRASO DEL PARTO DESPUES DE LA RUPTURA ARTIFICIAL DE LAS MEMBRANAS</v>
          </cell>
          <cell r="C6076" t="str">
            <v>088</v>
          </cell>
        </row>
        <row r="6077">
          <cell r="A6077" t="str">
            <v>O756</v>
          </cell>
          <cell r="B6077" t="str">
            <v>RETRASO DEL PARTO DESPUES DE LA RUPTURA ESPONTANEA O NO ESPECIFIC</v>
          </cell>
          <cell r="C6077" t="str">
            <v>088</v>
          </cell>
        </row>
        <row r="6078">
          <cell r="A6078" t="str">
            <v>O757</v>
          </cell>
          <cell r="B6078" t="str">
            <v>PARTO VAGINAL POSTERIOR A UNA CESAREA PREVIA</v>
          </cell>
          <cell r="C6078" t="str">
            <v>088</v>
          </cell>
        </row>
        <row r="6079">
          <cell r="A6079" t="str">
            <v>O758</v>
          </cell>
          <cell r="B6079" t="str">
            <v>OTRAS COMPLICACIONES ESPECIFICADAS DEL TRABAJO DE PARTO Y DEL PARTO</v>
          </cell>
          <cell r="C6079" t="str">
            <v>088</v>
          </cell>
        </row>
        <row r="6080">
          <cell r="A6080" t="str">
            <v>O759</v>
          </cell>
          <cell r="B6080" t="str">
            <v>COMPLICACION NO ESPECIFICADA DEL TRABAJO DE PARTO Y DEL PARTO</v>
          </cell>
          <cell r="C6080" t="str">
            <v>088</v>
          </cell>
        </row>
        <row r="6081">
          <cell r="A6081" t="str">
            <v>O80</v>
          </cell>
          <cell r="B6081" t="str">
            <v>PARTO UNICO ESPONTANEO</v>
          </cell>
          <cell r="C6081" t="str">
            <v>088</v>
          </cell>
        </row>
        <row r="6082">
          <cell r="A6082" t="str">
            <v>O800</v>
          </cell>
          <cell r="B6082" t="str">
            <v>PARTO UNICO ESPONTANEO, PRESENTACION CEFALICA DE VERTICE</v>
          </cell>
          <cell r="C6082" t="str">
            <v>088</v>
          </cell>
        </row>
        <row r="6083">
          <cell r="A6083" t="str">
            <v>O801</v>
          </cell>
          <cell r="B6083" t="str">
            <v>PARTO UNICO ESPONTANEO, PRESENTACION DE NALGAS O PODALICA</v>
          </cell>
          <cell r="C6083" t="str">
            <v>088</v>
          </cell>
        </row>
        <row r="6084">
          <cell r="A6084" t="str">
            <v>O808</v>
          </cell>
          <cell r="B6084" t="str">
            <v>PARTO UNICO ESPONTANEO, OTRAS PRESENTACIONES</v>
          </cell>
          <cell r="C6084" t="str">
            <v>088</v>
          </cell>
        </row>
        <row r="6085">
          <cell r="A6085" t="str">
            <v>O809</v>
          </cell>
          <cell r="B6085" t="str">
            <v>PARTO UNICO ESPONTANEO, SIN OTRA ESPECIFICACION</v>
          </cell>
          <cell r="C6085" t="str">
            <v>088</v>
          </cell>
        </row>
        <row r="6086">
          <cell r="A6086" t="str">
            <v>O81</v>
          </cell>
          <cell r="B6086" t="str">
            <v>PARTO UNICO CON FORCEPS Y VENTOSA EXTRACTORA</v>
          </cell>
          <cell r="C6086" t="str">
            <v>088</v>
          </cell>
        </row>
        <row r="6087">
          <cell r="A6087" t="str">
            <v>O810</v>
          </cell>
          <cell r="B6087" t="str">
            <v>PARTO CON FORCEPS BAJO</v>
          </cell>
          <cell r="C6087" t="str">
            <v>088</v>
          </cell>
        </row>
        <row r="6088">
          <cell r="A6088" t="str">
            <v>O811</v>
          </cell>
          <cell r="B6088" t="str">
            <v>PARTO CON FORCEPS MEDIO</v>
          </cell>
          <cell r="C6088" t="str">
            <v>088</v>
          </cell>
        </row>
        <row r="6089">
          <cell r="A6089" t="str">
            <v>O812</v>
          </cell>
          <cell r="B6089" t="str">
            <v>PARTO CON FORCEPS MEDIO CON ROTACION</v>
          </cell>
          <cell r="C6089" t="str">
            <v>088</v>
          </cell>
        </row>
        <row r="6090">
          <cell r="A6090" t="str">
            <v>O813</v>
          </cell>
          <cell r="B6090" t="str">
            <v>PARTO CON FORCEPS DE OTROS TIPOS Y LOS NO ESPECIFICADOS</v>
          </cell>
          <cell r="C6090" t="str">
            <v>088</v>
          </cell>
        </row>
        <row r="6091">
          <cell r="A6091" t="str">
            <v>O814</v>
          </cell>
          <cell r="B6091" t="str">
            <v>PARTO CON VENTOSA EXTRACTORA</v>
          </cell>
          <cell r="C6091" t="str">
            <v>088</v>
          </cell>
        </row>
        <row r="6092">
          <cell r="A6092" t="str">
            <v>O815</v>
          </cell>
          <cell r="B6092" t="str">
            <v>PARTO CON COMBINACION DE FORCEPS Y VENTOSA EXTRACTORA</v>
          </cell>
          <cell r="C6092" t="str">
            <v>088</v>
          </cell>
        </row>
        <row r="6093">
          <cell r="A6093" t="str">
            <v>O82</v>
          </cell>
          <cell r="B6093" t="str">
            <v>PARTO UNICO POR CESAREA</v>
          </cell>
          <cell r="C6093" t="str">
            <v>088</v>
          </cell>
        </row>
        <row r="6094">
          <cell r="A6094" t="str">
            <v>O820</v>
          </cell>
          <cell r="B6094" t="str">
            <v>PARTO POR CESAREA ELECTIVA</v>
          </cell>
          <cell r="C6094" t="str">
            <v>088</v>
          </cell>
        </row>
        <row r="6095">
          <cell r="A6095" t="str">
            <v>O821</v>
          </cell>
          <cell r="B6095" t="str">
            <v>PARTO POR CESAREA DE EMERGENCIA</v>
          </cell>
          <cell r="C6095" t="str">
            <v>088</v>
          </cell>
        </row>
        <row r="6096">
          <cell r="A6096" t="str">
            <v>O822</v>
          </cell>
          <cell r="B6096" t="str">
            <v>PARTO POR CESAREA CON HISTERECTOMIA</v>
          </cell>
          <cell r="C6096" t="str">
            <v>088</v>
          </cell>
        </row>
        <row r="6097">
          <cell r="A6097" t="str">
            <v>O828</v>
          </cell>
          <cell r="B6097" t="str">
            <v>OTROS PARTOS UNICOS POR CESAREA</v>
          </cell>
          <cell r="C6097" t="str">
            <v>088</v>
          </cell>
        </row>
        <row r="6098">
          <cell r="A6098" t="str">
            <v>O829</v>
          </cell>
          <cell r="B6098" t="str">
            <v>PARTO POR CESAREA, SIN OTRA ESPECIFICACION</v>
          </cell>
          <cell r="C6098" t="str">
            <v>088</v>
          </cell>
        </row>
        <row r="6099">
          <cell r="A6099" t="str">
            <v>O83</v>
          </cell>
          <cell r="B6099" t="str">
            <v>OTROS PARTOS UNICOS ASISTIDOS</v>
          </cell>
          <cell r="C6099" t="str">
            <v>088</v>
          </cell>
        </row>
        <row r="6100">
          <cell r="A6100" t="str">
            <v>O830</v>
          </cell>
          <cell r="B6100" t="str">
            <v>EXTRACCION DE NALGAS</v>
          </cell>
          <cell r="C6100" t="str">
            <v>088</v>
          </cell>
        </row>
        <row r="6101">
          <cell r="A6101" t="str">
            <v>O831</v>
          </cell>
          <cell r="B6101" t="str">
            <v>OTROS PARTOS UNICOS ASISTIDOS, DE NALGAS</v>
          </cell>
          <cell r="C6101" t="str">
            <v>088</v>
          </cell>
        </row>
        <row r="6102">
          <cell r="A6102" t="str">
            <v>O832</v>
          </cell>
          <cell r="B6102" t="str">
            <v>OTROS PARTOS UNICOS CON AYUDA DE MANIPULACION OBSTETRICA</v>
          </cell>
          <cell r="C6102" t="str">
            <v>088</v>
          </cell>
        </row>
        <row r="6103">
          <cell r="A6103" t="str">
            <v>O833</v>
          </cell>
          <cell r="B6103" t="str">
            <v>PARTO DE FETO VIABLE EN EMBARAZO ABDOMINAL</v>
          </cell>
          <cell r="C6103" t="str">
            <v>088</v>
          </cell>
        </row>
        <row r="6104">
          <cell r="A6104" t="str">
            <v>O834</v>
          </cell>
          <cell r="B6104" t="str">
            <v>OPERACION DESTRUCTIVA PARA FACILITAR EL PARTO</v>
          </cell>
          <cell r="C6104" t="str">
            <v>088</v>
          </cell>
        </row>
        <row r="6105">
          <cell r="A6105" t="str">
            <v>O838</v>
          </cell>
          <cell r="B6105" t="str">
            <v>OTROS PARTOS UNICOS ASISTIDOS ESPECIFICADOS</v>
          </cell>
          <cell r="C6105" t="str">
            <v>088</v>
          </cell>
        </row>
        <row r="6106">
          <cell r="A6106" t="str">
            <v>O839</v>
          </cell>
          <cell r="B6106" t="str">
            <v>PARTO UNICO ASISTIDO, SIN OTRA ESPECIFICACION</v>
          </cell>
          <cell r="C6106" t="str">
            <v>088</v>
          </cell>
        </row>
        <row r="6107">
          <cell r="A6107" t="str">
            <v>O84</v>
          </cell>
          <cell r="B6107" t="str">
            <v>PARTO MULTIPLE</v>
          </cell>
          <cell r="C6107" t="str">
            <v>088</v>
          </cell>
        </row>
        <row r="6108">
          <cell r="A6108" t="str">
            <v>O840</v>
          </cell>
          <cell r="B6108" t="str">
            <v>PARTO MULTIPLE, TODOS ESPONTANEOS</v>
          </cell>
          <cell r="C6108" t="str">
            <v>088</v>
          </cell>
        </row>
        <row r="6109">
          <cell r="A6109" t="str">
            <v>O841</v>
          </cell>
          <cell r="B6109" t="str">
            <v>PARTO MULTIPLE, TODOS POR FORCEPS Y VENTOSA EXTRACTORA</v>
          </cell>
          <cell r="C6109" t="str">
            <v>088</v>
          </cell>
        </row>
        <row r="6110">
          <cell r="A6110" t="str">
            <v>O842</v>
          </cell>
          <cell r="B6110" t="str">
            <v>PARTO MULTIPLE, TODOS POR CESAREA</v>
          </cell>
          <cell r="C6110" t="str">
            <v>088</v>
          </cell>
        </row>
        <row r="6111">
          <cell r="A6111" t="str">
            <v>O848</v>
          </cell>
          <cell r="B6111" t="str">
            <v>OTROS PARTOS MULTIPLES</v>
          </cell>
          <cell r="C6111" t="str">
            <v>088</v>
          </cell>
        </row>
        <row r="6112">
          <cell r="A6112" t="str">
            <v>O849</v>
          </cell>
          <cell r="B6112" t="str">
            <v>PARTO MULTIPLE, NO ESPECIFICADO</v>
          </cell>
          <cell r="C6112" t="str">
            <v>088</v>
          </cell>
        </row>
        <row r="6113">
          <cell r="A6113" t="str">
            <v>O85</v>
          </cell>
          <cell r="B6113" t="str">
            <v>SEPSIS PUERPERAL</v>
          </cell>
          <cell r="C6113" t="str">
            <v>088</v>
          </cell>
        </row>
        <row r="6114">
          <cell r="A6114" t="str">
            <v>O86</v>
          </cell>
          <cell r="B6114" t="str">
            <v>OTRAS INFECCIONES PUERPERALES</v>
          </cell>
          <cell r="C6114" t="str">
            <v>088</v>
          </cell>
        </row>
        <row r="6115">
          <cell r="A6115" t="str">
            <v>O860</v>
          </cell>
          <cell r="B6115" t="str">
            <v>INFECCION DE HERIDA QUIRURGICA OBSTETRICA</v>
          </cell>
          <cell r="C6115" t="str">
            <v>088</v>
          </cell>
        </row>
        <row r="6116">
          <cell r="A6116" t="str">
            <v>O861</v>
          </cell>
          <cell r="B6116" t="str">
            <v>OTRAS INFECCIONES GENITALES CONSECUTIVAS AL PARTO</v>
          </cell>
          <cell r="C6116" t="str">
            <v>088</v>
          </cell>
        </row>
        <row r="6117">
          <cell r="A6117" t="str">
            <v>O862</v>
          </cell>
          <cell r="B6117" t="str">
            <v>INFECCION DE LAS VIAS URINARIAS CONSECUTIVA AL PARTO</v>
          </cell>
          <cell r="C6117" t="str">
            <v>088</v>
          </cell>
        </row>
        <row r="6118">
          <cell r="A6118" t="str">
            <v>O863</v>
          </cell>
          <cell r="B6118" t="str">
            <v>OTRAS INFECCIONES DE LAS VIAS GENITOURINARIAS CONSECUTIVAS AL PARTO</v>
          </cell>
          <cell r="C6118" t="str">
            <v>088</v>
          </cell>
        </row>
        <row r="6119">
          <cell r="A6119" t="str">
            <v>O864</v>
          </cell>
          <cell r="B6119" t="str">
            <v>PIREXIA DE ORIGEN DESCONOCIDO CONSECUTIVA AL PARTO</v>
          </cell>
          <cell r="C6119" t="str">
            <v>088</v>
          </cell>
        </row>
        <row r="6120">
          <cell r="A6120" t="str">
            <v>O868</v>
          </cell>
          <cell r="B6120" t="str">
            <v>OTRAS INFECCIONES PUERPERALES ESPECIFICADAS</v>
          </cell>
          <cell r="C6120" t="str">
            <v>088</v>
          </cell>
        </row>
        <row r="6121">
          <cell r="A6121" t="str">
            <v>O87</v>
          </cell>
          <cell r="B6121" t="str">
            <v>COMPLICACIONES VENOSAS EN EL PUERPERIO</v>
          </cell>
          <cell r="C6121" t="str">
            <v>088</v>
          </cell>
        </row>
        <row r="6122">
          <cell r="A6122" t="str">
            <v>O870</v>
          </cell>
          <cell r="B6122" t="str">
            <v>TROMBOFLEBITIS SUPERFICIAL EN EL PUERPERIO</v>
          </cell>
          <cell r="C6122" t="str">
            <v>088</v>
          </cell>
        </row>
        <row r="6123">
          <cell r="A6123" t="str">
            <v>O871</v>
          </cell>
          <cell r="B6123" t="str">
            <v>FLEBOTROMBOSIS PROFUNDA EN EL PUERPERIO</v>
          </cell>
          <cell r="C6123" t="str">
            <v>088</v>
          </cell>
        </row>
        <row r="6124">
          <cell r="A6124" t="str">
            <v>O872</v>
          </cell>
          <cell r="B6124" t="str">
            <v>HEMORROIDES EN EL PUERPERIO</v>
          </cell>
          <cell r="C6124" t="str">
            <v>088</v>
          </cell>
        </row>
        <row r="6125">
          <cell r="A6125" t="str">
            <v>O873</v>
          </cell>
          <cell r="B6125" t="str">
            <v>TROMBOSIS VENOSA CEREBRAL EN EL PUERPERIO</v>
          </cell>
          <cell r="C6125" t="str">
            <v>088</v>
          </cell>
        </row>
        <row r="6126">
          <cell r="A6126" t="str">
            <v>O878</v>
          </cell>
          <cell r="B6126" t="str">
            <v>OTRAS COMPLICACIONES VENOSAS EN EL PUERPERIO</v>
          </cell>
          <cell r="C6126" t="str">
            <v>088</v>
          </cell>
        </row>
        <row r="6127">
          <cell r="A6127" t="str">
            <v>O879</v>
          </cell>
          <cell r="B6127" t="str">
            <v>COMPLICACION VENOSA EN EL PUERPERIO, NO ESPECIFICADA</v>
          </cell>
          <cell r="C6127" t="str">
            <v>088</v>
          </cell>
        </row>
        <row r="6128">
          <cell r="A6128" t="str">
            <v>O88</v>
          </cell>
          <cell r="B6128" t="str">
            <v>EMBOLIA OBSTETRICA</v>
          </cell>
          <cell r="C6128" t="str">
            <v>088</v>
          </cell>
        </row>
        <row r="6129">
          <cell r="A6129" t="str">
            <v>O880</v>
          </cell>
          <cell r="B6129" t="str">
            <v>EMBOLIA GASEOSA, OBSTETRICA</v>
          </cell>
          <cell r="C6129" t="str">
            <v>088</v>
          </cell>
        </row>
        <row r="6130">
          <cell r="A6130" t="str">
            <v>O881</v>
          </cell>
          <cell r="B6130" t="str">
            <v>EMBOLIA DE LIQUIDO AMNIOTICO</v>
          </cell>
          <cell r="C6130" t="str">
            <v>088</v>
          </cell>
        </row>
        <row r="6131">
          <cell r="A6131" t="str">
            <v>O882</v>
          </cell>
          <cell r="B6131" t="str">
            <v>EMBOLIA DE COAGULO SANGUINEO, OBSTETRICA</v>
          </cell>
          <cell r="C6131" t="str">
            <v>088</v>
          </cell>
        </row>
        <row r="6132">
          <cell r="A6132" t="str">
            <v>O883</v>
          </cell>
          <cell r="B6132" t="str">
            <v>EMBOLIA SEPTICA Y PIEMICA, OBSTETRICA</v>
          </cell>
          <cell r="C6132" t="str">
            <v>088</v>
          </cell>
        </row>
        <row r="6133">
          <cell r="A6133" t="str">
            <v>O888</v>
          </cell>
          <cell r="B6133" t="str">
            <v>OTRAS EMBOLIAS OBSTETRICAS</v>
          </cell>
          <cell r="C6133" t="str">
            <v>088</v>
          </cell>
        </row>
        <row r="6134">
          <cell r="A6134" t="str">
            <v>O89</v>
          </cell>
          <cell r="B6134" t="str">
            <v>COMPLICACIONES DE LA ANESTESIA ADMINISTRADA DURANTE EL PUERPERIO</v>
          </cell>
          <cell r="C6134" t="str">
            <v>088</v>
          </cell>
        </row>
        <row r="6135">
          <cell r="A6135" t="str">
            <v>O890</v>
          </cell>
          <cell r="B6135" t="str">
            <v>COMPLICACIONES PULMONARES DE LA ANESTESIA ADMIN. DURANTE EL PUERP.</v>
          </cell>
          <cell r="C6135" t="str">
            <v>088</v>
          </cell>
        </row>
        <row r="6136">
          <cell r="A6136" t="str">
            <v>O891</v>
          </cell>
          <cell r="B6136" t="str">
            <v>COMPLICACIONES CARDIACAS DE LA ANESTESIA ADMIN. DURANTE EL PUERPER.</v>
          </cell>
          <cell r="C6136" t="str">
            <v>088</v>
          </cell>
        </row>
        <row r="6137">
          <cell r="A6137" t="str">
            <v>O892</v>
          </cell>
          <cell r="B6137" t="str">
            <v>COMPLIC. DEL SIST. NERV. CENTRAL DEBIDAS A LA ANEST. ADMIN. DURANT.EL</v>
          </cell>
          <cell r="C6137" t="str">
            <v>088</v>
          </cell>
        </row>
        <row r="6138">
          <cell r="A6138" t="str">
            <v>O893</v>
          </cell>
          <cell r="B6138" t="str">
            <v>REACCION TOXICA A LA ANESTESIA LOCAL ADMIN. DURANTE EL PUERPERIO</v>
          </cell>
          <cell r="C6138" t="str">
            <v>088</v>
          </cell>
        </row>
        <row r="6139">
          <cell r="A6139" t="str">
            <v>O894</v>
          </cell>
          <cell r="B6139" t="str">
            <v>CEFALALGIA INDUCIDA POR LA ANEST. ESPINAL O EPIDURAL ADMIN. DURAN. EL</v>
          </cell>
          <cell r="C6139" t="str">
            <v>088</v>
          </cell>
        </row>
        <row r="6140">
          <cell r="A6140" t="str">
            <v>O895</v>
          </cell>
          <cell r="B6140" t="str">
            <v>OTRAS COMPLIC. DE LA ANEST. ESPINAL O EPIDURAL ADMIN. DURAN. EL PUERP</v>
          </cell>
          <cell r="C6140" t="str">
            <v>088</v>
          </cell>
        </row>
        <row r="6141">
          <cell r="A6141" t="str">
            <v>O896</v>
          </cell>
          <cell r="B6141" t="str">
            <v>FALLA O DIFICULTAD DE INTUBACION DURANTE EL PUERPERIO</v>
          </cell>
          <cell r="C6141" t="str">
            <v>088</v>
          </cell>
        </row>
        <row r="6142">
          <cell r="A6142" t="str">
            <v>O898</v>
          </cell>
          <cell r="B6142" t="str">
            <v>OTRAS COMPLIC. DE LA ANEST. ADMIN. DURANTE EL PUERPERIO</v>
          </cell>
          <cell r="C6142" t="str">
            <v>088</v>
          </cell>
        </row>
        <row r="6143">
          <cell r="A6143" t="str">
            <v>O899</v>
          </cell>
          <cell r="B6143" t="str">
            <v>COMPLICACION NO ESPECIFICADA DE LA ANEST. ADMIN. DURANTE EL PUERPERIO</v>
          </cell>
          <cell r="C6143" t="str">
            <v>088</v>
          </cell>
        </row>
        <row r="6144">
          <cell r="A6144" t="str">
            <v>O90</v>
          </cell>
          <cell r="B6144" t="str">
            <v>COMPLICACIONES DEL PUERPERIO, NO CLASIFICADAS EN OTRA PARTE</v>
          </cell>
          <cell r="C6144" t="str">
            <v>088</v>
          </cell>
        </row>
        <row r="6145">
          <cell r="A6145" t="str">
            <v>O900</v>
          </cell>
          <cell r="B6145" t="str">
            <v>DEHISCENCIA DE SUTURA DE CESAREA</v>
          </cell>
          <cell r="C6145" t="str">
            <v>088</v>
          </cell>
        </row>
        <row r="6146">
          <cell r="A6146" t="str">
            <v>O901</v>
          </cell>
          <cell r="B6146" t="str">
            <v>DEHISCENCIA DE SUTURA OBSTETRICA PERINEAL</v>
          </cell>
          <cell r="C6146" t="str">
            <v>088</v>
          </cell>
        </row>
        <row r="6147">
          <cell r="A6147" t="str">
            <v>O902</v>
          </cell>
          <cell r="B6147" t="str">
            <v>HEMATOMA DE HERIDA QUIRURGICA OBSTETRICA</v>
          </cell>
          <cell r="C6147" t="str">
            <v>088</v>
          </cell>
        </row>
        <row r="6148">
          <cell r="A6148" t="str">
            <v>O903</v>
          </cell>
          <cell r="B6148" t="str">
            <v>CARDIOMIOPATIA EN EL PUERPERIO</v>
          </cell>
          <cell r="C6148" t="str">
            <v>088</v>
          </cell>
        </row>
        <row r="6149">
          <cell r="A6149" t="str">
            <v>O904</v>
          </cell>
          <cell r="B6149" t="str">
            <v>INSUFICIENCIA RENAL AGUDA POSTPARTO</v>
          </cell>
          <cell r="C6149" t="str">
            <v>088</v>
          </cell>
        </row>
        <row r="6150">
          <cell r="A6150" t="str">
            <v>O905</v>
          </cell>
          <cell r="B6150" t="str">
            <v>TIROIDITIS POSTPARTO</v>
          </cell>
          <cell r="C6150" t="str">
            <v>088</v>
          </cell>
        </row>
        <row r="6151">
          <cell r="A6151" t="str">
            <v>O908</v>
          </cell>
          <cell r="B6151" t="str">
            <v>OTRAS COMPLICACIONES PUERPERALES, NO CLASIFICADAS EN OTRA PARTE</v>
          </cell>
          <cell r="C6151" t="str">
            <v>088</v>
          </cell>
        </row>
        <row r="6152">
          <cell r="A6152" t="str">
            <v>O909</v>
          </cell>
          <cell r="B6152" t="str">
            <v>COMPLICACION PUERPERAL, NO ESPECIFICADA</v>
          </cell>
          <cell r="C6152" t="str">
            <v>088</v>
          </cell>
        </row>
        <row r="6153">
          <cell r="A6153" t="str">
            <v>O91</v>
          </cell>
          <cell r="B6153" t="str">
            <v>INFECCIONES DE LA MAMA ASOCIADAS CON EL PARTO</v>
          </cell>
          <cell r="C6153" t="str">
            <v>088</v>
          </cell>
        </row>
        <row r="6154">
          <cell r="A6154" t="str">
            <v>O910</v>
          </cell>
          <cell r="B6154" t="str">
            <v>INFECCIONES DEL PEZON ASOCIADAS CON EL PARTO</v>
          </cell>
          <cell r="C6154" t="str">
            <v>088</v>
          </cell>
        </row>
        <row r="6155">
          <cell r="A6155" t="str">
            <v>O911</v>
          </cell>
          <cell r="B6155" t="str">
            <v>ABSCESO DE LA MAMA ASOCIADO CON EL PARTO</v>
          </cell>
          <cell r="C6155" t="str">
            <v>088</v>
          </cell>
        </row>
        <row r="6156">
          <cell r="A6156" t="str">
            <v>O912</v>
          </cell>
          <cell r="B6156" t="str">
            <v>MASTITIS NO PURULENTA ASOCIADA CON EL PARTO</v>
          </cell>
          <cell r="C6156" t="str">
            <v>088</v>
          </cell>
        </row>
        <row r="6157">
          <cell r="A6157" t="str">
            <v>O92</v>
          </cell>
          <cell r="B6157" t="str">
            <v>OTROS TRASTORNOS DE LA MAMA Y DE LA LACTANCIA ASOCIADA CON EL PARTO</v>
          </cell>
          <cell r="C6157" t="str">
            <v>088</v>
          </cell>
        </row>
        <row r="6158">
          <cell r="A6158" t="str">
            <v>O920</v>
          </cell>
          <cell r="B6158" t="str">
            <v>RETRACCION DEL PEZON ASOCIADA CON EL PARTO</v>
          </cell>
          <cell r="C6158" t="str">
            <v>088</v>
          </cell>
        </row>
        <row r="6159">
          <cell r="A6159" t="str">
            <v>O921</v>
          </cell>
          <cell r="B6159" t="str">
            <v>FISURAS DEL PEZON ASOCIDAS CON EL PARTO</v>
          </cell>
          <cell r="C6159" t="str">
            <v>088</v>
          </cell>
        </row>
        <row r="6160">
          <cell r="A6160" t="str">
            <v>O922</v>
          </cell>
          <cell r="B6160" t="str">
            <v>OTROS TRASTORNOS DE LA MAMA Y LOS NO ESPECIF. ASOCIADOS CON EL PARTO</v>
          </cell>
          <cell r="C6160" t="str">
            <v>088</v>
          </cell>
        </row>
        <row r="6161">
          <cell r="A6161" t="str">
            <v>O923</v>
          </cell>
          <cell r="B6161" t="str">
            <v>AGALACTIA</v>
          </cell>
          <cell r="C6161" t="str">
            <v>088</v>
          </cell>
        </row>
        <row r="6162">
          <cell r="A6162" t="str">
            <v>O924</v>
          </cell>
          <cell r="B6162" t="str">
            <v>HIPOGALACTIA</v>
          </cell>
          <cell r="C6162" t="str">
            <v>088</v>
          </cell>
        </row>
        <row r="6163">
          <cell r="A6163" t="str">
            <v>O925</v>
          </cell>
          <cell r="B6163" t="str">
            <v>SUPRESION DE LA LACTANCIA</v>
          </cell>
          <cell r="C6163" t="str">
            <v>088</v>
          </cell>
        </row>
        <row r="6164">
          <cell r="A6164" t="str">
            <v>O926</v>
          </cell>
          <cell r="B6164" t="str">
            <v>GALATORREA</v>
          </cell>
          <cell r="C6164" t="str">
            <v>088</v>
          </cell>
        </row>
        <row r="6165">
          <cell r="A6165" t="str">
            <v>O927</v>
          </cell>
          <cell r="B6165" t="str">
            <v>OTROS TRASTORNOS Y LOS NO ESPECIFICADOS DE LA LACTANCIA</v>
          </cell>
          <cell r="C6165" t="str">
            <v>088</v>
          </cell>
        </row>
        <row r="6166">
          <cell r="A6166" t="str">
            <v>O95</v>
          </cell>
          <cell r="B6166" t="str">
            <v>MUERTE OBSTETRICA DE CAUSA NO ESPECIFICADA</v>
          </cell>
          <cell r="C6166" t="str">
            <v>088</v>
          </cell>
        </row>
        <row r="6167">
          <cell r="A6167" t="str">
            <v>O96</v>
          </cell>
          <cell r="B6167" t="str">
            <v>MUERTE MATERNA DEBIDA A CUALQUIER CAUSA OBST. QUE OCURRE DESP. DE 42 D</v>
          </cell>
          <cell r="C6167" t="str">
            <v>088</v>
          </cell>
        </row>
        <row r="6168">
          <cell r="A6168" t="str">
            <v>O97</v>
          </cell>
          <cell r="B6168" t="str">
            <v>MUERTE POR SECUELAS DE CAUSAS OBSTETRICAS DIRECTAS</v>
          </cell>
          <cell r="C6168" t="str">
            <v>088</v>
          </cell>
        </row>
        <row r="6169">
          <cell r="A6169" t="str">
            <v>O98</v>
          </cell>
          <cell r="B6169" t="str">
            <v>ENFERM. MATERNAS INFECC. Y PARASIT. CLASIF. EN OTRA PARTE, PERO QUE CO</v>
          </cell>
          <cell r="C6169" t="str">
            <v>088</v>
          </cell>
        </row>
        <row r="6170">
          <cell r="A6170" t="str">
            <v>O980</v>
          </cell>
          <cell r="B6170" t="str">
            <v>TUBERCULOSIS QUE COMPLICAN EL EMBARAZO, EL PARTO Y EL PUERPERIO</v>
          </cell>
          <cell r="C6170" t="str">
            <v>088</v>
          </cell>
        </row>
        <row r="6171">
          <cell r="A6171" t="str">
            <v>O981</v>
          </cell>
          <cell r="B6171" t="str">
            <v>SIFILIS QUE COMPLICAN EL EMBARAZO, EL PARTO Y EL PUERPERIO</v>
          </cell>
          <cell r="C6171" t="str">
            <v>088</v>
          </cell>
        </row>
        <row r="6172">
          <cell r="A6172" t="str">
            <v>O982</v>
          </cell>
          <cell r="B6172" t="str">
            <v>GONORREA QUE COMPLICA EL EMBARAZO, EL PARTO Y EL PUERPERIO</v>
          </cell>
          <cell r="C6172" t="str">
            <v>088</v>
          </cell>
        </row>
        <row r="6173">
          <cell r="A6173" t="str">
            <v>O983</v>
          </cell>
          <cell r="B6173" t="str">
            <v>OTRAS INFECC. CON UN MODO DE TRANSMISION PREDOMIN. SEXUAL QUE COMPL</v>
          </cell>
          <cell r="C6173" t="str">
            <v>088</v>
          </cell>
        </row>
        <row r="6174">
          <cell r="A6174" t="str">
            <v>O984</v>
          </cell>
          <cell r="B6174" t="str">
            <v>HEPATITIS VIRAL QUE COMPLICA EL EMBARAZO, EL PARTO Y EL PUERPERIO</v>
          </cell>
          <cell r="C6174" t="str">
            <v>088</v>
          </cell>
        </row>
        <row r="6175">
          <cell r="A6175" t="str">
            <v>O985</v>
          </cell>
          <cell r="B6175" t="str">
            <v>OTRAS ENFERM. VIRALES QUE COMPLIC. EL EMBARAZO, EL PARTO Y EL PUERP</v>
          </cell>
          <cell r="C6175" t="str">
            <v>088</v>
          </cell>
        </row>
        <row r="6176">
          <cell r="A6176" t="str">
            <v>O986</v>
          </cell>
          <cell r="B6176" t="str">
            <v>ENFRM. CAUSADAS POR PROTOZOARIOS QUE COMPL. EL EMB. EL PARTO Y EL PUER</v>
          </cell>
          <cell r="C6176" t="str">
            <v>088</v>
          </cell>
        </row>
        <row r="6177">
          <cell r="A6177" t="str">
            <v>O988</v>
          </cell>
          <cell r="B6177" t="str">
            <v>OTRAS ENFERM. INFECC. Y PARASIT. MATERNAS QUE COMPL. EL EMB. EL PARTO</v>
          </cell>
          <cell r="C6177" t="str">
            <v>088</v>
          </cell>
        </row>
        <row r="6178">
          <cell r="A6178" t="str">
            <v>O989</v>
          </cell>
          <cell r="B6178" t="str">
            <v>ENFERM. INFECC. Y PARASIT. MATERNA NO ESPECIF. QUE COMPL. EL EMB. EL P</v>
          </cell>
          <cell r="C6178" t="str">
            <v>088</v>
          </cell>
        </row>
        <row r="6179">
          <cell r="A6179" t="str">
            <v>O99</v>
          </cell>
          <cell r="B6179" t="str">
            <v>OTRAS ENFERM. MATERNAS CLASIF. EN OTRA PARTE, PERO QUE COMPL. EL EMB.</v>
          </cell>
          <cell r="C6179" t="str">
            <v>088</v>
          </cell>
        </row>
        <row r="6180">
          <cell r="A6180" t="str">
            <v>O990</v>
          </cell>
          <cell r="B6180" t="str">
            <v>ANEMIA QUE COMPLICA EL EMBARAZO, EL PARTO Y EL PUERPERIO</v>
          </cell>
          <cell r="C6180" t="str">
            <v>088</v>
          </cell>
        </row>
        <row r="6181">
          <cell r="A6181" t="str">
            <v>O991</v>
          </cell>
          <cell r="B6181" t="str">
            <v>OTRAS ENF. DE LA SANGRE Y DE LOS ORGANOS HEMTOPOY. Y CIERTOS TRAST.</v>
          </cell>
          <cell r="C6181" t="str">
            <v>088</v>
          </cell>
        </row>
        <row r="6182">
          <cell r="A6182" t="str">
            <v>O992</v>
          </cell>
          <cell r="B6182" t="str">
            <v>ENF. ENDOCRINAS, DE LA NUTRICION Y DEL METABOLISMO QUE COMPL. EL EMB</v>
          </cell>
          <cell r="C6182" t="str">
            <v>088</v>
          </cell>
        </row>
        <row r="6183">
          <cell r="A6183" t="str">
            <v>O993</v>
          </cell>
          <cell r="B6183" t="str">
            <v>TRASTORNOS MENTALES Y ENF. DEL SIST. NERV.  QUE COMPL. EL EMB. EL PART</v>
          </cell>
          <cell r="C6183" t="str">
            <v>088</v>
          </cell>
        </row>
        <row r="6184">
          <cell r="A6184" t="str">
            <v>O994</v>
          </cell>
          <cell r="B6184" t="str">
            <v>ENF. DEL SIST. CIRCULATORIO QUE COMPL. EL EMBARAZO, EL PARTO Y EL PUER</v>
          </cell>
          <cell r="C6184" t="str">
            <v>088</v>
          </cell>
        </row>
        <row r="6185">
          <cell r="A6185" t="str">
            <v>O995</v>
          </cell>
          <cell r="B6185" t="str">
            <v>ENF. DEL SIST. RESPIRATORIO QUE COMPL. EL EMBARAZO, EL PARTO  Y EL PUE</v>
          </cell>
          <cell r="C6185" t="str">
            <v>088</v>
          </cell>
        </row>
        <row r="6186">
          <cell r="A6186" t="str">
            <v>O996</v>
          </cell>
          <cell r="B6186" t="str">
            <v>ENF. DEL SIST. DIGESTIVO QUE COMPL. EL EMBARAZO, EL PARTO Y EL PUERP</v>
          </cell>
          <cell r="C6186" t="str">
            <v>088</v>
          </cell>
        </row>
        <row r="6187">
          <cell r="A6187" t="str">
            <v>O997</v>
          </cell>
          <cell r="B6187" t="str">
            <v>ENF. DE LA PIEL Y DEL TEJIDO SUBCUT. QUE COMPL. EL EMB. EL PARTO Y EL</v>
          </cell>
          <cell r="C6187" t="str">
            <v>088</v>
          </cell>
        </row>
        <row r="6188">
          <cell r="A6188" t="str">
            <v>O998</v>
          </cell>
          <cell r="B6188" t="str">
            <v>OTRAS ENF. ESPECIF. Y AFECC. QUE COMPL. EL EMBARAZO, EL PARTO Y EL PUE</v>
          </cell>
          <cell r="C6188" t="str">
            <v>088</v>
          </cell>
        </row>
        <row r="6189">
          <cell r="A6189" t="str">
            <v>OT09</v>
          </cell>
          <cell r="B6189" t="str">
            <v>OTROS TRAUMATISMOS DE LA COLUMNA VERTEBRAL Y DEL TRONCO, NIVEL NO ESPE</v>
          </cell>
          <cell r="C6189" t="str">
            <v>00</v>
          </cell>
        </row>
        <row r="6190">
          <cell r="A6190" t="str">
            <v>P000</v>
          </cell>
          <cell r="B6190" t="str">
            <v>FETO Y RECIEN NACIDO AFECT. POR TRASTORNOS HIPERTENSIVOS DE LA MADRE</v>
          </cell>
          <cell r="C6190" t="str">
            <v>092</v>
          </cell>
        </row>
        <row r="6191">
          <cell r="A6191" t="str">
            <v>P001</v>
          </cell>
          <cell r="B6191" t="str">
            <v>FETO Y RECIEN NACIDO AFECT. POR ENF. RENALES Y DE LAS VIAS URIN. DE LA</v>
          </cell>
          <cell r="C6191" t="str">
            <v>092</v>
          </cell>
        </row>
        <row r="6192">
          <cell r="A6192" t="str">
            <v>P002</v>
          </cell>
          <cell r="B6192" t="str">
            <v>FETO Y RECIEN NACIDO AFECT. POR ENF. INFECC. Y PARASIT. DE LA MADRE</v>
          </cell>
          <cell r="C6192" t="str">
            <v>092</v>
          </cell>
        </row>
        <row r="6193">
          <cell r="A6193" t="str">
            <v>P003</v>
          </cell>
          <cell r="B6193" t="str">
            <v>FETO Y RECIEN NACIDO AFECT. POR OTRAS ENF. CIRCUL. Y RESP. DE LA MADRE</v>
          </cell>
          <cell r="C6193" t="str">
            <v>092</v>
          </cell>
        </row>
        <row r="6194">
          <cell r="A6194" t="str">
            <v>P004</v>
          </cell>
          <cell r="B6194" t="str">
            <v>FETO Y RECIEN NACIDO AFECT. POR TRAST. NUTRICIONALES DE LA MADRE</v>
          </cell>
          <cell r="C6194" t="str">
            <v>092</v>
          </cell>
        </row>
        <row r="6195">
          <cell r="A6195" t="str">
            <v>P005</v>
          </cell>
          <cell r="B6195" t="str">
            <v>FETO Y RECIEN NACIDO AFECT. POR TRAUMATISMO DE LA MADRE</v>
          </cell>
          <cell r="C6195" t="str">
            <v>092</v>
          </cell>
        </row>
        <row r="6196">
          <cell r="A6196" t="str">
            <v>P006</v>
          </cell>
          <cell r="B6196" t="str">
            <v>FETO Y RECIEN NACIDO AFECT. POR PROCED. QUIRURGICO EN LA MADRE</v>
          </cell>
          <cell r="C6196" t="str">
            <v>092</v>
          </cell>
        </row>
        <row r="6197">
          <cell r="A6197" t="str">
            <v>P007</v>
          </cell>
          <cell r="B6197" t="str">
            <v>FETO Y RECIEN NACIDO AFECT. POR OTRO PROCED. MEDICO EN LA MADRE, NO CL</v>
          </cell>
          <cell r="C6197" t="str">
            <v>092</v>
          </cell>
        </row>
        <row r="6198">
          <cell r="A6198" t="str">
            <v>P008</v>
          </cell>
          <cell r="B6198" t="str">
            <v>FETO Y RECIEN NACIDO AFECTADOS POR OTRAS AFECCIONES MATERNAS</v>
          </cell>
          <cell r="C6198" t="str">
            <v>092</v>
          </cell>
        </row>
        <row r="6199">
          <cell r="A6199" t="str">
            <v>P009</v>
          </cell>
          <cell r="B6199" t="str">
            <v>FETO Y RECIEN NACIDO AFECTADOS POR AFECCION MATERNA NO ESPECIFICADA</v>
          </cell>
          <cell r="C6199" t="str">
            <v>092</v>
          </cell>
        </row>
        <row r="6200">
          <cell r="A6200" t="str">
            <v>P01</v>
          </cell>
          <cell r="B6200" t="str">
            <v>FETO Y RECIEN NACIDO AFECTADOS POR COMPLICACIONES MATERNAS DEL EMB</v>
          </cell>
          <cell r="C6200" t="str">
            <v>092</v>
          </cell>
        </row>
        <row r="6201">
          <cell r="A6201" t="str">
            <v>P010</v>
          </cell>
          <cell r="B6201" t="str">
            <v>FETO Y RECIEN NACIDO AFECT. POR INCOMPETENCIA DEL CUELLO UTERINO</v>
          </cell>
          <cell r="C6201" t="str">
            <v>092</v>
          </cell>
        </row>
        <row r="6202">
          <cell r="A6202" t="str">
            <v>P011</v>
          </cell>
          <cell r="B6202" t="str">
            <v>FETO Y RECIEN NACIDO AFECT. POR RUPTURA PREMATURA DE LAS MEMBRANAS</v>
          </cell>
          <cell r="C6202" t="str">
            <v>092</v>
          </cell>
        </row>
        <row r="6203">
          <cell r="A6203" t="str">
            <v>P012</v>
          </cell>
          <cell r="B6203" t="str">
            <v>FETO Y RECIEN NACIDO AFECTADOS POR OLIGOHIDRAMNIOS</v>
          </cell>
          <cell r="C6203" t="str">
            <v>092</v>
          </cell>
        </row>
        <row r="6204">
          <cell r="A6204" t="str">
            <v>P013</v>
          </cell>
          <cell r="B6204" t="str">
            <v>FETO Y RECIEN NACIDO AFECTADOS POR POLIHIDRAMNIOS</v>
          </cell>
          <cell r="C6204" t="str">
            <v>092</v>
          </cell>
        </row>
        <row r="6205">
          <cell r="A6205" t="str">
            <v>P014</v>
          </cell>
          <cell r="B6205" t="str">
            <v>FETO Y RECIEN NACIDO AFECTADOS POR EMBARAZO ECTOPICO</v>
          </cell>
          <cell r="C6205" t="str">
            <v>092</v>
          </cell>
        </row>
        <row r="6206">
          <cell r="A6206" t="str">
            <v>P015</v>
          </cell>
          <cell r="B6206" t="str">
            <v>FETO Y RECIEN NACIDO AFECTADOS POR EMBARAZO MULTIPLE</v>
          </cell>
          <cell r="C6206" t="str">
            <v>092</v>
          </cell>
        </row>
        <row r="6207">
          <cell r="A6207" t="str">
            <v>P016</v>
          </cell>
          <cell r="B6207" t="str">
            <v>FETO Y RECIEN NACIDO AFECTADOS POR MUERTE MATERNA</v>
          </cell>
          <cell r="C6207" t="str">
            <v>092</v>
          </cell>
        </row>
        <row r="6208">
          <cell r="A6208" t="str">
            <v>P017</v>
          </cell>
          <cell r="B6208" t="str">
            <v>FETO Y RECIEN NACIDO AFECT. POR PRESENT. ANOMALA ANTES DEL TRAB. DEL P</v>
          </cell>
          <cell r="C6208" t="str">
            <v>092</v>
          </cell>
        </row>
        <row r="6209">
          <cell r="A6209" t="str">
            <v>P018</v>
          </cell>
          <cell r="B6209" t="str">
            <v>FETO Y RECIEN NACIDO AFECT. POR OTRAS COMPL. MATERNAS DEL EMBARAZO</v>
          </cell>
          <cell r="C6209" t="str">
            <v>092</v>
          </cell>
        </row>
        <row r="6210">
          <cell r="A6210" t="str">
            <v>P019</v>
          </cell>
          <cell r="B6210" t="str">
            <v>FETO Y RECIEN NACIDO AFECT. POR COMPL. MATERNAS NO ESPEC. DEL EMBAR.</v>
          </cell>
          <cell r="C6210" t="str">
            <v>092</v>
          </cell>
        </row>
        <row r="6211">
          <cell r="A6211" t="str">
            <v>P02</v>
          </cell>
          <cell r="B6211" t="str">
            <v>FETO Y RECIEN NACIDO AFECT. POR COMPL. DE LA PLACENTA, DEL CORDON UNB</v>
          </cell>
          <cell r="C6211" t="str">
            <v>092</v>
          </cell>
        </row>
        <row r="6212">
          <cell r="A6212" t="str">
            <v>P020</v>
          </cell>
          <cell r="B6212" t="str">
            <v>FETO Y RECIEN NACIDO AFECTADOS POR PLACENTA PREVIA</v>
          </cell>
          <cell r="C6212" t="str">
            <v>092</v>
          </cell>
        </row>
        <row r="6213">
          <cell r="A6213" t="str">
            <v>P021</v>
          </cell>
          <cell r="B6213" t="str">
            <v>FETRO Y RECIEN NACIDO AFECT. POR OTRAS FORMAS DE DESPREND. Y DE HEM</v>
          </cell>
          <cell r="C6213" t="str">
            <v>092</v>
          </cell>
        </row>
        <row r="6214">
          <cell r="A6214" t="str">
            <v>P022</v>
          </cell>
          <cell r="B6214" t="str">
            <v>FETO Y R/N AFECT. POR OTRAS ANORM. MORF. Y FUNC. DE LA PLACENTA Y LAS</v>
          </cell>
          <cell r="C6214" t="str">
            <v>092</v>
          </cell>
        </row>
        <row r="6215">
          <cell r="A6215" t="str">
            <v>P023</v>
          </cell>
          <cell r="B6215" t="str">
            <v>FETO Y R/N AFECTADOS POR SINDROMES DE TRANSFUSION PLACENTARIA</v>
          </cell>
          <cell r="C6215" t="str">
            <v>092</v>
          </cell>
        </row>
        <row r="6216">
          <cell r="A6216" t="str">
            <v>P024</v>
          </cell>
          <cell r="B6216" t="str">
            <v>FETO Y RECIEN NACIDO AFECTADOS POR PROLAPSO DEL CORDON UMBILICAL</v>
          </cell>
          <cell r="C6216" t="str">
            <v>092</v>
          </cell>
        </row>
        <row r="6217">
          <cell r="A6217" t="str">
            <v>P025</v>
          </cell>
          <cell r="B6217" t="str">
            <v>FETO Y R/N AFECTADOS POR OTRA COMPRESION DEL CORDON UMBILICAL</v>
          </cell>
          <cell r="C6217" t="str">
            <v>092</v>
          </cell>
        </row>
        <row r="6218">
          <cell r="A6218" t="str">
            <v>P026</v>
          </cell>
          <cell r="B6218" t="str">
            <v>FETO Y R/N AFECT. POR OTRAS COMPL. DEL CORDON UMBIL. Y LAS NO ESPECIF</v>
          </cell>
          <cell r="C6218" t="str">
            <v>092</v>
          </cell>
        </row>
        <row r="6219">
          <cell r="A6219" t="str">
            <v>P027</v>
          </cell>
          <cell r="B6219" t="str">
            <v>FETO Y RECIEN NACIDO AFECTADOS POR CORIOAMNIONITIS</v>
          </cell>
          <cell r="C6219" t="str">
            <v>092</v>
          </cell>
        </row>
        <row r="6220">
          <cell r="A6220" t="str">
            <v>P028</v>
          </cell>
          <cell r="B6220" t="str">
            <v>FETO Y RECIEN NACIDO AFECT. POR OTRAS ANORMALIDADES DE LAS MEMBRANAS</v>
          </cell>
          <cell r="C6220" t="str">
            <v>092</v>
          </cell>
        </row>
        <row r="6221">
          <cell r="A6221" t="str">
            <v>P029</v>
          </cell>
          <cell r="B6221" t="str">
            <v>FETO Y R/N AFECTADOS POR ANORMALIDAD NO ESPECIF. DE LAS MEMBRANAS</v>
          </cell>
          <cell r="C6221" t="str">
            <v>092</v>
          </cell>
        </row>
        <row r="6222">
          <cell r="A6222" t="str">
            <v>P03</v>
          </cell>
          <cell r="B6222" t="str">
            <v>FETO Y R/N AFECT. POR OTRAS COMPL. DEL TRABAJO Y DEL PARTO</v>
          </cell>
          <cell r="C6222" t="str">
            <v>092</v>
          </cell>
        </row>
        <row r="6223">
          <cell r="A6223" t="str">
            <v>P030</v>
          </cell>
          <cell r="B6223" t="str">
            <v>FETO Y RECIEN NACIDO AFECTADOS POR PARTO Y EXTRACCION DE NALGAS</v>
          </cell>
          <cell r="C6223" t="str">
            <v>092</v>
          </cell>
        </row>
        <row r="6224">
          <cell r="A6224" t="str">
            <v>P031</v>
          </cell>
          <cell r="B6224" t="str">
            <v>FETO Y R/N AFECT. POR OTRA PRESENT. ANOMALA, POSIC. ANOMALA Y DESPROP</v>
          </cell>
          <cell r="C6224" t="str">
            <v>092</v>
          </cell>
        </row>
        <row r="6225">
          <cell r="A6225" t="str">
            <v>P032</v>
          </cell>
          <cell r="B6225" t="str">
            <v>FETO Y RECIEN NACIDO AFECTADOS POR PARTO CON FORCEPS</v>
          </cell>
          <cell r="C6225" t="str">
            <v>092</v>
          </cell>
        </row>
        <row r="6226">
          <cell r="A6226" t="str">
            <v>P033</v>
          </cell>
          <cell r="B6226" t="str">
            <v>FETO Y RECIEN NACIDO AFECTADOS POR PARTO CON VENTOSA EXTRACTORA</v>
          </cell>
          <cell r="C6226" t="str">
            <v>092</v>
          </cell>
        </row>
        <row r="6227">
          <cell r="A6227" t="str">
            <v>P034</v>
          </cell>
          <cell r="B6227" t="str">
            <v>FETO Y RECIEN NACIDO AFECTADOS POR PARTO POR CESAREA</v>
          </cell>
          <cell r="C6227" t="str">
            <v>092</v>
          </cell>
        </row>
        <row r="6228">
          <cell r="A6228" t="str">
            <v>P035</v>
          </cell>
          <cell r="B6228" t="str">
            <v>FETO Y RECIEN NACIDO AFECTADOS POR PARTO PRECIPITADO</v>
          </cell>
          <cell r="C6228" t="str">
            <v>092</v>
          </cell>
        </row>
        <row r="6229">
          <cell r="A6229" t="str">
            <v>P036</v>
          </cell>
          <cell r="B6229" t="str">
            <v>FETO Y R/N AFECTADOS POR CONTRACCIONES UTERINAS ANORMALES</v>
          </cell>
          <cell r="C6229" t="str">
            <v>092</v>
          </cell>
        </row>
        <row r="6230">
          <cell r="A6230" t="str">
            <v>P038</v>
          </cell>
          <cell r="B6230" t="str">
            <v>FETO Y R/N AFECT. POR OTRAS COMPL. ESPECIF. DEL TRABAJO DE PARTO Y DEL</v>
          </cell>
          <cell r="C6230" t="str">
            <v>092</v>
          </cell>
        </row>
        <row r="6231">
          <cell r="A6231" t="str">
            <v>P039</v>
          </cell>
          <cell r="B6231" t="str">
            <v>FETO Y R/N AFECT. POR COMPL. NO ESPECIFICADAS DEL TRABAJO DEL PARTO</v>
          </cell>
          <cell r="C6231" t="str">
            <v>092</v>
          </cell>
        </row>
        <row r="6232">
          <cell r="A6232" t="str">
            <v>P04</v>
          </cell>
          <cell r="B6232" t="str">
            <v>FETO Y R/N AFECT. POR INFLUENCIAS NOCIVAS TRANSMIT. A TRAVES DE LA PLA</v>
          </cell>
          <cell r="C6232" t="str">
            <v>092</v>
          </cell>
        </row>
        <row r="6233">
          <cell r="A6233" t="str">
            <v>P040</v>
          </cell>
          <cell r="B6233" t="str">
            <v>FETO Y R/N AFECT. POR ANESTESIA Y ANALGESIA MATERNA EN EL EMB. EN EL P</v>
          </cell>
          <cell r="C6233" t="str">
            <v>092</v>
          </cell>
        </row>
        <row r="6234">
          <cell r="A6234" t="str">
            <v>P041</v>
          </cell>
          <cell r="B6234" t="str">
            <v>FETO Y RECIEN NACIDO POR OTRAS MEDICACIONES MATERNAS</v>
          </cell>
          <cell r="C6234" t="str">
            <v>092</v>
          </cell>
        </row>
        <row r="6235">
          <cell r="A6235" t="str">
            <v>P042</v>
          </cell>
          <cell r="B6235" t="str">
            <v>FETO Y RECIEN NACIDO AFECTADOS POR TABAQUISMO DE LA MADRE</v>
          </cell>
          <cell r="C6235" t="str">
            <v>092</v>
          </cell>
        </row>
        <row r="6236">
          <cell r="A6236" t="str">
            <v>P043</v>
          </cell>
          <cell r="B6236" t="str">
            <v>FETO Y RECIEN NACIDO AFECTADOS POR ALCOHOLISMO DE LA MADRE</v>
          </cell>
          <cell r="C6236" t="str">
            <v>092</v>
          </cell>
        </row>
        <row r="6237">
          <cell r="A6237" t="str">
            <v>P044</v>
          </cell>
          <cell r="B6237" t="str">
            <v>FETO Y RECIEN NACIDO AFECTADOS POR DROGADICCION MATERNA</v>
          </cell>
          <cell r="C6237" t="str">
            <v>092</v>
          </cell>
        </row>
        <row r="6238">
          <cell r="A6238" t="str">
            <v>P045</v>
          </cell>
          <cell r="B6238" t="str">
            <v>FETO Y R/N AFECT. POR EL USO MATERNO DE SUSTANC. QUIMIC. NUTRICIONALES</v>
          </cell>
          <cell r="C6238" t="str">
            <v>092</v>
          </cell>
        </row>
        <row r="6239">
          <cell r="A6239" t="str">
            <v>P046</v>
          </cell>
          <cell r="B6239" t="str">
            <v>FETO Y R/N AFECT. POR EXPOSIC. MATERNA A SUSTAN. QUIMICAS AMBIENTALES</v>
          </cell>
          <cell r="C6239" t="str">
            <v>092</v>
          </cell>
        </row>
        <row r="6240">
          <cell r="A6240" t="str">
            <v>P048</v>
          </cell>
          <cell r="B6240" t="str">
            <v>FETO Y R/N AFECTADOS POR OTRAS INFLUENCIAS NOCIVAS DE LA MADRE</v>
          </cell>
          <cell r="C6240" t="str">
            <v>092</v>
          </cell>
        </row>
        <row r="6241">
          <cell r="A6241" t="str">
            <v>P049</v>
          </cell>
          <cell r="B6241" t="str">
            <v>FETO Y R/N AFECT. POR INFLUENCIAS NOCIVAS DE LA MADRE, NO ESPECIFICADA</v>
          </cell>
          <cell r="C6241" t="str">
            <v>092</v>
          </cell>
        </row>
        <row r="6242">
          <cell r="A6242" t="str">
            <v>P05</v>
          </cell>
          <cell r="B6242" t="str">
            <v>RETARDO DEL CRECIMIENTO FETAL Y DESNUTRICION FETAL</v>
          </cell>
          <cell r="C6242" t="str">
            <v>092</v>
          </cell>
        </row>
        <row r="6243">
          <cell r="A6243" t="str">
            <v>P050</v>
          </cell>
          <cell r="B6243" t="str">
            <v>BAJO PESO PARA LA EDAD GESTACIONAL</v>
          </cell>
          <cell r="C6243" t="str">
            <v>092</v>
          </cell>
        </row>
        <row r="6244">
          <cell r="A6244" t="str">
            <v>P051</v>
          </cell>
          <cell r="B6244" t="str">
            <v>PEQUEÑO PARA LA EDAD GESTACIONAL</v>
          </cell>
          <cell r="C6244" t="str">
            <v>092</v>
          </cell>
        </row>
        <row r="6245">
          <cell r="A6245" t="str">
            <v>P052</v>
          </cell>
          <cell r="B6245" t="str">
            <v>DESNUTRICION FETAL, SIN MENCION DE PESO O TALLA PARA LA EDAD GESTACION</v>
          </cell>
          <cell r="C6245" t="str">
            <v>092</v>
          </cell>
        </row>
        <row r="6246">
          <cell r="A6246" t="str">
            <v>P059</v>
          </cell>
          <cell r="B6246" t="str">
            <v>RETARDO DEL CRECIMIENTO FETAL, NO ESPECIFICADO</v>
          </cell>
          <cell r="C6246" t="str">
            <v>092</v>
          </cell>
        </row>
        <row r="6247">
          <cell r="A6247" t="str">
            <v>P07</v>
          </cell>
          <cell r="B6247" t="str">
            <v>TRAST. RELAC. CON DURACION CORTA DE LA GEST. Y CON BAJO PESO AL NACER</v>
          </cell>
          <cell r="C6247" t="str">
            <v>092</v>
          </cell>
        </row>
        <row r="6248">
          <cell r="A6248" t="str">
            <v>P070</v>
          </cell>
          <cell r="B6248" t="str">
            <v>PESO EXTREMADAMEMTE BAJO AL NACER</v>
          </cell>
          <cell r="C6248" t="str">
            <v>092</v>
          </cell>
        </row>
        <row r="6249">
          <cell r="A6249" t="str">
            <v>P071</v>
          </cell>
          <cell r="B6249" t="str">
            <v>OTRO PESO BAJO AL NACER</v>
          </cell>
          <cell r="C6249" t="str">
            <v>092</v>
          </cell>
        </row>
        <row r="6250">
          <cell r="A6250" t="str">
            <v>P072</v>
          </cell>
          <cell r="B6250" t="str">
            <v>INMATURIDAD EXTREMA</v>
          </cell>
          <cell r="C6250" t="str">
            <v>092</v>
          </cell>
        </row>
        <row r="6251">
          <cell r="A6251" t="str">
            <v>P073</v>
          </cell>
          <cell r="B6251" t="str">
            <v>OTROS RECIEN NACIDOS PRETERMINO</v>
          </cell>
          <cell r="C6251" t="str">
            <v>092</v>
          </cell>
        </row>
        <row r="6252">
          <cell r="A6252" t="str">
            <v>P08</v>
          </cell>
          <cell r="B6252" t="str">
            <v>TRAST. RELAC. CON EL EMBARAZO PROLONG. Y CON SOBREPESO AL NACER</v>
          </cell>
          <cell r="C6252" t="str">
            <v>092</v>
          </cell>
        </row>
        <row r="6253">
          <cell r="A6253" t="str">
            <v>P080</v>
          </cell>
          <cell r="B6253" t="str">
            <v>RECIEN NACIDO EXCEPCIONALMEMTE GRANDE</v>
          </cell>
          <cell r="C6253" t="str">
            <v>092</v>
          </cell>
        </row>
        <row r="6254">
          <cell r="A6254" t="str">
            <v>P081</v>
          </cell>
          <cell r="B6254" t="str">
            <v>OTROS RECIEN NACIDOS CON SOBREPESO PARA LA EDAD GESTACIONAL</v>
          </cell>
          <cell r="C6254" t="str">
            <v>092</v>
          </cell>
        </row>
        <row r="6255">
          <cell r="A6255" t="str">
            <v>P082</v>
          </cell>
          <cell r="B6255" t="str">
            <v>RECIEN NACIDO POSTERMINO SIN SOBREPESO PARA SU EDAD GESTACIONAL</v>
          </cell>
          <cell r="C6255" t="str">
            <v>092</v>
          </cell>
        </row>
        <row r="6256">
          <cell r="A6256" t="str">
            <v>P10</v>
          </cell>
          <cell r="B6256" t="str">
            <v>HEMORRAGIA Y LACERACION INTRACRANEAL DEBIDAS A TRAUM. DEL NACIMIENTO</v>
          </cell>
          <cell r="C6256" t="str">
            <v>092</v>
          </cell>
        </row>
        <row r="6257">
          <cell r="A6257" t="str">
            <v>P100</v>
          </cell>
          <cell r="B6257" t="str">
            <v>HEMORRAGIA SUBDURAL DEBIDA A TRAUMATISMO DEL MACIMIENTO</v>
          </cell>
          <cell r="C6257" t="str">
            <v>092</v>
          </cell>
        </row>
        <row r="6258">
          <cell r="A6258" t="str">
            <v>P101</v>
          </cell>
          <cell r="B6258" t="str">
            <v>HEMORRAGIA CEREBRAL DEBIDA A TRAUMATISMO DEL NACIMIENTO</v>
          </cell>
          <cell r="C6258" t="str">
            <v>092</v>
          </cell>
        </row>
        <row r="6259">
          <cell r="A6259" t="str">
            <v>P102</v>
          </cell>
          <cell r="B6259" t="str">
            <v>HEMORRAGIA INTRAVENTICULAR DEBIDA A TRAUMATISMO DEL NACIMIENTO</v>
          </cell>
          <cell r="C6259" t="str">
            <v>092</v>
          </cell>
        </row>
        <row r="6260">
          <cell r="A6260" t="str">
            <v>P103</v>
          </cell>
          <cell r="B6260" t="str">
            <v>HEMORRAGIA SUBARACNOIDEA DEBIDA A TRAUMATISMO DEL NACIMIENTO</v>
          </cell>
          <cell r="C6260" t="str">
            <v>092</v>
          </cell>
        </row>
        <row r="6261">
          <cell r="A6261" t="str">
            <v>P104</v>
          </cell>
          <cell r="B6261" t="str">
            <v>DESGARRO TENTORIAL DEBIDO A TRAUMATISMO DEL NACIMIENTO</v>
          </cell>
          <cell r="C6261" t="str">
            <v>092</v>
          </cell>
        </row>
        <row r="6262">
          <cell r="A6262" t="str">
            <v>P108</v>
          </cell>
          <cell r="B6262" t="str">
            <v>OTRAS HEMORR. Y LACERAC. INTRACRAN. DEBIDAS A TRAUM. DEL NACIMIENTO</v>
          </cell>
          <cell r="C6262" t="str">
            <v>092</v>
          </cell>
        </row>
        <row r="6263">
          <cell r="A6263" t="str">
            <v>P109</v>
          </cell>
          <cell r="B6263" t="str">
            <v>HEMORR. Y LACERAC. INTRACRAN. NO ESPECIF. DEBIDAS A TRAUM. DEL NACIM</v>
          </cell>
          <cell r="C6263" t="str">
            <v>092</v>
          </cell>
        </row>
        <row r="6264">
          <cell r="A6264" t="str">
            <v>P11</v>
          </cell>
          <cell r="B6264" t="str">
            <v>OTROS TRAUMATISMOS DEL NACIMIENTO EN EL SISTEMA NERVIOSO CENTRAL</v>
          </cell>
          <cell r="C6264" t="str">
            <v>092</v>
          </cell>
        </row>
        <row r="6265">
          <cell r="A6265" t="str">
            <v>P110</v>
          </cell>
          <cell r="B6265" t="str">
            <v>EDEMA CEREBRAL DEBIDO A TRAUMATISMO DEL NACIMIENTO</v>
          </cell>
          <cell r="C6265" t="str">
            <v>092</v>
          </cell>
        </row>
        <row r="6266">
          <cell r="A6266" t="str">
            <v>P111</v>
          </cell>
          <cell r="B6266" t="str">
            <v>OTRAS LESIONES ESPECIFICADAS DEL ENCEFALO, DEBIDAS A TRAUM. DEL NAC.</v>
          </cell>
          <cell r="C6266" t="str">
            <v>092</v>
          </cell>
        </row>
        <row r="6267">
          <cell r="A6267" t="str">
            <v>P112</v>
          </cell>
          <cell r="B6267" t="str">
            <v>LESION NO ESPECIF. DEL ENCEFALO, DEBIDA A TRAUM. DEL NACIMIENTO</v>
          </cell>
          <cell r="C6267" t="str">
            <v>092</v>
          </cell>
        </row>
        <row r="6268">
          <cell r="A6268" t="str">
            <v>P113</v>
          </cell>
          <cell r="B6268" t="str">
            <v>TRAUMATISMO DEL NACIMIENTO EN EL NERVIO FACIAL</v>
          </cell>
          <cell r="C6268" t="str">
            <v>092</v>
          </cell>
        </row>
        <row r="6269">
          <cell r="A6269" t="str">
            <v>P114</v>
          </cell>
          <cell r="B6269" t="str">
            <v>TRAUMATISMO DEL NACIMIENTO EN OTROS NERVIOS CRANEALES</v>
          </cell>
          <cell r="C6269" t="str">
            <v>092</v>
          </cell>
        </row>
        <row r="6270">
          <cell r="A6270" t="str">
            <v>P115</v>
          </cell>
          <cell r="B6270" t="str">
            <v>TRAUMATISMO DEL NACIMIENTO EN LA COLUMNA VERTEBRAL Y EN LA MEDULA ESP</v>
          </cell>
          <cell r="C6270" t="str">
            <v>092</v>
          </cell>
        </row>
        <row r="6271">
          <cell r="A6271" t="str">
            <v>P119</v>
          </cell>
          <cell r="B6271" t="str">
            <v>TRAUMATISMO DEL NACIMIENTO EN EL SISTEMA NERVIOSO CENTRAL NO ESPECIF</v>
          </cell>
          <cell r="C6271" t="str">
            <v>092</v>
          </cell>
        </row>
        <row r="6272">
          <cell r="A6272" t="str">
            <v>P12</v>
          </cell>
          <cell r="B6272" t="str">
            <v>TRAUMATISMO DEL NACIMIENTO EN EL CUERO CABELLUDO</v>
          </cell>
          <cell r="C6272" t="str">
            <v>092</v>
          </cell>
        </row>
        <row r="6273">
          <cell r="A6273" t="str">
            <v>P120</v>
          </cell>
          <cell r="B6273" t="str">
            <v>CEFALOHEMATOMA DEBIDO A TRAUMATISMO DEL NACIMIENTO</v>
          </cell>
          <cell r="C6273" t="str">
            <v>092</v>
          </cell>
        </row>
        <row r="6274">
          <cell r="A6274" t="str">
            <v>P121</v>
          </cell>
          <cell r="B6274" t="str">
            <v>CAPUT SUCCEDANEUM DEBIDO A TRAUMATISMO DEL NACIMIENTO</v>
          </cell>
          <cell r="C6274" t="str">
            <v>092</v>
          </cell>
        </row>
        <row r="6275">
          <cell r="A6275" t="str">
            <v>P122</v>
          </cell>
          <cell r="B6275" t="str">
            <v>HEMORR. EPICRANEAL SUBAPONEUROTICA DEBIDA A TRAUM. DEL NACIMIENTO</v>
          </cell>
          <cell r="C6275" t="str">
            <v>092</v>
          </cell>
        </row>
        <row r="6276">
          <cell r="A6276" t="str">
            <v>P123</v>
          </cell>
          <cell r="B6276" t="str">
            <v>EQUINOSIS DEL CUERO CABELLUDO DEBIDA A TRAUM. DEL NACIMIENTO</v>
          </cell>
          <cell r="C6276" t="str">
            <v>092</v>
          </cell>
        </row>
        <row r="6277">
          <cell r="A6277" t="str">
            <v>P124</v>
          </cell>
          <cell r="B6277" t="str">
            <v>TRAUM. EN EL CUERO CABELLUDO DEL R/N POR MONITOREO FETAL</v>
          </cell>
          <cell r="C6277" t="str">
            <v>092</v>
          </cell>
        </row>
        <row r="6278">
          <cell r="A6278" t="str">
            <v>P128</v>
          </cell>
          <cell r="B6278" t="str">
            <v>OTROS TRAUMATISMOS DEL NACIMIENTO EN EL CUERO CABELLUDO</v>
          </cell>
          <cell r="C6278" t="str">
            <v>092</v>
          </cell>
        </row>
        <row r="6279">
          <cell r="A6279" t="str">
            <v>P129</v>
          </cell>
          <cell r="B6279" t="str">
            <v>TRAUMATISMO DEL NACIMIENTO EN EL CUERO CABELLUDO, NO ESPECIFICADO</v>
          </cell>
          <cell r="C6279" t="str">
            <v>092</v>
          </cell>
        </row>
        <row r="6280">
          <cell r="A6280" t="str">
            <v>P13</v>
          </cell>
          <cell r="B6280" t="str">
            <v>TRAUMATISMO DEL ESQUELETO DURANTE EL NACIMIENTO</v>
          </cell>
          <cell r="C6280" t="str">
            <v>092</v>
          </cell>
        </row>
        <row r="6281">
          <cell r="A6281" t="str">
            <v>P130</v>
          </cell>
          <cell r="B6281" t="str">
            <v>FRACTURA DEL CRANEO DEBIDA A TRAUMATISMO DEL NACIMIENTO</v>
          </cell>
          <cell r="C6281" t="str">
            <v>092</v>
          </cell>
        </row>
        <row r="6282">
          <cell r="A6282" t="str">
            <v>P131</v>
          </cell>
          <cell r="B6282" t="str">
            <v>OTROS TRAUMATISMOS DEL CRANEO DURANTE EL NACIMIENTO</v>
          </cell>
          <cell r="C6282" t="str">
            <v>092</v>
          </cell>
        </row>
        <row r="6283">
          <cell r="A6283" t="str">
            <v>P132</v>
          </cell>
          <cell r="B6283" t="str">
            <v>TRAUMATISMO DEL FEMUR DURANTE EL NACIMIENTO</v>
          </cell>
          <cell r="C6283" t="str">
            <v>092</v>
          </cell>
        </row>
        <row r="6284">
          <cell r="A6284" t="str">
            <v>P133</v>
          </cell>
          <cell r="B6284" t="str">
            <v>TRAUMATISMO DE OTROS HUESOS LARGOS DURANTE EL NACIMIENTO</v>
          </cell>
          <cell r="C6284" t="str">
            <v>092</v>
          </cell>
        </row>
        <row r="6285">
          <cell r="A6285" t="str">
            <v>P134</v>
          </cell>
          <cell r="B6285" t="str">
            <v>FRACTURA DE LA CLAVICULA DEBIDA A TRAUMATISMO DEL NACIMIENTO</v>
          </cell>
          <cell r="C6285" t="str">
            <v>092</v>
          </cell>
        </row>
        <row r="6286">
          <cell r="A6286" t="str">
            <v>P138</v>
          </cell>
          <cell r="B6286" t="str">
            <v>TRAUMATISMO DEL NACIMIENTO EN OTRAS PARTES DEL ESQUELETO</v>
          </cell>
          <cell r="C6286" t="str">
            <v>092</v>
          </cell>
        </row>
        <row r="6287">
          <cell r="A6287" t="str">
            <v>P139</v>
          </cell>
          <cell r="B6287" t="str">
            <v>TRAUMATISMO NO ESPECIFICADO DEL ESQUELETO DURANTE EL NACIMIENTO</v>
          </cell>
          <cell r="C6287" t="str">
            <v>092</v>
          </cell>
        </row>
        <row r="6288">
          <cell r="A6288" t="str">
            <v>P14</v>
          </cell>
          <cell r="B6288" t="str">
            <v>TRAUMATISMO DEL SISTEMA NERVIOSO PERIFERICO DURANTE EL NACIMIENTO</v>
          </cell>
          <cell r="C6288" t="str">
            <v>092</v>
          </cell>
        </row>
        <row r="6289">
          <cell r="A6289" t="str">
            <v>P140</v>
          </cell>
          <cell r="B6289" t="str">
            <v>PARALISIS DE ERB DEBIDA A TRAUMATISMO DEL NACIMIENTO</v>
          </cell>
          <cell r="C6289" t="str">
            <v>092</v>
          </cell>
        </row>
        <row r="6290">
          <cell r="A6290" t="str">
            <v>P141</v>
          </cell>
          <cell r="B6290" t="str">
            <v>PARALISIS DE KLUMPKE DEBIDA A TRAUMATISMO DEL NACIMIENTO</v>
          </cell>
          <cell r="C6290" t="str">
            <v>092</v>
          </cell>
        </row>
        <row r="6291">
          <cell r="A6291" t="str">
            <v>P142</v>
          </cell>
          <cell r="B6291" t="str">
            <v>PARALISIS DEL NERVIO FRENICO DEBIDA A TRAUMATISMO DEL NACIMIENTO</v>
          </cell>
          <cell r="C6291" t="str">
            <v>092</v>
          </cell>
        </row>
        <row r="6292">
          <cell r="A6292" t="str">
            <v>P143</v>
          </cell>
          <cell r="B6292" t="str">
            <v>OTRO TRAUMATISMO DEL PLEXO BRAQUIAL DURANTE EL NACIMIENTO</v>
          </cell>
          <cell r="C6292" t="str">
            <v>092</v>
          </cell>
        </row>
        <row r="6293">
          <cell r="A6293" t="str">
            <v>P148</v>
          </cell>
          <cell r="B6293" t="str">
            <v>TRAUM. DURANTE EL NACIM. EN OTRAS PARTES DEL SISTEMA NERVIOSO PERIF</v>
          </cell>
          <cell r="C6293" t="str">
            <v>092</v>
          </cell>
        </row>
        <row r="6294">
          <cell r="A6294" t="str">
            <v>P149</v>
          </cell>
          <cell r="B6294" t="str">
            <v>TRAUM. NO ESPECIF. DEL SIST. NERV. PERIFERICO DURANTE EL NACIMIENTO</v>
          </cell>
          <cell r="C6294" t="str">
            <v>092</v>
          </cell>
        </row>
        <row r="6295">
          <cell r="A6295" t="str">
            <v>P15</v>
          </cell>
          <cell r="B6295" t="str">
            <v>OTROS TRAUMATIMOS DEL NACIMIENTO</v>
          </cell>
          <cell r="C6295" t="str">
            <v>092</v>
          </cell>
        </row>
        <row r="6296">
          <cell r="A6296" t="str">
            <v>P150</v>
          </cell>
          <cell r="B6296" t="str">
            <v>LESION DEL HIGADO DURANTE EL NACIMIENTO</v>
          </cell>
          <cell r="C6296" t="str">
            <v>092</v>
          </cell>
        </row>
        <row r="6297">
          <cell r="A6297" t="str">
            <v>P151</v>
          </cell>
          <cell r="B6297" t="str">
            <v>LESION DEL BAZO DURANTE EL NACIMIENTO</v>
          </cell>
          <cell r="C6297" t="str">
            <v>092</v>
          </cell>
        </row>
        <row r="6298">
          <cell r="A6298" t="str">
            <v>P152</v>
          </cell>
          <cell r="B6298" t="str">
            <v>TRAUMATISMO DEL MUSCULO ESTERNOCLEIDOMASTOIDEO DURANTE EL NACIM</v>
          </cell>
          <cell r="C6298" t="str">
            <v>092</v>
          </cell>
        </row>
        <row r="6299">
          <cell r="A6299" t="str">
            <v>P153</v>
          </cell>
          <cell r="B6299" t="str">
            <v>TRAUMATISMO OCULAR DURANTE EL NACIMIENTO</v>
          </cell>
          <cell r="C6299" t="str">
            <v>092</v>
          </cell>
        </row>
        <row r="6300">
          <cell r="A6300" t="str">
            <v>P154</v>
          </cell>
          <cell r="B6300" t="str">
            <v>TRAUMATISMO FACIAL DURANTE EL NACIMIENTO</v>
          </cell>
          <cell r="C6300" t="str">
            <v>092</v>
          </cell>
        </row>
        <row r="6301">
          <cell r="A6301" t="str">
            <v>P155</v>
          </cell>
          <cell r="B6301" t="str">
            <v>TRAUMATISMO DE LOS GENITALES EXTERNOS DURANTE EL NACIMIENTO</v>
          </cell>
          <cell r="C6301" t="str">
            <v>092</v>
          </cell>
        </row>
        <row r="6302">
          <cell r="A6302" t="str">
            <v>P156</v>
          </cell>
          <cell r="B6302" t="str">
            <v>NECROSIS GRASA SUBCUTANEA DEBIDA A TRAUMATISMO DEL NACIMIENTO</v>
          </cell>
          <cell r="C6302" t="str">
            <v>092</v>
          </cell>
        </row>
        <row r="6303">
          <cell r="A6303" t="str">
            <v>P158</v>
          </cell>
          <cell r="B6303" t="str">
            <v>OTROS TRAUMATISMOS ESPECIFICADOS, DURANTE EL NACIMIENTO</v>
          </cell>
          <cell r="C6303" t="str">
            <v>092</v>
          </cell>
        </row>
        <row r="6304">
          <cell r="A6304" t="str">
            <v>P159</v>
          </cell>
          <cell r="B6304" t="str">
            <v>TRAUMATISMO NO ESPECIFICADO, DURANTE EL NACIMIENTO</v>
          </cell>
          <cell r="C6304" t="str">
            <v>092</v>
          </cell>
        </row>
        <row r="6305">
          <cell r="A6305" t="str">
            <v>P20</v>
          </cell>
          <cell r="B6305" t="str">
            <v>HIPOXIA INTRAUTERINA</v>
          </cell>
          <cell r="C6305" t="str">
            <v>092</v>
          </cell>
        </row>
        <row r="6306">
          <cell r="A6306" t="str">
            <v>P200</v>
          </cell>
          <cell r="B6306" t="str">
            <v>HIPOXIA INTRAUTERINA NOTADA POR PRIMERA VEZ ANTES DEL INICIO DE TRAB</v>
          </cell>
          <cell r="C6306" t="str">
            <v>092</v>
          </cell>
        </row>
        <row r="6307">
          <cell r="A6307" t="str">
            <v>P201</v>
          </cell>
          <cell r="B6307" t="str">
            <v>HIPOXIA INTRAUTERINA NOTADA POR PRIMERA VEZ DURANTE EL TRAB. DE PARTO</v>
          </cell>
          <cell r="C6307" t="str">
            <v>092</v>
          </cell>
        </row>
        <row r="6308">
          <cell r="A6308" t="str">
            <v>P209</v>
          </cell>
          <cell r="B6308" t="str">
            <v>HIPOXIA INTRAUTERINA, NO ESPECIFICADA.</v>
          </cell>
          <cell r="C6308" t="str">
            <v>092</v>
          </cell>
        </row>
        <row r="6309">
          <cell r="A6309" t="str">
            <v>P21</v>
          </cell>
          <cell r="B6309" t="str">
            <v>ASFIXIA DEL NACIMIENTO</v>
          </cell>
          <cell r="C6309" t="str">
            <v>092</v>
          </cell>
        </row>
        <row r="6310">
          <cell r="A6310" t="str">
            <v>P210</v>
          </cell>
          <cell r="B6310" t="str">
            <v>ASFIXIA DEL NACIMIENTO, SEVERA</v>
          </cell>
          <cell r="C6310" t="str">
            <v>092</v>
          </cell>
        </row>
        <row r="6311">
          <cell r="A6311" t="str">
            <v>P211</v>
          </cell>
          <cell r="B6311" t="str">
            <v>ASFIXIA DEL NACIMIENTO, LEVE Y MODERADA</v>
          </cell>
          <cell r="C6311" t="str">
            <v>092</v>
          </cell>
        </row>
        <row r="6312">
          <cell r="A6312" t="str">
            <v>P219</v>
          </cell>
          <cell r="B6312" t="str">
            <v>ASFIXIA DEL NACIMIENTO, NO ESPECIFICADA</v>
          </cell>
          <cell r="C6312" t="str">
            <v>092</v>
          </cell>
        </row>
        <row r="6313">
          <cell r="A6313" t="str">
            <v>P22</v>
          </cell>
          <cell r="B6313" t="str">
            <v>DIFICULTAD RESPIRATORIA DEL RECIEN NACIDO</v>
          </cell>
          <cell r="C6313" t="str">
            <v>092</v>
          </cell>
        </row>
        <row r="6314">
          <cell r="A6314" t="str">
            <v>P220</v>
          </cell>
          <cell r="B6314" t="str">
            <v>SINDROME DE DIFICULTAD RESPIRATORIA DEL RECIEN NACIDO</v>
          </cell>
          <cell r="C6314" t="str">
            <v>092</v>
          </cell>
        </row>
        <row r="6315">
          <cell r="A6315" t="str">
            <v>P221</v>
          </cell>
          <cell r="B6315" t="str">
            <v>TAQUIPNEA TRANSITORIA DEL RECIEN NACIDO</v>
          </cell>
          <cell r="C6315" t="str">
            <v>092</v>
          </cell>
        </row>
        <row r="6316">
          <cell r="A6316" t="str">
            <v>P228</v>
          </cell>
          <cell r="B6316" t="str">
            <v>OTRAS DIFICULTADES RESPIRATORIAS DEL RECIEN NACIDO</v>
          </cell>
          <cell r="C6316" t="str">
            <v>092</v>
          </cell>
        </row>
        <row r="6317">
          <cell r="A6317" t="str">
            <v>P229</v>
          </cell>
          <cell r="B6317" t="str">
            <v>DIFICULTAD RESPIRATORIA DEL RECIEN NACIDO, NO ESPECIFICADA</v>
          </cell>
          <cell r="C6317" t="str">
            <v>092</v>
          </cell>
        </row>
        <row r="6318">
          <cell r="A6318" t="str">
            <v>P23</v>
          </cell>
          <cell r="B6318" t="str">
            <v>NEUMONIA CONGENITA</v>
          </cell>
          <cell r="C6318" t="str">
            <v>092</v>
          </cell>
        </row>
        <row r="6319">
          <cell r="A6319" t="str">
            <v>P230</v>
          </cell>
          <cell r="B6319" t="str">
            <v>NEUMONIA CONGENITA DEBIDA A AGENTE VIRAL</v>
          </cell>
          <cell r="C6319" t="str">
            <v>092</v>
          </cell>
        </row>
        <row r="6320">
          <cell r="A6320" t="str">
            <v>P231</v>
          </cell>
          <cell r="B6320" t="str">
            <v>NEUMONIA CONGENITA DEBIDA A CHLAMYDIA</v>
          </cell>
          <cell r="C6320" t="str">
            <v>092</v>
          </cell>
        </row>
        <row r="6321">
          <cell r="A6321" t="str">
            <v>P232</v>
          </cell>
          <cell r="B6321" t="str">
            <v>NEUMONIA CONGENITA DEBIDA A ESTAFILOCOCOS</v>
          </cell>
          <cell r="C6321" t="str">
            <v>092</v>
          </cell>
        </row>
        <row r="6322">
          <cell r="A6322" t="str">
            <v>P233</v>
          </cell>
          <cell r="B6322" t="str">
            <v>NEUMONIA CONGENITA DEBIDA ESTREPTOCOCOS DEL GRUPO B</v>
          </cell>
          <cell r="C6322" t="str">
            <v>092</v>
          </cell>
        </row>
        <row r="6323">
          <cell r="A6323" t="str">
            <v>P234</v>
          </cell>
          <cell r="B6323" t="str">
            <v>NEUMONIA CONGENITA DEBIDA A ESCHERICHIA COLI</v>
          </cell>
          <cell r="C6323" t="str">
            <v>092</v>
          </cell>
        </row>
        <row r="6324">
          <cell r="A6324" t="str">
            <v>P235</v>
          </cell>
          <cell r="B6324" t="str">
            <v>NEUMONIA CONGENITA DEBIDA A PSEUDOMONAS</v>
          </cell>
          <cell r="C6324" t="str">
            <v>092</v>
          </cell>
        </row>
        <row r="6325">
          <cell r="A6325" t="str">
            <v>P236</v>
          </cell>
          <cell r="B6325" t="str">
            <v>NEUMONIA CONGENITA DEBIDA A OTROS AGENTES BACTERIANOS</v>
          </cell>
          <cell r="C6325" t="str">
            <v>092</v>
          </cell>
        </row>
        <row r="6326">
          <cell r="A6326" t="str">
            <v>P238</v>
          </cell>
          <cell r="B6326" t="str">
            <v>NEUMONIA CONGENITA DEBIDA A OTROS ORGANISMOS</v>
          </cell>
          <cell r="C6326" t="str">
            <v>092</v>
          </cell>
        </row>
        <row r="6327">
          <cell r="A6327" t="str">
            <v>P239</v>
          </cell>
          <cell r="B6327" t="str">
            <v>NEUMONIA CONGENITA, ORGANISMO NO ESPECIFICADO</v>
          </cell>
          <cell r="C6327" t="str">
            <v>092</v>
          </cell>
        </row>
        <row r="6328">
          <cell r="A6328" t="str">
            <v>P24</v>
          </cell>
          <cell r="B6328" t="str">
            <v>SINDROMES DE ASPIRACION NEONATAL</v>
          </cell>
          <cell r="C6328" t="str">
            <v>092</v>
          </cell>
        </row>
        <row r="6329">
          <cell r="A6329" t="str">
            <v>P240</v>
          </cell>
          <cell r="B6329" t="str">
            <v>ASPIRACION NEONATAL DE MECONIO</v>
          </cell>
          <cell r="C6329" t="str">
            <v>092</v>
          </cell>
        </row>
        <row r="6330">
          <cell r="A6330" t="str">
            <v>P241</v>
          </cell>
          <cell r="B6330" t="str">
            <v>ASPIRACION NEONATAL DE LIQUIDO AMNIOTICO Y DE MOCO</v>
          </cell>
          <cell r="C6330" t="str">
            <v>092</v>
          </cell>
        </row>
        <row r="6331">
          <cell r="A6331" t="str">
            <v>P242</v>
          </cell>
          <cell r="B6331" t="str">
            <v>ASPIRACION NEONATAL DE SANGRE</v>
          </cell>
          <cell r="C6331" t="str">
            <v>092</v>
          </cell>
        </row>
        <row r="6332">
          <cell r="A6332" t="str">
            <v>P243</v>
          </cell>
          <cell r="B6332" t="str">
            <v>ASPIRACION NEONATAL DE LECHE Y ALIMENTO REGURGITADO</v>
          </cell>
          <cell r="C6332" t="str">
            <v>092</v>
          </cell>
        </row>
        <row r="6333">
          <cell r="A6333" t="str">
            <v>P248</v>
          </cell>
          <cell r="B6333" t="str">
            <v>OTROS SINDROMES DE ASPIRACION NEONATAL</v>
          </cell>
          <cell r="C6333" t="str">
            <v>092</v>
          </cell>
        </row>
        <row r="6334">
          <cell r="A6334" t="str">
            <v>P249</v>
          </cell>
          <cell r="B6334" t="str">
            <v>SINDROME DE ASPIRACION NEONATAL, SIN OTRA ESPECIFICACION</v>
          </cell>
          <cell r="C6334" t="str">
            <v>092</v>
          </cell>
        </row>
        <row r="6335">
          <cell r="A6335" t="str">
            <v>P25</v>
          </cell>
          <cell r="B6335" t="str">
            <v>ENFISEMA INTERSTICIAL Y AFECCIONES RELACIONADAS, ORIG. EN EL PERIODO</v>
          </cell>
          <cell r="C6335" t="str">
            <v>092</v>
          </cell>
        </row>
        <row r="6336">
          <cell r="A6336" t="str">
            <v>P250</v>
          </cell>
          <cell r="B6336" t="str">
            <v>ENFISEMA INTERSTICIAL ORIGINADO EN EL PERIODO PERINATAL</v>
          </cell>
          <cell r="C6336" t="str">
            <v>092</v>
          </cell>
        </row>
        <row r="6337">
          <cell r="A6337" t="str">
            <v>P251</v>
          </cell>
          <cell r="B6337" t="str">
            <v>NEUMOTORAX ORIGINADO EN EL PERIODO PERINATAL</v>
          </cell>
          <cell r="C6337" t="str">
            <v>092</v>
          </cell>
        </row>
        <row r="6338">
          <cell r="A6338" t="str">
            <v>P252</v>
          </cell>
          <cell r="B6338" t="str">
            <v>NEUMOMEDIASTINO ORIGINADO EN EL PERIODO PERINATAL</v>
          </cell>
          <cell r="C6338" t="str">
            <v>092</v>
          </cell>
        </row>
        <row r="6339">
          <cell r="A6339" t="str">
            <v>P253</v>
          </cell>
          <cell r="B6339" t="str">
            <v>NEUMOPERICARDIO ORIGINADO EN EL PERIODO PERINATAL</v>
          </cell>
          <cell r="C6339" t="str">
            <v>092</v>
          </cell>
        </row>
        <row r="6340">
          <cell r="A6340" t="str">
            <v>P258</v>
          </cell>
          <cell r="B6340" t="str">
            <v>OTRAS AFECC. RELAC. CON EL ENFISEMA INTERST. ORIGIN. EN EL PERIOD. PER</v>
          </cell>
          <cell r="C6340" t="str">
            <v>092</v>
          </cell>
        </row>
        <row r="6341">
          <cell r="A6341" t="str">
            <v>P26</v>
          </cell>
          <cell r="B6341" t="str">
            <v>HEMORRAGIA PULMONAR ORIGINADA EN EL PERIODO PERINATAL</v>
          </cell>
          <cell r="C6341" t="str">
            <v>092</v>
          </cell>
        </row>
        <row r="6342">
          <cell r="A6342" t="str">
            <v>P260</v>
          </cell>
          <cell r="B6342" t="str">
            <v>HEMORRAGIA TRAQUEOBRONQUIAL ORIGINADA EN EL PERIODO PERINATAL</v>
          </cell>
          <cell r="C6342" t="str">
            <v>092</v>
          </cell>
        </row>
        <row r="6343">
          <cell r="A6343" t="str">
            <v>P261</v>
          </cell>
          <cell r="B6343" t="str">
            <v>HEMORRAGIA PULMONAR MASIVA ORIGINADA EN EL PERIODO PERINATAL</v>
          </cell>
          <cell r="C6343" t="str">
            <v>092</v>
          </cell>
        </row>
        <row r="6344">
          <cell r="A6344" t="str">
            <v>P268</v>
          </cell>
          <cell r="B6344" t="str">
            <v>OTRAS HEMORRAGIAS PULMONARES ORIGINADAS EN EL PERIODO PERINATAL</v>
          </cell>
          <cell r="C6344" t="str">
            <v>092</v>
          </cell>
        </row>
        <row r="6345">
          <cell r="A6345" t="str">
            <v>P269</v>
          </cell>
          <cell r="B6345" t="str">
            <v>HEMORRAGIA PULMONAR NO ESPECIFICADA, ORIG. EN EL PERIODO PERINATAL</v>
          </cell>
          <cell r="C6345" t="str">
            <v>092</v>
          </cell>
        </row>
        <row r="6346">
          <cell r="A6346" t="str">
            <v>P27</v>
          </cell>
          <cell r="B6346" t="str">
            <v>ENFERMEDAD RESPIRATORIA CRONICA ORIGINADA EN EL PERIODO PERINATAL</v>
          </cell>
          <cell r="C6346" t="str">
            <v>092</v>
          </cell>
        </row>
        <row r="6347">
          <cell r="A6347" t="str">
            <v>P270</v>
          </cell>
          <cell r="B6347" t="str">
            <v>SIDROME DE WILSON- MIKITY</v>
          </cell>
          <cell r="C6347" t="str">
            <v>092</v>
          </cell>
        </row>
        <row r="6348">
          <cell r="A6348" t="str">
            <v>P271</v>
          </cell>
          <cell r="B6348" t="str">
            <v>DISPLASIA BRONCOPULMONAR ORIGINADA EN EL PERIODO PERINATAL</v>
          </cell>
          <cell r="C6348" t="str">
            <v>092</v>
          </cell>
        </row>
        <row r="6349">
          <cell r="A6349" t="str">
            <v>P278</v>
          </cell>
          <cell r="B6349" t="str">
            <v>OTRAS ENFERMEDADES RESPIRATORIAS CRONICAS ORIGINADAS EN EL PERIODO</v>
          </cell>
          <cell r="C6349" t="str">
            <v>092</v>
          </cell>
        </row>
        <row r="6350">
          <cell r="A6350" t="str">
            <v>P279</v>
          </cell>
          <cell r="B6350" t="str">
            <v>ENF. RESP. CRONICA NO ESPECIFICADA ORIGINADA EN EL PERIODO PERINATAL</v>
          </cell>
          <cell r="C6350" t="str">
            <v>092</v>
          </cell>
        </row>
        <row r="6351">
          <cell r="A6351" t="str">
            <v>P28</v>
          </cell>
          <cell r="B6351" t="str">
            <v>OTROS PROBL. RESPIR. DEL R/N ORIGINADOS EN EL PERIODO PERINATAL</v>
          </cell>
          <cell r="C6351" t="str">
            <v>092</v>
          </cell>
        </row>
        <row r="6352">
          <cell r="A6352" t="str">
            <v>P280</v>
          </cell>
          <cell r="B6352" t="str">
            <v>ATELECTASIA PRIMARIA DEL RECIEN NACIDO</v>
          </cell>
          <cell r="C6352" t="str">
            <v>092</v>
          </cell>
        </row>
        <row r="6353">
          <cell r="A6353" t="str">
            <v>P281</v>
          </cell>
          <cell r="B6353" t="str">
            <v>OTRAS ATELECTASIAS DEL RECIEN NACIDO Y LAS NO ESPECIFICADA</v>
          </cell>
          <cell r="C6353" t="str">
            <v>092</v>
          </cell>
        </row>
        <row r="6354">
          <cell r="A6354" t="str">
            <v>P282</v>
          </cell>
          <cell r="B6354" t="str">
            <v>ATAQUE CIANOTICO DEL RECIEN NACIDO</v>
          </cell>
          <cell r="C6354" t="str">
            <v>092</v>
          </cell>
        </row>
        <row r="6355">
          <cell r="A6355" t="str">
            <v>P283</v>
          </cell>
          <cell r="B6355" t="str">
            <v>APNEA PRIMARIA DEL SUEÑO DEL RECIEN NACIDO</v>
          </cell>
          <cell r="C6355" t="str">
            <v>092</v>
          </cell>
        </row>
        <row r="6356">
          <cell r="A6356" t="str">
            <v>P284</v>
          </cell>
          <cell r="B6356" t="str">
            <v>OTRAS APNEAS DEL RECIEN NACIDO</v>
          </cell>
          <cell r="C6356" t="str">
            <v>092</v>
          </cell>
        </row>
        <row r="6357">
          <cell r="A6357" t="str">
            <v>P285</v>
          </cell>
          <cell r="B6357" t="str">
            <v>INSUFICIENCIA RESPIRATORIA DEL RECIEN NACIDO</v>
          </cell>
          <cell r="C6357" t="str">
            <v>092</v>
          </cell>
        </row>
        <row r="6358">
          <cell r="A6358" t="str">
            <v>P288</v>
          </cell>
          <cell r="B6358" t="str">
            <v>OTROS PROBLEMAS RESPIRATORIOS ESPECIFICADOS DEL RECIEN NACIDO</v>
          </cell>
          <cell r="C6358" t="str">
            <v>092</v>
          </cell>
        </row>
        <row r="6359">
          <cell r="A6359" t="str">
            <v>P289</v>
          </cell>
          <cell r="B6359" t="str">
            <v>AFECCION RESPIRATORIA NO ESPECIFICADA DEL RECIEN NACIDO</v>
          </cell>
          <cell r="C6359" t="str">
            <v>092</v>
          </cell>
        </row>
        <row r="6360">
          <cell r="A6360" t="str">
            <v>P29</v>
          </cell>
          <cell r="B6360" t="str">
            <v>TRASTRONOS CARDIOVASCULARES ORIGINADOS EN AL PERIODO PERINATAL</v>
          </cell>
          <cell r="C6360" t="str">
            <v>092</v>
          </cell>
        </row>
        <row r="6361">
          <cell r="A6361" t="str">
            <v>P290</v>
          </cell>
          <cell r="B6361" t="str">
            <v>INSUFICIENCIA CARDIACA NEONATAL</v>
          </cell>
          <cell r="C6361" t="str">
            <v>092</v>
          </cell>
        </row>
        <row r="6362">
          <cell r="A6362" t="str">
            <v>P291</v>
          </cell>
          <cell r="B6362" t="str">
            <v>DISRITMIA CARDIACA NEONATAL</v>
          </cell>
          <cell r="C6362" t="str">
            <v>092</v>
          </cell>
        </row>
        <row r="6363">
          <cell r="A6363" t="str">
            <v>P292</v>
          </cell>
          <cell r="B6363" t="str">
            <v>HIPERTENSION NEONATAL</v>
          </cell>
          <cell r="C6363" t="str">
            <v>092</v>
          </cell>
        </row>
        <row r="6364">
          <cell r="A6364" t="str">
            <v>P293</v>
          </cell>
          <cell r="B6364" t="str">
            <v>PERSISTENCIA DE LA CIRCULACION FETAL</v>
          </cell>
          <cell r="C6364" t="str">
            <v>092</v>
          </cell>
        </row>
        <row r="6365">
          <cell r="A6365" t="str">
            <v>P294</v>
          </cell>
          <cell r="B6365" t="str">
            <v>ISQUEMIA MIOCARDIACA TRANSITORIA DEL RECIEN NACIDO</v>
          </cell>
          <cell r="C6365" t="str">
            <v>092</v>
          </cell>
        </row>
        <row r="6366">
          <cell r="A6366" t="str">
            <v>P298</v>
          </cell>
          <cell r="B6366" t="str">
            <v>OTROS TRASTORNOS CARDIOVASCULARES ORIGINADOS EN EL PERIODO PERINATAL</v>
          </cell>
          <cell r="C6366" t="str">
            <v>092</v>
          </cell>
        </row>
        <row r="6367">
          <cell r="A6367" t="str">
            <v>P299</v>
          </cell>
          <cell r="B6367" t="str">
            <v>TRASTORNO CARDIOVASCULAR NO ESEOCIF. ORIGINADO EN EL PERIODO PERIN.</v>
          </cell>
          <cell r="C6367" t="str">
            <v>092</v>
          </cell>
        </row>
        <row r="6368">
          <cell r="A6368" t="str">
            <v>P35</v>
          </cell>
          <cell r="B6368" t="str">
            <v>ENFERMEDADES VIRALES CONGENITAS</v>
          </cell>
          <cell r="C6368" t="str">
            <v>092</v>
          </cell>
        </row>
        <row r="6369">
          <cell r="A6369" t="str">
            <v>P350</v>
          </cell>
          <cell r="B6369" t="str">
            <v>SINDROME DE RUBEOLA CONGENITA</v>
          </cell>
          <cell r="C6369" t="str">
            <v>092</v>
          </cell>
        </row>
        <row r="6370">
          <cell r="A6370" t="str">
            <v>P351</v>
          </cell>
          <cell r="B6370" t="str">
            <v>INFECCION CITOMEGALOVIRICA CONGENITA</v>
          </cell>
          <cell r="C6370" t="str">
            <v>092</v>
          </cell>
        </row>
        <row r="6371">
          <cell r="A6371" t="str">
            <v>P352</v>
          </cell>
          <cell r="B6371" t="str">
            <v>INFECCIONES CONGENITAS POR VIRUS DEL HERPES SIMPLE</v>
          </cell>
          <cell r="C6371" t="str">
            <v>092</v>
          </cell>
        </row>
        <row r="6372">
          <cell r="A6372" t="str">
            <v>P353</v>
          </cell>
          <cell r="B6372" t="str">
            <v>HEPATITIS VIRAL CONGENITA</v>
          </cell>
          <cell r="C6372" t="str">
            <v>092</v>
          </cell>
        </row>
        <row r="6373">
          <cell r="A6373" t="str">
            <v>P358</v>
          </cell>
          <cell r="B6373" t="str">
            <v>OTRAS ENFERMEDADES VIRALES CONGENITAS</v>
          </cell>
          <cell r="C6373" t="str">
            <v>092</v>
          </cell>
        </row>
        <row r="6374">
          <cell r="A6374" t="str">
            <v>P359</v>
          </cell>
          <cell r="B6374" t="str">
            <v>ENFERMEDAD VIRAL CONGENITA, SIN OTRA ESPECIFICACION</v>
          </cell>
          <cell r="C6374" t="str">
            <v>092</v>
          </cell>
        </row>
        <row r="6375">
          <cell r="A6375" t="str">
            <v>P36</v>
          </cell>
          <cell r="B6375" t="str">
            <v>SEPSIS BACTERIANA DEL RECIEN NACIDO</v>
          </cell>
          <cell r="C6375" t="str">
            <v>092</v>
          </cell>
        </row>
        <row r="6376">
          <cell r="A6376" t="str">
            <v>P360</v>
          </cell>
          <cell r="B6376" t="str">
            <v>SEPSIS DEL RECIEN NACIDO DEBIDA A ESTREPTOCOCO DEL GRUPO B</v>
          </cell>
          <cell r="C6376" t="str">
            <v>092</v>
          </cell>
        </row>
        <row r="6377">
          <cell r="A6377" t="str">
            <v>P361</v>
          </cell>
          <cell r="B6377" t="str">
            <v>SEPSIS DEL R/N DEBIDA A ESTREPTOCOCO DE OTRO GRUPO Y EL NO ESPECIF</v>
          </cell>
          <cell r="C6377" t="str">
            <v>092</v>
          </cell>
        </row>
        <row r="6378">
          <cell r="A6378" t="str">
            <v>P362</v>
          </cell>
          <cell r="B6378" t="str">
            <v>SEPSIS DEL RECIEN NACIDO DEBIDO A STAPHYLOCOCCUS AUREUS</v>
          </cell>
          <cell r="C6378" t="str">
            <v>092</v>
          </cell>
        </row>
        <row r="6379">
          <cell r="A6379" t="str">
            <v>P363</v>
          </cell>
          <cell r="B6379" t="str">
            <v>SEPSIS DEL R/N DEBIDA A ESTAFILOCOCO DE OTRA ESPECIE Y LA NO ESPECIFIC</v>
          </cell>
          <cell r="C6379" t="str">
            <v>092</v>
          </cell>
        </row>
        <row r="6380">
          <cell r="A6380" t="str">
            <v>P364</v>
          </cell>
          <cell r="B6380" t="str">
            <v>SEPSIS DEL RECIEN NACIDO DEBIDA A ESCHERICHIA COLI</v>
          </cell>
          <cell r="C6380" t="str">
            <v>092</v>
          </cell>
        </row>
        <row r="6381">
          <cell r="A6381" t="str">
            <v>P365</v>
          </cell>
          <cell r="B6381" t="str">
            <v>SEPSIS DEL RECIEN NACIDO DEBIDA A ANAEROBIOS</v>
          </cell>
          <cell r="C6381" t="str">
            <v>092</v>
          </cell>
        </row>
        <row r="6382">
          <cell r="A6382" t="str">
            <v>P368</v>
          </cell>
          <cell r="B6382" t="str">
            <v>SEPSIS DEL RECIEN NACIDO DEBIDA A OTRAS BACTERIAS</v>
          </cell>
          <cell r="C6382" t="str">
            <v>092</v>
          </cell>
        </row>
        <row r="6383">
          <cell r="A6383" t="str">
            <v>P369</v>
          </cell>
          <cell r="B6383" t="str">
            <v>SEPSIS BACTERIANA DEL RECIEN NACIDO, NO ESPECIFICADA</v>
          </cell>
          <cell r="C6383" t="str">
            <v>092</v>
          </cell>
        </row>
        <row r="6384">
          <cell r="A6384" t="str">
            <v>P37</v>
          </cell>
          <cell r="B6384" t="str">
            <v>OTRAS ENFERMEDADES INFECCIOSAS Y PARASITARIAS CONGENITAS</v>
          </cell>
          <cell r="C6384" t="str">
            <v>092</v>
          </cell>
        </row>
        <row r="6385">
          <cell r="A6385" t="str">
            <v>P370</v>
          </cell>
          <cell r="B6385" t="str">
            <v>TUBERCULOSIS CONGENITA</v>
          </cell>
          <cell r="C6385" t="str">
            <v>092</v>
          </cell>
        </row>
        <row r="6386">
          <cell r="A6386" t="str">
            <v>P371</v>
          </cell>
          <cell r="B6386" t="str">
            <v>TOXOPLASMOSIS CONGENITA</v>
          </cell>
          <cell r="C6386" t="str">
            <v>092</v>
          </cell>
        </row>
        <row r="6387">
          <cell r="A6387" t="str">
            <v>P372</v>
          </cell>
          <cell r="B6387" t="str">
            <v>LISTERIOSIS CONGENITA (DISEMINADA)</v>
          </cell>
          <cell r="C6387" t="str">
            <v>092</v>
          </cell>
        </row>
        <row r="6388">
          <cell r="A6388" t="str">
            <v>P373</v>
          </cell>
          <cell r="B6388" t="str">
            <v>PALUDISMO CONGENITO POR PLASMODIUM FALCIPARUM</v>
          </cell>
          <cell r="C6388" t="str">
            <v>092</v>
          </cell>
        </row>
        <row r="6389">
          <cell r="A6389" t="str">
            <v>P374</v>
          </cell>
          <cell r="B6389" t="str">
            <v>OTROS PALUDISMOS CONGENITOS</v>
          </cell>
          <cell r="C6389" t="str">
            <v>092</v>
          </cell>
        </row>
        <row r="6390">
          <cell r="A6390" t="str">
            <v>P375</v>
          </cell>
          <cell r="B6390" t="str">
            <v>CANDIDIASIS NEONATAL</v>
          </cell>
          <cell r="C6390" t="str">
            <v>092</v>
          </cell>
        </row>
        <row r="6391">
          <cell r="A6391" t="str">
            <v>P378</v>
          </cell>
          <cell r="B6391" t="str">
            <v>OTRAS ENFER. NEONATALES INFECCIOSAS O PARASITARIAS ESPECIFICADAS</v>
          </cell>
          <cell r="C6391" t="str">
            <v>092</v>
          </cell>
        </row>
        <row r="6392">
          <cell r="A6392" t="str">
            <v>P379</v>
          </cell>
          <cell r="B6392" t="str">
            <v>ENFERMEDAD INFECCIOSA Y PARASITARIA CONGENITA, NO ESPECIFICADA</v>
          </cell>
          <cell r="C6392" t="str">
            <v>092</v>
          </cell>
        </row>
        <row r="6393">
          <cell r="A6393" t="str">
            <v>P38</v>
          </cell>
          <cell r="B6393" t="str">
            <v>ONFALITIS DEL RECIEN NACIDO CON O SIN HEMORRAGIA LEVE</v>
          </cell>
          <cell r="C6393" t="str">
            <v>092</v>
          </cell>
        </row>
        <row r="6394">
          <cell r="A6394" t="str">
            <v>P39</v>
          </cell>
          <cell r="B6394" t="str">
            <v>OTRAS INFECCIONES ESPECIFICAS DEL PERIODO PERINATAL</v>
          </cell>
          <cell r="C6394" t="str">
            <v>092</v>
          </cell>
        </row>
        <row r="6395">
          <cell r="A6395" t="str">
            <v>P390</v>
          </cell>
          <cell r="B6395" t="str">
            <v>MASTITIS INFECCIOSA NEONATAL</v>
          </cell>
          <cell r="C6395" t="str">
            <v>092</v>
          </cell>
        </row>
        <row r="6396">
          <cell r="A6396" t="str">
            <v>P391</v>
          </cell>
          <cell r="B6396" t="str">
            <v>CONJUNTIVITIS Y DACRIOCISTITIS NEONATALES</v>
          </cell>
          <cell r="C6396" t="str">
            <v>092</v>
          </cell>
        </row>
        <row r="6397">
          <cell r="A6397" t="str">
            <v>P392</v>
          </cell>
          <cell r="B6397" t="str">
            <v>INFECCION INTRAAMNIOTICA DEL FETO, NO CLASIFICADA EN OTRA PARTE</v>
          </cell>
          <cell r="C6397" t="str">
            <v>092</v>
          </cell>
        </row>
        <row r="6398">
          <cell r="A6398" t="str">
            <v>P393</v>
          </cell>
          <cell r="B6398" t="str">
            <v>INFECCION NEONATAL DE LAS VIAS URINARIAS</v>
          </cell>
          <cell r="C6398" t="str">
            <v>092</v>
          </cell>
        </row>
        <row r="6399">
          <cell r="A6399" t="str">
            <v>P394</v>
          </cell>
          <cell r="B6399" t="str">
            <v>INFECCION CUTANEA NEONATAL</v>
          </cell>
          <cell r="C6399" t="str">
            <v>092</v>
          </cell>
        </row>
        <row r="6400">
          <cell r="A6400" t="str">
            <v>P398</v>
          </cell>
          <cell r="B6400" t="str">
            <v>OTRAS INFECCIONES ESPECIFICADAS PROPIAS DEL PERIODO PERINATAL</v>
          </cell>
          <cell r="C6400" t="str">
            <v>092</v>
          </cell>
        </row>
        <row r="6401">
          <cell r="A6401" t="str">
            <v>P399</v>
          </cell>
          <cell r="B6401" t="str">
            <v>INFECCION PROPIA DEL PERIODO PERINATAL, NO ESPECIFICADA</v>
          </cell>
          <cell r="C6401" t="str">
            <v>092</v>
          </cell>
        </row>
        <row r="6402">
          <cell r="A6402" t="str">
            <v>P50</v>
          </cell>
          <cell r="B6402" t="str">
            <v>PERDIDA DE SANGRE FETAL</v>
          </cell>
          <cell r="C6402" t="str">
            <v>092</v>
          </cell>
        </row>
        <row r="6403">
          <cell r="A6403" t="str">
            <v>P500</v>
          </cell>
          <cell r="B6403" t="str">
            <v>PERDIDA DE SANGRE FETAL POR VASA PREVIA</v>
          </cell>
          <cell r="C6403" t="str">
            <v>092</v>
          </cell>
        </row>
        <row r="6404">
          <cell r="A6404" t="str">
            <v>P501</v>
          </cell>
          <cell r="B6404" t="str">
            <v>PERDIDA DE SANGRE FETAL POR RUPTURA DEL CORDON UMBILICAL</v>
          </cell>
          <cell r="C6404" t="str">
            <v>092</v>
          </cell>
        </row>
        <row r="6405">
          <cell r="A6405" t="str">
            <v>P502</v>
          </cell>
          <cell r="B6405" t="str">
            <v>PERDIDA DE SANGRE FETAL POR LA PLACENTA</v>
          </cell>
          <cell r="C6405" t="str">
            <v>092</v>
          </cell>
        </row>
        <row r="6406">
          <cell r="A6406" t="str">
            <v>P503</v>
          </cell>
          <cell r="B6406" t="str">
            <v>HEMORRAGIA FETAL HACIA EL OTRO GEMELO</v>
          </cell>
          <cell r="C6406" t="str">
            <v>092</v>
          </cell>
        </row>
        <row r="6407">
          <cell r="A6407" t="str">
            <v>P504</v>
          </cell>
          <cell r="B6407" t="str">
            <v>HEMORRAGIA FETAL HACIA LA CIRCULACION MATERNA</v>
          </cell>
          <cell r="C6407" t="str">
            <v>092</v>
          </cell>
        </row>
        <row r="6408">
          <cell r="A6408" t="str">
            <v>P505</v>
          </cell>
          <cell r="B6408" t="str">
            <v>PERDIDA DE SANGRE FETAL POR EL CORTE DEL CORDON UMBILICAL EN OTRO GEM</v>
          </cell>
          <cell r="C6408" t="str">
            <v>092</v>
          </cell>
        </row>
        <row r="6409">
          <cell r="A6409" t="str">
            <v>P508</v>
          </cell>
          <cell r="B6409" t="str">
            <v>OTRAS PERDIDAS DE SANGRE FETAL</v>
          </cell>
          <cell r="C6409" t="str">
            <v>092</v>
          </cell>
        </row>
        <row r="6410">
          <cell r="A6410" t="str">
            <v>P509</v>
          </cell>
          <cell r="B6410" t="str">
            <v>PERDIDA DE SANGRE FETAL, NO ESPECIFICADA</v>
          </cell>
          <cell r="C6410" t="str">
            <v>092</v>
          </cell>
        </row>
        <row r="6411">
          <cell r="A6411" t="str">
            <v>P51</v>
          </cell>
          <cell r="B6411" t="str">
            <v>HEMORRAGIA UMBILICAL DEL RECIEN NACIDO</v>
          </cell>
          <cell r="C6411" t="str">
            <v>092</v>
          </cell>
        </row>
        <row r="6412">
          <cell r="A6412" t="str">
            <v>P510</v>
          </cell>
          <cell r="B6412" t="str">
            <v>HEMORRAGIA UMBILICAL MASIVA DEL RECIEN NACIDO</v>
          </cell>
          <cell r="C6412" t="str">
            <v>092</v>
          </cell>
        </row>
        <row r="6413">
          <cell r="A6413" t="str">
            <v>P518</v>
          </cell>
          <cell r="B6413" t="str">
            <v>OTRAS HEMORRAGIAS UMBILICALES DEL RECIEN NACIDO</v>
          </cell>
          <cell r="C6413" t="str">
            <v>092</v>
          </cell>
        </row>
        <row r="6414">
          <cell r="A6414" t="str">
            <v>P519</v>
          </cell>
          <cell r="B6414" t="str">
            <v>HEMORRAGIA UMBILICAL DEL RECIEN NACIDO, SIN OTRA ESPECIFICACION</v>
          </cell>
          <cell r="C6414" t="str">
            <v>092</v>
          </cell>
        </row>
        <row r="6415">
          <cell r="A6415" t="str">
            <v>P52</v>
          </cell>
          <cell r="B6415" t="str">
            <v>HEMORRAGIA INTRACRANEAL NO TRAUM. DEL FETO Y DEL RECIEN NACIDO</v>
          </cell>
          <cell r="C6415" t="str">
            <v>092</v>
          </cell>
        </row>
        <row r="6416">
          <cell r="A6416" t="str">
            <v>P520</v>
          </cell>
          <cell r="B6416" t="str">
            <v>HEMORRAGIA INTRAVENTRICULAR (NO TRAUM.) GRADO 1, DEL FETO Y DEL R/N</v>
          </cell>
          <cell r="C6416" t="str">
            <v>092</v>
          </cell>
        </row>
        <row r="6417">
          <cell r="A6417" t="str">
            <v>P521</v>
          </cell>
          <cell r="B6417" t="str">
            <v>HEMORRAGIA INTRAVENTRICULAR (NO TRAUM.) GRADO 2, DEL FETO Y DEL R/N</v>
          </cell>
          <cell r="C6417" t="str">
            <v>092</v>
          </cell>
        </row>
        <row r="6418">
          <cell r="A6418" t="str">
            <v>P522</v>
          </cell>
          <cell r="B6418" t="str">
            <v>HEMORRAGIA INTRAVENTRICULAR (NO TRAUM.) GRADO 3, DEL FETO Y DEL R/N</v>
          </cell>
          <cell r="C6418" t="str">
            <v>092</v>
          </cell>
        </row>
        <row r="6419">
          <cell r="A6419" t="str">
            <v>P523</v>
          </cell>
          <cell r="B6419" t="str">
            <v>HEMORRAGIA INTRAVENTRICULAR (NO TRAUM.) DEL FETO Y DEL R/N SIN OTRA ES</v>
          </cell>
          <cell r="C6419" t="str">
            <v>092</v>
          </cell>
        </row>
        <row r="6420">
          <cell r="A6420" t="str">
            <v>P524</v>
          </cell>
          <cell r="B6420" t="str">
            <v>HEMORRAGIA INTRACEREBRAL (NO TRAUM.) DEL FETO Y DEL RECIEN NACIDO</v>
          </cell>
          <cell r="C6420" t="str">
            <v>092</v>
          </cell>
        </row>
        <row r="6421">
          <cell r="A6421" t="str">
            <v>P525</v>
          </cell>
          <cell r="B6421" t="str">
            <v>HEMORRAGIA SUBARACNOIDEA ( NO TRAUM.) DEL FETO Y DEL RECIEN NACIDO</v>
          </cell>
          <cell r="C6421" t="str">
            <v>092</v>
          </cell>
        </row>
        <row r="6422">
          <cell r="A6422" t="str">
            <v>P526</v>
          </cell>
          <cell r="B6422" t="str">
            <v>HEMORRAGIA CEREBELOSA Y DE LA FOSA POSTERIOR (NO TRAUM.) DEL FETO Y DE</v>
          </cell>
          <cell r="C6422" t="str">
            <v>092</v>
          </cell>
        </row>
        <row r="6423">
          <cell r="A6423" t="str">
            <v>P528</v>
          </cell>
          <cell r="B6423" t="str">
            <v>OTRAS HEMORRAGIAS INTRACRANEALES (NO TRAUM.) DEL FETO Y DEL R/N</v>
          </cell>
          <cell r="C6423" t="str">
            <v>092</v>
          </cell>
        </row>
        <row r="6424">
          <cell r="A6424" t="str">
            <v>P529</v>
          </cell>
          <cell r="B6424" t="str">
            <v>HEMORRAGIA INTRACRANEAL (NO TRAUM.) DEL FETO Y DEL R/N SIN OTRA ESPEC</v>
          </cell>
          <cell r="C6424" t="str">
            <v>092</v>
          </cell>
        </row>
        <row r="6425">
          <cell r="A6425" t="str">
            <v>P53</v>
          </cell>
          <cell r="B6425" t="str">
            <v>ENFERMEDAD HEMORRAGICA DEL FETO Y DEL RECIEN NACIDO</v>
          </cell>
          <cell r="C6425" t="str">
            <v>092</v>
          </cell>
        </row>
        <row r="6426">
          <cell r="A6426" t="str">
            <v>P54</v>
          </cell>
          <cell r="B6426" t="str">
            <v>OTRAS HEMORRAGIAS NEONATALES</v>
          </cell>
          <cell r="C6426" t="str">
            <v>092</v>
          </cell>
        </row>
        <row r="6427">
          <cell r="A6427" t="str">
            <v>P540</v>
          </cell>
          <cell r="B6427" t="str">
            <v>HEMATEMESIS NEONATAL</v>
          </cell>
          <cell r="C6427" t="str">
            <v>092</v>
          </cell>
        </row>
        <row r="6428">
          <cell r="A6428" t="str">
            <v>P541</v>
          </cell>
          <cell r="B6428" t="str">
            <v>MELENA NEONATAL</v>
          </cell>
          <cell r="C6428" t="str">
            <v>092</v>
          </cell>
        </row>
        <row r="6429">
          <cell r="A6429" t="str">
            <v>P542</v>
          </cell>
          <cell r="B6429" t="str">
            <v>HEMORRAGIA RECTAL NEONATAL</v>
          </cell>
          <cell r="C6429" t="str">
            <v>092</v>
          </cell>
        </row>
        <row r="6430">
          <cell r="A6430" t="str">
            <v>P543</v>
          </cell>
          <cell r="B6430" t="str">
            <v>OTRAS HEMORRAGIAS GASTROINTESTINALES NEONATALES</v>
          </cell>
          <cell r="C6430" t="str">
            <v>092</v>
          </cell>
        </row>
        <row r="6431">
          <cell r="A6431" t="str">
            <v>P544</v>
          </cell>
          <cell r="B6431" t="str">
            <v>HEMORRAGIA SUPRARRENAL NEONATAL</v>
          </cell>
          <cell r="C6431" t="str">
            <v>092</v>
          </cell>
        </row>
        <row r="6432">
          <cell r="A6432" t="str">
            <v>P545</v>
          </cell>
          <cell r="B6432" t="str">
            <v>HEMORRAGIA CUTANEA NEONATAL</v>
          </cell>
          <cell r="C6432" t="str">
            <v>092</v>
          </cell>
        </row>
        <row r="6433">
          <cell r="A6433" t="str">
            <v>P546</v>
          </cell>
          <cell r="B6433" t="str">
            <v>HEMORRAGIA VAGINAL NEONATAL</v>
          </cell>
          <cell r="C6433" t="str">
            <v>092</v>
          </cell>
        </row>
        <row r="6434">
          <cell r="A6434" t="str">
            <v>P548</v>
          </cell>
          <cell r="B6434" t="str">
            <v>OTRAS HEMORRAGIAS FETALES Y NEONATALES ESPECIFICADAS</v>
          </cell>
          <cell r="C6434" t="str">
            <v>092</v>
          </cell>
        </row>
        <row r="6435">
          <cell r="A6435" t="str">
            <v>P549</v>
          </cell>
          <cell r="B6435" t="str">
            <v>HEMORRAGIA FETAL Y NEONATAL, NO ESPECIFICADA</v>
          </cell>
          <cell r="C6435" t="str">
            <v>092</v>
          </cell>
        </row>
        <row r="6436">
          <cell r="A6436" t="str">
            <v>P55</v>
          </cell>
          <cell r="B6436" t="str">
            <v>ENFERMEDAD HEMOLITICA DEL FETO Y DEL RECIEN NACIDO</v>
          </cell>
          <cell r="C6436" t="str">
            <v>092</v>
          </cell>
        </row>
        <row r="6437">
          <cell r="A6437" t="str">
            <v>P550</v>
          </cell>
          <cell r="B6437" t="str">
            <v>INCOMPATIBILIDAD RH DEL FETO Y DEL RECIEN NACIDO</v>
          </cell>
          <cell r="C6437" t="str">
            <v>092</v>
          </cell>
        </row>
        <row r="6438">
          <cell r="A6438" t="str">
            <v>P551</v>
          </cell>
          <cell r="B6438" t="str">
            <v>INCOMPATIBILIDAD ABO DEL FETO Y DEL RECIEN NACIDO</v>
          </cell>
          <cell r="C6438" t="str">
            <v>092</v>
          </cell>
        </row>
        <row r="6439">
          <cell r="A6439" t="str">
            <v>P558</v>
          </cell>
          <cell r="B6439" t="str">
            <v>OTRAS ENFERMEDADES HEMOLITICAS DEL FETO Y DEL RECIEN NACIDO</v>
          </cell>
          <cell r="C6439" t="str">
            <v>092</v>
          </cell>
        </row>
        <row r="6440">
          <cell r="A6440" t="str">
            <v>P559</v>
          </cell>
          <cell r="B6440" t="str">
            <v>ENFERMEDAD HEMOLITICA DEL FETO Y DEL RECIEN NACIDO, NO ESPECIFICADA</v>
          </cell>
          <cell r="C6440" t="str">
            <v>092</v>
          </cell>
        </row>
        <row r="6441">
          <cell r="A6441" t="str">
            <v>P56</v>
          </cell>
          <cell r="B6441" t="str">
            <v>HIDROPESIA FETAL DEBIDA A ENFERMEDAD HEMOLITICA</v>
          </cell>
          <cell r="C6441" t="str">
            <v>092</v>
          </cell>
        </row>
        <row r="6442">
          <cell r="A6442" t="str">
            <v>P560</v>
          </cell>
          <cell r="B6442" t="str">
            <v>HIDROPESIA FETAL DEBIDA A INCOMPATIBILIDAD</v>
          </cell>
          <cell r="C6442" t="str">
            <v>092</v>
          </cell>
        </row>
        <row r="6443">
          <cell r="A6443" t="str">
            <v>P569</v>
          </cell>
          <cell r="B6443" t="str">
            <v>HIDROPESIA FETAL DEBIDA A OTRAS ENFERM. HEMOLITICAS ESPECIF. Y LAS NO</v>
          </cell>
          <cell r="C6443" t="str">
            <v>092</v>
          </cell>
        </row>
        <row r="6444">
          <cell r="A6444" t="str">
            <v>P57</v>
          </cell>
          <cell r="B6444" t="str">
            <v>KERNICTERUS</v>
          </cell>
          <cell r="C6444" t="str">
            <v>092</v>
          </cell>
        </row>
        <row r="6445">
          <cell r="A6445" t="str">
            <v>P570</v>
          </cell>
          <cell r="B6445" t="str">
            <v>KERNICTERUS DEBIDO A INCOMPATIBILIDAD</v>
          </cell>
          <cell r="C6445" t="str">
            <v>092</v>
          </cell>
        </row>
        <row r="6446">
          <cell r="A6446" t="str">
            <v>P578</v>
          </cell>
          <cell r="B6446" t="str">
            <v>KERNICTERUS DEBIDO A OTRAS CAUSAS ESPECIFICADAS</v>
          </cell>
          <cell r="C6446" t="str">
            <v>092</v>
          </cell>
        </row>
        <row r="6447">
          <cell r="A6447" t="str">
            <v>P579</v>
          </cell>
          <cell r="B6447" t="str">
            <v>KERNICTERUS, NO ESPECIFICADO</v>
          </cell>
          <cell r="C6447" t="str">
            <v>092</v>
          </cell>
        </row>
        <row r="6448">
          <cell r="A6448" t="str">
            <v>P58</v>
          </cell>
          <cell r="B6448" t="str">
            <v>ICTERICIA NEONATAL DEBIDA A OTRAS HEMOLISIS EXCESIVAS</v>
          </cell>
          <cell r="C6448" t="str">
            <v>092</v>
          </cell>
        </row>
        <row r="6449">
          <cell r="A6449" t="str">
            <v>P580</v>
          </cell>
          <cell r="B6449" t="str">
            <v>ICTERICIA NEONATAL DEBIDA A CONTUSION</v>
          </cell>
          <cell r="C6449" t="str">
            <v>092</v>
          </cell>
        </row>
        <row r="6450">
          <cell r="A6450" t="str">
            <v>P581</v>
          </cell>
          <cell r="B6450" t="str">
            <v>ICTERICIA NEONATAL DEBIDA A HEMORRAGIA</v>
          </cell>
          <cell r="C6450" t="str">
            <v>092</v>
          </cell>
        </row>
        <row r="6451">
          <cell r="A6451" t="str">
            <v>P582</v>
          </cell>
          <cell r="B6451" t="str">
            <v>ICTERICIA NEONATAL DEBIDA A INFECCION</v>
          </cell>
          <cell r="C6451" t="str">
            <v>092</v>
          </cell>
        </row>
        <row r="6452">
          <cell r="A6452" t="str">
            <v>P583</v>
          </cell>
          <cell r="B6452" t="str">
            <v>ICTERICIA NEONATAL DEBIDA A POLICITEMIA</v>
          </cell>
          <cell r="C6452" t="str">
            <v>092</v>
          </cell>
        </row>
        <row r="6453">
          <cell r="A6453" t="str">
            <v>P584</v>
          </cell>
          <cell r="B6453" t="str">
            <v>ICTERICIA NEONATAL DEBIDA A DROGAS O TOXINAS TRANSMITIDAS PO LA MADRE</v>
          </cell>
          <cell r="C6453" t="str">
            <v>092</v>
          </cell>
        </row>
        <row r="6454">
          <cell r="A6454" t="str">
            <v>P585</v>
          </cell>
          <cell r="B6454" t="str">
            <v>ICTERICIA NEONATAL DEBIDA A DEGLUCION DE SANGRE MATERNA</v>
          </cell>
          <cell r="C6454" t="str">
            <v>092</v>
          </cell>
        </row>
        <row r="6455">
          <cell r="A6455" t="str">
            <v>P588</v>
          </cell>
          <cell r="B6455" t="str">
            <v>ICTERICIA NEONATAL DEBIDA A OTRAS HEMOLISIS EXCESIVAS</v>
          </cell>
          <cell r="C6455" t="str">
            <v>092</v>
          </cell>
        </row>
        <row r="6456">
          <cell r="A6456" t="str">
            <v>P589</v>
          </cell>
          <cell r="B6456" t="str">
            <v>ICTERICIA NEONATAL DEBIDA A HEMOLISIS EXCESIVA, SIN OTRA ESPECIFICACIO</v>
          </cell>
          <cell r="C6456" t="str">
            <v>092</v>
          </cell>
        </row>
        <row r="6457">
          <cell r="A6457" t="str">
            <v>P59</v>
          </cell>
          <cell r="B6457" t="str">
            <v>ICTERICIA NEONATAL POR OTRAS CAUSAS Y POR LAS NO ESPECIFICADAS</v>
          </cell>
          <cell r="C6457" t="str">
            <v>092</v>
          </cell>
        </row>
        <row r="6458">
          <cell r="A6458" t="str">
            <v>P590</v>
          </cell>
          <cell r="B6458" t="str">
            <v>ICTERICIA NEONATAL ASOCIADA CON EL PARTO ANTES DE TERMINO</v>
          </cell>
          <cell r="C6458" t="str">
            <v>092</v>
          </cell>
        </row>
        <row r="6459">
          <cell r="A6459" t="str">
            <v>P591</v>
          </cell>
          <cell r="B6459" t="str">
            <v>SINDROME DE LA BILIS ESPESA</v>
          </cell>
          <cell r="C6459" t="str">
            <v>092</v>
          </cell>
        </row>
        <row r="6460">
          <cell r="A6460" t="str">
            <v>P592</v>
          </cell>
          <cell r="B6460" t="str">
            <v>ICTERICIA NEONATAL DEBIDA A OTRA LESION HEPATICA ESPECIFICADA</v>
          </cell>
          <cell r="C6460" t="str">
            <v>092</v>
          </cell>
        </row>
        <row r="6461">
          <cell r="A6461" t="str">
            <v>P593</v>
          </cell>
          <cell r="B6461" t="str">
            <v>ICTERICIA NEONATAL POR INHIBIDOR DE LA LECHE MATERNA</v>
          </cell>
          <cell r="C6461" t="str">
            <v>092</v>
          </cell>
        </row>
        <row r="6462">
          <cell r="A6462" t="str">
            <v>P598</v>
          </cell>
          <cell r="B6462" t="str">
            <v>ICTERICIA NEONATAL POR DROGAS CAUSAS ESPECIFICADAS</v>
          </cell>
          <cell r="C6462" t="str">
            <v>092</v>
          </cell>
        </row>
        <row r="6463">
          <cell r="A6463" t="str">
            <v>P599</v>
          </cell>
          <cell r="B6463" t="str">
            <v>ICTERICIA NEONATAL, NO ESPECIFICADA</v>
          </cell>
          <cell r="C6463" t="str">
            <v>092</v>
          </cell>
        </row>
        <row r="6464">
          <cell r="A6464" t="str">
            <v>P60X</v>
          </cell>
          <cell r="B6464" t="str">
            <v>COAGULACION INTRAVASCULAR DISEMINADA EN EL FETO Y EL RECIEN NACIDO</v>
          </cell>
          <cell r="C6464" t="str">
            <v>092</v>
          </cell>
        </row>
        <row r="6465">
          <cell r="A6465" t="str">
            <v>P61</v>
          </cell>
          <cell r="B6465" t="str">
            <v>OTROS TRASTORNOS HEMATOLOGICOS PERINATALES</v>
          </cell>
          <cell r="C6465" t="str">
            <v>092</v>
          </cell>
        </row>
        <row r="6466">
          <cell r="A6466" t="str">
            <v>P610</v>
          </cell>
          <cell r="B6466" t="str">
            <v>TROMBOCITOPENIA NEONATAL TRANSITORIA</v>
          </cell>
          <cell r="C6466" t="str">
            <v>092</v>
          </cell>
        </row>
        <row r="6467">
          <cell r="A6467" t="str">
            <v>P611</v>
          </cell>
          <cell r="B6467" t="str">
            <v>POLICITEMIA NEONATAL</v>
          </cell>
          <cell r="C6467" t="str">
            <v>092</v>
          </cell>
        </row>
        <row r="6468">
          <cell r="A6468" t="str">
            <v>P612</v>
          </cell>
          <cell r="B6468" t="str">
            <v>ANEMIA DE LA PREMATURIDAD</v>
          </cell>
          <cell r="C6468" t="str">
            <v>092</v>
          </cell>
        </row>
        <row r="6469">
          <cell r="A6469" t="str">
            <v>P613</v>
          </cell>
          <cell r="B6469" t="str">
            <v>ANEMIA CONGENITA DEBIDA A PERDIDA DE SANGRE FETAL</v>
          </cell>
          <cell r="C6469" t="str">
            <v>092</v>
          </cell>
        </row>
        <row r="6470">
          <cell r="A6470" t="str">
            <v>P614</v>
          </cell>
          <cell r="B6470" t="str">
            <v>OTRAS ANEMIAS CONGENITAS, NO CLASIFICADAS EN OTRA PARTE</v>
          </cell>
          <cell r="C6470" t="str">
            <v>092</v>
          </cell>
        </row>
        <row r="6471">
          <cell r="A6471" t="str">
            <v>P615</v>
          </cell>
          <cell r="B6471" t="str">
            <v>NEUTROPENIA NEONATAL TRANSITORIA</v>
          </cell>
          <cell r="C6471" t="str">
            <v>092</v>
          </cell>
        </row>
        <row r="6472">
          <cell r="A6472" t="str">
            <v>P616</v>
          </cell>
          <cell r="B6472" t="str">
            <v>OTROS TRASTORNOS NEONATALES TRANSITORIOS DE LA COAGULACION</v>
          </cell>
          <cell r="C6472" t="str">
            <v>092</v>
          </cell>
        </row>
        <row r="6473">
          <cell r="A6473" t="str">
            <v>P618</v>
          </cell>
          <cell r="B6473" t="str">
            <v>OTROS TRASTORNOS HEMATOLOGICOS PERINATALES ESPECIFICADOS</v>
          </cell>
          <cell r="C6473" t="str">
            <v>092</v>
          </cell>
        </row>
        <row r="6474">
          <cell r="A6474" t="str">
            <v>P619</v>
          </cell>
          <cell r="B6474" t="str">
            <v>TRASTORNO HEMATOLOGICO PERINATAL, NO ESPECIFICADO</v>
          </cell>
          <cell r="C6474" t="str">
            <v>092</v>
          </cell>
        </row>
        <row r="6475">
          <cell r="A6475" t="str">
            <v>P70</v>
          </cell>
          <cell r="B6475" t="str">
            <v>TRAST. TRANSIT. DEL METABOL. DE LOS CARBOHIDRATOS ESPECIFICOS DEL FETO</v>
          </cell>
          <cell r="C6475" t="str">
            <v>092</v>
          </cell>
        </row>
        <row r="6476">
          <cell r="A6476" t="str">
            <v>P700</v>
          </cell>
          <cell r="B6476" t="str">
            <v>SINDROME DEL RECIEN NACIDO DE MADRE CON DIABETES GESTACIONAL</v>
          </cell>
          <cell r="C6476" t="str">
            <v>092</v>
          </cell>
        </row>
        <row r="6477">
          <cell r="A6477" t="str">
            <v>P701</v>
          </cell>
          <cell r="B6477" t="str">
            <v>SINDROME DEL RECIEN NACIDO DE MADRE DIABETICA</v>
          </cell>
          <cell r="C6477" t="str">
            <v>092</v>
          </cell>
        </row>
        <row r="6478">
          <cell r="A6478" t="str">
            <v>P702</v>
          </cell>
          <cell r="B6478" t="str">
            <v>DIABETES MELLITUS NEONATAL</v>
          </cell>
          <cell r="C6478" t="str">
            <v>092</v>
          </cell>
        </row>
        <row r="6479">
          <cell r="A6479" t="str">
            <v>P703</v>
          </cell>
          <cell r="B6479" t="str">
            <v>HIPOGLICEMIA NEONATAL YATROGENICA</v>
          </cell>
          <cell r="C6479" t="str">
            <v>092</v>
          </cell>
        </row>
        <row r="6480">
          <cell r="A6480" t="str">
            <v>P704</v>
          </cell>
          <cell r="B6480" t="str">
            <v>OTRAS HIPOGLICEMIAS NEONATALES</v>
          </cell>
          <cell r="C6480" t="str">
            <v>092</v>
          </cell>
        </row>
        <row r="6481">
          <cell r="A6481" t="str">
            <v>P708</v>
          </cell>
          <cell r="B6481" t="str">
            <v>OTROS TRAST. TRANSIT. DEL METABOL. DE LOS CARBOHIDRATOS EN EL FETO</v>
          </cell>
          <cell r="C6481" t="str">
            <v>092</v>
          </cell>
        </row>
        <row r="6482">
          <cell r="A6482" t="str">
            <v>P709</v>
          </cell>
          <cell r="B6482" t="str">
            <v>TRAST. TRANSIT. NO ESPECIF. DEL METABOLISMO DE LOS CARBOHID. EN EL FET</v>
          </cell>
          <cell r="C6482" t="str">
            <v>092</v>
          </cell>
        </row>
        <row r="6483">
          <cell r="A6483" t="str">
            <v>P71</v>
          </cell>
          <cell r="B6483" t="str">
            <v>TRASTORNOS NEONATALES TRANSITORIOS DEL METABOL. DEL CALCIO Y DEL MAGN</v>
          </cell>
          <cell r="C6483" t="str">
            <v>092</v>
          </cell>
        </row>
        <row r="6484">
          <cell r="A6484" t="str">
            <v>P710</v>
          </cell>
          <cell r="B6484" t="str">
            <v>HIPOCALCEMIA DEL RECIEN NACIDO DEBIDA A LA KECHE DE VACA</v>
          </cell>
          <cell r="C6484" t="str">
            <v>092</v>
          </cell>
        </row>
        <row r="6485">
          <cell r="A6485" t="str">
            <v>P711</v>
          </cell>
          <cell r="B6485" t="str">
            <v>OTRA HIPOCALCEMIA NEONATAL</v>
          </cell>
          <cell r="C6485" t="str">
            <v>092</v>
          </cell>
        </row>
        <row r="6486">
          <cell r="A6486" t="str">
            <v>P712</v>
          </cell>
          <cell r="B6486" t="str">
            <v>HIPOMAGNESEMIA NEONATAL</v>
          </cell>
          <cell r="C6486" t="str">
            <v>092</v>
          </cell>
        </row>
        <row r="6487">
          <cell r="A6487" t="str">
            <v>P713</v>
          </cell>
          <cell r="B6487" t="str">
            <v>TETANIA NEONATAL SIN MENCION DE DEFICIENCIA DE CALCIO O DE MAGNESIO</v>
          </cell>
          <cell r="C6487" t="str">
            <v>092</v>
          </cell>
        </row>
        <row r="6488">
          <cell r="A6488" t="str">
            <v>P714</v>
          </cell>
          <cell r="B6488" t="str">
            <v>HIPOPARATIROIDISMO NEONATAL TRANSITORIO</v>
          </cell>
          <cell r="C6488" t="str">
            <v>092</v>
          </cell>
        </row>
        <row r="6489">
          <cell r="A6489" t="str">
            <v>P718</v>
          </cell>
          <cell r="B6489" t="str">
            <v>OTROS TRASTORNO NEONATALES TRANSITORIOS DEL CALCIO Y DEL MAGNESIO</v>
          </cell>
          <cell r="C6489" t="str">
            <v>092</v>
          </cell>
        </row>
        <row r="6490">
          <cell r="A6490" t="str">
            <v>P719</v>
          </cell>
          <cell r="B6490" t="str">
            <v>TRASTORNO NEONATAL TRANSITORIO NO ESPECIF. DEL METABOL. DEL CALCIO</v>
          </cell>
          <cell r="C6490" t="str">
            <v>092</v>
          </cell>
        </row>
        <row r="6491">
          <cell r="A6491" t="str">
            <v>P72</v>
          </cell>
          <cell r="B6491" t="str">
            <v>OTROS TRASTORNOS ENDOCRINOS NEONATALES TRANSITORIOS</v>
          </cell>
          <cell r="C6491" t="str">
            <v>092</v>
          </cell>
        </row>
        <row r="6492">
          <cell r="A6492" t="str">
            <v>P720</v>
          </cell>
          <cell r="B6492" t="str">
            <v>BOCIO NEONATAL, NO CLASIFICADO EN OTRA PARTE</v>
          </cell>
          <cell r="C6492" t="str">
            <v>092</v>
          </cell>
        </row>
        <row r="6493">
          <cell r="A6493" t="str">
            <v>P721</v>
          </cell>
          <cell r="B6493" t="str">
            <v>HIPERTIROIDISMO NEONATAL TRANSITORIO</v>
          </cell>
          <cell r="C6493" t="str">
            <v>092</v>
          </cell>
        </row>
        <row r="6494">
          <cell r="A6494" t="str">
            <v>P722</v>
          </cell>
          <cell r="B6494" t="str">
            <v>OTROS TRASTORNOS NEONATALES TRANSIT. DE LA FUNSION TIROIDEA, NO CLASIF</v>
          </cell>
          <cell r="C6494" t="str">
            <v>092</v>
          </cell>
        </row>
        <row r="6495">
          <cell r="A6495" t="str">
            <v>P728</v>
          </cell>
          <cell r="B6495" t="str">
            <v>OTROS TRASTORNOS ENDOCRINOS NEONATALES TRANSITORIOS ESPECIFICADOS</v>
          </cell>
          <cell r="C6495" t="str">
            <v>092</v>
          </cell>
        </row>
        <row r="6496">
          <cell r="A6496" t="str">
            <v>P729</v>
          </cell>
          <cell r="B6496" t="str">
            <v>TRASTORNO ENDOCRINO NEONATAL TRANSITORIO, NO ESPECIFICADO</v>
          </cell>
          <cell r="C6496" t="str">
            <v>092</v>
          </cell>
        </row>
        <row r="6497">
          <cell r="A6497" t="str">
            <v>P74</v>
          </cell>
          <cell r="B6497" t="str">
            <v>OTRAS ALTERACIONES METABOLICAS Y ELECTROLITICAS NEONAT. TRANSITORIAS</v>
          </cell>
          <cell r="C6497" t="str">
            <v>092</v>
          </cell>
        </row>
        <row r="6498">
          <cell r="A6498" t="str">
            <v>P740</v>
          </cell>
          <cell r="B6498" t="str">
            <v>ACIDOSIS METABOLICA TARDIA DEL RECIEN NACIDO</v>
          </cell>
          <cell r="C6498" t="str">
            <v>092</v>
          </cell>
        </row>
        <row r="6499">
          <cell r="A6499" t="str">
            <v>P741</v>
          </cell>
          <cell r="B6499" t="str">
            <v>DESHIDRATACION DEL RECIEN NACIDO</v>
          </cell>
          <cell r="C6499" t="str">
            <v>092</v>
          </cell>
        </row>
        <row r="6500">
          <cell r="A6500" t="str">
            <v>P742</v>
          </cell>
          <cell r="B6500" t="str">
            <v>ALTERACIONES DEL EQUILIBRIO DEL SODIO EN EL RECIEN NACIDO</v>
          </cell>
          <cell r="C6500" t="str">
            <v>092</v>
          </cell>
        </row>
        <row r="6501">
          <cell r="A6501" t="str">
            <v>P743</v>
          </cell>
          <cell r="B6501" t="str">
            <v>ALTERACIONES DEL EQUILIBRIO DEL POTASIO EN EL RECIEN NACIDO</v>
          </cell>
          <cell r="C6501" t="str">
            <v>092</v>
          </cell>
        </row>
        <row r="6502">
          <cell r="A6502" t="str">
            <v>P744</v>
          </cell>
          <cell r="B6502" t="str">
            <v>OTRAS ALTERACIONES ELECTROLITICAS TRANSITORIAS DEL RECIEN NACIDO</v>
          </cell>
          <cell r="C6502" t="str">
            <v>092</v>
          </cell>
        </row>
        <row r="6503">
          <cell r="A6503" t="str">
            <v>P745</v>
          </cell>
          <cell r="B6503" t="str">
            <v>TIROSINEMIA TRANSITORIA DEL RECIEN NACIDO</v>
          </cell>
          <cell r="C6503" t="str">
            <v>092</v>
          </cell>
        </row>
        <row r="6504">
          <cell r="A6504" t="str">
            <v>P748</v>
          </cell>
          <cell r="B6504" t="str">
            <v>OTRAS ALTERACIONES METABOLICAS TRANSITORIAS DEL RECIEN NACIDO</v>
          </cell>
          <cell r="C6504" t="str">
            <v>092</v>
          </cell>
        </row>
        <row r="6505">
          <cell r="A6505" t="str">
            <v>P749</v>
          </cell>
          <cell r="B6505" t="str">
            <v>TRASTORNO METABOLICO TRANSITORIO DEL RECIEN NACIDO, NO ESPECIFICADO</v>
          </cell>
          <cell r="C6505" t="str">
            <v>092</v>
          </cell>
        </row>
        <row r="6506">
          <cell r="A6506" t="str">
            <v>P76</v>
          </cell>
          <cell r="B6506" t="str">
            <v>OTRAS OBSTRUCCIONES INTESTINALES DEL RECIEN NACIDO</v>
          </cell>
          <cell r="C6506" t="str">
            <v>092</v>
          </cell>
        </row>
        <row r="6507">
          <cell r="A6507" t="str">
            <v>P760</v>
          </cell>
          <cell r="B6507" t="str">
            <v>SINDROME DEL TAPON DE MECONIO</v>
          </cell>
          <cell r="C6507" t="str">
            <v>092</v>
          </cell>
        </row>
        <row r="6508">
          <cell r="A6508" t="str">
            <v>P761</v>
          </cell>
          <cell r="B6508" t="str">
            <v>ILEO TRANSITORIO DEL RECIEN NACIDO</v>
          </cell>
          <cell r="C6508" t="str">
            <v>092</v>
          </cell>
        </row>
        <row r="6509">
          <cell r="A6509" t="str">
            <v>P762</v>
          </cell>
          <cell r="B6509" t="str">
            <v>OBSTRUCCION INTESTINAL DEBIDA A LA LECHE ESPESA</v>
          </cell>
          <cell r="C6509" t="str">
            <v>092</v>
          </cell>
        </row>
        <row r="6510">
          <cell r="A6510" t="str">
            <v>P768</v>
          </cell>
          <cell r="B6510" t="str">
            <v>OTRAS OBSTRUCCIONES INTESTINALES ESPECIFICADAS DEL RECIEN NACIDO</v>
          </cell>
          <cell r="C6510" t="str">
            <v>092</v>
          </cell>
        </row>
        <row r="6511">
          <cell r="A6511" t="str">
            <v>P769</v>
          </cell>
          <cell r="B6511" t="str">
            <v>OBSTRUCCION INTESTINAL DEL RECIEN NACIDO, NO ESPECIFICADO</v>
          </cell>
          <cell r="C6511" t="str">
            <v>092</v>
          </cell>
        </row>
        <row r="6512">
          <cell r="A6512" t="str">
            <v>P77</v>
          </cell>
          <cell r="B6512" t="str">
            <v>ENTEROCOLITIS NECROTIZANTE DEL FETO Y DEL RECIEN NACIDO</v>
          </cell>
          <cell r="C6512" t="str">
            <v>092</v>
          </cell>
        </row>
        <row r="6513">
          <cell r="A6513" t="str">
            <v>P78</v>
          </cell>
          <cell r="B6513" t="str">
            <v>OTROS TRASTORNOS PERINATALES DEL SISTEMA DIGESTIVO</v>
          </cell>
          <cell r="C6513" t="str">
            <v>092</v>
          </cell>
        </row>
        <row r="6514">
          <cell r="A6514" t="str">
            <v>P780</v>
          </cell>
          <cell r="B6514" t="str">
            <v>PERFORACION INTESTINAL PERINATAL</v>
          </cell>
          <cell r="C6514" t="str">
            <v>092</v>
          </cell>
        </row>
        <row r="6515">
          <cell r="A6515" t="str">
            <v>P781</v>
          </cell>
          <cell r="B6515" t="str">
            <v>OTRAS PERITONITIS NEONATALES</v>
          </cell>
          <cell r="C6515" t="str">
            <v>092</v>
          </cell>
        </row>
        <row r="6516">
          <cell r="A6516" t="str">
            <v>P782</v>
          </cell>
          <cell r="B6516" t="str">
            <v>HEMATEMESIS Y MELENA NEONATALES DEBIDAS A LA DEGLUCION DE SANGRE MAT</v>
          </cell>
          <cell r="C6516" t="str">
            <v>092</v>
          </cell>
        </row>
        <row r="6517">
          <cell r="A6517" t="str">
            <v>P783</v>
          </cell>
          <cell r="B6517" t="str">
            <v>DIARREA NEONATAL NO INFECCIOSA</v>
          </cell>
          <cell r="C6517" t="str">
            <v>092</v>
          </cell>
        </row>
        <row r="6518">
          <cell r="A6518" t="str">
            <v>P788</v>
          </cell>
          <cell r="B6518" t="str">
            <v>OTROS TRASTORNOS PERINATALES ESPECIFICOS DEL SISTEMA DIGESTIVO</v>
          </cell>
          <cell r="C6518" t="str">
            <v>092</v>
          </cell>
        </row>
        <row r="6519">
          <cell r="A6519" t="str">
            <v>P789</v>
          </cell>
          <cell r="B6519" t="str">
            <v>TRASTORNO PERINATAL DEL SISTEMA DIGESTIVO, NO ESPECIFICADO</v>
          </cell>
          <cell r="C6519" t="str">
            <v>092</v>
          </cell>
        </row>
        <row r="6520">
          <cell r="A6520" t="str">
            <v>P80</v>
          </cell>
          <cell r="B6520" t="str">
            <v>HIPOTERMIA DEL RECIEN NACIDO</v>
          </cell>
          <cell r="C6520" t="str">
            <v>092</v>
          </cell>
        </row>
        <row r="6521">
          <cell r="A6521" t="str">
            <v>P800</v>
          </cell>
          <cell r="B6521" t="str">
            <v>SINDROME DEL ENFRIAMIENTO</v>
          </cell>
          <cell r="C6521" t="str">
            <v>092</v>
          </cell>
        </row>
        <row r="6522">
          <cell r="A6522" t="str">
            <v>P808</v>
          </cell>
          <cell r="B6522" t="str">
            <v>OTRAS HIPOTERMIAS DEL RECIEN NACIDO</v>
          </cell>
          <cell r="C6522" t="str">
            <v>092</v>
          </cell>
        </row>
        <row r="6523">
          <cell r="A6523" t="str">
            <v>P809</v>
          </cell>
          <cell r="B6523" t="str">
            <v>HIPOTERMIA DEL RECIEN NACIDO, NO ESPECIFICADA</v>
          </cell>
          <cell r="C6523" t="str">
            <v>092</v>
          </cell>
        </row>
        <row r="6524">
          <cell r="A6524" t="str">
            <v>P81</v>
          </cell>
          <cell r="B6524" t="str">
            <v>OTRAS ALTERACIONES DE LA REGULACION DE LA TEMPERATURA EN EL R/N</v>
          </cell>
          <cell r="C6524" t="str">
            <v>092</v>
          </cell>
        </row>
        <row r="6525">
          <cell r="A6525" t="str">
            <v>P810</v>
          </cell>
          <cell r="B6525" t="str">
            <v>HIPERTERMIA DEL RECIEN NACIDO INDUCIDA POR LAS CONDICIONES AMBIENTALES</v>
          </cell>
          <cell r="C6525" t="str">
            <v>092</v>
          </cell>
        </row>
        <row r="6526">
          <cell r="A6526" t="str">
            <v>P818</v>
          </cell>
          <cell r="B6526" t="str">
            <v>OTRAS ALTERACIONES ESPECIF. DE LA REGULACION DE LA TEMPERATURA DEL R/N</v>
          </cell>
          <cell r="C6526" t="str">
            <v>092</v>
          </cell>
        </row>
        <row r="6527">
          <cell r="A6527" t="str">
            <v>P819</v>
          </cell>
          <cell r="B6527" t="str">
            <v>ALTERACION NO ESPECIF. DE LA REGULACION DE LA TEMPERATURA EN EL R/N</v>
          </cell>
          <cell r="C6527" t="str">
            <v>092</v>
          </cell>
        </row>
        <row r="6528">
          <cell r="A6528" t="str">
            <v>P83</v>
          </cell>
          <cell r="B6528" t="str">
            <v>OTRAS AFECCIONES DE LA PIEL ESPECIFICAS DEL FETO DEL RECIEN NACIDO</v>
          </cell>
          <cell r="C6528" t="str">
            <v>092</v>
          </cell>
        </row>
        <row r="6529">
          <cell r="A6529" t="str">
            <v>P830</v>
          </cell>
          <cell r="B6529" t="str">
            <v>ESCLEREMA NEONATAL</v>
          </cell>
          <cell r="C6529" t="str">
            <v>092</v>
          </cell>
        </row>
        <row r="6530">
          <cell r="A6530" t="str">
            <v>P831</v>
          </cell>
          <cell r="B6530" t="str">
            <v>ERITEMA TOXICO NEONATAL</v>
          </cell>
          <cell r="C6530" t="str">
            <v>092</v>
          </cell>
        </row>
        <row r="6531">
          <cell r="A6531" t="str">
            <v>P832</v>
          </cell>
          <cell r="B6531" t="str">
            <v>HIDROPESIA FETAL NO DEBIDA A ENFERMEDAD HEMOLITICA</v>
          </cell>
          <cell r="C6531" t="str">
            <v>092</v>
          </cell>
        </row>
        <row r="6532">
          <cell r="A6532" t="str">
            <v>P833</v>
          </cell>
          <cell r="B6532" t="str">
            <v>OTROS EDEMAS Y LOS NO ESPECIFICADOS, PROPIOS DEL FETO Y DEL R/N</v>
          </cell>
          <cell r="C6532" t="str">
            <v>092</v>
          </cell>
        </row>
        <row r="6533">
          <cell r="A6533" t="str">
            <v>P834</v>
          </cell>
          <cell r="B6533" t="str">
            <v>INGURGITACION MAMARIA DEL RECIEN NACIDO</v>
          </cell>
          <cell r="C6533" t="str">
            <v>092</v>
          </cell>
        </row>
        <row r="6534">
          <cell r="A6534" t="str">
            <v>P835</v>
          </cell>
          <cell r="B6534" t="str">
            <v>HIDROCELE CONGENITO</v>
          </cell>
          <cell r="C6534" t="str">
            <v>092</v>
          </cell>
        </row>
        <row r="6535">
          <cell r="A6535" t="str">
            <v>P836</v>
          </cell>
          <cell r="B6535" t="str">
            <v>POLIPO UMBILICAL DEL RECIEN NACIDO</v>
          </cell>
          <cell r="C6535" t="str">
            <v>092</v>
          </cell>
        </row>
        <row r="6536">
          <cell r="A6536" t="str">
            <v>P838</v>
          </cell>
          <cell r="B6536" t="str">
            <v>OTRAS AFECCIONES ESPECIF. DE LA PIEL, PROPIAS DEL FETO Y DEL R/N</v>
          </cell>
          <cell r="C6536" t="str">
            <v>092</v>
          </cell>
        </row>
        <row r="6537">
          <cell r="A6537" t="str">
            <v>P839</v>
          </cell>
          <cell r="B6537" t="str">
            <v>AFECCION NO ESPECIFICADA DE LA PIEL, PROPIA DEL FETO Y DEL RECIEN NACI</v>
          </cell>
          <cell r="C6537" t="str">
            <v>092</v>
          </cell>
        </row>
        <row r="6538">
          <cell r="A6538" t="str">
            <v>P90</v>
          </cell>
          <cell r="B6538" t="str">
            <v>CONVULSIONES DEL RECIEN NACIDO</v>
          </cell>
          <cell r="C6538" t="str">
            <v>092</v>
          </cell>
        </row>
        <row r="6539">
          <cell r="A6539" t="str">
            <v>P91</v>
          </cell>
          <cell r="B6539" t="str">
            <v>OTRAS ALTERACIONES CEREBRALES DEL RECIEN NACIDO</v>
          </cell>
          <cell r="C6539" t="str">
            <v>092</v>
          </cell>
        </row>
        <row r="6540">
          <cell r="A6540" t="str">
            <v>P910</v>
          </cell>
          <cell r="B6540" t="str">
            <v>ISQUEMIA CEREBRAL NEONATAL</v>
          </cell>
          <cell r="C6540" t="str">
            <v>092</v>
          </cell>
        </row>
        <row r="6541">
          <cell r="A6541" t="str">
            <v>P911</v>
          </cell>
          <cell r="B6541" t="str">
            <v>QUISTES PERIVENTRICULARES ADQUIRIDOS DEL RECIEN NACIDO</v>
          </cell>
          <cell r="C6541" t="str">
            <v>092</v>
          </cell>
        </row>
        <row r="6542">
          <cell r="A6542" t="str">
            <v>P912</v>
          </cell>
          <cell r="B6542" t="str">
            <v>LEUCOMALACIA CEREBRAL NEONATAL</v>
          </cell>
          <cell r="C6542" t="str">
            <v>092</v>
          </cell>
        </row>
        <row r="6543">
          <cell r="A6543" t="str">
            <v>P913</v>
          </cell>
          <cell r="B6543" t="str">
            <v>IRRITABILIDAD CEREBRAL NEONATAL</v>
          </cell>
          <cell r="C6543" t="str">
            <v>092</v>
          </cell>
        </row>
        <row r="6544">
          <cell r="A6544" t="str">
            <v>P914</v>
          </cell>
          <cell r="B6544" t="str">
            <v>DEPRESION CEREBRAL NEONATAL</v>
          </cell>
          <cell r="C6544" t="str">
            <v>092</v>
          </cell>
        </row>
        <row r="6545">
          <cell r="A6545" t="str">
            <v>P915</v>
          </cell>
          <cell r="B6545" t="str">
            <v>COMA NEONATAL</v>
          </cell>
          <cell r="C6545" t="str">
            <v>092</v>
          </cell>
        </row>
        <row r="6546">
          <cell r="A6546" t="str">
            <v>P918</v>
          </cell>
          <cell r="B6546" t="str">
            <v>OTRAS ALTERACIONES CEREBRALES ESPECIFICADAS DEL RECIEN NACIDO</v>
          </cell>
          <cell r="C6546" t="str">
            <v>092</v>
          </cell>
        </row>
        <row r="6547">
          <cell r="A6547" t="str">
            <v>P919</v>
          </cell>
          <cell r="B6547" t="str">
            <v>ALTERACION CEREBRAL NO ESPECIFICADA DEL RECIEN NACIDO</v>
          </cell>
          <cell r="C6547" t="str">
            <v>092</v>
          </cell>
        </row>
        <row r="6548">
          <cell r="A6548" t="str">
            <v>P92</v>
          </cell>
          <cell r="B6548" t="str">
            <v>PROBLEMAS DE LA INGESTION DE ALIMENTOS DEL RECIEN NACIDO</v>
          </cell>
          <cell r="C6548" t="str">
            <v>092</v>
          </cell>
        </row>
        <row r="6549">
          <cell r="A6549" t="str">
            <v>P920</v>
          </cell>
          <cell r="B6549" t="str">
            <v>VOMITOS DEL RECIEN NACIDO</v>
          </cell>
          <cell r="C6549" t="str">
            <v>092</v>
          </cell>
        </row>
        <row r="6550">
          <cell r="A6550" t="str">
            <v>P921</v>
          </cell>
          <cell r="B6550" t="str">
            <v>REGURGITACION Y RUMIACION DEL RECIEN NACIDO</v>
          </cell>
          <cell r="C6550" t="str">
            <v>092</v>
          </cell>
        </row>
        <row r="6551">
          <cell r="A6551" t="str">
            <v>P922</v>
          </cell>
          <cell r="B6551" t="str">
            <v>LENTITUD EN LA INGESTION DE ALIMENTOS DEL RECIEN NACIDO</v>
          </cell>
          <cell r="C6551" t="str">
            <v>092</v>
          </cell>
        </row>
        <row r="6552">
          <cell r="A6552" t="str">
            <v>P923</v>
          </cell>
          <cell r="B6552" t="str">
            <v>HIPOALIMENTACION DEL RECIEN NACIDO</v>
          </cell>
          <cell r="C6552" t="str">
            <v>092</v>
          </cell>
        </row>
        <row r="6553">
          <cell r="A6553" t="str">
            <v>P924</v>
          </cell>
          <cell r="B6553" t="str">
            <v>HIPERALIMENTACION DEL RECIEN NACIDO</v>
          </cell>
          <cell r="C6553" t="str">
            <v>092</v>
          </cell>
        </row>
        <row r="6554">
          <cell r="A6554" t="str">
            <v>P925</v>
          </cell>
          <cell r="B6554" t="str">
            <v>DIFICULTAD NEONATAL EN LA LACTANCIA MATERNA</v>
          </cell>
          <cell r="C6554" t="str">
            <v>092</v>
          </cell>
        </row>
        <row r="6555">
          <cell r="A6555" t="str">
            <v>P928</v>
          </cell>
          <cell r="B6555" t="str">
            <v>OTROS PROBLEMAS DE ALIMENTACION DEL RECIEN NACIDO</v>
          </cell>
          <cell r="C6555" t="str">
            <v>092</v>
          </cell>
        </row>
        <row r="6556">
          <cell r="A6556" t="str">
            <v>P929</v>
          </cell>
          <cell r="B6556" t="str">
            <v>PROBLEMA NO ESPECIFICADO DE LA ALIMENTACION DEL RECIEN NACIDO</v>
          </cell>
          <cell r="C6556" t="str">
            <v>092</v>
          </cell>
        </row>
        <row r="6557">
          <cell r="A6557" t="str">
            <v>P93</v>
          </cell>
          <cell r="B6557" t="str">
            <v>REACCIONES E INTOXICACIONES DEBIDAS A DROGAS ADMINIST. AL FETO Y AL R/</v>
          </cell>
          <cell r="C6557" t="str">
            <v>092</v>
          </cell>
        </row>
        <row r="6558">
          <cell r="A6558" t="str">
            <v>P94</v>
          </cell>
          <cell r="B6558" t="str">
            <v>TRASTORNOS DEL TONO MUSCULAR EN EL RECIEN NACIDO</v>
          </cell>
          <cell r="C6558" t="str">
            <v>092</v>
          </cell>
        </row>
        <row r="6559">
          <cell r="A6559" t="str">
            <v>P940</v>
          </cell>
          <cell r="B6559" t="str">
            <v>MIASTENIA GRAVE NEONATAL TRANSITORIA</v>
          </cell>
          <cell r="C6559" t="str">
            <v>092</v>
          </cell>
        </row>
        <row r="6560">
          <cell r="A6560" t="str">
            <v>P941</v>
          </cell>
          <cell r="B6560" t="str">
            <v>HIPERTONIA CONGENITA</v>
          </cell>
          <cell r="C6560" t="str">
            <v>092</v>
          </cell>
        </row>
        <row r="6561">
          <cell r="A6561" t="str">
            <v>P942</v>
          </cell>
          <cell r="B6561" t="str">
            <v>HIPOTONIA CONGENITA</v>
          </cell>
          <cell r="C6561" t="str">
            <v>092</v>
          </cell>
        </row>
        <row r="6562">
          <cell r="A6562" t="str">
            <v>P948</v>
          </cell>
          <cell r="B6562" t="str">
            <v>OTROS TRASTORNOS DEL TONO MUSCULAR EN EL RECIEN NACIDO</v>
          </cell>
          <cell r="C6562" t="str">
            <v>092</v>
          </cell>
        </row>
        <row r="6563">
          <cell r="A6563" t="str">
            <v>P949</v>
          </cell>
          <cell r="B6563" t="str">
            <v>TRASTORNO NO ESPECIFICADO DEL TONO MUSCULAR EN EL RECIEN NACIDO</v>
          </cell>
          <cell r="C6563" t="str">
            <v>092</v>
          </cell>
        </row>
        <row r="6564">
          <cell r="A6564" t="str">
            <v>P95X</v>
          </cell>
          <cell r="B6564" t="str">
            <v>MUERTE FETAL DE CAUSA NO ESEPCIFICADA</v>
          </cell>
          <cell r="C6564" t="str">
            <v>092</v>
          </cell>
        </row>
        <row r="6565">
          <cell r="A6565" t="str">
            <v>P96</v>
          </cell>
          <cell r="B6565" t="str">
            <v>OTRAS AFECCIONES ORIGINADAS EN EL PERIODO PERINATAL</v>
          </cell>
          <cell r="C6565" t="str">
            <v>092</v>
          </cell>
        </row>
        <row r="6566">
          <cell r="A6566" t="str">
            <v>P960</v>
          </cell>
          <cell r="B6566" t="str">
            <v>INSUFICIENCIA RENAL CONGENITA</v>
          </cell>
          <cell r="C6566" t="str">
            <v>092</v>
          </cell>
        </row>
        <row r="6567">
          <cell r="A6567" t="str">
            <v>P961</v>
          </cell>
          <cell r="B6567" t="str">
            <v>SINTOMAS NEONATALES DE ABSTINENCIA POR DROGADICCION MATERNA</v>
          </cell>
          <cell r="C6567" t="str">
            <v>092</v>
          </cell>
        </row>
        <row r="6568">
          <cell r="A6568" t="str">
            <v>P962</v>
          </cell>
          <cell r="B6568" t="str">
            <v>SINTOMAS DE ABSTINENCIA POR EL USO TERAPEUTICO DE DROGAS EN EL R/N</v>
          </cell>
          <cell r="C6568" t="str">
            <v>092</v>
          </cell>
        </row>
        <row r="6569">
          <cell r="A6569" t="str">
            <v>P963</v>
          </cell>
          <cell r="B6569" t="str">
            <v>AMPLITUD DE LAS SUTURAS CRANEALES DEL RECIEN NACIDO</v>
          </cell>
          <cell r="C6569" t="str">
            <v>092</v>
          </cell>
        </row>
        <row r="6570">
          <cell r="A6570" t="str">
            <v>P964</v>
          </cell>
          <cell r="B6570" t="str">
            <v>TERMINACION DEL EMBARAZO, FETO Y RECIEN NACIDO</v>
          </cell>
          <cell r="C6570" t="str">
            <v>092</v>
          </cell>
        </row>
        <row r="6571">
          <cell r="A6571" t="str">
            <v>P965</v>
          </cell>
          <cell r="B6571" t="str">
            <v>COMPLICACIONES DE PROCEDIMIENTOS INTRAUTERINOS, NO CLASIF. EN OTRA PAR</v>
          </cell>
          <cell r="C6571" t="str">
            <v>092</v>
          </cell>
        </row>
        <row r="6572">
          <cell r="A6572" t="str">
            <v>P968</v>
          </cell>
          <cell r="B6572" t="str">
            <v>OTRAS AFECCIONES ESPECIFICADAS ORIGINADAS EN EL PERIODO PERINATAL</v>
          </cell>
          <cell r="C6572" t="str">
            <v>092</v>
          </cell>
        </row>
        <row r="6573">
          <cell r="A6573" t="str">
            <v>P969</v>
          </cell>
          <cell r="B6573" t="str">
            <v>AFECCION NO ESPECIFICADA ORIGINADA EN EL PERIODO PERINATAL</v>
          </cell>
          <cell r="C6573" t="str">
            <v>092</v>
          </cell>
        </row>
        <row r="6574">
          <cell r="A6574" t="str">
            <v>PFA1</v>
          </cell>
          <cell r="B6574" t="str">
            <v>PARALISIS FLACIDA AGUDA</v>
          </cell>
          <cell r="C6574" t="str">
            <v>000</v>
          </cell>
        </row>
        <row r="6575">
          <cell r="A6575" t="str">
            <v>Q00</v>
          </cell>
          <cell r="B6575" t="str">
            <v>ANENCEFALIA Y MALFORMACIONES CONGENITAS SIMILARES</v>
          </cell>
          <cell r="C6575" t="str">
            <v>093</v>
          </cell>
        </row>
        <row r="6576">
          <cell r="A6576" t="str">
            <v>Q000</v>
          </cell>
          <cell r="B6576" t="str">
            <v>ANENCEFALIA</v>
          </cell>
          <cell r="C6576" t="str">
            <v>093</v>
          </cell>
        </row>
        <row r="6577">
          <cell r="A6577" t="str">
            <v>Q001</v>
          </cell>
          <cell r="B6577" t="str">
            <v>CRANEORRAQUISQUISIS</v>
          </cell>
          <cell r="C6577" t="str">
            <v>093</v>
          </cell>
        </row>
        <row r="6578">
          <cell r="A6578" t="str">
            <v>Q002</v>
          </cell>
          <cell r="B6578" t="str">
            <v>INIENCEFALIA</v>
          </cell>
          <cell r="C6578" t="str">
            <v>093</v>
          </cell>
        </row>
        <row r="6579">
          <cell r="A6579" t="str">
            <v>Q01</v>
          </cell>
          <cell r="B6579" t="str">
            <v>ENCEFALOCELE</v>
          </cell>
          <cell r="C6579" t="str">
            <v>093</v>
          </cell>
        </row>
        <row r="6580">
          <cell r="A6580" t="str">
            <v>Q010</v>
          </cell>
          <cell r="B6580" t="str">
            <v>ENCEFALOCELE FRONTAL</v>
          </cell>
          <cell r="C6580" t="str">
            <v>093</v>
          </cell>
        </row>
        <row r="6581">
          <cell r="A6581" t="str">
            <v>Q011</v>
          </cell>
          <cell r="B6581" t="str">
            <v>ENCEFALOCELE NASOFRONTAL</v>
          </cell>
          <cell r="C6581" t="str">
            <v>093</v>
          </cell>
        </row>
        <row r="6582">
          <cell r="A6582" t="str">
            <v>Q012</v>
          </cell>
          <cell r="B6582" t="str">
            <v>ENCEFALOCELE OCCIPITAL</v>
          </cell>
          <cell r="C6582" t="str">
            <v>093</v>
          </cell>
        </row>
        <row r="6583">
          <cell r="A6583" t="str">
            <v>Q018</v>
          </cell>
          <cell r="B6583" t="str">
            <v>ENCEFALOCELE DE OTROS SITIOS</v>
          </cell>
          <cell r="C6583" t="str">
            <v>093</v>
          </cell>
        </row>
        <row r="6584">
          <cell r="A6584" t="str">
            <v>Q019</v>
          </cell>
          <cell r="B6584" t="str">
            <v>ENCEFALOCELE, NO ESPECIFICADO</v>
          </cell>
          <cell r="C6584" t="str">
            <v>093</v>
          </cell>
        </row>
        <row r="6585">
          <cell r="A6585" t="str">
            <v>Q02</v>
          </cell>
          <cell r="B6585" t="str">
            <v>MOCROCEFALIA</v>
          </cell>
          <cell r="C6585" t="str">
            <v>093</v>
          </cell>
        </row>
        <row r="6586">
          <cell r="A6586" t="str">
            <v>Q03</v>
          </cell>
          <cell r="B6586" t="str">
            <v>HIDROCEFALO CONGENITO</v>
          </cell>
          <cell r="C6586" t="str">
            <v>093</v>
          </cell>
        </row>
        <row r="6587">
          <cell r="A6587" t="str">
            <v>Q030</v>
          </cell>
          <cell r="B6587" t="str">
            <v>MALFORMACIONES DEL ACUEDUCTO DE SILVIO</v>
          </cell>
          <cell r="C6587" t="str">
            <v>093</v>
          </cell>
        </row>
        <row r="6588">
          <cell r="A6588" t="str">
            <v>Q031</v>
          </cell>
          <cell r="B6588" t="str">
            <v>ATRESIA DE LOS AGUJEROS DE MAGENDIE Y DE LUSCHKA</v>
          </cell>
          <cell r="C6588" t="str">
            <v>093</v>
          </cell>
        </row>
        <row r="6589">
          <cell r="A6589" t="str">
            <v>Q038</v>
          </cell>
          <cell r="B6589" t="str">
            <v>OTROS HIDROCEFALOS CONGENITOS</v>
          </cell>
          <cell r="C6589" t="str">
            <v>093</v>
          </cell>
        </row>
        <row r="6590">
          <cell r="A6590" t="str">
            <v>Q039</v>
          </cell>
          <cell r="B6590" t="str">
            <v>HIDROCEFALO CONGENITO, NO ESPECIFICADO</v>
          </cell>
          <cell r="C6590" t="str">
            <v>093</v>
          </cell>
        </row>
        <row r="6591">
          <cell r="A6591" t="str">
            <v>Q04</v>
          </cell>
          <cell r="B6591" t="str">
            <v>OTRAS MALFORMACIONES CONGENITAS DEL ENCEFALO</v>
          </cell>
          <cell r="C6591" t="str">
            <v>093</v>
          </cell>
        </row>
        <row r="6592">
          <cell r="A6592" t="str">
            <v>Q040</v>
          </cell>
          <cell r="B6592" t="str">
            <v>MALFORMACIONES CONGENITAS DEL CUERPO CALLOSO</v>
          </cell>
          <cell r="C6592" t="str">
            <v>093</v>
          </cell>
        </row>
        <row r="6593">
          <cell r="A6593" t="str">
            <v>Q041</v>
          </cell>
          <cell r="B6593" t="str">
            <v>ARRINENCEFALIA</v>
          </cell>
          <cell r="C6593" t="str">
            <v>093</v>
          </cell>
        </row>
        <row r="6594">
          <cell r="A6594" t="str">
            <v>Q042</v>
          </cell>
          <cell r="B6594" t="str">
            <v>HOLOPROSENCEFALIA</v>
          </cell>
          <cell r="C6594" t="str">
            <v>093</v>
          </cell>
        </row>
        <row r="6595">
          <cell r="A6595" t="str">
            <v>Q043</v>
          </cell>
          <cell r="B6595" t="str">
            <v>OTRAS ANOMALIAS HIPOPLASICAS DEL ENCEFALO</v>
          </cell>
          <cell r="C6595" t="str">
            <v>093</v>
          </cell>
        </row>
        <row r="6596">
          <cell r="A6596" t="str">
            <v>Q044</v>
          </cell>
          <cell r="B6596" t="str">
            <v>DISPLASIA OPTICOSEPTAL</v>
          </cell>
          <cell r="C6596" t="str">
            <v>093</v>
          </cell>
        </row>
        <row r="6597">
          <cell r="A6597" t="str">
            <v>Q045</v>
          </cell>
          <cell r="B6597" t="str">
            <v>MEGALENCEFALIA</v>
          </cell>
          <cell r="C6597" t="str">
            <v>093</v>
          </cell>
        </row>
        <row r="6598">
          <cell r="A6598" t="str">
            <v>Q046</v>
          </cell>
          <cell r="B6598" t="str">
            <v>QUISTES CEREBRALES CONGENITOS</v>
          </cell>
          <cell r="C6598" t="str">
            <v>093</v>
          </cell>
        </row>
        <row r="6599">
          <cell r="A6599" t="str">
            <v>Q048</v>
          </cell>
          <cell r="B6599" t="str">
            <v>OTRAS MALFORMACIONES CONGENITAS DEL ENCEFALO</v>
          </cell>
          <cell r="C6599" t="str">
            <v>093</v>
          </cell>
        </row>
        <row r="6600">
          <cell r="A6600" t="str">
            <v>Q049</v>
          </cell>
          <cell r="B6600" t="str">
            <v>MALFORMACIONES CONGENITOS DEL ENCEFALO, NO ESPECIFICADO</v>
          </cell>
          <cell r="C6600" t="str">
            <v>093</v>
          </cell>
        </row>
        <row r="6601">
          <cell r="A6601" t="str">
            <v>Q05</v>
          </cell>
          <cell r="B6601" t="str">
            <v>ESPINA BIFIDA</v>
          </cell>
          <cell r="C6601" t="str">
            <v>093</v>
          </cell>
        </row>
        <row r="6602">
          <cell r="A6602" t="str">
            <v>Q050</v>
          </cell>
          <cell r="B6602" t="str">
            <v>ESPINA BIFIDA CERVICAL CON HIDROCEFALO</v>
          </cell>
          <cell r="C6602" t="str">
            <v>093</v>
          </cell>
        </row>
        <row r="6603">
          <cell r="A6603" t="str">
            <v>Q051</v>
          </cell>
          <cell r="B6603" t="str">
            <v>ESPINA BIFIDA TORACICA CON HIDROCEFALO</v>
          </cell>
          <cell r="C6603" t="str">
            <v>093</v>
          </cell>
        </row>
        <row r="6604">
          <cell r="A6604" t="str">
            <v>Q052</v>
          </cell>
          <cell r="B6604" t="str">
            <v>ESPINA BIFIDA LUMBAR CON HIDROCEFALO</v>
          </cell>
          <cell r="C6604" t="str">
            <v>093</v>
          </cell>
        </row>
        <row r="6605">
          <cell r="A6605" t="str">
            <v>Q053</v>
          </cell>
          <cell r="B6605" t="str">
            <v>ESPINA BIFIDA SACRA CON HIDROCEFALO</v>
          </cell>
          <cell r="C6605" t="str">
            <v>093</v>
          </cell>
        </row>
        <row r="6606">
          <cell r="A6606" t="str">
            <v>Q054</v>
          </cell>
          <cell r="B6606" t="str">
            <v>ESPINA BIFIDA CON HIDROCEFALO, SIN OTRA ESPECIFICACION</v>
          </cell>
          <cell r="C6606" t="str">
            <v>093</v>
          </cell>
        </row>
        <row r="6607">
          <cell r="A6607" t="str">
            <v>Q055</v>
          </cell>
          <cell r="B6607" t="str">
            <v>ESPINA BIFIDA CERVICAL SIN HIDROCEFALO</v>
          </cell>
          <cell r="C6607" t="str">
            <v>093</v>
          </cell>
        </row>
        <row r="6608">
          <cell r="A6608" t="str">
            <v>Q056</v>
          </cell>
          <cell r="B6608" t="str">
            <v>ESPINA BIFIDA TORACICA SIN HIDROCEFALO</v>
          </cell>
          <cell r="C6608" t="str">
            <v>093</v>
          </cell>
        </row>
        <row r="6609">
          <cell r="A6609" t="str">
            <v>Q057</v>
          </cell>
          <cell r="B6609" t="str">
            <v>ESPINA BIFIDA LUMBAR SIN HIDROCEFALO</v>
          </cell>
          <cell r="C6609" t="str">
            <v>093</v>
          </cell>
        </row>
        <row r="6610">
          <cell r="A6610" t="str">
            <v>Q058</v>
          </cell>
          <cell r="B6610" t="str">
            <v>ESPINA BIFIDA SACRA SIN HIDROCEFALO</v>
          </cell>
          <cell r="C6610" t="str">
            <v>093</v>
          </cell>
        </row>
        <row r="6611">
          <cell r="A6611" t="str">
            <v>Q059</v>
          </cell>
          <cell r="B6611" t="str">
            <v>ESPINA BIFIDA, NO ESPECIFICADA</v>
          </cell>
          <cell r="C6611" t="str">
            <v>093</v>
          </cell>
        </row>
        <row r="6612">
          <cell r="A6612" t="str">
            <v>Q06</v>
          </cell>
          <cell r="B6612" t="str">
            <v>OTRAS MALFORMACIONES CONGENITAS DE LA MEDULA ESPINAL</v>
          </cell>
          <cell r="C6612" t="str">
            <v>093</v>
          </cell>
        </row>
        <row r="6613">
          <cell r="A6613" t="str">
            <v>Q060</v>
          </cell>
          <cell r="B6613" t="str">
            <v>AMIELIA</v>
          </cell>
          <cell r="C6613" t="str">
            <v>093</v>
          </cell>
        </row>
        <row r="6614">
          <cell r="A6614" t="str">
            <v>Q061</v>
          </cell>
          <cell r="B6614" t="str">
            <v>HIPOPLASIA Y DISPLASIA DE LA MEDULA ESPINAL</v>
          </cell>
          <cell r="C6614" t="str">
            <v>093</v>
          </cell>
        </row>
        <row r="6615">
          <cell r="A6615" t="str">
            <v>Q062</v>
          </cell>
          <cell r="B6615" t="str">
            <v>DIASTEMATOMIELIA</v>
          </cell>
          <cell r="C6615" t="str">
            <v>093</v>
          </cell>
        </row>
        <row r="6616">
          <cell r="A6616" t="str">
            <v>Q063</v>
          </cell>
          <cell r="B6616" t="str">
            <v>OTRAS ANOMALIAS CONGENITAS DE LA COLA DE CABALLO</v>
          </cell>
          <cell r="C6616" t="str">
            <v>093</v>
          </cell>
        </row>
        <row r="6617">
          <cell r="A6617" t="str">
            <v>Q064</v>
          </cell>
          <cell r="B6617" t="str">
            <v>HIDROMIELIA</v>
          </cell>
          <cell r="C6617" t="str">
            <v>093</v>
          </cell>
        </row>
        <row r="6618">
          <cell r="A6618" t="str">
            <v>Q068</v>
          </cell>
          <cell r="B6618" t="str">
            <v>OTRAS MALFORMACIONES CONGENITAS ESPECIFICADAS DE LA MEDULA ESPINAL</v>
          </cell>
          <cell r="C6618" t="str">
            <v>093</v>
          </cell>
        </row>
        <row r="6619">
          <cell r="A6619" t="str">
            <v>Q069</v>
          </cell>
          <cell r="B6619" t="str">
            <v>MALFORMACION CONGENITA DE LA MEDULA ESPINAL, NO ESPECIFICADA</v>
          </cell>
          <cell r="C6619" t="str">
            <v>093</v>
          </cell>
        </row>
        <row r="6620">
          <cell r="A6620" t="str">
            <v>Q07</v>
          </cell>
          <cell r="B6620" t="str">
            <v>OTRAS MALFORMACIONES CONGENITAS DEL SISTEMA NERVIOSO</v>
          </cell>
          <cell r="C6620" t="str">
            <v>093</v>
          </cell>
        </row>
        <row r="6621">
          <cell r="A6621" t="str">
            <v>Q070</v>
          </cell>
          <cell r="B6621" t="str">
            <v>SINDROME DE ARNOLD-CHIARI</v>
          </cell>
          <cell r="C6621" t="str">
            <v>093</v>
          </cell>
        </row>
        <row r="6622">
          <cell r="A6622" t="str">
            <v>Q078</v>
          </cell>
          <cell r="B6622" t="str">
            <v>OTRAS MALFORMACIONES CONGENITAS DEL SISTEMA NERVIOSO, ESPECIFICADAS</v>
          </cell>
          <cell r="C6622" t="str">
            <v>093</v>
          </cell>
        </row>
        <row r="6623">
          <cell r="A6623" t="str">
            <v>Q079</v>
          </cell>
          <cell r="B6623" t="str">
            <v>MALFORMACION CONGENITA DEL SISTEMA NERVIOSO, NO ESPECIFICADA</v>
          </cell>
          <cell r="C6623" t="str">
            <v>093</v>
          </cell>
        </row>
        <row r="6624">
          <cell r="A6624" t="str">
            <v>Q10</v>
          </cell>
          <cell r="B6624" t="str">
            <v>MALFORM. CONGEN. DE LOS PARPADOS, DEL APARATO LAGRIMAL Y DE LA ORBITA</v>
          </cell>
          <cell r="C6624" t="str">
            <v>093</v>
          </cell>
        </row>
        <row r="6625">
          <cell r="A6625" t="str">
            <v>Q100</v>
          </cell>
          <cell r="B6625" t="str">
            <v>BLEFAROPTOSIS</v>
          </cell>
          <cell r="C6625" t="str">
            <v>093</v>
          </cell>
        </row>
        <row r="6626">
          <cell r="A6626" t="str">
            <v>Q101</v>
          </cell>
          <cell r="B6626" t="str">
            <v>ECTROPION CONGENITO</v>
          </cell>
          <cell r="C6626" t="str">
            <v>093</v>
          </cell>
        </row>
        <row r="6627">
          <cell r="A6627" t="str">
            <v>Q102</v>
          </cell>
          <cell r="B6627" t="str">
            <v>ENTROPION CONGENITO</v>
          </cell>
          <cell r="C6627" t="str">
            <v>093</v>
          </cell>
        </row>
        <row r="6628">
          <cell r="A6628" t="str">
            <v>Q103</v>
          </cell>
          <cell r="B6628" t="str">
            <v>OTRAS MALFORMACIONES CONGENITAS DE LOS PARPADOS</v>
          </cell>
          <cell r="C6628" t="str">
            <v>093</v>
          </cell>
        </row>
        <row r="6629">
          <cell r="A6629" t="str">
            <v>Q104</v>
          </cell>
          <cell r="B6629" t="str">
            <v>AUSENCIA Y AGENESIA DEL APARATO LAGRIMAL</v>
          </cell>
          <cell r="C6629" t="str">
            <v>093</v>
          </cell>
        </row>
        <row r="6630">
          <cell r="A6630" t="str">
            <v>Q105</v>
          </cell>
          <cell r="B6630" t="str">
            <v>ESTENOSIS Y ESTRECHEZ CONGENITAS DEL CONDUCTO LAGRIMAL</v>
          </cell>
          <cell r="C6630" t="str">
            <v>093</v>
          </cell>
        </row>
        <row r="6631">
          <cell r="A6631" t="str">
            <v>Q106</v>
          </cell>
          <cell r="B6631" t="str">
            <v>OTRAS MALFORMACIONES CONGENITAS DEL APARATO LAGRIMAL</v>
          </cell>
          <cell r="C6631" t="str">
            <v>093</v>
          </cell>
        </row>
        <row r="6632">
          <cell r="A6632" t="str">
            <v>Q107</v>
          </cell>
          <cell r="B6632" t="str">
            <v>MALFORMACION CONGENITA DE LA ORBITA</v>
          </cell>
          <cell r="C6632" t="str">
            <v>093</v>
          </cell>
        </row>
        <row r="6633">
          <cell r="A6633" t="str">
            <v>Q11</v>
          </cell>
          <cell r="B6633" t="str">
            <v>ANOFTALMIA, MICROFTALMIA Y MACROFTALMIA</v>
          </cell>
          <cell r="C6633" t="str">
            <v>093</v>
          </cell>
        </row>
        <row r="6634">
          <cell r="A6634" t="str">
            <v>Q110</v>
          </cell>
          <cell r="B6634" t="str">
            <v>GLOBO OCULAR QUISTICO</v>
          </cell>
          <cell r="C6634" t="str">
            <v>093</v>
          </cell>
        </row>
        <row r="6635">
          <cell r="A6635" t="str">
            <v>Q111</v>
          </cell>
          <cell r="B6635" t="str">
            <v>OTRAS ANOFTALMIAS</v>
          </cell>
          <cell r="C6635" t="str">
            <v>093</v>
          </cell>
        </row>
        <row r="6636">
          <cell r="A6636" t="str">
            <v>Q112</v>
          </cell>
          <cell r="B6636" t="str">
            <v>MICROFTALMIA</v>
          </cell>
          <cell r="C6636" t="str">
            <v>093</v>
          </cell>
        </row>
        <row r="6637">
          <cell r="A6637" t="str">
            <v>Q113</v>
          </cell>
          <cell r="B6637" t="str">
            <v>MACROFTALMIA</v>
          </cell>
          <cell r="C6637" t="str">
            <v>093</v>
          </cell>
        </row>
        <row r="6638">
          <cell r="A6638" t="str">
            <v>Q12</v>
          </cell>
          <cell r="B6638" t="str">
            <v>MALFORMACIONES COGENITAS DEL CRISTALINO</v>
          </cell>
          <cell r="C6638" t="str">
            <v>093</v>
          </cell>
        </row>
        <row r="6639">
          <cell r="A6639" t="str">
            <v>Q120</v>
          </cell>
          <cell r="B6639" t="str">
            <v>CATARATA CONGENITA</v>
          </cell>
          <cell r="C6639" t="str">
            <v>093</v>
          </cell>
        </row>
        <row r="6640">
          <cell r="A6640" t="str">
            <v>Q121</v>
          </cell>
          <cell r="B6640" t="str">
            <v>DESPLAZAMIENTO CONGENITO DEL CRISTALINO</v>
          </cell>
          <cell r="C6640" t="str">
            <v>093</v>
          </cell>
        </row>
        <row r="6641">
          <cell r="A6641" t="str">
            <v>Q122</v>
          </cell>
          <cell r="B6641" t="str">
            <v>COLOBOMA DEL CRISTALINO</v>
          </cell>
          <cell r="C6641" t="str">
            <v>093</v>
          </cell>
        </row>
        <row r="6642">
          <cell r="A6642" t="str">
            <v>Q123</v>
          </cell>
          <cell r="B6642" t="str">
            <v>AFAQUIA CONGENITA</v>
          </cell>
          <cell r="C6642" t="str">
            <v>093</v>
          </cell>
        </row>
        <row r="6643">
          <cell r="A6643" t="str">
            <v>Q124</v>
          </cell>
          <cell r="B6643" t="str">
            <v>ESFEROFAQUIA</v>
          </cell>
          <cell r="C6643" t="str">
            <v>093</v>
          </cell>
        </row>
        <row r="6644">
          <cell r="A6644" t="str">
            <v>Q128</v>
          </cell>
          <cell r="B6644" t="str">
            <v>OTRAS MALFORMACIONES CONGENITAS DEL CRISTALINO</v>
          </cell>
          <cell r="C6644" t="str">
            <v>093</v>
          </cell>
        </row>
        <row r="6645">
          <cell r="A6645" t="str">
            <v>Q129</v>
          </cell>
          <cell r="B6645" t="str">
            <v>MALFORMACION CONGENITA DEL CRISTALINO, NO ESPECIFICADA</v>
          </cell>
          <cell r="C6645" t="str">
            <v>093</v>
          </cell>
        </row>
        <row r="6646">
          <cell r="A6646" t="str">
            <v>Q13</v>
          </cell>
          <cell r="B6646" t="str">
            <v>MALFORMACIONES CONGENITAS DEL SEGMENTO ANTERIOR DEL OJO</v>
          </cell>
          <cell r="C6646" t="str">
            <v>093</v>
          </cell>
        </row>
        <row r="6647">
          <cell r="A6647" t="str">
            <v>Q130</v>
          </cell>
          <cell r="B6647" t="str">
            <v>COLOBOMA DEL IRIS</v>
          </cell>
          <cell r="C6647" t="str">
            <v>093</v>
          </cell>
        </row>
        <row r="6648">
          <cell r="A6648" t="str">
            <v>Q131</v>
          </cell>
          <cell r="B6648" t="str">
            <v>AUSENCIA DEL IRIS</v>
          </cell>
          <cell r="C6648" t="str">
            <v>093</v>
          </cell>
        </row>
        <row r="6649">
          <cell r="A6649" t="str">
            <v>Q132</v>
          </cell>
          <cell r="B6649" t="str">
            <v>OTRAS MALFORMACIONES CONGENITAS DEL IRIS</v>
          </cell>
          <cell r="C6649" t="str">
            <v>093</v>
          </cell>
        </row>
        <row r="6650">
          <cell r="A6650" t="str">
            <v>Q133</v>
          </cell>
          <cell r="B6650" t="str">
            <v>OPACIDAD CORNEAL CONGENITA</v>
          </cell>
          <cell r="C6650" t="str">
            <v>093</v>
          </cell>
        </row>
        <row r="6651">
          <cell r="A6651" t="str">
            <v>Q134</v>
          </cell>
          <cell r="B6651" t="str">
            <v>OTRAS MALFORMACIONES CONGENITAS DE LA CORNEA</v>
          </cell>
          <cell r="C6651" t="str">
            <v>093</v>
          </cell>
        </row>
        <row r="6652">
          <cell r="A6652" t="str">
            <v>Q135</v>
          </cell>
          <cell r="B6652" t="str">
            <v>ESCLEROTICA AZUL</v>
          </cell>
          <cell r="C6652" t="str">
            <v>093</v>
          </cell>
        </row>
        <row r="6653">
          <cell r="A6653" t="str">
            <v>Q138</v>
          </cell>
          <cell r="B6653" t="str">
            <v>OTRAS MALFORMACIONES CONGENITAS DEL SEGMENTO ANTERIOR DEL OJO</v>
          </cell>
          <cell r="C6653" t="str">
            <v>093</v>
          </cell>
        </row>
        <row r="6654">
          <cell r="A6654" t="str">
            <v>Q139</v>
          </cell>
          <cell r="B6654" t="str">
            <v>MALFORMACION CONGENITA DEL SEGMENTO ANTERIOR DEL OJO, NO ESPECIFICADA</v>
          </cell>
          <cell r="C6654" t="str">
            <v>093</v>
          </cell>
        </row>
        <row r="6655">
          <cell r="A6655" t="str">
            <v>Q14</v>
          </cell>
          <cell r="B6655" t="str">
            <v>MALFORMACIONES CONGENITAS DEL SEGMENTO POSTERIOR DEL OJO</v>
          </cell>
          <cell r="C6655" t="str">
            <v>093</v>
          </cell>
        </row>
        <row r="6656">
          <cell r="A6656" t="str">
            <v>Q140</v>
          </cell>
          <cell r="B6656" t="str">
            <v>MALFORMACION CONGENITA DEL HUMOR VITREO</v>
          </cell>
          <cell r="C6656" t="str">
            <v>093</v>
          </cell>
        </row>
        <row r="6657">
          <cell r="A6657" t="str">
            <v>Q141</v>
          </cell>
          <cell r="B6657" t="str">
            <v>MALFORMACION CONGENITA DE LA RETINA</v>
          </cell>
          <cell r="C6657" t="str">
            <v>093</v>
          </cell>
        </row>
        <row r="6658">
          <cell r="A6658" t="str">
            <v>Q142</v>
          </cell>
          <cell r="B6658" t="str">
            <v>MALFORMACION CONGENITA DEL DISCO OPTICO</v>
          </cell>
          <cell r="C6658" t="str">
            <v>093</v>
          </cell>
        </row>
        <row r="6659">
          <cell r="A6659" t="str">
            <v>Q143</v>
          </cell>
          <cell r="B6659" t="str">
            <v>MALFORMACION CONGENITA DE LA COROIDES</v>
          </cell>
          <cell r="C6659" t="str">
            <v>093</v>
          </cell>
        </row>
        <row r="6660">
          <cell r="A6660" t="str">
            <v>Q148</v>
          </cell>
          <cell r="B6660" t="str">
            <v>OTRAS MALFORMACIONES CONGENITAS DEL SEGMENTO POSTERIOR DEL OJO</v>
          </cell>
          <cell r="C6660" t="str">
            <v>093</v>
          </cell>
        </row>
        <row r="6661">
          <cell r="A6661" t="str">
            <v>Q149</v>
          </cell>
          <cell r="B6661" t="str">
            <v>MALFORMACION CONGENITA DEL SEGMENTO POSTERIOR DEL OJO, NO ESPECIF</v>
          </cell>
          <cell r="C6661" t="str">
            <v>093</v>
          </cell>
        </row>
        <row r="6662">
          <cell r="A6662" t="str">
            <v>Q15</v>
          </cell>
          <cell r="B6662" t="str">
            <v>OTRAS MALFORMACIONES CONGENITAS DEL OJO</v>
          </cell>
          <cell r="C6662" t="str">
            <v>093</v>
          </cell>
        </row>
        <row r="6663">
          <cell r="A6663" t="str">
            <v>Q150</v>
          </cell>
          <cell r="B6663" t="str">
            <v>GLAUCOMA CONGENITO</v>
          </cell>
          <cell r="C6663" t="str">
            <v>093</v>
          </cell>
        </row>
        <row r="6664">
          <cell r="A6664" t="str">
            <v>Q158</v>
          </cell>
          <cell r="B6664" t="str">
            <v>OTRAS MALFORMACIONES CONGENITAS DEL OJO, ESPEFICICADAS</v>
          </cell>
          <cell r="C6664" t="str">
            <v>093</v>
          </cell>
        </row>
        <row r="6665">
          <cell r="A6665" t="str">
            <v>Q159</v>
          </cell>
          <cell r="B6665" t="str">
            <v>MALFORMACIONES CONGENITAS DELOJO, NO ESPECIFICADAS</v>
          </cell>
          <cell r="C6665" t="str">
            <v>093</v>
          </cell>
        </row>
        <row r="6666">
          <cell r="A6666" t="str">
            <v>Q16</v>
          </cell>
          <cell r="B6666" t="str">
            <v>MALFORMACIONES CONGENITAS DEL OIDO QUE CAUSAN ALTERACION DE LA AUDICIO</v>
          </cell>
          <cell r="C6666" t="str">
            <v>093</v>
          </cell>
        </row>
        <row r="6667">
          <cell r="A6667" t="str">
            <v>Q160</v>
          </cell>
          <cell r="B6667" t="str">
            <v>AUSENCIA CONGENITA DEL PABELLON (DE LA OREJA)</v>
          </cell>
          <cell r="C6667" t="str">
            <v>093</v>
          </cell>
        </row>
        <row r="6668">
          <cell r="A6668" t="str">
            <v>Q161</v>
          </cell>
          <cell r="B6668" t="str">
            <v>AUSENCIA CONGENITA, ATRESIA O ESTRECHEZ DEL CONDUCTO AUDITIVO (EXTERNO</v>
          </cell>
          <cell r="C6668" t="str">
            <v>093</v>
          </cell>
        </row>
        <row r="6669">
          <cell r="A6669" t="str">
            <v>Q162</v>
          </cell>
          <cell r="B6669" t="str">
            <v>AUSENCIA DE LA TROMPA DE EUSTAQUIO</v>
          </cell>
          <cell r="C6669" t="str">
            <v>093</v>
          </cell>
        </row>
        <row r="6670">
          <cell r="A6670" t="str">
            <v>Q163</v>
          </cell>
          <cell r="B6670" t="str">
            <v>MALFORMACION CONGENITA DE LOS HUESECILLOS DEL OIDO</v>
          </cell>
          <cell r="C6670" t="str">
            <v>093</v>
          </cell>
        </row>
        <row r="6671">
          <cell r="A6671" t="str">
            <v>Q164</v>
          </cell>
          <cell r="B6671" t="str">
            <v>OTRAS MALFORMACIONES CONGENITAS DEL OIDO MEDIO</v>
          </cell>
          <cell r="C6671" t="str">
            <v>093</v>
          </cell>
        </row>
        <row r="6672">
          <cell r="A6672" t="str">
            <v>Q165</v>
          </cell>
          <cell r="B6672" t="str">
            <v>MALFORMACION CONGENITA DEL OIDO INTERNO</v>
          </cell>
          <cell r="C6672" t="str">
            <v>093</v>
          </cell>
        </row>
        <row r="6673">
          <cell r="A6673" t="str">
            <v>Q169</v>
          </cell>
          <cell r="B6673" t="str">
            <v>MALFORM. CONGEN. DEL OIDO QUE CAUSA ALTER. DE LA AUDIC. SIN OTRA ESPEC</v>
          </cell>
          <cell r="C6673" t="str">
            <v>093</v>
          </cell>
        </row>
        <row r="6674">
          <cell r="A6674" t="str">
            <v>Q17</v>
          </cell>
          <cell r="B6674" t="str">
            <v>OTRAS MALFORMACIONES CONGENITAS DEL OIDO</v>
          </cell>
          <cell r="C6674" t="str">
            <v>093</v>
          </cell>
        </row>
        <row r="6675">
          <cell r="A6675" t="str">
            <v>Q170</v>
          </cell>
          <cell r="B6675" t="str">
            <v>OREJA SUPERNUMERARIA</v>
          </cell>
          <cell r="C6675" t="str">
            <v>093</v>
          </cell>
        </row>
        <row r="6676">
          <cell r="A6676" t="str">
            <v>Q171</v>
          </cell>
          <cell r="B6676" t="str">
            <v>MACROTIA</v>
          </cell>
          <cell r="C6676" t="str">
            <v>093</v>
          </cell>
        </row>
        <row r="6677">
          <cell r="A6677" t="str">
            <v>Q172</v>
          </cell>
          <cell r="B6677" t="str">
            <v>MICROTIA</v>
          </cell>
          <cell r="C6677" t="str">
            <v>093</v>
          </cell>
        </row>
        <row r="6678">
          <cell r="A6678" t="str">
            <v>Q173</v>
          </cell>
          <cell r="B6678" t="str">
            <v>OTRAS DEFORMIDADES DEL PABELLON AURICULAR</v>
          </cell>
          <cell r="C6678" t="str">
            <v>093</v>
          </cell>
        </row>
        <row r="6679">
          <cell r="A6679" t="str">
            <v>Q174</v>
          </cell>
          <cell r="B6679" t="str">
            <v>ANOMALIA DE LA POSICION DE LA OREJA</v>
          </cell>
          <cell r="C6679" t="str">
            <v>093</v>
          </cell>
        </row>
        <row r="6680">
          <cell r="A6680" t="str">
            <v>Q175</v>
          </cell>
          <cell r="B6680" t="str">
            <v>OREJA PROMINENTE</v>
          </cell>
          <cell r="C6680" t="str">
            <v>093</v>
          </cell>
        </row>
        <row r="6681">
          <cell r="A6681" t="str">
            <v>Q178</v>
          </cell>
          <cell r="B6681" t="str">
            <v>OTRAS MALFORMACIONES CONGENITAS DEL OIDO, ESPECIFICADAS</v>
          </cell>
          <cell r="C6681" t="str">
            <v>093</v>
          </cell>
        </row>
        <row r="6682">
          <cell r="A6682" t="str">
            <v>Q179</v>
          </cell>
          <cell r="B6682" t="str">
            <v>MALFORMACION CONGENITA DEL OIDO, NO ESPECIFICADA</v>
          </cell>
          <cell r="C6682" t="str">
            <v>093</v>
          </cell>
        </row>
        <row r="6683">
          <cell r="A6683" t="str">
            <v>Q18</v>
          </cell>
          <cell r="B6683" t="str">
            <v>OTRAS MALFORMACIONES CONGENITAS DE LA CARA Y DEL CUELLO</v>
          </cell>
          <cell r="C6683" t="str">
            <v>093</v>
          </cell>
        </row>
        <row r="6684">
          <cell r="A6684" t="str">
            <v>Q180</v>
          </cell>
          <cell r="B6684" t="str">
            <v>SENO, FISTULA O QUISTE DE LA HENDIDURA BRANQUIAL</v>
          </cell>
          <cell r="C6684" t="str">
            <v>093</v>
          </cell>
        </row>
        <row r="6685">
          <cell r="A6685" t="str">
            <v>Q181</v>
          </cell>
          <cell r="B6685" t="str">
            <v>SENO Y QUISTE PREAURICULAR</v>
          </cell>
          <cell r="C6685" t="str">
            <v>093</v>
          </cell>
        </row>
        <row r="6686">
          <cell r="A6686" t="str">
            <v>Q182</v>
          </cell>
          <cell r="B6686" t="str">
            <v>OTRAS MALFORMACIONES DE LAS HENDIDURAS BRANQUIALES</v>
          </cell>
          <cell r="C6686" t="str">
            <v>093</v>
          </cell>
        </row>
        <row r="6687">
          <cell r="A6687" t="str">
            <v>Q183</v>
          </cell>
          <cell r="B6687" t="str">
            <v>PTERIGION DEL CUELLO</v>
          </cell>
          <cell r="C6687" t="str">
            <v>093</v>
          </cell>
        </row>
        <row r="6688">
          <cell r="A6688" t="str">
            <v>Q184</v>
          </cell>
          <cell r="B6688" t="str">
            <v>MACROSTOMIA</v>
          </cell>
          <cell r="C6688" t="str">
            <v>093</v>
          </cell>
        </row>
        <row r="6689">
          <cell r="A6689" t="str">
            <v>Q185</v>
          </cell>
          <cell r="B6689" t="str">
            <v>MICROSTOMIA</v>
          </cell>
          <cell r="C6689" t="str">
            <v>093</v>
          </cell>
        </row>
        <row r="6690">
          <cell r="A6690" t="str">
            <v>Q186</v>
          </cell>
          <cell r="B6690" t="str">
            <v>MACROQIEILIA</v>
          </cell>
          <cell r="C6690" t="str">
            <v>093</v>
          </cell>
        </row>
        <row r="6691">
          <cell r="A6691" t="str">
            <v>Q187</v>
          </cell>
          <cell r="B6691" t="str">
            <v>MICROQUEILIA</v>
          </cell>
          <cell r="C6691" t="str">
            <v>093</v>
          </cell>
        </row>
        <row r="6692">
          <cell r="A6692" t="str">
            <v>Q188</v>
          </cell>
          <cell r="B6692" t="str">
            <v>OTRAS MALFORMACIONES CONGENITAS ESPECIFICADAS DE LA CARA Y CUELLO</v>
          </cell>
          <cell r="C6692" t="str">
            <v>093</v>
          </cell>
        </row>
        <row r="6693">
          <cell r="A6693" t="str">
            <v>Q189</v>
          </cell>
          <cell r="B6693" t="str">
            <v>MALFORMACION CONGENITA DE LA CARA Y DEL CUELLO, NO ESPECIFICADA</v>
          </cell>
          <cell r="C6693" t="str">
            <v>093</v>
          </cell>
        </row>
        <row r="6694">
          <cell r="A6694" t="str">
            <v>Q20</v>
          </cell>
          <cell r="B6694" t="str">
            <v>MALFORMACIONES CONGENITAS DE LAS CAMARAS CARDIACAS Y SUS CONEXIONES</v>
          </cell>
          <cell r="C6694" t="str">
            <v>093</v>
          </cell>
        </row>
        <row r="6695">
          <cell r="A6695" t="str">
            <v>Q200</v>
          </cell>
          <cell r="B6695" t="str">
            <v>TRONCO ARTERIOSO COMUN</v>
          </cell>
          <cell r="C6695" t="str">
            <v>093</v>
          </cell>
        </row>
        <row r="6696">
          <cell r="A6696" t="str">
            <v>Q201</v>
          </cell>
          <cell r="B6696" t="str">
            <v>TRANSPOSICION DE LOS GRANDES VASOS EN VENTRICULO DERECHO</v>
          </cell>
          <cell r="C6696" t="str">
            <v>093</v>
          </cell>
        </row>
        <row r="6697">
          <cell r="A6697" t="str">
            <v>Q202</v>
          </cell>
          <cell r="B6697" t="str">
            <v>TRANSPOSICION DE LOS GRANDES VASOS EN VENTRICULO IZQUIERDO</v>
          </cell>
          <cell r="C6697" t="str">
            <v>093</v>
          </cell>
        </row>
        <row r="6698">
          <cell r="A6698" t="str">
            <v>Q203</v>
          </cell>
          <cell r="B6698" t="str">
            <v>DISCORDANCIA DE LA CONEXION VENTRICULOARTERIAL</v>
          </cell>
          <cell r="C6698" t="str">
            <v>093</v>
          </cell>
        </row>
        <row r="6699">
          <cell r="A6699" t="str">
            <v>Q204</v>
          </cell>
          <cell r="B6699" t="str">
            <v>VENTRICULO CON DOBLE ENTRADA</v>
          </cell>
          <cell r="C6699" t="str">
            <v>093</v>
          </cell>
        </row>
        <row r="6700">
          <cell r="A6700" t="str">
            <v>Q205</v>
          </cell>
          <cell r="B6700" t="str">
            <v>DISCORDANCIA DE LA CONEXION AURICULOVENTRICULAR</v>
          </cell>
          <cell r="C6700" t="str">
            <v>093</v>
          </cell>
        </row>
        <row r="6701">
          <cell r="A6701" t="str">
            <v>Q206</v>
          </cell>
          <cell r="B6701" t="str">
            <v>ISOMERISMO DE LOS APENDICES AURICULARES</v>
          </cell>
          <cell r="C6701" t="str">
            <v>093</v>
          </cell>
        </row>
        <row r="6702">
          <cell r="A6702" t="str">
            <v>Q208</v>
          </cell>
          <cell r="B6702" t="str">
            <v>OTRAS MALFORMACIONES CONGENITAS DE LAS CAMARAS CARDIACAS Y SUS CONEX</v>
          </cell>
          <cell r="C6702" t="str">
            <v>093</v>
          </cell>
        </row>
        <row r="6703">
          <cell r="A6703" t="str">
            <v>Q209</v>
          </cell>
          <cell r="B6703" t="str">
            <v>MALFORM. CONGEN. DE LAS CAMARAS Y SUS CONEXIONES, NO ESPECIFICADAS</v>
          </cell>
          <cell r="C6703" t="str">
            <v>093</v>
          </cell>
        </row>
        <row r="6704">
          <cell r="A6704" t="str">
            <v>Q21</v>
          </cell>
          <cell r="B6704" t="str">
            <v>MALFORMACIONES CONGENITAS DE LOS TABIQUES CARDIACOS</v>
          </cell>
          <cell r="C6704" t="str">
            <v>093</v>
          </cell>
        </row>
        <row r="6705">
          <cell r="A6705" t="str">
            <v>Q210</v>
          </cell>
          <cell r="B6705" t="str">
            <v>DEFECTO DEL TABIQUE VENTRICULAR</v>
          </cell>
          <cell r="C6705" t="str">
            <v>093</v>
          </cell>
        </row>
        <row r="6706">
          <cell r="A6706" t="str">
            <v>Q211</v>
          </cell>
          <cell r="B6706" t="str">
            <v>DEFECTO DEL TABIQUE AURICULAR</v>
          </cell>
          <cell r="C6706" t="str">
            <v>093</v>
          </cell>
        </row>
        <row r="6707">
          <cell r="A6707" t="str">
            <v>Q212</v>
          </cell>
          <cell r="B6707" t="str">
            <v>DEFECTO DEL TABIQUE AURICULOVENTRICULAR</v>
          </cell>
          <cell r="C6707" t="str">
            <v>093</v>
          </cell>
        </row>
        <row r="6708">
          <cell r="A6708" t="str">
            <v>Q213</v>
          </cell>
          <cell r="B6708" t="str">
            <v>TETRALOGIA DE FALLOT</v>
          </cell>
          <cell r="C6708" t="str">
            <v>093</v>
          </cell>
        </row>
        <row r="6709">
          <cell r="A6709" t="str">
            <v>Q214</v>
          </cell>
          <cell r="B6709" t="str">
            <v>DEFECTO DEL TABIQUE AORTOPULMONAR</v>
          </cell>
          <cell r="C6709" t="str">
            <v>093</v>
          </cell>
        </row>
        <row r="6710">
          <cell r="A6710" t="str">
            <v>Q218</v>
          </cell>
          <cell r="B6710" t="str">
            <v>OTRAS MALFORMACIONES CONGENITAS DE LOS TABIQUES CARDIACOS</v>
          </cell>
          <cell r="C6710" t="str">
            <v>093</v>
          </cell>
        </row>
        <row r="6711">
          <cell r="A6711" t="str">
            <v>Q219</v>
          </cell>
          <cell r="B6711" t="str">
            <v>MALFORMACION CONGENITA DEL TABIQUE CARDIACO, NO ESPECIFICADA</v>
          </cell>
          <cell r="C6711" t="str">
            <v>093</v>
          </cell>
        </row>
        <row r="6712">
          <cell r="A6712" t="str">
            <v>Q22</v>
          </cell>
          <cell r="B6712" t="str">
            <v>MALFORMACIONES CONGENITAS DE LAS VALVULAS PULMONAR Y TRICUSPIDE</v>
          </cell>
          <cell r="C6712" t="str">
            <v>093</v>
          </cell>
        </row>
        <row r="6713">
          <cell r="A6713" t="str">
            <v>Q220</v>
          </cell>
          <cell r="B6713" t="str">
            <v>ATRESIA DE LA VALVULA PULMONAR</v>
          </cell>
          <cell r="C6713" t="str">
            <v>093</v>
          </cell>
        </row>
        <row r="6714">
          <cell r="A6714" t="str">
            <v>Q221</v>
          </cell>
          <cell r="B6714" t="str">
            <v>ESTENOSIS CONGENITA DE LA VALVULA PULMONAR</v>
          </cell>
          <cell r="C6714" t="str">
            <v>093</v>
          </cell>
        </row>
        <row r="6715">
          <cell r="A6715" t="str">
            <v>Q222</v>
          </cell>
          <cell r="B6715" t="str">
            <v>INSUFICIENCIA CONGENITA DE LA VALVULA PULMONAR</v>
          </cell>
          <cell r="C6715" t="str">
            <v>093</v>
          </cell>
        </row>
        <row r="6716">
          <cell r="A6716" t="str">
            <v>Q223</v>
          </cell>
          <cell r="B6716" t="str">
            <v>OTRAS MALFORMACIONES CONGENITAS DE LA VALVULA PULMONAR</v>
          </cell>
          <cell r="C6716" t="str">
            <v>093</v>
          </cell>
        </row>
        <row r="6717">
          <cell r="A6717" t="str">
            <v>Q224</v>
          </cell>
          <cell r="B6717" t="str">
            <v>ESTENOSIS CONGENITA DE LA VALVULA TRICUSPIDE</v>
          </cell>
          <cell r="C6717" t="str">
            <v>093</v>
          </cell>
        </row>
        <row r="6718">
          <cell r="A6718" t="str">
            <v>Q225</v>
          </cell>
          <cell r="B6718" t="str">
            <v>ANOMALIA DE EBSTEIN</v>
          </cell>
          <cell r="C6718" t="str">
            <v>093</v>
          </cell>
        </row>
        <row r="6719">
          <cell r="A6719" t="str">
            <v>Q226</v>
          </cell>
          <cell r="B6719" t="str">
            <v>SINDROME DE HIPOPLASIA DEL CORAZON DERECHO</v>
          </cell>
          <cell r="C6719" t="str">
            <v>093</v>
          </cell>
        </row>
        <row r="6720">
          <cell r="A6720" t="str">
            <v>Q228</v>
          </cell>
          <cell r="B6720" t="str">
            <v>OTRAS MALFORMACIONES CONGENITAS DE LA VALVULA TRICUSPIDE</v>
          </cell>
          <cell r="C6720" t="str">
            <v>093</v>
          </cell>
        </row>
        <row r="6721">
          <cell r="A6721" t="str">
            <v>Q229</v>
          </cell>
          <cell r="B6721" t="str">
            <v>MALFORMACION CONGENITA DE LA VALVULA TRICUSPIDE, NO ESPECIFICADA</v>
          </cell>
          <cell r="C6721" t="str">
            <v>093</v>
          </cell>
        </row>
        <row r="6722">
          <cell r="A6722" t="str">
            <v>Q23</v>
          </cell>
          <cell r="B6722" t="str">
            <v>MALFORMACION CONGENITA DE LAS VALVULAS AORTICA Y MITRAL</v>
          </cell>
          <cell r="C6722" t="str">
            <v>093</v>
          </cell>
        </row>
        <row r="6723">
          <cell r="A6723" t="str">
            <v>Q230</v>
          </cell>
          <cell r="B6723" t="str">
            <v>ESTENOSIS CONGENITA DE LA VALVULA AORTICA</v>
          </cell>
          <cell r="C6723" t="str">
            <v>093</v>
          </cell>
        </row>
        <row r="6724">
          <cell r="A6724" t="str">
            <v>Q231</v>
          </cell>
          <cell r="B6724" t="str">
            <v>INSUFICIENCIA CONGENITA DE LA VALVULA AORTICA</v>
          </cell>
          <cell r="C6724" t="str">
            <v>093</v>
          </cell>
        </row>
        <row r="6725">
          <cell r="A6725" t="str">
            <v>Q232</v>
          </cell>
          <cell r="B6725" t="str">
            <v>ESTENOSIS MITRAL CONGENITA</v>
          </cell>
          <cell r="C6725" t="str">
            <v>093</v>
          </cell>
        </row>
        <row r="6726">
          <cell r="A6726" t="str">
            <v>Q233</v>
          </cell>
          <cell r="B6726" t="str">
            <v>INSUFICIENCIA MITRAL CONGENITA</v>
          </cell>
          <cell r="C6726" t="str">
            <v>093</v>
          </cell>
        </row>
        <row r="6727">
          <cell r="A6727" t="str">
            <v>Q234</v>
          </cell>
          <cell r="B6727" t="str">
            <v>SINDROME DE HIPOPLASIA DEL CORAZON IZQUIERDO</v>
          </cell>
          <cell r="C6727" t="str">
            <v>093</v>
          </cell>
        </row>
        <row r="6728">
          <cell r="A6728" t="str">
            <v>Q238</v>
          </cell>
          <cell r="B6728" t="str">
            <v>OTRAS MALFORMACIONES CONGENITAS DE LAS VALVULAS AORTICA Y MITRAL</v>
          </cell>
          <cell r="C6728" t="str">
            <v>093</v>
          </cell>
        </row>
        <row r="6729">
          <cell r="A6729" t="str">
            <v>Q239</v>
          </cell>
          <cell r="B6729" t="str">
            <v>MALFORMACION CONGENITA DE LAS VALVULAS AORTICA Y MITRAL, NO ESPECIFICA</v>
          </cell>
          <cell r="C6729" t="str">
            <v>093</v>
          </cell>
        </row>
        <row r="6730">
          <cell r="A6730" t="str">
            <v>Q24</v>
          </cell>
          <cell r="B6730" t="str">
            <v>OTRAS MALFORMACIONES CONGENITAS DEL CORAZON</v>
          </cell>
          <cell r="C6730" t="str">
            <v>093</v>
          </cell>
        </row>
        <row r="6731">
          <cell r="A6731" t="str">
            <v>Q240</v>
          </cell>
          <cell r="B6731" t="str">
            <v>DEXTROCARDIA</v>
          </cell>
          <cell r="C6731" t="str">
            <v>093</v>
          </cell>
        </row>
        <row r="6732">
          <cell r="A6732" t="str">
            <v>Q241</v>
          </cell>
          <cell r="B6732" t="str">
            <v>LEVOCARDIA</v>
          </cell>
          <cell r="C6732" t="str">
            <v>093</v>
          </cell>
        </row>
        <row r="6733">
          <cell r="A6733" t="str">
            <v>Q242</v>
          </cell>
          <cell r="B6733" t="str">
            <v>CORAZON TRIAURICULAR</v>
          </cell>
          <cell r="C6733" t="str">
            <v>093</v>
          </cell>
        </row>
        <row r="6734">
          <cell r="A6734" t="str">
            <v>Q243</v>
          </cell>
          <cell r="B6734" t="str">
            <v>ESTENOSIS DEL INFUNDIBULO PULMONAR</v>
          </cell>
          <cell r="C6734" t="str">
            <v>093</v>
          </cell>
        </row>
        <row r="6735">
          <cell r="A6735" t="str">
            <v>Q244</v>
          </cell>
          <cell r="B6735" t="str">
            <v>ESTENOSIS SUBAORTICA CONGENITA</v>
          </cell>
          <cell r="C6735" t="str">
            <v>093</v>
          </cell>
        </row>
        <row r="6736">
          <cell r="A6736" t="str">
            <v>Q245</v>
          </cell>
          <cell r="B6736" t="str">
            <v>MALFORMACION DE LOS VASOS CORONARIOS</v>
          </cell>
          <cell r="C6736" t="str">
            <v>093</v>
          </cell>
        </row>
        <row r="6737">
          <cell r="A6737" t="str">
            <v>Q246</v>
          </cell>
          <cell r="B6737" t="str">
            <v>BLOQUEO CARDIACO CONGENITO</v>
          </cell>
          <cell r="C6737" t="str">
            <v>093</v>
          </cell>
        </row>
        <row r="6738">
          <cell r="A6738" t="str">
            <v>Q248</v>
          </cell>
          <cell r="B6738" t="str">
            <v>OTRAS MALFORMACIONES CONGENITAS DEL CORAZON, ESPECIFICADAS</v>
          </cell>
          <cell r="C6738" t="str">
            <v>093</v>
          </cell>
        </row>
        <row r="6739">
          <cell r="A6739" t="str">
            <v>Q249</v>
          </cell>
          <cell r="B6739" t="str">
            <v>MALFORMACION CONGENITA DEL CORAZON, NO ESPECIFICADA</v>
          </cell>
          <cell r="C6739" t="str">
            <v>093</v>
          </cell>
        </row>
        <row r="6740">
          <cell r="A6740" t="str">
            <v>Q25</v>
          </cell>
          <cell r="B6740" t="str">
            <v>MALFORMACIONES CONGENITAS DE LAS GRANDES ARTERIAS</v>
          </cell>
          <cell r="C6740" t="str">
            <v>093</v>
          </cell>
        </row>
        <row r="6741">
          <cell r="A6741" t="str">
            <v>Q250</v>
          </cell>
          <cell r="B6741" t="str">
            <v>CONDUCTO ARTERIOSO PERMEABLE</v>
          </cell>
          <cell r="C6741" t="str">
            <v>093</v>
          </cell>
        </row>
        <row r="6742">
          <cell r="A6742" t="str">
            <v>Q251</v>
          </cell>
          <cell r="B6742" t="str">
            <v>COARTACION DE LA AORTA</v>
          </cell>
          <cell r="C6742" t="str">
            <v>093</v>
          </cell>
        </row>
        <row r="6743">
          <cell r="A6743" t="str">
            <v>Q252</v>
          </cell>
          <cell r="B6743" t="str">
            <v>ATRESIA DE LA AORTA</v>
          </cell>
          <cell r="C6743" t="str">
            <v>093</v>
          </cell>
        </row>
        <row r="6744">
          <cell r="A6744" t="str">
            <v>Q253</v>
          </cell>
          <cell r="B6744" t="str">
            <v>ESTENOSIS DE LA AORTA</v>
          </cell>
          <cell r="C6744" t="str">
            <v>093</v>
          </cell>
        </row>
        <row r="6745">
          <cell r="A6745" t="str">
            <v>Q254</v>
          </cell>
          <cell r="B6745" t="str">
            <v>OTRAS MALFORMACIONES CONGENITAS DE LA AORTA</v>
          </cell>
          <cell r="C6745" t="str">
            <v>093</v>
          </cell>
        </row>
        <row r="6746">
          <cell r="A6746" t="str">
            <v>Q255</v>
          </cell>
          <cell r="B6746" t="str">
            <v>ATRESIA DE LA ARTERIA PULMONAR</v>
          </cell>
          <cell r="C6746" t="str">
            <v>093</v>
          </cell>
        </row>
        <row r="6747">
          <cell r="A6747" t="str">
            <v>Q256</v>
          </cell>
          <cell r="B6747" t="str">
            <v>ESTENOSIS DE LA ARTERIA PULMONAR</v>
          </cell>
          <cell r="C6747" t="str">
            <v>093</v>
          </cell>
        </row>
        <row r="6748">
          <cell r="A6748" t="str">
            <v>Q257</v>
          </cell>
          <cell r="B6748" t="str">
            <v>OTRAS MALFORMACIONES CONGENITAS DE LA ARTERIA PULMONAR</v>
          </cell>
          <cell r="C6748" t="str">
            <v>093</v>
          </cell>
        </row>
        <row r="6749">
          <cell r="A6749" t="str">
            <v>Q258</v>
          </cell>
          <cell r="B6749" t="str">
            <v>OTRAS MALFORMACIONES DE LAS GRANDES ARTERIAS</v>
          </cell>
          <cell r="C6749" t="str">
            <v>093</v>
          </cell>
        </row>
        <row r="6750">
          <cell r="A6750" t="str">
            <v>Q259</v>
          </cell>
          <cell r="B6750" t="str">
            <v>MALFORMACION CONGENITA DE LAS GRANDES ARTERIAS, NO ESPECIFICADA</v>
          </cell>
          <cell r="C6750" t="str">
            <v>093</v>
          </cell>
        </row>
        <row r="6751">
          <cell r="A6751" t="str">
            <v>Q26</v>
          </cell>
          <cell r="B6751" t="str">
            <v>MALFORMACIONES CONGENITAS DE LAS GRANDES VENAS</v>
          </cell>
          <cell r="C6751" t="str">
            <v>093</v>
          </cell>
        </row>
        <row r="6752">
          <cell r="A6752" t="str">
            <v>Q260</v>
          </cell>
          <cell r="B6752" t="str">
            <v>ESTENOSIS CONGENITAS DE LA VENA CAVA</v>
          </cell>
          <cell r="C6752" t="str">
            <v>093</v>
          </cell>
        </row>
        <row r="6753">
          <cell r="A6753" t="str">
            <v>Q261</v>
          </cell>
          <cell r="B6753" t="str">
            <v>PERSISTENCIA DE LA VENA CAVA SUPERIOR IZQUIERDO</v>
          </cell>
          <cell r="C6753" t="str">
            <v>093</v>
          </cell>
        </row>
        <row r="6754">
          <cell r="A6754" t="str">
            <v>Q262</v>
          </cell>
          <cell r="B6754" t="str">
            <v>CONEXION ANOMALA TOTAL DE LAS VENAS PULMONARES</v>
          </cell>
          <cell r="C6754" t="str">
            <v>093</v>
          </cell>
        </row>
        <row r="6755">
          <cell r="A6755" t="str">
            <v>Q263</v>
          </cell>
          <cell r="B6755" t="str">
            <v>CONEXION ANOMALA PARCIAL DE LAS VENAS PULMONARES</v>
          </cell>
          <cell r="C6755" t="str">
            <v>093</v>
          </cell>
        </row>
        <row r="6756">
          <cell r="A6756" t="str">
            <v>Q264</v>
          </cell>
          <cell r="B6756" t="str">
            <v>CONEXION ANOMALA DE LAS VENAS PULMONARES, SIN OTRA ESPECIFICACION</v>
          </cell>
          <cell r="C6756" t="str">
            <v>093</v>
          </cell>
        </row>
        <row r="6757">
          <cell r="A6757" t="str">
            <v>Q265</v>
          </cell>
          <cell r="B6757" t="str">
            <v>CONEXION ANOMALA DE LA VENA PORTA</v>
          </cell>
          <cell r="C6757" t="str">
            <v>093</v>
          </cell>
        </row>
        <row r="6758">
          <cell r="A6758" t="str">
            <v>Q266</v>
          </cell>
          <cell r="B6758" t="str">
            <v>FISTULA ARTERIA HEPATICA-VENA PORTA</v>
          </cell>
          <cell r="C6758" t="str">
            <v>093</v>
          </cell>
        </row>
        <row r="6759">
          <cell r="A6759" t="str">
            <v>Q268</v>
          </cell>
          <cell r="B6759" t="str">
            <v>OTRAS MALFORMACIONES CONGENITAS DE LAS GRANDES VENAS</v>
          </cell>
          <cell r="C6759" t="str">
            <v>093</v>
          </cell>
        </row>
        <row r="6760">
          <cell r="A6760" t="str">
            <v>Q269</v>
          </cell>
          <cell r="B6760" t="str">
            <v>MALFORMACION CONGENITA DE LAS GRANDES VENAS, NO ESPECIFICADA</v>
          </cell>
          <cell r="C6760" t="str">
            <v>093</v>
          </cell>
        </row>
        <row r="6761">
          <cell r="A6761" t="str">
            <v>Q27</v>
          </cell>
          <cell r="B6761" t="str">
            <v>OTRAS MALFORMACIONES CONGENITAS DEL SISTEMA VASCULAR PERIFERICO</v>
          </cell>
          <cell r="C6761" t="str">
            <v>093</v>
          </cell>
        </row>
        <row r="6762">
          <cell r="A6762" t="str">
            <v>Q270</v>
          </cell>
          <cell r="B6762" t="str">
            <v>AUSENCIA E HIPOPLASIA CONGENITA DE LA ARTERIA UMBILICAL</v>
          </cell>
          <cell r="C6762" t="str">
            <v>093</v>
          </cell>
        </row>
        <row r="6763">
          <cell r="A6763" t="str">
            <v>Q271</v>
          </cell>
          <cell r="B6763" t="str">
            <v>ESTENOSIS CONGENITA DE LA ARTERIA RENAL</v>
          </cell>
          <cell r="C6763" t="str">
            <v>093</v>
          </cell>
        </row>
        <row r="6764">
          <cell r="A6764" t="str">
            <v>Q272</v>
          </cell>
          <cell r="B6764" t="str">
            <v>OTRAS MALFORMACIONES CONGENITAS DE LA ARTERIA RENAL</v>
          </cell>
          <cell r="C6764" t="str">
            <v>093</v>
          </cell>
        </row>
        <row r="6765">
          <cell r="A6765" t="str">
            <v>Q273</v>
          </cell>
          <cell r="B6765" t="str">
            <v>MALFORMACION ARTERIOVENOSA PERIFERICA</v>
          </cell>
          <cell r="C6765" t="str">
            <v>093</v>
          </cell>
        </row>
        <row r="6766">
          <cell r="A6766" t="str">
            <v>Q274</v>
          </cell>
          <cell r="B6766" t="str">
            <v>FLEBECTASIA CONGENITA</v>
          </cell>
          <cell r="C6766" t="str">
            <v>093</v>
          </cell>
        </row>
        <row r="6767">
          <cell r="A6767" t="str">
            <v>Q278</v>
          </cell>
          <cell r="B6767" t="str">
            <v>OTRAS MALFORM. CONGEN. DEL SISTEMA VASCULAR PERIFERICO, ESPECIFICADAS</v>
          </cell>
          <cell r="C6767" t="str">
            <v>093</v>
          </cell>
        </row>
        <row r="6768">
          <cell r="A6768" t="str">
            <v>Q279</v>
          </cell>
          <cell r="B6768" t="str">
            <v>MALFORMACION CONGENITA DEL SISTEMA VASCULAR PERIFERICO, NO ESPECIF</v>
          </cell>
          <cell r="C6768" t="str">
            <v>093</v>
          </cell>
        </row>
        <row r="6769">
          <cell r="A6769" t="str">
            <v>Q28</v>
          </cell>
          <cell r="B6769" t="str">
            <v>OTRAS MALFORMACIONES CONGENITAS DEL SISTEMA CIRCULATORIO</v>
          </cell>
          <cell r="C6769" t="str">
            <v>093</v>
          </cell>
        </row>
        <row r="6770">
          <cell r="A6770" t="str">
            <v>Q280</v>
          </cell>
          <cell r="B6770" t="str">
            <v>MALFORMACION ARTERIOVENOSA DE LOS VASOS PRECEREBRALES</v>
          </cell>
          <cell r="C6770" t="str">
            <v>093</v>
          </cell>
        </row>
        <row r="6771">
          <cell r="A6771" t="str">
            <v>Q281</v>
          </cell>
          <cell r="B6771" t="str">
            <v>OTRAS MALFORMACIONES DE LOS VASOS PRECEREBRALES</v>
          </cell>
          <cell r="C6771" t="str">
            <v>093</v>
          </cell>
        </row>
        <row r="6772">
          <cell r="A6772" t="str">
            <v>Q282</v>
          </cell>
          <cell r="B6772" t="str">
            <v>MALFORMACION ARTERIOVENOSA DE LOS VASOS CEREBRALES</v>
          </cell>
          <cell r="C6772" t="str">
            <v>093</v>
          </cell>
        </row>
        <row r="6773">
          <cell r="A6773" t="str">
            <v>Q283</v>
          </cell>
          <cell r="B6773" t="str">
            <v>OTRAS MALFORMACIONES DE LOS VASOS CEREBRALES</v>
          </cell>
          <cell r="C6773" t="str">
            <v>093</v>
          </cell>
        </row>
        <row r="6774">
          <cell r="A6774" t="str">
            <v>Q288</v>
          </cell>
          <cell r="B6774" t="str">
            <v>OTRAS MALFORMACIONES CONGENITAS DEL SISTEMA CIRCULATORIO, ESPECIF</v>
          </cell>
          <cell r="C6774" t="str">
            <v>093</v>
          </cell>
        </row>
        <row r="6775">
          <cell r="A6775" t="str">
            <v>Q289</v>
          </cell>
          <cell r="B6775" t="str">
            <v>MALFORMACION CONGENITA DEL SISTEMA CIRCULATORIO, NO ESPECIFICADA</v>
          </cell>
          <cell r="C6775" t="str">
            <v>093</v>
          </cell>
        </row>
        <row r="6776">
          <cell r="A6776" t="str">
            <v>Q30</v>
          </cell>
          <cell r="B6776" t="str">
            <v>MALFORMACIONES CONGENITAS DE LA NARIZ</v>
          </cell>
          <cell r="C6776" t="str">
            <v>093</v>
          </cell>
        </row>
        <row r="6777">
          <cell r="A6777" t="str">
            <v>Q300</v>
          </cell>
          <cell r="B6777" t="str">
            <v>ATRESIA DE LAS COANAS</v>
          </cell>
          <cell r="C6777" t="str">
            <v>093</v>
          </cell>
        </row>
        <row r="6778">
          <cell r="A6778" t="str">
            <v>Q301</v>
          </cell>
          <cell r="B6778" t="str">
            <v>AGENESIA O HIPOPLASIA DE LA NARIZ</v>
          </cell>
          <cell r="C6778" t="str">
            <v>093</v>
          </cell>
        </row>
        <row r="6779">
          <cell r="A6779" t="str">
            <v>Q302</v>
          </cell>
          <cell r="B6779" t="str">
            <v>HENDIDURA, FISURA O MUESCA DE LA NARIZ</v>
          </cell>
          <cell r="C6779" t="str">
            <v>093</v>
          </cell>
        </row>
        <row r="6780">
          <cell r="A6780" t="str">
            <v>Q303</v>
          </cell>
          <cell r="B6780" t="str">
            <v>PERFORACION CONGENITA DEL TABIQUE NASAL</v>
          </cell>
          <cell r="C6780" t="str">
            <v>093</v>
          </cell>
        </row>
        <row r="6781">
          <cell r="A6781" t="str">
            <v>Q308</v>
          </cell>
          <cell r="B6781" t="str">
            <v>OTRAS MALFORMACIONES CONGENITAS DE LA NARIZ</v>
          </cell>
          <cell r="C6781" t="str">
            <v>093</v>
          </cell>
        </row>
        <row r="6782">
          <cell r="A6782" t="str">
            <v>Q309</v>
          </cell>
          <cell r="B6782" t="str">
            <v>MALFORMACION CONGENITA DE LA NARIZ, NO ESPECIFICADA</v>
          </cell>
          <cell r="C6782" t="str">
            <v>093</v>
          </cell>
        </row>
        <row r="6783">
          <cell r="A6783" t="str">
            <v>Q31</v>
          </cell>
          <cell r="B6783" t="str">
            <v>MALFORMACIONES CONGENITAS DE LA LARINGE</v>
          </cell>
          <cell r="C6783" t="str">
            <v>093</v>
          </cell>
        </row>
        <row r="6784">
          <cell r="A6784" t="str">
            <v>Q310</v>
          </cell>
          <cell r="B6784" t="str">
            <v>PTERIGION DE LA LARINGE</v>
          </cell>
          <cell r="C6784" t="str">
            <v>093</v>
          </cell>
        </row>
        <row r="6785">
          <cell r="A6785" t="str">
            <v>Q311</v>
          </cell>
          <cell r="B6785" t="str">
            <v>ESTENOSIS SUBGLOTICA CONGENITA</v>
          </cell>
          <cell r="C6785" t="str">
            <v>093</v>
          </cell>
        </row>
        <row r="6786">
          <cell r="A6786" t="str">
            <v>Q312</v>
          </cell>
          <cell r="B6786" t="str">
            <v>HIPOPLASIA LARINGEA</v>
          </cell>
          <cell r="C6786" t="str">
            <v>093</v>
          </cell>
        </row>
        <row r="6787">
          <cell r="A6787" t="str">
            <v>Q313</v>
          </cell>
          <cell r="B6787" t="str">
            <v>LARINGOCELE</v>
          </cell>
          <cell r="C6787" t="str">
            <v>093</v>
          </cell>
        </row>
        <row r="6788">
          <cell r="A6788" t="str">
            <v>Q314</v>
          </cell>
          <cell r="B6788" t="str">
            <v>ESTRIDOR LARINGEO CONGENITO</v>
          </cell>
          <cell r="C6788" t="str">
            <v>093</v>
          </cell>
        </row>
        <row r="6789">
          <cell r="A6789" t="str">
            <v>Q318</v>
          </cell>
          <cell r="B6789" t="str">
            <v>OTRAS MALFORMACIONES CONGENITAS DE LA LARINGE</v>
          </cell>
          <cell r="C6789" t="str">
            <v>093</v>
          </cell>
        </row>
        <row r="6790">
          <cell r="A6790" t="str">
            <v>Q319</v>
          </cell>
          <cell r="B6790" t="str">
            <v>MALFORMACION CONGENITA DE LA LARINGE, NO ESPECIFICADA</v>
          </cell>
          <cell r="C6790" t="str">
            <v>093</v>
          </cell>
        </row>
        <row r="6791">
          <cell r="A6791" t="str">
            <v>Q32</v>
          </cell>
          <cell r="B6791" t="str">
            <v>MALFORMACIONES CONGENITAS DE LA TRAQUEA Y DE LOS BRONQUIOS</v>
          </cell>
          <cell r="C6791" t="str">
            <v>093</v>
          </cell>
        </row>
        <row r="6792">
          <cell r="A6792" t="str">
            <v>Q320</v>
          </cell>
          <cell r="B6792" t="str">
            <v>TRAQUEOMALACIA CONGENITA</v>
          </cell>
          <cell r="C6792" t="str">
            <v>093</v>
          </cell>
        </row>
        <row r="6793">
          <cell r="A6793" t="str">
            <v>Q321</v>
          </cell>
          <cell r="B6793" t="str">
            <v>OTRAS MALFORMACIONES CONGENITAS DE LA TRAQUEA</v>
          </cell>
          <cell r="C6793" t="str">
            <v>093</v>
          </cell>
        </row>
        <row r="6794">
          <cell r="A6794" t="str">
            <v>Q322</v>
          </cell>
          <cell r="B6794" t="str">
            <v>BRONCOMALACIA CONGENITA</v>
          </cell>
          <cell r="C6794" t="str">
            <v>093</v>
          </cell>
        </row>
        <row r="6795">
          <cell r="A6795" t="str">
            <v>Q323</v>
          </cell>
          <cell r="B6795" t="str">
            <v>ESTENOSIS CONGENITA DE LOS BRONQUIOS</v>
          </cell>
          <cell r="C6795" t="str">
            <v>093</v>
          </cell>
        </row>
        <row r="6796">
          <cell r="A6796" t="str">
            <v>Q324</v>
          </cell>
          <cell r="B6796" t="str">
            <v>OTRAS MALFORMACIONES CONGENITAS DE LOS BRONQUIOS</v>
          </cell>
          <cell r="C6796" t="str">
            <v>093</v>
          </cell>
        </row>
        <row r="6797">
          <cell r="A6797" t="str">
            <v>Q33</v>
          </cell>
          <cell r="B6797" t="str">
            <v>MALFORMACIONES CONGENITAS DEL PULMON</v>
          </cell>
          <cell r="C6797" t="str">
            <v>093</v>
          </cell>
        </row>
        <row r="6798">
          <cell r="A6798" t="str">
            <v>Q330</v>
          </cell>
          <cell r="B6798" t="str">
            <v>QUISTE PULMONAR CONGENITO</v>
          </cell>
          <cell r="C6798" t="str">
            <v>093</v>
          </cell>
        </row>
        <row r="6799">
          <cell r="A6799" t="str">
            <v>Q331</v>
          </cell>
          <cell r="B6799" t="str">
            <v>LOBULO PULMONAR SUPERNUMERARIO</v>
          </cell>
          <cell r="C6799" t="str">
            <v>093</v>
          </cell>
        </row>
        <row r="6800">
          <cell r="A6800" t="str">
            <v>Q332</v>
          </cell>
          <cell r="B6800" t="str">
            <v>SECUESTRO DEL PULMON</v>
          </cell>
          <cell r="C6800" t="str">
            <v>093</v>
          </cell>
        </row>
        <row r="6801">
          <cell r="A6801" t="str">
            <v>Q333</v>
          </cell>
          <cell r="B6801" t="str">
            <v>AGENESIA DEL PULMON</v>
          </cell>
          <cell r="C6801" t="str">
            <v>093</v>
          </cell>
        </row>
        <row r="6802">
          <cell r="A6802" t="str">
            <v>Q334</v>
          </cell>
          <cell r="B6802" t="str">
            <v>BRONQUIECTASIA CONGENITA</v>
          </cell>
          <cell r="C6802" t="str">
            <v>093</v>
          </cell>
        </row>
        <row r="6803">
          <cell r="A6803" t="str">
            <v>Q335</v>
          </cell>
          <cell r="B6803" t="str">
            <v>TEJIDO ECTOPICO EN EL PULMON</v>
          </cell>
          <cell r="C6803" t="str">
            <v>093</v>
          </cell>
        </row>
        <row r="6804">
          <cell r="A6804" t="str">
            <v>Q336</v>
          </cell>
          <cell r="B6804" t="str">
            <v>HIPOPLASIA Y DISPLASIA PULMONAR</v>
          </cell>
          <cell r="C6804" t="str">
            <v>093</v>
          </cell>
        </row>
        <row r="6805">
          <cell r="A6805" t="str">
            <v>Q338</v>
          </cell>
          <cell r="B6805" t="str">
            <v>OTRAS MALFORMACIONES CONGENITAS DEL PULMON</v>
          </cell>
          <cell r="C6805" t="str">
            <v>093</v>
          </cell>
        </row>
        <row r="6806">
          <cell r="A6806" t="str">
            <v>Q339</v>
          </cell>
          <cell r="B6806" t="str">
            <v>MALFORMACION CONGENITA DEL PULMON, NO ESPECIFICADA</v>
          </cell>
          <cell r="C6806" t="str">
            <v>093</v>
          </cell>
        </row>
        <row r="6807">
          <cell r="A6807" t="str">
            <v>Q34</v>
          </cell>
          <cell r="B6807" t="str">
            <v>OTRAS MALFORMACIONES CONGENITAS DEL SISTEMA RESPIRATORIO</v>
          </cell>
          <cell r="C6807" t="str">
            <v>093</v>
          </cell>
        </row>
        <row r="6808">
          <cell r="A6808" t="str">
            <v>Q340</v>
          </cell>
          <cell r="B6808" t="str">
            <v>ANOMALIA DE LA PLEURA</v>
          </cell>
          <cell r="C6808" t="str">
            <v>093</v>
          </cell>
        </row>
        <row r="6809">
          <cell r="A6809" t="str">
            <v>Q341</v>
          </cell>
          <cell r="B6809" t="str">
            <v>QUISTE CONGENITO DEL MEDIASTINO</v>
          </cell>
          <cell r="C6809" t="str">
            <v>093</v>
          </cell>
        </row>
        <row r="6810">
          <cell r="A6810" t="str">
            <v>Q348</v>
          </cell>
          <cell r="B6810" t="str">
            <v>OTRAS MALFORMACIONES CONGENITAS ESPECIF. DEL SISTEMA RESPIRATORIO</v>
          </cell>
          <cell r="C6810" t="str">
            <v>093</v>
          </cell>
        </row>
        <row r="6811">
          <cell r="A6811" t="str">
            <v>Q349</v>
          </cell>
          <cell r="B6811" t="str">
            <v>MALFORMACION CONGENITA DEL SISTEMA RESPIRATORIO, NO ESPECIFICADA</v>
          </cell>
          <cell r="C6811" t="str">
            <v>093</v>
          </cell>
        </row>
        <row r="6812">
          <cell r="A6812" t="str">
            <v>Q35</v>
          </cell>
          <cell r="B6812" t="str">
            <v>FISURA DEL PALADAR</v>
          </cell>
          <cell r="C6812" t="str">
            <v>093</v>
          </cell>
        </row>
        <row r="6813">
          <cell r="A6813" t="str">
            <v>Q350</v>
          </cell>
          <cell r="B6813" t="str">
            <v>FISURA DEL PALADAR DURO, BILATERAL</v>
          </cell>
          <cell r="C6813" t="str">
            <v>093</v>
          </cell>
        </row>
        <row r="6814">
          <cell r="A6814" t="str">
            <v>Q351</v>
          </cell>
          <cell r="B6814" t="str">
            <v>FISURA DEL PALADAR DURO, UNILATERAL</v>
          </cell>
          <cell r="C6814" t="str">
            <v>093</v>
          </cell>
        </row>
        <row r="6815">
          <cell r="A6815" t="str">
            <v>Q352</v>
          </cell>
          <cell r="B6815" t="str">
            <v>FISURA DEL PALADAR BLANDO, BILATERAL</v>
          </cell>
          <cell r="C6815" t="str">
            <v>093</v>
          </cell>
        </row>
        <row r="6816">
          <cell r="A6816" t="str">
            <v>Q353</v>
          </cell>
          <cell r="B6816" t="str">
            <v>FISURA DEL PALADAR BLANDO, UNILATERAL</v>
          </cell>
          <cell r="C6816" t="str">
            <v>093</v>
          </cell>
        </row>
        <row r="6817">
          <cell r="A6817" t="str">
            <v>Q354</v>
          </cell>
          <cell r="B6817" t="str">
            <v>FISURA DEL PALADAR DURO Y DEL PALADAR BLANDO, BILATERAL</v>
          </cell>
          <cell r="C6817" t="str">
            <v>093</v>
          </cell>
        </row>
        <row r="6818">
          <cell r="A6818" t="str">
            <v>Q355</v>
          </cell>
          <cell r="B6818" t="str">
            <v>FISURA DEL PALADAR DURO Y DEL PALADAR BLANDO, UNILATERAL</v>
          </cell>
          <cell r="C6818" t="str">
            <v>093</v>
          </cell>
        </row>
        <row r="6819">
          <cell r="A6819" t="str">
            <v>Q356</v>
          </cell>
          <cell r="B6819" t="str">
            <v>FISURA DEL PALADAR, LINEA MEDIA</v>
          </cell>
          <cell r="C6819" t="str">
            <v>093</v>
          </cell>
        </row>
        <row r="6820">
          <cell r="A6820" t="str">
            <v>Q357</v>
          </cell>
          <cell r="B6820" t="str">
            <v>FISURA DE LA UVULA</v>
          </cell>
          <cell r="C6820" t="str">
            <v>093</v>
          </cell>
        </row>
        <row r="6821">
          <cell r="A6821" t="str">
            <v>Q358</v>
          </cell>
          <cell r="B6821" t="str">
            <v>FISURA DEL PALADAR BILATERAL, SIN OTRA ESPECIFICACION</v>
          </cell>
          <cell r="C6821" t="str">
            <v>093</v>
          </cell>
        </row>
        <row r="6822">
          <cell r="A6822" t="str">
            <v>Q359</v>
          </cell>
          <cell r="B6822" t="str">
            <v>FISURA DEL PALADAR UNILATERAL, SIN OTRA ESPECIFICACION</v>
          </cell>
          <cell r="C6822" t="str">
            <v>093</v>
          </cell>
        </row>
        <row r="6823">
          <cell r="A6823" t="str">
            <v>Q36</v>
          </cell>
          <cell r="B6823" t="str">
            <v>LABIO LEPORINO</v>
          </cell>
          <cell r="C6823" t="str">
            <v>093</v>
          </cell>
        </row>
        <row r="6824">
          <cell r="A6824" t="str">
            <v>Q360</v>
          </cell>
          <cell r="B6824" t="str">
            <v>LABIO LEPORINO, BILATERAL</v>
          </cell>
          <cell r="C6824" t="str">
            <v>093</v>
          </cell>
        </row>
        <row r="6825">
          <cell r="A6825" t="str">
            <v>Q361</v>
          </cell>
          <cell r="B6825" t="str">
            <v>LABIO LEPORINO, LINEA MEDIA</v>
          </cell>
          <cell r="C6825" t="str">
            <v>093</v>
          </cell>
        </row>
        <row r="6826">
          <cell r="A6826" t="str">
            <v>Q369</v>
          </cell>
          <cell r="B6826" t="str">
            <v>LABIO LEPORINO UNILATERAL</v>
          </cell>
          <cell r="C6826" t="str">
            <v>093</v>
          </cell>
        </row>
        <row r="6827">
          <cell r="A6827" t="str">
            <v>Q37</v>
          </cell>
          <cell r="B6827" t="str">
            <v>FISURA DEL PALADAR CON LABIO LEPORINO</v>
          </cell>
          <cell r="C6827" t="str">
            <v>093</v>
          </cell>
        </row>
        <row r="6828">
          <cell r="A6828" t="str">
            <v>Q370</v>
          </cell>
          <cell r="B6828" t="str">
            <v>FISURA DEL PALADAR DURO CON LABIO LEPORINO, BILATERAL</v>
          </cell>
          <cell r="C6828" t="str">
            <v>093</v>
          </cell>
        </row>
        <row r="6829">
          <cell r="A6829" t="str">
            <v>Q371</v>
          </cell>
          <cell r="B6829" t="str">
            <v>FISURA DEL PALADAR DURO CON LABIO LEPORINO, UNILATERAL</v>
          </cell>
          <cell r="C6829" t="str">
            <v>093</v>
          </cell>
        </row>
        <row r="6830">
          <cell r="A6830" t="str">
            <v>Q372</v>
          </cell>
          <cell r="B6830" t="str">
            <v>FISURA DEL PALADAR BLANDO CON LABIO LEPORINO, BILATERAL</v>
          </cell>
          <cell r="C6830" t="str">
            <v>093</v>
          </cell>
        </row>
        <row r="6831">
          <cell r="A6831" t="str">
            <v>Q373</v>
          </cell>
          <cell r="B6831" t="str">
            <v>FISURA DEL PALADAR BLANDO CON LABIO LEPORINO, UNILATERAL</v>
          </cell>
          <cell r="C6831" t="str">
            <v>093</v>
          </cell>
        </row>
        <row r="6832">
          <cell r="A6832" t="str">
            <v>Q374</v>
          </cell>
          <cell r="B6832" t="str">
            <v>FISURA DEL PALADAR DURO Y DEL PALADAR BLANDO CON LABIO LEPORINO, BILAT</v>
          </cell>
          <cell r="C6832" t="str">
            <v>093</v>
          </cell>
        </row>
        <row r="6833">
          <cell r="A6833" t="str">
            <v>Q375</v>
          </cell>
          <cell r="B6833" t="str">
            <v>FISURA DEL PALADAR DURO Y DEL PALADAR BLANDO CON LABIO LEPORINO, UNIL</v>
          </cell>
          <cell r="C6833" t="str">
            <v>093</v>
          </cell>
        </row>
        <row r="6834">
          <cell r="A6834" t="str">
            <v>Q378</v>
          </cell>
          <cell r="B6834" t="str">
            <v>FISURA DEL PALADAR CON LABIO LEPORINO BILATERAL, SIN OTRA ESPECIFIC</v>
          </cell>
          <cell r="C6834" t="str">
            <v>093</v>
          </cell>
        </row>
        <row r="6835">
          <cell r="A6835" t="str">
            <v>Q379</v>
          </cell>
          <cell r="B6835" t="str">
            <v>FISURA DEL PALADAR CON LABIO LEPORINO UNILATERAL, SIN OTRA ESPECIFIC</v>
          </cell>
          <cell r="C6835" t="str">
            <v>093</v>
          </cell>
        </row>
        <row r="6836">
          <cell r="A6836" t="str">
            <v>Q38</v>
          </cell>
          <cell r="B6836" t="str">
            <v>OTRAS MALFORMACIONES CONGENITAS DE LA LENGUA, DE LA BOCA Y DE LA FARIN</v>
          </cell>
          <cell r="C6836" t="str">
            <v>093</v>
          </cell>
        </row>
        <row r="6837">
          <cell r="A6837" t="str">
            <v>Q380</v>
          </cell>
          <cell r="B6837" t="str">
            <v>MALFORMACIONES CONGENITAS DE LOS LABIOS, NO CLASIFIC. EN OTRA PARTE</v>
          </cell>
          <cell r="C6837" t="str">
            <v>093</v>
          </cell>
        </row>
        <row r="6838">
          <cell r="A6838" t="str">
            <v>Q381</v>
          </cell>
          <cell r="B6838" t="str">
            <v>ANQUILOGLOSIA</v>
          </cell>
          <cell r="C6838" t="str">
            <v>093</v>
          </cell>
        </row>
        <row r="6839">
          <cell r="A6839" t="str">
            <v>Q382</v>
          </cell>
          <cell r="B6839" t="str">
            <v>MACROGLOSIA</v>
          </cell>
          <cell r="C6839" t="str">
            <v>093</v>
          </cell>
        </row>
        <row r="6840">
          <cell r="A6840" t="str">
            <v>Q383</v>
          </cell>
          <cell r="B6840" t="str">
            <v>OTRAS MALFORMACIONES CONGENITAS DE LA LENGUA</v>
          </cell>
          <cell r="C6840" t="str">
            <v>093</v>
          </cell>
        </row>
        <row r="6841">
          <cell r="A6841" t="str">
            <v>Q384</v>
          </cell>
          <cell r="B6841" t="str">
            <v>MALFORM. CONGEN. DE LAS GLANDULAS Y DE LOS CONDUCTOS SALIVALES</v>
          </cell>
          <cell r="C6841" t="str">
            <v>093</v>
          </cell>
        </row>
        <row r="6842">
          <cell r="A6842" t="str">
            <v>Q385</v>
          </cell>
          <cell r="B6842" t="str">
            <v>MALFORM. CONGEN. DEL PALADAR, NO CLASIFICADAS EN OTRA PARTE</v>
          </cell>
          <cell r="C6842" t="str">
            <v>093</v>
          </cell>
        </row>
        <row r="6843">
          <cell r="A6843" t="str">
            <v>Q386</v>
          </cell>
          <cell r="B6843" t="str">
            <v>OTRAS MALFORMACIONES CONGENITAS DE LA BOCA</v>
          </cell>
          <cell r="C6843" t="str">
            <v>093</v>
          </cell>
        </row>
        <row r="6844">
          <cell r="A6844" t="str">
            <v>Q387</v>
          </cell>
          <cell r="B6844" t="str">
            <v>DIVERTICULO FARINGEO</v>
          </cell>
          <cell r="C6844" t="str">
            <v>093</v>
          </cell>
        </row>
        <row r="6845">
          <cell r="A6845" t="str">
            <v>Q388</v>
          </cell>
          <cell r="B6845" t="str">
            <v>OTRAS MALFORMACIONES CONGENITAS DE LA FARINGE</v>
          </cell>
          <cell r="C6845" t="str">
            <v>093</v>
          </cell>
        </row>
        <row r="6846">
          <cell r="A6846" t="str">
            <v>Q39</v>
          </cell>
          <cell r="B6846" t="str">
            <v>MALFORMACIONES CONGENITAS DEL ESOFAGO</v>
          </cell>
          <cell r="C6846" t="str">
            <v>093</v>
          </cell>
        </row>
        <row r="6847">
          <cell r="A6847" t="str">
            <v>Q390</v>
          </cell>
          <cell r="B6847" t="str">
            <v>ATRESIA DEL ESOFAGO SIN MENCION DE FISTULA</v>
          </cell>
          <cell r="C6847" t="str">
            <v>093</v>
          </cell>
        </row>
        <row r="6848">
          <cell r="A6848" t="str">
            <v>Q391</v>
          </cell>
          <cell r="B6848" t="str">
            <v>ATRESIA DEL ESOFAGO CON FISTULA TRAQUEOESOFAGICA</v>
          </cell>
          <cell r="C6848" t="str">
            <v>093</v>
          </cell>
        </row>
        <row r="6849">
          <cell r="A6849" t="str">
            <v>Q392</v>
          </cell>
          <cell r="B6849" t="str">
            <v>FISTULA TRAQUEOESOFAGICA CONGENITA SIN MENCION DE ATRESIA</v>
          </cell>
          <cell r="C6849" t="str">
            <v>093</v>
          </cell>
        </row>
        <row r="6850">
          <cell r="A6850" t="str">
            <v>Q393</v>
          </cell>
          <cell r="B6850" t="str">
            <v>ESTRECHEZ O ESTENOSIS CONGENITA DEL ESOFAGO</v>
          </cell>
          <cell r="C6850" t="str">
            <v>093</v>
          </cell>
        </row>
        <row r="6851">
          <cell r="A6851" t="str">
            <v>Q394</v>
          </cell>
          <cell r="B6851" t="str">
            <v>PTERIGION DEL ESOFAGO</v>
          </cell>
          <cell r="C6851" t="str">
            <v>093</v>
          </cell>
        </row>
        <row r="6852">
          <cell r="A6852" t="str">
            <v>Q395</v>
          </cell>
          <cell r="B6852" t="str">
            <v>DILATACION CONGENITA DEL ESOFAGO</v>
          </cell>
          <cell r="C6852" t="str">
            <v>093</v>
          </cell>
        </row>
        <row r="6853">
          <cell r="A6853" t="str">
            <v>Q396</v>
          </cell>
          <cell r="B6853" t="str">
            <v>DIVERTICULO DEL ESOFAGO</v>
          </cell>
          <cell r="C6853" t="str">
            <v>093</v>
          </cell>
        </row>
        <row r="6854">
          <cell r="A6854" t="str">
            <v>Q398</v>
          </cell>
          <cell r="B6854" t="str">
            <v>OTRAS MALFORMACIONES CONGENITAS DEL ESOFAGO</v>
          </cell>
          <cell r="C6854" t="str">
            <v>093</v>
          </cell>
        </row>
        <row r="6855">
          <cell r="A6855" t="str">
            <v>Q399</v>
          </cell>
          <cell r="B6855" t="str">
            <v>MALFORMACION CONGENITA DEL ESOFAGO, NO ESPECIFICADA</v>
          </cell>
          <cell r="C6855" t="str">
            <v>093</v>
          </cell>
        </row>
        <row r="6856">
          <cell r="A6856" t="str">
            <v>Q40</v>
          </cell>
          <cell r="B6856" t="str">
            <v>OTRAS MALFORM. CONGEN. DE LA PARTE SUPERIOR DEL TUBO DIGESTIVO</v>
          </cell>
          <cell r="C6856" t="str">
            <v>093</v>
          </cell>
        </row>
        <row r="6857">
          <cell r="A6857" t="str">
            <v>Q400</v>
          </cell>
          <cell r="B6857" t="str">
            <v>ESTENOSIS HIPERTROFICA CONGENITA DEL PILORO</v>
          </cell>
          <cell r="C6857" t="str">
            <v>093</v>
          </cell>
        </row>
        <row r="6858">
          <cell r="A6858" t="str">
            <v>Q401</v>
          </cell>
          <cell r="B6858" t="str">
            <v>HERNIA HIATAL CONGENITA</v>
          </cell>
          <cell r="C6858" t="str">
            <v>093</v>
          </cell>
        </row>
        <row r="6859">
          <cell r="A6859" t="str">
            <v>Q402</v>
          </cell>
          <cell r="B6859" t="str">
            <v>OTRAS MALFORMACIONES CONGENITAS DEL ESTOMAGO, ESPECIFICADAS</v>
          </cell>
          <cell r="C6859" t="str">
            <v>093</v>
          </cell>
        </row>
        <row r="6860">
          <cell r="A6860" t="str">
            <v>Q403</v>
          </cell>
          <cell r="B6860" t="str">
            <v>MALFORMACION CONGENITA DEL ESTOMAGO, NO ESPECIFICADA</v>
          </cell>
          <cell r="C6860" t="str">
            <v>093</v>
          </cell>
        </row>
        <row r="6861">
          <cell r="A6861" t="str">
            <v>Q408</v>
          </cell>
          <cell r="B6861" t="str">
            <v>OTRAS MALFORNACIONES CONGN. DE LA PARTE SUPERIOR DEL TUBO DIGESTIVO</v>
          </cell>
          <cell r="C6861" t="str">
            <v>093</v>
          </cell>
        </row>
        <row r="6862">
          <cell r="A6862" t="str">
            <v>Q409</v>
          </cell>
          <cell r="B6862" t="str">
            <v>MALFORM. CONGEN. DE LA PARTE SUPERIOR DEL TIBO DIGESTIVO, NO ESPECIF</v>
          </cell>
          <cell r="C6862" t="str">
            <v>093</v>
          </cell>
        </row>
        <row r="6863">
          <cell r="A6863" t="str">
            <v>Q41</v>
          </cell>
          <cell r="B6863" t="str">
            <v>AUSENCIA, ATRESIA Y ESTENOSIS CONGENITA DEL INTESTINO DELGADO</v>
          </cell>
          <cell r="C6863" t="str">
            <v>093</v>
          </cell>
        </row>
        <row r="6864">
          <cell r="A6864" t="str">
            <v>Q410</v>
          </cell>
          <cell r="B6864" t="str">
            <v>AUSENCIA, ATRESIA Y ESTENOSIS CONGENITA DEL DUODENO</v>
          </cell>
          <cell r="C6864" t="str">
            <v>093</v>
          </cell>
        </row>
        <row r="6865">
          <cell r="A6865" t="str">
            <v>Q411</v>
          </cell>
          <cell r="B6865" t="str">
            <v>AUSENCIA, ATRESIA Y ESTENOSIS CONGENITA DEL YEYUNO</v>
          </cell>
          <cell r="C6865" t="str">
            <v>093</v>
          </cell>
        </row>
        <row r="6866">
          <cell r="A6866" t="str">
            <v>Q412</v>
          </cell>
          <cell r="B6866" t="str">
            <v>AUSENCIA, ATRESIA Y ESTENOSIS CONGENITA DEL ILEON</v>
          </cell>
          <cell r="C6866" t="str">
            <v>093</v>
          </cell>
        </row>
        <row r="6867">
          <cell r="A6867" t="str">
            <v>Q418</v>
          </cell>
          <cell r="B6867" t="str">
            <v>AUSENCIA, ATRESIA Y ESTENOSIS CONGEN. DE OTRAS PARTES ESPECIF. DEL INT</v>
          </cell>
          <cell r="C6867" t="str">
            <v>093</v>
          </cell>
        </row>
        <row r="6868">
          <cell r="A6868" t="str">
            <v>Q419</v>
          </cell>
          <cell r="B6868" t="str">
            <v>AUSENCIA, ATRESIA Y ESTENOSIS CONG. DEL INTESTINO DELGADO, PARTE NO ES</v>
          </cell>
          <cell r="C6868" t="str">
            <v>093</v>
          </cell>
        </row>
        <row r="6869">
          <cell r="A6869" t="str">
            <v>Q422</v>
          </cell>
          <cell r="B6869" t="str">
            <v>AUSENCIA, ATRESIA Y ESTENOSIS DEL ANO, CON FISTULA</v>
          </cell>
          <cell r="C6869" t="str">
            <v>093</v>
          </cell>
        </row>
        <row r="6870">
          <cell r="A6870" t="str">
            <v>Q423</v>
          </cell>
          <cell r="B6870" t="str">
            <v>AUSENCIA, ATRESIA Y ESTENOSIS CONGENITA DEL ANO, SIN FISTULA</v>
          </cell>
          <cell r="C6870" t="str">
            <v>093</v>
          </cell>
        </row>
        <row r="6871">
          <cell r="A6871" t="str">
            <v>Q428</v>
          </cell>
          <cell r="B6871" t="str">
            <v>AUSENCIA, ATRESIA Y ESTENOSIS CONG. DE OTRAS PARTES DEL INTESTINO GRUE</v>
          </cell>
          <cell r="C6871" t="str">
            <v>093</v>
          </cell>
        </row>
        <row r="6872">
          <cell r="A6872" t="str">
            <v>Q429</v>
          </cell>
          <cell r="B6872" t="str">
            <v>AUSENCIA, ATRESIA Y ESTENOSIS CONG. DEL INTEST. GRUESO, PARTE NO ESPEC</v>
          </cell>
          <cell r="C6872" t="str">
            <v>093</v>
          </cell>
        </row>
        <row r="6873">
          <cell r="A6873" t="str">
            <v>Q43</v>
          </cell>
          <cell r="B6873" t="str">
            <v>OTRAS MALFORMACIONES CONGENITAS DEL INTESTINO</v>
          </cell>
          <cell r="C6873" t="str">
            <v>093</v>
          </cell>
        </row>
        <row r="6874">
          <cell r="A6874" t="str">
            <v>Q430</v>
          </cell>
          <cell r="B6874" t="str">
            <v>DIVERTICULO DE MECKEL</v>
          </cell>
          <cell r="C6874" t="str">
            <v>093</v>
          </cell>
        </row>
        <row r="6875">
          <cell r="A6875" t="str">
            <v>Q431</v>
          </cell>
          <cell r="B6875" t="str">
            <v>ENFERMEDAD DE HIRSCHSPRUNG</v>
          </cell>
          <cell r="C6875" t="str">
            <v>093</v>
          </cell>
        </row>
        <row r="6876">
          <cell r="A6876" t="str">
            <v>Q432</v>
          </cell>
          <cell r="B6876" t="str">
            <v>OTROS TRASTORNMOS FUNCIONALES CONGENITOS DEL COLON</v>
          </cell>
          <cell r="C6876" t="str">
            <v>093</v>
          </cell>
        </row>
        <row r="6877">
          <cell r="A6877" t="str">
            <v>Q433</v>
          </cell>
          <cell r="B6877" t="str">
            <v>MALFORMACIONES CONGENITAS DE LA FIJACION DEL INTESTINO</v>
          </cell>
          <cell r="C6877" t="str">
            <v>093</v>
          </cell>
        </row>
        <row r="6878">
          <cell r="A6878" t="str">
            <v>Q434</v>
          </cell>
          <cell r="B6878" t="str">
            <v>DUPLICACION DEL INTESTINO</v>
          </cell>
          <cell r="C6878" t="str">
            <v>093</v>
          </cell>
        </row>
        <row r="6879">
          <cell r="A6879" t="str">
            <v>Q435</v>
          </cell>
          <cell r="B6879" t="str">
            <v>ANO ECTOPICO</v>
          </cell>
          <cell r="C6879" t="str">
            <v>093</v>
          </cell>
        </row>
        <row r="6880">
          <cell r="A6880" t="str">
            <v>Q436</v>
          </cell>
          <cell r="B6880" t="str">
            <v>FISTULA CONGENITA DEL RECTO Y DEL ANO</v>
          </cell>
          <cell r="C6880" t="str">
            <v>093</v>
          </cell>
        </row>
        <row r="6881">
          <cell r="A6881" t="str">
            <v>Q437</v>
          </cell>
          <cell r="B6881" t="str">
            <v>PERSISTENCIA DE LA CLOACA</v>
          </cell>
          <cell r="C6881" t="str">
            <v>093</v>
          </cell>
        </row>
        <row r="6882">
          <cell r="A6882" t="str">
            <v>Q438</v>
          </cell>
          <cell r="B6882" t="str">
            <v>OTRAS MALFORMACIONES CONGENITAS DEL INTESTINO, ESPECIFICADAS</v>
          </cell>
          <cell r="C6882" t="str">
            <v>093</v>
          </cell>
        </row>
        <row r="6883">
          <cell r="A6883" t="str">
            <v>Q439</v>
          </cell>
          <cell r="B6883" t="str">
            <v>MALFORMACION CONGENITA DEL INTESTINO, NO ESPECIFICADA</v>
          </cell>
          <cell r="C6883" t="str">
            <v>093</v>
          </cell>
        </row>
        <row r="6884">
          <cell r="A6884" t="str">
            <v>Q44</v>
          </cell>
          <cell r="B6884" t="str">
            <v>MALFORM. CONG. DE LA VESICULA BILIAR, DE LOS CONDUCTOS BILIAR. Y DEL H</v>
          </cell>
          <cell r="C6884" t="str">
            <v>093</v>
          </cell>
        </row>
        <row r="6885">
          <cell r="A6885" t="str">
            <v>Q440</v>
          </cell>
          <cell r="B6885" t="str">
            <v>AGENESIA, APLASIA E HIPOPLASIA DE LA VESICULA BILIAR</v>
          </cell>
          <cell r="C6885" t="str">
            <v>093</v>
          </cell>
        </row>
        <row r="6886">
          <cell r="A6886" t="str">
            <v>Q441</v>
          </cell>
          <cell r="B6886" t="str">
            <v>OTRAS MALFORMACIONES CONGENITAS DE LA VASICULA BILIAR</v>
          </cell>
          <cell r="C6886" t="str">
            <v>093</v>
          </cell>
        </row>
        <row r="6887">
          <cell r="A6887" t="str">
            <v>Q442</v>
          </cell>
          <cell r="B6887" t="str">
            <v>ATRESIA DE LOS CONDUCTOS BILIARES</v>
          </cell>
          <cell r="C6887" t="str">
            <v>093</v>
          </cell>
        </row>
        <row r="6888">
          <cell r="A6888" t="str">
            <v>Q443</v>
          </cell>
          <cell r="B6888" t="str">
            <v>ESTRECHEZ Y ESTENOSIS CONGENITA DE LOS CONDUCTOS BILIARES</v>
          </cell>
          <cell r="C6888" t="str">
            <v>093</v>
          </cell>
        </row>
        <row r="6889">
          <cell r="A6889" t="str">
            <v>Q444</v>
          </cell>
          <cell r="B6889" t="str">
            <v>QUISTE DEL COLEDOCO</v>
          </cell>
          <cell r="C6889" t="str">
            <v>093</v>
          </cell>
        </row>
        <row r="6890">
          <cell r="A6890" t="str">
            <v>Q445</v>
          </cell>
          <cell r="B6890" t="str">
            <v>OTRAS MALFORMACIONES CONGENITAS DE LOS CONDUCTOS BILIARES</v>
          </cell>
          <cell r="C6890" t="str">
            <v>093</v>
          </cell>
        </row>
        <row r="6891">
          <cell r="A6891" t="str">
            <v>Q446</v>
          </cell>
          <cell r="B6891" t="str">
            <v>ENFERMEDAD QUISTICA DEL HIGADO</v>
          </cell>
          <cell r="C6891" t="str">
            <v>093</v>
          </cell>
        </row>
        <row r="6892">
          <cell r="A6892" t="str">
            <v>Q447</v>
          </cell>
          <cell r="B6892" t="str">
            <v>OTRAS MALFORMACIONES CONGENITAS DEL HIGADO</v>
          </cell>
          <cell r="C6892" t="str">
            <v>093</v>
          </cell>
        </row>
        <row r="6893">
          <cell r="A6893" t="str">
            <v>Q45</v>
          </cell>
          <cell r="B6893" t="str">
            <v>OTRAS MALFORMACIONES CONGENITAS DEL SISTEMA DIGESTIVO</v>
          </cell>
          <cell r="C6893" t="str">
            <v>093</v>
          </cell>
        </row>
        <row r="6894">
          <cell r="A6894" t="str">
            <v>Q450</v>
          </cell>
          <cell r="B6894" t="str">
            <v>AGENESIA, APLASIA E HIPOPLASIA DEL PANCREAS</v>
          </cell>
          <cell r="C6894" t="str">
            <v>093</v>
          </cell>
        </row>
        <row r="6895">
          <cell r="A6895" t="str">
            <v>Q451</v>
          </cell>
          <cell r="B6895" t="str">
            <v>PANCREAS ANULAR</v>
          </cell>
          <cell r="C6895" t="str">
            <v>093</v>
          </cell>
        </row>
        <row r="6896">
          <cell r="A6896" t="str">
            <v>Q452</v>
          </cell>
          <cell r="B6896" t="str">
            <v>QUISTE CONGENITO DEL PANCREAS</v>
          </cell>
          <cell r="C6896" t="str">
            <v>093</v>
          </cell>
        </row>
        <row r="6897">
          <cell r="A6897" t="str">
            <v>Q453</v>
          </cell>
          <cell r="B6897" t="str">
            <v>OTRAS MALFORM. CONGEN. DEL PANCREAS Y DEL CONDUCTO PANCREATICO</v>
          </cell>
          <cell r="C6897" t="str">
            <v>093</v>
          </cell>
        </row>
        <row r="6898">
          <cell r="A6898" t="str">
            <v>Q458</v>
          </cell>
          <cell r="B6898" t="str">
            <v>OTRAS MALFORMACIONES CONGENITAS DEL SISTEMA DIGESTIVO. ESPECIFICADAS</v>
          </cell>
          <cell r="C6898" t="str">
            <v>093</v>
          </cell>
        </row>
        <row r="6899">
          <cell r="A6899" t="str">
            <v>Q459</v>
          </cell>
          <cell r="B6899" t="str">
            <v>MALFORMACION CONGENITA DEL SISTEMA DIGESTIVO, NO ESPECIFICADA</v>
          </cell>
          <cell r="C6899" t="str">
            <v>093</v>
          </cell>
        </row>
        <row r="6900">
          <cell r="A6900" t="str">
            <v>Q50</v>
          </cell>
          <cell r="B6900" t="str">
            <v>MALFORM. CONG. DE LOS OVARIOS, DE LAS TROMPAS DE FALOPIO E DE LOS LIG</v>
          </cell>
          <cell r="C6900" t="str">
            <v>093</v>
          </cell>
        </row>
        <row r="6901">
          <cell r="A6901" t="str">
            <v>Q500</v>
          </cell>
          <cell r="B6901" t="str">
            <v>AUSENCIA CONGENITA DE OVARIO</v>
          </cell>
          <cell r="C6901" t="str">
            <v>093</v>
          </cell>
        </row>
        <row r="6902">
          <cell r="A6902" t="str">
            <v>Q501</v>
          </cell>
          <cell r="B6902" t="str">
            <v>QUISTE EN DESARROLLO DEL OVARIO</v>
          </cell>
          <cell r="C6902" t="str">
            <v>093</v>
          </cell>
        </row>
        <row r="6903">
          <cell r="A6903" t="str">
            <v>Q502</v>
          </cell>
          <cell r="B6903" t="str">
            <v>TORSION CONGENITA DEL OVARIO</v>
          </cell>
          <cell r="C6903" t="str">
            <v>093</v>
          </cell>
        </row>
        <row r="6904">
          <cell r="A6904" t="str">
            <v>Q503</v>
          </cell>
          <cell r="B6904" t="str">
            <v>OTRAS MALFORMACIONES CONGENITAS DE LOS OVARIOS</v>
          </cell>
          <cell r="C6904" t="str">
            <v>093</v>
          </cell>
        </row>
        <row r="6905">
          <cell r="A6905" t="str">
            <v>Q504</v>
          </cell>
          <cell r="B6905" t="str">
            <v>QUISTE EMBRIONARIO DE LA TROMPA DE FALOPIO</v>
          </cell>
          <cell r="C6905" t="str">
            <v>093</v>
          </cell>
        </row>
        <row r="6906">
          <cell r="A6906" t="str">
            <v>Q505</v>
          </cell>
          <cell r="B6906" t="str">
            <v>QUISTE EMBRIONARIO DEL LIGAMENTO ANCHO</v>
          </cell>
          <cell r="C6906" t="str">
            <v>093</v>
          </cell>
        </row>
        <row r="6907">
          <cell r="A6907" t="str">
            <v>Q506</v>
          </cell>
          <cell r="B6907" t="str">
            <v>OTRAS MALFORM. GONGEN. DE LA TROMPA DE FALOPIO Y DEL LIGAM. ANCHO</v>
          </cell>
          <cell r="C6907" t="str">
            <v>093</v>
          </cell>
        </row>
        <row r="6908">
          <cell r="A6908" t="str">
            <v>Q51</v>
          </cell>
          <cell r="B6908" t="str">
            <v>MALFORMACIONES CONGENITAS DEL UTERO Y DEL CUELLO UTERINO</v>
          </cell>
          <cell r="C6908" t="str">
            <v>093</v>
          </cell>
        </row>
        <row r="6909">
          <cell r="A6909" t="str">
            <v>Q510</v>
          </cell>
          <cell r="B6909" t="str">
            <v>AGENESIA Y APLASIA DEL UTERO</v>
          </cell>
          <cell r="C6909" t="str">
            <v>093</v>
          </cell>
        </row>
        <row r="6910">
          <cell r="A6910" t="str">
            <v>Q511</v>
          </cell>
          <cell r="B6910" t="str">
            <v>DIPLICACION DEL UERO CON DUPLICACION DEL CUELLO UTERINO Y DE LA VAGINA</v>
          </cell>
          <cell r="C6910" t="str">
            <v>093</v>
          </cell>
        </row>
        <row r="6911">
          <cell r="A6911" t="str">
            <v>Q512</v>
          </cell>
          <cell r="B6911" t="str">
            <v xml:space="preserve"> OTRA DUPLICACION DEL UTERO</v>
          </cell>
          <cell r="C6911" t="str">
            <v>093</v>
          </cell>
        </row>
        <row r="6912">
          <cell r="A6912" t="str">
            <v>Q513</v>
          </cell>
          <cell r="B6912" t="str">
            <v>UTERO BICORNE</v>
          </cell>
          <cell r="C6912" t="str">
            <v>093</v>
          </cell>
        </row>
        <row r="6913">
          <cell r="A6913" t="str">
            <v>Q514</v>
          </cell>
          <cell r="B6913" t="str">
            <v>UTERO UNICORNE</v>
          </cell>
          <cell r="C6913" t="str">
            <v>093</v>
          </cell>
        </row>
        <row r="6914">
          <cell r="A6914" t="str">
            <v>Q515</v>
          </cell>
          <cell r="B6914" t="str">
            <v>AGENESIA Y APLASIA DEL CUELLO UTERINO</v>
          </cell>
          <cell r="C6914" t="str">
            <v>093</v>
          </cell>
        </row>
        <row r="6915">
          <cell r="A6915" t="str">
            <v>Q516</v>
          </cell>
          <cell r="B6915" t="str">
            <v>QUISTE EMBRIONARIO DEL CUELLO UTERINO</v>
          </cell>
          <cell r="C6915" t="str">
            <v>093</v>
          </cell>
        </row>
        <row r="6916">
          <cell r="A6916" t="str">
            <v>Q517</v>
          </cell>
          <cell r="B6916" t="str">
            <v>FISTULA CONGENITA ENTRE EL UTERO Y EL TRACTO DIGESTIVO Y URINARIO</v>
          </cell>
          <cell r="C6916" t="str">
            <v>093</v>
          </cell>
        </row>
        <row r="6917">
          <cell r="A6917" t="str">
            <v>Q518</v>
          </cell>
          <cell r="B6917" t="str">
            <v>OTRAS MALFORMACIONES CONGENITAS DEL UTERO Y DEL CUELLO UTERINO</v>
          </cell>
          <cell r="C6917" t="str">
            <v>093</v>
          </cell>
        </row>
        <row r="6918">
          <cell r="A6918" t="str">
            <v>Q519</v>
          </cell>
          <cell r="B6918" t="str">
            <v>MALFORMACION CONGENITA DEL UTERO Y DEL CUELLO UTERINO, NO ESPECIFIC</v>
          </cell>
          <cell r="C6918" t="str">
            <v>093</v>
          </cell>
        </row>
        <row r="6919">
          <cell r="A6919" t="str">
            <v>Q52</v>
          </cell>
          <cell r="B6919" t="str">
            <v>OTRAS MALFORMACIONES CONGENITAS DE LOS ORGANOS GENITALES FEMENINOS</v>
          </cell>
          <cell r="C6919" t="str">
            <v>093</v>
          </cell>
        </row>
        <row r="6920">
          <cell r="A6920" t="str">
            <v>Q520</v>
          </cell>
          <cell r="B6920" t="str">
            <v>AUSENCIA CONGENITA DE LA VAGINA</v>
          </cell>
          <cell r="C6920" t="str">
            <v>093</v>
          </cell>
        </row>
        <row r="6921">
          <cell r="A6921" t="str">
            <v>Q521</v>
          </cell>
          <cell r="B6921" t="str">
            <v>DUPLICACION DE LA VAGINA</v>
          </cell>
          <cell r="C6921" t="str">
            <v>093</v>
          </cell>
        </row>
        <row r="6922">
          <cell r="A6922" t="str">
            <v>Q522</v>
          </cell>
          <cell r="B6922" t="str">
            <v>FISTULA RECTOVAGINAL CONGENITA</v>
          </cell>
          <cell r="C6922" t="str">
            <v>093</v>
          </cell>
        </row>
        <row r="6923">
          <cell r="A6923" t="str">
            <v>Q523</v>
          </cell>
          <cell r="B6923" t="str">
            <v>HIMEN IMPERFORADO</v>
          </cell>
          <cell r="C6923" t="str">
            <v>093</v>
          </cell>
        </row>
        <row r="6924">
          <cell r="A6924" t="str">
            <v>Q524</v>
          </cell>
          <cell r="B6924" t="str">
            <v>OTRAS MALFORMACIONES CONGENITAS DE LA VAGINA</v>
          </cell>
          <cell r="C6924" t="str">
            <v>093</v>
          </cell>
        </row>
        <row r="6925">
          <cell r="A6925" t="str">
            <v>Q525</v>
          </cell>
          <cell r="B6925" t="str">
            <v>FUSION DE LABIOS DE LA VULVA</v>
          </cell>
          <cell r="C6925" t="str">
            <v>093</v>
          </cell>
        </row>
        <row r="6926">
          <cell r="A6926" t="str">
            <v>Q526</v>
          </cell>
          <cell r="B6926" t="str">
            <v>MALFORMACION CONGENITA DEL CLITORIS</v>
          </cell>
          <cell r="C6926" t="str">
            <v>093</v>
          </cell>
        </row>
        <row r="6927">
          <cell r="A6927" t="str">
            <v>Q527</v>
          </cell>
          <cell r="B6927" t="str">
            <v>OTRAS MALFORMACIONES CONGENITAS DE LA VULVA</v>
          </cell>
          <cell r="C6927" t="str">
            <v>093</v>
          </cell>
        </row>
        <row r="6928">
          <cell r="A6928" t="str">
            <v>Q528</v>
          </cell>
          <cell r="B6928" t="str">
            <v>OTRAS MALFORM. CONGEN. DE LOS ORGANOS GENITALES FEMENINOS, ESPECIF</v>
          </cell>
          <cell r="C6928" t="str">
            <v>093</v>
          </cell>
        </row>
        <row r="6929">
          <cell r="A6929" t="str">
            <v>Q529</v>
          </cell>
          <cell r="B6929" t="str">
            <v>MALFORMACION CONGENITA DE LOS ORGANOS FEMENINOS, NO ESPECIFICADA</v>
          </cell>
          <cell r="C6929" t="str">
            <v>093</v>
          </cell>
        </row>
        <row r="6930">
          <cell r="A6930" t="str">
            <v>Q53</v>
          </cell>
          <cell r="B6930" t="str">
            <v>TESTICULO NO DESCENDIDO</v>
          </cell>
          <cell r="C6930" t="str">
            <v>093</v>
          </cell>
        </row>
        <row r="6931">
          <cell r="A6931" t="str">
            <v>Q530</v>
          </cell>
          <cell r="B6931" t="str">
            <v>ECTOPIA TESTICULAR</v>
          </cell>
          <cell r="C6931" t="str">
            <v>093</v>
          </cell>
        </row>
        <row r="6932">
          <cell r="A6932" t="str">
            <v>Q531</v>
          </cell>
          <cell r="B6932" t="str">
            <v>TESTICULO NO DESCENDIDO, UNILATERAL</v>
          </cell>
          <cell r="C6932" t="str">
            <v>093</v>
          </cell>
        </row>
        <row r="6933">
          <cell r="A6933" t="str">
            <v>Q532</v>
          </cell>
          <cell r="B6933" t="str">
            <v>TESTICULO NO DESCENDIDO, BILATERAL</v>
          </cell>
          <cell r="C6933" t="str">
            <v>093</v>
          </cell>
        </row>
        <row r="6934">
          <cell r="A6934" t="str">
            <v>Q539</v>
          </cell>
          <cell r="B6934" t="str">
            <v>TESTICULO NO DESCENDIDO, SIN OTRA ESPECIFICACION</v>
          </cell>
          <cell r="C6934" t="str">
            <v>093</v>
          </cell>
        </row>
        <row r="6935">
          <cell r="A6935" t="str">
            <v>Q54</v>
          </cell>
          <cell r="B6935" t="str">
            <v>HIPOSPADIAS</v>
          </cell>
          <cell r="C6935" t="str">
            <v>093</v>
          </cell>
        </row>
        <row r="6936">
          <cell r="A6936" t="str">
            <v>Q540</v>
          </cell>
          <cell r="B6936" t="str">
            <v>HIPOSPADIAS DEL GLANDE</v>
          </cell>
          <cell r="C6936" t="str">
            <v>093</v>
          </cell>
        </row>
        <row r="6937">
          <cell r="A6937" t="str">
            <v>Q541</v>
          </cell>
          <cell r="B6937" t="str">
            <v>HIPOSPADIAS PENEANA</v>
          </cell>
          <cell r="C6937" t="str">
            <v>093</v>
          </cell>
        </row>
        <row r="6938">
          <cell r="A6938" t="str">
            <v>Q542</v>
          </cell>
          <cell r="B6938" t="str">
            <v>HIPOSPADIAS PENOSCROTAL</v>
          </cell>
          <cell r="C6938" t="str">
            <v>093</v>
          </cell>
        </row>
        <row r="6939">
          <cell r="A6939" t="str">
            <v>Q543</v>
          </cell>
          <cell r="B6939" t="str">
            <v>HIPOSPADIAS PERINEAL</v>
          </cell>
          <cell r="C6939" t="str">
            <v>093</v>
          </cell>
        </row>
        <row r="6940">
          <cell r="A6940" t="str">
            <v>Q544</v>
          </cell>
          <cell r="B6940" t="str">
            <v>ENCORDAMIENTO CONGENITO DEL PENE</v>
          </cell>
          <cell r="C6940" t="str">
            <v>093</v>
          </cell>
        </row>
        <row r="6941">
          <cell r="A6941" t="str">
            <v>Q548</v>
          </cell>
          <cell r="B6941" t="str">
            <v>OTRAS HIPOSPADIAS</v>
          </cell>
          <cell r="C6941" t="str">
            <v>093</v>
          </cell>
        </row>
        <row r="6942">
          <cell r="A6942" t="str">
            <v>Q549</v>
          </cell>
          <cell r="B6942" t="str">
            <v>HIPOSPADIAS, NO ESPECIFICADA</v>
          </cell>
          <cell r="C6942" t="str">
            <v>093</v>
          </cell>
        </row>
        <row r="6943">
          <cell r="A6943" t="str">
            <v>Q55</v>
          </cell>
          <cell r="B6943" t="str">
            <v>OTRAS MALFORMACIONES CONGENITAS DE LOS ORGANOS GENITALES MASCULINOS</v>
          </cell>
          <cell r="C6943" t="str">
            <v>093</v>
          </cell>
        </row>
        <row r="6944">
          <cell r="A6944" t="str">
            <v>Q550</v>
          </cell>
          <cell r="B6944" t="str">
            <v>AUSENCIA Y APLASIA DEL TESTICULO</v>
          </cell>
          <cell r="C6944" t="str">
            <v>093</v>
          </cell>
        </row>
        <row r="6945">
          <cell r="A6945" t="str">
            <v>Q551</v>
          </cell>
          <cell r="B6945" t="str">
            <v>HIPOPLASIA DEL TESTICULO Y DEL ESCROTO</v>
          </cell>
          <cell r="C6945" t="str">
            <v>093</v>
          </cell>
        </row>
        <row r="6946">
          <cell r="A6946" t="str">
            <v>Q552</v>
          </cell>
          <cell r="B6946" t="str">
            <v>OTRAS MALFORMACIONES CONGENITAS DE LOS TESTICULOS Y DEL ESCROTO</v>
          </cell>
          <cell r="C6946" t="str">
            <v>093</v>
          </cell>
        </row>
        <row r="6947">
          <cell r="A6947" t="str">
            <v>Q553</v>
          </cell>
          <cell r="B6947" t="str">
            <v>ATRESIA DEL CONDUCTO DEFERENTE</v>
          </cell>
          <cell r="C6947" t="str">
            <v>093</v>
          </cell>
        </row>
        <row r="6948">
          <cell r="A6948" t="str">
            <v>Q554</v>
          </cell>
          <cell r="B6948" t="str">
            <v>OTRAS MALFORM. CONGEN. DE LOS CONDUC. DEFERENTE, DEL EPIDIDIMO, DE LAS</v>
          </cell>
          <cell r="C6948" t="str">
            <v>093</v>
          </cell>
        </row>
        <row r="6949">
          <cell r="A6949" t="str">
            <v>Q555</v>
          </cell>
          <cell r="B6949" t="str">
            <v>APLASIA Y AUSENCIA CONGENITA DEL PENE</v>
          </cell>
          <cell r="C6949" t="str">
            <v>093</v>
          </cell>
        </row>
        <row r="6950">
          <cell r="A6950" t="str">
            <v>Q556</v>
          </cell>
          <cell r="B6950" t="str">
            <v>OTRAS MALFORMACIONES CONGENITAS DEL PENE</v>
          </cell>
          <cell r="C6950" t="str">
            <v>093</v>
          </cell>
        </row>
        <row r="6951">
          <cell r="A6951" t="str">
            <v>Q558</v>
          </cell>
          <cell r="B6951" t="str">
            <v>OTRAS MALFORM. CONGEN. DE LOS ORG. GENIT. MASCULINOS, ESPECIFICADAS</v>
          </cell>
          <cell r="C6951" t="str">
            <v>093</v>
          </cell>
        </row>
        <row r="6952">
          <cell r="A6952" t="str">
            <v>Q559</v>
          </cell>
          <cell r="B6952" t="str">
            <v>MALFORMACION CONG. DE LOS ORGANOS GENITALES MASCULINOS, NO ESPECIF</v>
          </cell>
          <cell r="C6952" t="str">
            <v>093</v>
          </cell>
        </row>
        <row r="6953">
          <cell r="A6953" t="str">
            <v>Q56</v>
          </cell>
          <cell r="B6953" t="str">
            <v>SEXO INDETERMINADO Y SEUDOHERMAFRODITISMO</v>
          </cell>
          <cell r="C6953" t="str">
            <v>093</v>
          </cell>
        </row>
        <row r="6954">
          <cell r="A6954" t="str">
            <v>Q560</v>
          </cell>
          <cell r="B6954" t="str">
            <v>HERMAFRODITISMO, NO CLASIFICADO EN OTRA PARTE</v>
          </cell>
          <cell r="C6954" t="str">
            <v>093</v>
          </cell>
        </row>
        <row r="6955">
          <cell r="A6955" t="str">
            <v>Q561</v>
          </cell>
          <cell r="B6955" t="str">
            <v>SEUDOHERMAFRODITISMO MASCULINO, NO CLASIFICADO EN OTRA PARTE</v>
          </cell>
          <cell r="C6955" t="str">
            <v>093</v>
          </cell>
        </row>
        <row r="6956">
          <cell r="A6956" t="str">
            <v>Q562</v>
          </cell>
          <cell r="B6956" t="str">
            <v>SEUDOHERMAFRODITISMO FEMENINO, NO CLASIFICADO EN OTRA PARTE</v>
          </cell>
          <cell r="C6956" t="str">
            <v>093</v>
          </cell>
        </row>
        <row r="6957">
          <cell r="A6957" t="str">
            <v>Q563</v>
          </cell>
          <cell r="B6957" t="str">
            <v>SEUDOHERMAFRODITISMO, NO ESPECIFICADO</v>
          </cell>
          <cell r="C6957" t="str">
            <v>093</v>
          </cell>
        </row>
        <row r="6958">
          <cell r="A6958" t="str">
            <v>Q564</v>
          </cell>
          <cell r="B6958" t="str">
            <v>SEXO INDETERMINADO, SIN OTRA ESPECIFICACION</v>
          </cell>
          <cell r="C6958" t="str">
            <v>093</v>
          </cell>
        </row>
        <row r="6959">
          <cell r="A6959" t="str">
            <v>Q60</v>
          </cell>
          <cell r="B6959" t="str">
            <v>AGENESIA RENAL Y OTRAS MALFORMACIONES HIPOPLASICAS DEL RIÑON</v>
          </cell>
          <cell r="C6959" t="str">
            <v>093</v>
          </cell>
        </row>
        <row r="6960">
          <cell r="A6960" t="str">
            <v>Q600</v>
          </cell>
          <cell r="B6960" t="str">
            <v>AGENESIA RENAL, UNILATERAL</v>
          </cell>
          <cell r="C6960" t="str">
            <v>093</v>
          </cell>
        </row>
        <row r="6961">
          <cell r="A6961" t="str">
            <v>Q601</v>
          </cell>
          <cell r="B6961" t="str">
            <v>AGENESIA RENAL, BILATERAL</v>
          </cell>
          <cell r="C6961" t="str">
            <v>093</v>
          </cell>
        </row>
        <row r="6962">
          <cell r="A6962" t="str">
            <v>Q602</v>
          </cell>
          <cell r="B6962" t="str">
            <v>AGENESIA RENAL, SIN OTRA ESPECIFICACION</v>
          </cell>
          <cell r="C6962" t="str">
            <v>093</v>
          </cell>
        </row>
        <row r="6963">
          <cell r="A6963" t="str">
            <v>Q603</v>
          </cell>
          <cell r="B6963" t="str">
            <v>HIPOPLASIA RENAL, UNILATERAL</v>
          </cell>
          <cell r="C6963" t="str">
            <v>093</v>
          </cell>
        </row>
        <row r="6964">
          <cell r="A6964" t="str">
            <v>Q604</v>
          </cell>
          <cell r="B6964" t="str">
            <v>HIPOPLASIA RENAL, BILATERAL</v>
          </cell>
          <cell r="C6964" t="str">
            <v>093</v>
          </cell>
        </row>
        <row r="6965">
          <cell r="A6965" t="str">
            <v>Q605</v>
          </cell>
          <cell r="B6965" t="str">
            <v>HIPOPLASIA RENAL, NO ESPECIFICADA</v>
          </cell>
          <cell r="C6965" t="str">
            <v>093</v>
          </cell>
        </row>
        <row r="6966">
          <cell r="A6966" t="str">
            <v>Q606</v>
          </cell>
          <cell r="B6966" t="str">
            <v>SINDROME DE POTTER</v>
          </cell>
          <cell r="C6966" t="str">
            <v>093</v>
          </cell>
        </row>
        <row r="6967">
          <cell r="A6967" t="str">
            <v>Q61</v>
          </cell>
          <cell r="B6967" t="str">
            <v>ENFERMEDAD QUISTICA DEL RIÑON</v>
          </cell>
          <cell r="C6967" t="str">
            <v>093</v>
          </cell>
        </row>
        <row r="6968">
          <cell r="A6968" t="str">
            <v>Q610</v>
          </cell>
          <cell r="B6968" t="str">
            <v>QUISTE RENAL SOLITARIO CONGENITO</v>
          </cell>
          <cell r="C6968" t="str">
            <v>093</v>
          </cell>
        </row>
        <row r="6969">
          <cell r="A6969" t="str">
            <v>Q611</v>
          </cell>
          <cell r="B6969" t="str">
            <v>RIÑON POLIQUISTICO, TIPO INFANTIL</v>
          </cell>
          <cell r="C6969" t="str">
            <v>093</v>
          </cell>
        </row>
        <row r="6970">
          <cell r="A6970" t="str">
            <v>Q612</v>
          </cell>
          <cell r="B6970" t="str">
            <v>RIÑON POLIQUISTICO, TIPO ADULTO</v>
          </cell>
          <cell r="C6970" t="str">
            <v>093</v>
          </cell>
        </row>
        <row r="6971">
          <cell r="A6971" t="str">
            <v>Q613</v>
          </cell>
          <cell r="B6971" t="str">
            <v>RIÑON POLIQUISTICO, TIPO NO ESPECIFICADO</v>
          </cell>
          <cell r="C6971" t="str">
            <v>093</v>
          </cell>
        </row>
        <row r="6972">
          <cell r="A6972" t="str">
            <v>Q614</v>
          </cell>
          <cell r="B6972" t="str">
            <v>DISPLASIA RENAL</v>
          </cell>
          <cell r="C6972" t="str">
            <v>093</v>
          </cell>
        </row>
        <row r="6973">
          <cell r="A6973" t="str">
            <v>Q615</v>
          </cell>
          <cell r="B6973" t="str">
            <v>RIÑON QUISTICO MEDULAR</v>
          </cell>
          <cell r="C6973" t="str">
            <v>093</v>
          </cell>
        </row>
        <row r="6974">
          <cell r="A6974" t="str">
            <v>Q618</v>
          </cell>
          <cell r="B6974" t="str">
            <v>OTRAS ENFERMEDADES RENALES QUISTICAS</v>
          </cell>
          <cell r="C6974" t="str">
            <v>093</v>
          </cell>
        </row>
        <row r="6975">
          <cell r="A6975" t="str">
            <v>Q619</v>
          </cell>
          <cell r="B6975" t="str">
            <v>ENFERMEDAD QUISTICA DEL RIÑON, NO ESPECIFICADA</v>
          </cell>
          <cell r="C6975" t="str">
            <v>093</v>
          </cell>
        </row>
        <row r="6976">
          <cell r="A6976" t="str">
            <v>Q62</v>
          </cell>
          <cell r="B6976" t="str">
            <v>DEFECTOS OBSTRUCTIVOS CONG. DE LA PELVIS RENAL Y MALFORM. CONG. DEL UR</v>
          </cell>
          <cell r="C6976" t="str">
            <v>093</v>
          </cell>
        </row>
        <row r="6977">
          <cell r="A6977" t="str">
            <v>Q620</v>
          </cell>
          <cell r="B6977" t="str">
            <v>HIDRONEFROSIS CONGENITA</v>
          </cell>
          <cell r="C6977" t="str">
            <v>093</v>
          </cell>
        </row>
        <row r="6978">
          <cell r="A6978" t="str">
            <v>Q621</v>
          </cell>
          <cell r="B6978" t="str">
            <v>ATRESIA Y ESTENOSIS DEL URETER</v>
          </cell>
          <cell r="C6978" t="str">
            <v>093</v>
          </cell>
        </row>
        <row r="6979">
          <cell r="A6979" t="str">
            <v>Q622</v>
          </cell>
          <cell r="B6979" t="str">
            <v>MEGALOURETER CONGENITO</v>
          </cell>
          <cell r="C6979" t="str">
            <v>093</v>
          </cell>
        </row>
        <row r="6980">
          <cell r="A6980" t="str">
            <v>Q623</v>
          </cell>
          <cell r="B6980" t="str">
            <v>OTROS DEFECTOS OBSTRUCTIVOS DE LA PELVIS RENAL Y DEL URETER</v>
          </cell>
          <cell r="C6980" t="str">
            <v>093</v>
          </cell>
        </row>
        <row r="6981">
          <cell r="A6981" t="str">
            <v>Q624</v>
          </cell>
          <cell r="B6981" t="str">
            <v>AGENECIA DEL URETER</v>
          </cell>
          <cell r="C6981" t="str">
            <v>093</v>
          </cell>
        </row>
        <row r="6982">
          <cell r="A6982" t="str">
            <v>Q625</v>
          </cell>
          <cell r="B6982" t="str">
            <v>DUPLICACION DEL URETER</v>
          </cell>
          <cell r="C6982" t="str">
            <v>093</v>
          </cell>
        </row>
        <row r="6983">
          <cell r="A6983" t="str">
            <v>Q626</v>
          </cell>
          <cell r="B6983" t="str">
            <v>MALA POSICION DEL URETER</v>
          </cell>
          <cell r="C6983" t="str">
            <v>093</v>
          </cell>
        </row>
        <row r="6984">
          <cell r="A6984" t="str">
            <v>Q627</v>
          </cell>
          <cell r="B6984" t="str">
            <v>REFLUJO VESICO-URETERO- RENAL CONGENITO</v>
          </cell>
          <cell r="C6984" t="str">
            <v>093</v>
          </cell>
        </row>
        <row r="6985">
          <cell r="A6985" t="str">
            <v>Q628</v>
          </cell>
          <cell r="B6985" t="str">
            <v>OTRAS MALFORMACIONES CONGENITAS DEL URETER</v>
          </cell>
          <cell r="C6985" t="str">
            <v>093</v>
          </cell>
        </row>
        <row r="6986">
          <cell r="A6986" t="str">
            <v>Q63</v>
          </cell>
          <cell r="B6986" t="str">
            <v>OTRAS MALFORMACIONES CONGENITAS DEL RIÑON</v>
          </cell>
          <cell r="C6986" t="str">
            <v>093</v>
          </cell>
        </row>
        <row r="6987">
          <cell r="A6987" t="str">
            <v>Q630</v>
          </cell>
          <cell r="B6987" t="str">
            <v>RIÑON SUPERNUMERARIO</v>
          </cell>
          <cell r="C6987" t="str">
            <v>093</v>
          </cell>
        </row>
        <row r="6988">
          <cell r="A6988" t="str">
            <v>Q631</v>
          </cell>
          <cell r="B6988" t="str">
            <v>RIÑON LOBULADO, FUSIONADO Y HERRADURA</v>
          </cell>
          <cell r="C6988" t="str">
            <v>093</v>
          </cell>
        </row>
        <row r="6989">
          <cell r="A6989" t="str">
            <v>Q632</v>
          </cell>
          <cell r="B6989" t="str">
            <v>RIÑON ECTOPICO</v>
          </cell>
          <cell r="C6989" t="str">
            <v>093</v>
          </cell>
        </row>
        <row r="6990">
          <cell r="A6990" t="str">
            <v>Q633</v>
          </cell>
          <cell r="B6990" t="str">
            <v>HIPERPLASIA RENAL Y RIÑON GIGANTE</v>
          </cell>
          <cell r="C6990" t="str">
            <v>093</v>
          </cell>
        </row>
        <row r="6991">
          <cell r="A6991" t="str">
            <v>Q638</v>
          </cell>
          <cell r="B6991" t="str">
            <v>OTRAS MALFORMACIONES CONGENITAS DEL RIÑON, ESPECIFICADAS</v>
          </cell>
          <cell r="C6991" t="str">
            <v>093</v>
          </cell>
        </row>
        <row r="6992">
          <cell r="A6992" t="str">
            <v>Q639</v>
          </cell>
          <cell r="B6992" t="str">
            <v>MALFORMACION CONGENITA DEL RIÑON, NO ESPECIFICADA</v>
          </cell>
          <cell r="C6992" t="str">
            <v>093</v>
          </cell>
        </row>
        <row r="6993">
          <cell r="A6993" t="str">
            <v>Q64</v>
          </cell>
          <cell r="B6993" t="str">
            <v>OTRAS MALFORMACIONES CONGENITAS DEL SISTEMA URINARIO</v>
          </cell>
          <cell r="C6993" t="str">
            <v>093</v>
          </cell>
        </row>
        <row r="6994">
          <cell r="A6994" t="str">
            <v>Q640</v>
          </cell>
          <cell r="B6994" t="str">
            <v>EPISPADIAS</v>
          </cell>
          <cell r="C6994" t="str">
            <v>093</v>
          </cell>
        </row>
        <row r="6995">
          <cell r="A6995" t="str">
            <v>Q641</v>
          </cell>
          <cell r="B6995" t="str">
            <v>EXTROFIA DE LA VEJIGA URINARIA</v>
          </cell>
          <cell r="C6995" t="str">
            <v>093</v>
          </cell>
        </row>
        <row r="6996">
          <cell r="A6996" t="str">
            <v>Q642</v>
          </cell>
          <cell r="B6996" t="str">
            <v>VALVULA URETRALES POSTERIORES CONGENITAS</v>
          </cell>
          <cell r="C6996" t="str">
            <v>093</v>
          </cell>
        </row>
        <row r="6997">
          <cell r="A6997" t="str">
            <v>Q643</v>
          </cell>
          <cell r="B6997" t="str">
            <v>OTRAS ATRESIAS Y ESTENOSIS DE LA URETRA Y DEL CUELLO DE LA VEJIGA</v>
          </cell>
          <cell r="C6997" t="str">
            <v>093</v>
          </cell>
        </row>
        <row r="6998">
          <cell r="A6998" t="str">
            <v>Q644</v>
          </cell>
          <cell r="B6998" t="str">
            <v>MALFORMACION DEL URACO</v>
          </cell>
          <cell r="C6998" t="str">
            <v>093</v>
          </cell>
        </row>
        <row r="6999">
          <cell r="A6999" t="str">
            <v>Q645</v>
          </cell>
          <cell r="B6999" t="str">
            <v>AUSENCIA CONGENITA DE LA VEJIGA Y DE LA URETRA</v>
          </cell>
          <cell r="C6999" t="str">
            <v>093</v>
          </cell>
        </row>
        <row r="7000">
          <cell r="A7000" t="str">
            <v>Q646</v>
          </cell>
          <cell r="B7000" t="str">
            <v>DIVERTICULO CONGENITO DE LA VAJIGA</v>
          </cell>
          <cell r="C7000" t="str">
            <v>093</v>
          </cell>
        </row>
        <row r="7001">
          <cell r="A7001" t="str">
            <v>Q647</v>
          </cell>
          <cell r="B7001" t="str">
            <v>OTRAS MALFORMACIONES CONGENITAS DE LA VEJIGA Y DE LA URETRA</v>
          </cell>
          <cell r="C7001" t="str">
            <v>093</v>
          </cell>
        </row>
        <row r="7002">
          <cell r="A7002" t="str">
            <v>Q648</v>
          </cell>
          <cell r="B7002" t="str">
            <v>OTRAS MALFORMACIONES CONGENITAS DEL APARATO URINARIO, ESPECIFICADAS</v>
          </cell>
          <cell r="C7002" t="str">
            <v>093</v>
          </cell>
        </row>
        <row r="7003">
          <cell r="A7003" t="str">
            <v>Q649</v>
          </cell>
          <cell r="B7003" t="str">
            <v>MALFORMACION CONGENITA DEL APARATO URINARIO, NO ESPECIFICADA</v>
          </cell>
          <cell r="C7003" t="str">
            <v>093</v>
          </cell>
        </row>
        <row r="7004">
          <cell r="A7004" t="str">
            <v>Q65</v>
          </cell>
          <cell r="B7004" t="str">
            <v>DEFOMIDADES CONGENITAS DE LA CADERA</v>
          </cell>
          <cell r="C7004" t="str">
            <v>093</v>
          </cell>
        </row>
        <row r="7005">
          <cell r="A7005" t="str">
            <v>Q650</v>
          </cell>
          <cell r="B7005" t="str">
            <v>LUXACION CONGENITA DE LA CADERA, UNILATERAL</v>
          </cell>
          <cell r="C7005" t="str">
            <v>093</v>
          </cell>
        </row>
        <row r="7006">
          <cell r="A7006" t="str">
            <v>Q651</v>
          </cell>
          <cell r="B7006" t="str">
            <v>LUXACION CONGENITA DE LA CADERA, BILATERAL</v>
          </cell>
          <cell r="C7006" t="str">
            <v>093</v>
          </cell>
        </row>
        <row r="7007">
          <cell r="A7007" t="str">
            <v>Q652</v>
          </cell>
          <cell r="B7007" t="str">
            <v>LUXACION CONGENITA DE LA CADERA, NO ESPECIFICADA</v>
          </cell>
          <cell r="C7007" t="str">
            <v>093</v>
          </cell>
        </row>
        <row r="7008">
          <cell r="A7008" t="str">
            <v>Q653</v>
          </cell>
          <cell r="B7008" t="str">
            <v>SUBLUXACION CONGENITA DE LA CADERA, UNILATERAL</v>
          </cell>
          <cell r="C7008" t="str">
            <v>093</v>
          </cell>
        </row>
        <row r="7009">
          <cell r="A7009" t="str">
            <v>Q654</v>
          </cell>
          <cell r="B7009" t="str">
            <v>SUBLUXACION CONGENITA DE LA CADERA, BILATERAL</v>
          </cell>
          <cell r="C7009" t="str">
            <v>093</v>
          </cell>
        </row>
        <row r="7010">
          <cell r="A7010" t="str">
            <v>Q655</v>
          </cell>
          <cell r="B7010" t="str">
            <v>SUBLUXACION CONGENITA DE LA CADERA, NO ESPECIFICADA</v>
          </cell>
          <cell r="C7010" t="str">
            <v>093</v>
          </cell>
        </row>
        <row r="7011">
          <cell r="A7011" t="str">
            <v>Q656</v>
          </cell>
          <cell r="B7011" t="str">
            <v>CADERA INESTABLE</v>
          </cell>
          <cell r="C7011" t="str">
            <v>093</v>
          </cell>
        </row>
        <row r="7012">
          <cell r="A7012" t="str">
            <v>Q658</v>
          </cell>
          <cell r="B7012" t="str">
            <v>OTRAS DEFORMIDADES CONGENITAS DE LA CADERA</v>
          </cell>
          <cell r="C7012" t="str">
            <v>093</v>
          </cell>
        </row>
        <row r="7013">
          <cell r="A7013" t="str">
            <v>Q659</v>
          </cell>
          <cell r="B7013" t="str">
            <v>DEFORMIDAD CONGENITA DE LA CADERA, NO ESPECIFICADA</v>
          </cell>
          <cell r="C7013" t="str">
            <v>093</v>
          </cell>
        </row>
        <row r="7014">
          <cell r="A7014" t="str">
            <v>Q66</v>
          </cell>
          <cell r="B7014" t="str">
            <v>DEFORMIDADES CONGENITAS DE LOS PIES</v>
          </cell>
          <cell r="C7014" t="str">
            <v>093</v>
          </cell>
        </row>
        <row r="7015">
          <cell r="A7015" t="str">
            <v>Q660</v>
          </cell>
          <cell r="B7015" t="str">
            <v>TAPILES EQUINOVARUS</v>
          </cell>
          <cell r="C7015" t="str">
            <v>093</v>
          </cell>
        </row>
        <row r="7016">
          <cell r="A7016" t="str">
            <v>Q661</v>
          </cell>
          <cell r="B7016" t="str">
            <v>TAPILES CALCANEOVARUS</v>
          </cell>
          <cell r="C7016" t="str">
            <v>093</v>
          </cell>
        </row>
        <row r="7017">
          <cell r="A7017" t="str">
            <v>Q662</v>
          </cell>
          <cell r="B7017" t="str">
            <v>METATARSUS VARUS</v>
          </cell>
          <cell r="C7017" t="str">
            <v>093</v>
          </cell>
        </row>
        <row r="7018">
          <cell r="A7018" t="str">
            <v>Q663</v>
          </cell>
          <cell r="B7018" t="str">
            <v>OTRAS DEFORMIDADES VARUS CONGENITAS DE LOS PIES</v>
          </cell>
          <cell r="C7018" t="str">
            <v>093</v>
          </cell>
        </row>
        <row r="7019">
          <cell r="A7019" t="str">
            <v>Q664</v>
          </cell>
          <cell r="B7019" t="str">
            <v>TAPILES CALCANEOVALGUS</v>
          </cell>
          <cell r="C7019" t="str">
            <v>093</v>
          </cell>
        </row>
        <row r="7020">
          <cell r="A7020" t="str">
            <v>Q665</v>
          </cell>
          <cell r="B7020" t="str">
            <v>PIE PLANO CONGENITO</v>
          </cell>
          <cell r="C7020" t="str">
            <v>093</v>
          </cell>
        </row>
        <row r="7021">
          <cell r="A7021" t="str">
            <v>Q666</v>
          </cell>
          <cell r="B7021" t="str">
            <v>OTRAS DEFORMIDADES VALGUS CONGENITAS DE LOS PIES</v>
          </cell>
          <cell r="C7021" t="str">
            <v>093</v>
          </cell>
        </row>
        <row r="7022">
          <cell r="A7022" t="str">
            <v>Q667</v>
          </cell>
          <cell r="B7022" t="str">
            <v>PIE CAVUS</v>
          </cell>
          <cell r="C7022" t="str">
            <v>093</v>
          </cell>
        </row>
        <row r="7023">
          <cell r="A7023" t="str">
            <v>Q668</v>
          </cell>
          <cell r="B7023" t="str">
            <v>OTRAS DEFORMIDADES CONGENITAS DE LOS PIES</v>
          </cell>
          <cell r="C7023" t="str">
            <v>093</v>
          </cell>
        </row>
        <row r="7024">
          <cell r="A7024" t="str">
            <v>Q669</v>
          </cell>
          <cell r="B7024" t="str">
            <v>DEFORMIDAD CONGENITA DE LOS PIES, NO ESPECIFICADA</v>
          </cell>
          <cell r="C7024" t="str">
            <v>093</v>
          </cell>
        </row>
        <row r="7025">
          <cell r="A7025" t="str">
            <v>Q67</v>
          </cell>
          <cell r="B7025" t="str">
            <v>DEFORMIDADES OSTEOMUSCULARES CONG. DE LA CABEZA, DE LA CARA, DE LA COL</v>
          </cell>
          <cell r="C7025" t="str">
            <v>093</v>
          </cell>
        </row>
        <row r="7026">
          <cell r="A7026" t="str">
            <v>Q670</v>
          </cell>
          <cell r="B7026" t="str">
            <v>ASIMETRIA FACIAL</v>
          </cell>
          <cell r="C7026" t="str">
            <v>093</v>
          </cell>
        </row>
        <row r="7027">
          <cell r="A7027" t="str">
            <v>Q671</v>
          </cell>
          <cell r="B7027" t="str">
            <v>FACIES COMPRIMIDA</v>
          </cell>
          <cell r="C7027" t="str">
            <v>093</v>
          </cell>
        </row>
        <row r="7028">
          <cell r="A7028" t="str">
            <v>Q672</v>
          </cell>
          <cell r="B7028" t="str">
            <v>DOLICOCEFALIA</v>
          </cell>
          <cell r="C7028" t="str">
            <v>093</v>
          </cell>
        </row>
        <row r="7029">
          <cell r="A7029" t="str">
            <v>Q673</v>
          </cell>
          <cell r="B7029" t="str">
            <v>PLAGIOCEFALIA</v>
          </cell>
          <cell r="C7029" t="str">
            <v>093</v>
          </cell>
        </row>
        <row r="7030">
          <cell r="A7030" t="str">
            <v>Q674</v>
          </cell>
          <cell r="B7030" t="str">
            <v>OTRAS DEFORMIDADES CONG. DEL CRANEO, DE LA CARA Y DE LA MANDIBULA</v>
          </cell>
          <cell r="C7030" t="str">
            <v>093</v>
          </cell>
        </row>
        <row r="7031">
          <cell r="A7031" t="str">
            <v>Q675</v>
          </cell>
          <cell r="B7031" t="str">
            <v>DEFORMIDAD CONGENITA DE LA COLUMNA VERTEBRAL</v>
          </cell>
          <cell r="C7031" t="str">
            <v>093</v>
          </cell>
        </row>
        <row r="7032">
          <cell r="A7032" t="str">
            <v>Q676</v>
          </cell>
          <cell r="B7032" t="str">
            <v>TORAX EXCAVADO</v>
          </cell>
          <cell r="C7032" t="str">
            <v>093</v>
          </cell>
        </row>
        <row r="7033">
          <cell r="A7033" t="str">
            <v>Q677</v>
          </cell>
          <cell r="B7033" t="str">
            <v>TORAX EN QUILLA</v>
          </cell>
          <cell r="C7033" t="str">
            <v>093</v>
          </cell>
        </row>
        <row r="7034">
          <cell r="A7034" t="str">
            <v>Q678</v>
          </cell>
          <cell r="B7034" t="str">
            <v>OTRAS DEFORMIDADES CONGENITAS DEL TORAX</v>
          </cell>
          <cell r="C7034" t="str">
            <v>093</v>
          </cell>
        </row>
        <row r="7035">
          <cell r="A7035" t="str">
            <v>Q68</v>
          </cell>
          <cell r="B7035" t="str">
            <v>OTRAS DEFORMIDADES OSTEOMUSCULARES CONGENITAS</v>
          </cell>
          <cell r="C7035" t="str">
            <v>093</v>
          </cell>
        </row>
        <row r="7036">
          <cell r="A7036" t="str">
            <v>Q680</v>
          </cell>
          <cell r="B7036" t="str">
            <v>DEFORMIDAD CONGENITA DEL MUSCULO ESTERNOCLEIDOMASTOIDEO</v>
          </cell>
          <cell r="C7036" t="str">
            <v>093</v>
          </cell>
        </row>
        <row r="7037">
          <cell r="A7037" t="str">
            <v>Q681</v>
          </cell>
          <cell r="B7037" t="str">
            <v>DEFORMIDAD CONGENITA DE LA MANO</v>
          </cell>
          <cell r="C7037" t="str">
            <v>093</v>
          </cell>
        </row>
        <row r="7038">
          <cell r="A7038" t="str">
            <v>Q682</v>
          </cell>
          <cell r="B7038" t="str">
            <v>DEFORMIDAD CONGENITA DE LA RODILLA</v>
          </cell>
          <cell r="C7038" t="str">
            <v>093</v>
          </cell>
        </row>
        <row r="7039">
          <cell r="A7039" t="str">
            <v>Q683</v>
          </cell>
          <cell r="B7039" t="str">
            <v>CURVATURA CONGENITA DEL FEMUR</v>
          </cell>
          <cell r="C7039" t="str">
            <v>093</v>
          </cell>
        </row>
        <row r="7040">
          <cell r="A7040" t="str">
            <v>Q684</v>
          </cell>
          <cell r="B7040" t="str">
            <v>CURVATURA CONGENITA DE LA TIBIA Y DEL PERONE</v>
          </cell>
          <cell r="C7040" t="str">
            <v>093</v>
          </cell>
        </row>
        <row r="7041">
          <cell r="A7041" t="str">
            <v>Q685</v>
          </cell>
          <cell r="B7041" t="str">
            <v>CURVATURA CONGENITA DE HUESO (S) LARGO (S) DEL MIENBR. INFER. SIN OTRA</v>
          </cell>
          <cell r="C7041" t="str">
            <v>093</v>
          </cell>
        </row>
        <row r="7042">
          <cell r="A7042" t="str">
            <v>Q688</v>
          </cell>
          <cell r="B7042" t="str">
            <v>OTRAS DEFORMIDADES CONGENITAS OSTEOMUSCULARES, ESPECIFICADAS</v>
          </cell>
          <cell r="C7042" t="str">
            <v>093</v>
          </cell>
        </row>
        <row r="7043">
          <cell r="A7043" t="str">
            <v>Q69</v>
          </cell>
          <cell r="B7043" t="str">
            <v>POLIDACTILIA</v>
          </cell>
          <cell r="C7043" t="str">
            <v>093</v>
          </cell>
        </row>
        <row r="7044">
          <cell r="A7044" t="str">
            <v>Q690</v>
          </cell>
          <cell r="B7044" t="str">
            <v>DEDO(S) SUPERNUMERARIO(S) DE LA MANO</v>
          </cell>
          <cell r="C7044" t="str">
            <v>093</v>
          </cell>
        </row>
        <row r="7045">
          <cell r="A7045" t="str">
            <v>Q691</v>
          </cell>
          <cell r="B7045" t="str">
            <v>PULGAR(ES) SUPERNUMERARIO(S)</v>
          </cell>
          <cell r="C7045" t="str">
            <v>093</v>
          </cell>
        </row>
        <row r="7046">
          <cell r="A7046" t="str">
            <v>Q692</v>
          </cell>
          <cell r="B7046" t="str">
            <v>DEDO(S) SUPERNIMERARIO(S) DEL PIE</v>
          </cell>
          <cell r="C7046" t="str">
            <v>093</v>
          </cell>
        </row>
        <row r="7047">
          <cell r="A7047" t="str">
            <v>Q699</v>
          </cell>
          <cell r="B7047" t="str">
            <v>POLIDACTILIA, NO ESPECIFICAD</v>
          </cell>
          <cell r="C7047" t="str">
            <v>093</v>
          </cell>
        </row>
        <row r="7048">
          <cell r="A7048" t="str">
            <v>Q70</v>
          </cell>
          <cell r="B7048" t="str">
            <v>SINDACTILIA</v>
          </cell>
          <cell r="C7048" t="str">
            <v>093</v>
          </cell>
        </row>
        <row r="7049">
          <cell r="A7049" t="str">
            <v>Q700</v>
          </cell>
          <cell r="B7049" t="str">
            <v>FUSION DE LOS DEDOS DE LA MANO</v>
          </cell>
          <cell r="C7049" t="str">
            <v>093</v>
          </cell>
        </row>
        <row r="7050">
          <cell r="A7050" t="str">
            <v>Q701</v>
          </cell>
          <cell r="B7050" t="str">
            <v>MENBRANA INTERDIGITAL DE LA MANO</v>
          </cell>
          <cell r="C7050" t="str">
            <v>093</v>
          </cell>
        </row>
        <row r="7051">
          <cell r="A7051" t="str">
            <v>Q702</v>
          </cell>
          <cell r="B7051" t="str">
            <v>FUSION DE LOS DEDOS DEL PIE</v>
          </cell>
          <cell r="C7051" t="str">
            <v>093</v>
          </cell>
        </row>
        <row r="7052">
          <cell r="A7052" t="str">
            <v>Q703</v>
          </cell>
          <cell r="B7052" t="str">
            <v>MENBRANA INTERDIGITAL DEL PIE</v>
          </cell>
          <cell r="C7052" t="str">
            <v>093</v>
          </cell>
        </row>
        <row r="7053">
          <cell r="A7053" t="str">
            <v>Q704</v>
          </cell>
          <cell r="B7053" t="str">
            <v>POLISINDACTILIA</v>
          </cell>
          <cell r="C7053" t="str">
            <v>093</v>
          </cell>
        </row>
        <row r="7054">
          <cell r="A7054" t="str">
            <v>Q709</v>
          </cell>
          <cell r="B7054" t="str">
            <v>SINDACTILIA, NO ESPECIFICADA</v>
          </cell>
          <cell r="C7054" t="str">
            <v>093</v>
          </cell>
        </row>
        <row r="7055">
          <cell r="A7055" t="str">
            <v>Q71</v>
          </cell>
          <cell r="B7055" t="str">
            <v>DEFECTOS POR REDUCCION DEL MIEMBRO SUPEROR</v>
          </cell>
          <cell r="C7055" t="str">
            <v>093</v>
          </cell>
        </row>
        <row r="7056">
          <cell r="A7056" t="str">
            <v>Q710</v>
          </cell>
          <cell r="B7056" t="str">
            <v>AUSENCIA CONGENITA COMPLETA DEL (DE LOS) MIEMBRO(S) SUPERIOR(ES)</v>
          </cell>
          <cell r="C7056" t="str">
            <v>093</v>
          </cell>
        </row>
        <row r="7057">
          <cell r="A7057" t="str">
            <v>Q711</v>
          </cell>
          <cell r="B7057" t="str">
            <v>AUSENCIA CONG. DEL BRAZO Y DEL ANTABRAZO CON PRESENCIA DE LA MANO</v>
          </cell>
          <cell r="C7057" t="str">
            <v>093</v>
          </cell>
        </row>
        <row r="7058">
          <cell r="A7058" t="str">
            <v>Q712</v>
          </cell>
          <cell r="B7058" t="str">
            <v>AUSENCIA CONGENITA DEL ANTEBRAZO Y DE LA MANO</v>
          </cell>
          <cell r="C7058" t="str">
            <v>093</v>
          </cell>
        </row>
        <row r="7059">
          <cell r="A7059" t="str">
            <v>Q713</v>
          </cell>
          <cell r="B7059" t="str">
            <v>AUSENCIA CONGENITA DE LA MANO Y EL (LOS) DEDO(S)</v>
          </cell>
          <cell r="C7059" t="str">
            <v>093</v>
          </cell>
        </row>
        <row r="7060">
          <cell r="A7060" t="str">
            <v>Q714</v>
          </cell>
          <cell r="B7060" t="str">
            <v>DEFECTO POR REDUCCION LONGITUDINAL DEL RADIO</v>
          </cell>
          <cell r="C7060" t="str">
            <v>093</v>
          </cell>
        </row>
        <row r="7061">
          <cell r="A7061" t="str">
            <v>Q715</v>
          </cell>
          <cell r="B7061" t="str">
            <v>DEFECTO POR REDUCCION LONGITUDINAL DEL CUBITO</v>
          </cell>
          <cell r="C7061" t="str">
            <v>093</v>
          </cell>
        </row>
        <row r="7062">
          <cell r="A7062" t="str">
            <v>Q716</v>
          </cell>
          <cell r="B7062" t="str">
            <v>MANO EN PINZA DE LANGOSTA</v>
          </cell>
          <cell r="C7062" t="str">
            <v>093</v>
          </cell>
        </row>
        <row r="7063">
          <cell r="A7063" t="str">
            <v>Q718</v>
          </cell>
          <cell r="B7063" t="str">
            <v>OTROS DEFECTOS POR REDUCCION DEL  (DE LOS) MIEMBRO(S) SUPERIOR(ES)</v>
          </cell>
          <cell r="C7063" t="str">
            <v>093</v>
          </cell>
        </row>
        <row r="7064">
          <cell r="A7064" t="str">
            <v>Q719</v>
          </cell>
          <cell r="B7064" t="str">
            <v>DEFECTO POR REDUCCION DEL MIEMBRO SUPERIOR, NO ESPECIFICADO</v>
          </cell>
          <cell r="C7064" t="str">
            <v>093</v>
          </cell>
        </row>
        <row r="7065">
          <cell r="A7065" t="str">
            <v>Q72</v>
          </cell>
          <cell r="B7065" t="str">
            <v>DEFECTOS POR REDUCCION DEL MIEMBRO INFERIOR</v>
          </cell>
          <cell r="C7065" t="str">
            <v>093</v>
          </cell>
        </row>
        <row r="7066">
          <cell r="A7066" t="str">
            <v>Q720</v>
          </cell>
          <cell r="B7066" t="str">
            <v>AUSENCIA CONGENITA COMPLETA DEL (DE LOS) MIEMBRO(S) INFERIOR(ES)</v>
          </cell>
          <cell r="C7066" t="str">
            <v>093</v>
          </cell>
        </row>
        <row r="7067">
          <cell r="A7067" t="str">
            <v>Q721</v>
          </cell>
          <cell r="B7067" t="str">
            <v>AUSENCIA CONGENITA DEL MUSLO Y DE LA PIERNA CON PRESENCIA DEL PIE</v>
          </cell>
          <cell r="C7067" t="str">
            <v>093</v>
          </cell>
        </row>
        <row r="7068">
          <cell r="A7068" t="str">
            <v>Q722</v>
          </cell>
          <cell r="B7068" t="str">
            <v>AUSENCIA CONGENITA DE LA PIERNA Y DEL PIE</v>
          </cell>
          <cell r="C7068" t="str">
            <v>093</v>
          </cell>
        </row>
        <row r="7069">
          <cell r="A7069" t="str">
            <v>Q723</v>
          </cell>
          <cell r="B7069" t="str">
            <v>AUSENCIA CONGENITA DEL PIE Y DEDO(S) DEL PIE</v>
          </cell>
          <cell r="C7069" t="str">
            <v>093</v>
          </cell>
        </row>
        <row r="7070">
          <cell r="A7070" t="str">
            <v>Q724</v>
          </cell>
          <cell r="B7070" t="str">
            <v>CEFECTO POR REDUCCION LONGITUDINAL DEL FEMUR</v>
          </cell>
          <cell r="C7070" t="str">
            <v>093</v>
          </cell>
        </row>
        <row r="7071">
          <cell r="A7071" t="str">
            <v>Q725</v>
          </cell>
          <cell r="B7071" t="str">
            <v>DEFECTO POR REDUCCION LONGITUDINAL DE LA TIBIA</v>
          </cell>
          <cell r="C7071" t="str">
            <v>093</v>
          </cell>
        </row>
        <row r="7072">
          <cell r="A7072" t="str">
            <v>Q726</v>
          </cell>
          <cell r="B7072" t="str">
            <v>DEFECTO POR REDUCCION LONGITUDINAL DEL PERONE</v>
          </cell>
          <cell r="C7072" t="str">
            <v>093</v>
          </cell>
        </row>
        <row r="7073">
          <cell r="A7073" t="str">
            <v>Q727</v>
          </cell>
          <cell r="B7073" t="str">
            <v>PIE HENDIDO</v>
          </cell>
          <cell r="C7073" t="str">
            <v>093</v>
          </cell>
        </row>
        <row r="7074">
          <cell r="A7074" t="str">
            <v>Q728</v>
          </cell>
          <cell r="B7074" t="str">
            <v>OTROS DEFECTOS POR REDUCCION DEL (DE LOS) MIEMBRO(S) INFERIOR(ES)</v>
          </cell>
          <cell r="C7074" t="str">
            <v>093</v>
          </cell>
        </row>
        <row r="7075">
          <cell r="A7075" t="str">
            <v>Q729</v>
          </cell>
          <cell r="B7075" t="str">
            <v>DEFECTO POR REDUCCION DEL MIEMBRO INFERIOR, NO ESPECIFICADO</v>
          </cell>
          <cell r="C7075" t="str">
            <v>093</v>
          </cell>
        </row>
        <row r="7076">
          <cell r="A7076" t="str">
            <v>Q73</v>
          </cell>
          <cell r="B7076" t="str">
            <v>DEFECTOS POR REDUCCION DE MIEMBRO NO ESPECIFICADO</v>
          </cell>
          <cell r="C7076" t="str">
            <v>093</v>
          </cell>
        </row>
        <row r="7077">
          <cell r="A7077" t="str">
            <v>Q730</v>
          </cell>
          <cell r="B7077" t="str">
            <v>AUSENCIA COMPLETA DE MIEMBRO(S) NO ESPECIFICADO(S)</v>
          </cell>
          <cell r="C7077" t="str">
            <v>093</v>
          </cell>
        </row>
        <row r="7078">
          <cell r="A7078" t="str">
            <v>Q731</v>
          </cell>
          <cell r="B7078" t="str">
            <v>FOCOMELIA, MIEMBRO(S) NO ESPECIFICADO(S)</v>
          </cell>
          <cell r="C7078" t="str">
            <v>093</v>
          </cell>
        </row>
        <row r="7079">
          <cell r="A7079" t="str">
            <v>Q738</v>
          </cell>
          <cell r="B7079" t="str">
            <v>OTROS DEFECTOS POR REDUCCION DE MIEMBRO(S) NO ESPECIFICADO(S)</v>
          </cell>
          <cell r="C7079" t="str">
            <v>093</v>
          </cell>
        </row>
        <row r="7080">
          <cell r="A7080" t="str">
            <v>Q74</v>
          </cell>
          <cell r="B7080" t="str">
            <v>OTRAS ANOMALIAS CONGENITAS DEL (DE LOS) MIEMBROS(S)</v>
          </cell>
          <cell r="C7080" t="str">
            <v>093</v>
          </cell>
        </row>
        <row r="7081">
          <cell r="A7081" t="str">
            <v>Q740</v>
          </cell>
          <cell r="B7081" t="str">
            <v>OTRAS MALFORM. CONG. DEL (DE LOS) MIEMBRO(S) SUPEROR(ES), INCLUIDA LA</v>
          </cell>
          <cell r="C7081" t="str">
            <v>093</v>
          </cell>
        </row>
        <row r="7082">
          <cell r="A7082" t="str">
            <v>Q741</v>
          </cell>
          <cell r="B7082" t="str">
            <v>MALFORMACION CONGENITA DE LA RODILLA</v>
          </cell>
          <cell r="C7082" t="str">
            <v>093</v>
          </cell>
        </row>
        <row r="7083">
          <cell r="A7083" t="str">
            <v>Q742</v>
          </cell>
          <cell r="B7083" t="str">
            <v>OTRAS MALFORM. CONG. DEL (DE LOS) MIEMB. INF. INCLUIDA LA CINTURA PELV</v>
          </cell>
          <cell r="C7083" t="str">
            <v>093</v>
          </cell>
        </row>
        <row r="7084">
          <cell r="A7084" t="str">
            <v>Q743</v>
          </cell>
          <cell r="B7084" t="str">
            <v>ARTROGRIPOSIS MULTIPLE CONGENITA</v>
          </cell>
          <cell r="C7084" t="str">
            <v>093</v>
          </cell>
        </row>
        <row r="7085">
          <cell r="A7085" t="str">
            <v>Q748</v>
          </cell>
          <cell r="B7085" t="str">
            <v>OTRAS MALFORM. CONG. ESPECIFICADAS DEL (DE LOS) MIEMBRO(S)</v>
          </cell>
          <cell r="C7085" t="str">
            <v>093</v>
          </cell>
        </row>
        <row r="7086">
          <cell r="A7086" t="str">
            <v>Q749</v>
          </cell>
          <cell r="B7086" t="str">
            <v>MALFORMACION CONGENITA DE MIEMBRO(S), NO ESPECIFICADA</v>
          </cell>
          <cell r="C7086" t="str">
            <v>093</v>
          </cell>
        </row>
        <row r="7087">
          <cell r="A7087" t="str">
            <v>Q75</v>
          </cell>
          <cell r="B7087" t="str">
            <v>OTRAS MALFORMACIONES CONGENITAS DE LOS HUESOS DEL CRANEO Y DE LA CARA</v>
          </cell>
          <cell r="C7087" t="str">
            <v>093</v>
          </cell>
        </row>
        <row r="7088">
          <cell r="A7088" t="str">
            <v>Q750</v>
          </cell>
          <cell r="B7088" t="str">
            <v>CRANEOSINOSTOSIS</v>
          </cell>
          <cell r="C7088" t="str">
            <v>093</v>
          </cell>
        </row>
        <row r="7089">
          <cell r="A7089" t="str">
            <v>Q751</v>
          </cell>
          <cell r="B7089" t="str">
            <v>DISOSTOSIS CRANEOFACIAL</v>
          </cell>
          <cell r="C7089" t="str">
            <v>093</v>
          </cell>
        </row>
        <row r="7090">
          <cell r="A7090" t="str">
            <v>Q752</v>
          </cell>
          <cell r="B7090" t="str">
            <v>HIPERTELORISMO</v>
          </cell>
          <cell r="C7090" t="str">
            <v>093</v>
          </cell>
        </row>
        <row r="7091">
          <cell r="A7091" t="str">
            <v>Q753</v>
          </cell>
          <cell r="B7091" t="str">
            <v>MACROCEFALIA</v>
          </cell>
          <cell r="C7091" t="str">
            <v>093</v>
          </cell>
        </row>
        <row r="7092">
          <cell r="A7092" t="str">
            <v>Q754</v>
          </cell>
          <cell r="B7092" t="str">
            <v>DISOSTOSIS MAXILOFACIAL</v>
          </cell>
          <cell r="C7092" t="str">
            <v>093</v>
          </cell>
        </row>
        <row r="7093">
          <cell r="A7093" t="str">
            <v>Q755</v>
          </cell>
          <cell r="B7093" t="str">
            <v>DISOSTOSIS OCULOMAXILAR</v>
          </cell>
          <cell r="C7093" t="str">
            <v>093</v>
          </cell>
        </row>
        <row r="7094">
          <cell r="A7094" t="str">
            <v>Q758</v>
          </cell>
          <cell r="B7094" t="str">
            <v>OTRAS MALFORM. CONG. ESPECIF. DE LOS HUESOS DEL CRANEO Y DE LA CARA</v>
          </cell>
          <cell r="C7094" t="str">
            <v>093</v>
          </cell>
        </row>
        <row r="7095">
          <cell r="A7095" t="str">
            <v>Q759</v>
          </cell>
          <cell r="B7095" t="str">
            <v>MALFORM. CONG. NO ESPECIF. DE LOS HUESOS DEL CRANEO Y DE LA CARA</v>
          </cell>
          <cell r="C7095" t="str">
            <v>093</v>
          </cell>
        </row>
        <row r="7096">
          <cell r="A7096" t="str">
            <v>Q76</v>
          </cell>
          <cell r="B7096" t="str">
            <v>MALFORMACIONES CONGENITAS DE LA COLUMNA VERTEBRAL Y TORAX OSEO</v>
          </cell>
          <cell r="C7096" t="str">
            <v>093</v>
          </cell>
        </row>
        <row r="7097">
          <cell r="A7097" t="str">
            <v>Q760</v>
          </cell>
          <cell r="B7097" t="str">
            <v>ESPINA BIFIDA OCULTA</v>
          </cell>
          <cell r="C7097" t="str">
            <v>093</v>
          </cell>
        </row>
        <row r="7098">
          <cell r="A7098" t="str">
            <v>Q761</v>
          </cell>
          <cell r="B7098" t="str">
            <v>SINDROME DE KLIPPEL-FEIL</v>
          </cell>
          <cell r="C7098" t="str">
            <v>093</v>
          </cell>
        </row>
        <row r="7099">
          <cell r="A7099" t="str">
            <v>Q762</v>
          </cell>
          <cell r="B7099" t="str">
            <v>ESPONDILOLISTESIS CONGENITA</v>
          </cell>
          <cell r="C7099" t="str">
            <v>093</v>
          </cell>
        </row>
        <row r="7100">
          <cell r="A7100" t="str">
            <v>Q763</v>
          </cell>
          <cell r="B7100" t="str">
            <v>ESCOLIOSIS CONGENITA DEBIDA A MALFORMACION CONGENITA OSEA</v>
          </cell>
          <cell r="C7100" t="str">
            <v>093</v>
          </cell>
        </row>
        <row r="7101">
          <cell r="A7101" t="str">
            <v>Q764</v>
          </cell>
          <cell r="B7101" t="str">
            <v>OTRAS MALFORM. CONG. DE LA COLUMNA VERTEBRAL, NO ASOCIADA CON ESCOL</v>
          </cell>
          <cell r="C7101" t="str">
            <v>093</v>
          </cell>
        </row>
        <row r="7102">
          <cell r="A7102" t="str">
            <v>Q765</v>
          </cell>
          <cell r="B7102" t="str">
            <v>COSTILLA CERVICAL</v>
          </cell>
          <cell r="C7102" t="str">
            <v>093</v>
          </cell>
        </row>
        <row r="7103">
          <cell r="A7103" t="str">
            <v>Q766</v>
          </cell>
          <cell r="B7103" t="str">
            <v>OTRAS MALFORMACIONES CONGENITAS DE LAS COSTILLAS</v>
          </cell>
          <cell r="C7103" t="str">
            <v>093</v>
          </cell>
        </row>
        <row r="7104">
          <cell r="A7104" t="str">
            <v>Q767</v>
          </cell>
          <cell r="B7104" t="str">
            <v>MALFORMACION CONGENITA DEL ESTERNON</v>
          </cell>
          <cell r="C7104" t="str">
            <v>093</v>
          </cell>
        </row>
        <row r="7105">
          <cell r="A7105" t="str">
            <v>Q768</v>
          </cell>
          <cell r="B7105" t="str">
            <v>OTRAS MALFORMACIONES CONGENITAS DEL TORAX OSEO</v>
          </cell>
          <cell r="C7105" t="str">
            <v>093</v>
          </cell>
        </row>
        <row r="7106">
          <cell r="A7106" t="str">
            <v>Q769</v>
          </cell>
          <cell r="B7106" t="str">
            <v>MALFORMACION CONGENITA DEL TORAX OSEO, NO ESPECIFICADA</v>
          </cell>
          <cell r="C7106" t="str">
            <v>093</v>
          </cell>
        </row>
        <row r="7107">
          <cell r="A7107" t="str">
            <v>Q77</v>
          </cell>
          <cell r="B7107" t="str">
            <v>OSTEOCONDRODISPLASIA CON DEFECTO DEL CREC. DE LOS HUESOS LARGOS Y LA</v>
          </cell>
          <cell r="C7107" t="str">
            <v>093</v>
          </cell>
        </row>
        <row r="7108">
          <cell r="A7108" t="str">
            <v>Q770</v>
          </cell>
          <cell r="B7108" t="str">
            <v>ACONDROGENESIS</v>
          </cell>
          <cell r="C7108" t="str">
            <v>093</v>
          </cell>
        </row>
        <row r="7109">
          <cell r="A7109" t="str">
            <v>Q771</v>
          </cell>
          <cell r="B7109" t="str">
            <v>ENANISMO TANATOFORICO</v>
          </cell>
          <cell r="C7109" t="str">
            <v>093</v>
          </cell>
        </row>
        <row r="7110">
          <cell r="A7110" t="str">
            <v>Q772</v>
          </cell>
          <cell r="B7110" t="str">
            <v>SINDROME DE COSTILLA CORTA</v>
          </cell>
          <cell r="C7110" t="str">
            <v>093</v>
          </cell>
        </row>
        <row r="7111">
          <cell r="A7111" t="str">
            <v>Q773</v>
          </cell>
          <cell r="B7111" t="str">
            <v>CONDRODISPLASIA PUNCTATA</v>
          </cell>
          <cell r="C7111" t="str">
            <v>093</v>
          </cell>
        </row>
        <row r="7112">
          <cell r="A7112" t="str">
            <v>Q774</v>
          </cell>
          <cell r="B7112" t="str">
            <v>ACONDROPLASIA</v>
          </cell>
          <cell r="C7112" t="str">
            <v>093</v>
          </cell>
        </row>
        <row r="7113">
          <cell r="A7113" t="str">
            <v>Q775</v>
          </cell>
          <cell r="B7113" t="str">
            <v>DISPLASIA DISTROFICA</v>
          </cell>
          <cell r="C7113" t="str">
            <v>093</v>
          </cell>
        </row>
        <row r="7114">
          <cell r="A7114" t="str">
            <v>Q776</v>
          </cell>
          <cell r="B7114" t="str">
            <v>DISPLASIA CONDROECTODERMICA</v>
          </cell>
          <cell r="C7114" t="str">
            <v>093</v>
          </cell>
        </row>
        <row r="7115">
          <cell r="A7115" t="str">
            <v>Q777</v>
          </cell>
          <cell r="B7115" t="str">
            <v>DISPLASIA ESPONDILOEPIFISARIA</v>
          </cell>
          <cell r="C7115" t="str">
            <v>093</v>
          </cell>
        </row>
        <row r="7116">
          <cell r="A7116" t="str">
            <v>Q778</v>
          </cell>
          <cell r="B7116" t="str">
            <v>OTRAS OSTEOCONDR. CON DEFECTOS DEL CREC. DE LOS HUESOS LARGOS Y DE LA</v>
          </cell>
          <cell r="C7116" t="str">
            <v>093</v>
          </cell>
        </row>
        <row r="7117">
          <cell r="A7117" t="str">
            <v>Q779</v>
          </cell>
          <cell r="B7117" t="str">
            <v>OSTEOCONDRO. CON DEFECTOS DEL CREC. DE LOS HUESOS LARGOS Y DE LA COLUM</v>
          </cell>
          <cell r="C7117" t="str">
            <v>093</v>
          </cell>
        </row>
        <row r="7118">
          <cell r="A7118" t="str">
            <v>Q78</v>
          </cell>
          <cell r="B7118" t="str">
            <v>OTRAS OSTEOCONDRODISPLASIAS</v>
          </cell>
          <cell r="C7118" t="str">
            <v>093</v>
          </cell>
        </row>
        <row r="7119">
          <cell r="A7119" t="str">
            <v>Q780</v>
          </cell>
          <cell r="B7119" t="str">
            <v>OSTEOGENESIS IMPERFECTA</v>
          </cell>
          <cell r="C7119" t="str">
            <v>093</v>
          </cell>
        </row>
        <row r="7120">
          <cell r="A7120" t="str">
            <v>Q781</v>
          </cell>
          <cell r="B7120" t="str">
            <v>DISPLASIA POLIOSTOTICA FIBROSA</v>
          </cell>
          <cell r="C7120" t="str">
            <v>093</v>
          </cell>
        </row>
        <row r="7121">
          <cell r="A7121" t="str">
            <v>Q782</v>
          </cell>
          <cell r="B7121" t="str">
            <v>OSTEOPETROSIS</v>
          </cell>
          <cell r="C7121" t="str">
            <v>093</v>
          </cell>
        </row>
        <row r="7122">
          <cell r="A7122" t="str">
            <v>Q783</v>
          </cell>
          <cell r="B7122" t="str">
            <v>DISPLASIA DIAFISARIA PROGRESIVA</v>
          </cell>
          <cell r="C7122" t="str">
            <v>093</v>
          </cell>
        </row>
        <row r="7123">
          <cell r="A7123" t="str">
            <v>Q784</v>
          </cell>
          <cell r="B7123" t="str">
            <v>ENCONDROMATOSIS</v>
          </cell>
          <cell r="C7123" t="str">
            <v>093</v>
          </cell>
        </row>
        <row r="7124">
          <cell r="A7124" t="str">
            <v>Q785</v>
          </cell>
          <cell r="B7124" t="str">
            <v>DISPLASIA METAFISARIA</v>
          </cell>
          <cell r="C7124" t="str">
            <v>093</v>
          </cell>
        </row>
        <row r="7125">
          <cell r="A7125" t="str">
            <v>Q786</v>
          </cell>
          <cell r="B7125" t="str">
            <v>EXOSTOSIS CONGENITA MULTIPLE</v>
          </cell>
          <cell r="C7125" t="str">
            <v>093</v>
          </cell>
        </row>
        <row r="7126">
          <cell r="A7126" t="str">
            <v>Q788</v>
          </cell>
          <cell r="B7126" t="str">
            <v>OTRAS OSTEOCONDRODISPLASIA ESPECIFICADAS</v>
          </cell>
          <cell r="C7126" t="str">
            <v>093</v>
          </cell>
        </row>
        <row r="7127">
          <cell r="A7127" t="str">
            <v>Q789</v>
          </cell>
          <cell r="B7127" t="str">
            <v>OSTEOCONDRODISPLASIA, NO ESPECIFICADA</v>
          </cell>
          <cell r="C7127" t="str">
            <v>093</v>
          </cell>
        </row>
        <row r="7128">
          <cell r="A7128" t="str">
            <v>Q79</v>
          </cell>
          <cell r="B7128" t="str">
            <v>MALFOR. CONG. DEL SISTEMA OSTEOMUSCULAR, NO CLASIF. EN OTRA PARTE</v>
          </cell>
          <cell r="C7128" t="str">
            <v>093</v>
          </cell>
        </row>
        <row r="7129">
          <cell r="A7129" t="str">
            <v>Q790</v>
          </cell>
          <cell r="B7129" t="str">
            <v>HERNIA DIAFRAGMATICA CONGENITA</v>
          </cell>
          <cell r="C7129" t="str">
            <v>093</v>
          </cell>
        </row>
        <row r="7130">
          <cell r="A7130" t="str">
            <v>Q791</v>
          </cell>
          <cell r="B7130" t="str">
            <v>OTRAS MALFORMACIONES CONGENITAS DEL DIAFRAGMA</v>
          </cell>
          <cell r="C7130" t="str">
            <v>093</v>
          </cell>
        </row>
        <row r="7131">
          <cell r="A7131" t="str">
            <v>Q792</v>
          </cell>
          <cell r="B7131" t="str">
            <v>EXONFALOS</v>
          </cell>
          <cell r="C7131" t="str">
            <v>093</v>
          </cell>
        </row>
        <row r="7132">
          <cell r="A7132" t="str">
            <v>Q793</v>
          </cell>
          <cell r="B7132" t="str">
            <v>GASTROSQUISIS</v>
          </cell>
          <cell r="C7132" t="str">
            <v>093</v>
          </cell>
        </row>
        <row r="7133">
          <cell r="A7133" t="str">
            <v>Q794</v>
          </cell>
          <cell r="B7133" t="str">
            <v>SINDROME DEL ABDOMEN EN CIRUELA PASA</v>
          </cell>
          <cell r="C7133" t="str">
            <v>093</v>
          </cell>
        </row>
        <row r="7134">
          <cell r="A7134" t="str">
            <v>Q795</v>
          </cell>
          <cell r="B7134" t="str">
            <v>OTRAS MALFORMACIONES CONGENITAS DE LA PARED ABDOMINAL</v>
          </cell>
          <cell r="C7134" t="str">
            <v>093</v>
          </cell>
        </row>
        <row r="7135">
          <cell r="A7135" t="str">
            <v>Q796</v>
          </cell>
          <cell r="B7135" t="str">
            <v>SINDROME DE EHLERS-DANLOS</v>
          </cell>
          <cell r="C7135" t="str">
            <v>093</v>
          </cell>
        </row>
        <row r="7136">
          <cell r="A7136" t="str">
            <v>Q798</v>
          </cell>
          <cell r="B7136" t="str">
            <v>OTRAS MALFORMACIONES CONGENITAS DEL SISTEMA OSTEOMUSCULAR</v>
          </cell>
          <cell r="C7136" t="str">
            <v>093</v>
          </cell>
        </row>
        <row r="7137">
          <cell r="A7137" t="str">
            <v>Q799</v>
          </cell>
          <cell r="B7137" t="str">
            <v>MALFORMACION CONGENITA DEL SISTEMA OSTEOMUSCULAR, NO ESPECIFICADA</v>
          </cell>
          <cell r="C7137" t="str">
            <v>093</v>
          </cell>
        </row>
        <row r="7138">
          <cell r="A7138" t="str">
            <v>Q80</v>
          </cell>
          <cell r="B7138" t="str">
            <v>ICTIOSIS CONGENITA</v>
          </cell>
          <cell r="C7138" t="str">
            <v>093</v>
          </cell>
        </row>
        <row r="7139">
          <cell r="A7139" t="str">
            <v>Q800</v>
          </cell>
          <cell r="B7139" t="str">
            <v>ICTIOSIS VULGAR</v>
          </cell>
          <cell r="C7139" t="str">
            <v>093</v>
          </cell>
        </row>
        <row r="7140">
          <cell r="A7140" t="str">
            <v>Q801</v>
          </cell>
          <cell r="B7140" t="str">
            <v>ICTIOSIS LIGADA AL CROMOSOMA X</v>
          </cell>
          <cell r="C7140" t="str">
            <v>093</v>
          </cell>
        </row>
        <row r="7141">
          <cell r="A7141" t="str">
            <v>Q802</v>
          </cell>
          <cell r="B7141" t="str">
            <v>ICTIOSIS LAMELAR</v>
          </cell>
          <cell r="C7141" t="str">
            <v>093</v>
          </cell>
        </row>
        <row r="7142">
          <cell r="A7142" t="str">
            <v>Q803</v>
          </cell>
          <cell r="B7142" t="str">
            <v>ERITRODERMIA ICTIOSIFORME VESICULAR CONGENITA</v>
          </cell>
          <cell r="C7142" t="str">
            <v>093</v>
          </cell>
        </row>
        <row r="7143">
          <cell r="A7143" t="str">
            <v>Q804</v>
          </cell>
          <cell r="B7143" t="str">
            <v>FETO ARLEQUIN</v>
          </cell>
          <cell r="C7143" t="str">
            <v>093</v>
          </cell>
        </row>
        <row r="7144">
          <cell r="A7144" t="str">
            <v>Q808</v>
          </cell>
          <cell r="B7144" t="str">
            <v>OTRAS ICTIOSIS CONGENITAS</v>
          </cell>
          <cell r="C7144" t="str">
            <v>093</v>
          </cell>
        </row>
        <row r="7145">
          <cell r="A7145" t="str">
            <v>Q809</v>
          </cell>
          <cell r="B7145" t="str">
            <v>ICTIOSIS CONGENITA, NO ESPECIFICADA</v>
          </cell>
          <cell r="C7145" t="str">
            <v>093</v>
          </cell>
        </row>
        <row r="7146">
          <cell r="A7146" t="str">
            <v>Q81</v>
          </cell>
          <cell r="B7146" t="str">
            <v>EPIDERMOLISIS BULLOSA</v>
          </cell>
          <cell r="C7146" t="str">
            <v>093</v>
          </cell>
        </row>
        <row r="7147">
          <cell r="A7147" t="str">
            <v>Q810</v>
          </cell>
          <cell r="B7147" t="str">
            <v>EPIDERMOLISIS BULLOSA SIMPLE</v>
          </cell>
          <cell r="C7147" t="str">
            <v>093</v>
          </cell>
        </row>
        <row r="7148">
          <cell r="A7148" t="str">
            <v>Q811</v>
          </cell>
          <cell r="B7148" t="str">
            <v>EPIDERMOLISIS BULLOSA LETAL</v>
          </cell>
          <cell r="C7148" t="str">
            <v>093</v>
          </cell>
        </row>
        <row r="7149">
          <cell r="A7149" t="str">
            <v>Q812</v>
          </cell>
          <cell r="B7149" t="str">
            <v>EPIDERMOLISIS BULLOSA DISTROFICA</v>
          </cell>
          <cell r="C7149" t="str">
            <v>093</v>
          </cell>
        </row>
        <row r="7150">
          <cell r="A7150" t="str">
            <v>Q818</v>
          </cell>
          <cell r="B7150" t="str">
            <v>OTRAS EPIDERMOLISIS BULLOSAS</v>
          </cell>
          <cell r="C7150" t="str">
            <v>093</v>
          </cell>
        </row>
        <row r="7151">
          <cell r="A7151" t="str">
            <v>Q819</v>
          </cell>
          <cell r="B7151" t="str">
            <v>EPIDERMOLISIS BULLOSA, NO ESPECIFICADA</v>
          </cell>
          <cell r="C7151" t="str">
            <v>093</v>
          </cell>
        </row>
        <row r="7152">
          <cell r="A7152" t="str">
            <v>Q82</v>
          </cell>
          <cell r="B7152" t="str">
            <v>OTRAS MALFORMACIONES CONGENITAS DE LA PIEL</v>
          </cell>
          <cell r="C7152" t="str">
            <v>093</v>
          </cell>
        </row>
        <row r="7153">
          <cell r="A7153" t="str">
            <v>Q820</v>
          </cell>
          <cell r="B7153" t="str">
            <v>LINFEDEMA HEREDITARIO</v>
          </cell>
          <cell r="C7153" t="str">
            <v>093</v>
          </cell>
        </row>
        <row r="7154">
          <cell r="A7154" t="str">
            <v>Q821</v>
          </cell>
          <cell r="B7154" t="str">
            <v>XERODERMA PIGMENTOSO</v>
          </cell>
          <cell r="C7154" t="str">
            <v>093</v>
          </cell>
        </row>
        <row r="7155">
          <cell r="A7155" t="str">
            <v>Q822</v>
          </cell>
          <cell r="B7155" t="str">
            <v>MASTOCITOSIS</v>
          </cell>
          <cell r="C7155" t="str">
            <v>093</v>
          </cell>
        </row>
        <row r="7156">
          <cell r="A7156" t="str">
            <v>Q823</v>
          </cell>
          <cell r="B7156" t="str">
            <v>INCONTINENCIA PIGMENTARIA</v>
          </cell>
          <cell r="C7156" t="str">
            <v>093</v>
          </cell>
        </row>
        <row r="7157">
          <cell r="A7157" t="str">
            <v>Q824</v>
          </cell>
          <cell r="B7157" t="str">
            <v>DISPLASIA ECTODERMICA (ANHIDROTICA)</v>
          </cell>
          <cell r="C7157" t="str">
            <v>093</v>
          </cell>
        </row>
        <row r="7158">
          <cell r="A7158" t="str">
            <v>Q825</v>
          </cell>
          <cell r="B7158" t="str">
            <v>NEVO NO NEOPLASICO, CONGENITO</v>
          </cell>
          <cell r="C7158" t="str">
            <v>093</v>
          </cell>
        </row>
        <row r="7159">
          <cell r="A7159" t="str">
            <v>Q828</v>
          </cell>
          <cell r="B7159" t="str">
            <v>OTRAS MALFORMACIONES CONGENITAS DE LA PIEL, ESPECIFICADAS</v>
          </cell>
          <cell r="C7159" t="str">
            <v>093</v>
          </cell>
        </row>
        <row r="7160">
          <cell r="A7160" t="str">
            <v>Q829</v>
          </cell>
          <cell r="B7160" t="str">
            <v>MALFORMACION CONGENITA DE LA PIEL, NO ESPECIFICADA</v>
          </cell>
          <cell r="C7160" t="str">
            <v>093</v>
          </cell>
        </row>
        <row r="7161">
          <cell r="A7161" t="str">
            <v>Q83</v>
          </cell>
          <cell r="B7161" t="str">
            <v>MALFORMACIONES CONGENITAS DE LA MAMA</v>
          </cell>
          <cell r="C7161" t="str">
            <v>093</v>
          </cell>
        </row>
        <row r="7162">
          <cell r="A7162" t="str">
            <v>Q830</v>
          </cell>
          <cell r="B7162" t="str">
            <v>AUSENCIA CONGENITA DE LA MAMA CON AUSENCIA DEL PEZON</v>
          </cell>
          <cell r="C7162" t="str">
            <v>093</v>
          </cell>
        </row>
        <row r="7163">
          <cell r="A7163" t="str">
            <v>Q832</v>
          </cell>
          <cell r="B7163" t="str">
            <v>AUSENCIA DEL PEZON</v>
          </cell>
          <cell r="C7163" t="str">
            <v>093</v>
          </cell>
        </row>
        <row r="7164">
          <cell r="A7164" t="str">
            <v>Q833</v>
          </cell>
          <cell r="B7164" t="str">
            <v>PEZON SUPERNUMERARIO</v>
          </cell>
          <cell r="C7164" t="str">
            <v>093</v>
          </cell>
        </row>
        <row r="7165">
          <cell r="A7165" t="str">
            <v>Q838</v>
          </cell>
          <cell r="B7165" t="str">
            <v>OTRAS MALFORMACIONES CONGENITAS DE LA MAMA</v>
          </cell>
          <cell r="C7165" t="str">
            <v>093</v>
          </cell>
        </row>
        <row r="7166">
          <cell r="A7166" t="str">
            <v>Q839</v>
          </cell>
          <cell r="B7166" t="str">
            <v>MALFORMACION CONGENITA DE LA MAMA, NO ESPECIFICADA</v>
          </cell>
          <cell r="C7166" t="str">
            <v>093</v>
          </cell>
        </row>
        <row r="7167">
          <cell r="A7167" t="str">
            <v>Q84</v>
          </cell>
          <cell r="B7167" t="str">
            <v>OTRAS MALFORMACIONES CONGENITAS DE LAS FANERAS</v>
          </cell>
          <cell r="C7167" t="str">
            <v>093</v>
          </cell>
        </row>
        <row r="7168">
          <cell r="A7168" t="str">
            <v>Q840</v>
          </cell>
          <cell r="B7168" t="str">
            <v>ALOPECIA CONGENITA</v>
          </cell>
          <cell r="C7168" t="str">
            <v>093</v>
          </cell>
        </row>
        <row r="7169">
          <cell r="A7169" t="str">
            <v>Q841</v>
          </cell>
          <cell r="B7169" t="str">
            <v>ALTERACIONES MORFOLOGICAS CONG. DEL PELO, NO CLASIFICADAS EN OTRA PART</v>
          </cell>
          <cell r="C7169" t="str">
            <v>093</v>
          </cell>
        </row>
        <row r="7170">
          <cell r="A7170" t="str">
            <v>Q842</v>
          </cell>
          <cell r="B7170" t="str">
            <v>OTRAS MALFORMACIONES CONGENITAS DEL PELO</v>
          </cell>
          <cell r="C7170" t="str">
            <v>093</v>
          </cell>
        </row>
        <row r="7171">
          <cell r="A7171" t="str">
            <v>Q843</v>
          </cell>
          <cell r="B7171" t="str">
            <v>ANONIQUIA</v>
          </cell>
          <cell r="C7171" t="str">
            <v>093</v>
          </cell>
        </row>
        <row r="7172">
          <cell r="A7172" t="str">
            <v>Q844</v>
          </cell>
          <cell r="B7172" t="str">
            <v>LEUCONIQUIA CONGENITA</v>
          </cell>
          <cell r="C7172" t="str">
            <v>093</v>
          </cell>
        </row>
        <row r="7173">
          <cell r="A7173" t="str">
            <v>Q845</v>
          </cell>
          <cell r="B7173" t="str">
            <v>AGRANDAMIENTO E HIPERTROFIA DE LAS UÑAS</v>
          </cell>
          <cell r="C7173" t="str">
            <v>093</v>
          </cell>
        </row>
        <row r="7174">
          <cell r="A7174" t="str">
            <v>Q846</v>
          </cell>
          <cell r="B7174" t="str">
            <v>OTRAS MALFORMACIONES CONGENITAS DE LAS UÑAS</v>
          </cell>
          <cell r="C7174" t="str">
            <v>093</v>
          </cell>
        </row>
        <row r="7175">
          <cell r="A7175" t="str">
            <v>Q848</v>
          </cell>
          <cell r="B7175" t="str">
            <v>OTRAS MALFORMACIONES CONGENITAS DE LAS FANERAS, ESPECIFICADAS</v>
          </cell>
          <cell r="C7175" t="str">
            <v>093</v>
          </cell>
        </row>
        <row r="7176">
          <cell r="A7176" t="str">
            <v>Q849</v>
          </cell>
          <cell r="B7176" t="str">
            <v>MALFORMACION CONGENITA DE LAS FANERAS, NO ESPECIFICADA</v>
          </cell>
          <cell r="C7176" t="str">
            <v>093</v>
          </cell>
        </row>
        <row r="7177">
          <cell r="A7177" t="str">
            <v>Q85</v>
          </cell>
          <cell r="B7177" t="str">
            <v>FACOMATOSIS, NO CLASIFICADA EN OTRA PARTE</v>
          </cell>
          <cell r="C7177" t="str">
            <v>093</v>
          </cell>
        </row>
        <row r="7178">
          <cell r="A7178" t="str">
            <v>Q850</v>
          </cell>
          <cell r="B7178" t="str">
            <v>NEUROFIBROMATOSIS (NO MALIGNA)</v>
          </cell>
          <cell r="C7178" t="str">
            <v>093</v>
          </cell>
        </row>
        <row r="7179">
          <cell r="A7179" t="str">
            <v>Q851</v>
          </cell>
          <cell r="B7179" t="str">
            <v>ESCLEROSIS TUBEROSA</v>
          </cell>
          <cell r="C7179" t="str">
            <v>093</v>
          </cell>
        </row>
        <row r="7180">
          <cell r="A7180" t="str">
            <v>Q858</v>
          </cell>
          <cell r="B7180" t="str">
            <v>OTRAS FACOMATOSIS, NO CLASIFICADAS EN OTRA PARTE</v>
          </cell>
          <cell r="C7180" t="str">
            <v>093</v>
          </cell>
        </row>
        <row r="7181">
          <cell r="A7181" t="str">
            <v>Q859</v>
          </cell>
          <cell r="B7181" t="str">
            <v>FACOMATOSIS, NO ESPECIFICADA</v>
          </cell>
          <cell r="C7181" t="str">
            <v>093</v>
          </cell>
        </row>
        <row r="7182">
          <cell r="A7182" t="str">
            <v>Q86</v>
          </cell>
          <cell r="B7182" t="str">
            <v>SINDROMES DEMALFOR. CONG. DEBIDOS A CAUSAS EXOGENAS CONOCIDAS, NO CL</v>
          </cell>
          <cell r="C7182" t="str">
            <v>093</v>
          </cell>
        </row>
        <row r="7183">
          <cell r="A7183" t="str">
            <v>Q860</v>
          </cell>
          <cell r="B7183" t="str">
            <v>SINDROME FETAL (DISMORFICO) DEBIDO AL ALCOHOL</v>
          </cell>
          <cell r="C7183" t="str">
            <v>093</v>
          </cell>
        </row>
        <row r="7184">
          <cell r="A7184" t="str">
            <v>Q861</v>
          </cell>
          <cell r="B7184" t="str">
            <v>SINDROME DE HIDANTONIA FETAL</v>
          </cell>
          <cell r="C7184" t="str">
            <v>093</v>
          </cell>
        </row>
        <row r="7185">
          <cell r="A7185" t="str">
            <v>Q862</v>
          </cell>
          <cell r="B7185" t="str">
            <v>DISMORFISMO DEBIDO A WARFARINA</v>
          </cell>
          <cell r="C7185" t="str">
            <v>093</v>
          </cell>
        </row>
        <row r="7186">
          <cell r="A7186" t="str">
            <v>Q868</v>
          </cell>
          <cell r="B7186" t="str">
            <v>OTROS SINDROMES DE MALFOR. CONG. DEBIDOS A CAUSAS EXOGENAS CONOCIDAS</v>
          </cell>
          <cell r="C7186" t="str">
            <v>093</v>
          </cell>
        </row>
        <row r="7187">
          <cell r="A7187" t="str">
            <v>Q87</v>
          </cell>
          <cell r="B7187" t="str">
            <v>OTROS SINDROMES DE MALFOR. CONG. ESPECIF. QUE AFECTAN MULTIPLES SIST</v>
          </cell>
          <cell r="C7187" t="str">
            <v>093</v>
          </cell>
        </row>
        <row r="7188">
          <cell r="A7188" t="str">
            <v>Q870</v>
          </cell>
          <cell r="B7188" t="str">
            <v>SINDROMES DE MALFOR. CONG. QUE AFECTAN PRINCIPALMENTE LA APARIENCIA</v>
          </cell>
          <cell r="C7188" t="str">
            <v>093</v>
          </cell>
        </row>
        <row r="7189">
          <cell r="A7189" t="str">
            <v>Q871</v>
          </cell>
          <cell r="B7189" t="str">
            <v>SINDROMES DE MALFOR. CONG. ASOCIADAS PRINCIPALMENTE CON ESTATURA BAJA</v>
          </cell>
          <cell r="C7189" t="str">
            <v>093</v>
          </cell>
        </row>
        <row r="7190">
          <cell r="A7190" t="str">
            <v>Q872</v>
          </cell>
          <cell r="B7190" t="str">
            <v>SINDROMES DE MALFOR. CONG. QUE AFECTAN PRINCIPALMENTE LOS MIEMBROS</v>
          </cell>
          <cell r="C7190" t="str">
            <v>093</v>
          </cell>
        </row>
        <row r="7191">
          <cell r="A7191" t="str">
            <v>Q873</v>
          </cell>
          <cell r="B7191" t="str">
            <v>SINDROMES DE MALFOR. CONG. CON EXCESO DE CRECIMIENTO PRECOZ</v>
          </cell>
          <cell r="C7191" t="str">
            <v>093</v>
          </cell>
        </row>
        <row r="7192">
          <cell r="A7192" t="str">
            <v>Q874</v>
          </cell>
          <cell r="B7192" t="str">
            <v>SINDROME DE MARFAN</v>
          </cell>
          <cell r="C7192" t="str">
            <v>093</v>
          </cell>
        </row>
        <row r="7193">
          <cell r="A7193" t="str">
            <v>Q875</v>
          </cell>
          <cell r="B7193" t="str">
            <v>OTROS SIENDROMES DE MALFOR. CONG. CON OTROS CAMBIOS ESQUELETICOS</v>
          </cell>
          <cell r="C7193" t="str">
            <v>093</v>
          </cell>
        </row>
        <row r="7194">
          <cell r="A7194" t="str">
            <v>Q878</v>
          </cell>
          <cell r="B7194" t="str">
            <v>OTROS SINDROMES DE MALFOR. CONG. ESPECIF. NO CLASIF. EN OTRA PARTE</v>
          </cell>
          <cell r="C7194" t="str">
            <v>093</v>
          </cell>
        </row>
        <row r="7195">
          <cell r="A7195" t="str">
            <v>Q89</v>
          </cell>
          <cell r="B7195" t="str">
            <v>OTRAS MALFORMCIONES CONGENITAS, NO CLASIFICADAS EN OTRA PARTE</v>
          </cell>
          <cell r="C7195" t="str">
            <v>093</v>
          </cell>
        </row>
        <row r="7196">
          <cell r="A7196" t="str">
            <v>Q890</v>
          </cell>
          <cell r="B7196" t="str">
            <v>MALFORMACIONES CONGENITAS DEL BAZO</v>
          </cell>
          <cell r="C7196" t="str">
            <v>093</v>
          </cell>
        </row>
        <row r="7197">
          <cell r="A7197" t="str">
            <v>Q891</v>
          </cell>
          <cell r="B7197" t="str">
            <v>MALFORMACIONES CONGENITAS DE LA GLANDULA SUPRARRENAL</v>
          </cell>
          <cell r="C7197" t="str">
            <v>093</v>
          </cell>
        </row>
        <row r="7198">
          <cell r="A7198" t="str">
            <v>Q892</v>
          </cell>
          <cell r="B7198" t="str">
            <v>MALFORMACIONES CONGENITAS DE OTRAS GLANDULAS ENDOCRINAS</v>
          </cell>
          <cell r="C7198" t="str">
            <v>093</v>
          </cell>
        </row>
        <row r="7199">
          <cell r="A7199" t="str">
            <v>Q893</v>
          </cell>
          <cell r="B7199" t="str">
            <v>SITUS INVERSUS</v>
          </cell>
          <cell r="C7199" t="str">
            <v>093</v>
          </cell>
        </row>
        <row r="7200">
          <cell r="A7200" t="str">
            <v>Q894</v>
          </cell>
          <cell r="B7200" t="str">
            <v>GEMELOS SIAMESES</v>
          </cell>
          <cell r="C7200" t="str">
            <v>093</v>
          </cell>
        </row>
        <row r="7201">
          <cell r="A7201" t="str">
            <v>Q897</v>
          </cell>
          <cell r="B7201" t="str">
            <v>MALFORMACIONES CONGENITAS MULTIPLES, NO CLASIFICADAS EN OTRA PARTE</v>
          </cell>
          <cell r="C7201" t="str">
            <v>093</v>
          </cell>
        </row>
        <row r="7202">
          <cell r="A7202" t="str">
            <v>Q898</v>
          </cell>
          <cell r="B7202" t="str">
            <v>OTRAS MALFORMACIONES CONGENITAS, ESPECIFICADAS</v>
          </cell>
          <cell r="C7202" t="str">
            <v>093</v>
          </cell>
        </row>
        <row r="7203">
          <cell r="A7203" t="str">
            <v>Q899</v>
          </cell>
          <cell r="B7203" t="str">
            <v>MALFORMACION CONGENITA, NO ESPECIFICADA</v>
          </cell>
          <cell r="C7203" t="str">
            <v>093</v>
          </cell>
        </row>
        <row r="7204">
          <cell r="A7204" t="str">
            <v>Q90</v>
          </cell>
          <cell r="B7204" t="str">
            <v>SINDROME DE DOWN</v>
          </cell>
          <cell r="C7204" t="str">
            <v>093</v>
          </cell>
        </row>
        <row r="7205">
          <cell r="A7205" t="str">
            <v>Q900</v>
          </cell>
          <cell r="B7205" t="str">
            <v>TRISOMIA 21, POR FALTA DE DISYUNCION MEIOTICA</v>
          </cell>
          <cell r="C7205" t="str">
            <v>093</v>
          </cell>
        </row>
        <row r="7206">
          <cell r="A7206" t="str">
            <v>Q901</v>
          </cell>
          <cell r="B7206" t="str">
            <v>TRISOMIA 21, MOSAICO (POR FALTA DE DISYUNCION MITOTICA)</v>
          </cell>
          <cell r="C7206" t="str">
            <v>093</v>
          </cell>
        </row>
        <row r="7207">
          <cell r="A7207" t="str">
            <v>Q902</v>
          </cell>
          <cell r="B7207" t="str">
            <v>TRISOMIA 21, POR TRANSLOCACION</v>
          </cell>
          <cell r="C7207" t="str">
            <v>093</v>
          </cell>
        </row>
        <row r="7208">
          <cell r="A7208" t="str">
            <v>Q909</v>
          </cell>
          <cell r="B7208" t="str">
            <v>SINDROME DE DWON, NO ESPECIFICADO</v>
          </cell>
          <cell r="C7208" t="str">
            <v>093</v>
          </cell>
        </row>
        <row r="7209">
          <cell r="A7209" t="str">
            <v>Q91</v>
          </cell>
          <cell r="B7209" t="str">
            <v>SINDROME DE EDWARDS Y SINDROME DE PATAU</v>
          </cell>
          <cell r="C7209" t="str">
            <v>093</v>
          </cell>
        </row>
        <row r="7210">
          <cell r="A7210" t="str">
            <v>Q910</v>
          </cell>
          <cell r="B7210" t="str">
            <v>TRISOMIA 18, POR FALTA DE DISUNCION MEIOTICA</v>
          </cell>
          <cell r="C7210" t="str">
            <v>093</v>
          </cell>
        </row>
        <row r="7211">
          <cell r="A7211" t="str">
            <v>Q911</v>
          </cell>
          <cell r="B7211" t="str">
            <v>TRISOMIA 18, MOSAICO (POR FALTA DE DISYUNCION MITOTICA)</v>
          </cell>
          <cell r="C7211" t="str">
            <v>093</v>
          </cell>
        </row>
        <row r="7212">
          <cell r="A7212" t="str">
            <v>Q912</v>
          </cell>
          <cell r="B7212" t="str">
            <v>TRISOMIA 18, POR TRANSLOCACION</v>
          </cell>
          <cell r="C7212" t="str">
            <v>093</v>
          </cell>
        </row>
        <row r="7213">
          <cell r="A7213" t="str">
            <v>Q913</v>
          </cell>
          <cell r="B7213" t="str">
            <v>SINDROME DE EDWARDS, NO ESPECIFICADO</v>
          </cell>
          <cell r="C7213" t="str">
            <v>093</v>
          </cell>
        </row>
        <row r="7214">
          <cell r="A7214" t="str">
            <v>Q914</v>
          </cell>
          <cell r="B7214" t="str">
            <v>TRISOMIA 13, POR FALTA DE DISYUNCION MEIOTICA</v>
          </cell>
          <cell r="C7214" t="str">
            <v>093</v>
          </cell>
        </row>
        <row r="7215">
          <cell r="A7215" t="str">
            <v>Q915</v>
          </cell>
          <cell r="B7215" t="str">
            <v>TRISOMIA 13, MOSAICO (POR FALTA DE DISYUNCION MITOTICA)</v>
          </cell>
          <cell r="C7215" t="str">
            <v>093</v>
          </cell>
        </row>
        <row r="7216">
          <cell r="A7216" t="str">
            <v>Q916</v>
          </cell>
          <cell r="B7216" t="str">
            <v>TRISOMIA 13, POR TRANSLOCACION</v>
          </cell>
          <cell r="C7216" t="str">
            <v>093</v>
          </cell>
        </row>
        <row r="7217">
          <cell r="A7217" t="str">
            <v>Q917</v>
          </cell>
          <cell r="B7217" t="str">
            <v>SINDROME DE PATAU, NO ESPECIFICADO</v>
          </cell>
          <cell r="C7217" t="str">
            <v>093</v>
          </cell>
        </row>
        <row r="7218">
          <cell r="A7218" t="str">
            <v>Q92</v>
          </cell>
          <cell r="B7218" t="str">
            <v>OTRAS TRISOMIAS Y TRISOMIAS PARCIALES DE LOS AUTOSOMAS, NO CLASIF. EN</v>
          </cell>
          <cell r="C7218" t="str">
            <v>093</v>
          </cell>
        </row>
        <row r="7219">
          <cell r="A7219" t="str">
            <v>Q920</v>
          </cell>
          <cell r="B7219" t="str">
            <v>TRISOMIA DE UN CROMOSOMA COMPLETO, POR FALTA DE DISYUNCION MEIOTICA</v>
          </cell>
          <cell r="C7219" t="str">
            <v>093</v>
          </cell>
        </row>
        <row r="7220">
          <cell r="A7220" t="str">
            <v>Q921</v>
          </cell>
          <cell r="B7220" t="str">
            <v>TRISOMIA DE UN CROMOSOMA COMPLETO, MOSAICO (POR FALTA DE DISYUNCION MI</v>
          </cell>
          <cell r="C7220" t="str">
            <v>093</v>
          </cell>
        </row>
        <row r="7221">
          <cell r="A7221" t="str">
            <v>Q922</v>
          </cell>
          <cell r="B7221" t="str">
            <v>TRISOMIA PARDIAL MAYOR</v>
          </cell>
          <cell r="C7221" t="str">
            <v>093</v>
          </cell>
        </row>
        <row r="7222">
          <cell r="A7222" t="str">
            <v>Q923</v>
          </cell>
          <cell r="B7222" t="str">
            <v>TRISOMIA PARCIAL MENOR</v>
          </cell>
          <cell r="C7222" t="str">
            <v>093</v>
          </cell>
        </row>
        <row r="7223">
          <cell r="A7223" t="str">
            <v>Q924</v>
          </cell>
          <cell r="B7223" t="str">
            <v>DUPLICACION VISIBLE SOLO EN LA PROMETAFASE</v>
          </cell>
          <cell r="C7223" t="str">
            <v>093</v>
          </cell>
        </row>
        <row r="7224">
          <cell r="A7224" t="str">
            <v>Q925</v>
          </cell>
          <cell r="B7224" t="str">
            <v>DUPLICACION CON OTROS REORDENAMIENTOS COMPLEJOS</v>
          </cell>
          <cell r="C7224" t="str">
            <v>093</v>
          </cell>
        </row>
        <row r="7225">
          <cell r="A7225" t="str">
            <v>Q926</v>
          </cell>
          <cell r="B7225" t="str">
            <v>CROMOSOMAS MARCADORES SUPLEMENTARIOS</v>
          </cell>
          <cell r="C7225" t="str">
            <v>093</v>
          </cell>
        </row>
        <row r="7226">
          <cell r="A7226" t="str">
            <v>Q927</v>
          </cell>
          <cell r="B7226" t="str">
            <v>TRIPLOIDIA Y POLIPLOIDIA</v>
          </cell>
          <cell r="C7226" t="str">
            <v>093</v>
          </cell>
        </row>
        <row r="7227">
          <cell r="A7227" t="str">
            <v>Q928</v>
          </cell>
          <cell r="B7227" t="str">
            <v>OTRAS TRISOMIAS Y TRISOMIAS PARCIALES DE LOS AUTOSOMAS, ESPECIFICADAS</v>
          </cell>
          <cell r="C7227" t="str">
            <v>093</v>
          </cell>
        </row>
        <row r="7228">
          <cell r="A7228" t="str">
            <v>Q929</v>
          </cell>
          <cell r="B7228" t="str">
            <v>TRISOMIA Y TRISOMIA PARCIAL DE LOS AUTOSOMAS, SIN OTRA ESPECIFICACION</v>
          </cell>
          <cell r="C7228" t="str">
            <v>093</v>
          </cell>
        </row>
        <row r="7229">
          <cell r="A7229" t="str">
            <v>Q93</v>
          </cell>
          <cell r="B7229" t="str">
            <v>MONOSOMIAS Y SUPRESIONES DE LOS AUTOSOMAS, NO CLASIFICADAS EN OTRA PAR</v>
          </cell>
          <cell r="C7229" t="str">
            <v>093</v>
          </cell>
        </row>
        <row r="7230">
          <cell r="A7230" t="str">
            <v>Q930</v>
          </cell>
          <cell r="B7230" t="str">
            <v>MONOSOMIA COMPLETA DE UN CROMOSOMA, POR FALTA DE DISYUNCION MEIOTICA</v>
          </cell>
          <cell r="C7230" t="str">
            <v>093</v>
          </cell>
        </row>
        <row r="7231">
          <cell r="A7231" t="str">
            <v>Q931</v>
          </cell>
          <cell r="B7231" t="str">
            <v>MONOSOMIA COMPLETA DE UN CROMOSOMA, MOSAICO (POR FALTA DE DISYUNCION</v>
          </cell>
          <cell r="C7231" t="str">
            <v>093</v>
          </cell>
        </row>
        <row r="7232">
          <cell r="A7232" t="str">
            <v>Q932</v>
          </cell>
          <cell r="B7232" t="str">
            <v>CROMOSOMA REEMPLAZADO POR ANILLO O DICENTRICO</v>
          </cell>
          <cell r="C7232" t="str">
            <v>093</v>
          </cell>
        </row>
        <row r="7233">
          <cell r="A7233" t="str">
            <v>Q933</v>
          </cell>
          <cell r="B7233" t="str">
            <v>SUPRESION DEL BRAZO CORTO DEL CROMOSOMA 4</v>
          </cell>
          <cell r="C7233" t="str">
            <v>093</v>
          </cell>
        </row>
        <row r="7234">
          <cell r="A7234" t="str">
            <v>Q934</v>
          </cell>
          <cell r="B7234" t="str">
            <v>SUPRESION DEL BRAZO CORTO DEL CROMOSOMA 5</v>
          </cell>
          <cell r="C7234" t="str">
            <v>093</v>
          </cell>
        </row>
        <row r="7235">
          <cell r="A7235" t="str">
            <v>Q935</v>
          </cell>
          <cell r="B7235" t="str">
            <v>OTRAS SUPRESIONES DE PARTE DE UN CROMOSOMA</v>
          </cell>
          <cell r="C7235" t="str">
            <v>093</v>
          </cell>
        </row>
        <row r="7236">
          <cell r="A7236" t="str">
            <v>Q936</v>
          </cell>
          <cell r="B7236" t="str">
            <v>SUPRESIONES VISIBLES SOLO EN LA PROMETAFASE</v>
          </cell>
          <cell r="C7236" t="str">
            <v>093</v>
          </cell>
        </row>
        <row r="7237">
          <cell r="A7237" t="str">
            <v>Q937</v>
          </cell>
          <cell r="B7237" t="str">
            <v>SUPRESIONES CON OTROS REORDENAMIENTOS COMPLEJOS</v>
          </cell>
          <cell r="C7237" t="str">
            <v>093</v>
          </cell>
        </row>
        <row r="7238">
          <cell r="A7238" t="str">
            <v>Q938</v>
          </cell>
          <cell r="B7238" t="str">
            <v>OTRAS SUPRESIONES DE LOS AUTOSOMAS</v>
          </cell>
          <cell r="C7238" t="str">
            <v>093</v>
          </cell>
        </row>
        <row r="7239">
          <cell r="A7239" t="str">
            <v>Q939</v>
          </cell>
          <cell r="B7239" t="str">
            <v>SUPRESION DE LOS AUTOSOMAS, NO ESPECIFICADA</v>
          </cell>
          <cell r="C7239" t="str">
            <v>093</v>
          </cell>
        </row>
        <row r="7240">
          <cell r="A7240" t="str">
            <v>Q95</v>
          </cell>
          <cell r="B7240" t="str">
            <v>REORDENAMIENTOS EQUILIBRADOS Y MARCADORES ESTRUCTURALES, NO CLAS</v>
          </cell>
          <cell r="C7240" t="str">
            <v>093</v>
          </cell>
        </row>
        <row r="7241">
          <cell r="A7241" t="str">
            <v>Q950</v>
          </cell>
          <cell r="B7241" t="str">
            <v>TRANSLOCACION EQUILIBRADA E INSERCION EN INDIVIDUO NORMAL</v>
          </cell>
          <cell r="C7241" t="str">
            <v>093</v>
          </cell>
        </row>
        <row r="7242">
          <cell r="A7242" t="str">
            <v>Q951</v>
          </cell>
          <cell r="B7242" t="str">
            <v>INVERSION CROMOSOMICA EN INDIVIDUO NORMAL</v>
          </cell>
          <cell r="C7242" t="str">
            <v>093</v>
          </cell>
        </row>
        <row r="7243">
          <cell r="A7243" t="str">
            <v>Q952</v>
          </cell>
          <cell r="B7243" t="str">
            <v>REORDENAMIENTO AUTOSOMICO EQUILIBRADO EN INDIVIDUO ANORMAL</v>
          </cell>
          <cell r="C7243" t="str">
            <v>093</v>
          </cell>
        </row>
        <row r="7244">
          <cell r="A7244" t="str">
            <v>Q953</v>
          </cell>
          <cell r="B7244" t="str">
            <v>REORDENAMIENTO AUTOSOMICO/SEXUAL EQUILIBRADO EN INDIVIDUO ANORMAL</v>
          </cell>
          <cell r="C7244" t="str">
            <v>093</v>
          </cell>
        </row>
        <row r="7245">
          <cell r="A7245" t="str">
            <v>Q954</v>
          </cell>
          <cell r="B7245" t="str">
            <v>INDIVIDUOS CON HETEROCROMATINA MARCADORA</v>
          </cell>
          <cell r="C7245" t="str">
            <v>093</v>
          </cell>
        </row>
        <row r="7246">
          <cell r="A7246" t="str">
            <v>Q955</v>
          </cell>
          <cell r="B7246" t="str">
            <v>INDIVIDUOS CON SITIO FRAGIL AUTOSOMICO</v>
          </cell>
          <cell r="C7246" t="str">
            <v>093</v>
          </cell>
        </row>
        <row r="7247">
          <cell r="A7247" t="str">
            <v>Q958</v>
          </cell>
          <cell r="B7247" t="str">
            <v>OTROS REORDENAMIENTOS EQUILIBRADOS Y MARCADORES ESTRUCTURALES</v>
          </cell>
          <cell r="C7247" t="str">
            <v>093</v>
          </cell>
        </row>
        <row r="7248">
          <cell r="A7248" t="str">
            <v>Q959</v>
          </cell>
          <cell r="B7248" t="str">
            <v>REORDENAMIENTO EQUILIBRADO Y MARCADOR ESTRUCTURAL, SIN OTRA ESPECIF</v>
          </cell>
          <cell r="C7248" t="str">
            <v>093</v>
          </cell>
        </row>
        <row r="7249">
          <cell r="A7249" t="str">
            <v>Q96</v>
          </cell>
          <cell r="B7249" t="str">
            <v>SINDROME DE TURNER</v>
          </cell>
          <cell r="C7249" t="str">
            <v>093</v>
          </cell>
        </row>
        <row r="7250">
          <cell r="A7250" t="str">
            <v>Q960</v>
          </cell>
          <cell r="B7250" t="str">
            <v>CARIOTIPO 45,X</v>
          </cell>
          <cell r="C7250" t="str">
            <v>093</v>
          </cell>
        </row>
        <row r="7251">
          <cell r="A7251" t="str">
            <v>Q961</v>
          </cell>
          <cell r="B7251" t="str">
            <v>CARIOTIPO 46,X ISO (XQ)</v>
          </cell>
          <cell r="C7251" t="str">
            <v>093</v>
          </cell>
        </row>
        <row r="7252">
          <cell r="A7252" t="str">
            <v>Q962</v>
          </cell>
          <cell r="B7252" t="str">
            <v>CARIOTIPO 46,X CON CROMOSOMA SEXUAL ANORMAL EXCEPTO ISO (XQ)</v>
          </cell>
          <cell r="C7252" t="str">
            <v>093</v>
          </cell>
        </row>
        <row r="7253">
          <cell r="A7253" t="str">
            <v>Q963</v>
          </cell>
          <cell r="B7253" t="str">
            <v>MOSAICO 45,X/46,XX O XY</v>
          </cell>
          <cell r="C7253" t="str">
            <v>093</v>
          </cell>
        </row>
        <row r="7254">
          <cell r="A7254" t="str">
            <v>Q964</v>
          </cell>
          <cell r="B7254" t="str">
            <v>MOSAICO 45,X/OTRA(S) LINEA(S) CELULAR(ES) CON CROMOSOMA SEXUAL ANORMAL</v>
          </cell>
          <cell r="C7254" t="str">
            <v>093</v>
          </cell>
        </row>
        <row r="7255">
          <cell r="A7255" t="str">
            <v>Q968</v>
          </cell>
          <cell r="B7255" t="str">
            <v>OTRAS VARIANTES DEL SINDROME DE TURNER</v>
          </cell>
          <cell r="C7255" t="str">
            <v>093</v>
          </cell>
        </row>
        <row r="7256">
          <cell r="A7256" t="str">
            <v>Q969</v>
          </cell>
          <cell r="B7256" t="str">
            <v>SINDROME DE TURNER, NO ESPECIFICADO</v>
          </cell>
          <cell r="C7256" t="str">
            <v>093</v>
          </cell>
        </row>
        <row r="7257">
          <cell r="A7257" t="str">
            <v>Q97</v>
          </cell>
          <cell r="B7257" t="str">
            <v>OTRAS ANOMALIAS DE LOS CROMOSOMAS SEXUALES, CON FENOTIPO FEMENINO</v>
          </cell>
          <cell r="C7257" t="str">
            <v>093</v>
          </cell>
        </row>
        <row r="7258">
          <cell r="A7258" t="str">
            <v>Q970</v>
          </cell>
          <cell r="B7258" t="str">
            <v>CARIOTIPO 47,XXX</v>
          </cell>
          <cell r="C7258" t="str">
            <v>093</v>
          </cell>
        </row>
        <row r="7259">
          <cell r="A7259" t="str">
            <v>Q971</v>
          </cell>
          <cell r="B7259" t="str">
            <v>MUJER CON MAS DE TRES CROMOSOMAS X</v>
          </cell>
          <cell r="C7259" t="str">
            <v>093</v>
          </cell>
        </row>
        <row r="7260">
          <cell r="A7260" t="str">
            <v>Q972</v>
          </cell>
          <cell r="B7260" t="str">
            <v>MOSAICO, LINEAS CON NUMERO VARIABLES DE CROMOSOMAS X</v>
          </cell>
          <cell r="C7260" t="str">
            <v>093</v>
          </cell>
        </row>
        <row r="7261">
          <cell r="A7261" t="str">
            <v>Q973</v>
          </cell>
          <cell r="B7261" t="str">
            <v>MUJER CON CARIOTIPO 46, XY</v>
          </cell>
          <cell r="C7261" t="str">
            <v>093</v>
          </cell>
        </row>
        <row r="7262">
          <cell r="A7262" t="str">
            <v>Q978</v>
          </cell>
          <cell r="B7262" t="str">
            <v>OTRAS ANOMALIAS DE LOS CROMOSOMAS SEXUALES, CON FENOTIPO FEMENONO</v>
          </cell>
          <cell r="C7262" t="str">
            <v>093</v>
          </cell>
        </row>
        <row r="7263">
          <cell r="A7263" t="str">
            <v>Q979</v>
          </cell>
          <cell r="B7263" t="str">
            <v>ANOMALIA DE LOS CROMOSOMAS SEXUALES, CON FENOTIPO FEMENONO, SIN OTRA</v>
          </cell>
          <cell r="C7263" t="str">
            <v>093</v>
          </cell>
        </row>
        <row r="7264">
          <cell r="A7264" t="str">
            <v>Q98</v>
          </cell>
          <cell r="B7264" t="str">
            <v>OTRAS ANOMALIAS DE LOS CROMOSOMAS SEXUALES, CON FENOTIPO MASCULINO</v>
          </cell>
          <cell r="C7264" t="str">
            <v>093</v>
          </cell>
        </row>
        <row r="7265">
          <cell r="A7265" t="str">
            <v>Q980</v>
          </cell>
          <cell r="B7265" t="str">
            <v>SINDROME DE KLINEFELTER, CARIOTIPO 47, XXY</v>
          </cell>
          <cell r="C7265" t="str">
            <v>093</v>
          </cell>
        </row>
        <row r="7266">
          <cell r="A7266" t="str">
            <v>Q981</v>
          </cell>
          <cell r="B7266" t="str">
            <v>SINDROME DE KLINEFELTER, HOMBRE CON MAS DE DOS CROMOSOMAS X</v>
          </cell>
          <cell r="C7266" t="str">
            <v>093</v>
          </cell>
        </row>
        <row r="7267">
          <cell r="A7267" t="str">
            <v>Q982</v>
          </cell>
          <cell r="B7267" t="str">
            <v>SINDROME DE KLINEFELTER, HOMBRE CON CARIOTIPO 46, XX</v>
          </cell>
          <cell r="C7267" t="str">
            <v>093</v>
          </cell>
        </row>
        <row r="7268">
          <cell r="A7268" t="str">
            <v>Q983</v>
          </cell>
          <cell r="B7268" t="str">
            <v>OTRO HOMBRE CON CARIOTIPO 46, ZZ</v>
          </cell>
          <cell r="C7268" t="str">
            <v>093</v>
          </cell>
        </row>
        <row r="7269">
          <cell r="A7269" t="str">
            <v>Q984</v>
          </cell>
          <cell r="B7269" t="str">
            <v>SINDROMEDE KLINEFELTER, NO ESPECIFICADO</v>
          </cell>
          <cell r="C7269" t="str">
            <v>093</v>
          </cell>
        </row>
        <row r="7270">
          <cell r="A7270" t="str">
            <v>Q985</v>
          </cell>
          <cell r="B7270" t="str">
            <v>CARIOTIPO 47, XYY</v>
          </cell>
          <cell r="C7270" t="str">
            <v>093</v>
          </cell>
        </row>
        <row r="7271">
          <cell r="A7271" t="str">
            <v>Q986</v>
          </cell>
          <cell r="B7271" t="str">
            <v>HOMBRE CON CROMOSOMA SEXUAL ESTRUCTURALMENTE ANORMAL</v>
          </cell>
          <cell r="C7271" t="str">
            <v>093</v>
          </cell>
        </row>
        <row r="7272">
          <cell r="A7272" t="str">
            <v>Q987</v>
          </cell>
          <cell r="B7272" t="str">
            <v>HOMBRE CON MOSAICO DE CROMOSOMAS SEXUALES</v>
          </cell>
          <cell r="C7272" t="str">
            <v>093</v>
          </cell>
        </row>
        <row r="7273">
          <cell r="A7273" t="str">
            <v>Q988</v>
          </cell>
          <cell r="B7273" t="str">
            <v>OTRAS ANOMALIAS DE LOS CROMOSOMAS SEXUALES, CON FENOTIPO MASCULINO</v>
          </cell>
          <cell r="C7273" t="str">
            <v>093</v>
          </cell>
        </row>
        <row r="7274">
          <cell r="A7274" t="str">
            <v>Q989</v>
          </cell>
          <cell r="B7274" t="str">
            <v>ANOMALIA DE LOS CROMOSOMAS SEXUALES, FENOTIPO MASCULINO, SIN OTRA</v>
          </cell>
          <cell r="C7274" t="str">
            <v>093</v>
          </cell>
        </row>
        <row r="7275">
          <cell r="A7275" t="str">
            <v>Q99</v>
          </cell>
          <cell r="B7275" t="str">
            <v>OTRAS ANOMALIAS CROMOSOMICAS, NO CLASIFICADAS EN OTRA PARTE</v>
          </cell>
          <cell r="C7275" t="str">
            <v>093</v>
          </cell>
        </row>
        <row r="7276">
          <cell r="A7276" t="str">
            <v>Q990</v>
          </cell>
          <cell r="B7276" t="str">
            <v>QUIMERA 46, XX/46, XY</v>
          </cell>
          <cell r="C7276" t="str">
            <v>093</v>
          </cell>
        </row>
        <row r="7277">
          <cell r="A7277" t="str">
            <v>Q991</v>
          </cell>
          <cell r="B7277" t="str">
            <v>HERMAFRODITA VERDADERO 46, XX</v>
          </cell>
          <cell r="C7277" t="str">
            <v>093</v>
          </cell>
        </row>
        <row r="7278">
          <cell r="A7278" t="str">
            <v>Q992</v>
          </cell>
          <cell r="B7278" t="str">
            <v>CROMOSOMA X FRAGIL</v>
          </cell>
          <cell r="C7278" t="str">
            <v>093</v>
          </cell>
        </row>
        <row r="7279">
          <cell r="A7279" t="str">
            <v>Q998</v>
          </cell>
          <cell r="B7279" t="str">
            <v>OTRAS ANOMALIAS DE LOS CROMOSOMAS, ESPECIFICADAS</v>
          </cell>
          <cell r="C7279" t="str">
            <v>093</v>
          </cell>
        </row>
        <row r="7280">
          <cell r="A7280" t="str">
            <v>Q999</v>
          </cell>
          <cell r="B7280" t="str">
            <v>ANOMALIA CROMOSOMICA, NO ESPECIFICADA</v>
          </cell>
          <cell r="C7280" t="str">
            <v>093</v>
          </cell>
        </row>
        <row r="7281">
          <cell r="A7281" t="str">
            <v>R00</v>
          </cell>
          <cell r="B7281" t="str">
            <v>ANORMALIDADES DEL LATIDO CARDIACO</v>
          </cell>
          <cell r="C7281" t="str">
            <v>094</v>
          </cell>
        </row>
        <row r="7282">
          <cell r="A7282" t="str">
            <v>R000</v>
          </cell>
          <cell r="B7282" t="str">
            <v>TAQUICARDIA, NO ESPECIFICADA</v>
          </cell>
          <cell r="C7282" t="str">
            <v>094</v>
          </cell>
        </row>
        <row r="7283">
          <cell r="A7283" t="str">
            <v>R001</v>
          </cell>
          <cell r="B7283" t="str">
            <v>BRADICARDIA, NO ESPECIFICADA</v>
          </cell>
          <cell r="C7283" t="str">
            <v>094</v>
          </cell>
        </row>
        <row r="7284">
          <cell r="A7284" t="str">
            <v>R002</v>
          </cell>
          <cell r="B7284" t="str">
            <v>PALPITACIONES</v>
          </cell>
          <cell r="C7284" t="str">
            <v>094</v>
          </cell>
        </row>
        <row r="7285">
          <cell r="A7285" t="str">
            <v>R008</v>
          </cell>
          <cell r="B7285" t="str">
            <v>OTRAS ANORMALIDADES DEL LATIDO CARDIACO Y LAS NO ESPECIFICADAS</v>
          </cell>
          <cell r="C7285" t="str">
            <v>094</v>
          </cell>
        </row>
        <row r="7286">
          <cell r="A7286" t="str">
            <v>R01</v>
          </cell>
          <cell r="B7286" t="str">
            <v>SOPLOS Y OTROS SONIDOS CARDIACOS</v>
          </cell>
          <cell r="C7286" t="str">
            <v>094</v>
          </cell>
        </row>
        <row r="7287">
          <cell r="A7287" t="str">
            <v>R010</v>
          </cell>
          <cell r="B7287" t="str">
            <v>SOPLOS CARDIACOS BENIGNOS O INOCENTES</v>
          </cell>
          <cell r="C7287" t="str">
            <v>094</v>
          </cell>
        </row>
        <row r="7288">
          <cell r="A7288" t="str">
            <v>R011</v>
          </cell>
          <cell r="B7288" t="str">
            <v>SOPLO CARDIACO, NO ESPECIFICADO</v>
          </cell>
          <cell r="C7288" t="str">
            <v>094</v>
          </cell>
        </row>
        <row r="7289">
          <cell r="A7289" t="str">
            <v>R012</v>
          </cell>
          <cell r="B7289" t="str">
            <v>OTROS SONIDOS CARDIACOS</v>
          </cell>
          <cell r="C7289" t="str">
            <v>094</v>
          </cell>
        </row>
        <row r="7290">
          <cell r="A7290" t="str">
            <v>R02</v>
          </cell>
          <cell r="B7290" t="str">
            <v>GANGRENA, NO CLASIFICADA EN OTRA PARTE</v>
          </cell>
          <cell r="C7290" t="str">
            <v>094</v>
          </cell>
        </row>
        <row r="7291">
          <cell r="A7291" t="str">
            <v>R03</v>
          </cell>
          <cell r="B7291" t="str">
            <v>LECTURA DE PRESION SANGUINEA ANORMAL, SIN DIAGNOSTICO</v>
          </cell>
          <cell r="C7291" t="str">
            <v>094</v>
          </cell>
        </row>
        <row r="7292">
          <cell r="A7292" t="str">
            <v>R030</v>
          </cell>
          <cell r="B7292" t="str">
            <v>LECTURA ELEVADA DE LA PRESION SANGUINEA, SIN DIAGNOSTICO DE HIPERTENSI</v>
          </cell>
          <cell r="C7292" t="str">
            <v>094</v>
          </cell>
        </row>
        <row r="7293">
          <cell r="A7293" t="str">
            <v>R031</v>
          </cell>
          <cell r="B7293" t="str">
            <v>LECTURA DE PRESION BAJA NO ESPECIFICA</v>
          </cell>
          <cell r="C7293" t="str">
            <v>094</v>
          </cell>
        </row>
        <row r="7294">
          <cell r="A7294" t="str">
            <v>R04</v>
          </cell>
          <cell r="B7294" t="str">
            <v>HEMORRAGIAS DE LAS VIAS RESPIRATORIAS</v>
          </cell>
          <cell r="C7294" t="str">
            <v>094</v>
          </cell>
        </row>
        <row r="7295">
          <cell r="A7295" t="str">
            <v>R040</v>
          </cell>
          <cell r="B7295" t="str">
            <v>EPISTAXIS</v>
          </cell>
          <cell r="C7295" t="str">
            <v>094</v>
          </cell>
        </row>
        <row r="7296">
          <cell r="A7296" t="str">
            <v>R041</v>
          </cell>
          <cell r="B7296" t="str">
            <v>HEMORRAGIA DE LA GARGANTA</v>
          </cell>
          <cell r="C7296" t="str">
            <v>094</v>
          </cell>
        </row>
        <row r="7297">
          <cell r="A7297" t="str">
            <v>R042</v>
          </cell>
          <cell r="B7297" t="str">
            <v>HEMOPTISIS</v>
          </cell>
          <cell r="C7297" t="str">
            <v>094</v>
          </cell>
        </row>
        <row r="7298">
          <cell r="A7298" t="str">
            <v>R048</v>
          </cell>
          <cell r="B7298" t="str">
            <v>HEMORRAGIA DE OTROS SITIOS DE LAS VIAS RESPIRATORIAS</v>
          </cell>
          <cell r="C7298" t="str">
            <v>094</v>
          </cell>
        </row>
        <row r="7299">
          <cell r="A7299" t="str">
            <v>R049</v>
          </cell>
          <cell r="B7299" t="str">
            <v>HEMORRAGIA DE LAS VIAS RESPIRATORIAS, NO ESPECIFICADA</v>
          </cell>
          <cell r="C7299" t="str">
            <v>094</v>
          </cell>
        </row>
        <row r="7300">
          <cell r="A7300" t="str">
            <v>R05</v>
          </cell>
          <cell r="B7300" t="str">
            <v>TOS</v>
          </cell>
          <cell r="C7300" t="str">
            <v>094</v>
          </cell>
        </row>
        <row r="7301">
          <cell r="A7301" t="str">
            <v>R06</v>
          </cell>
          <cell r="B7301" t="str">
            <v>ANORMALIDADES DE LA RESPIRACION</v>
          </cell>
          <cell r="C7301" t="str">
            <v>094</v>
          </cell>
        </row>
        <row r="7302">
          <cell r="A7302" t="str">
            <v>R060</v>
          </cell>
          <cell r="B7302" t="str">
            <v>DISNEA</v>
          </cell>
          <cell r="C7302" t="str">
            <v>094</v>
          </cell>
        </row>
        <row r="7303">
          <cell r="A7303" t="str">
            <v>R061</v>
          </cell>
          <cell r="B7303" t="str">
            <v>ESTRIDOR</v>
          </cell>
          <cell r="C7303" t="str">
            <v>094</v>
          </cell>
        </row>
        <row r="7304">
          <cell r="A7304" t="str">
            <v>R062</v>
          </cell>
          <cell r="B7304" t="str">
            <v>SILBIDO</v>
          </cell>
          <cell r="C7304" t="str">
            <v>094</v>
          </cell>
        </row>
        <row r="7305">
          <cell r="A7305" t="str">
            <v>R063</v>
          </cell>
          <cell r="B7305" t="str">
            <v>RESPIRACION PERIODICA</v>
          </cell>
          <cell r="C7305" t="str">
            <v>094</v>
          </cell>
        </row>
        <row r="7306">
          <cell r="A7306" t="str">
            <v>R064</v>
          </cell>
          <cell r="B7306" t="str">
            <v>HIPERVENTILACION</v>
          </cell>
          <cell r="C7306" t="str">
            <v>094</v>
          </cell>
        </row>
        <row r="7307">
          <cell r="A7307" t="str">
            <v>R065</v>
          </cell>
          <cell r="B7307" t="str">
            <v>RESPIRACION CON LA BOCA</v>
          </cell>
          <cell r="C7307" t="str">
            <v>094</v>
          </cell>
        </row>
        <row r="7308">
          <cell r="A7308" t="str">
            <v>R066</v>
          </cell>
          <cell r="B7308" t="str">
            <v>HIPO</v>
          </cell>
          <cell r="C7308" t="str">
            <v>094</v>
          </cell>
        </row>
        <row r="7309">
          <cell r="A7309" t="str">
            <v>R067</v>
          </cell>
          <cell r="B7309" t="str">
            <v>ESTORNUDO</v>
          </cell>
          <cell r="C7309" t="str">
            <v>094</v>
          </cell>
        </row>
        <row r="7310">
          <cell r="A7310" t="str">
            <v>R068</v>
          </cell>
          <cell r="B7310" t="str">
            <v>OTRAS ANORMALIDADES DE LA RESPIRACION Y LAS NO ESPECIFICADAS</v>
          </cell>
          <cell r="C7310" t="str">
            <v>094</v>
          </cell>
        </row>
        <row r="7311">
          <cell r="A7311" t="str">
            <v>R07</v>
          </cell>
          <cell r="B7311" t="str">
            <v>DOLOR DE GARGANTA Y EN EL PECHO</v>
          </cell>
          <cell r="C7311" t="str">
            <v>094</v>
          </cell>
        </row>
        <row r="7312">
          <cell r="A7312" t="str">
            <v>R070</v>
          </cell>
          <cell r="B7312" t="str">
            <v>DOLOR DE GARGANTA</v>
          </cell>
          <cell r="C7312" t="str">
            <v>094</v>
          </cell>
        </row>
        <row r="7313">
          <cell r="A7313" t="str">
            <v>R071</v>
          </cell>
          <cell r="B7313" t="str">
            <v>DOLOR EN EL PECHO AL RESPIRAR</v>
          </cell>
          <cell r="C7313" t="str">
            <v>094</v>
          </cell>
        </row>
        <row r="7314">
          <cell r="A7314" t="str">
            <v>R072</v>
          </cell>
          <cell r="B7314" t="str">
            <v>DOLOR PRECORDIAL</v>
          </cell>
          <cell r="C7314" t="str">
            <v>094</v>
          </cell>
        </row>
        <row r="7315">
          <cell r="A7315" t="str">
            <v>R073</v>
          </cell>
          <cell r="B7315" t="str">
            <v>OTROS DOLORES EN EL PECHO</v>
          </cell>
          <cell r="C7315" t="str">
            <v>094</v>
          </cell>
        </row>
        <row r="7316">
          <cell r="A7316" t="str">
            <v>R074</v>
          </cell>
          <cell r="B7316" t="str">
            <v>DOLOR EN LE PECHO, NO ESPECIFICADO</v>
          </cell>
          <cell r="C7316" t="str">
            <v>094</v>
          </cell>
        </row>
        <row r="7317">
          <cell r="A7317" t="str">
            <v>R09</v>
          </cell>
          <cell r="B7317" t="str">
            <v>OTROS SINTOMAS Y SIGNOS QUE INVOLUCRAN LOS SISTEMAS CIRCULATORIO Y RES</v>
          </cell>
          <cell r="C7317" t="str">
            <v>094</v>
          </cell>
        </row>
        <row r="7318">
          <cell r="A7318" t="str">
            <v>R090</v>
          </cell>
          <cell r="B7318" t="str">
            <v>ASFIXIA</v>
          </cell>
          <cell r="C7318" t="str">
            <v>094</v>
          </cell>
        </row>
        <row r="7319">
          <cell r="A7319" t="str">
            <v>R091</v>
          </cell>
          <cell r="B7319" t="str">
            <v>PLEURESIA</v>
          </cell>
          <cell r="C7319" t="str">
            <v>094</v>
          </cell>
        </row>
        <row r="7320">
          <cell r="A7320" t="str">
            <v>R092</v>
          </cell>
          <cell r="B7320" t="str">
            <v>PARO RESPIRATORIO</v>
          </cell>
          <cell r="C7320" t="str">
            <v>094</v>
          </cell>
        </row>
        <row r="7321">
          <cell r="A7321" t="str">
            <v>R093</v>
          </cell>
          <cell r="B7321" t="str">
            <v>ESPUTO ANORMAL</v>
          </cell>
          <cell r="C7321" t="str">
            <v>094</v>
          </cell>
        </row>
        <row r="7322">
          <cell r="A7322" t="str">
            <v>R098</v>
          </cell>
          <cell r="B7322" t="str">
            <v>OTROS SINTOMAS Y SIGNOS ESPECIF. QUE INVOLUCRAN LOS SISTEMAS CIRCULATO</v>
          </cell>
          <cell r="C7322" t="str">
            <v>094</v>
          </cell>
        </row>
        <row r="7323">
          <cell r="A7323" t="str">
            <v>R10</v>
          </cell>
          <cell r="B7323" t="str">
            <v>DOLOR ABDOMINAL Y PELVICO</v>
          </cell>
          <cell r="C7323" t="str">
            <v>094</v>
          </cell>
        </row>
        <row r="7324">
          <cell r="A7324" t="str">
            <v>R100</v>
          </cell>
          <cell r="B7324" t="str">
            <v>ABDOMEN AGUDO</v>
          </cell>
          <cell r="C7324" t="str">
            <v>094</v>
          </cell>
        </row>
        <row r="7325">
          <cell r="A7325" t="str">
            <v>R101</v>
          </cell>
          <cell r="B7325" t="str">
            <v>DOLOR ABDOMINAL LOCALIZADO EN PARTE SUPERIOR</v>
          </cell>
          <cell r="C7325" t="str">
            <v>094</v>
          </cell>
        </row>
        <row r="7326">
          <cell r="A7326" t="str">
            <v>R102</v>
          </cell>
          <cell r="B7326" t="str">
            <v>DOLOR PELVICO Y PERINEAL</v>
          </cell>
          <cell r="C7326" t="str">
            <v>094</v>
          </cell>
        </row>
        <row r="7327">
          <cell r="A7327" t="str">
            <v>R103</v>
          </cell>
          <cell r="B7327" t="str">
            <v>DOLOR LOCALIZADO EN OTRAS PARTES INFERIORES DEL ABDOMEN</v>
          </cell>
          <cell r="C7327" t="str">
            <v>094</v>
          </cell>
        </row>
        <row r="7328">
          <cell r="A7328" t="str">
            <v>R104</v>
          </cell>
          <cell r="B7328" t="str">
            <v>OTROS DOLORES ABDOMINALES Y LOS NO ESPECIFICADOS</v>
          </cell>
          <cell r="C7328" t="str">
            <v>094</v>
          </cell>
        </row>
        <row r="7329">
          <cell r="A7329" t="str">
            <v>R11</v>
          </cell>
          <cell r="B7329" t="str">
            <v>NAUSEA Y VOMITO</v>
          </cell>
          <cell r="C7329" t="str">
            <v>094</v>
          </cell>
        </row>
        <row r="7330">
          <cell r="A7330" t="str">
            <v>R12</v>
          </cell>
          <cell r="B7330" t="str">
            <v>ACIDEZ</v>
          </cell>
          <cell r="C7330" t="str">
            <v>094</v>
          </cell>
        </row>
        <row r="7331">
          <cell r="A7331" t="str">
            <v>R13</v>
          </cell>
          <cell r="B7331" t="str">
            <v>DISFAGIA</v>
          </cell>
          <cell r="C7331" t="str">
            <v>094</v>
          </cell>
        </row>
        <row r="7332">
          <cell r="A7332" t="str">
            <v>R14</v>
          </cell>
          <cell r="B7332" t="str">
            <v>FLATULENCIA Y AFECCIONES AFINES</v>
          </cell>
          <cell r="C7332" t="str">
            <v>094</v>
          </cell>
        </row>
        <row r="7333">
          <cell r="A7333" t="str">
            <v>R15</v>
          </cell>
          <cell r="B7333" t="str">
            <v>INCONTINENCIA FECAL</v>
          </cell>
          <cell r="C7333" t="str">
            <v>094</v>
          </cell>
        </row>
        <row r="7334">
          <cell r="A7334" t="str">
            <v>R16</v>
          </cell>
          <cell r="B7334" t="str">
            <v>HEPATOMEGALIA Y ESPLENOMEGALIA, NO CLASIFICADAS EN OTRA PARTE</v>
          </cell>
          <cell r="C7334" t="str">
            <v>094</v>
          </cell>
        </row>
        <row r="7335">
          <cell r="A7335" t="str">
            <v>R160</v>
          </cell>
          <cell r="B7335" t="str">
            <v>HEPATOMEGALIA, NO CLASIFICADA EN OTRA PARTE</v>
          </cell>
          <cell r="C7335" t="str">
            <v>094</v>
          </cell>
        </row>
        <row r="7336">
          <cell r="A7336" t="str">
            <v>R161</v>
          </cell>
          <cell r="B7336" t="str">
            <v>ESPLENOMEGALIA, NO CLASIFICADA EN OTRA PARTE</v>
          </cell>
          <cell r="C7336" t="str">
            <v>094</v>
          </cell>
        </row>
        <row r="7337">
          <cell r="A7337" t="str">
            <v>R162</v>
          </cell>
          <cell r="B7337" t="str">
            <v>HEPATOMEGALIA CON ESPLENOMEGALIA, NO CLASIFICADAS EN OTRA PARTE</v>
          </cell>
          <cell r="C7337" t="str">
            <v>094</v>
          </cell>
        </row>
        <row r="7338">
          <cell r="A7338" t="str">
            <v>R17</v>
          </cell>
          <cell r="B7338" t="str">
            <v>ICTERICIA NO ESPECIFICADA</v>
          </cell>
          <cell r="C7338" t="str">
            <v>094</v>
          </cell>
        </row>
        <row r="7339">
          <cell r="A7339" t="str">
            <v>R18</v>
          </cell>
          <cell r="B7339" t="str">
            <v>ASCITIS</v>
          </cell>
          <cell r="C7339" t="str">
            <v>094</v>
          </cell>
        </row>
        <row r="7340">
          <cell r="A7340" t="str">
            <v>R19</v>
          </cell>
          <cell r="B7340" t="str">
            <v>OTROS SINTOMAS Y SIGNOS QUE IVOLUCRAN EL SISTEMA DIGESTIVO Y EL ABDM</v>
          </cell>
          <cell r="C7340" t="str">
            <v>094</v>
          </cell>
        </row>
        <row r="7341">
          <cell r="A7341" t="str">
            <v>R190</v>
          </cell>
          <cell r="B7341" t="str">
            <v>TUMEFACCION, MASA O PROMINENCIA INTRABDOMINALES Y PELVICA</v>
          </cell>
          <cell r="C7341" t="str">
            <v>094</v>
          </cell>
        </row>
        <row r="7342">
          <cell r="A7342" t="str">
            <v>R191</v>
          </cell>
          <cell r="B7342" t="str">
            <v>SONIDOS INTESTINALES ANORMALES</v>
          </cell>
          <cell r="C7342" t="str">
            <v>094</v>
          </cell>
        </row>
        <row r="7343">
          <cell r="A7343" t="str">
            <v>R192</v>
          </cell>
          <cell r="B7343" t="str">
            <v>PERISTALSIS VISIBLE</v>
          </cell>
          <cell r="C7343" t="str">
            <v>094</v>
          </cell>
        </row>
        <row r="7344">
          <cell r="A7344" t="str">
            <v>R193</v>
          </cell>
          <cell r="B7344" t="str">
            <v>RIGIDEZ ABDOMINAL</v>
          </cell>
          <cell r="C7344" t="str">
            <v>094</v>
          </cell>
        </row>
        <row r="7345">
          <cell r="A7345" t="str">
            <v>R194</v>
          </cell>
          <cell r="B7345" t="str">
            <v>CAMBIOS EN LOS HABITOS INTESTINALES</v>
          </cell>
          <cell r="C7345" t="str">
            <v>094</v>
          </cell>
        </row>
        <row r="7346">
          <cell r="A7346" t="str">
            <v>R195</v>
          </cell>
          <cell r="B7346" t="str">
            <v>OTRAS ANORMALIDADES FECALES</v>
          </cell>
          <cell r="C7346" t="str">
            <v>094</v>
          </cell>
        </row>
        <row r="7347">
          <cell r="A7347" t="str">
            <v>R196</v>
          </cell>
          <cell r="B7347" t="str">
            <v>HALITOSIS</v>
          </cell>
          <cell r="C7347" t="str">
            <v>094</v>
          </cell>
        </row>
        <row r="7348">
          <cell r="A7348" t="str">
            <v>R198</v>
          </cell>
          <cell r="B7348" t="str">
            <v>OTROS SINTOMAS Y SIGNOS ESPECIF. QUE INVOLUCRAN EL SISTEMA DIGESTIVO</v>
          </cell>
          <cell r="C7348" t="str">
            <v>094</v>
          </cell>
        </row>
        <row r="7349">
          <cell r="A7349" t="str">
            <v>R20</v>
          </cell>
          <cell r="B7349" t="str">
            <v>ALTERACIONES DE LA SENSIBILIDAD CUTANEA</v>
          </cell>
          <cell r="C7349" t="str">
            <v>094</v>
          </cell>
        </row>
        <row r="7350">
          <cell r="A7350" t="str">
            <v>R200</v>
          </cell>
          <cell r="B7350" t="str">
            <v>ANESTESIA DE LA PIEL</v>
          </cell>
          <cell r="C7350" t="str">
            <v>094</v>
          </cell>
        </row>
        <row r="7351">
          <cell r="A7351" t="str">
            <v>R201</v>
          </cell>
          <cell r="B7351" t="str">
            <v>HIPOESTESIA DE LA PIEL</v>
          </cell>
          <cell r="C7351" t="str">
            <v>094</v>
          </cell>
        </row>
        <row r="7352">
          <cell r="A7352" t="str">
            <v>R202</v>
          </cell>
          <cell r="B7352" t="str">
            <v>PARESTESIA DE LA PIEL</v>
          </cell>
          <cell r="C7352" t="str">
            <v>094</v>
          </cell>
        </row>
        <row r="7353">
          <cell r="A7353" t="str">
            <v>R203</v>
          </cell>
          <cell r="B7353" t="str">
            <v>HIPERESTESIA</v>
          </cell>
          <cell r="C7353" t="str">
            <v>094</v>
          </cell>
        </row>
        <row r="7354">
          <cell r="A7354" t="str">
            <v>R208</v>
          </cell>
          <cell r="B7354" t="str">
            <v>OTRAS ALTERACIONES DE LA SENSIBILIDAD CUTANEA Y LAS NO ESPECIFICADAS</v>
          </cell>
          <cell r="C7354" t="str">
            <v>094</v>
          </cell>
        </row>
        <row r="7355">
          <cell r="A7355" t="str">
            <v>R21</v>
          </cell>
          <cell r="B7355" t="str">
            <v>SALPULLIDO Y OTRAS ERUPCIONES CUTANEAS NO ESPECIFICADAS</v>
          </cell>
          <cell r="C7355" t="str">
            <v>094</v>
          </cell>
        </row>
        <row r="7356">
          <cell r="A7356" t="str">
            <v>R22</v>
          </cell>
          <cell r="B7356" t="str">
            <v>TUMEFACCION, MASA O PROMINENCIA DE LA PIEL Y DEL TEJIDO SUBCUTANEO LOC</v>
          </cell>
          <cell r="C7356" t="str">
            <v>094</v>
          </cell>
        </row>
        <row r="7357">
          <cell r="A7357" t="str">
            <v>R220</v>
          </cell>
          <cell r="B7357" t="str">
            <v>TUMEFACCION, MASA O PROMINENCIA LOCALIZADA EN LA CABEZA</v>
          </cell>
          <cell r="C7357" t="str">
            <v>094</v>
          </cell>
        </row>
        <row r="7358">
          <cell r="A7358" t="str">
            <v>R221</v>
          </cell>
          <cell r="B7358" t="str">
            <v>TUMEFACCION, MASA O PROMINENCIA LOCALIZADA EN EL CUELLO</v>
          </cell>
          <cell r="C7358" t="str">
            <v>094</v>
          </cell>
        </row>
        <row r="7359">
          <cell r="A7359" t="str">
            <v>R222</v>
          </cell>
          <cell r="B7359" t="str">
            <v>TUMEFACCION, MASA O PROMINENCIA LOCALIZADA EN EL TRONCO</v>
          </cell>
          <cell r="C7359" t="str">
            <v>094</v>
          </cell>
        </row>
        <row r="7360">
          <cell r="A7360" t="str">
            <v>R223</v>
          </cell>
          <cell r="B7360" t="str">
            <v>TUMEFACCION, MASA O PROMINENCIA LOCALIZADA EN EL MIEMBRO SUPERIOR</v>
          </cell>
          <cell r="C7360" t="str">
            <v>094</v>
          </cell>
        </row>
        <row r="7361">
          <cell r="A7361" t="str">
            <v>R224</v>
          </cell>
          <cell r="B7361" t="str">
            <v>TUMEFACCION, MASA O PROMINENCIA LOCALIZADA EN EL MIEMBRO INFERIOR</v>
          </cell>
          <cell r="C7361" t="str">
            <v>094</v>
          </cell>
        </row>
        <row r="7362">
          <cell r="A7362" t="str">
            <v>R227</v>
          </cell>
          <cell r="B7362" t="str">
            <v>TUMEFACCION, MASA O PROMINENCIA LOCALIZADA EN SITIOS MULTIPLES</v>
          </cell>
          <cell r="C7362" t="str">
            <v>094</v>
          </cell>
        </row>
        <row r="7363">
          <cell r="A7363" t="str">
            <v>R229</v>
          </cell>
          <cell r="B7363" t="str">
            <v>TUMEFACCION, MASA O PROMINENCIA LOCALIZADA EN PARTE NO ESPECIFICADA</v>
          </cell>
          <cell r="C7363" t="str">
            <v>094</v>
          </cell>
        </row>
        <row r="7364">
          <cell r="A7364" t="str">
            <v>R23</v>
          </cell>
          <cell r="B7364" t="str">
            <v>OTROS CAMBIOS EN LA PIEL</v>
          </cell>
          <cell r="C7364" t="str">
            <v>094</v>
          </cell>
        </row>
        <row r="7365">
          <cell r="A7365" t="str">
            <v>R230</v>
          </cell>
          <cell r="B7365" t="str">
            <v>CIANOSIS</v>
          </cell>
          <cell r="C7365" t="str">
            <v>094</v>
          </cell>
        </row>
        <row r="7366">
          <cell r="A7366" t="str">
            <v>R231</v>
          </cell>
          <cell r="B7366" t="str">
            <v>PALIDEZ</v>
          </cell>
          <cell r="C7366" t="str">
            <v>094</v>
          </cell>
        </row>
        <row r="7367">
          <cell r="A7367" t="str">
            <v>R232</v>
          </cell>
          <cell r="B7367" t="str">
            <v>RUBOR</v>
          </cell>
          <cell r="C7367" t="str">
            <v>094</v>
          </cell>
        </row>
        <row r="7368">
          <cell r="A7368" t="str">
            <v>R233</v>
          </cell>
          <cell r="B7368" t="str">
            <v>EQUIMOSIS ESPONTANEA</v>
          </cell>
          <cell r="C7368" t="str">
            <v>094</v>
          </cell>
        </row>
        <row r="7369">
          <cell r="A7369" t="str">
            <v>R234</v>
          </cell>
          <cell r="B7369" t="str">
            <v>CAMBIOS EN LA TEXTURA DE LA PIEL</v>
          </cell>
          <cell r="C7369" t="str">
            <v>094</v>
          </cell>
        </row>
        <row r="7370">
          <cell r="A7370" t="str">
            <v>R238</v>
          </cell>
          <cell r="B7370" t="str">
            <v>OTROS CAMBIOS DE LA PIEL Y LOS NO ESPECIFICADOS</v>
          </cell>
          <cell r="C7370" t="str">
            <v>094</v>
          </cell>
        </row>
        <row r="7371">
          <cell r="A7371" t="str">
            <v>R25</v>
          </cell>
          <cell r="B7371" t="str">
            <v>MOVIMIENTOS INVOLUNTARIOS ANORMALES</v>
          </cell>
          <cell r="C7371" t="str">
            <v>094</v>
          </cell>
        </row>
        <row r="7372">
          <cell r="A7372" t="str">
            <v>R250</v>
          </cell>
          <cell r="B7372" t="str">
            <v>MOVIMIENTOS ANORMALES DE LA CABEZA</v>
          </cell>
          <cell r="C7372" t="str">
            <v>094</v>
          </cell>
        </row>
        <row r="7373">
          <cell r="A7373" t="str">
            <v>R251</v>
          </cell>
          <cell r="B7373" t="str">
            <v>TEMBLOR NO ESPECIFICADO</v>
          </cell>
          <cell r="C7373" t="str">
            <v>094</v>
          </cell>
        </row>
        <row r="7374">
          <cell r="A7374" t="str">
            <v>R252</v>
          </cell>
          <cell r="B7374" t="str">
            <v>CALAMBRES Y ESPASMOS</v>
          </cell>
          <cell r="C7374" t="str">
            <v>094</v>
          </cell>
        </row>
        <row r="7375">
          <cell r="A7375" t="str">
            <v>R253</v>
          </cell>
          <cell r="B7375" t="str">
            <v>FASCICULACION</v>
          </cell>
          <cell r="C7375" t="str">
            <v>094</v>
          </cell>
        </row>
        <row r="7376">
          <cell r="A7376" t="str">
            <v>R258</v>
          </cell>
          <cell r="B7376" t="str">
            <v>OTROS MIVIMIENTOS ANORMALES INVOLUNTARIOS Y LOS NO ESPECIFICADOS</v>
          </cell>
          <cell r="C7376" t="str">
            <v>094</v>
          </cell>
        </row>
        <row r="7377">
          <cell r="A7377" t="str">
            <v>R26</v>
          </cell>
          <cell r="B7377" t="str">
            <v>ANORMALIDADES DE LA MARCHA Y DE LA MOVILIDAD</v>
          </cell>
          <cell r="C7377" t="str">
            <v>094</v>
          </cell>
        </row>
        <row r="7378">
          <cell r="A7378" t="str">
            <v>R260</v>
          </cell>
          <cell r="B7378" t="str">
            <v>MARCHA ATAXICA</v>
          </cell>
          <cell r="C7378" t="str">
            <v>094</v>
          </cell>
        </row>
        <row r="7379">
          <cell r="A7379" t="str">
            <v>R261</v>
          </cell>
          <cell r="B7379" t="str">
            <v>MARCHA PARALITICA</v>
          </cell>
          <cell r="C7379" t="str">
            <v>094</v>
          </cell>
        </row>
        <row r="7380">
          <cell r="A7380" t="str">
            <v>R262</v>
          </cell>
          <cell r="B7380" t="str">
            <v>DIFICULTAD PARA CAMINAR, NO CLASIFICADA EN OTRA PARTE</v>
          </cell>
          <cell r="C7380" t="str">
            <v>094</v>
          </cell>
        </row>
        <row r="7381">
          <cell r="A7381" t="str">
            <v>R268</v>
          </cell>
          <cell r="B7381" t="str">
            <v>OTRAS ANORMALIDADES DE LA MARCHA Y DE LA MOVILIDAD Y LAS NO ESPECIF</v>
          </cell>
          <cell r="C7381" t="str">
            <v>094</v>
          </cell>
        </row>
        <row r="7382">
          <cell r="A7382" t="str">
            <v>R27</v>
          </cell>
          <cell r="B7382" t="str">
            <v>OTRAS FALLAS DE COORDINACION</v>
          </cell>
          <cell r="C7382" t="str">
            <v>094</v>
          </cell>
        </row>
        <row r="7383">
          <cell r="A7383" t="str">
            <v>R270</v>
          </cell>
          <cell r="B7383" t="str">
            <v>ATAXIA, NO ESPECIFICADA</v>
          </cell>
          <cell r="C7383" t="str">
            <v>094</v>
          </cell>
        </row>
        <row r="7384">
          <cell r="A7384" t="str">
            <v>R278</v>
          </cell>
          <cell r="B7384" t="str">
            <v>OTRAS FALLAS DE LA COORDINACION Y LAS NO ESPECIFICADAS</v>
          </cell>
          <cell r="C7384" t="str">
            <v>094</v>
          </cell>
        </row>
        <row r="7385">
          <cell r="A7385" t="str">
            <v>R29</v>
          </cell>
          <cell r="B7385" t="str">
            <v>OTROS SINTOMAS Y SIGNOS QUE INVOLUCRAN LOS SITEMAS NERVIOSOS Y OSTEOM</v>
          </cell>
          <cell r="C7385" t="str">
            <v>094</v>
          </cell>
        </row>
        <row r="7386">
          <cell r="A7386" t="str">
            <v>R290</v>
          </cell>
          <cell r="B7386" t="str">
            <v>TETANIA</v>
          </cell>
          <cell r="C7386" t="str">
            <v>094</v>
          </cell>
        </row>
        <row r="7387">
          <cell r="A7387" t="str">
            <v>R291</v>
          </cell>
          <cell r="B7387" t="str">
            <v>MENINGISMO</v>
          </cell>
          <cell r="C7387" t="str">
            <v>094</v>
          </cell>
        </row>
        <row r="7388">
          <cell r="A7388" t="str">
            <v>R292</v>
          </cell>
          <cell r="B7388" t="str">
            <v>REFLEJOS ANORMALES</v>
          </cell>
          <cell r="C7388" t="str">
            <v>094</v>
          </cell>
        </row>
        <row r="7389">
          <cell r="A7389" t="str">
            <v>R293</v>
          </cell>
          <cell r="B7389" t="str">
            <v>POSTURA ANORMAL</v>
          </cell>
          <cell r="C7389" t="str">
            <v>094</v>
          </cell>
        </row>
        <row r="7390">
          <cell r="A7390" t="str">
            <v>R294</v>
          </cell>
          <cell r="B7390" t="str">
            <v>CHASQUIDO DE LA CADERA</v>
          </cell>
          <cell r="C7390" t="str">
            <v>094</v>
          </cell>
        </row>
        <row r="7391">
          <cell r="A7391" t="str">
            <v>R298</v>
          </cell>
          <cell r="B7391" t="str">
            <v>OTROS SINTOMAS Y SIGNOS QUE INVOLUCRAN LOS SISTEMAS NERVIOSOS Y OST</v>
          </cell>
          <cell r="C7391" t="str">
            <v>094</v>
          </cell>
        </row>
        <row r="7392">
          <cell r="A7392" t="str">
            <v>R30</v>
          </cell>
          <cell r="B7392" t="str">
            <v>DOLOR ASOCIADO CON LA MICCION</v>
          </cell>
          <cell r="C7392" t="str">
            <v>094</v>
          </cell>
        </row>
        <row r="7393">
          <cell r="A7393" t="str">
            <v>R300</v>
          </cell>
          <cell r="B7393" t="str">
            <v>DISURIA</v>
          </cell>
          <cell r="C7393" t="str">
            <v>094</v>
          </cell>
        </row>
        <row r="7394">
          <cell r="A7394" t="str">
            <v>R301</v>
          </cell>
          <cell r="B7394" t="str">
            <v>TENESMO VESICAL</v>
          </cell>
          <cell r="C7394" t="str">
            <v>094</v>
          </cell>
        </row>
        <row r="7395">
          <cell r="A7395" t="str">
            <v>R309</v>
          </cell>
          <cell r="B7395" t="str">
            <v>MICCION DOLOROSA, NO ESPECIFICADA</v>
          </cell>
          <cell r="C7395" t="str">
            <v>094</v>
          </cell>
        </row>
        <row r="7396">
          <cell r="A7396" t="str">
            <v>R31</v>
          </cell>
          <cell r="B7396" t="str">
            <v>HEMATURIA, NO ESPECIFICADA</v>
          </cell>
          <cell r="C7396" t="str">
            <v>094</v>
          </cell>
        </row>
        <row r="7397">
          <cell r="A7397" t="str">
            <v>R32</v>
          </cell>
          <cell r="B7397" t="str">
            <v>INCONTINENCIA URINARIA, NO ESPECIFICADA</v>
          </cell>
          <cell r="C7397" t="str">
            <v>094</v>
          </cell>
        </row>
        <row r="7398">
          <cell r="A7398" t="str">
            <v>R33</v>
          </cell>
          <cell r="B7398" t="str">
            <v>RETENCION DE ORINA</v>
          </cell>
          <cell r="C7398" t="str">
            <v>094</v>
          </cell>
        </row>
        <row r="7399">
          <cell r="A7399" t="str">
            <v>R34</v>
          </cell>
          <cell r="B7399" t="str">
            <v>ANURIA Y OLIGURIA</v>
          </cell>
          <cell r="C7399" t="str">
            <v>094</v>
          </cell>
        </row>
        <row r="7400">
          <cell r="A7400" t="str">
            <v>R35</v>
          </cell>
          <cell r="B7400" t="str">
            <v>POLIURIA</v>
          </cell>
          <cell r="C7400" t="str">
            <v>094</v>
          </cell>
        </row>
        <row r="7401">
          <cell r="A7401" t="str">
            <v>R36</v>
          </cell>
          <cell r="B7401" t="str">
            <v>DESCARGA URETRAL</v>
          </cell>
          <cell r="C7401" t="str">
            <v>094</v>
          </cell>
        </row>
        <row r="7402">
          <cell r="A7402" t="str">
            <v>R39</v>
          </cell>
          <cell r="B7402" t="str">
            <v>OTROS SINTOMAS Y SIGNOS QUE INVOLUCRAN EL SISTEMA URINARIO</v>
          </cell>
          <cell r="C7402" t="str">
            <v>094</v>
          </cell>
        </row>
        <row r="7403">
          <cell r="A7403" t="str">
            <v>R390</v>
          </cell>
          <cell r="B7403" t="str">
            <v>EXTRAVASACION DE LA ORINA</v>
          </cell>
          <cell r="C7403" t="str">
            <v>094</v>
          </cell>
        </row>
        <row r="7404">
          <cell r="A7404" t="str">
            <v>R391</v>
          </cell>
          <cell r="B7404" t="str">
            <v>OTRAS DIFICULTADES DE LA MICCION</v>
          </cell>
          <cell r="C7404" t="str">
            <v>094</v>
          </cell>
        </row>
        <row r="7405">
          <cell r="A7405" t="str">
            <v>R392</v>
          </cell>
          <cell r="B7405" t="str">
            <v>UREMIA EXTRARRENAL</v>
          </cell>
          <cell r="C7405" t="str">
            <v>094</v>
          </cell>
        </row>
        <row r="7406">
          <cell r="A7406" t="str">
            <v>R398</v>
          </cell>
          <cell r="B7406" t="str">
            <v>OTROS SINTOMAS Y SIGNOS QUE INVOLUCRAN EL SISTEMA URINARIO Y LOS NO ES</v>
          </cell>
          <cell r="C7406" t="str">
            <v>094</v>
          </cell>
        </row>
        <row r="7407">
          <cell r="A7407" t="str">
            <v>R40</v>
          </cell>
          <cell r="B7407" t="str">
            <v>SOMNOLENCIA, ESTUPOR Y COMA</v>
          </cell>
          <cell r="C7407" t="str">
            <v>094</v>
          </cell>
        </row>
        <row r="7408">
          <cell r="A7408" t="str">
            <v>R400</v>
          </cell>
          <cell r="B7408" t="str">
            <v>SOMNLENCIA</v>
          </cell>
          <cell r="C7408" t="str">
            <v>094</v>
          </cell>
        </row>
        <row r="7409">
          <cell r="A7409" t="str">
            <v>R401</v>
          </cell>
          <cell r="B7409" t="str">
            <v>ESTUPOR</v>
          </cell>
          <cell r="C7409" t="str">
            <v>094</v>
          </cell>
        </row>
        <row r="7410">
          <cell r="A7410" t="str">
            <v>R402</v>
          </cell>
          <cell r="B7410" t="str">
            <v>COMA, NO ESPECIFICADO</v>
          </cell>
          <cell r="C7410" t="str">
            <v>094</v>
          </cell>
        </row>
        <row r="7411">
          <cell r="A7411" t="str">
            <v>R41</v>
          </cell>
          <cell r="B7411" t="str">
            <v>OTROS SINTOMAS Y SIGNOS QUE INVOLUCRAN LA FUNCION COGNOSCITIVA Y LA CO</v>
          </cell>
          <cell r="C7411" t="str">
            <v>094</v>
          </cell>
        </row>
        <row r="7412">
          <cell r="A7412" t="str">
            <v>R410</v>
          </cell>
          <cell r="B7412" t="str">
            <v>DESORIENTACION NO ESPECIFICADA</v>
          </cell>
          <cell r="C7412" t="str">
            <v>094</v>
          </cell>
        </row>
        <row r="7413">
          <cell r="A7413" t="str">
            <v>R411</v>
          </cell>
          <cell r="B7413" t="str">
            <v>AMNESIA ANTEROGRADA</v>
          </cell>
          <cell r="C7413" t="str">
            <v>094</v>
          </cell>
        </row>
        <row r="7414">
          <cell r="A7414" t="str">
            <v>R412</v>
          </cell>
          <cell r="B7414" t="str">
            <v>AMNESIA RETROGADA</v>
          </cell>
          <cell r="C7414" t="str">
            <v>094</v>
          </cell>
        </row>
        <row r="7415">
          <cell r="A7415" t="str">
            <v>R413</v>
          </cell>
          <cell r="B7415" t="str">
            <v>OTRA AMNESIA</v>
          </cell>
          <cell r="C7415" t="str">
            <v>094</v>
          </cell>
        </row>
        <row r="7416">
          <cell r="A7416" t="str">
            <v>R418</v>
          </cell>
          <cell r="B7416" t="str">
            <v>OTROS SINTOMAS Y SIGNOS QUE INVOLUCRAN LA FUNCION COGNOSCITIVA Y LA</v>
          </cell>
          <cell r="C7416" t="str">
            <v>094</v>
          </cell>
        </row>
        <row r="7417">
          <cell r="A7417" t="str">
            <v>R42</v>
          </cell>
          <cell r="B7417" t="str">
            <v>MAREO Y DESVANECIMIENTO</v>
          </cell>
          <cell r="C7417" t="str">
            <v>094</v>
          </cell>
        </row>
        <row r="7418">
          <cell r="A7418" t="str">
            <v>R43</v>
          </cell>
          <cell r="B7418" t="str">
            <v>TRASTORNOS DEL OLFATO Y GUSTO</v>
          </cell>
          <cell r="C7418" t="str">
            <v>094</v>
          </cell>
        </row>
        <row r="7419">
          <cell r="A7419" t="str">
            <v>R430</v>
          </cell>
          <cell r="B7419" t="str">
            <v>ANOSMIA</v>
          </cell>
          <cell r="C7419" t="str">
            <v>094</v>
          </cell>
        </row>
        <row r="7420">
          <cell r="A7420" t="str">
            <v>R431</v>
          </cell>
          <cell r="B7420" t="str">
            <v>PAROSMIA</v>
          </cell>
          <cell r="C7420" t="str">
            <v>094</v>
          </cell>
        </row>
        <row r="7421">
          <cell r="A7421" t="str">
            <v>R432</v>
          </cell>
          <cell r="B7421" t="str">
            <v>PARAGEUSIA</v>
          </cell>
          <cell r="C7421" t="str">
            <v>094</v>
          </cell>
        </row>
        <row r="7422">
          <cell r="A7422" t="str">
            <v>R438</v>
          </cell>
          <cell r="B7422" t="str">
            <v>OTRAS ALTERACIONES DEL GUSTO Y DEL OLFATO Y LAS NO ESPECIFICADAS</v>
          </cell>
          <cell r="C7422" t="str">
            <v>094</v>
          </cell>
        </row>
        <row r="7423">
          <cell r="A7423" t="str">
            <v>R44</v>
          </cell>
          <cell r="B7423" t="str">
            <v>OTROS SINTOMAS Y SIGNOS QUE UNVOLUCRAN LAS SENSACIONES Y PERCEPCIONES</v>
          </cell>
          <cell r="C7423" t="str">
            <v>094</v>
          </cell>
        </row>
        <row r="7424">
          <cell r="A7424" t="str">
            <v>R440</v>
          </cell>
          <cell r="B7424" t="str">
            <v>ALUCINACIONES AUDITIVAS</v>
          </cell>
          <cell r="C7424" t="str">
            <v>094</v>
          </cell>
        </row>
        <row r="7425">
          <cell r="A7425" t="str">
            <v>R441</v>
          </cell>
          <cell r="B7425" t="str">
            <v>ALUCINACIONES VISUALES</v>
          </cell>
          <cell r="C7425" t="str">
            <v>094</v>
          </cell>
        </row>
        <row r="7426">
          <cell r="A7426" t="str">
            <v>R442</v>
          </cell>
          <cell r="B7426" t="str">
            <v>OTRAS ALUCINACIONES</v>
          </cell>
          <cell r="C7426" t="str">
            <v>094</v>
          </cell>
        </row>
        <row r="7427">
          <cell r="A7427" t="str">
            <v>R443</v>
          </cell>
          <cell r="B7427" t="str">
            <v>ALUCINACIONES, NO ESPECIFICADAS</v>
          </cell>
          <cell r="C7427" t="str">
            <v>094</v>
          </cell>
        </row>
        <row r="7428">
          <cell r="A7428" t="str">
            <v>R448</v>
          </cell>
          <cell r="B7428" t="str">
            <v>OTROS SINTOMAS Y SIGNOS QUE INVOLUCRAN LAS SENSACIONES Y PERCEPCIONES</v>
          </cell>
          <cell r="C7428" t="str">
            <v>094</v>
          </cell>
        </row>
        <row r="7429">
          <cell r="A7429" t="str">
            <v>R45</v>
          </cell>
          <cell r="B7429" t="str">
            <v>SINTOMAS Y SIGNOS QUE INVOLUCRAN EL ESTADO AMOCIONAL</v>
          </cell>
          <cell r="C7429" t="str">
            <v>094</v>
          </cell>
        </row>
        <row r="7430">
          <cell r="A7430" t="str">
            <v>R450</v>
          </cell>
          <cell r="B7430" t="str">
            <v>NERVIOSISMO</v>
          </cell>
          <cell r="C7430" t="str">
            <v>094</v>
          </cell>
        </row>
        <row r="7431">
          <cell r="A7431" t="str">
            <v>R451</v>
          </cell>
          <cell r="B7431" t="str">
            <v>INQUIETUD Y AGITACION</v>
          </cell>
          <cell r="C7431" t="str">
            <v>094</v>
          </cell>
        </row>
        <row r="7432">
          <cell r="A7432" t="str">
            <v>R452</v>
          </cell>
          <cell r="B7432" t="str">
            <v>INFELICIDAD</v>
          </cell>
          <cell r="C7432" t="str">
            <v>094</v>
          </cell>
        </row>
        <row r="7433">
          <cell r="A7433" t="str">
            <v>R453</v>
          </cell>
          <cell r="B7433" t="str">
            <v>DESMORALIZACION Y APATIA</v>
          </cell>
          <cell r="C7433" t="str">
            <v>094</v>
          </cell>
        </row>
        <row r="7434">
          <cell r="A7434" t="str">
            <v>R454</v>
          </cell>
          <cell r="B7434" t="str">
            <v>IRRITABILIDAD Y ENOJO</v>
          </cell>
          <cell r="C7434" t="str">
            <v>094</v>
          </cell>
        </row>
        <row r="7435">
          <cell r="A7435" t="str">
            <v>R455</v>
          </cell>
          <cell r="B7435" t="str">
            <v>HOSTILIDAD</v>
          </cell>
          <cell r="C7435" t="str">
            <v>094</v>
          </cell>
        </row>
        <row r="7436">
          <cell r="A7436" t="str">
            <v>R456</v>
          </cell>
          <cell r="B7436" t="str">
            <v>VIOLENCIA FISICA</v>
          </cell>
          <cell r="C7436" t="str">
            <v>094</v>
          </cell>
        </row>
        <row r="7437">
          <cell r="A7437" t="str">
            <v>R457</v>
          </cell>
          <cell r="B7437" t="str">
            <v>TENSION Y ESTADO DE CHOQUE EMOCIONAL, NO ESPECIFICADO</v>
          </cell>
          <cell r="C7437" t="str">
            <v>094</v>
          </cell>
        </row>
        <row r="7438">
          <cell r="A7438" t="str">
            <v>R458</v>
          </cell>
          <cell r="B7438" t="str">
            <v>OTROS SINTOMAS Y SIGNOS QUE INVOLUCRAN EL ESTADO EMOCIONAL</v>
          </cell>
          <cell r="C7438" t="str">
            <v>094</v>
          </cell>
        </row>
        <row r="7439">
          <cell r="A7439" t="str">
            <v>R46</v>
          </cell>
          <cell r="B7439" t="str">
            <v>SINTOMAS Y SIGNOS QUE INVOLUCRAN LA APARIENCIA Y EL COMPORTAMIENTO</v>
          </cell>
          <cell r="C7439" t="str">
            <v>094</v>
          </cell>
        </row>
        <row r="7440">
          <cell r="A7440" t="str">
            <v>R460</v>
          </cell>
          <cell r="B7440" t="str">
            <v>MUY BAJO NIVEL DE HIGIENE PERSONAL</v>
          </cell>
          <cell r="C7440" t="str">
            <v>094</v>
          </cell>
        </row>
        <row r="7441">
          <cell r="A7441" t="str">
            <v>R461</v>
          </cell>
          <cell r="B7441" t="str">
            <v>APARIENCIA PERSONAL EXTRAÑA</v>
          </cell>
          <cell r="C7441" t="str">
            <v>094</v>
          </cell>
        </row>
        <row r="7442">
          <cell r="A7442" t="str">
            <v>R462</v>
          </cell>
          <cell r="B7442" t="str">
            <v>CONDUCTA EXTRAÑA E INEXPLICABLE</v>
          </cell>
          <cell r="C7442" t="str">
            <v>094</v>
          </cell>
        </row>
        <row r="7443">
          <cell r="A7443" t="str">
            <v>R463</v>
          </cell>
          <cell r="B7443" t="str">
            <v>HIPERACTIVIDAD</v>
          </cell>
          <cell r="C7443" t="str">
            <v>094</v>
          </cell>
        </row>
        <row r="7444">
          <cell r="A7444" t="str">
            <v>R464</v>
          </cell>
          <cell r="B7444" t="str">
            <v>LENTITUD Y POBRE RESPUESTA</v>
          </cell>
          <cell r="C7444" t="str">
            <v>094</v>
          </cell>
        </row>
        <row r="7445">
          <cell r="A7445" t="str">
            <v>R465</v>
          </cell>
          <cell r="B7445" t="str">
            <v>SUSPICACIA Y EVASIVIDAD MARCADAS</v>
          </cell>
          <cell r="C7445" t="str">
            <v>094</v>
          </cell>
        </row>
        <row r="7446">
          <cell r="A7446" t="str">
            <v>R466</v>
          </cell>
          <cell r="B7446" t="str">
            <v>PREOCUPACION INDEBIDA POR SUCESOS QUE CAUSAN TENSION</v>
          </cell>
          <cell r="C7446" t="str">
            <v>094</v>
          </cell>
        </row>
        <row r="7447">
          <cell r="A7447" t="str">
            <v>R467</v>
          </cell>
          <cell r="B7447" t="str">
            <v>VERBOSIDAD Y DETALLES CIRCUNSTANCIALES QUE OSCURECEN LA RAZON DE LA CO</v>
          </cell>
          <cell r="C7447" t="str">
            <v>094</v>
          </cell>
        </row>
        <row r="7448">
          <cell r="A7448" t="str">
            <v>R468</v>
          </cell>
          <cell r="B7448" t="str">
            <v>OTROS SINTOMAS Y SIGNOS QUE INVOLUCRAN LA APARIENCIA Y EL COMPORTAMIEN</v>
          </cell>
          <cell r="C7448" t="str">
            <v>094</v>
          </cell>
        </row>
        <row r="7449">
          <cell r="A7449" t="str">
            <v>R47</v>
          </cell>
          <cell r="B7449" t="str">
            <v>ALTERACION DEL HABLA, NO CLASIFICADAS EN OTRA PARTE</v>
          </cell>
          <cell r="C7449" t="str">
            <v>094</v>
          </cell>
        </row>
        <row r="7450">
          <cell r="A7450" t="str">
            <v>R470</v>
          </cell>
          <cell r="B7450" t="str">
            <v>DISFASIA Y AFASIA</v>
          </cell>
          <cell r="C7450" t="str">
            <v>094</v>
          </cell>
        </row>
        <row r="7451">
          <cell r="A7451" t="str">
            <v>R471</v>
          </cell>
          <cell r="B7451" t="str">
            <v>DISARTRIA Y ANARTRIA</v>
          </cell>
          <cell r="C7451" t="str">
            <v>094</v>
          </cell>
        </row>
        <row r="7452">
          <cell r="A7452" t="str">
            <v>R478</v>
          </cell>
          <cell r="B7452" t="str">
            <v>OTRAS ALTERACIONES DEL HABLA Y LAS NO ESPECIFICADAS</v>
          </cell>
          <cell r="C7452" t="str">
            <v>094</v>
          </cell>
        </row>
        <row r="7453">
          <cell r="A7453" t="str">
            <v>R48</v>
          </cell>
          <cell r="B7453" t="str">
            <v>DISLEXIA Y OTRAS DISFUNCIONES SIMBOLICAS, NO CLASIFICADAS EN OTRA PART</v>
          </cell>
          <cell r="C7453" t="str">
            <v>094</v>
          </cell>
        </row>
        <row r="7454">
          <cell r="A7454" t="str">
            <v>R480</v>
          </cell>
          <cell r="B7454" t="str">
            <v>DISLEXIA Y ALEXIA</v>
          </cell>
          <cell r="C7454" t="str">
            <v>094</v>
          </cell>
        </row>
        <row r="7455">
          <cell r="A7455" t="str">
            <v>R481</v>
          </cell>
          <cell r="B7455" t="str">
            <v>AGNOSIA</v>
          </cell>
          <cell r="C7455" t="str">
            <v>094</v>
          </cell>
        </row>
        <row r="7456">
          <cell r="A7456" t="str">
            <v>R482</v>
          </cell>
          <cell r="B7456" t="str">
            <v>APRAXIA</v>
          </cell>
          <cell r="C7456" t="str">
            <v>094</v>
          </cell>
        </row>
        <row r="7457">
          <cell r="A7457" t="str">
            <v>R488</v>
          </cell>
          <cell r="B7457" t="str">
            <v>OTRAS DISFUNCIONES SIMBOLICAS Y LAS NO ESPECIFICADAS</v>
          </cell>
          <cell r="C7457" t="str">
            <v>094</v>
          </cell>
        </row>
        <row r="7458">
          <cell r="A7458" t="str">
            <v>R49</v>
          </cell>
          <cell r="B7458" t="str">
            <v>ALTERACIONES DE LA VOZ</v>
          </cell>
          <cell r="C7458" t="str">
            <v>094</v>
          </cell>
        </row>
        <row r="7459">
          <cell r="A7459" t="str">
            <v>R490</v>
          </cell>
          <cell r="B7459" t="str">
            <v>DISFONIA</v>
          </cell>
          <cell r="C7459" t="str">
            <v>094</v>
          </cell>
        </row>
        <row r="7460">
          <cell r="A7460" t="str">
            <v>R491</v>
          </cell>
          <cell r="B7460" t="str">
            <v>AFONIA</v>
          </cell>
          <cell r="C7460" t="str">
            <v>094</v>
          </cell>
        </row>
        <row r="7461">
          <cell r="A7461" t="str">
            <v>R492</v>
          </cell>
          <cell r="B7461" t="str">
            <v>HIPERNASALIDAD E HIPONASALIDAD</v>
          </cell>
          <cell r="C7461" t="str">
            <v>094</v>
          </cell>
        </row>
        <row r="7462">
          <cell r="A7462" t="str">
            <v>R498</v>
          </cell>
          <cell r="B7462" t="str">
            <v>OTRAS ALTERACIONES DE LA VOZ Y LAS NO ESPECIFICADAS</v>
          </cell>
          <cell r="C7462" t="str">
            <v>094</v>
          </cell>
        </row>
        <row r="7463">
          <cell r="A7463" t="str">
            <v>R50</v>
          </cell>
          <cell r="B7463" t="str">
            <v>FIEBRE DE ORIGEN DESCONOCIDO</v>
          </cell>
          <cell r="C7463" t="str">
            <v>094</v>
          </cell>
        </row>
        <row r="7464">
          <cell r="A7464" t="str">
            <v>R500</v>
          </cell>
          <cell r="B7464" t="str">
            <v>FIEBRE CON ESCALOFRIO</v>
          </cell>
          <cell r="C7464" t="str">
            <v>094</v>
          </cell>
        </row>
        <row r="7465">
          <cell r="A7465" t="str">
            <v>R501</v>
          </cell>
          <cell r="B7465" t="str">
            <v>FIEBRE PERSISTENTE</v>
          </cell>
          <cell r="C7465" t="str">
            <v>094</v>
          </cell>
        </row>
        <row r="7466">
          <cell r="A7466" t="str">
            <v>R509</v>
          </cell>
          <cell r="B7466" t="str">
            <v>FIEBRE, NO ESPECIFICADA</v>
          </cell>
          <cell r="C7466" t="str">
            <v>094</v>
          </cell>
        </row>
        <row r="7467">
          <cell r="A7467" t="str">
            <v>R51</v>
          </cell>
          <cell r="B7467" t="str">
            <v>CEFALEA</v>
          </cell>
          <cell r="C7467" t="str">
            <v>094</v>
          </cell>
        </row>
        <row r="7468">
          <cell r="A7468" t="str">
            <v>R52</v>
          </cell>
          <cell r="B7468" t="str">
            <v>DOLOR, NO CLASIFICADO EN OTRA PARTE</v>
          </cell>
          <cell r="C7468" t="str">
            <v>094</v>
          </cell>
        </row>
        <row r="7469">
          <cell r="A7469" t="str">
            <v>R520</v>
          </cell>
          <cell r="B7469" t="str">
            <v>DOLOR AGUDO</v>
          </cell>
          <cell r="C7469" t="str">
            <v>094</v>
          </cell>
        </row>
        <row r="7470">
          <cell r="A7470" t="str">
            <v>R521</v>
          </cell>
          <cell r="B7470" t="str">
            <v>DOLOR CRONICO INTRATABLE</v>
          </cell>
          <cell r="C7470" t="str">
            <v>094</v>
          </cell>
        </row>
        <row r="7471">
          <cell r="A7471" t="str">
            <v>R522</v>
          </cell>
          <cell r="B7471" t="str">
            <v>OTRO DOLOR CRONICO</v>
          </cell>
          <cell r="C7471" t="str">
            <v>094</v>
          </cell>
        </row>
        <row r="7472">
          <cell r="A7472" t="str">
            <v>R529</v>
          </cell>
          <cell r="B7472" t="str">
            <v>DOLOR, NO ESPECIFICADO</v>
          </cell>
          <cell r="C7472" t="str">
            <v>094</v>
          </cell>
        </row>
        <row r="7473">
          <cell r="A7473" t="str">
            <v>R53</v>
          </cell>
          <cell r="B7473" t="str">
            <v>MALESTAR Y FATIGA</v>
          </cell>
          <cell r="C7473" t="str">
            <v>094</v>
          </cell>
        </row>
        <row r="7474">
          <cell r="A7474" t="str">
            <v>R54</v>
          </cell>
          <cell r="B7474" t="str">
            <v>SENILIDAD</v>
          </cell>
          <cell r="C7474" t="str">
            <v>094</v>
          </cell>
        </row>
        <row r="7475">
          <cell r="A7475" t="str">
            <v>R55</v>
          </cell>
          <cell r="B7475" t="str">
            <v>SINCOPE Y COLAPSO</v>
          </cell>
          <cell r="C7475" t="str">
            <v>094</v>
          </cell>
        </row>
        <row r="7476">
          <cell r="A7476" t="str">
            <v>R56</v>
          </cell>
          <cell r="B7476" t="str">
            <v>CONVULSIONES, NO CLASIFICADAS EN OTRA PARTE</v>
          </cell>
          <cell r="C7476" t="str">
            <v>094</v>
          </cell>
        </row>
        <row r="7477">
          <cell r="A7477" t="str">
            <v>R560</v>
          </cell>
          <cell r="B7477" t="str">
            <v>CONVULSIONES FEBRILES</v>
          </cell>
          <cell r="C7477" t="str">
            <v>094</v>
          </cell>
        </row>
        <row r="7478">
          <cell r="A7478" t="str">
            <v>R568</v>
          </cell>
          <cell r="B7478" t="str">
            <v>OTRAS CONVULSIONES Y LAS NO ESPECIFICADAS</v>
          </cell>
          <cell r="C7478" t="str">
            <v>094</v>
          </cell>
        </row>
        <row r="7479">
          <cell r="A7479" t="str">
            <v>R57</v>
          </cell>
          <cell r="B7479" t="str">
            <v>CHOQUE, NO CLASIFICADO EN OTRA PARTE</v>
          </cell>
          <cell r="C7479" t="str">
            <v>094</v>
          </cell>
        </row>
        <row r="7480">
          <cell r="A7480" t="str">
            <v>R570</v>
          </cell>
          <cell r="B7480" t="str">
            <v>CHOQUE CARDIOGENICO</v>
          </cell>
          <cell r="C7480" t="str">
            <v>094</v>
          </cell>
        </row>
        <row r="7481">
          <cell r="A7481" t="str">
            <v>R571</v>
          </cell>
          <cell r="B7481" t="str">
            <v>CHOQUE HIPOVOLEMICO</v>
          </cell>
          <cell r="C7481" t="str">
            <v>094</v>
          </cell>
        </row>
        <row r="7482">
          <cell r="A7482" t="str">
            <v>R578</v>
          </cell>
          <cell r="B7482" t="str">
            <v>OTRAS FORMAS DE CHOQUE</v>
          </cell>
          <cell r="C7482" t="str">
            <v>094</v>
          </cell>
        </row>
        <row r="7483">
          <cell r="A7483" t="str">
            <v>R579</v>
          </cell>
          <cell r="B7483" t="str">
            <v>CHOQUE, NO ESPECIFICADO</v>
          </cell>
          <cell r="C7483" t="str">
            <v>094</v>
          </cell>
        </row>
        <row r="7484">
          <cell r="A7484" t="str">
            <v>R58</v>
          </cell>
          <cell r="B7484" t="str">
            <v>HEMORRAGIA, NO CLASIFICADA EN OTRA PARTE</v>
          </cell>
          <cell r="C7484" t="str">
            <v>094</v>
          </cell>
        </row>
        <row r="7485">
          <cell r="A7485" t="str">
            <v>R59</v>
          </cell>
          <cell r="B7485" t="str">
            <v>ADENOMEGALIA</v>
          </cell>
          <cell r="C7485" t="str">
            <v>094</v>
          </cell>
        </row>
        <row r="7486">
          <cell r="A7486" t="str">
            <v>R590</v>
          </cell>
          <cell r="B7486" t="str">
            <v>ADENOMEGALIA LOCALIZADA</v>
          </cell>
          <cell r="C7486" t="str">
            <v>094</v>
          </cell>
        </row>
        <row r="7487">
          <cell r="A7487" t="str">
            <v>R591</v>
          </cell>
          <cell r="B7487" t="str">
            <v>ADENOMEGALIA GENERALIZADA</v>
          </cell>
          <cell r="C7487" t="str">
            <v>094</v>
          </cell>
        </row>
        <row r="7488">
          <cell r="A7488" t="str">
            <v>R599</v>
          </cell>
          <cell r="B7488" t="str">
            <v>ADENOMEGALIA, NO ESPECIFICADA</v>
          </cell>
          <cell r="C7488" t="str">
            <v>094</v>
          </cell>
        </row>
        <row r="7489">
          <cell r="A7489" t="str">
            <v>R60</v>
          </cell>
          <cell r="B7489" t="str">
            <v>EDEMA, NO CLASIFICADO EN OTRA PARTE</v>
          </cell>
          <cell r="C7489" t="str">
            <v>094</v>
          </cell>
        </row>
        <row r="7490">
          <cell r="A7490" t="str">
            <v>R600</v>
          </cell>
          <cell r="B7490" t="str">
            <v>EDEMA LOCALIZADO</v>
          </cell>
          <cell r="C7490" t="str">
            <v>094</v>
          </cell>
        </row>
        <row r="7491">
          <cell r="A7491" t="str">
            <v>R601</v>
          </cell>
          <cell r="B7491" t="str">
            <v>EDEMA GENERALIZADO</v>
          </cell>
          <cell r="C7491" t="str">
            <v>094</v>
          </cell>
        </row>
        <row r="7492">
          <cell r="A7492" t="str">
            <v>R609</v>
          </cell>
          <cell r="B7492" t="str">
            <v>EDEMA, NO ESPECIFICADO</v>
          </cell>
          <cell r="C7492" t="str">
            <v>094</v>
          </cell>
        </row>
        <row r="7493">
          <cell r="A7493" t="str">
            <v>R61</v>
          </cell>
          <cell r="B7493" t="str">
            <v>HIPERHIDROSIS</v>
          </cell>
          <cell r="C7493" t="str">
            <v>094</v>
          </cell>
        </row>
        <row r="7494">
          <cell r="A7494" t="str">
            <v>R610</v>
          </cell>
          <cell r="B7494" t="str">
            <v>HIPERHIDROSIS LOCALIZADA</v>
          </cell>
          <cell r="C7494" t="str">
            <v>094</v>
          </cell>
        </row>
        <row r="7495">
          <cell r="A7495" t="str">
            <v>R611</v>
          </cell>
          <cell r="B7495" t="str">
            <v>HIPERHIDROSIS GENERALIZADA</v>
          </cell>
          <cell r="C7495" t="str">
            <v>094</v>
          </cell>
        </row>
        <row r="7496">
          <cell r="A7496" t="str">
            <v>R619</v>
          </cell>
          <cell r="B7496" t="str">
            <v>HIPERHIDROSIS, NO ESPECIFICADA</v>
          </cell>
          <cell r="C7496" t="str">
            <v>094</v>
          </cell>
        </row>
        <row r="7497">
          <cell r="A7497" t="str">
            <v>R62</v>
          </cell>
          <cell r="B7497" t="str">
            <v>FALTA DEL DESARROLLO FISIOLOGICO NORMAL ESPERADO</v>
          </cell>
          <cell r="C7497" t="str">
            <v>094</v>
          </cell>
        </row>
        <row r="7498">
          <cell r="A7498" t="str">
            <v>R620</v>
          </cell>
          <cell r="B7498" t="str">
            <v>RETARDO DEL DESARROLLO</v>
          </cell>
          <cell r="C7498" t="str">
            <v>094</v>
          </cell>
        </row>
        <row r="7499">
          <cell r="A7499" t="str">
            <v>R628</v>
          </cell>
          <cell r="B7499" t="str">
            <v>OTRAS FALTAS DEL DESARROLLO FISIOLOGICO NORMAL ESPERADO</v>
          </cell>
          <cell r="C7499" t="str">
            <v>094</v>
          </cell>
        </row>
        <row r="7500">
          <cell r="A7500" t="str">
            <v>R629</v>
          </cell>
          <cell r="B7500" t="str">
            <v>FALTA DEL DESARROLLO FISIOLOGICO NORMAL ESPERADO, SIN OTRA ESPECIFIC</v>
          </cell>
          <cell r="C7500" t="str">
            <v>094</v>
          </cell>
        </row>
        <row r="7501">
          <cell r="A7501" t="str">
            <v>R63</v>
          </cell>
          <cell r="B7501" t="str">
            <v>SINTOMAS Y SIGNOS CONCERNIENTES A LA ALIMENTACION Y A LA INGESTION DE</v>
          </cell>
          <cell r="C7501" t="str">
            <v>094</v>
          </cell>
        </row>
        <row r="7502">
          <cell r="A7502" t="str">
            <v>R630</v>
          </cell>
          <cell r="B7502" t="str">
            <v>ANOREXIA</v>
          </cell>
          <cell r="C7502" t="str">
            <v>094</v>
          </cell>
        </row>
        <row r="7503">
          <cell r="A7503" t="str">
            <v>R631</v>
          </cell>
          <cell r="B7503" t="str">
            <v>POLIDIPSIA</v>
          </cell>
          <cell r="C7503" t="str">
            <v>094</v>
          </cell>
        </row>
        <row r="7504">
          <cell r="A7504" t="str">
            <v>R632</v>
          </cell>
          <cell r="B7504" t="str">
            <v>POLIFAGIA</v>
          </cell>
          <cell r="C7504" t="str">
            <v>094</v>
          </cell>
        </row>
        <row r="7505">
          <cell r="A7505" t="str">
            <v>R633</v>
          </cell>
          <cell r="B7505" t="str">
            <v>DIFICULTADES Y MALA ADMINISTRACION DE LA ALIMENTACION</v>
          </cell>
          <cell r="C7505" t="str">
            <v>094</v>
          </cell>
        </row>
        <row r="7506">
          <cell r="A7506" t="str">
            <v>R634</v>
          </cell>
          <cell r="B7506" t="str">
            <v>PERDIDA ANORMAL DE PESO</v>
          </cell>
          <cell r="C7506" t="str">
            <v>094</v>
          </cell>
        </row>
        <row r="7507">
          <cell r="A7507" t="str">
            <v>R635</v>
          </cell>
          <cell r="B7507" t="str">
            <v>AUMENTO ANORMAL DE PESO</v>
          </cell>
          <cell r="C7507" t="str">
            <v>094</v>
          </cell>
        </row>
        <row r="7508">
          <cell r="A7508" t="str">
            <v>R638</v>
          </cell>
          <cell r="B7508" t="str">
            <v>OTROS SINTOMAS Y SIGNOS CONCERNIENTES A LA ALIMENTACION Y A LA INGESTI</v>
          </cell>
          <cell r="C7508" t="str">
            <v>094</v>
          </cell>
        </row>
        <row r="7509">
          <cell r="A7509" t="str">
            <v>R64</v>
          </cell>
          <cell r="B7509" t="str">
            <v>CAQUEXIA</v>
          </cell>
          <cell r="C7509" t="str">
            <v>094</v>
          </cell>
        </row>
        <row r="7510">
          <cell r="A7510" t="str">
            <v>R68</v>
          </cell>
          <cell r="B7510" t="str">
            <v>OTROS SINTOMAS Y SIGNOS GENERALES</v>
          </cell>
          <cell r="C7510" t="str">
            <v>094</v>
          </cell>
        </row>
        <row r="7511">
          <cell r="A7511" t="str">
            <v>R680</v>
          </cell>
          <cell r="B7511" t="str">
            <v>HIPOTERMIA NO ASOCIADA CON BAJA TEMPERATURA DEL AMBIENTE</v>
          </cell>
          <cell r="C7511" t="str">
            <v>094</v>
          </cell>
        </row>
        <row r="7512">
          <cell r="A7512" t="str">
            <v>R681</v>
          </cell>
          <cell r="B7512" t="str">
            <v>SINTOMAS NO ESPECIFICOS PROPIOS DE LA INFANCIA</v>
          </cell>
          <cell r="C7512" t="str">
            <v>094</v>
          </cell>
        </row>
        <row r="7513">
          <cell r="A7513" t="str">
            <v>R683</v>
          </cell>
          <cell r="B7513" t="str">
            <v>DEDOS DE LA MANO DEFORMES</v>
          </cell>
          <cell r="C7513" t="str">
            <v>094</v>
          </cell>
        </row>
        <row r="7514">
          <cell r="A7514" t="str">
            <v>R688</v>
          </cell>
          <cell r="B7514" t="str">
            <v>OTROS SINTOMAS Y SIGNOS GENERALES ESPECIFICADOS</v>
          </cell>
          <cell r="C7514" t="str">
            <v>094</v>
          </cell>
        </row>
        <row r="7515">
          <cell r="A7515" t="str">
            <v>R69</v>
          </cell>
          <cell r="B7515" t="str">
            <v>CAUSAS DE MORBILIDAD DESCONOCIDAS Y NO ESPECIFICADAS</v>
          </cell>
          <cell r="C7515" t="str">
            <v>094</v>
          </cell>
        </row>
        <row r="7516">
          <cell r="A7516" t="str">
            <v>R70</v>
          </cell>
          <cell r="B7516" t="str">
            <v>VELOCIDAD DE ERITROSEDIMENTACION ELEVADA Y OTRAS ANORMALIDADES DE LA</v>
          </cell>
          <cell r="C7516" t="str">
            <v>094</v>
          </cell>
        </row>
        <row r="7517">
          <cell r="A7517" t="str">
            <v>R700</v>
          </cell>
          <cell r="B7517" t="str">
            <v>VELOCIDAD DE ERITROSEDIMENTACION ELEVADA</v>
          </cell>
          <cell r="C7517" t="str">
            <v>094</v>
          </cell>
        </row>
        <row r="7518">
          <cell r="A7518" t="str">
            <v>R701</v>
          </cell>
          <cell r="B7518" t="str">
            <v>VISCOSIDAD PLASMATICA ANORMAL</v>
          </cell>
          <cell r="C7518" t="str">
            <v>094</v>
          </cell>
        </row>
        <row r="7519">
          <cell r="A7519" t="str">
            <v>R71</v>
          </cell>
          <cell r="B7519" t="str">
            <v>ANORMALIDAD DE LOS ERITROCITOS</v>
          </cell>
          <cell r="C7519" t="str">
            <v>094</v>
          </cell>
        </row>
        <row r="7520">
          <cell r="A7520" t="str">
            <v>R72</v>
          </cell>
          <cell r="B7520" t="str">
            <v>ANORMALIDADES DE LOS LEUCOCITOS, NO CLASIFACADAS EN OTRA PARTE</v>
          </cell>
          <cell r="C7520" t="str">
            <v>094</v>
          </cell>
        </row>
        <row r="7521">
          <cell r="A7521" t="str">
            <v>R73</v>
          </cell>
          <cell r="B7521" t="str">
            <v>NIVEL ELEVADO DE GLUCOSA EN SANGRE</v>
          </cell>
          <cell r="C7521" t="str">
            <v>094</v>
          </cell>
        </row>
        <row r="7522">
          <cell r="A7522" t="str">
            <v>R730</v>
          </cell>
          <cell r="B7522" t="str">
            <v>ANORMALIDADES EN LA PRUEBA DE TOLERANCIA A LA GLUCOSA</v>
          </cell>
          <cell r="C7522" t="str">
            <v>094</v>
          </cell>
        </row>
        <row r="7523">
          <cell r="A7523" t="str">
            <v>R739</v>
          </cell>
          <cell r="B7523" t="str">
            <v>HIPERGLICEMIA, NO ESPECIFICADA</v>
          </cell>
          <cell r="C7523" t="str">
            <v>094</v>
          </cell>
        </row>
        <row r="7524">
          <cell r="A7524" t="str">
            <v>R74</v>
          </cell>
          <cell r="B7524" t="str">
            <v>NIVEL ANORMAL DE ENZIMAS EN SUERO</v>
          </cell>
          <cell r="C7524" t="str">
            <v>094</v>
          </cell>
        </row>
        <row r="7525">
          <cell r="A7525" t="str">
            <v>R740</v>
          </cell>
          <cell r="B7525" t="str">
            <v>ELEVACION DE LOS NIVELES DE TRANSAMINASAS O DESHIDROGENASA LACTICA</v>
          </cell>
          <cell r="C7525" t="str">
            <v>094</v>
          </cell>
        </row>
        <row r="7526">
          <cell r="A7526" t="str">
            <v>R748</v>
          </cell>
          <cell r="B7526" t="str">
            <v>NIVELES ANORMALES DE OTRAS ENZIMAS EN SUERO</v>
          </cell>
          <cell r="C7526" t="str">
            <v>094</v>
          </cell>
        </row>
        <row r="7527">
          <cell r="A7527" t="str">
            <v>R749</v>
          </cell>
          <cell r="B7527" t="str">
            <v>NIVEL ANORMAL DE ENZIMAS EN SUERO, NO ESPECIFICADO</v>
          </cell>
          <cell r="C7527" t="str">
            <v>094</v>
          </cell>
        </row>
        <row r="7528">
          <cell r="A7528" t="str">
            <v>R75</v>
          </cell>
          <cell r="B7528" t="str">
            <v>EVIDENCIAS DE LABORATORIO DEL VIRUS DE LA INMUNODEFICIENCIA HUMANA (VI</v>
          </cell>
          <cell r="C7528" t="str">
            <v>094</v>
          </cell>
        </row>
        <row r="7529">
          <cell r="A7529" t="str">
            <v>R76</v>
          </cell>
          <cell r="B7529" t="str">
            <v>OTROS HALLAZGOS INMUNOLOGICOS ANORMALES EN SUERO</v>
          </cell>
          <cell r="C7529" t="str">
            <v>094</v>
          </cell>
        </row>
        <row r="7530">
          <cell r="A7530" t="str">
            <v>R760</v>
          </cell>
          <cell r="B7530" t="str">
            <v>TITULACION ELEVADA DE ANTICUERPOS</v>
          </cell>
          <cell r="C7530" t="str">
            <v>094</v>
          </cell>
        </row>
        <row r="7531">
          <cell r="A7531" t="str">
            <v>R761</v>
          </cell>
          <cell r="B7531" t="str">
            <v>REACCION ANORMAL A LA PRUEBA CON TUBERCULINA</v>
          </cell>
          <cell r="C7531" t="str">
            <v>094</v>
          </cell>
        </row>
        <row r="7532">
          <cell r="A7532" t="str">
            <v>R762</v>
          </cell>
          <cell r="B7532" t="str">
            <v>FALSO POSITIVO EN LA PRUEBA SEROLOGICA PARA SIFILIS</v>
          </cell>
          <cell r="C7532" t="str">
            <v>094</v>
          </cell>
        </row>
        <row r="7533">
          <cell r="A7533" t="str">
            <v>R768</v>
          </cell>
          <cell r="B7533" t="str">
            <v>OTROS HALLAZGOS INMUNOLOGICOS ANORMALES ESPECIFICADOS EN SUERO</v>
          </cell>
          <cell r="C7533" t="str">
            <v>094</v>
          </cell>
        </row>
        <row r="7534">
          <cell r="A7534" t="str">
            <v>R769</v>
          </cell>
          <cell r="B7534" t="str">
            <v>HALLAZGOS INMUNOLOGICOS ANORMALES NO ESPECIFICADOS EN SUERO</v>
          </cell>
          <cell r="C7534" t="str">
            <v>094</v>
          </cell>
        </row>
        <row r="7535">
          <cell r="A7535" t="str">
            <v>R77</v>
          </cell>
          <cell r="B7535" t="str">
            <v>OTRAS ANORMALIDADES DE LAS PROTEINAS PLASMATICAS</v>
          </cell>
          <cell r="C7535" t="str">
            <v>094</v>
          </cell>
        </row>
        <row r="7536">
          <cell r="A7536" t="str">
            <v>R770</v>
          </cell>
          <cell r="B7536" t="str">
            <v>ANORMALIDAD DE LA ALBUMINA</v>
          </cell>
          <cell r="C7536" t="str">
            <v>094</v>
          </cell>
        </row>
        <row r="7537">
          <cell r="A7537" t="str">
            <v>R771</v>
          </cell>
          <cell r="B7537" t="str">
            <v>ANORMALIDAD DE LA GLOBULINA</v>
          </cell>
          <cell r="C7537" t="str">
            <v>094</v>
          </cell>
        </row>
        <row r="7538">
          <cell r="A7538" t="str">
            <v>R772</v>
          </cell>
          <cell r="B7538" t="str">
            <v>ANORMALIDAD DE LA ALFAFETOPROTEINA</v>
          </cell>
          <cell r="C7538" t="str">
            <v>094</v>
          </cell>
        </row>
        <row r="7539">
          <cell r="A7539" t="str">
            <v>R778</v>
          </cell>
          <cell r="B7539" t="str">
            <v>OTRAS ANORMALIDADES ESPECIFICADAS DE LAS PROTEINAS PLASMATICAS</v>
          </cell>
          <cell r="C7539" t="str">
            <v>094</v>
          </cell>
        </row>
        <row r="7540">
          <cell r="A7540" t="str">
            <v>R779</v>
          </cell>
          <cell r="B7540" t="str">
            <v>ANORMALIDADES NO ESPECIFICADAS DE LAS PROTEINAS PLASMATICAS</v>
          </cell>
          <cell r="C7540" t="str">
            <v>094</v>
          </cell>
        </row>
        <row r="7541">
          <cell r="A7541" t="str">
            <v>R78</v>
          </cell>
          <cell r="B7541" t="str">
            <v>HALLAZGOS DE DROGAS Y OTRAS SUSTANCIAS QUE NORMAL/ NO SE ENCUENTRA</v>
          </cell>
          <cell r="C7541" t="str">
            <v>094</v>
          </cell>
        </row>
        <row r="7542">
          <cell r="A7542" t="str">
            <v>R780</v>
          </cell>
          <cell r="B7542" t="str">
            <v>HALLAZGOS DE ALCOHOL EN LA SANGRE</v>
          </cell>
          <cell r="C7542" t="str">
            <v>094</v>
          </cell>
        </row>
        <row r="7543">
          <cell r="A7543" t="str">
            <v>R781</v>
          </cell>
          <cell r="B7543" t="str">
            <v>HALLAZGOS DE DROGAS OPIACEAS EN LA SANGRE</v>
          </cell>
          <cell r="C7543" t="str">
            <v>094</v>
          </cell>
        </row>
        <row r="7544">
          <cell r="A7544" t="str">
            <v>R782</v>
          </cell>
          <cell r="B7544" t="str">
            <v>HALLAZGOS DE COCAINA EN LA SANGRE</v>
          </cell>
          <cell r="C7544" t="str">
            <v>094</v>
          </cell>
        </row>
        <row r="7545">
          <cell r="A7545" t="str">
            <v>R783</v>
          </cell>
          <cell r="B7545" t="str">
            <v>HALLAZGOS DE ALUCINOGENOS EN LA SANFRE</v>
          </cell>
          <cell r="C7545" t="str">
            <v>094</v>
          </cell>
        </row>
        <row r="7546">
          <cell r="A7546" t="str">
            <v>R784</v>
          </cell>
          <cell r="B7546" t="str">
            <v>HALLAZGOS DE OTRAS DROGAS POTENCIALMENTE ADICTIVAS EN LA SANGRE</v>
          </cell>
          <cell r="C7546" t="str">
            <v>094</v>
          </cell>
        </row>
        <row r="7547">
          <cell r="A7547" t="str">
            <v>R785</v>
          </cell>
          <cell r="B7547" t="str">
            <v>HALLAZGOS DE DROGAS PSICOTROPICAS EN LA SANGRE</v>
          </cell>
          <cell r="C7547" t="str">
            <v>094</v>
          </cell>
        </row>
        <row r="7548">
          <cell r="A7548" t="str">
            <v>R786</v>
          </cell>
          <cell r="B7548" t="str">
            <v>HALLAZGOS DE AGENTES ESTEROIDES EN LA SANGRE</v>
          </cell>
          <cell r="C7548" t="str">
            <v>094</v>
          </cell>
        </row>
        <row r="7549">
          <cell r="A7549" t="str">
            <v>R787</v>
          </cell>
          <cell r="B7549" t="str">
            <v>HALLAZGOS DE NIVELES ANORMALES DE METALES PESADOS EN LA SANGRE</v>
          </cell>
          <cell r="C7549" t="str">
            <v>094</v>
          </cell>
        </row>
        <row r="7550">
          <cell r="A7550" t="str">
            <v>R788</v>
          </cell>
          <cell r="B7550" t="str">
            <v>HALLAZGOS DE OTRAS SUTANCIAS ESPECIF.QUE NORMAL/ NO SE ENCUENTRA EN LA</v>
          </cell>
          <cell r="C7550" t="str">
            <v>094</v>
          </cell>
        </row>
        <row r="7551">
          <cell r="A7551" t="str">
            <v>R789</v>
          </cell>
          <cell r="B7551" t="str">
            <v>HALLAZGOS DE SUSTANCIAS NO ESPECIF. QUE NORMAL/ NO SE ENCUENTRA EN LA</v>
          </cell>
          <cell r="C7551" t="str">
            <v>094</v>
          </cell>
        </row>
        <row r="7552">
          <cell r="A7552" t="str">
            <v>R79</v>
          </cell>
          <cell r="B7552" t="str">
            <v>OTROS HALLAZGOS ANORMALES EN LA QUIMICA SANGUINEA</v>
          </cell>
          <cell r="C7552" t="str">
            <v>094</v>
          </cell>
        </row>
        <row r="7553">
          <cell r="A7553" t="str">
            <v>R790</v>
          </cell>
          <cell r="B7553" t="str">
            <v>NIVEL ANORMAL DE MINERAL EN LA SANGRE</v>
          </cell>
          <cell r="C7553" t="str">
            <v>094</v>
          </cell>
        </row>
        <row r="7554">
          <cell r="A7554" t="str">
            <v>R798</v>
          </cell>
          <cell r="B7554" t="str">
            <v>OTROS HALLAZGOS ANORMALES ESPECIF. EN LA QUIMICA SANGUINEA</v>
          </cell>
          <cell r="C7554" t="str">
            <v>094</v>
          </cell>
        </row>
        <row r="7555">
          <cell r="A7555" t="str">
            <v>R799</v>
          </cell>
          <cell r="B7555" t="str">
            <v>HALLAZGOS ANORMAL EN LA QUIMICA SANGUINEA, SIN OTRA ESPECIFICACION</v>
          </cell>
          <cell r="C7555" t="str">
            <v>094</v>
          </cell>
        </row>
        <row r="7556">
          <cell r="A7556" t="str">
            <v>R80</v>
          </cell>
          <cell r="B7556" t="str">
            <v>PROTEINURIA AISLADA</v>
          </cell>
          <cell r="C7556" t="str">
            <v>094</v>
          </cell>
        </row>
        <row r="7557">
          <cell r="A7557" t="str">
            <v>R81</v>
          </cell>
          <cell r="B7557" t="str">
            <v>GLUCOSURIA</v>
          </cell>
          <cell r="C7557" t="str">
            <v>094</v>
          </cell>
        </row>
        <row r="7558">
          <cell r="A7558" t="str">
            <v>R82</v>
          </cell>
          <cell r="B7558" t="str">
            <v>OTROS HALLAZGOS ANORMALES EN LA ORINA</v>
          </cell>
          <cell r="C7558" t="str">
            <v>094</v>
          </cell>
        </row>
        <row r="7559">
          <cell r="A7559" t="str">
            <v>R820</v>
          </cell>
          <cell r="B7559" t="str">
            <v>QUILURIA</v>
          </cell>
          <cell r="C7559" t="str">
            <v>094</v>
          </cell>
        </row>
        <row r="7560">
          <cell r="A7560" t="str">
            <v>R821</v>
          </cell>
          <cell r="B7560" t="str">
            <v>MIOGLOBINURIA</v>
          </cell>
          <cell r="C7560" t="str">
            <v>094</v>
          </cell>
        </row>
        <row r="7561">
          <cell r="A7561" t="str">
            <v>R822</v>
          </cell>
          <cell r="B7561" t="str">
            <v>BILIURIA</v>
          </cell>
          <cell r="C7561" t="str">
            <v>094</v>
          </cell>
        </row>
        <row r="7562">
          <cell r="A7562" t="str">
            <v>R823</v>
          </cell>
          <cell r="B7562" t="str">
            <v>HEMOGLOBINURIA</v>
          </cell>
          <cell r="C7562" t="str">
            <v>094</v>
          </cell>
        </row>
        <row r="7563">
          <cell r="A7563" t="str">
            <v>R824</v>
          </cell>
          <cell r="B7563" t="str">
            <v>ACETONURIA</v>
          </cell>
          <cell r="C7563" t="str">
            <v>094</v>
          </cell>
        </row>
        <row r="7564">
          <cell r="A7564" t="str">
            <v>R825</v>
          </cell>
          <cell r="B7564" t="str">
            <v>ELEVACION DE LOS NIVELES DE DROGAS, MEDICAMENTOS Y SUSTANCIAS BILOLOGI</v>
          </cell>
          <cell r="C7564" t="str">
            <v>094</v>
          </cell>
        </row>
        <row r="7565">
          <cell r="A7565" t="str">
            <v>R826</v>
          </cell>
          <cell r="B7565" t="str">
            <v>NIVELES ANORMALES EN LA ORINA DE SUSTANCIAS DE ORIGEN PRICIPAL/ NO MED</v>
          </cell>
          <cell r="C7565" t="str">
            <v>094</v>
          </cell>
        </row>
        <row r="7566">
          <cell r="A7566" t="str">
            <v>R827</v>
          </cell>
          <cell r="B7566" t="str">
            <v>HALLAZGOS ANORMALES EN EL EXAMEN MICROBIOLOGICO DE LA ORINA</v>
          </cell>
          <cell r="C7566" t="str">
            <v>094</v>
          </cell>
        </row>
        <row r="7567">
          <cell r="A7567" t="str">
            <v>R828</v>
          </cell>
          <cell r="B7567" t="str">
            <v>HALLAZGOS ANORMALES EN EL EXAMEN CITOLOGICO E HISTOLOGICO DE LA ORINA</v>
          </cell>
          <cell r="C7567" t="str">
            <v>094</v>
          </cell>
        </row>
        <row r="7568">
          <cell r="A7568" t="str">
            <v>R829</v>
          </cell>
          <cell r="B7568" t="str">
            <v>OTROS HALLAZGOS ANORMALES EN LA ORINA Y LOS NO ESPECIFICADOS</v>
          </cell>
          <cell r="C7568" t="str">
            <v>094</v>
          </cell>
        </row>
        <row r="7569">
          <cell r="A7569" t="str">
            <v>R83</v>
          </cell>
          <cell r="B7569" t="str">
            <v>HALLAZGOS ANORMALES EN EL LIQUIDO CEFALORRAQUIDEO</v>
          </cell>
          <cell r="C7569" t="str">
            <v>094</v>
          </cell>
        </row>
        <row r="7570">
          <cell r="A7570" t="str">
            <v>R84</v>
          </cell>
          <cell r="B7570" t="str">
            <v>HALLAZGOS ANORMALES EN MUETRAS TOMADAS DE ORGANOS RESP. Y TORACICOS</v>
          </cell>
          <cell r="C7570" t="str">
            <v>094</v>
          </cell>
        </row>
        <row r="7571">
          <cell r="A7571" t="str">
            <v>R85</v>
          </cell>
          <cell r="B7571" t="str">
            <v>HALLAZGOS ANORMALES EN MUETRAS TOMADAS DE ORG. DIGESTIVOS Y DE LA CAV</v>
          </cell>
          <cell r="C7571" t="str">
            <v>094</v>
          </cell>
        </row>
        <row r="7572">
          <cell r="A7572" t="str">
            <v>R86</v>
          </cell>
          <cell r="B7572" t="str">
            <v>HALLAZGOS ANORMALES EN MUESTRAS TOMADAS DE ORG. GENIT. MASCULINOS</v>
          </cell>
          <cell r="C7572" t="str">
            <v>094</v>
          </cell>
        </row>
        <row r="7573">
          <cell r="A7573" t="str">
            <v>R87</v>
          </cell>
          <cell r="B7573" t="str">
            <v>HALLAZGOS ANORMALES EN MUETRAS TOMADAS DE ORG. GENIT. FEMENINOS</v>
          </cell>
          <cell r="C7573" t="str">
            <v>094</v>
          </cell>
        </row>
        <row r="7574">
          <cell r="A7574" t="str">
            <v>R89</v>
          </cell>
          <cell r="B7574" t="str">
            <v>HALLAZGOS ANORMALES EN MUESTRAS TOMADAS DE OTROS ORG. SISTEMAS Y TEJ</v>
          </cell>
          <cell r="C7574" t="str">
            <v>094</v>
          </cell>
        </row>
        <row r="7575">
          <cell r="A7575" t="str">
            <v>R90</v>
          </cell>
          <cell r="B7575" t="str">
            <v>HALLAZGOS ANORMALES EN DIAGNOSTICO POR IMAGEN DEL SISTEMA NERVIOSO CEN</v>
          </cell>
          <cell r="C7575" t="str">
            <v>094</v>
          </cell>
        </row>
        <row r="7576">
          <cell r="A7576" t="str">
            <v>R900</v>
          </cell>
          <cell r="B7576" t="str">
            <v>LESION QUE OCUPA EL ESPACIO INTRACRANEAL</v>
          </cell>
          <cell r="C7576" t="str">
            <v>094</v>
          </cell>
        </row>
        <row r="7577">
          <cell r="A7577" t="str">
            <v>R908</v>
          </cell>
          <cell r="B7577" t="str">
            <v>OTROS HALLAZGOS ANORMALES EN DIAGNOSTICO POR IMAGEN DEL SISTEMA NERVIO</v>
          </cell>
          <cell r="C7577" t="str">
            <v>094</v>
          </cell>
        </row>
        <row r="7578">
          <cell r="A7578" t="str">
            <v>R91</v>
          </cell>
          <cell r="B7578" t="str">
            <v>HALLAZGOS ANORMALES EN DIAGNOSTICO POR IMAGEN DEL PULMON</v>
          </cell>
          <cell r="C7578" t="str">
            <v>094</v>
          </cell>
        </row>
        <row r="7579">
          <cell r="A7579" t="str">
            <v>R92</v>
          </cell>
          <cell r="B7579" t="str">
            <v>HALLAZGOS ANORMALES EN DIAGNOSTICO POR IMAGEN DE LA MAMA</v>
          </cell>
          <cell r="C7579" t="str">
            <v>094</v>
          </cell>
        </row>
        <row r="7580">
          <cell r="A7580" t="str">
            <v>R93</v>
          </cell>
          <cell r="B7580" t="str">
            <v>HALLAZGOS ANORMALES EN DX POR IMAGEN DE OTRAS ESTRUCTURAS DEL CUERPO</v>
          </cell>
          <cell r="C7580" t="str">
            <v>094</v>
          </cell>
        </row>
        <row r="7581">
          <cell r="A7581" t="str">
            <v>R930</v>
          </cell>
          <cell r="B7581" t="str">
            <v>HALLAZGOS ANORMALES EN DX. POR IMAGEN DEL CRANEO Y DE LA CABEZA, NO CL</v>
          </cell>
          <cell r="C7581" t="str">
            <v>094</v>
          </cell>
        </row>
        <row r="7582">
          <cell r="A7582" t="str">
            <v>R931</v>
          </cell>
          <cell r="B7582" t="str">
            <v>HALLAZGOS ANORMALES EN DX. POR IMAGEN DEL CORAZON Y DE LA CIRCULACION</v>
          </cell>
          <cell r="C7582" t="str">
            <v>094</v>
          </cell>
        </row>
        <row r="7583">
          <cell r="A7583" t="str">
            <v>R932</v>
          </cell>
          <cell r="B7583" t="str">
            <v>HALLAZGOS ANORMALES EN DX. POR IMAGEN DEL HIGADO Y DE LAS VIAS BILIARE</v>
          </cell>
          <cell r="C7583" t="str">
            <v>094</v>
          </cell>
        </row>
        <row r="7584">
          <cell r="A7584" t="str">
            <v>R933</v>
          </cell>
          <cell r="B7584" t="str">
            <v>HALLAZGOS ANORMALES EN DX. POR IMAGEN DE OTRAS PARTES DE LAS VIAS DIG</v>
          </cell>
          <cell r="C7584" t="str">
            <v>094</v>
          </cell>
        </row>
        <row r="7585">
          <cell r="A7585" t="str">
            <v>R934</v>
          </cell>
          <cell r="B7585" t="str">
            <v>HALLAZGOS ANORMALES EN DX. POR IMAGEN DE LOS ORGANOS URINARIOS</v>
          </cell>
          <cell r="C7585" t="str">
            <v>094</v>
          </cell>
        </row>
        <row r="7586">
          <cell r="A7586" t="str">
            <v>R935</v>
          </cell>
          <cell r="B7586" t="str">
            <v>HALLAZGOS ANORMALES EN DX. POR IMAGEN DE OTRAS REGINONES ABDOMINALES</v>
          </cell>
          <cell r="C7586" t="str">
            <v>094</v>
          </cell>
        </row>
        <row r="7587">
          <cell r="A7587" t="str">
            <v>R936</v>
          </cell>
          <cell r="B7587" t="str">
            <v>HALLAZGOS ANORMALES EN DX. POR IMAGEN DE LOS MIEMBROS</v>
          </cell>
          <cell r="C7587" t="str">
            <v>094</v>
          </cell>
        </row>
        <row r="7588">
          <cell r="A7588" t="str">
            <v>R937</v>
          </cell>
          <cell r="B7588" t="str">
            <v>HALLAZGOS ANORMALES EN DX. POR IMAGEN DE OTRAS PARTES DEL SIST. OSTEOM</v>
          </cell>
          <cell r="C7588" t="str">
            <v>094</v>
          </cell>
        </row>
        <row r="7589">
          <cell r="A7589" t="str">
            <v>R938</v>
          </cell>
          <cell r="B7589" t="str">
            <v>HALLAZGOS ANORM. EN DX. POR IMAGEN DE OTRAS ESTRUCTURAS ESPECIF. DEL C</v>
          </cell>
          <cell r="C7589" t="str">
            <v>094</v>
          </cell>
        </row>
        <row r="7590">
          <cell r="A7590" t="str">
            <v>R94</v>
          </cell>
          <cell r="B7590" t="str">
            <v>RESULTADOS ANORMALES DE ESTUDIOS FUNCIONALES</v>
          </cell>
          <cell r="C7590" t="str">
            <v>094</v>
          </cell>
        </row>
        <row r="7591">
          <cell r="A7591" t="str">
            <v>R940</v>
          </cell>
          <cell r="B7591" t="str">
            <v>RESULTADOS ANORMALES EN ESTUDIOS FUNCIONALES DEL SISTEMA NERVIOSO CENT</v>
          </cell>
          <cell r="C7591" t="str">
            <v>094</v>
          </cell>
        </row>
        <row r="7592">
          <cell r="A7592" t="str">
            <v>R941</v>
          </cell>
          <cell r="B7592" t="str">
            <v>RESULTADOS ANORM. DE ESTUD. FUNCIONALES DEL SIST. NERV. PERIFERICO Y S</v>
          </cell>
          <cell r="C7592" t="str">
            <v>094</v>
          </cell>
        </row>
        <row r="7593">
          <cell r="A7593" t="str">
            <v>R942</v>
          </cell>
          <cell r="B7593" t="str">
            <v>RESULTADOS ANORMALES EN ESTUDIOS FUNCIONALES DEL PULMON</v>
          </cell>
          <cell r="C7593" t="str">
            <v>094</v>
          </cell>
        </row>
        <row r="7594">
          <cell r="A7594" t="str">
            <v>R943</v>
          </cell>
          <cell r="B7594" t="str">
            <v>RESULTADOS ANORMALES EN ESTUDIOS FUNCIONALES CARDIOVASCULARES</v>
          </cell>
          <cell r="C7594" t="str">
            <v>094</v>
          </cell>
        </row>
        <row r="7595">
          <cell r="A7595" t="str">
            <v>R944</v>
          </cell>
          <cell r="B7595" t="str">
            <v>RESULTADOS ANORMALES EN ESTUDIOS FUNCIONALES DEL RIÑON</v>
          </cell>
          <cell r="C7595" t="str">
            <v>094</v>
          </cell>
        </row>
        <row r="7596">
          <cell r="A7596" t="str">
            <v>R945</v>
          </cell>
          <cell r="B7596" t="str">
            <v>RESULTADOS ANORMALES EN ESTUDIOS FUNCIONALES DEL HIGADO</v>
          </cell>
          <cell r="C7596" t="str">
            <v>094</v>
          </cell>
        </row>
        <row r="7597">
          <cell r="A7597" t="str">
            <v>R946</v>
          </cell>
          <cell r="B7597" t="str">
            <v>RESULTADOS ANORMALES EN ESTUDIOS FUNCIONALES DE LA TIROIDES</v>
          </cell>
          <cell r="C7597" t="str">
            <v>094</v>
          </cell>
        </row>
        <row r="7598">
          <cell r="A7598" t="str">
            <v>R947</v>
          </cell>
          <cell r="B7598" t="str">
            <v>RESULTADOS ANORMALES EN OTROS ESTUDIOS FUNCIONALES ENDOCRINOS</v>
          </cell>
          <cell r="C7598" t="str">
            <v>094</v>
          </cell>
        </row>
        <row r="7599">
          <cell r="A7599" t="str">
            <v>R948</v>
          </cell>
          <cell r="B7599" t="str">
            <v>RESULTADOS ANORMALES EN LOS ESTUDIOS FUNCIONALES DE OTROS ORGANOS Y SI</v>
          </cell>
          <cell r="C7599" t="str">
            <v>094</v>
          </cell>
        </row>
        <row r="7600">
          <cell r="A7600" t="str">
            <v>R95</v>
          </cell>
          <cell r="B7600" t="str">
            <v>SINDROME DE LA MUERTE SUBITA INFANTIL</v>
          </cell>
          <cell r="C7600" t="str">
            <v>094</v>
          </cell>
        </row>
        <row r="7601">
          <cell r="A7601" t="str">
            <v>R96</v>
          </cell>
          <cell r="B7601" t="str">
            <v>OTRAS MUERTES SUBITAS DE CAUSA DESCONOCIDA</v>
          </cell>
          <cell r="C7601" t="str">
            <v>094</v>
          </cell>
        </row>
        <row r="7602">
          <cell r="A7602" t="str">
            <v>R960</v>
          </cell>
          <cell r="B7602" t="str">
            <v>MUERTE INSTANTANEA</v>
          </cell>
          <cell r="C7602" t="str">
            <v>094</v>
          </cell>
        </row>
        <row r="7603">
          <cell r="A7603" t="str">
            <v>R961</v>
          </cell>
          <cell r="B7603" t="str">
            <v>MUERTE QUE OCURRE EN MENOS DE 24 HORAS DEL INICIO DE LOS SINTOMAS, NO</v>
          </cell>
          <cell r="C7603" t="str">
            <v>094</v>
          </cell>
        </row>
        <row r="7604">
          <cell r="A7604" t="str">
            <v>R98X</v>
          </cell>
          <cell r="B7604" t="str">
            <v>MUERTE SIN ASISTENCIA</v>
          </cell>
          <cell r="C7604" t="str">
            <v>094</v>
          </cell>
        </row>
        <row r="7605">
          <cell r="A7605" t="str">
            <v>R99X</v>
          </cell>
          <cell r="B7605" t="str">
            <v>OTRAS CAUSAS MAL DEFINIDAS Y LAS NO ESPECIFICADAS DE MORTALIDAD</v>
          </cell>
          <cell r="C7605" t="str">
            <v>094</v>
          </cell>
        </row>
        <row r="7606">
          <cell r="A7606" t="str">
            <v>RESI</v>
          </cell>
          <cell r="B7606" t="str">
            <v>VIGILANCIA DE LA DISPOSICION DE LAS AGUAS RESIDUALES</v>
          </cell>
          <cell r="C7606" t="str">
            <v>000</v>
          </cell>
        </row>
        <row r="7607">
          <cell r="A7607" t="str">
            <v>S00</v>
          </cell>
          <cell r="B7607" t="str">
            <v>TRAUMATISMO SUPERFICIAL DE LA CABEZA</v>
          </cell>
          <cell r="C7607" t="str">
            <v>00</v>
          </cell>
        </row>
        <row r="7608">
          <cell r="A7608" t="str">
            <v>S000</v>
          </cell>
          <cell r="B7608" t="str">
            <v>TRAUMATISMO SUPERFICIAL DEL CUERO CABELLUDO</v>
          </cell>
          <cell r="C7608" t="str">
            <v>00</v>
          </cell>
        </row>
        <row r="7609">
          <cell r="A7609" t="str">
            <v>S001</v>
          </cell>
          <cell r="B7609" t="str">
            <v>CONTUSION DE LOS PARPADOS Y DE LA REGION PERIOCULAR</v>
          </cell>
          <cell r="C7609" t="str">
            <v>00</v>
          </cell>
        </row>
        <row r="7610">
          <cell r="A7610" t="str">
            <v>S002</v>
          </cell>
          <cell r="B7610" t="str">
            <v>OTROS TRAUMATISMOS SUPERFICIALES DEL PARPADO Y DE LA REGION PERIOCULAR</v>
          </cell>
          <cell r="C7610" t="str">
            <v>00</v>
          </cell>
        </row>
        <row r="7611">
          <cell r="A7611" t="str">
            <v>S003</v>
          </cell>
          <cell r="B7611" t="str">
            <v>TRAUMATISMO SUPERFICIAL DE LA NARIZ</v>
          </cell>
          <cell r="C7611" t="str">
            <v>00</v>
          </cell>
        </row>
        <row r="7612">
          <cell r="A7612" t="str">
            <v>S004</v>
          </cell>
          <cell r="B7612" t="str">
            <v>TRAUMATISMO SUPERFICIAL DEL OIDO</v>
          </cell>
          <cell r="C7612" t="str">
            <v>00</v>
          </cell>
        </row>
        <row r="7613">
          <cell r="A7613" t="str">
            <v>S005</v>
          </cell>
          <cell r="B7613" t="str">
            <v>TRAUMATISMO SUPERFICIAL DEL LABIO Y DE LA CAVIDAD BUCAL</v>
          </cell>
          <cell r="C7613" t="str">
            <v>000</v>
          </cell>
        </row>
        <row r="7614">
          <cell r="A7614" t="str">
            <v>S007</v>
          </cell>
          <cell r="B7614" t="str">
            <v>TRAUMATISMOS SUPERFICIALES MULTIPLES DE LA CABEZA</v>
          </cell>
          <cell r="C7614" t="str">
            <v>00</v>
          </cell>
        </row>
        <row r="7615">
          <cell r="A7615" t="str">
            <v>S008</v>
          </cell>
          <cell r="B7615" t="str">
            <v>TRAUMATISMO SUPERFICIALES DE OTRAS PARTES DE LA CABEZA</v>
          </cell>
          <cell r="C7615" t="str">
            <v>00</v>
          </cell>
        </row>
        <row r="7616">
          <cell r="A7616" t="str">
            <v>S009</v>
          </cell>
          <cell r="B7616" t="str">
            <v>TRAUMATISMO SUPERFICIAL DE LA CABEZA, PARTE NO ESPECIFICADA</v>
          </cell>
          <cell r="C7616" t="str">
            <v>00</v>
          </cell>
        </row>
        <row r="7617">
          <cell r="A7617" t="str">
            <v>S01</v>
          </cell>
          <cell r="B7617" t="str">
            <v>HERIDA DE LA CABEZA</v>
          </cell>
          <cell r="C7617" t="str">
            <v>00</v>
          </cell>
        </row>
        <row r="7618">
          <cell r="A7618" t="str">
            <v>S010</v>
          </cell>
          <cell r="B7618" t="str">
            <v>HERIDA DEL CUERO CABELLUDO</v>
          </cell>
          <cell r="C7618" t="str">
            <v>00</v>
          </cell>
        </row>
        <row r="7619">
          <cell r="A7619" t="str">
            <v>S011</v>
          </cell>
          <cell r="B7619" t="str">
            <v>HERIDA DEL PARPADO Y DE LA REGION PERIOCULAR</v>
          </cell>
          <cell r="C7619" t="str">
            <v>00</v>
          </cell>
        </row>
        <row r="7620">
          <cell r="A7620" t="str">
            <v>S012</v>
          </cell>
          <cell r="B7620" t="str">
            <v>HERIDA DE LA NARIZ</v>
          </cell>
          <cell r="C7620" t="str">
            <v>00</v>
          </cell>
        </row>
        <row r="7621">
          <cell r="A7621" t="str">
            <v>S013</v>
          </cell>
          <cell r="B7621" t="str">
            <v>HERIDA DEL OIDO</v>
          </cell>
          <cell r="C7621" t="str">
            <v>00</v>
          </cell>
        </row>
        <row r="7622">
          <cell r="A7622" t="str">
            <v>S014</v>
          </cell>
          <cell r="B7622" t="str">
            <v>HERIDA DE LA MEJILLA Y DE LA REGION TEMPOROMANDIBULAR</v>
          </cell>
          <cell r="C7622" t="str">
            <v>00</v>
          </cell>
        </row>
        <row r="7623">
          <cell r="A7623" t="str">
            <v>S015</v>
          </cell>
          <cell r="B7623" t="str">
            <v>HERIDA DEL LABIO Y DE LA CAVIDAD BUCAL</v>
          </cell>
          <cell r="C7623" t="str">
            <v>00</v>
          </cell>
        </row>
        <row r="7624">
          <cell r="A7624" t="str">
            <v>S017</v>
          </cell>
          <cell r="B7624" t="str">
            <v>HERIDAS MULTIPLES DE LA CABEZA</v>
          </cell>
          <cell r="C7624" t="str">
            <v>00</v>
          </cell>
        </row>
        <row r="7625">
          <cell r="A7625" t="str">
            <v>S018</v>
          </cell>
          <cell r="B7625" t="str">
            <v>HERIDA DE OTRAS PARTES DE LA CABEZA</v>
          </cell>
          <cell r="C7625" t="str">
            <v>00</v>
          </cell>
        </row>
        <row r="7626">
          <cell r="A7626" t="str">
            <v>S019</v>
          </cell>
          <cell r="B7626" t="str">
            <v>HERIDA DE LA CABEZA, PARTE NO ESPECIFICADA</v>
          </cell>
          <cell r="C7626" t="str">
            <v>00</v>
          </cell>
        </row>
        <row r="7627">
          <cell r="A7627" t="str">
            <v>S02</v>
          </cell>
          <cell r="B7627" t="str">
            <v>FRACTURA DE HUESOS DEL CRANEO Y DE LA CARA</v>
          </cell>
          <cell r="C7627" t="str">
            <v>00</v>
          </cell>
        </row>
        <row r="7628">
          <cell r="A7628" t="str">
            <v>S020</v>
          </cell>
          <cell r="B7628" t="str">
            <v>FRACTURA DE LA BOVEDA DEL CRANEO</v>
          </cell>
          <cell r="C7628" t="str">
            <v>00</v>
          </cell>
        </row>
        <row r="7629">
          <cell r="A7629" t="str">
            <v>S021</v>
          </cell>
          <cell r="B7629" t="str">
            <v>FRACTURA DE LA BASE DEL CRANEO</v>
          </cell>
          <cell r="C7629" t="str">
            <v>00</v>
          </cell>
        </row>
        <row r="7630">
          <cell r="A7630" t="str">
            <v>S022</v>
          </cell>
          <cell r="B7630" t="str">
            <v>FRACTURA DE LOS HUESOS DE LA NARIZ</v>
          </cell>
          <cell r="C7630" t="str">
            <v>00</v>
          </cell>
        </row>
        <row r="7631">
          <cell r="A7631" t="str">
            <v>S023</v>
          </cell>
          <cell r="B7631" t="str">
            <v>FRACTURA DEL SUELO DE LA ORBITA</v>
          </cell>
          <cell r="C7631" t="str">
            <v>00</v>
          </cell>
        </row>
        <row r="7632">
          <cell r="A7632" t="str">
            <v>S024</v>
          </cell>
          <cell r="B7632" t="str">
            <v>FRACTURA DEL MALAR Y DEL HUESO MAXILAR SUPERIOR</v>
          </cell>
          <cell r="C7632" t="str">
            <v>00</v>
          </cell>
        </row>
        <row r="7633">
          <cell r="A7633" t="str">
            <v>S025</v>
          </cell>
          <cell r="B7633" t="str">
            <v>FRACTURA DE LOS DIENTES</v>
          </cell>
          <cell r="C7633" t="str">
            <v>00</v>
          </cell>
        </row>
        <row r="7634">
          <cell r="A7634" t="str">
            <v>S026</v>
          </cell>
          <cell r="B7634" t="str">
            <v>FRACTURA DEL MAXILAR INFERIOR</v>
          </cell>
          <cell r="C7634" t="str">
            <v>00</v>
          </cell>
        </row>
        <row r="7635">
          <cell r="A7635" t="str">
            <v>S027</v>
          </cell>
          <cell r="B7635" t="str">
            <v>FRACTURAS MULTIPLES QUE COMPROMETEN EL CRANEO Y LOS HUESOS DE LA CARA</v>
          </cell>
          <cell r="C7635" t="str">
            <v>00</v>
          </cell>
        </row>
        <row r="7636">
          <cell r="A7636" t="str">
            <v>S028</v>
          </cell>
          <cell r="B7636" t="str">
            <v>FRACTURA DE OTROS HUESOS DEL CRANEO Y DE LA CARA</v>
          </cell>
          <cell r="C7636" t="str">
            <v>00</v>
          </cell>
        </row>
        <row r="7637">
          <cell r="A7637" t="str">
            <v>S029</v>
          </cell>
          <cell r="B7637" t="str">
            <v>FRACTURA DEL CRANEO Y DE LOS HUESOS DE LA CARA, PARTE NO ESPECIFICADA</v>
          </cell>
          <cell r="C7637" t="str">
            <v>00</v>
          </cell>
        </row>
        <row r="7638">
          <cell r="A7638" t="str">
            <v>S03</v>
          </cell>
          <cell r="B7638" t="str">
            <v>LUXACION, ESGUINCE Y TORCEDURA DE ARTICULACIONES Y DE LIGAM. DE LA CAB</v>
          </cell>
          <cell r="C7638" t="str">
            <v>00</v>
          </cell>
        </row>
        <row r="7639">
          <cell r="A7639" t="str">
            <v>S030</v>
          </cell>
          <cell r="B7639" t="str">
            <v>LUXACION DEL MAXILAR</v>
          </cell>
          <cell r="C7639" t="str">
            <v>00</v>
          </cell>
        </row>
        <row r="7640">
          <cell r="A7640" t="str">
            <v>S031</v>
          </cell>
          <cell r="B7640" t="str">
            <v>LUXACION DEL CARTILAGO SEPTAL DE LA NARIZ</v>
          </cell>
          <cell r="C7640" t="str">
            <v>00</v>
          </cell>
        </row>
        <row r="7641">
          <cell r="A7641" t="str">
            <v>S032</v>
          </cell>
          <cell r="B7641" t="str">
            <v>LUXACION DE DIENTE</v>
          </cell>
          <cell r="C7641" t="str">
            <v>00</v>
          </cell>
        </row>
        <row r="7642">
          <cell r="A7642" t="str">
            <v>S033</v>
          </cell>
          <cell r="B7642" t="str">
            <v>LUXACION DE OTRAS PARTES Y DE LAS NO ESPECIFICADAS DE LA CABEZA</v>
          </cell>
          <cell r="C7642" t="str">
            <v>00</v>
          </cell>
        </row>
        <row r="7643">
          <cell r="A7643" t="str">
            <v>S034</v>
          </cell>
          <cell r="B7643" t="str">
            <v>ESGUINCE Y TROCEDURAS DEL MAXILAR</v>
          </cell>
          <cell r="C7643" t="str">
            <v>00</v>
          </cell>
        </row>
        <row r="7644">
          <cell r="A7644" t="str">
            <v>S035</v>
          </cell>
          <cell r="B7644" t="str">
            <v>EAGUINCES Y TORCEDURAS DE ARTIC. Y LIGAM. DE OTRAS PARTES Y LAS NO ESP</v>
          </cell>
          <cell r="C7644" t="str">
            <v>00</v>
          </cell>
        </row>
        <row r="7645">
          <cell r="A7645" t="str">
            <v>S04</v>
          </cell>
          <cell r="B7645" t="str">
            <v>TRAUMATISMO DE NERVIOS CRANEALES</v>
          </cell>
          <cell r="C7645" t="str">
            <v>00</v>
          </cell>
        </row>
        <row r="7646">
          <cell r="A7646" t="str">
            <v>S040</v>
          </cell>
          <cell r="B7646" t="str">
            <v>TRAUMATISMO DEL NERVIO OPTICO (II PAR)Y DE LAS VIAS OPTICAS</v>
          </cell>
          <cell r="C7646" t="str">
            <v>00</v>
          </cell>
        </row>
        <row r="7647">
          <cell r="A7647" t="str">
            <v>S041</v>
          </cell>
          <cell r="B7647" t="str">
            <v>TRAUMATISMO DEL NERVIO MOTOR OCULAR COMUN (III PAR)</v>
          </cell>
          <cell r="C7647" t="str">
            <v>00</v>
          </cell>
        </row>
        <row r="7648">
          <cell r="A7648" t="str">
            <v>S042</v>
          </cell>
          <cell r="B7648" t="str">
            <v>TRAUMATISMO DEL NERVIO PATETICO (IV PAR)</v>
          </cell>
          <cell r="C7648" t="str">
            <v>00</v>
          </cell>
        </row>
        <row r="7649">
          <cell r="A7649" t="str">
            <v>S043</v>
          </cell>
          <cell r="B7649" t="str">
            <v>TRAUMATISMO DEL NERVIO TRIGEMINO (V PAR)</v>
          </cell>
          <cell r="C7649" t="str">
            <v>00</v>
          </cell>
        </row>
        <row r="7650">
          <cell r="A7650" t="str">
            <v>S044</v>
          </cell>
          <cell r="B7650" t="str">
            <v>TRAUMATISMO DEL NERVIO MOTOR OCULAR EXTERNO (VI PAR)</v>
          </cell>
          <cell r="C7650" t="str">
            <v>00</v>
          </cell>
        </row>
        <row r="7651">
          <cell r="A7651" t="str">
            <v>S045</v>
          </cell>
          <cell r="B7651" t="str">
            <v>TRAUMATISMO DEL NERVIO FACIAL (VII PAR)</v>
          </cell>
          <cell r="C7651" t="str">
            <v>00</v>
          </cell>
        </row>
        <row r="7652">
          <cell r="A7652" t="str">
            <v>S046</v>
          </cell>
          <cell r="B7652" t="str">
            <v>TRAUMATISMO DEL NERVIO ACUSTICO (VIII PAR)</v>
          </cell>
          <cell r="C7652" t="str">
            <v>00</v>
          </cell>
        </row>
        <row r="7653">
          <cell r="A7653" t="str">
            <v>S047</v>
          </cell>
          <cell r="B7653" t="str">
            <v>TRAUMATISMO DEL NERVIO ESPINAL (XI PAR)</v>
          </cell>
          <cell r="C7653" t="str">
            <v>00</v>
          </cell>
        </row>
        <row r="7654">
          <cell r="A7654" t="str">
            <v>S048</v>
          </cell>
          <cell r="B7654" t="str">
            <v>TRAUMATISMO DE OTROS NERVIOS CRANEALES</v>
          </cell>
          <cell r="C7654" t="str">
            <v>00</v>
          </cell>
        </row>
        <row r="7655">
          <cell r="A7655" t="str">
            <v>S049</v>
          </cell>
          <cell r="B7655" t="str">
            <v>TRAUMATISMO DE NERVIOS CRANEALES, NO ESPECIFICADO</v>
          </cell>
          <cell r="C7655" t="str">
            <v>00</v>
          </cell>
        </row>
        <row r="7656">
          <cell r="A7656" t="str">
            <v>S05</v>
          </cell>
          <cell r="B7656" t="str">
            <v>TRAUMATISMO DEL OJO Y DE LA ORBITA</v>
          </cell>
          <cell r="C7656" t="str">
            <v>00</v>
          </cell>
        </row>
        <row r="7657">
          <cell r="A7657" t="str">
            <v>S050</v>
          </cell>
          <cell r="B7657" t="str">
            <v>TRAUMATISMO DE LA CONJUNTIVA Y CORNEAL SIN MENCION DE CUERPO EXTRAÑO</v>
          </cell>
          <cell r="C7657" t="str">
            <v>00</v>
          </cell>
        </row>
        <row r="7658">
          <cell r="A7658" t="str">
            <v>S051</v>
          </cell>
          <cell r="B7658" t="str">
            <v>CONTUSION DEL GLOBO OCULAR Y DEL TEJIDO ORBITARIO</v>
          </cell>
          <cell r="C7658" t="str">
            <v>00</v>
          </cell>
        </row>
        <row r="7659">
          <cell r="A7659" t="str">
            <v>S052</v>
          </cell>
          <cell r="B7659" t="str">
            <v>LACERACION Y RUPTURA OCULAR CON PROLAPSO O PERDIDA DEL TEJIDO INTRAOC</v>
          </cell>
          <cell r="C7659" t="str">
            <v>00</v>
          </cell>
        </row>
        <row r="7660">
          <cell r="A7660" t="str">
            <v>S053</v>
          </cell>
          <cell r="B7660" t="str">
            <v>LACERACION OCULAR SIN PROLAPSO O PERDIDA DEL TEJIDO INTRAOCULAR</v>
          </cell>
          <cell r="C7660" t="str">
            <v>00</v>
          </cell>
        </row>
        <row r="7661">
          <cell r="A7661" t="str">
            <v>S054</v>
          </cell>
          <cell r="B7661" t="str">
            <v>HERIDA PENETRANTE DE LA ORBITA CON O SIN CUERPO EXTRAÑO</v>
          </cell>
          <cell r="C7661" t="str">
            <v>00</v>
          </cell>
        </row>
        <row r="7662">
          <cell r="A7662" t="str">
            <v>S055</v>
          </cell>
          <cell r="B7662" t="str">
            <v>HERIDA PENETRANTE DEL GLOBO OCULAR CON CUERPO EXTRAÑO</v>
          </cell>
          <cell r="C7662" t="str">
            <v>00</v>
          </cell>
        </row>
        <row r="7663">
          <cell r="A7663" t="str">
            <v>S056</v>
          </cell>
          <cell r="B7663" t="str">
            <v>HERIDA PENETRANTE DE GLOBO OCULAR SIN CUERPO EXTRAÑO</v>
          </cell>
          <cell r="C7663" t="str">
            <v>00</v>
          </cell>
        </row>
        <row r="7664">
          <cell r="A7664" t="str">
            <v>S057</v>
          </cell>
          <cell r="B7664" t="str">
            <v>AVULSION DE OJO</v>
          </cell>
          <cell r="C7664" t="str">
            <v>00</v>
          </cell>
        </row>
        <row r="7665">
          <cell r="A7665" t="str">
            <v>S058</v>
          </cell>
          <cell r="B7665" t="str">
            <v>OTROS TRAUMATISMOS DEL OJO  Y DE LA ORBITA</v>
          </cell>
          <cell r="C7665" t="str">
            <v>00</v>
          </cell>
        </row>
        <row r="7666">
          <cell r="A7666" t="str">
            <v>S059</v>
          </cell>
          <cell r="B7666" t="str">
            <v>TRAUMATISMO DEL OJO Y DE LA ORBITA, NO ESPECIFICADO</v>
          </cell>
          <cell r="C7666" t="str">
            <v>00</v>
          </cell>
        </row>
        <row r="7667">
          <cell r="A7667" t="str">
            <v>S06</v>
          </cell>
          <cell r="B7667" t="str">
            <v>TRAUMATISMO INTRACRANEAL</v>
          </cell>
          <cell r="C7667" t="str">
            <v>00</v>
          </cell>
        </row>
        <row r="7668">
          <cell r="A7668" t="str">
            <v>S060</v>
          </cell>
          <cell r="B7668" t="str">
            <v>CONCUSION</v>
          </cell>
          <cell r="C7668" t="str">
            <v>00</v>
          </cell>
        </row>
        <row r="7669">
          <cell r="A7669" t="str">
            <v>S061</v>
          </cell>
          <cell r="B7669" t="str">
            <v>EDEMA CEREBRAL TRAUMATICO</v>
          </cell>
          <cell r="C7669" t="str">
            <v>00</v>
          </cell>
        </row>
        <row r="7670">
          <cell r="A7670" t="str">
            <v>S062</v>
          </cell>
          <cell r="B7670" t="str">
            <v>TRAUMATISMO CEREBRAL DIFUSO</v>
          </cell>
          <cell r="C7670" t="str">
            <v>00</v>
          </cell>
        </row>
        <row r="7671">
          <cell r="A7671" t="str">
            <v>S063</v>
          </cell>
          <cell r="B7671" t="str">
            <v>TRAUMATISMO CEREBRAL FOCAL</v>
          </cell>
          <cell r="C7671" t="str">
            <v>00</v>
          </cell>
        </row>
        <row r="7672">
          <cell r="A7672" t="str">
            <v>S064</v>
          </cell>
          <cell r="B7672" t="str">
            <v>HEMORRAGIA EPIDURAL</v>
          </cell>
          <cell r="C7672" t="str">
            <v>00</v>
          </cell>
        </row>
        <row r="7673">
          <cell r="A7673" t="str">
            <v>S065</v>
          </cell>
          <cell r="B7673" t="str">
            <v>HEMORRAGIA SUBDURAL TRAUMATICA</v>
          </cell>
          <cell r="C7673" t="str">
            <v>00</v>
          </cell>
        </row>
        <row r="7674">
          <cell r="A7674" t="str">
            <v>S066</v>
          </cell>
          <cell r="B7674" t="str">
            <v>HEMORRAGIA SUBARACNOIDEA TRAUMATICA</v>
          </cell>
          <cell r="C7674" t="str">
            <v>00</v>
          </cell>
        </row>
        <row r="7675">
          <cell r="A7675" t="str">
            <v>S067</v>
          </cell>
          <cell r="B7675" t="str">
            <v>TRAUMATISMO INTRACRANEAL CON COMA PROLONGADO</v>
          </cell>
          <cell r="C7675" t="str">
            <v>00</v>
          </cell>
        </row>
        <row r="7676">
          <cell r="A7676" t="str">
            <v>S068</v>
          </cell>
          <cell r="B7676" t="str">
            <v>OTROS TRAUMATISMOS INTRACRANEALES</v>
          </cell>
          <cell r="C7676" t="str">
            <v>00</v>
          </cell>
        </row>
        <row r="7677">
          <cell r="A7677" t="str">
            <v>S069</v>
          </cell>
          <cell r="B7677" t="str">
            <v>TRAUMATISMO INTRACRANEAL, NO ESPECIFICADO</v>
          </cell>
          <cell r="C7677" t="str">
            <v>00</v>
          </cell>
        </row>
        <row r="7678">
          <cell r="A7678" t="str">
            <v>S07</v>
          </cell>
          <cell r="B7678" t="str">
            <v>TRAUMATISMO POR APLASTAMIENTO DE LA CABEZA</v>
          </cell>
          <cell r="C7678" t="str">
            <v>00</v>
          </cell>
        </row>
        <row r="7679">
          <cell r="A7679" t="str">
            <v>S070</v>
          </cell>
          <cell r="B7679" t="str">
            <v>TRAUMATISMO POR APLASTAMIENTO DE LA CARA</v>
          </cell>
          <cell r="C7679" t="str">
            <v>00</v>
          </cell>
        </row>
        <row r="7680">
          <cell r="A7680" t="str">
            <v>S071</v>
          </cell>
          <cell r="B7680" t="str">
            <v>TRAUMATISMO POR APLASTAMIENTO DEL CRANEO</v>
          </cell>
          <cell r="C7680" t="str">
            <v>00</v>
          </cell>
        </row>
        <row r="7681">
          <cell r="A7681" t="str">
            <v>S078</v>
          </cell>
          <cell r="B7681" t="str">
            <v>TRAUMATISMO POR APLASTAMIENTO DE OTRAS PARTES DE LA CABEZA</v>
          </cell>
          <cell r="C7681" t="str">
            <v>00</v>
          </cell>
        </row>
        <row r="7682">
          <cell r="A7682" t="str">
            <v>S079</v>
          </cell>
          <cell r="B7682" t="str">
            <v>TRAUMATISMO POR APLASTAMIENTO DE LA CABEZA, PARTE NO ESPECIFICADA</v>
          </cell>
          <cell r="C7682" t="str">
            <v>00</v>
          </cell>
        </row>
        <row r="7683">
          <cell r="A7683" t="str">
            <v>S08</v>
          </cell>
          <cell r="B7683" t="str">
            <v>AMPUTACION TRAUMATICA DE PARTE DE LA CABEZA</v>
          </cell>
          <cell r="C7683" t="str">
            <v>00</v>
          </cell>
        </row>
        <row r="7684">
          <cell r="A7684" t="str">
            <v>S080</v>
          </cell>
          <cell r="B7684" t="str">
            <v>AVULSION DEL CUERO CABELLUDO</v>
          </cell>
          <cell r="C7684" t="str">
            <v>00</v>
          </cell>
        </row>
        <row r="7685">
          <cell r="A7685" t="str">
            <v>S081</v>
          </cell>
          <cell r="B7685" t="str">
            <v>AMPUTACION TRAUMATICA DE LA OREJA</v>
          </cell>
          <cell r="C7685" t="str">
            <v>00</v>
          </cell>
        </row>
        <row r="7686">
          <cell r="A7686" t="str">
            <v>S088</v>
          </cell>
          <cell r="B7686" t="str">
            <v>AMPUTACION TRAUMATICA DE OTRAS PARTES DE LA CABEZA</v>
          </cell>
          <cell r="C7686" t="str">
            <v>00</v>
          </cell>
        </row>
        <row r="7687">
          <cell r="A7687" t="str">
            <v>S089</v>
          </cell>
          <cell r="B7687" t="str">
            <v>AMPUTACION TRAUMATICA DE PARTE NO ESPECIFICADA DE LA CABEZA</v>
          </cell>
          <cell r="C7687" t="str">
            <v>00</v>
          </cell>
        </row>
        <row r="7688">
          <cell r="A7688" t="str">
            <v>S09</v>
          </cell>
          <cell r="B7688" t="str">
            <v>OTROS TRAUMATISMOS Y LOS NO ESPECIFICADOS DE LA CABEZA</v>
          </cell>
          <cell r="C7688" t="str">
            <v>00</v>
          </cell>
        </row>
        <row r="7689">
          <cell r="A7689" t="str">
            <v>S090</v>
          </cell>
          <cell r="B7689" t="str">
            <v>TRAUMATISMO DE LOS VASOS SANGUINEOS DE LA CABEZA NO CLASIFICADOS EN OT</v>
          </cell>
          <cell r="C7689" t="str">
            <v>00</v>
          </cell>
        </row>
        <row r="7690">
          <cell r="A7690" t="str">
            <v>S091</v>
          </cell>
          <cell r="B7690" t="str">
            <v>TRAUMATISMO DE TENDON Y MUSCULOS DE LA CABEZA</v>
          </cell>
          <cell r="C7690" t="str">
            <v>00</v>
          </cell>
        </row>
        <row r="7691">
          <cell r="A7691" t="str">
            <v>S092</v>
          </cell>
          <cell r="B7691" t="str">
            <v>RUPTURA TRAUMATICA DEL TIMPANO DEL OIDO</v>
          </cell>
          <cell r="C7691" t="str">
            <v>00</v>
          </cell>
        </row>
        <row r="7692">
          <cell r="A7692" t="str">
            <v>S097</v>
          </cell>
          <cell r="B7692" t="str">
            <v>TRAUMATISMOS MULTIPLES DE LA CABEZA</v>
          </cell>
          <cell r="C7692" t="str">
            <v>00</v>
          </cell>
        </row>
        <row r="7693">
          <cell r="A7693" t="str">
            <v>S098</v>
          </cell>
          <cell r="B7693" t="str">
            <v>OTROS TRAUMATISMOS DE LA CABEZA, ESPECIFICADOS</v>
          </cell>
          <cell r="C7693" t="str">
            <v>00</v>
          </cell>
        </row>
        <row r="7694">
          <cell r="A7694" t="str">
            <v>S099</v>
          </cell>
          <cell r="B7694" t="str">
            <v>TRAUMATISMO DE LA CABEZA, NO ESPECIFICADO</v>
          </cell>
          <cell r="C7694" t="str">
            <v>00</v>
          </cell>
        </row>
        <row r="7695">
          <cell r="A7695" t="str">
            <v>S10</v>
          </cell>
          <cell r="B7695" t="str">
            <v>TRAUMATISMO SUPERFICIAL DEL CUELLO</v>
          </cell>
          <cell r="C7695" t="str">
            <v>00</v>
          </cell>
        </row>
        <row r="7696">
          <cell r="A7696" t="str">
            <v>S100</v>
          </cell>
          <cell r="B7696" t="str">
            <v>CUNTUSION DE LA GARGANTA</v>
          </cell>
          <cell r="C7696" t="str">
            <v>00</v>
          </cell>
        </row>
        <row r="7697">
          <cell r="A7697" t="str">
            <v>S101</v>
          </cell>
          <cell r="B7697" t="str">
            <v>OTROS TRAUMATISMOS SUPERFICIALES Y LOS NO ESPECIF. DE LA GARGANTA</v>
          </cell>
          <cell r="C7697" t="str">
            <v>00</v>
          </cell>
        </row>
        <row r="7698">
          <cell r="A7698" t="str">
            <v>S107</v>
          </cell>
          <cell r="B7698" t="str">
            <v>TRAUMATISMO SUPERFICIAL MULTIPLE DEL CUELLO</v>
          </cell>
          <cell r="C7698" t="str">
            <v>00</v>
          </cell>
        </row>
        <row r="7699">
          <cell r="A7699" t="str">
            <v>S108</v>
          </cell>
          <cell r="B7699" t="str">
            <v>TRAUMATISMO SUPERFICIAL DE OTRAS PARTES DEL CUELLO</v>
          </cell>
          <cell r="C7699" t="str">
            <v>00</v>
          </cell>
        </row>
        <row r="7700">
          <cell r="A7700" t="str">
            <v>S109</v>
          </cell>
          <cell r="B7700" t="str">
            <v>TRAUMATISMO SUPERFICIAL DEL CUELLO, PARTE NO ESPECIFICADA</v>
          </cell>
          <cell r="C7700" t="str">
            <v>00</v>
          </cell>
        </row>
        <row r="7701">
          <cell r="A7701" t="str">
            <v>S11</v>
          </cell>
          <cell r="B7701" t="str">
            <v>HERIDA DEL CUELLO</v>
          </cell>
          <cell r="C7701" t="str">
            <v>00</v>
          </cell>
        </row>
        <row r="7702">
          <cell r="A7702" t="str">
            <v>S110</v>
          </cell>
          <cell r="B7702" t="str">
            <v>HERIDA QUE COMPROMETE LA LARINGE Y LA TRAQUEA</v>
          </cell>
          <cell r="C7702" t="str">
            <v>00</v>
          </cell>
        </row>
        <row r="7703">
          <cell r="A7703" t="str">
            <v>S111</v>
          </cell>
          <cell r="B7703" t="str">
            <v>HERIDA QUE COMPROMETE LA GLANDULA TIROIDES</v>
          </cell>
          <cell r="C7703" t="str">
            <v>00</v>
          </cell>
        </row>
        <row r="7704">
          <cell r="A7704" t="str">
            <v>S112</v>
          </cell>
          <cell r="B7704" t="str">
            <v>HERIDA QUE COMPROMETE LA FARINGE Y EL ESOFAGO CERVICAL</v>
          </cell>
          <cell r="C7704" t="str">
            <v>00</v>
          </cell>
        </row>
        <row r="7705">
          <cell r="A7705" t="str">
            <v>S117</v>
          </cell>
          <cell r="B7705" t="str">
            <v>HERIDAS MULTIPLES DEL CUELLO</v>
          </cell>
          <cell r="C7705" t="str">
            <v>00</v>
          </cell>
        </row>
        <row r="7706">
          <cell r="A7706" t="str">
            <v>S118</v>
          </cell>
          <cell r="B7706" t="str">
            <v>HERIDAS DE OTRAS PARTES DEL CUELLO</v>
          </cell>
          <cell r="C7706" t="str">
            <v>00</v>
          </cell>
        </row>
        <row r="7707">
          <cell r="A7707" t="str">
            <v>S119</v>
          </cell>
          <cell r="B7707" t="str">
            <v>HERIDA DE CUELLO, PARTE NO ESPECIFICADA</v>
          </cell>
          <cell r="C7707" t="str">
            <v>00</v>
          </cell>
        </row>
        <row r="7708">
          <cell r="A7708" t="str">
            <v>S12</v>
          </cell>
          <cell r="B7708" t="str">
            <v>FRACTURA DEL CUELLO</v>
          </cell>
          <cell r="C7708" t="str">
            <v>00</v>
          </cell>
        </row>
        <row r="7709">
          <cell r="A7709" t="str">
            <v>S120</v>
          </cell>
          <cell r="B7709" t="str">
            <v>FRACTURA DE LA PRIMERA VERTEBRA CERVICAL</v>
          </cell>
          <cell r="C7709" t="str">
            <v>00</v>
          </cell>
        </row>
        <row r="7710">
          <cell r="A7710" t="str">
            <v>S121</v>
          </cell>
          <cell r="B7710" t="str">
            <v>FRACTURA DE LA SEGUNDA VERTEBRA CERVICAL</v>
          </cell>
          <cell r="C7710" t="str">
            <v>00</v>
          </cell>
        </row>
        <row r="7711">
          <cell r="A7711" t="str">
            <v>S122</v>
          </cell>
          <cell r="B7711" t="str">
            <v>FRACTURA DE OTRAS VERTEBRAS CERVICALES ESPECIFICADAS</v>
          </cell>
          <cell r="C7711" t="str">
            <v>00</v>
          </cell>
        </row>
        <row r="7712">
          <cell r="A7712" t="str">
            <v>S127</v>
          </cell>
          <cell r="B7712" t="str">
            <v>FRACTURAS MULTIPLES DE COLUMNA CERVICAL</v>
          </cell>
          <cell r="C7712" t="str">
            <v>00</v>
          </cell>
        </row>
        <row r="7713">
          <cell r="A7713" t="str">
            <v>S128</v>
          </cell>
          <cell r="B7713" t="str">
            <v>FRACTURA DE OTRAS PARTES DEL CUELLO</v>
          </cell>
          <cell r="C7713" t="str">
            <v>00</v>
          </cell>
        </row>
        <row r="7714">
          <cell r="A7714" t="str">
            <v>S129</v>
          </cell>
          <cell r="B7714" t="str">
            <v>FRACTURA DEL CUELLO, PARTE NO ESPECIFICADA</v>
          </cell>
          <cell r="C7714" t="str">
            <v>00</v>
          </cell>
        </row>
        <row r="7715">
          <cell r="A7715" t="str">
            <v>S13</v>
          </cell>
          <cell r="B7715" t="str">
            <v>LUXACION, ESGUINCE Y TORCEDURA DE ARTIC. Y LIGAM. DEL CUELLO</v>
          </cell>
          <cell r="C7715" t="str">
            <v>00</v>
          </cell>
        </row>
        <row r="7716">
          <cell r="A7716" t="str">
            <v>S130</v>
          </cell>
          <cell r="B7716" t="str">
            <v>RUPTURA TRAUMATICA DE DISCO CERVICAL INTERVERTEBRAL</v>
          </cell>
          <cell r="C7716" t="str">
            <v>00</v>
          </cell>
        </row>
        <row r="7717">
          <cell r="A7717" t="str">
            <v>S131</v>
          </cell>
          <cell r="B7717" t="str">
            <v>LUXACION DE VERTEBRA CERVICAL</v>
          </cell>
          <cell r="C7717" t="str">
            <v>00</v>
          </cell>
        </row>
        <row r="7718">
          <cell r="A7718" t="str">
            <v>S132</v>
          </cell>
          <cell r="B7718" t="str">
            <v>LUXACIONES DE OTRAS PARTES Y DE LAS NO ESPECIFICADAS DEL CUELLO</v>
          </cell>
          <cell r="C7718" t="str">
            <v>00</v>
          </cell>
        </row>
        <row r="7719">
          <cell r="A7719" t="str">
            <v>S133</v>
          </cell>
          <cell r="B7719" t="str">
            <v>LUXACIONES MULTIPLES DEL CUELLO</v>
          </cell>
          <cell r="C7719" t="str">
            <v>00</v>
          </cell>
        </row>
        <row r="7720">
          <cell r="A7720" t="str">
            <v>S134</v>
          </cell>
          <cell r="B7720" t="str">
            <v>ESGUINCES Y TORCEDURAS DE LA COLUMNA CERVICAL</v>
          </cell>
          <cell r="C7720" t="str">
            <v>00</v>
          </cell>
        </row>
        <row r="7721">
          <cell r="A7721" t="str">
            <v>S135</v>
          </cell>
          <cell r="B7721" t="str">
            <v>ESGUINCES Y TORCEDURAS DE LA REGION TIROIDEA</v>
          </cell>
          <cell r="C7721" t="str">
            <v>00</v>
          </cell>
        </row>
        <row r="7722">
          <cell r="A7722" t="str">
            <v>S136</v>
          </cell>
          <cell r="B7722" t="str">
            <v>ESGUINCES Y TORCEDURAS DE ARTIC. Y LIGAM. DE OTROS SITIOS ESPEC. Y DE</v>
          </cell>
          <cell r="C7722" t="str">
            <v>00</v>
          </cell>
        </row>
        <row r="7723">
          <cell r="A7723" t="str">
            <v>S14</v>
          </cell>
          <cell r="B7723" t="str">
            <v>TRAUMATISMO DE LA MEDULA ESPINAL Y DE NERVIOS A NIVEL DEL CUELLO</v>
          </cell>
          <cell r="C7723" t="str">
            <v>00</v>
          </cell>
        </row>
        <row r="7724">
          <cell r="A7724" t="str">
            <v>S140</v>
          </cell>
          <cell r="B7724" t="str">
            <v>CONCUSION Y EDEMA DE LA MEDULA ESPINAL CERVICAL</v>
          </cell>
          <cell r="C7724" t="str">
            <v>00</v>
          </cell>
        </row>
        <row r="7725">
          <cell r="A7725" t="str">
            <v>S141</v>
          </cell>
          <cell r="B7725" t="str">
            <v>OTROS TRAUMATISMOS DE LA MEDULA ESPINAL CERVICAL Y LOS NO ESPECIFIC</v>
          </cell>
          <cell r="C7725" t="str">
            <v>00</v>
          </cell>
        </row>
        <row r="7726">
          <cell r="A7726" t="str">
            <v>S142</v>
          </cell>
          <cell r="B7726" t="str">
            <v>TRAUMATISMO DE RAIZ NERVIOSA DE COLUMNA CERVICAL</v>
          </cell>
          <cell r="C7726" t="str">
            <v>00</v>
          </cell>
        </row>
        <row r="7727">
          <cell r="A7727" t="str">
            <v>S143</v>
          </cell>
          <cell r="B7727" t="str">
            <v>TRAUMATISMO DEL PLEXO BRAQUIAL</v>
          </cell>
          <cell r="C7727" t="str">
            <v>00</v>
          </cell>
        </row>
        <row r="7728">
          <cell r="A7728" t="str">
            <v>S144</v>
          </cell>
          <cell r="B7728" t="str">
            <v>TRAUMATISMO DE NERVIOS PERIFERICOS DEL CUELLO</v>
          </cell>
          <cell r="C7728" t="str">
            <v>00</v>
          </cell>
        </row>
        <row r="7729">
          <cell r="A7729" t="str">
            <v>S145</v>
          </cell>
          <cell r="B7729" t="str">
            <v>TRAUMATISMO DE NERVIOS CERVICALES SIMPATICOS</v>
          </cell>
          <cell r="C7729" t="str">
            <v>00</v>
          </cell>
        </row>
        <row r="7730">
          <cell r="A7730" t="str">
            <v>S146</v>
          </cell>
          <cell r="B7730" t="str">
            <v>TRAUMATISMO DE OTROS NERVIOS Y DE LOS NO ESPECIFICADOS DEL CUELLO</v>
          </cell>
          <cell r="C7730" t="str">
            <v>00</v>
          </cell>
        </row>
        <row r="7731">
          <cell r="A7731" t="str">
            <v>S15</v>
          </cell>
          <cell r="B7731" t="str">
            <v>TRAUMATISMO DE VASOS SANGUINEOS A NIVEL DEL CUELLO</v>
          </cell>
          <cell r="C7731" t="str">
            <v>00</v>
          </cell>
        </row>
        <row r="7732">
          <cell r="A7732" t="str">
            <v>S150</v>
          </cell>
          <cell r="B7732" t="str">
            <v>TRAUMATISMO DE LA ARTERIA CAROTIDA</v>
          </cell>
          <cell r="C7732" t="str">
            <v>00</v>
          </cell>
        </row>
        <row r="7733">
          <cell r="A7733" t="str">
            <v>S151</v>
          </cell>
          <cell r="B7733" t="str">
            <v>TRAUMATISMO DE LA ARTERIA VERTEBRAL</v>
          </cell>
          <cell r="C7733" t="str">
            <v>00</v>
          </cell>
        </row>
        <row r="7734">
          <cell r="A7734" t="str">
            <v>S152</v>
          </cell>
          <cell r="B7734" t="str">
            <v>TRAUMATISMO DE LA VENA YUGULAR EXTERNA</v>
          </cell>
          <cell r="C7734" t="str">
            <v>00</v>
          </cell>
        </row>
        <row r="7735">
          <cell r="A7735" t="str">
            <v>S153</v>
          </cell>
          <cell r="B7735" t="str">
            <v>TRAUMATISMO DE LA VENA YUGULAR INTERNA</v>
          </cell>
          <cell r="C7735" t="str">
            <v>00</v>
          </cell>
        </row>
        <row r="7736">
          <cell r="A7736" t="str">
            <v>S157</v>
          </cell>
          <cell r="B7736" t="str">
            <v>TRAUMATISMO DE MULTIPLES VASOS SANGUINEOS A NIVEL DEL CUELLO</v>
          </cell>
          <cell r="C7736" t="str">
            <v>00</v>
          </cell>
        </row>
        <row r="7737">
          <cell r="A7737" t="str">
            <v>S158</v>
          </cell>
          <cell r="B7737" t="str">
            <v>TRAUMATISMO DE OTROS VASOS SANGUINEOS A NIVEL DEL CUELLO</v>
          </cell>
          <cell r="C7737" t="str">
            <v>00</v>
          </cell>
        </row>
        <row r="7738">
          <cell r="A7738" t="str">
            <v>S159</v>
          </cell>
          <cell r="B7738" t="str">
            <v>TRAUMATISMO DE VASOS SANGUINEOS NO ESPECIFICADOS A NIVEL DEL CUELLO</v>
          </cell>
          <cell r="C7738" t="str">
            <v>00</v>
          </cell>
        </row>
        <row r="7739">
          <cell r="A7739" t="str">
            <v>S16</v>
          </cell>
          <cell r="B7739" t="str">
            <v>TRAUMATISMO DEL TENDON Y MUSCULOS A NIVEL DEL CUELLO</v>
          </cell>
          <cell r="C7739" t="str">
            <v>00</v>
          </cell>
        </row>
        <row r="7740">
          <cell r="A7740" t="str">
            <v>S17</v>
          </cell>
          <cell r="B7740" t="str">
            <v>TRAUMATISMO POR APLASTAMIENTO DEL CUELLO</v>
          </cell>
          <cell r="C7740" t="str">
            <v>00</v>
          </cell>
        </row>
        <row r="7741">
          <cell r="A7741" t="str">
            <v>S170</v>
          </cell>
          <cell r="B7741" t="str">
            <v>TRAUMATISMO POR APLASTAMIENTO DE LA LARINGE Y DE LA TRAQUEA</v>
          </cell>
          <cell r="C7741" t="str">
            <v>00</v>
          </cell>
        </row>
        <row r="7742">
          <cell r="A7742" t="str">
            <v>S178</v>
          </cell>
          <cell r="B7742" t="str">
            <v>TRAUMATISMO POR APLASTAMIENTO DE OTRAS PARTES DEL CUELLO</v>
          </cell>
          <cell r="C7742" t="str">
            <v>00</v>
          </cell>
        </row>
        <row r="7743">
          <cell r="A7743" t="str">
            <v>S179</v>
          </cell>
          <cell r="B7743" t="str">
            <v>TRAUMATISMO POR APLASTAMIENTO DEL CUELLO, PARTE NO ESPECIFICADA</v>
          </cell>
          <cell r="C7743" t="str">
            <v>00</v>
          </cell>
        </row>
        <row r="7744">
          <cell r="A7744" t="str">
            <v>S18</v>
          </cell>
          <cell r="B7744" t="str">
            <v>AMPUTACION TRAMATICA A NIVEL DEL CUELLO</v>
          </cell>
          <cell r="C7744" t="str">
            <v>00</v>
          </cell>
        </row>
        <row r="7745">
          <cell r="A7745" t="str">
            <v>S19</v>
          </cell>
          <cell r="B7745" t="str">
            <v>OTROS TRAUMATISMOS Y LOS NO ESPECIFICADOS DEL CUELLO</v>
          </cell>
          <cell r="C7745" t="str">
            <v>00</v>
          </cell>
        </row>
        <row r="7746">
          <cell r="A7746" t="str">
            <v>S197</v>
          </cell>
          <cell r="B7746" t="str">
            <v>TRAUMATISMOS MULTIPLES DEL CUELLO</v>
          </cell>
          <cell r="C7746" t="str">
            <v>00</v>
          </cell>
        </row>
        <row r="7747">
          <cell r="A7747" t="str">
            <v>S198</v>
          </cell>
          <cell r="B7747" t="str">
            <v>OTROS TRAUMATISMOS DEL CUELLO, ESPECIFICADOS</v>
          </cell>
          <cell r="C7747" t="str">
            <v>00</v>
          </cell>
        </row>
        <row r="7748">
          <cell r="A7748" t="str">
            <v>S199</v>
          </cell>
          <cell r="B7748" t="str">
            <v>TRAUMATISMO DEL CUELLO, NO ESPECIFICADO</v>
          </cell>
          <cell r="C7748" t="str">
            <v>00</v>
          </cell>
        </row>
        <row r="7749">
          <cell r="A7749" t="str">
            <v>S20</v>
          </cell>
          <cell r="B7749" t="str">
            <v>TRAUMATISMO SUPERFICIAL DEL TORAX</v>
          </cell>
          <cell r="C7749" t="str">
            <v>00</v>
          </cell>
        </row>
        <row r="7750">
          <cell r="A7750" t="str">
            <v>S200</v>
          </cell>
          <cell r="B7750" t="str">
            <v>CONTUSION DE LA MAMA</v>
          </cell>
          <cell r="C7750" t="str">
            <v>00</v>
          </cell>
        </row>
        <row r="7751">
          <cell r="A7751" t="str">
            <v>S201</v>
          </cell>
          <cell r="B7751" t="str">
            <v>OTROS TRAUMATISMOS SUPERFICIALES Y LOS NO ESPECIFICADOS DE LA MAMA</v>
          </cell>
          <cell r="C7751" t="str">
            <v>00</v>
          </cell>
        </row>
        <row r="7752">
          <cell r="A7752" t="str">
            <v>S202</v>
          </cell>
          <cell r="B7752" t="str">
            <v>CONTUSION DEL TORAX</v>
          </cell>
          <cell r="C7752" t="str">
            <v>00</v>
          </cell>
        </row>
        <row r="7753">
          <cell r="A7753" t="str">
            <v>S203</v>
          </cell>
          <cell r="B7753" t="str">
            <v>OTROS TRAUMATISMOS SUPERFICIALES DE LA PARED ANTERIOR DEL TORAX</v>
          </cell>
          <cell r="C7753" t="str">
            <v>00</v>
          </cell>
        </row>
        <row r="7754">
          <cell r="A7754" t="str">
            <v>S204</v>
          </cell>
          <cell r="B7754" t="str">
            <v>OTROS TRAUMATISMOS SUPERFICIALES DE LA PARED POSTERIOR DEL TORAX</v>
          </cell>
          <cell r="C7754" t="str">
            <v>00</v>
          </cell>
        </row>
        <row r="7755">
          <cell r="A7755" t="str">
            <v>S207</v>
          </cell>
          <cell r="B7755" t="str">
            <v>TRAUMATISMO SUPERFICIALES MULTIPLES DEL TORAX</v>
          </cell>
          <cell r="C7755" t="str">
            <v>00</v>
          </cell>
        </row>
        <row r="7756">
          <cell r="A7756" t="str">
            <v>S208</v>
          </cell>
          <cell r="B7756" t="str">
            <v>TRAUMATISMO SUPERFICIAL DE OTRAS PARTES Y DE LAS NO ESPECIF. DEL TORAX</v>
          </cell>
          <cell r="C7756" t="str">
            <v>00</v>
          </cell>
        </row>
        <row r="7757">
          <cell r="A7757" t="str">
            <v>S21</v>
          </cell>
          <cell r="B7757" t="str">
            <v>HERIDA DEL TORAX</v>
          </cell>
          <cell r="C7757" t="str">
            <v>00</v>
          </cell>
        </row>
        <row r="7758">
          <cell r="A7758" t="str">
            <v>S210</v>
          </cell>
          <cell r="B7758" t="str">
            <v>HERIDA DE LA MAMA</v>
          </cell>
          <cell r="C7758" t="str">
            <v>00</v>
          </cell>
        </row>
        <row r="7759">
          <cell r="A7759" t="str">
            <v>S211</v>
          </cell>
          <cell r="B7759" t="str">
            <v>HERIDA DE LA PARED ANTERIOR DEL TORAX</v>
          </cell>
          <cell r="C7759" t="str">
            <v>00</v>
          </cell>
        </row>
        <row r="7760">
          <cell r="A7760" t="str">
            <v>S212</v>
          </cell>
          <cell r="B7760" t="str">
            <v>HERIDA DE LA PARED POSTERIOR DEL TORAX</v>
          </cell>
          <cell r="C7760" t="str">
            <v>00</v>
          </cell>
        </row>
        <row r="7761">
          <cell r="A7761" t="str">
            <v>S217</v>
          </cell>
          <cell r="B7761" t="str">
            <v>HERIDA MULTIPLE DE LA PARED TORACICA</v>
          </cell>
          <cell r="C7761" t="str">
            <v>00</v>
          </cell>
        </row>
        <row r="7762">
          <cell r="A7762" t="str">
            <v>S218</v>
          </cell>
          <cell r="B7762" t="str">
            <v>HERIDA DE OTRAS PARTES DEL TORAX</v>
          </cell>
          <cell r="C7762" t="str">
            <v>00</v>
          </cell>
        </row>
        <row r="7763">
          <cell r="A7763" t="str">
            <v>S219</v>
          </cell>
          <cell r="B7763" t="str">
            <v>HERIDA DEL TORAX, PARTE NO ESPECIFICADA</v>
          </cell>
          <cell r="C7763" t="str">
            <v>00</v>
          </cell>
        </row>
        <row r="7764">
          <cell r="A7764" t="str">
            <v>S22</v>
          </cell>
          <cell r="B7764" t="str">
            <v>FRACTURA DE LAS COSTILLAS, DEL ESTERNON Y DE LA COLUMNA TORACICA (DOR)</v>
          </cell>
          <cell r="C7764" t="str">
            <v>00</v>
          </cell>
        </row>
        <row r="7765">
          <cell r="A7765" t="str">
            <v>S220</v>
          </cell>
          <cell r="B7765" t="str">
            <v>FRACTURA DE VERTEBRA TORACICA</v>
          </cell>
          <cell r="C7765" t="str">
            <v>00</v>
          </cell>
        </row>
        <row r="7766">
          <cell r="A7766" t="str">
            <v>S221</v>
          </cell>
          <cell r="B7766" t="str">
            <v>FRACTURAS MULTIPLES DE COLUMNA TORACICA</v>
          </cell>
          <cell r="C7766" t="str">
            <v>00</v>
          </cell>
        </row>
        <row r="7767">
          <cell r="A7767" t="str">
            <v>S222</v>
          </cell>
          <cell r="B7767" t="str">
            <v>FRACTURA DEL ESTERNON</v>
          </cell>
          <cell r="C7767" t="str">
            <v>00</v>
          </cell>
        </row>
        <row r="7768">
          <cell r="A7768" t="str">
            <v>S223</v>
          </cell>
          <cell r="B7768" t="str">
            <v>FRACTURA DE COSTILLA</v>
          </cell>
          <cell r="C7768" t="str">
            <v>00</v>
          </cell>
        </row>
        <row r="7769">
          <cell r="A7769" t="str">
            <v>S224</v>
          </cell>
          <cell r="B7769" t="str">
            <v>FRACTURAS MULTIPLES DE COSTILLAS</v>
          </cell>
          <cell r="C7769" t="str">
            <v>00</v>
          </cell>
        </row>
        <row r="7770">
          <cell r="A7770" t="str">
            <v>S225</v>
          </cell>
          <cell r="B7770" t="str">
            <v>TORAX AZOTADO</v>
          </cell>
          <cell r="C7770" t="str">
            <v>00</v>
          </cell>
        </row>
        <row r="7771">
          <cell r="A7771" t="str">
            <v>S228</v>
          </cell>
          <cell r="B7771" t="str">
            <v>FRACTURA DE OTRAS PARTES DEL TORAX OSEO</v>
          </cell>
          <cell r="C7771" t="str">
            <v>00</v>
          </cell>
        </row>
        <row r="7772">
          <cell r="A7772" t="str">
            <v>S229</v>
          </cell>
          <cell r="B7772" t="str">
            <v>FRACTURA DEL TORAX OSEO, PARTE NO ESPECIFICADA</v>
          </cell>
          <cell r="C7772" t="str">
            <v>00</v>
          </cell>
        </row>
        <row r="7773">
          <cell r="A7773" t="str">
            <v>S23</v>
          </cell>
          <cell r="B7773" t="str">
            <v>LUXACION, ESGUINCE Y TORCEDURA DE ARTIC. Y LIGAM. DEL TORAX</v>
          </cell>
          <cell r="C7773" t="str">
            <v>00</v>
          </cell>
        </row>
        <row r="7774">
          <cell r="A7774" t="str">
            <v>S230</v>
          </cell>
          <cell r="B7774" t="str">
            <v>RUPTURA TRAUMATICA DE DISCO INTERVERTEBRAL TORACICO</v>
          </cell>
          <cell r="C7774" t="str">
            <v>00</v>
          </cell>
        </row>
        <row r="7775">
          <cell r="A7775" t="str">
            <v>S231</v>
          </cell>
          <cell r="B7775" t="str">
            <v>LUXACION DE VERTEBRA TORACICA</v>
          </cell>
          <cell r="C7775" t="str">
            <v>00</v>
          </cell>
        </row>
        <row r="7776">
          <cell r="A7776" t="str">
            <v>S232</v>
          </cell>
          <cell r="B7776" t="str">
            <v>LUXACION DE OTRAS PARTES Y DE LAS NO ESPECIFICADAS DEL TORAX</v>
          </cell>
          <cell r="C7776" t="str">
            <v>00</v>
          </cell>
        </row>
        <row r="7777">
          <cell r="A7777" t="str">
            <v>S233</v>
          </cell>
          <cell r="B7777" t="str">
            <v>ESGUINCES Y TORCEDURAS DE COLUMNA TORACICA</v>
          </cell>
          <cell r="C7777" t="str">
            <v>00</v>
          </cell>
        </row>
        <row r="7778">
          <cell r="A7778" t="str">
            <v>S234</v>
          </cell>
          <cell r="B7778" t="str">
            <v>ESGUINCE Y TORCEDURAS DE COSTILLAS Y ESTERNON</v>
          </cell>
          <cell r="C7778" t="str">
            <v>00</v>
          </cell>
        </row>
        <row r="7779">
          <cell r="A7779" t="str">
            <v>S235</v>
          </cell>
          <cell r="B7779" t="str">
            <v>ESGUINCES Y TORCEDURAS DE OTRAS PARTES Y DE LAS NO ESPCIF. DEL TORAX</v>
          </cell>
          <cell r="C7779" t="str">
            <v>00</v>
          </cell>
        </row>
        <row r="7780">
          <cell r="A7780" t="str">
            <v>S24</v>
          </cell>
          <cell r="B7780" t="str">
            <v>TRAUMATISMO DE NERVIOS Y DE LA MEDULA ESPINAL A NIVEL DEL TORAX</v>
          </cell>
          <cell r="C7780" t="str">
            <v>00</v>
          </cell>
        </row>
        <row r="7781">
          <cell r="A7781" t="str">
            <v>S240</v>
          </cell>
          <cell r="B7781" t="str">
            <v>CONCUSION Y EDEMA DE LA MEDULA ESPINAL TORACICA</v>
          </cell>
          <cell r="C7781" t="str">
            <v>00</v>
          </cell>
        </row>
        <row r="7782">
          <cell r="A7782" t="str">
            <v>S241</v>
          </cell>
          <cell r="B7782" t="str">
            <v>OTROS TRAUM. Y LOS NO ESPECIF. DE LA MEDULA ESPINAL TORACICA</v>
          </cell>
          <cell r="C7782" t="str">
            <v>00</v>
          </cell>
        </row>
        <row r="7783">
          <cell r="A7783" t="str">
            <v>S242</v>
          </cell>
          <cell r="B7783" t="str">
            <v>TRAUMATISMO DE RAICES NERVIOSAS DE LA COLUMNA TORACICA</v>
          </cell>
          <cell r="C7783" t="str">
            <v>00</v>
          </cell>
        </row>
        <row r="7784">
          <cell r="A7784" t="str">
            <v>S243</v>
          </cell>
          <cell r="B7784" t="str">
            <v>TRAUMATISMO DE NERVIOS PERIFERICOS DEL TORAX</v>
          </cell>
          <cell r="C7784" t="str">
            <v>00</v>
          </cell>
        </row>
        <row r="7785">
          <cell r="A7785" t="str">
            <v>S244</v>
          </cell>
          <cell r="B7785" t="str">
            <v>TRAUMATISMO DE NERVIOS SIMPATICOS TORACICOS</v>
          </cell>
          <cell r="C7785" t="str">
            <v>00</v>
          </cell>
        </row>
        <row r="7786">
          <cell r="A7786" t="str">
            <v>S245</v>
          </cell>
          <cell r="B7786" t="str">
            <v>TRAUMATISMO DE OTROS NERVIOS DEL TORAX</v>
          </cell>
          <cell r="C7786" t="str">
            <v>00</v>
          </cell>
        </row>
        <row r="7787">
          <cell r="A7787" t="str">
            <v>S246</v>
          </cell>
          <cell r="B7787" t="str">
            <v>TRAUMATISMO DE NERVIO NO ESPECIFICADO DEL TORAX</v>
          </cell>
          <cell r="C7787" t="str">
            <v>00</v>
          </cell>
        </row>
        <row r="7788">
          <cell r="A7788" t="str">
            <v>S25</v>
          </cell>
          <cell r="B7788" t="str">
            <v>TRAUMATISMO DE VASOS SANGUINEOS DEL TORAX</v>
          </cell>
          <cell r="C7788" t="str">
            <v>00</v>
          </cell>
        </row>
        <row r="7789">
          <cell r="A7789" t="str">
            <v>S250</v>
          </cell>
          <cell r="B7789" t="str">
            <v>TRAUMATISMO DE LA AORTA TORACICA</v>
          </cell>
          <cell r="C7789" t="str">
            <v>00</v>
          </cell>
        </row>
        <row r="7790">
          <cell r="A7790" t="str">
            <v>S251</v>
          </cell>
          <cell r="B7790" t="str">
            <v>TRAUMATISMO DE LA ARTERIA INNOMINADA O SUBCLAVIA</v>
          </cell>
          <cell r="C7790" t="str">
            <v>00</v>
          </cell>
        </row>
        <row r="7791">
          <cell r="A7791" t="str">
            <v>S252</v>
          </cell>
          <cell r="B7791" t="str">
            <v>TRAUMATISMO DE VENA CAVA SUPERIOR</v>
          </cell>
          <cell r="C7791" t="str">
            <v>00</v>
          </cell>
        </row>
        <row r="7792">
          <cell r="A7792" t="str">
            <v>S253</v>
          </cell>
          <cell r="B7792" t="str">
            <v>TRAUMATISMO DE LA VENA INNOMINADA O SUBCLAVIA</v>
          </cell>
          <cell r="C7792" t="str">
            <v>00</v>
          </cell>
        </row>
        <row r="7793">
          <cell r="A7793" t="str">
            <v>S254</v>
          </cell>
          <cell r="B7793" t="str">
            <v>TRAUMATISMO DE VASOS SANGUINEOS PULMONARES</v>
          </cell>
          <cell r="C7793" t="str">
            <v>00</v>
          </cell>
        </row>
        <row r="7794">
          <cell r="A7794" t="str">
            <v>S255</v>
          </cell>
          <cell r="B7794" t="str">
            <v>TRAUMATISMO DE VASOS SANGUINEOS INTERCOSTALES</v>
          </cell>
          <cell r="C7794" t="str">
            <v>00</v>
          </cell>
        </row>
        <row r="7795">
          <cell r="A7795" t="str">
            <v>S257</v>
          </cell>
          <cell r="B7795" t="str">
            <v>TRAUMATISMO DE MULTIPLES VASOS SANGUINEOS DEL TORAX</v>
          </cell>
          <cell r="C7795" t="str">
            <v>00</v>
          </cell>
        </row>
        <row r="7796">
          <cell r="A7796" t="str">
            <v>S258</v>
          </cell>
          <cell r="B7796" t="str">
            <v>TRAUMATISMO DE OTROS VASOS SANGUINEOS DEL TORAX</v>
          </cell>
          <cell r="C7796" t="str">
            <v>00</v>
          </cell>
        </row>
        <row r="7797">
          <cell r="A7797" t="str">
            <v>S259</v>
          </cell>
          <cell r="B7797" t="str">
            <v>TRAUMATISMO DE VASOS SANGUINEOS NO ESPECIFICADOS DEL TORAX</v>
          </cell>
          <cell r="C7797" t="str">
            <v>00</v>
          </cell>
        </row>
        <row r="7798">
          <cell r="A7798" t="str">
            <v>S26</v>
          </cell>
          <cell r="B7798" t="str">
            <v>TRAUMATISMO DEL CORAZON</v>
          </cell>
          <cell r="C7798" t="str">
            <v>00</v>
          </cell>
        </row>
        <row r="7799">
          <cell r="A7799" t="str">
            <v>S260</v>
          </cell>
          <cell r="B7799" t="str">
            <v>TRAUMATISMO DEL CORAZON CON HEMOPERICARDIO</v>
          </cell>
          <cell r="C7799" t="str">
            <v>00</v>
          </cell>
        </row>
        <row r="7800">
          <cell r="A7800" t="str">
            <v>S268</v>
          </cell>
          <cell r="B7800" t="str">
            <v>OTROS TRAUMATISMOS DEL CORAZON</v>
          </cell>
          <cell r="C7800" t="str">
            <v>00</v>
          </cell>
        </row>
        <row r="7801">
          <cell r="A7801" t="str">
            <v>S269</v>
          </cell>
          <cell r="B7801" t="str">
            <v>TRAUMATISMO DEL CORAZON, NO ESPECIFICADO</v>
          </cell>
          <cell r="C7801" t="str">
            <v>00</v>
          </cell>
        </row>
        <row r="7802">
          <cell r="A7802" t="str">
            <v>S27</v>
          </cell>
          <cell r="B7802" t="str">
            <v>TRAUMATISMO DE OTROS ORG, INTRATORACICOS Y DE LOS NO ESPECIFICADOS</v>
          </cell>
          <cell r="C7802" t="str">
            <v>00</v>
          </cell>
        </row>
        <row r="7803">
          <cell r="A7803" t="str">
            <v>S270</v>
          </cell>
          <cell r="B7803" t="str">
            <v>NEUMOTORAX TRAUMATICO</v>
          </cell>
          <cell r="C7803" t="str">
            <v>00</v>
          </cell>
        </row>
        <row r="7804">
          <cell r="A7804" t="str">
            <v>S271</v>
          </cell>
          <cell r="B7804" t="str">
            <v>HEMOTORAX TRAUMATICO</v>
          </cell>
          <cell r="C7804" t="str">
            <v>00</v>
          </cell>
        </row>
        <row r="7805">
          <cell r="A7805" t="str">
            <v>S272</v>
          </cell>
          <cell r="B7805" t="str">
            <v>HEMONEUMOTORAX TRAUMATICO</v>
          </cell>
          <cell r="C7805" t="str">
            <v>00</v>
          </cell>
        </row>
        <row r="7806">
          <cell r="A7806" t="str">
            <v>S273</v>
          </cell>
          <cell r="B7806" t="str">
            <v>OTROS TRAUMATISMOS DEL PULMON</v>
          </cell>
          <cell r="C7806" t="str">
            <v>00</v>
          </cell>
        </row>
        <row r="7807">
          <cell r="A7807" t="str">
            <v>S274</v>
          </cell>
          <cell r="B7807" t="str">
            <v>TRAUMATISMO DE LOS BROMQUIOS</v>
          </cell>
          <cell r="C7807" t="str">
            <v>00</v>
          </cell>
        </row>
        <row r="7808">
          <cell r="A7808" t="str">
            <v>S275</v>
          </cell>
          <cell r="B7808" t="str">
            <v>TRAUMATISMO DE LA TRAQUEA TORACICA</v>
          </cell>
          <cell r="C7808" t="str">
            <v>00</v>
          </cell>
        </row>
        <row r="7809">
          <cell r="A7809" t="str">
            <v>S276</v>
          </cell>
          <cell r="B7809" t="str">
            <v>TRAUMATISMO DE LA PLEURA</v>
          </cell>
          <cell r="C7809" t="str">
            <v>00</v>
          </cell>
        </row>
        <row r="7810">
          <cell r="A7810" t="str">
            <v>S277</v>
          </cell>
          <cell r="B7810" t="str">
            <v>TRAUMATISMOS MULTIPLES DE ORGANOS INTRATORACICOS</v>
          </cell>
          <cell r="C7810" t="str">
            <v>00</v>
          </cell>
        </row>
        <row r="7811">
          <cell r="A7811" t="str">
            <v>S278</v>
          </cell>
          <cell r="B7811" t="str">
            <v>TRAUMATISNO DE OTROS ORGANOS INTRATORACICOS, ESPECIFICADOS</v>
          </cell>
          <cell r="C7811" t="str">
            <v>00</v>
          </cell>
        </row>
        <row r="7812">
          <cell r="A7812" t="str">
            <v>S279</v>
          </cell>
          <cell r="B7812" t="str">
            <v>TRAUMATISMO DE ORGANO INTRATORACICO, NO ESPECIFICADO</v>
          </cell>
          <cell r="C7812" t="str">
            <v>00</v>
          </cell>
        </row>
        <row r="7813">
          <cell r="A7813" t="str">
            <v>S28</v>
          </cell>
          <cell r="B7813" t="str">
            <v>TRAUM. POR APLAST. DEL TORAX Y AMPUTACION TRAUM. DE PARTE DEL TORAX</v>
          </cell>
          <cell r="C7813" t="str">
            <v>00</v>
          </cell>
        </row>
        <row r="7814">
          <cell r="A7814" t="str">
            <v>S280</v>
          </cell>
          <cell r="B7814" t="str">
            <v>APLASTAMIENTO DEL TORAX</v>
          </cell>
          <cell r="C7814" t="str">
            <v>00</v>
          </cell>
        </row>
        <row r="7815">
          <cell r="A7815" t="str">
            <v>S281</v>
          </cell>
          <cell r="B7815" t="str">
            <v>AMPUTACION TRAUMATICA DE PARTE DEL TORAX</v>
          </cell>
          <cell r="C7815" t="str">
            <v>00</v>
          </cell>
        </row>
        <row r="7816">
          <cell r="A7816" t="str">
            <v>S29</v>
          </cell>
          <cell r="B7816" t="str">
            <v>OTROS TRAUMATISMOS Y LOS NO ESPECIFICADOS DEL TORAX</v>
          </cell>
          <cell r="C7816" t="str">
            <v>00</v>
          </cell>
        </row>
        <row r="7817">
          <cell r="A7817" t="str">
            <v>S290</v>
          </cell>
          <cell r="B7817" t="str">
            <v>TRAUMATISMO DE TENDON Y MUSCULOS A NIVEL DEL TORAX</v>
          </cell>
          <cell r="C7817" t="str">
            <v>00</v>
          </cell>
        </row>
        <row r="7818">
          <cell r="A7818" t="str">
            <v>S297</v>
          </cell>
          <cell r="B7818" t="str">
            <v>TRAUMATISMOS MULTIPLES DEL TORAX</v>
          </cell>
          <cell r="C7818" t="str">
            <v>00</v>
          </cell>
        </row>
        <row r="7819">
          <cell r="A7819" t="str">
            <v>S298</v>
          </cell>
          <cell r="B7819" t="str">
            <v>OTROS TRAUMATIMOS DEL TORAX, ESPECIFICADOS</v>
          </cell>
          <cell r="C7819" t="str">
            <v>00</v>
          </cell>
        </row>
        <row r="7820">
          <cell r="A7820" t="str">
            <v>S299</v>
          </cell>
          <cell r="B7820" t="str">
            <v>TRAUMATISMO DEL TORAX, NO ESPECIFICADO</v>
          </cell>
          <cell r="C7820" t="str">
            <v>00</v>
          </cell>
        </row>
        <row r="7821">
          <cell r="A7821" t="str">
            <v>S30</v>
          </cell>
          <cell r="B7821" t="str">
            <v>TRAUMATISMO SUPERFICIAL DEL ABDOMEN, DE LA REGION LUMBOSACRA Y DE LA P</v>
          </cell>
          <cell r="C7821" t="str">
            <v>00</v>
          </cell>
        </row>
        <row r="7822">
          <cell r="A7822" t="str">
            <v>S300</v>
          </cell>
          <cell r="B7822" t="str">
            <v>CONTUSION DE LA REGION LUMBOSACRA Y DE LA PELVIS</v>
          </cell>
          <cell r="C7822" t="str">
            <v>00</v>
          </cell>
        </row>
        <row r="7823">
          <cell r="A7823" t="str">
            <v>S301</v>
          </cell>
          <cell r="B7823" t="str">
            <v>CONTUSION DE LA PARED ABDOMINAL</v>
          </cell>
          <cell r="C7823" t="str">
            <v>00</v>
          </cell>
        </row>
        <row r="7824">
          <cell r="A7824" t="str">
            <v>S302</v>
          </cell>
          <cell r="B7824" t="str">
            <v>CONTUSION DE ORGANOS GENITALES EXTERNOS</v>
          </cell>
          <cell r="C7824" t="str">
            <v>00</v>
          </cell>
        </row>
        <row r="7825">
          <cell r="A7825" t="str">
            <v>S307</v>
          </cell>
          <cell r="B7825" t="str">
            <v>TRAUM. SUPERF. MULTIPLES DEL ABDOMEN, DE LA REG. LUMBOSACRA Y DE LA P</v>
          </cell>
          <cell r="C7825" t="str">
            <v>00</v>
          </cell>
        </row>
        <row r="7826">
          <cell r="A7826" t="str">
            <v>S308</v>
          </cell>
          <cell r="B7826" t="str">
            <v>OTROS TRAUM. SUPERF. DEL ABDOMEN, DE LA REG. LUMBOSACRA Y DE LA PELVIS</v>
          </cell>
          <cell r="C7826" t="str">
            <v>00</v>
          </cell>
        </row>
        <row r="7827">
          <cell r="A7827" t="str">
            <v>S309</v>
          </cell>
          <cell r="B7827" t="str">
            <v>TRUAM. SUPERF. DEL ABDOMEN, DE LA REG. LUMBOSAC. Y DE LA PELVIS PARTE</v>
          </cell>
          <cell r="C7827" t="str">
            <v>00</v>
          </cell>
        </row>
        <row r="7828">
          <cell r="A7828" t="str">
            <v>S31</v>
          </cell>
          <cell r="B7828" t="str">
            <v>HERIDA DEL ABDOMEN, DE LA REGION LUMBOSACRA Y DE LA PELVIS</v>
          </cell>
          <cell r="C7828" t="str">
            <v>00</v>
          </cell>
        </row>
        <row r="7829">
          <cell r="A7829" t="str">
            <v>S310</v>
          </cell>
          <cell r="B7829" t="str">
            <v>HERIDA DE LA REGION LUMBOSACRA Y DE LA PELVIS</v>
          </cell>
          <cell r="C7829" t="str">
            <v>00</v>
          </cell>
        </row>
        <row r="7830">
          <cell r="A7830" t="str">
            <v>S311</v>
          </cell>
          <cell r="B7830" t="str">
            <v>HERIDA DE LA PARED ABDOMINAL</v>
          </cell>
          <cell r="C7830" t="str">
            <v>00</v>
          </cell>
        </row>
        <row r="7831">
          <cell r="A7831" t="str">
            <v>S312</v>
          </cell>
          <cell r="B7831" t="str">
            <v>HERIDA DEL PENE</v>
          </cell>
          <cell r="C7831" t="str">
            <v>00</v>
          </cell>
        </row>
        <row r="7832">
          <cell r="A7832" t="str">
            <v>S313</v>
          </cell>
          <cell r="B7832" t="str">
            <v>HERIDA DEL ESCROTO Y DE LOS TESTICULOS</v>
          </cell>
          <cell r="C7832" t="str">
            <v>00</v>
          </cell>
        </row>
        <row r="7833">
          <cell r="A7833" t="str">
            <v>S314</v>
          </cell>
          <cell r="B7833" t="str">
            <v>HERIDA DE LA VAGINA Y DE LA VULVA</v>
          </cell>
          <cell r="C7833" t="str">
            <v>00</v>
          </cell>
        </row>
        <row r="7834">
          <cell r="A7834" t="str">
            <v>S315</v>
          </cell>
          <cell r="B7834" t="str">
            <v>HERIDA DE OTROS ORGANOS GENITALES EXTERNOS Y DE LOS NO ESPECIFICADOS</v>
          </cell>
          <cell r="C7834" t="str">
            <v>00</v>
          </cell>
        </row>
        <row r="7835">
          <cell r="A7835" t="str">
            <v>S317</v>
          </cell>
          <cell r="B7835" t="str">
            <v>HERIDAS MULTIPLES DEL ABDOMEN, DE LA REGION LUMBOSACRA Y DE LA PELVIS</v>
          </cell>
          <cell r="C7835" t="str">
            <v>00</v>
          </cell>
        </row>
        <row r="7836">
          <cell r="A7836" t="str">
            <v>S318</v>
          </cell>
          <cell r="B7836" t="str">
            <v>HERIDAS DE OTRAS PARTES Y DE LAS NO ESPECIFICADAS DEL ABDOMEN</v>
          </cell>
          <cell r="C7836" t="str">
            <v>00</v>
          </cell>
        </row>
        <row r="7837">
          <cell r="A7837" t="str">
            <v>S32</v>
          </cell>
          <cell r="B7837" t="str">
            <v>FRACTURA DE LA COLUMNA LUMBAR Y DE LA PELVIS</v>
          </cell>
          <cell r="C7837" t="str">
            <v>00</v>
          </cell>
        </row>
        <row r="7838">
          <cell r="A7838" t="str">
            <v>S320</v>
          </cell>
          <cell r="B7838" t="str">
            <v>FRACTURA DE VERTEBRA LUNBAR</v>
          </cell>
          <cell r="C7838" t="str">
            <v>00</v>
          </cell>
        </row>
        <row r="7839">
          <cell r="A7839" t="str">
            <v>S321</v>
          </cell>
          <cell r="B7839" t="str">
            <v>FRACTURA DEL SACRO</v>
          </cell>
          <cell r="C7839" t="str">
            <v>00</v>
          </cell>
        </row>
        <row r="7840">
          <cell r="A7840" t="str">
            <v>S322</v>
          </cell>
          <cell r="B7840" t="str">
            <v>FRACTURA DEL COCCIX</v>
          </cell>
          <cell r="C7840" t="str">
            <v>00</v>
          </cell>
        </row>
        <row r="7841">
          <cell r="A7841" t="str">
            <v>S323</v>
          </cell>
          <cell r="B7841" t="str">
            <v>FRACTURA DEL HUESO ILIACO</v>
          </cell>
          <cell r="C7841" t="str">
            <v>00</v>
          </cell>
        </row>
        <row r="7842">
          <cell r="A7842" t="str">
            <v>S324</v>
          </cell>
          <cell r="B7842" t="str">
            <v>FRACTURA DEL ACETABULO</v>
          </cell>
          <cell r="C7842" t="str">
            <v>00</v>
          </cell>
        </row>
        <row r="7843">
          <cell r="A7843" t="str">
            <v>S325</v>
          </cell>
          <cell r="B7843" t="str">
            <v>FRACTURA DEL PUBIS</v>
          </cell>
          <cell r="C7843" t="str">
            <v>00</v>
          </cell>
        </row>
        <row r="7844">
          <cell r="A7844" t="str">
            <v>S327</v>
          </cell>
          <cell r="B7844" t="str">
            <v>FRACTURAS MULTIPLES DE LA COLUMNA LUMBAR Y DE LA PELVIS</v>
          </cell>
          <cell r="C7844" t="str">
            <v>00</v>
          </cell>
        </row>
        <row r="7845">
          <cell r="A7845" t="str">
            <v>S328</v>
          </cell>
          <cell r="B7845" t="str">
            <v>FRACTURA DE OTRAS PARTES Y DE LAS NO ESPECIF. DE LA COLUMNA LUMBAR</v>
          </cell>
          <cell r="C7845" t="str">
            <v>00</v>
          </cell>
        </row>
        <row r="7846">
          <cell r="A7846" t="str">
            <v>S33</v>
          </cell>
          <cell r="B7846" t="str">
            <v>LUXACION, ESGUINCE Y TORCEDURA DE ARTUC. Y LIG. DE LA COLUMNA LUMBAR</v>
          </cell>
          <cell r="C7846" t="str">
            <v>00</v>
          </cell>
        </row>
        <row r="7847">
          <cell r="A7847" t="str">
            <v>S330</v>
          </cell>
          <cell r="B7847" t="str">
            <v>RUPTURA TRAUMATICA DE DISCO INTERVERTEBRAL LUMBAR</v>
          </cell>
          <cell r="C7847" t="str">
            <v>00</v>
          </cell>
        </row>
        <row r="7848">
          <cell r="A7848" t="str">
            <v>S331</v>
          </cell>
          <cell r="B7848" t="str">
            <v>LUXACION DE VERTEBRA LUMBAR</v>
          </cell>
          <cell r="C7848" t="str">
            <v>00</v>
          </cell>
        </row>
        <row r="7849">
          <cell r="A7849" t="str">
            <v>S332</v>
          </cell>
          <cell r="B7849" t="str">
            <v>LUXACION DE ARTICULACION SACROCOCCIGEA Y SACROILIACA</v>
          </cell>
          <cell r="C7849" t="str">
            <v>00</v>
          </cell>
        </row>
        <row r="7850">
          <cell r="A7850" t="str">
            <v>S333</v>
          </cell>
          <cell r="B7850" t="str">
            <v>LUXACION DE OTRAS PARTES Y DE LAS NO ESPECIF. DE LA COLUMNA LUMBAR Y D</v>
          </cell>
          <cell r="C7850" t="str">
            <v>00</v>
          </cell>
        </row>
        <row r="7851">
          <cell r="A7851" t="str">
            <v>S334</v>
          </cell>
          <cell r="B7851" t="str">
            <v>RUPTURA TRAUMATICA DE LA SINFISIS DEL PUBIS</v>
          </cell>
          <cell r="C7851" t="str">
            <v>00</v>
          </cell>
        </row>
        <row r="7852">
          <cell r="A7852" t="str">
            <v>S335</v>
          </cell>
          <cell r="B7852" t="str">
            <v>ESGUINCES Y TORCEDURAS DE LA COLUMNA LUMBAR</v>
          </cell>
          <cell r="C7852" t="str">
            <v>00</v>
          </cell>
        </row>
        <row r="7853">
          <cell r="A7853" t="str">
            <v>S336</v>
          </cell>
          <cell r="B7853" t="str">
            <v>ESGUINCES Y TORCEDURAS DE LA ARTICULACION  SACROILIACA</v>
          </cell>
          <cell r="C7853" t="str">
            <v>00</v>
          </cell>
        </row>
        <row r="7854">
          <cell r="A7854" t="str">
            <v>S337</v>
          </cell>
          <cell r="B7854" t="str">
            <v>ESGUINCES Y TORCED. DE OTRAS PARTES Y DE LAS NO ESPECIF. DE LA COLUMNA</v>
          </cell>
          <cell r="C7854" t="str">
            <v>00</v>
          </cell>
        </row>
        <row r="7855">
          <cell r="A7855" t="str">
            <v>S34</v>
          </cell>
          <cell r="B7855" t="str">
            <v>TRAUM. DE LOS NERVIOS Y DE LA MEDULA ESPINAL LUMBAR, A NIVEL DEL ABDOM</v>
          </cell>
          <cell r="C7855" t="str">
            <v>00</v>
          </cell>
        </row>
        <row r="7856">
          <cell r="A7856" t="str">
            <v>S340</v>
          </cell>
          <cell r="B7856" t="str">
            <v>CONCUSION Y EDEMA DE LA MEDULA ESPINAL LUMBAR</v>
          </cell>
          <cell r="C7856" t="str">
            <v>00</v>
          </cell>
        </row>
        <row r="7857">
          <cell r="A7857" t="str">
            <v>S341</v>
          </cell>
          <cell r="B7857" t="str">
            <v>OTRO TRAUMATISMO DE LA MEDULA ESPINAL LUMBAR</v>
          </cell>
          <cell r="C7857" t="str">
            <v>00</v>
          </cell>
        </row>
        <row r="7858">
          <cell r="A7858" t="str">
            <v>S342</v>
          </cell>
          <cell r="B7858" t="str">
            <v>TRAUMATISMO DE RAIZ NERVIOSA DE LA COLUMNA LUMBAR Y SACRA</v>
          </cell>
          <cell r="C7858" t="str">
            <v>00</v>
          </cell>
        </row>
        <row r="7859">
          <cell r="A7859" t="str">
            <v>S343</v>
          </cell>
          <cell r="B7859" t="str">
            <v>TRAUMATISMO DE LA COLA DE CABALLO</v>
          </cell>
          <cell r="C7859" t="str">
            <v>00</v>
          </cell>
        </row>
        <row r="7860">
          <cell r="A7860" t="str">
            <v>S344</v>
          </cell>
          <cell r="B7860" t="str">
            <v>TRAUMATISMO DEL PLEXO LUMBOSACRO</v>
          </cell>
          <cell r="C7860" t="str">
            <v>00</v>
          </cell>
        </row>
        <row r="7861">
          <cell r="A7861" t="str">
            <v>S345</v>
          </cell>
          <cell r="B7861" t="str">
            <v>TRAUMATISMO DE NERVIO(S) SIMPATICO(S) LUMBAR(ES), SACRO(S) Y PELVICO(S</v>
          </cell>
          <cell r="C7861" t="str">
            <v>00</v>
          </cell>
        </row>
        <row r="7862">
          <cell r="A7862" t="str">
            <v>S346</v>
          </cell>
          <cell r="B7862" t="str">
            <v>TRAUM. DE NERVIO(S) PERIFERICO(S) DEL ABDOMEN, DE LA REG. LUMBOSACRA Y</v>
          </cell>
          <cell r="C7862" t="str">
            <v>00</v>
          </cell>
        </row>
        <row r="7863">
          <cell r="A7863" t="str">
            <v>S348</v>
          </cell>
          <cell r="B7863" t="str">
            <v>TRAUM. DE OTROS NERVIOS A NIVEL DEL ABDOMEN, DE LA REG. LUMBOSACRA</v>
          </cell>
          <cell r="C7863" t="str">
            <v>00</v>
          </cell>
        </row>
        <row r="7864">
          <cell r="A7864" t="str">
            <v>S35</v>
          </cell>
          <cell r="B7864" t="str">
            <v>TRAUMATISMO DE VASOS SANGUINEOS A NIVEL DEL ABDOMEN, DE LA REG. LUMBOS</v>
          </cell>
          <cell r="C7864" t="str">
            <v>00</v>
          </cell>
        </row>
        <row r="7865">
          <cell r="A7865" t="str">
            <v>S350</v>
          </cell>
          <cell r="B7865" t="str">
            <v>TRAUMATISMO DE LA AORTA ABDOMINAL</v>
          </cell>
          <cell r="C7865" t="str">
            <v>00</v>
          </cell>
        </row>
        <row r="7866">
          <cell r="A7866" t="str">
            <v>S351</v>
          </cell>
          <cell r="B7866" t="str">
            <v>TRAUMATISMO DE LA VENA CAVA INFERIOR</v>
          </cell>
          <cell r="C7866" t="str">
            <v>00</v>
          </cell>
        </row>
        <row r="7867">
          <cell r="A7867" t="str">
            <v>S352</v>
          </cell>
          <cell r="B7867" t="str">
            <v>TRAUMATISMO DE ARTERIAS CELIACAS Y MESENTERICAS</v>
          </cell>
          <cell r="C7867" t="str">
            <v>00</v>
          </cell>
        </row>
        <row r="7868">
          <cell r="A7868" t="str">
            <v>S353</v>
          </cell>
          <cell r="B7868" t="str">
            <v>TRAUMATISMO DE VENA PORTA Y ESPLENICA</v>
          </cell>
          <cell r="C7868" t="str">
            <v>00</v>
          </cell>
        </row>
        <row r="7869">
          <cell r="A7869" t="str">
            <v>S354</v>
          </cell>
          <cell r="B7869" t="str">
            <v>TRAUMATISMO DE VASOS SANGUINEOS RENALES</v>
          </cell>
          <cell r="C7869" t="str">
            <v>00</v>
          </cell>
        </row>
        <row r="7870">
          <cell r="A7870" t="str">
            <v>S355</v>
          </cell>
          <cell r="B7870" t="str">
            <v>TRAUMATISMO DE VASOS SANGUINEOS ILIACOS</v>
          </cell>
          <cell r="C7870" t="str">
            <v>00</v>
          </cell>
        </row>
        <row r="7871">
          <cell r="A7871" t="str">
            <v>S357</v>
          </cell>
          <cell r="B7871" t="str">
            <v>TRAUMAT. DE MULTIPLES VASOS SANGUINEOS A NIVEL DEL ABDOMEN. DE LA REG.</v>
          </cell>
          <cell r="C7871" t="str">
            <v>00</v>
          </cell>
        </row>
        <row r="7872">
          <cell r="A7872" t="str">
            <v>S358</v>
          </cell>
          <cell r="B7872" t="str">
            <v>TRAUM. DE OTROS VASOS SANGU. A NIVEL DEL ABDOMEN, DE LA REG. LUMBOSACR</v>
          </cell>
          <cell r="C7872" t="str">
            <v>00</v>
          </cell>
        </row>
        <row r="7873">
          <cell r="A7873" t="str">
            <v>S359</v>
          </cell>
          <cell r="B7873" t="str">
            <v>TRAUM. DE VASOS SANGU. NO ESPECIF. A NIVEL DEL ABDOMEN, DE LA REG. LUM</v>
          </cell>
          <cell r="C7873" t="str">
            <v>00</v>
          </cell>
        </row>
        <row r="7874">
          <cell r="A7874" t="str">
            <v>S36</v>
          </cell>
          <cell r="B7874" t="str">
            <v>TRAUMATISMO DE ORGANOS INTRAABDOMINALES</v>
          </cell>
          <cell r="C7874" t="str">
            <v>00</v>
          </cell>
        </row>
        <row r="7875">
          <cell r="A7875" t="str">
            <v>S360</v>
          </cell>
          <cell r="B7875" t="str">
            <v>TRAUMATISMO DEL BAZO</v>
          </cell>
          <cell r="C7875" t="str">
            <v>00</v>
          </cell>
        </row>
        <row r="7876">
          <cell r="A7876" t="str">
            <v>S361</v>
          </cell>
          <cell r="B7876" t="str">
            <v>TRAUMATISMO DEL HIGADO Y DE LA VASICULA BILIAR</v>
          </cell>
          <cell r="C7876" t="str">
            <v>00</v>
          </cell>
        </row>
        <row r="7877">
          <cell r="A7877" t="str">
            <v>S362</v>
          </cell>
          <cell r="B7877" t="str">
            <v>TRAUMATISMO DEL PANCREAS</v>
          </cell>
          <cell r="C7877" t="str">
            <v>00</v>
          </cell>
        </row>
        <row r="7878">
          <cell r="A7878" t="str">
            <v>S363</v>
          </cell>
          <cell r="B7878" t="str">
            <v>TRAUMATISMO DEL ESTOMAGO</v>
          </cell>
          <cell r="C7878" t="str">
            <v>00</v>
          </cell>
        </row>
        <row r="7879">
          <cell r="A7879" t="str">
            <v>S364</v>
          </cell>
          <cell r="B7879" t="str">
            <v>TRAUMATISMO DEL INTESTINO DELGADO</v>
          </cell>
          <cell r="C7879" t="str">
            <v>00</v>
          </cell>
        </row>
        <row r="7880">
          <cell r="A7880" t="str">
            <v>S365</v>
          </cell>
          <cell r="B7880" t="str">
            <v>TRAUMATISMO DEL COLON</v>
          </cell>
          <cell r="C7880" t="str">
            <v>00</v>
          </cell>
        </row>
        <row r="7881">
          <cell r="A7881" t="str">
            <v>S366</v>
          </cell>
          <cell r="B7881" t="str">
            <v>TRAUMATISMO DEL RECTO</v>
          </cell>
          <cell r="C7881" t="str">
            <v>00</v>
          </cell>
        </row>
        <row r="7882">
          <cell r="A7882" t="str">
            <v>S367</v>
          </cell>
          <cell r="B7882" t="str">
            <v>TRAUMATISMO DE MULTIPLES ORGANOS INTRAABDOMINALES</v>
          </cell>
          <cell r="C7882" t="str">
            <v>00</v>
          </cell>
        </row>
        <row r="7883">
          <cell r="A7883" t="str">
            <v>S368</v>
          </cell>
          <cell r="B7883" t="str">
            <v>TRAUMATISMO DE OTROS ORGANOS INTRAABDOMINALES</v>
          </cell>
          <cell r="C7883" t="str">
            <v>00</v>
          </cell>
        </row>
        <row r="7884">
          <cell r="A7884" t="str">
            <v>S369</v>
          </cell>
          <cell r="B7884" t="str">
            <v>TRAUMATISMO DE ORGANO INTRAABDOMINALES NO ESPECIFICADO</v>
          </cell>
          <cell r="C7884" t="str">
            <v>00</v>
          </cell>
        </row>
        <row r="7885">
          <cell r="A7885" t="str">
            <v>S37</v>
          </cell>
          <cell r="B7885" t="str">
            <v>TRAUMATISMO DE ORGANOS PELVICOS</v>
          </cell>
          <cell r="C7885" t="str">
            <v>00</v>
          </cell>
        </row>
        <row r="7886">
          <cell r="A7886" t="str">
            <v>S370</v>
          </cell>
          <cell r="B7886" t="str">
            <v>TRAUMATISMO DEL RIÑON</v>
          </cell>
          <cell r="C7886" t="str">
            <v>00</v>
          </cell>
        </row>
        <row r="7887">
          <cell r="A7887" t="str">
            <v>S371</v>
          </cell>
          <cell r="B7887" t="str">
            <v>TRAUMATISMO DEL URETER</v>
          </cell>
          <cell r="C7887" t="str">
            <v>00</v>
          </cell>
        </row>
        <row r="7888">
          <cell r="A7888" t="str">
            <v>S372</v>
          </cell>
          <cell r="B7888" t="str">
            <v>TRAUMATISMO DE LA VEJIGA</v>
          </cell>
          <cell r="C7888" t="str">
            <v>00</v>
          </cell>
        </row>
        <row r="7889">
          <cell r="A7889" t="str">
            <v>S373</v>
          </cell>
          <cell r="B7889" t="str">
            <v>TRAUMATISMO DE LA URETRA</v>
          </cell>
          <cell r="C7889" t="str">
            <v>00</v>
          </cell>
        </row>
        <row r="7890">
          <cell r="A7890" t="str">
            <v>S374</v>
          </cell>
          <cell r="B7890" t="str">
            <v>TRAUMATISMO DEL OVARIO</v>
          </cell>
          <cell r="C7890" t="str">
            <v>00</v>
          </cell>
        </row>
        <row r="7891">
          <cell r="A7891" t="str">
            <v>S375</v>
          </cell>
          <cell r="B7891" t="str">
            <v>TRAUMATISMO DE LA TROMPA DE FALOPIO</v>
          </cell>
          <cell r="C7891" t="str">
            <v>00</v>
          </cell>
        </row>
        <row r="7892">
          <cell r="A7892" t="str">
            <v>S376</v>
          </cell>
          <cell r="B7892" t="str">
            <v>TRAUMATISMO DEL UTERO</v>
          </cell>
          <cell r="C7892" t="str">
            <v>00</v>
          </cell>
        </row>
        <row r="7893">
          <cell r="A7893" t="str">
            <v>S377</v>
          </cell>
          <cell r="B7893" t="str">
            <v>TRAUMATISMO DE MULTIPLES DE ORGANOS PELVICOS</v>
          </cell>
          <cell r="C7893" t="str">
            <v>00</v>
          </cell>
        </row>
        <row r="7894">
          <cell r="A7894" t="str">
            <v>S378</v>
          </cell>
          <cell r="B7894" t="str">
            <v>TRAUMATISMO DE OTROS ORGANOS PELVICOS</v>
          </cell>
          <cell r="C7894" t="str">
            <v>00</v>
          </cell>
        </row>
        <row r="7895">
          <cell r="A7895" t="str">
            <v>S379</v>
          </cell>
          <cell r="B7895" t="str">
            <v>TRAUMATISMO DE ORGANO PELVICO NO ESPECIFICADO</v>
          </cell>
          <cell r="C7895" t="str">
            <v>00</v>
          </cell>
        </row>
        <row r="7896">
          <cell r="A7896" t="str">
            <v>S38</v>
          </cell>
          <cell r="B7896" t="str">
            <v>TRAUM. POR APLAST. Y AMPUTACION TRAUMATICA DE PARTE DEL ABDOMEN, DE LA</v>
          </cell>
          <cell r="C7896" t="str">
            <v>00</v>
          </cell>
        </row>
        <row r="7897">
          <cell r="A7897" t="str">
            <v>S380</v>
          </cell>
          <cell r="B7897" t="str">
            <v>TRAUMATISMO POR APLASTAMIENTO DE ORGANOS GENITALES EXTERNOS</v>
          </cell>
          <cell r="C7897" t="str">
            <v>00</v>
          </cell>
        </row>
        <row r="7898">
          <cell r="A7898" t="str">
            <v>S381</v>
          </cell>
          <cell r="B7898" t="str">
            <v>TRAUM. POR APLAST. DE OTRAS PARTES Y DE LAS NO ESPECIF. DEL ABDOMEN, D</v>
          </cell>
          <cell r="C7898" t="str">
            <v>00</v>
          </cell>
        </row>
        <row r="7899">
          <cell r="A7899" t="str">
            <v>S382</v>
          </cell>
          <cell r="B7899" t="str">
            <v>AMPUTACION TRAUMATICA DE ORGANOS GENITALES EXTERNOS</v>
          </cell>
          <cell r="C7899" t="str">
            <v>00</v>
          </cell>
        </row>
        <row r="7900">
          <cell r="A7900" t="str">
            <v>S383</v>
          </cell>
          <cell r="B7900" t="str">
            <v>AMPUTACION TRAUM. DE OTRAS PARTES Y DE LAS NO ESPECIF. DEL ABDOMEN REG</v>
          </cell>
          <cell r="C7900" t="str">
            <v>00</v>
          </cell>
        </row>
        <row r="7901">
          <cell r="A7901" t="str">
            <v>S39</v>
          </cell>
          <cell r="B7901" t="str">
            <v>OTROS TRAUM. Y LOS NO ESPECIFI. DEL ABDOMEN. DE LA REG. LUMBOS.Y DE LA</v>
          </cell>
          <cell r="C7901" t="str">
            <v>00</v>
          </cell>
        </row>
        <row r="7902">
          <cell r="A7902" t="str">
            <v>S390</v>
          </cell>
          <cell r="B7902" t="str">
            <v>TRAUM. DE TENDON Y DE MUSCULOS DEL ABDOMEN, DE LA REG. LUMBOS. Y DE LA</v>
          </cell>
          <cell r="C7902" t="str">
            <v>00</v>
          </cell>
        </row>
        <row r="7903">
          <cell r="A7903" t="str">
            <v>S396</v>
          </cell>
          <cell r="B7903" t="str">
            <v>TRAUM. DE ORG. INTRAABDONINAL(ES) CON ORGANO(S) PELVICO(S)</v>
          </cell>
          <cell r="C7903" t="str">
            <v>00</v>
          </cell>
        </row>
        <row r="7904">
          <cell r="A7904" t="str">
            <v>S397</v>
          </cell>
          <cell r="B7904" t="str">
            <v>OTROS TRAUM. MULTIPLES DEL ABDOMEN, DE LA REG. LUMBOSACRA Y DE LA PEL</v>
          </cell>
          <cell r="C7904" t="str">
            <v>00</v>
          </cell>
        </row>
        <row r="7905">
          <cell r="A7905" t="str">
            <v>S398</v>
          </cell>
          <cell r="B7905" t="str">
            <v>OTROA TRAUM. ESPECIF. DEL ABDOMEN, DE LA REG. LUMBOS. Y DE LA PELVIS</v>
          </cell>
          <cell r="C7905" t="str">
            <v>00</v>
          </cell>
        </row>
        <row r="7906">
          <cell r="A7906" t="str">
            <v>S399</v>
          </cell>
          <cell r="B7906" t="str">
            <v>TRAUM. NO ESPECIF. DEL ABDOMEN, DE LA REG. LUMBOSACRA Y DE LA PELVIS</v>
          </cell>
          <cell r="C7906" t="str">
            <v>00</v>
          </cell>
        </row>
        <row r="7907">
          <cell r="A7907" t="str">
            <v>S40</v>
          </cell>
          <cell r="B7907" t="str">
            <v>TRAUMATISMO SUPERFICIAL DEL HOMBRO Y DEL BRAZO</v>
          </cell>
          <cell r="C7907" t="str">
            <v>00</v>
          </cell>
        </row>
        <row r="7908">
          <cell r="A7908" t="str">
            <v>S400</v>
          </cell>
          <cell r="B7908" t="str">
            <v>CONTUSION DEL HOMBRO Y DEL BRAZO</v>
          </cell>
          <cell r="C7908" t="str">
            <v>00</v>
          </cell>
        </row>
        <row r="7909">
          <cell r="A7909" t="str">
            <v>S407</v>
          </cell>
          <cell r="B7909" t="str">
            <v>TRAUMATISMO SUPERFICIALES MULTIPLES DEL HOMBRO Y DEL BRAZO</v>
          </cell>
          <cell r="C7909" t="str">
            <v>00</v>
          </cell>
        </row>
        <row r="7910">
          <cell r="A7910" t="str">
            <v>S408</v>
          </cell>
          <cell r="B7910" t="str">
            <v>OTROS TRAUMATISMOS SUPERFICIALES DEL HOMBRO Y DEL BRAZO</v>
          </cell>
          <cell r="C7910" t="str">
            <v>00</v>
          </cell>
        </row>
        <row r="7911">
          <cell r="A7911" t="str">
            <v>S409</v>
          </cell>
          <cell r="B7911" t="str">
            <v>TRAUMATISMO SUPERFICIALES NO ESPECIFICADO DEL HOMBRO Y DEL BRAZO</v>
          </cell>
          <cell r="C7911" t="str">
            <v>00</v>
          </cell>
        </row>
        <row r="7912">
          <cell r="A7912" t="str">
            <v>S41</v>
          </cell>
          <cell r="B7912" t="str">
            <v>HERIDA DEL HOMBRO Y DEL BRAZO</v>
          </cell>
          <cell r="C7912" t="str">
            <v>00</v>
          </cell>
        </row>
        <row r="7913">
          <cell r="A7913" t="str">
            <v>S410</v>
          </cell>
          <cell r="B7913" t="str">
            <v>HERIDA DEL HOMBRO</v>
          </cell>
          <cell r="C7913" t="str">
            <v>00</v>
          </cell>
        </row>
        <row r="7914">
          <cell r="A7914" t="str">
            <v>S411</v>
          </cell>
          <cell r="B7914" t="str">
            <v>HERIDA DEL BRAZO</v>
          </cell>
          <cell r="C7914" t="str">
            <v>00</v>
          </cell>
        </row>
        <row r="7915">
          <cell r="A7915" t="str">
            <v>S417</v>
          </cell>
          <cell r="B7915" t="str">
            <v>HERIDAS MULTIPLES DEL HOMBRO Y DEL BRAZO</v>
          </cell>
          <cell r="C7915" t="str">
            <v>00</v>
          </cell>
        </row>
        <row r="7916">
          <cell r="A7916" t="str">
            <v>S418</v>
          </cell>
          <cell r="B7916" t="str">
            <v>HERIDA DE OTRAS PARTES Y DE LAS NO ESPECIFICADAS DEL HOMBRO Y DEL BRAZ</v>
          </cell>
          <cell r="C7916" t="str">
            <v>00</v>
          </cell>
        </row>
        <row r="7917">
          <cell r="A7917" t="str">
            <v>S42</v>
          </cell>
          <cell r="B7917" t="str">
            <v>FRACTURA DEL HOMBRO Y DEL BRAZO</v>
          </cell>
          <cell r="C7917" t="str">
            <v>00</v>
          </cell>
        </row>
        <row r="7918">
          <cell r="A7918" t="str">
            <v>S420</v>
          </cell>
          <cell r="B7918" t="str">
            <v>FRACTURA DE LA CLAVICULA</v>
          </cell>
          <cell r="C7918" t="str">
            <v>00</v>
          </cell>
        </row>
        <row r="7919">
          <cell r="A7919" t="str">
            <v>S421</v>
          </cell>
          <cell r="B7919" t="str">
            <v>FRACTURA DEL OMOPLATO</v>
          </cell>
          <cell r="C7919" t="str">
            <v>00</v>
          </cell>
        </row>
        <row r="7920">
          <cell r="A7920" t="str">
            <v>S422</v>
          </cell>
          <cell r="B7920" t="str">
            <v>FRACTURA DE LA EPIFISIS SUPERIOR DEL HUMERO</v>
          </cell>
          <cell r="C7920" t="str">
            <v>00</v>
          </cell>
        </row>
        <row r="7921">
          <cell r="A7921" t="str">
            <v>S423</v>
          </cell>
          <cell r="B7921" t="str">
            <v>FRACTURA DE LA DIAFISIS DEL HUMERO</v>
          </cell>
          <cell r="C7921" t="str">
            <v>00</v>
          </cell>
        </row>
        <row r="7922">
          <cell r="A7922" t="str">
            <v>S424</v>
          </cell>
          <cell r="B7922" t="str">
            <v>FRACTURA DE LA EPIFISIS INFERIOR DEL HUMERO</v>
          </cell>
          <cell r="C7922" t="str">
            <v>00</v>
          </cell>
        </row>
        <row r="7923">
          <cell r="A7923" t="str">
            <v>S427</v>
          </cell>
          <cell r="B7923" t="str">
            <v>FRACTURAS MULTIPLES DE LA CLAVICULA, DEL OMOPLATO Y DEL HUMERO</v>
          </cell>
          <cell r="C7923" t="str">
            <v>00</v>
          </cell>
        </row>
        <row r="7924">
          <cell r="A7924" t="str">
            <v>S428</v>
          </cell>
          <cell r="B7924" t="str">
            <v>FRACTURA DE OTRAS PARTES DEL HOMBRO Y DEL BRAZO</v>
          </cell>
          <cell r="C7924" t="str">
            <v>00</v>
          </cell>
        </row>
        <row r="7925">
          <cell r="A7925" t="str">
            <v>S429</v>
          </cell>
          <cell r="B7925" t="str">
            <v>FRACTURA DEL HOMBRO Y DEL BRAZO, PARTE NO ESPECIFICADA</v>
          </cell>
          <cell r="C7925" t="str">
            <v>00</v>
          </cell>
        </row>
        <row r="7926">
          <cell r="A7926" t="str">
            <v>S43</v>
          </cell>
          <cell r="B7926" t="str">
            <v>LUXACION, ESGUINCE Y TORCEDURA DE ARTIC. Y LIG. DE LA CINTURA ESCAPULA</v>
          </cell>
          <cell r="C7926" t="str">
            <v>00</v>
          </cell>
        </row>
        <row r="7927">
          <cell r="A7927" t="str">
            <v>S430</v>
          </cell>
          <cell r="B7927" t="str">
            <v>LUXACION DE LA ARTICULACION DEL HOMBRO</v>
          </cell>
          <cell r="C7927" t="str">
            <v>00</v>
          </cell>
        </row>
        <row r="7928">
          <cell r="A7928" t="str">
            <v>S431</v>
          </cell>
          <cell r="B7928" t="str">
            <v>LUXACION DE LA ARTICULACION ACROMIOCLAVICULAR</v>
          </cell>
          <cell r="C7928" t="str">
            <v>00</v>
          </cell>
        </row>
        <row r="7929">
          <cell r="A7929" t="str">
            <v>S432</v>
          </cell>
          <cell r="B7929" t="str">
            <v>LUXACION DE LA ARTICULACION ESTERNOCLAVICULAR</v>
          </cell>
          <cell r="C7929" t="str">
            <v>00</v>
          </cell>
        </row>
        <row r="7930">
          <cell r="A7930" t="str">
            <v>S433</v>
          </cell>
          <cell r="B7930" t="str">
            <v>LUXACION DE OTRAS PARTES DE LA CINTURA ESCAPULAR Y DE LAS NO ESPECIF.</v>
          </cell>
          <cell r="C7930" t="str">
            <v>00</v>
          </cell>
        </row>
        <row r="7931">
          <cell r="A7931" t="str">
            <v>S434</v>
          </cell>
          <cell r="B7931" t="str">
            <v>ESGUINCES Y TORCEDURAS DE LA ARTICULACION DEL HOMBRO</v>
          </cell>
          <cell r="C7931" t="str">
            <v>00</v>
          </cell>
        </row>
        <row r="7932">
          <cell r="A7932" t="str">
            <v>S435</v>
          </cell>
          <cell r="B7932" t="str">
            <v>ESGUINCES Y TORCEDURAS DE LA ARTICULACION ACROMIOCLAVICULAR</v>
          </cell>
          <cell r="C7932" t="str">
            <v>00</v>
          </cell>
        </row>
        <row r="7933">
          <cell r="A7933" t="str">
            <v>S436</v>
          </cell>
          <cell r="B7933" t="str">
            <v>ESGUINCES Y TORCEDURAS DE LA ARTICULACION ESTERNOCLAVICULAR</v>
          </cell>
          <cell r="C7933" t="str">
            <v>00</v>
          </cell>
        </row>
        <row r="7934">
          <cell r="A7934" t="str">
            <v>S437</v>
          </cell>
          <cell r="B7934" t="str">
            <v>ESGUINCES Y TORCEDURAS DE OTRAS PARTES Y DE LAS NO ESPECIF. DE LA CINT</v>
          </cell>
          <cell r="C7934" t="str">
            <v>00</v>
          </cell>
        </row>
        <row r="7935">
          <cell r="A7935" t="str">
            <v>S44</v>
          </cell>
          <cell r="B7935" t="str">
            <v>TRAUMATISMO DE NERVIOS A NIVEL DEL HOMBRO Y DEL BRAZO</v>
          </cell>
          <cell r="C7935" t="str">
            <v>00</v>
          </cell>
        </row>
        <row r="7936">
          <cell r="A7936" t="str">
            <v>S440</v>
          </cell>
          <cell r="B7936" t="str">
            <v>TRAUMATISMO DEL NERVIO CUBITAL A NIVEL DEL BRAZO</v>
          </cell>
          <cell r="C7936" t="str">
            <v>00</v>
          </cell>
        </row>
        <row r="7937">
          <cell r="A7937" t="str">
            <v>S441</v>
          </cell>
          <cell r="B7937" t="str">
            <v>TRAUMATISMO DEL NERVIO MEDIANO A NIVEL DEL BRAZO</v>
          </cell>
          <cell r="C7937" t="str">
            <v>00</v>
          </cell>
        </row>
        <row r="7938">
          <cell r="A7938" t="str">
            <v>S442</v>
          </cell>
          <cell r="B7938" t="str">
            <v>TRAUMATISMO DEL NERVIO RADIAL A NIVEL DEL BRAZO</v>
          </cell>
          <cell r="C7938" t="str">
            <v>00</v>
          </cell>
        </row>
        <row r="7939">
          <cell r="A7939" t="str">
            <v>S443</v>
          </cell>
          <cell r="B7939" t="str">
            <v>TRAUMATISMO DEL NERVIO AXILAR</v>
          </cell>
          <cell r="C7939" t="str">
            <v>00</v>
          </cell>
        </row>
        <row r="7940">
          <cell r="A7940" t="str">
            <v>S444</v>
          </cell>
          <cell r="B7940" t="str">
            <v>TRAUMATISMO DEL NERVIO MUSCULOCUTANEO</v>
          </cell>
          <cell r="C7940" t="str">
            <v>00</v>
          </cell>
        </row>
        <row r="7941">
          <cell r="A7941" t="str">
            <v>S445</v>
          </cell>
          <cell r="B7941" t="str">
            <v>TRAUMATISMO DEL NERVIO SENSITIVO CUTANEO A NIVEL DEL HOMBRO Y DEL BRAZ</v>
          </cell>
          <cell r="C7941" t="str">
            <v>00</v>
          </cell>
        </row>
        <row r="7942">
          <cell r="A7942" t="str">
            <v>S447</v>
          </cell>
          <cell r="B7942" t="str">
            <v>TRAUMATISMO DE MULTIPLES NERVIOS A NIVEL DEL HOMBRO Y DEL BRAZO</v>
          </cell>
          <cell r="C7942" t="str">
            <v>00</v>
          </cell>
        </row>
        <row r="7943">
          <cell r="A7943" t="str">
            <v>S448</v>
          </cell>
          <cell r="B7943" t="str">
            <v>TRAUMATISMO DE OTROS NERVIOS DEL HOMBRO Y DEL BRAZO</v>
          </cell>
          <cell r="C7943" t="str">
            <v>00</v>
          </cell>
        </row>
        <row r="7944">
          <cell r="A7944" t="str">
            <v>S449</v>
          </cell>
          <cell r="B7944" t="str">
            <v>TRAUMATISMO DE NERVIO NO ESPECIFICADO A NIVEL DEL HOMBRO Y DEL BRAZO</v>
          </cell>
          <cell r="C7944" t="str">
            <v>00</v>
          </cell>
        </row>
        <row r="7945">
          <cell r="A7945" t="str">
            <v>S45</v>
          </cell>
          <cell r="B7945" t="str">
            <v>TRAUMATISMO DE VASOS SANGUINEOS A NIVEL DEL HOMBRO Y DEL BRAZO</v>
          </cell>
          <cell r="C7945" t="str">
            <v>00</v>
          </cell>
        </row>
        <row r="7946">
          <cell r="A7946" t="str">
            <v>S450</v>
          </cell>
          <cell r="B7946" t="str">
            <v>TRAUMATISMO DE LA ARTERIA AXILAR</v>
          </cell>
          <cell r="C7946" t="str">
            <v>00</v>
          </cell>
        </row>
        <row r="7947">
          <cell r="A7947" t="str">
            <v>S451</v>
          </cell>
          <cell r="B7947" t="str">
            <v>TRAUMATISMO DE LA ARTERIA BRAQUIAL</v>
          </cell>
          <cell r="C7947" t="str">
            <v>00</v>
          </cell>
        </row>
        <row r="7948">
          <cell r="A7948" t="str">
            <v>S452</v>
          </cell>
          <cell r="B7948" t="str">
            <v>TRAUMATISMO DE LA VENA AXILAR O BRAQUIAL</v>
          </cell>
          <cell r="C7948" t="str">
            <v>00</v>
          </cell>
        </row>
        <row r="7949">
          <cell r="A7949" t="str">
            <v>S453</v>
          </cell>
          <cell r="B7949" t="str">
            <v>TRAUMATISMO DE VENA SUPERFICIAL  A NIVEL DEL HOMBRO Y DEL BRAZO</v>
          </cell>
          <cell r="C7949" t="str">
            <v>00</v>
          </cell>
        </row>
        <row r="7950">
          <cell r="A7950" t="str">
            <v>S457</v>
          </cell>
          <cell r="B7950" t="str">
            <v>TRAUMATISMO DE MULTIPLES VASOS SANGUINEOS A NIVEL DEL HOMBRO Y DEL BRA</v>
          </cell>
          <cell r="C7950" t="str">
            <v>00</v>
          </cell>
        </row>
        <row r="7951">
          <cell r="A7951" t="str">
            <v>S458</v>
          </cell>
          <cell r="B7951" t="str">
            <v>TRAUMATISMO DE OTROS VASOS SANGUINEOS A NIVEL DEL HOMBRO Y DEL BRAZO</v>
          </cell>
          <cell r="C7951" t="str">
            <v>00</v>
          </cell>
        </row>
        <row r="7952">
          <cell r="A7952" t="str">
            <v>S459</v>
          </cell>
          <cell r="B7952" t="str">
            <v>TRAUM. DE VASO SANGUINEO NO ESPECIF. A NIVEL DEL HOMBRO Y DEL BRAZO</v>
          </cell>
          <cell r="C7952" t="str">
            <v>00</v>
          </cell>
        </row>
        <row r="7953">
          <cell r="A7953" t="str">
            <v>S46</v>
          </cell>
          <cell r="B7953" t="str">
            <v>TRAUMATISMO DE TENDON Y MUSCULO A NIVEL DEL HOMBRO Y DEL BRAZO</v>
          </cell>
          <cell r="C7953" t="str">
            <v>00</v>
          </cell>
        </row>
        <row r="7954">
          <cell r="A7954" t="str">
            <v>S460</v>
          </cell>
          <cell r="B7954" t="str">
            <v>TRAUMATISMO DEL TENDON DEL MANGUITO ROTATORIO DEL HOMBRO</v>
          </cell>
          <cell r="C7954" t="str">
            <v>00</v>
          </cell>
        </row>
        <row r="7955">
          <cell r="A7955" t="str">
            <v>S461</v>
          </cell>
          <cell r="B7955" t="str">
            <v>TRAUMATISMO DEL TENDON Y MUSCULO DE LA CABEZA LARGA DEL BICEPS</v>
          </cell>
          <cell r="C7955" t="str">
            <v>00</v>
          </cell>
        </row>
        <row r="7956">
          <cell r="A7956" t="str">
            <v>S462</v>
          </cell>
          <cell r="B7956" t="str">
            <v>TRAUMATISMO DEL TENDON Y MUSCULO DE OTRAS PARTES DEL BICEPS</v>
          </cell>
          <cell r="C7956" t="str">
            <v>00</v>
          </cell>
        </row>
        <row r="7957">
          <cell r="A7957" t="str">
            <v>S463</v>
          </cell>
          <cell r="B7957" t="str">
            <v>TRAUMATISMO DEL TENDON Y MUSCULO DEL TRICEPS</v>
          </cell>
          <cell r="C7957" t="str">
            <v>00</v>
          </cell>
        </row>
        <row r="7958">
          <cell r="A7958" t="str">
            <v>S467</v>
          </cell>
          <cell r="B7958" t="str">
            <v>TRAUMATISMO DE MULTIPLES TENDONES Y MUSCULOS A NIVEL DEL HOMB. Y DEL B</v>
          </cell>
          <cell r="C7958" t="str">
            <v>00</v>
          </cell>
        </row>
        <row r="7959">
          <cell r="A7959" t="str">
            <v>S468</v>
          </cell>
          <cell r="B7959" t="str">
            <v>TRAUMATISMO DE OTROS TENDONES Y MUSCULOS A NIVEL DEL HOMBRO I DEL BRAZ</v>
          </cell>
          <cell r="C7959" t="str">
            <v>00</v>
          </cell>
        </row>
        <row r="7960">
          <cell r="A7960" t="str">
            <v>S469</v>
          </cell>
          <cell r="B7960" t="str">
            <v>TRAUMATISMO DE TENDON Y MUSCULO NO ESPECIF. A NIVEL DEL HOMBRO Y DEL B</v>
          </cell>
          <cell r="C7960" t="str">
            <v>00</v>
          </cell>
        </row>
        <row r="7961">
          <cell r="A7961" t="str">
            <v>S47</v>
          </cell>
          <cell r="B7961" t="str">
            <v xml:space="preserve"> TRAUMATISMO POR APLASTAMIENTO DEL HOMBRO Y DEL BRAZO</v>
          </cell>
          <cell r="C7961" t="str">
            <v>00</v>
          </cell>
        </row>
        <row r="7962">
          <cell r="A7962" t="str">
            <v>S48</v>
          </cell>
          <cell r="B7962" t="str">
            <v>AMPUTACION TRAUMATICA DEL HOMBRO Y DEL BRAZO</v>
          </cell>
          <cell r="C7962" t="str">
            <v>00</v>
          </cell>
        </row>
        <row r="7963">
          <cell r="A7963" t="str">
            <v>S480</v>
          </cell>
          <cell r="B7963" t="str">
            <v>AMPUTACION TRAUMATICA EN LA ARTICULACION DEL HOMBRO</v>
          </cell>
          <cell r="C7963" t="str">
            <v>00</v>
          </cell>
        </row>
        <row r="7964">
          <cell r="A7964" t="str">
            <v>S481</v>
          </cell>
          <cell r="B7964" t="str">
            <v>AMPUTACION TRAUMATICA A NIVEL ENTRE EL HOMBRO Y EL CODO</v>
          </cell>
          <cell r="C7964" t="str">
            <v>00</v>
          </cell>
        </row>
        <row r="7965">
          <cell r="A7965" t="str">
            <v>S489</v>
          </cell>
          <cell r="B7965" t="str">
            <v>AMPUTACION TRAUMATICA DEL HOMBRO Y DEL BRAZO, NIVEL NO ESPECIFICADO</v>
          </cell>
          <cell r="C7965" t="str">
            <v>00</v>
          </cell>
        </row>
        <row r="7966">
          <cell r="A7966" t="str">
            <v>S49</v>
          </cell>
          <cell r="B7966" t="str">
            <v>OTROS TRAUMATISMOS Y LOS NO ESPECIFICADOS DEL HOMBRO Y DEL BRAZO</v>
          </cell>
          <cell r="C7966" t="str">
            <v>00</v>
          </cell>
        </row>
        <row r="7967">
          <cell r="A7967" t="str">
            <v>S497</v>
          </cell>
          <cell r="B7967" t="str">
            <v>TRAUMATISMOS MULTIPLES DEL HOMBRO Y DEL BRAZO</v>
          </cell>
          <cell r="C7967" t="str">
            <v>00</v>
          </cell>
        </row>
        <row r="7968">
          <cell r="A7968" t="str">
            <v>S498</v>
          </cell>
          <cell r="B7968" t="str">
            <v>OTROS TRAUMATISMOS ESPECIFICADOS DEL HOMBRO Y DEL BRAZO</v>
          </cell>
          <cell r="C7968" t="str">
            <v>00</v>
          </cell>
        </row>
        <row r="7969">
          <cell r="A7969" t="str">
            <v>S499</v>
          </cell>
          <cell r="B7969" t="str">
            <v>TRAUMATISMOS NO ESPECIFICADOS DEL HOMBRO Y DEL BRAZO</v>
          </cell>
          <cell r="C7969" t="str">
            <v>00</v>
          </cell>
        </row>
        <row r="7970">
          <cell r="A7970" t="str">
            <v>S50</v>
          </cell>
          <cell r="B7970" t="str">
            <v>TRAUMATISMO SUPERFICIAL DEL ANTEBRAZO Y DEL CODO</v>
          </cell>
          <cell r="C7970" t="str">
            <v>00</v>
          </cell>
        </row>
        <row r="7971">
          <cell r="A7971" t="str">
            <v>S500</v>
          </cell>
          <cell r="B7971" t="str">
            <v>CONTUSION DEL CODO</v>
          </cell>
          <cell r="C7971" t="str">
            <v>00</v>
          </cell>
        </row>
        <row r="7972">
          <cell r="A7972" t="str">
            <v>S501</v>
          </cell>
          <cell r="B7972" t="str">
            <v>CONTUSION DE OTRAS PARTES DEL ANTEBRAZO Y DE LAS NO ESPECIFICADAS</v>
          </cell>
          <cell r="C7972" t="str">
            <v>00</v>
          </cell>
        </row>
        <row r="7973">
          <cell r="A7973" t="str">
            <v>S507</v>
          </cell>
          <cell r="B7973" t="str">
            <v>TRAUMATISMOS SUPERFICIALES MULTIPLES DEL ANTEBRAZO</v>
          </cell>
          <cell r="C7973" t="str">
            <v>00</v>
          </cell>
        </row>
        <row r="7974">
          <cell r="A7974" t="str">
            <v>S508</v>
          </cell>
          <cell r="B7974" t="str">
            <v>OTROS TRAUMATISMOS SUOERFICIALES DEL ANTEBRAZO</v>
          </cell>
          <cell r="C7974" t="str">
            <v>00</v>
          </cell>
        </row>
        <row r="7975">
          <cell r="A7975" t="str">
            <v>S509</v>
          </cell>
          <cell r="B7975" t="str">
            <v>TRAUMATISMO SUPERFICIAL DEL ANTEBRAZO, NO ESPECIFICADO</v>
          </cell>
          <cell r="C7975" t="str">
            <v>00</v>
          </cell>
        </row>
        <row r="7976">
          <cell r="A7976" t="str">
            <v>S51</v>
          </cell>
          <cell r="B7976" t="str">
            <v>HERIDA DEL ANTEBRAZO Y DEL CODO</v>
          </cell>
          <cell r="C7976" t="str">
            <v>00</v>
          </cell>
        </row>
        <row r="7977">
          <cell r="A7977" t="str">
            <v>S510</v>
          </cell>
          <cell r="B7977" t="str">
            <v>HERIDA DEL CODO</v>
          </cell>
          <cell r="C7977" t="str">
            <v>00</v>
          </cell>
        </row>
        <row r="7978">
          <cell r="A7978" t="str">
            <v>S517</v>
          </cell>
          <cell r="B7978" t="str">
            <v>HERIDAS MULTIPLES DEL ANTEBRAZO</v>
          </cell>
          <cell r="C7978" t="str">
            <v>00</v>
          </cell>
        </row>
        <row r="7979">
          <cell r="A7979" t="str">
            <v>S518</v>
          </cell>
          <cell r="B7979" t="str">
            <v>HERIDA DE OTRAS PARTES DEL ANTEBRAZO</v>
          </cell>
          <cell r="C7979" t="str">
            <v>00</v>
          </cell>
        </row>
        <row r="7980">
          <cell r="A7980" t="str">
            <v>S519</v>
          </cell>
          <cell r="B7980" t="str">
            <v>HERIDA DEL ANTEBRAZO, PARTE NO ESPECIFICADA</v>
          </cell>
          <cell r="C7980" t="str">
            <v>00</v>
          </cell>
        </row>
        <row r="7981">
          <cell r="A7981" t="str">
            <v>S52</v>
          </cell>
          <cell r="B7981" t="str">
            <v>FRACTURA DEL ANTEBRAZO</v>
          </cell>
          <cell r="C7981" t="str">
            <v>00</v>
          </cell>
        </row>
        <row r="7982">
          <cell r="A7982" t="str">
            <v>S520</v>
          </cell>
          <cell r="B7982" t="str">
            <v>FRACTURA DE LA EPIFISIS SUPERIOR DEL CUBITO</v>
          </cell>
          <cell r="C7982" t="str">
            <v>00</v>
          </cell>
        </row>
        <row r="7983">
          <cell r="A7983" t="str">
            <v>S521</v>
          </cell>
          <cell r="B7983" t="str">
            <v>FRACTURA DE LA EPIFISIS SUPERIOR DEL RADIO</v>
          </cell>
          <cell r="C7983" t="str">
            <v>00</v>
          </cell>
        </row>
        <row r="7984">
          <cell r="A7984" t="str">
            <v>S522</v>
          </cell>
          <cell r="B7984" t="str">
            <v>FRACTURA DE LA DIAFISIS DEL CUBITO</v>
          </cell>
          <cell r="C7984" t="str">
            <v>00</v>
          </cell>
        </row>
        <row r="7985">
          <cell r="A7985" t="str">
            <v>S523</v>
          </cell>
          <cell r="B7985" t="str">
            <v>FRACTURA DE LA DIAFISIS DEL RADIO</v>
          </cell>
          <cell r="C7985" t="str">
            <v>00</v>
          </cell>
        </row>
        <row r="7986">
          <cell r="A7986" t="str">
            <v>S524</v>
          </cell>
          <cell r="B7986" t="str">
            <v>FRACTURA DE LA DIAFISIS DEL CUBITO Y DEL RADIO</v>
          </cell>
          <cell r="C7986" t="str">
            <v>00</v>
          </cell>
        </row>
        <row r="7987">
          <cell r="A7987" t="str">
            <v>S525</v>
          </cell>
          <cell r="B7987" t="str">
            <v>FRACTURA DE LA EPIFISIS INFERIOR DEL RADIO</v>
          </cell>
          <cell r="C7987" t="str">
            <v>00</v>
          </cell>
        </row>
        <row r="7988">
          <cell r="A7988" t="str">
            <v>S526</v>
          </cell>
          <cell r="B7988" t="str">
            <v>FRACTURA DE LA EPIFISIS INFERIOR DEL CUBITO Y DEL RADIO</v>
          </cell>
          <cell r="C7988" t="str">
            <v>00</v>
          </cell>
        </row>
        <row r="7989">
          <cell r="A7989" t="str">
            <v>S527</v>
          </cell>
          <cell r="B7989" t="str">
            <v>FRACTURAS MULTIPLES DEL ANTEBRAZO</v>
          </cell>
          <cell r="C7989" t="str">
            <v>00</v>
          </cell>
        </row>
        <row r="7990">
          <cell r="A7990" t="str">
            <v>S528</v>
          </cell>
          <cell r="B7990" t="str">
            <v>FRACTURA DE OTRAS PARTES DEL ANTEBRAZO</v>
          </cell>
          <cell r="C7990" t="str">
            <v>00</v>
          </cell>
        </row>
        <row r="7991">
          <cell r="A7991" t="str">
            <v>S529</v>
          </cell>
          <cell r="B7991" t="str">
            <v>FRACTURA DEL ANTEBRAZO, PARTE NO ESPECIFICADA</v>
          </cell>
          <cell r="C7991" t="str">
            <v>00</v>
          </cell>
        </row>
        <row r="7992">
          <cell r="A7992" t="str">
            <v>S53</v>
          </cell>
          <cell r="B7992" t="str">
            <v>LUXACION, ESGUINCE Y TORCEDURA DE ARTIC. Y LIGAMENTOS DEL CODO</v>
          </cell>
          <cell r="C7992" t="str">
            <v>00</v>
          </cell>
        </row>
        <row r="7993">
          <cell r="A7993" t="str">
            <v>S530</v>
          </cell>
          <cell r="B7993" t="str">
            <v>LUXACION DE LA CABEZA DEL RADIO</v>
          </cell>
          <cell r="C7993" t="str">
            <v>00</v>
          </cell>
        </row>
        <row r="7994">
          <cell r="A7994" t="str">
            <v>S531</v>
          </cell>
          <cell r="B7994" t="str">
            <v>LUXACION DEL CODO, NO ESPECIFICADA</v>
          </cell>
          <cell r="C7994" t="str">
            <v>00</v>
          </cell>
        </row>
        <row r="7995">
          <cell r="A7995" t="str">
            <v>S532</v>
          </cell>
          <cell r="B7995" t="str">
            <v>RUPTURA TRAUMATICA DEL LIGAMENTO LATERAL DEL RADIO</v>
          </cell>
          <cell r="C7995" t="str">
            <v>00</v>
          </cell>
        </row>
        <row r="7996">
          <cell r="A7996" t="str">
            <v>S533</v>
          </cell>
          <cell r="B7996" t="str">
            <v>RUPTURA TRAUMATICA DEL LIGAMENTO LATERAL DEL CUBITO</v>
          </cell>
          <cell r="C7996" t="str">
            <v>00</v>
          </cell>
        </row>
        <row r="7997">
          <cell r="A7997" t="str">
            <v>S534</v>
          </cell>
          <cell r="B7997" t="str">
            <v>EAGUINCE Y TORCEDURAS DEL CODO</v>
          </cell>
          <cell r="C7997" t="str">
            <v>00</v>
          </cell>
        </row>
        <row r="7998">
          <cell r="A7998" t="str">
            <v>S54</v>
          </cell>
          <cell r="B7998" t="str">
            <v>TRAUMATISMO DE NERVIOS A NIVEL DEL ANTEBRAZO</v>
          </cell>
          <cell r="C7998" t="str">
            <v>00</v>
          </cell>
        </row>
        <row r="7999">
          <cell r="A7999" t="str">
            <v>S540</v>
          </cell>
          <cell r="B7999" t="str">
            <v>TRAUMATISMO DEL NERVIO CUBITAL A NIVEL DEL ANTEBRAZO</v>
          </cell>
          <cell r="C7999" t="str">
            <v>00</v>
          </cell>
        </row>
        <row r="8000">
          <cell r="A8000" t="str">
            <v>S541</v>
          </cell>
          <cell r="B8000" t="str">
            <v>TRAUMATISMO DEL NERVIO MEDIANO A NIVEL DEL ANTEBRAZO</v>
          </cell>
          <cell r="C8000" t="str">
            <v>00</v>
          </cell>
        </row>
        <row r="8001">
          <cell r="A8001" t="str">
            <v>S542</v>
          </cell>
          <cell r="B8001" t="str">
            <v>TRAUMATISMO DEL NERVIO RADIAL A NIVEL DEL ANTEBRAZO</v>
          </cell>
          <cell r="C8001" t="str">
            <v>00</v>
          </cell>
        </row>
        <row r="8002">
          <cell r="A8002" t="str">
            <v>S543</v>
          </cell>
          <cell r="B8002" t="str">
            <v>TRAUMATISMO DEL NERVIO SENSORIAL CUTANEO A NIVEL DEL ANTEBRAZO</v>
          </cell>
          <cell r="C8002" t="str">
            <v>00</v>
          </cell>
        </row>
        <row r="8003">
          <cell r="A8003" t="str">
            <v>S547</v>
          </cell>
          <cell r="B8003" t="str">
            <v>TRAUMATISMO DE MULTIPLES NERVIOS A NIVEL DEL ANTEBRAZO</v>
          </cell>
          <cell r="C8003" t="str">
            <v>00</v>
          </cell>
        </row>
        <row r="8004">
          <cell r="A8004" t="str">
            <v>S548</v>
          </cell>
          <cell r="B8004" t="str">
            <v>TRAUMATISMO DE OTROS NERVIOS A NIVEL DEL ANTEBRAZO</v>
          </cell>
          <cell r="C8004" t="str">
            <v>00</v>
          </cell>
        </row>
        <row r="8005">
          <cell r="A8005" t="str">
            <v>S549</v>
          </cell>
          <cell r="B8005" t="str">
            <v>TRAUMATISMO DE NERVIO NO ESPECIFICADO A NIVEL DEL ANTEBRAZO</v>
          </cell>
          <cell r="C8005" t="str">
            <v>00</v>
          </cell>
        </row>
        <row r="8006">
          <cell r="A8006" t="str">
            <v>S55</v>
          </cell>
          <cell r="B8006" t="str">
            <v>TRAUMATISMO DE LOS VASOS SANGUINEOS A NIVEL DEL ANTEBRAZO</v>
          </cell>
          <cell r="C8006" t="str">
            <v>00</v>
          </cell>
        </row>
        <row r="8007">
          <cell r="A8007" t="str">
            <v>S550</v>
          </cell>
          <cell r="B8007" t="str">
            <v>TRAUMATISMO DE LA ARTERIA CUBITAL A NIVEL DEL ANTEBRAZO</v>
          </cell>
          <cell r="C8007" t="str">
            <v>00</v>
          </cell>
        </row>
        <row r="8008">
          <cell r="A8008" t="str">
            <v>S551</v>
          </cell>
          <cell r="B8008" t="str">
            <v>TRAUMATISMO DE LA ARTERIA RADIAL A NIVEL DEL ANTEBRAZO</v>
          </cell>
          <cell r="C8008" t="str">
            <v>00</v>
          </cell>
        </row>
        <row r="8009">
          <cell r="A8009" t="str">
            <v>S552</v>
          </cell>
          <cell r="B8009" t="str">
            <v>TRAUMATISMO DE VENA A NIVEL DEL ANTEBRAZO</v>
          </cell>
          <cell r="C8009" t="str">
            <v>00</v>
          </cell>
        </row>
        <row r="8010">
          <cell r="A8010" t="str">
            <v>S557</v>
          </cell>
          <cell r="B8010" t="str">
            <v>TRAUMATISMO DE MULTIPLES VASOS SANGUINEOS A NIVEL DEL ANTEBRAZO</v>
          </cell>
          <cell r="C8010" t="str">
            <v>00</v>
          </cell>
        </row>
        <row r="8011">
          <cell r="A8011" t="str">
            <v>S558</v>
          </cell>
          <cell r="B8011" t="str">
            <v>TRAUMATISMO DE OTROS VASOS SANGUINEOS A NIVEL DEL ANTEBRAZO</v>
          </cell>
          <cell r="C8011" t="str">
            <v>00</v>
          </cell>
        </row>
        <row r="8012">
          <cell r="A8012" t="str">
            <v>S559</v>
          </cell>
          <cell r="B8012" t="str">
            <v>TRAUMATISMO DE VASO SANGUINEO NO ESPECIFICADO A NIVEL DEL ANTEBRAZO</v>
          </cell>
          <cell r="C8012" t="str">
            <v>00</v>
          </cell>
        </row>
        <row r="8013">
          <cell r="A8013" t="str">
            <v>S56</v>
          </cell>
          <cell r="B8013" t="str">
            <v>TRAUMATISMO DE TENDON Y MUSCULO A NIVEL DEL ANTEBRAZO</v>
          </cell>
          <cell r="C8013" t="str">
            <v>00</v>
          </cell>
        </row>
        <row r="8014">
          <cell r="A8014" t="str">
            <v>S560</v>
          </cell>
          <cell r="B8014" t="str">
            <v>TRAUMATISMO DEL TENDON Y MUSCULO FLEXOR DEL PULGAR A NIVEL DEL ANTEB</v>
          </cell>
          <cell r="C8014" t="str">
            <v>00</v>
          </cell>
        </row>
        <row r="8015">
          <cell r="A8015" t="str">
            <v>S561</v>
          </cell>
          <cell r="B8015" t="str">
            <v>TRAUM. DEL TENDON Y MUSCULO FLEXOR DE OTRO(S) DEDO(S) A NIVEL DEL ANTE</v>
          </cell>
          <cell r="C8015" t="str">
            <v>00</v>
          </cell>
        </row>
        <row r="8016">
          <cell r="A8016" t="str">
            <v>S562</v>
          </cell>
          <cell r="B8016" t="str">
            <v>TRAUMATISMO DE OTRO TENDON Y MUSCULO FLEXOR A NIVEL DEL ANTEBRAZO</v>
          </cell>
          <cell r="C8016" t="str">
            <v>00</v>
          </cell>
        </row>
        <row r="8017">
          <cell r="A8017" t="str">
            <v>S563</v>
          </cell>
          <cell r="B8017" t="str">
            <v>TRAUM. DE TENDONES Y MUSC. ABDUCT. Y EXTENS. DEL PULGAR A NIVEL DEL AN</v>
          </cell>
          <cell r="C8017" t="str">
            <v>00</v>
          </cell>
        </row>
        <row r="8018">
          <cell r="A8018" t="str">
            <v>S564</v>
          </cell>
          <cell r="B8018" t="str">
            <v>TRAUM. DEL TENDON Y MUSC. EXTEN. DE OTRO(S) DEDO(S) A NIVEL DEL ANTEBR</v>
          </cell>
          <cell r="C8018" t="str">
            <v>00</v>
          </cell>
        </row>
        <row r="8019">
          <cell r="A8019" t="str">
            <v>S565</v>
          </cell>
          <cell r="B8019" t="str">
            <v>TRAUMATISMO DE OTRO TENDON Y MUSCULO EXTENSOR A NIVEL DEL ANTEBRAZO</v>
          </cell>
          <cell r="C8019" t="str">
            <v>00</v>
          </cell>
        </row>
        <row r="8020">
          <cell r="A8020" t="str">
            <v>S567</v>
          </cell>
          <cell r="B8020" t="str">
            <v>TRAUMATISMO DE MULTIPLE TENDONES Y MUSCULOS A NIVEL DEL ANTEBRAZO</v>
          </cell>
          <cell r="C8020" t="str">
            <v>00</v>
          </cell>
        </row>
        <row r="8021">
          <cell r="A8021" t="str">
            <v>S568</v>
          </cell>
          <cell r="B8021" t="str">
            <v>TRAUM. DE OTROS TENDONES Y MUSCULOS Y DE LOS NO ESOECIFI. A NIVEL DEL</v>
          </cell>
          <cell r="C8021" t="str">
            <v>00</v>
          </cell>
        </row>
        <row r="8022">
          <cell r="A8022" t="str">
            <v>S57</v>
          </cell>
          <cell r="B8022" t="str">
            <v>TRAUMATISMO POR APLASTAMIENTO DEL ANTEBRAZO</v>
          </cell>
          <cell r="C8022" t="str">
            <v>00</v>
          </cell>
        </row>
        <row r="8023">
          <cell r="A8023" t="str">
            <v>S570</v>
          </cell>
          <cell r="B8023" t="str">
            <v>TRAUMATISMO POR APLASTAMIENTO DEL CODO</v>
          </cell>
          <cell r="C8023" t="str">
            <v>00</v>
          </cell>
        </row>
        <row r="8024">
          <cell r="A8024" t="str">
            <v>S578</v>
          </cell>
          <cell r="B8024" t="str">
            <v>TRAUMATISMO POR APLASTAMIENTO DE OTRAS PARTES DEL AMTEBRAZO</v>
          </cell>
          <cell r="C8024" t="str">
            <v>00</v>
          </cell>
        </row>
        <row r="8025">
          <cell r="A8025" t="str">
            <v>S579</v>
          </cell>
          <cell r="B8025" t="str">
            <v>TRAUMATISMO POR APLASTAMIENTO DEL ANTEBRAZO, PARTE NO ESPECIFICADA</v>
          </cell>
          <cell r="C8025" t="str">
            <v>00</v>
          </cell>
        </row>
        <row r="8026">
          <cell r="A8026" t="str">
            <v>S58</v>
          </cell>
          <cell r="B8026" t="str">
            <v>AMPUTACION TRAUMATICA DEL ANTEBRAZO</v>
          </cell>
          <cell r="C8026" t="str">
            <v>00</v>
          </cell>
        </row>
        <row r="8027">
          <cell r="A8027" t="str">
            <v>S580</v>
          </cell>
          <cell r="B8027" t="str">
            <v>AMPUTACION TRAUMATICA A NIVEL DEL CODO</v>
          </cell>
          <cell r="C8027" t="str">
            <v>00</v>
          </cell>
        </row>
        <row r="8028">
          <cell r="A8028" t="str">
            <v>S581</v>
          </cell>
          <cell r="B8028" t="str">
            <v>AMPUTACION TRAUMATICA NIVEL ENTRE EL CODO Y LA NUÑECA</v>
          </cell>
          <cell r="C8028" t="str">
            <v>00</v>
          </cell>
        </row>
        <row r="8029">
          <cell r="A8029" t="str">
            <v>S589</v>
          </cell>
          <cell r="B8029" t="str">
            <v>AMPUTACION TRAUMATICA DEL ANTEBRAZO, NIVEL NO ESPECIFIACDO</v>
          </cell>
          <cell r="C8029" t="str">
            <v>00</v>
          </cell>
        </row>
        <row r="8030">
          <cell r="A8030" t="str">
            <v>S59</v>
          </cell>
          <cell r="B8030" t="str">
            <v>OTROS TRAUMATISMOS Y LOS NO ESPECIFICADOS DEL ANTEBRAZO</v>
          </cell>
          <cell r="C8030" t="str">
            <v>00</v>
          </cell>
        </row>
        <row r="8031">
          <cell r="A8031" t="str">
            <v>S597</v>
          </cell>
          <cell r="B8031" t="str">
            <v>TRAUMATISMOS MULTIPLES DEL ANTEBRAZO</v>
          </cell>
          <cell r="C8031" t="str">
            <v>00</v>
          </cell>
        </row>
        <row r="8032">
          <cell r="A8032" t="str">
            <v>S598</v>
          </cell>
          <cell r="B8032" t="str">
            <v>OTROS TRAUMATISMOS ESPECIFICADOS DEL ANTEBRAZO</v>
          </cell>
          <cell r="C8032" t="str">
            <v>00</v>
          </cell>
        </row>
        <row r="8033">
          <cell r="A8033" t="str">
            <v>S599</v>
          </cell>
          <cell r="B8033" t="str">
            <v>TRAUMARISMO NO ESPECIFICADO DEL ANTEBRAZO</v>
          </cell>
          <cell r="C8033" t="str">
            <v>00</v>
          </cell>
        </row>
        <row r="8034">
          <cell r="A8034" t="str">
            <v>S60</v>
          </cell>
          <cell r="B8034" t="str">
            <v>TRAUMATISMO SUPERFICIAL DE LA MUÑECA Y DE LA MANO</v>
          </cell>
          <cell r="C8034" t="str">
            <v>00</v>
          </cell>
        </row>
        <row r="8035">
          <cell r="A8035" t="str">
            <v>S600</v>
          </cell>
          <cell r="B8035" t="str">
            <v>CONTUSION DE DEDO(S) DE LA MANO, SIN DAÑO DE LA(S) UÑA(S)</v>
          </cell>
          <cell r="C8035" t="str">
            <v>00</v>
          </cell>
        </row>
        <row r="8036">
          <cell r="A8036" t="str">
            <v>S601</v>
          </cell>
          <cell r="B8036" t="str">
            <v>CONTUSION DE DEDO(S) DE LA MANO CON DAÑO DE LA(S) UÑA(S)</v>
          </cell>
          <cell r="C8036" t="str">
            <v>00</v>
          </cell>
        </row>
        <row r="8037">
          <cell r="A8037" t="str">
            <v>S602</v>
          </cell>
          <cell r="B8037" t="str">
            <v>CONTUSION DE OTRAS PARTES DE LA MUÑECA Y DE LA MANO</v>
          </cell>
          <cell r="C8037" t="str">
            <v>00</v>
          </cell>
        </row>
        <row r="8038">
          <cell r="A8038" t="str">
            <v>S607</v>
          </cell>
          <cell r="B8038" t="str">
            <v>TRAUMATISMOS SUPERFICIALES MULTIPLES DE LA MUÑECA Y DE LA MANO</v>
          </cell>
          <cell r="C8038" t="str">
            <v>00</v>
          </cell>
        </row>
        <row r="8039">
          <cell r="A8039" t="str">
            <v>S608</v>
          </cell>
          <cell r="B8039" t="str">
            <v>OTROS TRAUMATISMOS SUPERFICIALES  DE LA MUÑECA Y DE LA MANO</v>
          </cell>
          <cell r="C8039" t="str">
            <v>00</v>
          </cell>
        </row>
        <row r="8040">
          <cell r="A8040" t="str">
            <v>S609</v>
          </cell>
          <cell r="B8040" t="str">
            <v>TRAUMATISMO SUPERFICIAL DE LA MUÑECA Y DE LA MANO, NO ESPECIFICADO</v>
          </cell>
          <cell r="C8040" t="str">
            <v>00</v>
          </cell>
        </row>
        <row r="8041">
          <cell r="A8041" t="str">
            <v>S61</v>
          </cell>
          <cell r="B8041" t="str">
            <v>HERIDA DE LA MUÑECA Y DE LA MANO</v>
          </cell>
          <cell r="C8041" t="str">
            <v>00</v>
          </cell>
        </row>
        <row r="8042">
          <cell r="A8042" t="str">
            <v>S610</v>
          </cell>
          <cell r="B8042" t="str">
            <v>HERIDA DE DEDO(S) DE LA MANO, SIN DAÑO DE LA(S) UÑA(S)</v>
          </cell>
          <cell r="C8042" t="str">
            <v>00</v>
          </cell>
        </row>
        <row r="8043">
          <cell r="A8043" t="str">
            <v>S611</v>
          </cell>
          <cell r="B8043" t="str">
            <v>HERIDA DE DEDO(S) DE LA MANO, CON DAÑO DE LA(S) UÑA(S)</v>
          </cell>
          <cell r="C8043" t="str">
            <v>00</v>
          </cell>
        </row>
        <row r="8044">
          <cell r="A8044" t="str">
            <v>S617</v>
          </cell>
          <cell r="B8044" t="str">
            <v>HERIDAS MULTIPLES DE LA MUÑECA Y DE LA MANO</v>
          </cell>
          <cell r="C8044" t="str">
            <v>00</v>
          </cell>
        </row>
        <row r="8045">
          <cell r="A8045" t="str">
            <v>S618</v>
          </cell>
          <cell r="B8045" t="str">
            <v>HERIDA DE OTRAS PARTES DE LA MUÑECA  Y DE LA MANO</v>
          </cell>
          <cell r="C8045" t="str">
            <v>00</v>
          </cell>
        </row>
        <row r="8046">
          <cell r="A8046" t="str">
            <v>S619</v>
          </cell>
          <cell r="B8046" t="str">
            <v>HERIDA DE LA MUÑECA Y DE LA MANO, PARTE NO ESPECIFICADA</v>
          </cell>
          <cell r="C8046" t="str">
            <v>00</v>
          </cell>
        </row>
        <row r="8047">
          <cell r="A8047" t="str">
            <v>S62</v>
          </cell>
          <cell r="B8047" t="str">
            <v>FRACTURA A NIVEL DE LA MUÑECA Y DE LA MANO</v>
          </cell>
          <cell r="C8047" t="str">
            <v>00</v>
          </cell>
        </row>
        <row r="8048">
          <cell r="A8048" t="str">
            <v>S620</v>
          </cell>
          <cell r="B8048" t="str">
            <v>FRACTURA DEL HUESO ESCAFOIDES (NAVICULAR) DE LA MANO</v>
          </cell>
          <cell r="C8048" t="str">
            <v>00</v>
          </cell>
        </row>
        <row r="8049">
          <cell r="A8049" t="str">
            <v>S621</v>
          </cell>
          <cell r="B8049" t="str">
            <v>FRACTURA DE OTRO(S) HUESO(S) DEL CARPO</v>
          </cell>
          <cell r="C8049" t="str">
            <v>00</v>
          </cell>
        </row>
        <row r="8050">
          <cell r="A8050" t="str">
            <v>S622</v>
          </cell>
          <cell r="B8050" t="str">
            <v>FRACTURA DEL PRIMER METACARPIANO</v>
          </cell>
          <cell r="C8050" t="str">
            <v>00</v>
          </cell>
        </row>
        <row r="8051">
          <cell r="A8051" t="str">
            <v>S623</v>
          </cell>
          <cell r="B8051" t="str">
            <v>FRACTURA DE OTROS HUESOS METACARPIANOS</v>
          </cell>
          <cell r="C8051" t="str">
            <v>00</v>
          </cell>
        </row>
        <row r="8052">
          <cell r="A8052" t="str">
            <v>S624</v>
          </cell>
          <cell r="B8052" t="str">
            <v>FRACTURAS MULTIPLES DE HUESOS METACARPIANOS</v>
          </cell>
          <cell r="C8052" t="str">
            <v>00</v>
          </cell>
        </row>
        <row r="8053">
          <cell r="A8053" t="str">
            <v>S625</v>
          </cell>
          <cell r="B8053" t="str">
            <v>FRACTURA PULGAR</v>
          </cell>
          <cell r="C8053" t="str">
            <v>00</v>
          </cell>
        </row>
        <row r="8054">
          <cell r="A8054" t="str">
            <v>S626</v>
          </cell>
          <cell r="B8054" t="str">
            <v>FRACTURA DE OTRO DEDO DE LA MANO</v>
          </cell>
          <cell r="C8054" t="str">
            <v>00</v>
          </cell>
        </row>
        <row r="8055">
          <cell r="A8055" t="str">
            <v>S627</v>
          </cell>
          <cell r="B8055" t="str">
            <v>FRACTURAS MULTIPLES DE LOS DEDOS DE LA MANO</v>
          </cell>
          <cell r="C8055" t="str">
            <v>00</v>
          </cell>
        </row>
        <row r="8056">
          <cell r="A8056" t="str">
            <v>S628</v>
          </cell>
          <cell r="B8056" t="str">
            <v>FRACTURA DE OTRAS PARTES Y DE LAS NO ESPECIFICADAS DE LA MUÑECA Y DE L</v>
          </cell>
          <cell r="C8056" t="str">
            <v>00</v>
          </cell>
        </row>
        <row r="8057">
          <cell r="A8057" t="str">
            <v>S63</v>
          </cell>
          <cell r="B8057" t="str">
            <v>LUXACION, ESGUINCE Y TORCEDURA DE ARTIC. Y LIGAM. A NIVEL DE LA MUÑECA</v>
          </cell>
          <cell r="C8057" t="str">
            <v>00</v>
          </cell>
        </row>
        <row r="8058">
          <cell r="A8058" t="str">
            <v>S630</v>
          </cell>
          <cell r="B8058" t="str">
            <v>LUXACION DE LA MUÑECA</v>
          </cell>
          <cell r="C8058" t="str">
            <v>00</v>
          </cell>
        </row>
        <row r="8059">
          <cell r="A8059" t="str">
            <v>S631</v>
          </cell>
          <cell r="B8059" t="str">
            <v>LUXACION DE DEDOS DE LA MANO</v>
          </cell>
          <cell r="C8059" t="str">
            <v>00</v>
          </cell>
        </row>
        <row r="8060">
          <cell r="A8060" t="str">
            <v>S632</v>
          </cell>
          <cell r="B8060" t="str">
            <v>LUXACIONES MULTIPLES DE DEDOS DE LA MANO</v>
          </cell>
          <cell r="C8060" t="str">
            <v>00</v>
          </cell>
        </row>
        <row r="8061">
          <cell r="A8061" t="str">
            <v>S633</v>
          </cell>
          <cell r="B8061" t="str">
            <v>RUPTURA TRAUMATICA DE LIGAMENTOS DE LA MUÑECA Y DEL CARPO</v>
          </cell>
          <cell r="C8061" t="str">
            <v>00</v>
          </cell>
        </row>
        <row r="8062">
          <cell r="A8062" t="str">
            <v>S634</v>
          </cell>
          <cell r="B8062" t="str">
            <v>RUPTURA TRAUM. DE LIGAM. DEL DEOD DE LA MANO EN LA(S) ARTIC. METACARPO</v>
          </cell>
          <cell r="C8062" t="str">
            <v>00</v>
          </cell>
        </row>
        <row r="8063">
          <cell r="A8063" t="str">
            <v>S635</v>
          </cell>
          <cell r="B8063" t="str">
            <v>ESGUINCE Y TORCEDURA DE LA MUÑECA</v>
          </cell>
          <cell r="C8063" t="str">
            <v>00</v>
          </cell>
        </row>
        <row r="8064">
          <cell r="A8064" t="str">
            <v>S636</v>
          </cell>
          <cell r="B8064" t="str">
            <v>ESGUINCE Y TORCEDURAS DE DEDO(S) DE LA MANO</v>
          </cell>
          <cell r="C8064" t="str">
            <v>00</v>
          </cell>
        </row>
        <row r="8065">
          <cell r="A8065" t="str">
            <v>S637</v>
          </cell>
          <cell r="B8065" t="str">
            <v>ESGUINCES Y TORCEDURAS DE OTRAS PARTES Y DE LAS NO ESPECIF. DE LA MUÑE</v>
          </cell>
          <cell r="C8065" t="str">
            <v>00</v>
          </cell>
        </row>
        <row r="8066">
          <cell r="A8066" t="str">
            <v>S64</v>
          </cell>
          <cell r="B8066" t="str">
            <v>TRAUMATISMO DE NERVIOS A NIVEL DE LA MUÑECA Y DE LA MANO</v>
          </cell>
          <cell r="C8066" t="str">
            <v>00</v>
          </cell>
        </row>
        <row r="8067">
          <cell r="A8067" t="str">
            <v>S640</v>
          </cell>
          <cell r="B8067" t="str">
            <v>TRAUMATISMO DEL NERVIO CUBITAL A NIVEL DE LA MUÑECA Y DE LA MANO</v>
          </cell>
          <cell r="C8067" t="str">
            <v>00</v>
          </cell>
        </row>
        <row r="8068">
          <cell r="A8068" t="str">
            <v>S641</v>
          </cell>
          <cell r="B8068" t="str">
            <v>TRAUMATISMO DEL NERVIO MEDIANO A NIVEL DE LA MUÑECA Y DE LA MANO</v>
          </cell>
          <cell r="C8068" t="str">
            <v>00</v>
          </cell>
        </row>
        <row r="8069">
          <cell r="A8069" t="str">
            <v>S642</v>
          </cell>
          <cell r="B8069" t="str">
            <v>TRAUMATISMO DEL NERVIO RADIAL A NIVEL DE LA MUÑECA Y DE LA MANO</v>
          </cell>
          <cell r="C8069" t="str">
            <v>00</v>
          </cell>
        </row>
        <row r="8070">
          <cell r="A8070" t="str">
            <v>S643</v>
          </cell>
          <cell r="B8070" t="str">
            <v>TRAUMATISMO DEL NERVIO DIGITAL DEL PULGAR</v>
          </cell>
          <cell r="C8070" t="str">
            <v>00</v>
          </cell>
        </row>
        <row r="8071">
          <cell r="A8071" t="str">
            <v>S644</v>
          </cell>
          <cell r="B8071" t="str">
            <v>TRAUMATISMO DEL NERVIO DIGITAL DE OTRO DEDO</v>
          </cell>
          <cell r="C8071" t="str">
            <v>00</v>
          </cell>
        </row>
        <row r="8072">
          <cell r="A8072" t="str">
            <v>S647</v>
          </cell>
          <cell r="B8072" t="str">
            <v>TRAUMATISMO DE MULTIPLES NERVIOS A NIVEL DE LA MUÑECA Y DE LA MANO</v>
          </cell>
          <cell r="C8072" t="str">
            <v>00</v>
          </cell>
        </row>
        <row r="8073">
          <cell r="A8073" t="str">
            <v>S648</v>
          </cell>
          <cell r="B8073" t="str">
            <v>TRAUMATISMO DE OTROS NERVIOS A NIVEL DE LA MUÑECA Y DE LA MANO</v>
          </cell>
          <cell r="C8073" t="str">
            <v>00</v>
          </cell>
        </row>
        <row r="8074">
          <cell r="A8074" t="str">
            <v>S649</v>
          </cell>
          <cell r="B8074" t="str">
            <v>TRAUMATISMO DE NERVIO NO ESPECIF. A NIVEL DE LA MUÑECA Y DE LA MANO</v>
          </cell>
          <cell r="C8074" t="str">
            <v>00</v>
          </cell>
        </row>
        <row r="8075">
          <cell r="A8075" t="str">
            <v>S65</v>
          </cell>
          <cell r="B8075" t="str">
            <v>TRAUMATISMO DE VASOS SANGUINEOS A NIVEL DE LA MUÑECA Y DE LA MANO</v>
          </cell>
          <cell r="C8075" t="str">
            <v>00</v>
          </cell>
        </row>
        <row r="8076">
          <cell r="A8076" t="str">
            <v>S650</v>
          </cell>
          <cell r="B8076" t="str">
            <v>TRAUMATISMO DE LA ARTERIA CUBITAL A NIVEL DE LA MUÑECA Y DE LA MANO</v>
          </cell>
          <cell r="C8076" t="str">
            <v>00</v>
          </cell>
        </row>
        <row r="8077">
          <cell r="A8077" t="str">
            <v>S651</v>
          </cell>
          <cell r="B8077" t="str">
            <v>TRAUMATISMO DE LA ARTERIA RADIAL A NIVEL DE LA MUÑECA Y DE LA MANO</v>
          </cell>
          <cell r="C8077" t="str">
            <v>00</v>
          </cell>
        </row>
        <row r="8078">
          <cell r="A8078" t="str">
            <v>S652</v>
          </cell>
          <cell r="B8078" t="str">
            <v>TRAUMATISMO DEL ARCO PALMAR SUPERFICIAL</v>
          </cell>
          <cell r="C8078" t="str">
            <v>00</v>
          </cell>
        </row>
        <row r="8079">
          <cell r="A8079" t="str">
            <v>S653</v>
          </cell>
          <cell r="B8079" t="str">
            <v>TRAUMATISMO DEL ARCO PALMAR PROFUNDO</v>
          </cell>
          <cell r="C8079" t="str">
            <v>00</v>
          </cell>
        </row>
        <row r="8080">
          <cell r="A8080" t="str">
            <v>S654</v>
          </cell>
          <cell r="B8080" t="str">
            <v>TRAUMATISMO DE VASO(S) SANGUINEO(S) DEL PULGAR</v>
          </cell>
          <cell r="C8080" t="str">
            <v>00</v>
          </cell>
        </row>
        <row r="8081">
          <cell r="A8081" t="str">
            <v>S655</v>
          </cell>
          <cell r="B8081" t="str">
            <v>TRAUMATISMO DE VASO(S) SANGUINEO(S)  DE OTRO DEDO</v>
          </cell>
          <cell r="C8081" t="str">
            <v>00</v>
          </cell>
        </row>
        <row r="8082">
          <cell r="A8082" t="str">
            <v>S657</v>
          </cell>
          <cell r="B8082" t="str">
            <v>TRAUMATISMO DE MULTIPLES VASOS SANGU. A NIVEL DE LA MUÑECA Y DE LA MAN</v>
          </cell>
          <cell r="C8082" t="str">
            <v>00</v>
          </cell>
        </row>
        <row r="8083">
          <cell r="A8083" t="str">
            <v>S658</v>
          </cell>
          <cell r="B8083" t="str">
            <v>TRAUM. DE OTROS VASOS SANGU. A NIVEL DE LA MUÑECA Y DE LA MANO</v>
          </cell>
          <cell r="C8083" t="str">
            <v>00</v>
          </cell>
        </row>
        <row r="8084">
          <cell r="A8084" t="str">
            <v>S659</v>
          </cell>
          <cell r="B8084" t="str">
            <v>TRAUM. DE VASO SANGU. NO ESPECIF. A NUVEL DE LA MUÑECA Y DE LA MANO</v>
          </cell>
          <cell r="C8084" t="str">
            <v>00</v>
          </cell>
        </row>
        <row r="8085">
          <cell r="A8085" t="str">
            <v>S66</v>
          </cell>
          <cell r="B8085" t="str">
            <v>TRAUM. DE TENDON Y MUSCULO A NIVEL DE LA MUÑECA Y DE LA MANO</v>
          </cell>
          <cell r="C8085" t="str">
            <v>00</v>
          </cell>
        </row>
        <row r="8086">
          <cell r="A8086" t="str">
            <v>S660</v>
          </cell>
          <cell r="B8086" t="str">
            <v>TRAUM. DEL TENDON Y MUSC. FLEXOR LARGO DEL PULGAR A NIVEL DE LA MUÑECA</v>
          </cell>
          <cell r="C8086" t="str">
            <v>00</v>
          </cell>
        </row>
        <row r="8087">
          <cell r="A8087" t="str">
            <v>S661</v>
          </cell>
          <cell r="B8087" t="str">
            <v>TRAUM. DEL TENDON Y MUSC. FLEXOR DE OTRO DEDO A NIVEL DE LA MUÑECA</v>
          </cell>
          <cell r="C8087" t="str">
            <v>00</v>
          </cell>
        </row>
        <row r="8088">
          <cell r="A8088" t="str">
            <v>S662</v>
          </cell>
          <cell r="B8088" t="str">
            <v>TRAUM. DEL TENDON Y MUSC. EXTENSOR DEL PULGAR A NIVEL DE LA MUÑECA</v>
          </cell>
          <cell r="C8088" t="str">
            <v>00</v>
          </cell>
        </row>
        <row r="8089">
          <cell r="A8089" t="str">
            <v>S663</v>
          </cell>
          <cell r="B8089" t="str">
            <v>TRAUM. DEL TENDON Y MUSC. EXTENSOR DE OTRO(S) DEDO(S) A NIVEL DE LA MU</v>
          </cell>
          <cell r="C8089" t="str">
            <v>00</v>
          </cell>
        </row>
        <row r="8090">
          <cell r="A8090" t="str">
            <v>S664</v>
          </cell>
          <cell r="B8090" t="str">
            <v>TRAUM. DEL MUSC. Y TENDON INTRINSECO DEL PULGAR A NIVEL DE LA MUÑECA</v>
          </cell>
          <cell r="C8090" t="str">
            <v>00</v>
          </cell>
        </row>
        <row r="8091">
          <cell r="A8091" t="str">
            <v>S665</v>
          </cell>
          <cell r="B8091" t="str">
            <v>TRAUM. DEL MUSC. Y TENDON INTRINSECO DE OTRO(S) DEDO(S) A NIVEL DE LA</v>
          </cell>
          <cell r="C8091" t="str">
            <v>00</v>
          </cell>
        </row>
        <row r="8092">
          <cell r="A8092" t="str">
            <v>S666</v>
          </cell>
          <cell r="B8092" t="str">
            <v>TRAUM. DE MULT. TENDONES Y MUSC. FLEXORES A NIVEL DE LA MUÑECA Y DE LA</v>
          </cell>
          <cell r="C8092" t="str">
            <v>00</v>
          </cell>
        </row>
        <row r="8093">
          <cell r="A8093" t="str">
            <v>S667</v>
          </cell>
          <cell r="B8093" t="str">
            <v>TRAUM. DE MULT. TENDONES Y MUSC. EXTENSORES A NIVEL DE LA MUÑECA Y DE</v>
          </cell>
          <cell r="C8093" t="str">
            <v>00</v>
          </cell>
        </row>
        <row r="8094">
          <cell r="A8094" t="str">
            <v>S668</v>
          </cell>
          <cell r="B8094" t="str">
            <v>TRAUM. DE OTROS TENDONES Y MUSC. A NIVEL DE LA MUÑECA Y DE LA MANO</v>
          </cell>
          <cell r="C8094" t="str">
            <v>00</v>
          </cell>
        </row>
        <row r="8095">
          <cell r="A8095" t="str">
            <v>S669</v>
          </cell>
          <cell r="B8095" t="str">
            <v>TRAUM. DE TENDON Y MUSC. NO ESPECIF. A NIVEL DE LA MUÑECA Y DE LA MANO</v>
          </cell>
          <cell r="C8095" t="str">
            <v>00</v>
          </cell>
        </row>
        <row r="8096">
          <cell r="A8096" t="str">
            <v>S67</v>
          </cell>
          <cell r="B8096" t="str">
            <v>TRAUMATISMO POR APLASTAMIENTO DE LA MUÑECA Y DE LA MANO</v>
          </cell>
          <cell r="C8096" t="str">
            <v>00</v>
          </cell>
        </row>
        <row r="8097">
          <cell r="A8097" t="str">
            <v>S670</v>
          </cell>
          <cell r="B8097" t="str">
            <v>TRAUMATISMO POR APLASTAMIENTO DEL PULGAR Y OTRO(S) DEDO(S)</v>
          </cell>
          <cell r="C8097" t="str">
            <v>00</v>
          </cell>
        </row>
        <row r="8098">
          <cell r="A8098" t="str">
            <v>S678</v>
          </cell>
          <cell r="B8098" t="str">
            <v>TRAUM. POR APLAT. DE OTRAS PARTES Y DE LAS NO ESPECIF. DE LA MUÑECA Y</v>
          </cell>
          <cell r="C8098" t="str">
            <v>00</v>
          </cell>
        </row>
        <row r="8099">
          <cell r="A8099" t="str">
            <v>S68</v>
          </cell>
          <cell r="B8099" t="str">
            <v>AMPUTACION TRAUMATICA DE LA MUÑECA Y DE LA MANO</v>
          </cell>
          <cell r="C8099" t="str">
            <v>00</v>
          </cell>
        </row>
        <row r="8100">
          <cell r="A8100" t="str">
            <v>S680</v>
          </cell>
          <cell r="B8100" t="str">
            <v>AMPUTACION TRAUMATICA DEL PULGAR (COMPLETA) (PARCIAL)</v>
          </cell>
          <cell r="C8100" t="str">
            <v>00</v>
          </cell>
        </row>
        <row r="8101">
          <cell r="A8101" t="str">
            <v>S681</v>
          </cell>
          <cell r="B8101" t="str">
            <v>AMPUTACION TRAUMATICA DE OTRO DEDO UNICO (COMPLETA) (PARCIAL)</v>
          </cell>
          <cell r="C8101" t="str">
            <v>00</v>
          </cell>
        </row>
        <row r="8102">
          <cell r="A8102" t="str">
            <v>S682</v>
          </cell>
          <cell r="B8102" t="str">
            <v>AMPUTACION TRAUMATICA DE DOS O MAS DEDOS SOLAMENTE (CMPL.) (PARCIAL)</v>
          </cell>
          <cell r="C8102" t="str">
            <v>00</v>
          </cell>
        </row>
        <row r="8103">
          <cell r="A8103" t="str">
            <v>S683</v>
          </cell>
          <cell r="B8103" t="str">
            <v>AMPUT. TRAUM. COMBINADA (DE PARTE) DE DEDO(S) CON OTRAS PARTES DE LA M</v>
          </cell>
          <cell r="C8103" t="str">
            <v>00</v>
          </cell>
        </row>
        <row r="8104">
          <cell r="A8104" t="str">
            <v>S684</v>
          </cell>
          <cell r="B8104" t="str">
            <v>AMPUTACION TRAUMATICA DE LA MANO A NIVEL DE LA MUÑECA</v>
          </cell>
          <cell r="C8104" t="str">
            <v>00</v>
          </cell>
        </row>
        <row r="8105">
          <cell r="A8105" t="str">
            <v>S688</v>
          </cell>
          <cell r="B8105" t="str">
            <v>AMPUTACION TRAUMATICA DE OTRAS PARTES DE LA MUÑECA Y DE LA MANO</v>
          </cell>
          <cell r="C8105" t="str">
            <v>00</v>
          </cell>
        </row>
        <row r="8106">
          <cell r="A8106" t="str">
            <v>S689</v>
          </cell>
          <cell r="B8106" t="str">
            <v>AMPUTACION TRAUMATICA DE LA MUÑECA Y DE LA MANO, NIVEL NO ESPECIFICADO</v>
          </cell>
          <cell r="C8106" t="str">
            <v>00</v>
          </cell>
        </row>
        <row r="8107">
          <cell r="A8107" t="str">
            <v>S69</v>
          </cell>
          <cell r="B8107" t="str">
            <v>OTROS TRAUMATISMOS Y LOS NO ESPECIFICADOS DE LA MUÑECA Y DE LA MANO</v>
          </cell>
          <cell r="C8107" t="str">
            <v>00</v>
          </cell>
        </row>
        <row r="8108">
          <cell r="A8108" t="str">
            <v>S697</v>
          </cell>
          <cell r="B8108" t="str">
            <v>TRAUMATISMOS MULTIPLES DE LA MUÑECA Y DE LA MANO</v>
          </cell>
          <cell r="C8108" t="str">
            <v>00</v>
          </cell>
        </row>
        <row r="8109">
          <cell r="A8109" t="str">
            <v>S698</v>
          </cell>
          <cell r="B8109" t="str">
            <v>OTROS TRAUMATIMOS ESPECIFICADOS DE LA MUÑECA Y DE LA MANO</v>
          </cell>
          <cell r="C8109" t="str">
            <v>00</v>
          </cell>
        </row>
        <row r="8110">
          <cell r="A8110" t="str">
            <v>S699</v>
          </cell>
          <cell r="B8110" t="str">
            <v>TRAUMATISMO NO ESPECIFICADO DE LA MUÑECA Y DE LA MANO</v>
          </cell>
          <cell r="C8110" t="str">
            <v>00</v>
          </cell>
        </row>
        <row r="8111">
          <cell r="A8111" t="str">
            <v>S70</v>
          </cell>
          <cell r="B8111" t="str">
            <v>TRAUMATISMO SUPERFICIAL DE LA CADERA Y DEL MUSLO</v>
          </cell>
          <cell r="C8111" t="str">
            <v>00</v>
          </cell>
        </row>
        <row r="8112">
          <cell r="A8112" t="str">
            <v>S700</v>
          </cell>
          <cell r="B8112" t="str">
            <v>CONTUSION DE LA CADERA</v>
          </cell>
          <cell r="C8112" t="str">
            <v>00</v>
          </cell>
        </row>
        <row r="8113">
          <cell r="A8113" t="str">
            <v>S701</v>
          </cell>
          <cell r="B8113" t="str">
            <v>CONTUSION DEL MUSLO</v>
          </cell>
          <cell r="C8113" t="str">
            <v>00</v>
          </cell>
        </row>
        <row r="8114">
          <cell r="A8114" t="str">
            <v>S707</v>
          </cell>
          <cell r="B8114" t="str">
            <v>TRAUMATISMOS SUPERFICIALES MULTIPLES DE LA CADERA Y DEL MUSLO</v>
          </cell>
          <cell r="C8114" t="str">
            <v>00</v>
          </cell>
        </row>
        <row r="8115">
          <cell r="A8115" t="str">
            <v>S708</v>
          </cell>
          <cell r="B8115" t="str">
            <v>OTROS TRAUMATISMOS SUPERFICIALES DE LA CADERA Y DEL MUSLO</v>
          </cell>
          <cell r="C8115" t="str">
            <v>00</v>
          </cell>
        </row>
        <row r="8116">
          <cell r="A8116" t="str">
            <v>S709</v>
          </cell>
          <cell r="B8116" t="str">
            <v>TRAUMATISMO SUPERFICIAL DE LA CADERA Y DEL MUSLO, NO ESPECIFICADO</v>
          </cell>
          <cell r="C8116" t="str">
            <v>00</v>
          </cell>
        </row>
        <row r="8117">
          <cell r="A8117" t="str">
            <v>S71</v>
          </cell>
          <cell r="B8117" t="str">
            <v>HERIDA DE LA CADERA Y DEL MUSLO</v>
          </cell>
          <cell r="C8117" t="str">
            <v>00</v>
          </cell>
        </row>
        <row r="8118">
          <cell r="A8118" t="str">
            <v>S710</v>
          </cell>
          <cell r="B8118" t="str">
            <v>HERIDA DE LA CADERA</v>
          </cell>
          <cell r="C8118" t="str">
            <v>00</v>
          </cell>
        </row>
        <row r="8119">
          <cell r="A8119" t="str">
            <v>S711</v>
          </cell>
          <cell r="B8119" t="str">
            <v>HERIDA DEL MUSLO</v>
          </cell>
          <cell r="C8119" t="str">
            <v>00</v>
          </cell>
        </row>
        <row r="8120">
          <cell r="A8120" t="str">
            <v>S717</v>
          </cell>
          <cell r="B8120" t="str">
            <v>HERIDAS MULTIPLES DE LA CADERA Y DEL MUSLO</v>
          </cell>
          <cell r="C8120" t="str">
            <v>00</v>
          </cell>
        </row>
        <row r="8121">
          <cell r="A8121" t="str">
            <v>S718</v>
          </cell>
          <cell r="B8121" t="str">
            <v>HERIDA DE OTRAS PARTES Y DE LAS NO ESPECIFICADAS DE LA CINTURA PELVICA</v>
          </cell>
          <cell r="C8121" t="str">
            <v>00</v>
          </cell>
        </row>
        <row r="8122">
          <cell r="A8122" t="str">
            <v>S72</v>
          </cell>
          <cell r="B8122" t="str">
            <v>FRACTURA DEL FEMUR</v>
          </cell>
          <cell r="C8122" t="str">
            <v>00</v>
          </cell>
        </row>
        <row r="8123">
          <cell r="A8123" t="str">
            <v>S720</v>
          </cell>
          <cell r="B8123" t="str">
            <v>FRACTURA DEL CUELLO DE FEMUR</v>
          </cell>
          <cell r="C8123" t="str">
            <v>00</v>
          </cell>
        </row>
        <row r="8124">
          <cell r="A8124" t="str">
            <v>S721</v>
          </cell>
          <cell r="B8124" t="str">
            <v>FRACTURA PERTROCANTERIANA</v>
          </cell>
          <cell r="C8124" t="str">
            <v>00</v>
          </cell>
        </row>
        <row r="8125">
          <cell r="A8125" t="str">
            <v>S722</v>
          </cell>
          <cell r="B8125" t="str">
            <v>FRACTURA SUBTROCANTERIANA</v>
          </cell>
          <cell r="C8125" t="str">
            <v>00</v>
          </cell>
        </row>
        <row r="8126">
          <cell r="A8126" t="str">
            <v>S723</v>
          </cell>
          <cell r="B8126" t="str">
            <v>FRACTURA DE LA DIAFISIS DEL FEMUR</v>
          </cell>
          <cell r="C8126" t="str">
            <v>00</v>
          </cell>
        </row>
        <row r="8127">
          <cell r="A8127" t="str">
            <v>S724</v>
          </cell>
          <cell r="B8127" t="str">
            <v>FRACTURA DE LA EPIFISIS INFERIOR DEL FEMUR</v>
          </cell>
          <cell r="C8127" t="str">
            <v>00</v>
          </cell>
        </row>
        <row r="8128">
          <cell r="A8128" t="str">
            <v>S727</v>
          </cell>
          <cell r="B8128" t="str">
            <v>FRACTURAS MULTIPLES DEL FEMUR</v>
          </cell>
          <cell r="C8128" t="str">
            <v>00</v>
          </cell>
        </row>
        <row r="8129">
          <cell r="A8129" t="str">
            <v>S728</v>
          </cell>
          <cell r="B8129" t="str">
            <v>FRACTURAS DE OTRAS PARTES DEL FEMUR</v>
          </cell>
          <cell r="C8129" t="str">
            <v>00</v>
          </cell>
        </row>
        <row r="8130">
          <cell r="A8130" t="str">
            <v>S729</v>
          </cell>
          <cell r="B8130" t="str">
            <v>FRACTURA DEL FEMUR, PARTE NO ESPECIFICADA</v>
          </cell>
          <cell r="C8130" t="str">
            <v>00</v>
          </cell>
        </row>
        <row r="8131">
          <cell r="A8131" t="str">
            <v>S73</v>
          </cell>
          <cell r="B8131" t="str">
            <v>LUXACION, ESGUINCE Y TORCEDURA DE LA ARTIC. Y DE LOS LIG. DE LA CADERA</v>
          </cell>
          <cell r="C8131" t="str">
            <v>00</v>
          </cell>
        </row>
        <row r="8132">
          <cell r="A8132" t="str">
            <v>S730</v>
          </cell>
          <cell r="B8132" t="str">
            <v>LUXACION DE LA CADERA</v>
          </cell>
          <cell r="C8132" t="str">
            <v>00</v>
          </cell>
        </row>
        <row r="8133">
          <cell r="A8133" t="str">
            <v>S731</v>
          </cell>
          <cell r="B8133" t="str">
            <v>ESGUINCES Y TORCEDURAS DE LA CADERA</v>
          </cell>
          <cell r="C8133" t="str">
            <v>00</v>
          </cell>
        </row>
        <row r="8134">
          <cell r="A8134" t="str">
            <v>S74</v>
          </cell>
          <cell r="B8134" t="str">
            <v>TRAUMATISMO DE NERVIOS A NIVEL DE LA CADERA Y DEL MUSLO</v>
          </cell>
          <cell r="C8134" t="str">
            <v>00</v>
          </cell>
        </row>
        <row r="8135">
          <cell r="A8135" t="str">
            <v>S740</v>
          </cell>
          <cell r="B8135" t="str">
            <v>TRAUMATISMO DEL NERVIO CIATICO A NIVEL DE LA CADERA Y DEL MUSLO</v>
          </cell>
          <cell r="C8135" t="str">
            <v>00</v>
          </cell>
        </row>
        <row r="8136">
          <cell r="A8136" t="str">
            <v>S741</v>
          </cell>
          <cell r="B8136" t="str">
            <v>TRAUMATISMO DEL NERVIO FEMOROCUTANEO A NIVEL DE LA CADERA Y DEL MUSLO</v>
          </cell>
          <cell r="C8136" t="str">
            <v>00</v>
          </cell>
        </row>
        <row r="8137">
          <cell r="A8137" t="str">
            <v>S742</v>
          </cell>
          <cell r="B8137" t="str">
            <v>TRAUMATISMO DEL NERVIO SENSORIAL CUTANEO A NIVEL DE LA CADERA Y DEL MU</v>
          </cell>
          <cell r="C8137" t="str">
            <v>00</v>
          </cell>
        </row>
        <row r="8138">
          <cell r="A8138" t="str">
            <v>S747</v>
          </cell>
          <cell r="B8138" t="str">
            <v>TRAUMATISMO DE NERVIOS MULTIPLES A NIVEL DE LA CADERA Y DEL MUSLO</v>
          </cell>
          <cell r="C8138" t="str">
            <v>00</v>
          </cell>
        </row>
        <row r="8139">
          <cell r="A8139" t="str">
            <v>S748</v>
          </cell>
          <cell r="B8139" t="str">
            <v>TRAUMATISMO DE OTROS NERVIOS A NIVEL DE LA CADERA Y DEL MUSLO</v>
          </cell>
          <cell r="C8139" t="str">
            <v>00</v>
          </cell>
        </row>
        <row r="8140">
          <cell r="A8140" t="str">
            <v>S749</v>
          </cell>
          <cell r="B8140" t="str">
            <v>TRAUM. DE NERVIO NO ESPECIF. A NIVEL DE LA CADERA Y DEL MUSLO</v>
          </cell>
          <cell r="C8140" t="str">
            <v>00</v>
          </cell>
        </row>
        <row r="8141">
          <cell r="A8141" t="str">
            <v>S75</v>
          </cell>
          <cell r="B8141" t="str">
            <v>TRAUMATISMO DE VASOS SANGUINEOS A NIVEL DE LA CADERA Y DEL MUSLO</v>
          </cell>
          <cell r="C8141" t="str">
            <v>00</v>
          </cell>
        </row>
        <row r="8142">
          <cell r="A8142" t="str">
            <v>S750</v>
          </cell>
          <cell r="B8142" t="str">
            <v>TRAUMATISMO DE LA ARTERIA FEMORAL</v>
          </cell>
          <cell r="C8142" t="str">
            <v>00</v>
          </cell>
        </row>
        <row r="8143">
          <cell r="A8143" t="str">
            <v>S751</v>
          </cell>
          <cell r="B8143" t="str">
            <v>TRAUMATISMO DE LA VENA FEMORAL A NIVEL DE LA CADERA Y DEL MUSLO</v>
          </cell>
          <cell r="C8143" t="str">
            <v>00</v>
          </cell>
        </row>
        <row r="8144">
          <cell r="A8144" t="str">
            <v>S752</v>
          </cell>
          <cell r="B8144" t="str">
            <v>TRAUMATISMO DE LA GRAN VENA SAFENA A NIVEL DE LA CADERA Y DEL MUSLO</v>
          </cell>
          <cell r="C8144" t="str">
            <v>00</v>
          </cell>
        </row>
        <row r="8145">
          <cell r="A8145" t="str">
            <v>S757</v>
          </cell>
          <cell r="B8145" t="str">
            <v>TRAUMATISMO DE MULTIPLES VASOS SANGUIN. A NIVEL DE LA CADERA Y DEL MUS</v>
          </cell>
          <cell r="C8145" t="str">
            <v>00</v>
          </cell>
        </row>
        <row r="8146">
          <cell r="A8146" t="str">
            <v>S758</v>
          </cell>
          <cell r="B8146" t="str">
            <v>TRAUMATISMO DE OTROS VASOS SANGUINEOS A NIVEL DE LA CADERA Y DEL MUSLO</v>
          </cell>
          <cell r="C8146" t="str">
            <v>00</v>
          </cell>
        </row>
        <row r="8147">
          <cell r="A8147" t="str">
            <v>S759</v>
          </cell>
          <cell r="B8147" t="str">
            <v>TRAUMATISMO DE VASO SANGUINEO NO ESPECIF. A NIVEL DE LA CADERA Y DEL M</v>
          </cell>
          <cell r="C8147" t="str">
            <v>00</v>
          </cell>
        </row>
        <row r="8148">
          <cell r="A8148" t="str">
            <v>S76</v>
          </cell>
          <cell r="B8148" t="str">
            <v>TRAUMATISMO DE TENDON Y MUSCULO A NIVEL DE LA CADERA Y DEL MUSLO</v>
          </cell>
          <cell r="C8148" t="str">
            <v>00</v>
          </cell>
        </row>
        <row r="8149">
          <cell r="A8149" t="str">
            <v>S760</v>
          </cell>
          <cell r="B8149" t="str">
            <v>TRAUMATISMO DEL TENDON Y MUSCULO DE LA CADERA</v>
          </cell>
          <cell r="C8149" t="str">
            <v>00</v>
          </cell>
        </row>
        <row r="8150">
          <cell r="A8150" t="str">
            <v>S761</v>
          </cell>
          <cell r="B8150" t="str">
            <v>TRAUMATISMO DEL TENDON Y MUSCULO CUADRICEPS</v>
          </cell>
          <cell r="C8150" t="str">
            <v>00</v>
          </cell>
        </row>
        <row r="8151">
          <cell r="A8151" t="str">
            <v>S762</v>
          </cell>
          <cell r="B8151" t="str">
            <v>TRAUMATISMO DEL TENDON Y MUSCULO ADUCTOR MAYOR DEL MUSLO</v>
          </cell>
          <cell r="C8151" t="str">
            <v>00</v>
          </cell>
        </row>
        <row r="8152">
          <cell r="A8152" t="str">
            <v>S763</v>
          </cell>
          <cell r="B8152" t="str">
            <v>TRAUM. DE TENDON Y MUSCULO DEL GRUPO MUSCULAR POST. A NIVEL DEL MUSLO</v>
          </cell>
          <cell r="C8152" t="str">
            <v>00</v>
          </cell>
        </row>
        <row r="8153">
          <cell r="A8153" t="str">
            <v>S764</v>
          </cell>
          <cell r="B8153" t="str">
            <v>TRAUM. DE OTROS TENDONES Y MUSCULOS Y LOS NO ESPECIF. A NIVEL DEL MUSL</v>
          </cell>
          <cell r="C8153" t="str">
            <v>00</v>
          </cell>
        </row>
        <row r="8154">
          <cell r="A8154" t="str">
            <v>S767</v>
          </cell>
          <cell r="B8154" t="str">
            <v>TRAUM. DE MULTIP. TENDONES Y MUSCULOS A NIVEL DE LA CADERA Y DEL MUSLO</v>
          </cell>
          <cell r="C8154" t="str">
            <v>00</v>
          </cell>
        </row>
        <row r="8155">
          <cell r="A8155" t="str">
            <v>S77</v>
          </cell>
          <cell r="B8155" t="str">
            <v>TRAUMATISMO POR APLASTAMIENTO DE LA CADERA Y DEL MUSLO</v>
          </cell>
          <cell r="C8155" t="str">
            <v>00</v>
          </cell>
        </row>
        <row r="8156">
          <cell r="A8156" t="str">
            <v>S770</v>
          </cell>
          <cell r="B8156" t="str">
            <v>TRAUMATISMO POR APLASTAMIENTO DE LA CADERA</v>
          </cell>
          <cell r="C8156" t="str">
            <v>00</v>
          </cell>
        </row>
        <row r="8157">
          <cell r="A8157" t="str">
            <v>S771</v>
          </cell>
          <cell r="B8157" t="str">
            <v>TRAUMATISMO POR APLASTAMIENTO DEL MUSLO</v>
          </cell>
          <cell r="C8157" t="str">
            <v>00</v>
          </cell>
        </row>
        <row r="8158">
          <cell r="A8158" t="str">
            <v>S772</v>
          </cell>
          <cell r="B8158" t="str">
            <v>TRAUMATISMO POR APLASTAMIENTO DE LA CADERA CON EL MUSLO</v>
          </cell>
          <cell r="C8158" t="str">
            <v>00</v>
          </cell>
        </row>
        <row r="8159">
          <cell r="A8159" t="str">
            <v>S78</v>
          </cell>
          <cell r="B8159" t="str">
            <v>AMPUTACION TRAUMATICA DE LA CADERA Y DEL MUSLO</v>
          </cell>
          <cell r="C8159" t="str">
            <v>00</v>
          </cell>
        </row>
        <row r="8160">
          <cell r="A8160" t="str">
            <v>S780</v>
          </cell>
          <cell r="B8160" t="str">
            <v>AMPUTACION TRAUMATICA DE LA ARTICULACION DE LA CADERA</v>
          </cell>
          <cell r="C8160" t="str">
            <v>00</v>
          </cell>
        </row>
        <row r="8161">
          <cell r="A8161" t="str">
            <v>S781</v>
          </cell>
          <cell r="B8161" t="str">
            <v>AMPUTACION TRAUMATICA EN ALGUN NIVEL ENTRE LA CADERA Y LA RODILLA</v>
          </cell>
          <cell r="C8161" t="str">
            <v>00</v>
          </cell>
        </row>
        <row r="8162">
          <cell r="A8162" t="str">
            <v>S789</v>
          </cell>
          <cell r="B8162" t="str">
            <v>AMPUTACION TRAUMATICA DE CADERA Y MUSLO, NIVEL NO ESPECIFICADO</v>
          </cell>
          <cell r="C8162" t="str">
            <v>00</v>
          </cell>
        </row>
        <row r="8163">
          <cell r="A8163" t="str">
            <v>S79</v>
          </cell>
          <cell r="B8163" t="str">
            <v>OTROS TRAUMATISMOS Y LOS NO ESPECIFICADOS DE LA CADERA Y DEL MUSLO</v>
          </cell>
          <cell r="C8163" t="str">
            <v>00</v>
          </cell>
        </row>
        <row r="8164">
          <cell r="A8164" t="str">
            <v>S797</v>
          </cell>
          <cell r="B8164" t="str">
            <v>TRAUMATISMOS MULTIPLES DE LA CADERA Y DEL MUSLO</v>
          </cell>
          <cell r="C8164" t="str">
            <v>00</v>
          </cell>
        </row>
        <row r="8165">
          <cell r="A8165" t="str">
            <v>S798</v>
          </cell>
          <cell r="B8165" t="str">
            <v>OTROS TRAUMATISMOS ESPECIFICADOS DE LA CADERA Y DEL MUSLO</v>
          </cell>
          <cell r="C8165" t="str">
            <v>00</v>
          </cell>
        </row>
        <row r="8166">
          <cell r="A8166" t="str">
            <v>S799</v>
          </cell>
          <cell r="B8166" t="str">
            <v>TRAUMATISMO NO ESPECIFICADO DE LA CADERA Y DEL MUSLO</v>
          </cell>
          <cell r="C8166" t="str">
            <v>00</v>
          </cell>
        </row>
        <row r="8167">
          <cell r="A8167" t="str">
            <v>S80</v>
          </cell>
          <cell r="B8167" t="str">
            <v>TRAUMATISMO SUPERFICIAL DE LA PIERNA</v>
          </cell>
          <cell r="C8167" t="str">
            <v>00</v>
          </cell>
        </row>
        <row r="8168">
          <cell r="A8168" t="str">
            <v>S800</v>
          </cell>
          <cell r="B8168" t="str">
            <v>CONTUSION DE LA RODILLA</v>
          </cell>
          <cell r="C8168" t="str">
            <v>00</v>
          </cell>
        </row>
        <row r="8169">
          <cell r="A8169" t="str">
            <v>S801</v>
          </cell>
          <cell r="B8169" t="str">
            <v>CONTUSION DE OTRAS PARTES Y LAS NO ESPECIFICADAS DE LA PIERNA</v>
          </cell>
          <cell r="C8169" t="str">
            <v>00</v>
          </cell>
        </row>
        <row r="8170">
          <cell r="A8170" t="str">
            <v>S807</v>
          </cell>
          <cell r="B8170" t="str">
            <v>TRAUMATISMOS SUPERFICIALES MULTIPLES DE LA PIERNA</v>
          </cell>
          <cell r="C8170" t="str">
            <v>00</v>
          </cell>
        </row>
        <row r="8171">
          <cell r="A8171" t="str">
            <v>S808</v>
          </cell>
          <cell r="B8171" t="str">
            <v>OTROS TRAUMATISMOS SUPERFICIALES DE LA PIERNA</v>
          </cell>
          <cell r="C8171" t="str">
            <v>00</v>
          </cell>
        </row>
        <row r="8172">
          <cell r="A8172" t="str">
            <v>S809</v>
          </cell>
          <cell r="B8172" t="str">
            <v>TRAUMATISMO SUPERFICIAL DE LA PIERNA, NO ESPECIFICADO</v>
          </cell>
          <cell r="C8172" t="str">
            <v>00</v>
          </cell>
        </row>
        <row r="8173">
          <cell r="A8173" t="str">
            <v>S81</v>
          </cell>
          <cell r="B8173" t="str">
            <v>HERIDA DE LA PIERNA</v>
          </cell>
          <cell r="C8173" t="str">
            <v>00</v>
          </cell>
        </row>
        <row r="8174">
          <cell r="A8174" t="str">
            <v>S810</v>
          </cell>
          <cell r="B8174" t="str">
            <v>HERIDA DE LA RODILLA</v>
          </cell>
          <cell r="C8174" t="str">
            <v>00</v>
          </cell>
        </row>
        <row r="8175">
          <cell r="A8175" t="str">
            <v>S817</v>
          </cell>
          <cell r="B8175" t="str">
            <v>HERIDAS MULTIPLES DE LA PIERNA</v>
          </cell>
          <cell r="C8175" t="str">
            <v>00</v>
          </cell>
        </row>
        <row r="8176">
          <cell r="A8176" t="str">
            <v>S818</v>
          </cell>
          <cell r="B8176" t="str">
            <v>HERIDA DE OTRAS PARTES DE LA PIERNA</v>
          </cell>
          <cell r="C8176" t="str">
            <v>00</v>
          </cell>
        </row>
        <row r="8177">
          <cell r="A8177" t="str">
            <v>S819</v>
          </cell>
          <cell r="B8177" t="str">
            <v>HERIDA DE LA PIERNA, PARTE NO ESPECIFICADA</v>
          </cell>
          <cell r="C8177" t="str">
            <v>00</v>
          </cell>
        </row>
        <row r="8178">
          <cell r="A8178" t="str">
            <v>S82</v>
          </cell>
          <cell r="B8178" t="str">
            <v>FRACTURA DE LA PIERNA, INCLUSIVE EL TOBILLO</v>
          </cell>
          <cell r="C8178" t="str">
            <v>00</v>
          </cell>
        </row>
        <row r="8179">
          <cell r="A8179" t="str">
            <v>S820</v>
          </cell>
          <cell r="B8179" t="str">
            <v>FRACTURA DE LA ROTULA</v>
          </cell>
          <cell r="C8179" t="str">
            <v>00</v>
          </cell>
        </row>
        <row r="8180">
          <cell r="A8180" t="str">
            <v>S821</v>
          </cell>
          <cell r="B8180" t="str">
            <v>FRACTURA DE LA EPIFISIS SUPERIOR DE LA TIBIA</v>
          </cell>
          <cell r="C8180" t="str">
            <v>00</v>
          </cell>
        </row>
        <row r="8181">
          <cell r="A8181" t="str">
            <v>S822</v>
          </cell>
          <cell r="B8181" t="str">
            <v>FRACTURA DE LA DIAFISIS DE LA TIBIA</v>
          </cell>
          <cell r="C8181" t="str">
            <v>00</v>
          </cell>
        </row>
        <row r="8182">
          <cell r="A8182" t="str">
            <v>S823</v>
          </cell>
          <cell r="B8182" t="str">
            <v>FRACTURA DE LA EPIFISIS INFERIOR DE LA TIBIA</v>
          </cell>
          <cell r="C8182" t="str">
            <v>00</v>
          </cell>
        </row>
        <row r="8183">
          <cell r="A8183" t="str">
            <v>S824</v>
          </cell>
          <cell r="B8183" t="str">
            <v>FRACTURA DEL PERONE SOLAMENTE</v>
          </cell>
          <cell r="C8183" t="str">
            <v>00</v>
          </cell>
        </row>
        <row r="8184">
          <cell r="A8184" t="str">
            <v>S825</v>
          </cell>
          <cell r="B8184" t="str">
            <v>FRACTURA DEL MALEOLO INTERNO</v>
          </cell>
          <cell r="C8184" t="str">
            <v>00</v>
          </cell>
        </row>
        <row r="8185">
          <cell r="A8185" t="str">
            <v>S826</v>
          </cell>
          <cell r="B8185" t="str">
            <v>FRACTURA DEL MALEOLO EXTERNO</v>
          </cell>
          <cell r="C8185" t="str">
            <v>00</v>
          </cell>
        </row>
        <row r="8186">
          <cell r="A8186" t="str">
            <v>S827</v>
          </cell>
          <cell r="B8186" t="str">
            <v>FRACTURAS MULTIPLES DE LA PIERNA</v>
          </cell>
          <cell r="C8186" t="str">
            <v>00</v>
          </cell>
        </row>
        <row r="8187">
          <cell r="A8187" t="str">
            <v>S828</v>
          </cell>
          <cell r="B8187" t="str">
            <v>FRACTURA DE OTRAS PARTES DE LA PIERNA</v>
          </cell>
          <cell r="C8187" t="str">
            <v>00</v>
          </cell>
        </row>
        <row r="8188">
          <cell r="A8188" t="str">
            <v>S829</v>
          </cell>
          <cell r="B8188" t="str">
            <v>FRACTURA DE LA PIERNA, NO ESPECIFICADA</v>
          </cell>
          <cell r="C8188" t="str">
            <v>00</v>
          </cell>
        </row>
        <row r="8189">
          <cell r="A8189" t="str">
            <v>S83</v>
          </cell>
          <cell r="B8189" t="str">
            <v>LUXACION, ESGUINCE Y TORCEDURA DE ARTICUL. Y LIGAM. DE LA RODILLA</v>
          </cell>
          <cell r="C8189" t="str">
            <v>00</v>
          </cell>
        </row>
        <row r="8190">
          <cell r="A8190" t="str">
            <v>S830</v>
          </cell>
          <cell r="B8190" t="str">
            <v>LUXACION DE LA ROTULA</v>
          </cell>
          <cell r="C8190" t="str">
            <v>00</v>
          </cell>
        </row>
        <row r="8191">
          <cell r="A8191" t="str">
            <v>S831</v>
          </cell>
          <cell r="B8191" t="str">
            <v>LUXACION DE LA RODILLA</v>
          </cell>
          <cell r="C8191" t="str">
            <v>00</v>
          </cell>
        </row>
        <row r="8192">
          <cell r="A8192" t="str">
            <v>S832</v>
          </cell>
          <cell r="B8192" t="str">
            <v>DESGARRO DE MENISCOS, PRESENTE</v>
          </cell>
          <cell r="C8192" t="str">
            <v>00</v>
          </cell>
        </row>
        <row r="8193">
          <cell r="A8193" t="str">
            <v>S833</v>
          </cell>
          <cell r="B8193" t="str">
            <v>DESGARRO DEL CARTILAGO ARTICULAR DE LA RODILLA, PRESENTE</v>
          </cell>
          <cell r="C8193" t="str">
            <v>00</v>
          </cell>
        </row>
        <row r="8194">
          <cell r="A8194" t="str">
            <v>S834</v>
          </cell>
          <cell r="B8194" t="str">
            <v>ESGUINCES Y TORCEDURAS QUE CMPROM. LOS LIGAM. LATERALES (EXT) INT) DE</v>
          </cell>
          <cell r="C8194" t="str">
            <v>00</v>
          </cell>
        </row>
        <row r="8195">
          <cell r="A8195" t="str">
            <v>S835</v>
          </cell>
          <cell r="B8195" t="str">
            <v>ESGUINCES Y TORCEDURAS QUE COMPR. EL LIGAM. CRUZADO (ANT) (POST) DE LA</v>
          </cell>
          <cell r="C8195" t="str">
            <v>00</v>
          </cell>
        </row>
        <row r="8196">
          <cell r="A8196" t="str">
            <v>S836</v>
          </cell>
          <cell r="B8196" t="str">
            <v>ESGUICES Y TORCEDURAS DE OTRAS PARTES Y LAS NO ESPECIF. DE LA RODILLA</v>
          </cell>
          <cell r="C8196" t="str">
            <v>00</v>
          </cell>
        </row>
        <row r="8197">
          <cell r="A8197" t="str">
            <v>S837</v>
          </cell>
          <cell r="B8197" t="str">
            <v>TRAUMATISMO DE ESTRUCTURAS MULTIPLES DE LA RODILLA</v>
          </cell>
          <cell r="C8197" t="str">
            <v>00</v>
          </cell>
        </row>
        <row r="8198">
          <cell r="A8198" t="str">
            <v>S84</v>
          </cell>
          <cell r="B8198" t="str">
            <v>TRUAMATISMO DE NERVIOS A NIVEL DE LA PIERNA</v>
          </cell>
          <cell r="C8198" t="str">
            <v>00</v>
          </cell>
        </row>
        <row r="8199">
          <cell r="A8199" t="str">
            <v>S840</v>
          </cell>
          <cell r="B8199" t="str">
            <v>TRAUMATISMO DEL NERVIO TIBIAL A NIVEL DE LA PIERNA</v>
          </cell>
          <cell r="C8199" t="str">
            <v>00</v>
          </cell>
        </row>
        <row r="8200">
          <cell r="A8200" t="str">
            <v>S841</v>
          </cell>
          <cell r="B8200" t="str">
            <v>TRAUMATISMO DEL NERVIO PERONEO A NIVEL DE LA PIERNA</v>
          </cell>
          <cell r="C8200" t="str">
            <v>00</v>
          </cell>
        </row>
        <row r="8201">
          <cell r="A8201" t="str">
            <v>S842</v>
          </cell>
          <cell r="B8201" t="str">
            <v>TRAUMATISMO DEL NERVIO SENSORIAL CUTANEO A NIVEL DE LA PIERNA</v>
          </cell>
          <cell r="C8201" t="str">
            <v>00</v>
          </cell>
        </row>
        <row r="8202">
          <cell r="A8202" t="str">
            <v>S847</v>
          </cell>
          <cell r="B8202" t="str">
            <v>TRAUMATISMO DE NERVIOS MULTIPLES A NIVEL DE LA PIERNA</v>
          </cell>
          <cell r="C8202" t="str">
            <v>00</v>
          </cell>
        </row>
        <row r="8203">
          <cell r="A8203" t="str">
            <v>S848</v>
          </cell>
          <cell r="B8203" t="str">
            <v>TRAUMATISMO DE OTROS NERVIOS A NIVEL DE LA PIERNA</v>
          </cell>
          <cell r="C8203" t="str">
            <v>00</v>
          </cell>
        </row>
        <row r="8204">
          <cell r="A8204" t="str">
            <v>S849</v>
          </cell>
          <cell r="B8204" t="str">
            <v>TRAUMATISMO DE NERVIO NO ESPECIFICADO A NIVEL DE LA PIERNA</v>
          </cell>
          <cell r="C8204" t="str">
            <v>00</v>
          </cell>
        </row>
        <row r="8205">
          <cell r="A8205" t="str">
            <v>S85</v>
          </cell>
          <cell r="B8205" t="str">
            <v>TRAUMATISMO DE VASOS SANGUINEOS A NIVEL DE LA PIERNA</v>
          </cell>
          <cell r="C8205" t="str">
            <v>00</v>
          </cell>
        </row>
        <row r="8206">
          <cell r="A8206" t="str">
            <v>S850</v>
          </cell>
          <cell r="B8206" t="str">
            <v>TRAUMATISMO DE LA ARTERIA POPLITEA</v>
          </cell>
          <cell r="C8206" t="str">
            <v>00</v>
          </cell>
        </row>
        <row r="8207">
          <cell r="A8207" t="str">
            <v>S851</v>
          </cell>
          <cell r="B8207" t="str">
            <v>TRAUMATISMO DE LA ARTERIA TIBIAL (ANTERIOR) (POSTERIOR)</v>
          </cell>
          <cell r="C8207" t="str">
            <v>00</v>
          </cell>
        </row>
        <row r="8208">
          <cell r="A8208" t="str">
            <v>S852</v>
          </cell>
          <cell r="B8208" t="str">
            <v>TRAUMATISMO DE LA ARTERIA PERONEA</v>
          </cell>
          <cell r="C8208" t="str">
            <v>00</v>
          </cell>
        </row>
        <row r="8209">
          <cell r="A8209" t="str">
            <v>S853</v>
          </cell>
          <cell r="B8209" t="str">
            <v>TRAUMATISMO DE LA GRAN VENA SAFENA A NIVEL DE LA PIERNA</v>
          </cell>
          <cell r="C8209" t="str">
            <v>00</v>
          </cell>
        </row>
        <row r="8210">
          <cell r="A8210" t="str">
            <v>S854</v>
          </cell>
          <cell r="B8210" t="str">
            <v>TRAUMATISMO DE LA VENA SAFENA EXTERNA A NIVEL DE LA PIERNA</v>
          </cell>
          <cell r="C8210" t="str">
            <v>00</v>
          </cell>
        </row>
        <row r="8211">
          <cell r="A8211" t="str">
            <v>S855</v>
          </cell>
          <cell r="B8211" t="str">
            <v>TRAUMATISMO DE LA VENA POPLITEA</v>
          </cell>
          <cell r="C8211" t="str">
            <v>00</v>
          </cell>
        </row>
        <row r="8212">
          <cell r="A8212" t="str">
            <v>S857</v>
          </cell>
          <cell r="B8212" t="str">
            <v>TRAUMATISMO DE VASOS SANGUINEOS MULTIPLES A NIVEL DE LA PIERNA</v>
          </cell>
          <cell r="C8212" t="str">
            <v>00</v>
          </cell>
        </row>
        <row r="8213">
          <cell r="A8213" t="str">
            <v>S858</v>
          </cell>
          <cell r="B8213" t="str">
            <v>TRAUMATISMO DE OTROS VASOS SANGUINEOS A NIVEL DE LA PIERNA</v>
          </cell>
          <cell r="C8213" t="str">
            <v>00</v>
          </cell>
        </row>
        <row r="8214">
          <cell r="A8214" t="str">
            <v>S859</v>
          </cell>
          <cell r="B8214" t="str">
            <v>TRAUMATISMO DE VASO SANGUINEO NO ESPECIFICADO A NIVEL DE LA PIERNA</v>
          </cell>
          <cell r="C8214" t="str">
            <v>00</v>
          </cell>
        </row>
        <row r="8215">
          <cell r="A8215" t="str">
            <v>S86</v>
          </cell>
          <cell r="B8215" t="str">
            <v>TRUAMATISMO DE TENDON Y MUSCULO A NIVEL DE LA PIERNA</v>
          </cell>
          <cell r="C8215" t="str">
            <v>00</v>
          </cell>
        </row>
        <row r="8216">
          <cell r="A8216" t="str">
            <v>S860</v>
          </cell>
          <cell r="B8216" t="str">
            <v>TRAUMATISMO SEL TENDON DE AQUILES</v>
          </cell>
          <cell r="C8216" t="str">
            <v>00</v>
          </cell>
        </row>
        <row r="8217">
          <cell r="A8217" t="str">
            <v>S861</v>
          </cell>
          <cell r="B8217" t="str">
            <v>TRAUM. DE OTRO(S) TENDON(ES) Y MUSCULO(S) DEL GRUPO MUSC. POST. A NIVE</v>
          </cell>
          <cell r="C8217" t="str">
            <v>00</v>
          </cell>
        </row>
        <row r="8218">
          <cell r="A8218" t="str">
            <v>S862</v>
          </cell>
          <cell r="B8218" t="str">
            <v>TRAUM. DE TENDON(ES) Y MUSCULO(S) DEL GRUPO MUSC. ANTER. A NIVEL DE LA</v>
          </cell>
          <cell r="C8218" t="str">
            <v>00</v>
          </cell>
        </row>
        <row r="8219">
          <cell r="A8219" t="str">
            <v>S863</v>
          </cell>
          <cell r="B8219" t="str">
            <v>TRAUM. DE TENDON(ES) Y MUSCULO(S) DEL GRUPO MUSC. PERONEO A NIVEL DE L</v>
          </cell>
          <cell r="C8219" t="str">
            <v>00</v>
          </cell>
        </row>
        <row r="8220">
          <cell r="A8220" t="str">
            <v>S867</v>
          </cell>
          <cell r="B8220" t="str">
            <v>TRAUMATISMO DE MULTIPLES TENDONES Y MUSCULOS A NIVEL DE LA PIERNA</v>
          </cell>
          <cell r="C8220" t="str">
            <v>00</v>
          </cell>
        </row>
        <row r="8221">
          <cell r="A8221" t="str">
            <v>S868</v>
          </cell>
          <cell r="B8221" t="str">
            <v>TRAUMATISMO DE OTROS TENDONES Y MUSCULOS A NIVEL DE LA PIERNA</v>
          </cell>
          <cell r="C8221" t="str">
            <v>00</v>
          </cell>
        </row>
        <row r="8222">
          <cell r="A8222" t="str">
            <v>S869</v>
          </cell>
          <cell r="B8222" t="str">
            <v>TRAUMATISMO DE TENDON Y MUSCULO NO ESPECIFICADO A NIVEL DE LA PIERNA</v>
          </cell>
          <cell r="C8222" t="str">
            <v>00</v>
          </cell>
        </row>
        <row r="8223">
          <cell r="A8223" t="str">
            <v>S87</v>
          </cell>
          <cell r="B8223" t="str">
            <v>TRAUMATISMO POR APLASTAMIENTO DE LA PIERNA</v>
          </cell>
          <cell r="C8223" t="str">
            <v>00</v>
          </cell>
        </row>
        <row r="8224">
          <cell r="A8224" t="str">
            <v>S870</v>
          </cell>
          <cell r="B8224" t="str">
            <v>TRAUMATISMO POR APLASTAMIENTO DE LA RODILLA</v>
          </cell>
          <cell r="C8224" t="str">
            <v>00</v>
          </cell>
        </row>
        <row r="8225">
          <cell r="A8225" t="str">
            <v>S878</v>
          </cell>
          <cell r="B8225" t="str">
            <v>TRAUMATISMO POR APLASTAMIENTO DE OTRAS PARTES Y DE LAS NO ESPECIF.</v>
          </cell>
          <cell r="C8225" t="str">
            <v>00</v>
          </cell>
        </row>
        <row r="8226">
          <cell r="A8226" t="str">
            <v>S88</v>
          </cell>
          <cell r="B8226" t="str">
            <v>AMPUTACION TRAUMATICA DE LA PIERNA</v>
          </cell>
          <cell r="C8226" t="str">
            <v>00</v>
          </cell>
        </row>
        <row r="8227">
          <cell r="A8227" t="str">
            <v>S880</v>
          </cell>
          <cell r="B8227" t="str">
            <v>AMPUTACION TRAUMATICA A NIVEL DE LA RODILLA</v>
          </cell>
          <cell r="C8227" t="str">
            <v>00</v>
          </cell>
        </row>
        <row r="8228">
          <cell r="A8228" t="str">
            <v>S881</v>
          </cell>
          <cell r="B8228" t="str">
            <v>AMPUTACION TRAUMATICA EN ALGUN NIVEL ENTRE LA RODILLA Y EL TOBILLO</v>
          </cell>
          <cell r="C8228" t="str">
            <v>00</v>
          </cell>
        </row>
        <row r="8229">
          <cell r="A8229" t="str">
            <v>S889</v>
          </cell>
          <cell r="B8229" t="str">
            <v>AMPUTACION TRAUMATICA DE LA PIERNA, NIVEL NO ESPECIFICADO</v>
          </cell>
          <cell r="C8229" t="str">
            <v>00</v>
          </cell>
        </row>
        <row r="8230">
          <cell r="A8230" t="str">
            <v>S89</v>
          </cell>
          <cell r="B8230" t="str">
            <v>OTROS TRAUMATISMOS Y LOS NO ESPECIFICADOS DE LA PIERNA</v>
          </cell>
          <cell r="C8230" t="str">
            <v>00</v>
          </cell>
        </row>
        <row r="8231">
          <cell r="A8231" t="str">
            <v>S897</v>
          </cell>
          <cell r="B8231" t="str">
            <v>TRAUMATISMOS MULTIPLES DE LA PIERNA</v>
          </cell>
          <cell r="C8231" t="str">
            <v>00</v>
          </cell>
        </row>
        <row r="8232">
          <cell r="A8232" t="str">
            <v>S898</v>
          </cell>
          <cell r="B8232" t="str">
            <v>OTROS TRASTORNOS DE LA PIERNA, ESPECIFICADOS</v>
          </cell>
          <cell r="C8232" t="str">
            <v>00</v>
          </cell>
        </row>
        <row r="8233">
          <cell r="A8233" t="str">
            <v>S899</v>
          </cell>
          <cell r="B8233" t="str">
            <v>TRAUMATISMO DE LA PIERNA, NO ESPECIFICADO</v>
          </cell>
          <cell r="C8233" t="str">
            <v>00</v>
          </cell>
        </row>
        <row r="8234">
          <cell r="A8234" t="str">
            <v>S90</v>
          </cell>
          <cell r="B8234" t="str">
            <v>TRAUMATISMO SUPERFICIAL DEL TOBILLO Y DEL PIE</v>
          </cell>
          <cell r="C8234" t="str">
            <v>00</v>
          </cell>
        </row>
        <row r="8235">
          <cell r="A8235" t="str">
            <v>S900</v>
          </cell>
          <cell r="B8235" t="str">
            <v>CONTUSION DEL TOBILLO</v>
          </cell>
          <cell r="C8235" t="str">
            <v>00</v>
          </cell>
        </row>
        <row r="8236">
          <cell r="A8236" t="str">
            <v>S901</v>
          </cell>
          <cell r="B8236" t="str">
            <v>CONTUSION DE DEDO(S) DEL PIE SIN DAÑO DE LA(S) UÑA(S)</v>
          </cell>
          <cell r="C8236" t="str">
            <v>00</v>
          </cell>
        </row>
        <row r="8237">
          <cell r="A8237" t="str">
            <v>S902</v>
          </cell>
          <cell r="B8237" t="str">
            <v>CONTUSION DE DEDO(S) DEL PIE CON DAÑO DE LA(S) UÑA(S)</v>
          </cell>
          <cell r="C8237" t="str">
            <v>00</v>
          </cell>
        </row>
        <row r="8238">
          <cell r="A8238" t="str">
            <v>S903</v>
          </cell>
          <cell r="B8238" t="str">
            <v>CONTUSION DE OTRAS PARTES Y DE LAS NO ESPECIFICADAS DEL PIE</v>
          </cell>
          <cell r="C8238" t="str">
            <v>00</v>
          </cell>
        </row>
        <row r="8239">
          <cell r="A8239" t="str">
            <v>S907</v>
          </cell>
          <cell r="B8239" t="str">
            <v>TRAUMATISMO SUPERFICIALES MULTIPLES DEL PIE Y DEL TOBILLO</v>
          </cell>
          <cell r="C8239" t="str">
            <v>00</v>
          </cell>
        </row>
        <row r="8240">
          <cell r="A8240" t="str">
            <v>S908</v>
          </cell>
          <cell r="B8240" t="str">
            <v>OTROS TRAUMATISMOS SUPERFICIALES DEL PIE Y DEL TOBILLO</v>
          </cell>
          <cell r="C8240" t="str">
            <v>00</v>
          </cell>
        </row>
        <row r="8241">
          <cell r="A8241" t="str">
            <v>S909</v>
          </cell>
          <cell r="B8241" t="str">
            <v>TRAUMATISMO SUPERFICIAL DEL PIE Y DEL TOBILLO, NO ESPECIFICADO</v>
          </cell>
          <cell r="C8241" t="str">
            <v>00</v>
          </cell>
        </row>
        <row r="8242">
          <cell r="A8242" t="str">
            <v>S91</v>
          </cell>
          <cell r="B8242" t="str">
            <v>HARIDA DEL TOBILLO Y DEL PIE</v>
          </cell>
          <cell r="C8242" t="str">
            <v>00</v>
          </cell>
        </row>
        <row r="8243">
          <cell r="A8243" t="str">
            <v>S910</v>
          </cell>
          <cell r="B8243" t="str">
            <v>HERIDA DEL TOBILLO</v>
          </cell>
          <cell r="C8243" t="str">
            <v>00</v>
          </cell>
        </row>
        <row r="8244">
          <cell r="A8244" t="str">
            <v>S911</v>
          </cell>
          <cell r="B8244" t="str">
            <v>HERIDA DE DEDO(S) DEL PIE SIN DAÑO DE LA(S) UÑA(S)</v>
          </cell>
          <cell r="C8244" t="str">
            <v>00</v>
          </cell>
        </row>
        <row r="8245">
          <cell r="A8245" t="str">
            <v>S912</v>
          </cell>
          <cell r="B8245" t="str">
            <v>HERIDA DE DEDO(S) DEL PIE CON DAÑO DE LA(S) UÑA(S)</v>
          </cell>
          <cell r="C8245" t="str">
            <v>00</v>
          </cell>
        </row>
        <row r="8246">
          <cell r="A8246" t="str">
            <v>S913</v>
          </cell>
          <cell r="B8246" t="str">
            <v>HERIDA DE OTRAS PARTES DEL PIE</v>
          </cell>
          <cell r="C8246" t="str">
            <v>00</v>
          </cell>
        </row>
        <row r="8247">
          <cell r="A8247" t="str">
            <v>S917</v>
          </cell>
          <cell r="B8247" t="str">
            <v>HERIDAS MULTIPLES DEL TOBILLO Y DEL PIE</v>
          </cell>
          <cell r="C8247" t="str">
            <v>00</v>
          </cell>
        </row>
        <row r="8248">
          <cell r="A8248" t="str">
            <v>S92</v>
          </cell>
          <cell r="B8248" t="str">
            <v>FRACTURA DEL PIE, EXCEPTO DEL TOBILLO</v>
          </cell>
          <cell r="C8248" t="str">
            <v>00</v>
          </cell>
        </row>
        <row r="8249">
          <cell r="A8249" t="str">
            <v>S920</v>
          </cell>
          <cell r="B8249" t="str">
            <v>FRACTURA DEL CALCANEO</v>
          </cell>
          <cell r="C8249" t="str">
            <v>00</v>
          </cell>
        </row>
        <row r="8250">
          <cell r="A8250" t="str">
            <v>S921</v>
          </cell>
          <cell r="B8250" t="str">
            <v>FRACTURA DEL ASTRAGALO</v>
          </cell>
          <cell r="C8250" t="str">
            <v>00</v>
          </cell>
        </row>
        <row r="8251">
          <cell r="A8251" t="str">
            <v>S922</v>
          </cell>
          <cell r="B8251" t="str">
            <v>FRACTURA DE OTRO(S) HUESO(S) DEL TARSO</v>
          </cell>
          <cell r="C8251" t="str">
            <v>00</v>
          </cell>
        </row>
        <row r="8252">
          <cell r="A8252" t="str">
            <v>S923</v>
          </cell>
          <cell r="B8252" t="str">
            <v>FRACTURA DE HUESO DEL METATARSO</v>
          </cell>
          <cell r="C8252" t="str">
            <v>00</v>
          </cell>
        </row>
        <row r="8253">
          <cell r="A8253" t="str">
            <v>S924</v>
          </cell>
          <cell r="B8253" t="str">
            <v>FRACTURA DE LOS HUESOS DEL DEDO GORDO DEL PIE</v>
          </cell>
          <cell r="C8253" t="str">
            <v>00</v>
          </cell>
        </row>
        <row r="8254">
          <cell r="A8254" t="str">
            <v>S925</v>
          </cell>
          <cell r="B8254" t="str">
            <v>FRACTURA DE LOS HUESOS DE OTRO(S) DEDO(S) DEL PIE</v>
          </cell>
          <cell r="C8254" t="str">
            <v>00</v>
          </cell>
        </row>
        <row r="8255">
          <cell r="A8255" t="str">
            <v>S927</v>
          </cell>
          <cell r="B8255" t="str">
            <v>FRACTURAS MULTIPLES DEL PIE</v>
          </cell>
          <cell r="C8255" t="str">
            <v>00</v>
          </cell>
        </row>
        <row r="8256">
          <cell r="A8256" t="str">
            <v>S929</v>
          </cell>
          <cell r="B8256" t="str">
            <v>FRACTURA DEL PIE, NO ESPECIFICADA</v>
          </cell>
          <cell r="C8256" t="str">
            <v>00</v>
          </cell>
        </row>
        <row r="8257">
          <cell r="A8257" t="str">
            <v>S93</v>
          </cell>
          <cell r="B8257" t="str">
            <v>LUXACION, ESGUINCE Y TORCEDURA DE ARTIC. Y LIGAM. DEL TOBILLO DEL PIE</v>
          </cell>
          <cell r="C8257" t="str">
            <v>00</v>
          </cell>
        </row>
        <row r="8258">
          <cell r="A8258" t="str">
            <v>S930</v>
          </cell>
          <cell r="B8258" t="str">
            <v>LUXACION DE LA ARTICULACION DEL TOBILLO</v>
          </cell>
          <cell r="C8258" t="str">
            <v>00</v>
          </cell>
        </row>
        <row r="8259">
          <cell r="A8259" t="str">
            <v>S931</v>
          </cell>
          <cell r="B8259" t="str">
            <v>LUXACION DE DEDO(S) DEL PIE</v>
          </cell>
          <cell r="C8259" t="str">
            <v>00</v>
          </cell>
        </row>
        <row r="8260">
          <cell r="A8260" t="str">
            <v>S932</v>
          </cell>
          <cell r="B8260" t="str">
            <v>RUPTURA DE LIGAMENTOS A NIVEL DEL TOBILLO Y DEL PIE</v>
          </cell>
          <cell r="C8260" t="str">
            <v>00</v>
          </cell>
        </row>
        <row r="8261">
          <cell r="A8261" t="str">
            <v>S933</v>
          </cell>
          <cell r="B8261" t="str">
            <v>LUXACION DE OTROS SITIOS Y LOS NO ESPECIFICADOS DEL PIE</v>
          </cell>
          <cell r="C8261" t="str">
            <v>00</v>
          </cell>
        </row>
        <row r="8262">
          <cell r="A8262" t="str">
            <v>S934</v>
          </cell>
          <cell r="B8262" t="str">
            <v>ESGUINCES Y TORCEDURAS DEL TOBILLO</v>
          </cell>
          <cell r="C8262" t="str">
            <v>00</v>
          </cell>
        </row>
        <row r="8263">
          <cell r="A8263" t="str">
            <v>S935</v>
          </cell>
          <cell r="B8263" t="str">
            <v>ESGUINCES Y TORCEDURAS DE DEDO(S) DEL PIE</v>
          </cell>
          <cell r="C8263" t="str">
            <v>00</v>
          </cell>
        </row>
        <row r="8264">
          <cell r="A8264" t="str">
            <v>S936</v>
          </cell>
          <cell r="B8264" t="str">
            <v>ESGUICES Y TORCEDURAS DE OTROS SITIOS Y DE LOS NO ESPECIF. DEL PIE</v>
          </cell>
          <cell r="C8264" t="str">
            <v>00</v>
          </cell>
        </row>
        <row r="8265">
          <cell r="A8265" t="str">
            <v>S94</v>
          </cell>
          <cell r="B8265" t="str">
            <v>TRAUMATISMO DE NERVIOS A NIVEL DEL PIE Y DEL TOBILLO</v>
          </cell>
          <cell r="C8265" t="str">
            <v>00</v>
          </cell>
        </row>
        <row r="8266">
          <cell r="A8266" t="str">
            <v>S940</v>
          </cell>
          <cell r="B8266" t="str">
            <v>TRAUMATISMO DEL NERVIO PLANTAR EXTERNO</v>
          </cell>
          <cell r="C8266" t="str">
            <v>00</v>
          </cell>
        </row>
        <row r="8267">
          <cell r="A8267" t="str">
            <v>S941</v>
          </cell>
          <cell r="B8267" t="str">
            <v>TRAUMATISMO DEL NERVIO PLANTAR INTERNO</v>
          </cell>
          <cell r="C8267" t="str">
            <v>00</v>
          </cell>
        </row>
        <row r="8268">
          <cell r="A8268" t="str">
            <v>S942</v>
          </cell>
          <cell r="B8268" t="str">
            <v>TRAUMATISMO DEL NERVIO PERONEAL PROFUNDO A NIVEL DEL PIE Y DEL TOBILLO</v>
          </cell>
          <cell r="C8268" t="str">
            <v>00</v>
          </cell>
        </row>
        <row r="8269">
          <cell r="A8269" t="str">
            <v>S943</v>
          </cell>
          <cell r="B8269" t="str">
            <v>TRAUMATISMO DE NERVIO SENSORIAL CUTANEO A NIVEL DEL PIE Y DEL TOBILLO</v>
          </cell>
          <cell r="C8269" t="str">
            <v>00</v>
          </cell>
        </row>
        <row r="8270">
          <cell r="A8270" t="str">
            <v>S947</v>
          </cell>
          <cell r="B8270" t="str">
            <v>TRAUMATISMO MULTIPLES NERVIOS A NIVEL DEL PIE Y DEL TOBILLO</v>
          </cell>
          <cell r="C8270" t="str">
            <v>00</v>
          </cell>
        </row>
        <row r="8271">
          <cell r="A8271" t="str">
            <v>S948</v>
          </cell>
          <cell r="B8271" t="str">
            <v>TRAUMATISMO DE OTROS NERVIOS A NIVEL DEL PIE Y DEL TOBILLO</v>
          </cell>
          <cell r="C8271" t="str">
            <v>00</v>
          </cell>
        </row>
        <row r="8272">
          <cell r="A8272" t="str">
            <v>S949</v>
          </cell>
          <cell r="B8272" t="str">
            <v>TRAUMATISMO DE NERVIO NO ESPECIFICADO A NIVEL DEL PIE Y DEL TOBILLO</v>
          </cell>
          <cell r="C8272" t="str">
            <v>00</v>
          </cell>
        </row>
        <row r="8273">
          <cell r="A8273" t="str">
            <v>S95</v>
          </cell>
          <cell r="B8273" t="str">
            <v>TRAUMATISMO DE VASOS SANGUINEOS A NIVEL DEL PIE Y DEL TOBILLO</v>
          </cell>
          <cell r="C8273" t="str">
            <v>00</v>
          </cell>
        </row>
        <row r="8274">
          <cell r="A8274" t="str">
            <v>S950</v>
          </cell>
          <cell r="B8274" t="str">
            <v>TRAUMATISMO DE LA ARTERIA DORSAL DEL PIE</v>
          </cell>
          <cell r="C8274" t="str">
            <v>00</v>
          </cell>
        </row>
        <row r="8275">
          <cell r="A8275" t="str">
            <v>S951</v>
          </cell>
          <cell r="B8275" t="str">
            <v>TRAUMATISMO DE LA ARTERIA PLANTAR DEL PIE</v>
          </cell>
          <cell r="C8275" t="str">
            <v>00</v>
          </cell>
        </row>
        <row r="8276">
          <cell r="A8276" t="str">
            <v>S952</v>
          </cell>
          <cell r="B8276" t="str">
            <v>TRAUMATISMO DE LA VENA DORSAL DEL PIE</v>
          </cell>
          <cell r="C8276" t="str">
            <v>00</v>
          </cell>
        </row>
        <row r="8277">
          <cell r="A8277" t="str">
            <v>S957</v>
          </cell>
          <cell r="B8277" t="str">
            <v>TRAUMATISMO DE MULTIPLES VASOS SANGUINEOS A NIVEL DEL PIE Y DEL TOBILL</v>
          </cell>
          <cell r="C8277" t="str">
            <v>00</v>
          </cell>
        </row>
        <row r="8278">
          <cell r="A8278" t="str">
            <v>S958</v>
          </cell>
          <cell r="B8278" t="str">
            <v>TRAUMATISMO DE OTROS VASOS SANGUINEOS A NIVEL DEL PIE Y DEL TOBILLO</v>
          </cell>
          <cell r="C8278" t="str">
            <v>00</v>
          </cell>
        </row>
        <row r="8279">
          <cell r="A8279" t="str">
            <v>S959</v>
          </cell>
          <cell r="B8279" t="str">
            <v>TRAUMATISMO DE VASO SANGUINEO NO ESPECIF. A NIVEL DEL PIE Y DEL TOBILL</v>
          </cell>
          <cell r="C8279" t="str">
            <v>00</v>
          </cell>
        </row>
        <row r="8280">
          <cell r="A8280" t="str">
            <v>S96</v>
          </cell>
          <cell r="B8280" t="str">
            <v>TRAUMATISMO DE TENDON Y MUSCULO A NIVEL DEL PIE Y DEL TOBILLO</v>
          </cell>
          <cell r="C8280" t="str">
            <v>00</v>
          </cell>
        </row>
        <row r="8281">
          <cell r="A8281" t="str">
            <v>S960</v>
          </cell>
          <cell r="B8281" t="str">
            <v>TRAUMATISMO DEL TENDON Y MUSCULO DEL FLEXOR LARGO DEL DEDO A NIVEL DEL</v>
          </cell>
          <cell r="C8281" t="str">
            <v>00</v>
          </cell>
        </row>
        <row r="8282">
          <cell r="A8282" t="str">
            <v>S961</v>
          </cell>
          <cell r="B8282" t="str">
            <v>TRAUMATISMO DEL TENDON Y MUSC. DEL EXTENSOR LARGO DEL (DE LOS) DEDO(S)</v>
          </cell>
          <cell r="C8282" t="str">
            <v>00</v>
          </cell>
        </row>
        <row r="8283">
          <cell r="A8283" t="str">
            <v>S962</v>
          </cell>
          <cell r="B8283" t="str">
            <v>TRAUM. DE TENDONES Y MUSC. INTRINSECOS A NIVEL DEL PIE Y DEL TOBILLO</v>
          </cell>
          <cell r="C8283" t="str">
            <v>00</v>
          </cell>
        </row>
        <row r="8284">
          <cell r="A8284" t="str">
            <v>S967</v>
          </cell>
          <cell r="B8284" t="str">
            <v>TRAUM. DE MULTIPLES TENDONES Y MUSC. A NIVEL DEL PIE Y DEL TOBILLO</v>
          </cell>
          <cell r="C8284" t="str">
            <v>00</v>
          </cell>
        </row>
        <row r="8285">
          <cell r="A8285" t="str">
            <v>S968</v>
          </cell>
          <cell r="B8285" t="str">
            <v>TRUAMATISMO DE OTROS TENDONES Y MUSCULOS A NIVEL DEL PIE Y DEL TOBILLO</v>
          </cell>
          <cell r="C8285" t="str">
            <v>00</v>
          </cell>
        </row>
        <row r="8286">
          <cell r="A8286" t="str">
            <v>S969</v>
          </cell>
          <cell r="B8286" t="str">
            <v>TRAUMATISMO DE TENDONES Y MUSCULOS NO ESPECIFICADOS A NIVEL DEL PIE Y</v>
          </cell>
          <cell r="C8286" t="str">
            <v>00</v>
          </cell>
        </row>
        <row r="8287">
          <cell r="A8287" t="str">
            <v>S97</v>
          </cell>
          <cell r="B8287" t="str">
            <v>TRAUMATISMO POR APLASTAMIENTO DEL PIE Y DEL TOBILLO</v>
          </cell>
          <cell r="C8287" t="str">
            <v>00</v>
          </cell>
        </row>
        <row r="8288">
          <cell r="A8288" t="str">
            <v>S970</v>
          </cell>
          <cell r="B8288" t="str">
            <v>TRAUMATISMO POR APLASTAMIENTO DEL TOBILLO</v>
          </cell>
          <cell r="C8288" t="str">
            <v>00</v>
          </cell>
        </row>
        <row r="8289">
          <cell r="A8289" t="str">
            <v>S971</v>
          </cell>
          <cell r="B8289" t="str">
            <v>TRAUMATISMO POR APLASTAMIENTO DE DEDO(S) DEL PIE</v>
          </cell>
          <cell r="C8289" t="str">
            <v>00</v>
          </cell>
        </row>
        <row r="8290">
          <cell r="A8290" t="str">
            <v>S978</v>
          </cell>
          <cell r="B8290" t="str">
            <v>TRAUMATISMO POR APLASTAMIENTO DE OTRAS PARTES DEL PIE Y DEL TOBILLO</v>
          </cell>
          <cell r="C8290" t="str">
            <v>00</v>
          </cell>
        </row>
        <row r="8291">
          <cell r="A8291" t="str">
            <v>S98</v>
          </cell>
          <cell r="B8291" t="str">
            <v>AMPUTACION TRAUMATICA DEL PIE Y DEL TOBILLO</v>
          </cell>
          <cell r="C8291" t="str">
            <v>00</v>
          </cell>
        </row>
        <row r="8292">
          <cell r="A8292" t="str">
            <v>S980</v>
          </cell>
          <cell r="B8292" t="str">
            <v>AMPUTACION TRAUMATICA DEL PIE A NIVEL DEL TOBILLO</v>
          </cell>
          <cell r="C8292" t="str">
            <v>00</v>
          </cell>
        </row>
        <row r="8293">
          <cell r="A8293" t="str">
            <v>S981</v>
          </cell>
          <cell r="B8293" t="str">
            <v>AMPUTACION TRAUMATICA DE UN DEDO DEL PIE</v>
          </cell>
          <cell r="C8293" t="str">
            <v>00</v>
          </cell>
        </row>
        <row r="8294">
          <cell r="A8294" t="str">
            <v>S982</v>
          </cell>
          <cell r="B8294" t="str">
            <v>AMPUTACION TRAUMATICA DE DOS O MAS DEDOS DEL PIE</v>
          </cell>
          <cell r="C8294" t="str">
            <v>00</v>
          </cell>
        </row>
        <row r="8295">
          <cell r="A8295" t="str">
            <v>S983</v>
          </cell>
          <cell r="B8295" t="str">
            <v>AMPUTACION TRAUMATICA DE OTRAS PARTES DEL PIE</v>
          </cell>
          <cell r="C8295" t="str">
            <v>00</v>
          </cell>
        </row>
        <row r="8296">
          <cell r="A8296" t="str">
            <v>S984</v>
          </cell>
          <cell r="B8296" t="str">
            <v>AMPUTACION DEL PIE, NIVEL NO ESPECIFICADO</v>
          </cell>
          <cell r="C8296" t="str">
            <v>00</v>
          </cell>
        </row>
        <row r="8297">
          <cell r="A8297" t="str">
            <v>S99</v>
          </cell>
          <cell r="B8297" t="str">
            <v>OTROS TRAUMATISMOS Y LOS NO ESPECIFICADOS DEL PIE Y DEL TOBILLO</v>
          </cell>
          <cell r="C8297" t="str">
            <v>00</v>
          </cell>
        </row>
        <row r="8298">
          <cell r="A8298" t="str">
            <v>S997</v>
          </cell>
          <cell r="B8298" t="str">
            <v>TRAUMATIMOS MULTIPLES DEL PIE Y DEL TOBILLO</v>
          </cell>
          <cell r="C8298" t="str">
            <v>00</v>
          </cell>
        </row>
        <row r="8299">
          <cell r="A8299" t="str">
            <v>S998</v>
          </cell>
          <cell r="B8299" t="str">
            <v>OTROS TRAUMATISMOS DEL PIE Y DEL TOBILLO, ESPECIFICADOS</v>
          </cell>
          <cell r="C8299" t="str">
            <v>00</v>
          </cell>
        </row>
        <row r="8300">
          <cell r="A8300" t="str">
            <v>S999</v>
          </cell>
          <cell r="B8300" t="str">
            <v>TRAUMATISMO DEL PIE Y DEL TOBILLO, NO ESPECIFICADO</v>
          </cell>
          <cell r="C8300" t="str">
            <v>00</v>
          </cell>
        </row>
        <row r="8301">
          <cell r="A8301" t="str">
            <v>T00</v>
          </cell>
          <cell r="B8301" t="str">
            <v>TRAUMATISMOS SUPERFICIALES QUE AFECTAN MULTIPLES REGIONES DE CUERPO</v>
          </cell>
          <cell r="C8301" t="str">
            <v>00</v>
          </cell>
        </row>
        <row r="8302">
          <cell r="A8302" t="str">
            <v>T000</v>
          </cell>
          <cell r="B8302" t="str">
            <v>TRAUMATISMOS SUPERFICIALES QUE AFECTAN LA CABEZA CON EL CUELLO</v>
          </cell>
          <cell r="C8302" t="str">
            <v>00</v>
          </cell>
        </row>
        <row r="8303">
          <cell r="A8303" t="str">
            <v>T001</v>
          </cell>
          <cell r="B8303" t="str">
            <v>TRAUM. SUPERF. QUE AFECTAN EL TORAX CON EL ABDOMEN, LA REG. LUMB. Y LA</v>
          </cell>
          <cell r="C8303" t="str">
            <v>00</v>
          </cell>
        </row>
        <row r="8304">
          <cell r="A8304" t="str">
            <v>T002</v>
          </cell>
          <cell r="B8304" t="str">
            <v>TRAUM. SUPERF. QUE AFECTAN MULTIP. REGON. DEL(OS) MIENBRO(S) SUPERIORE</v>
          </cell>
          <cell r="C8304" t="str">
            <v>00</v>
          </cell>
        </row>
        <row r="8305">
          <cell r="A8305" t="str">
            <v>T003</v>
          </cell>
          <cell r="B8305" t="str">
            <v>TRAUM. SUPERF. QUE AFECTAN MULTIP. REGION. DEL(DE LOS) NIEMBR. INFERIO</v>
          </cell>
          <cell r="C8305" t="str">
            <v>00</v>
          </cell>
        </row>
        <row r="8306">
          <cell r="A8306" t="str">
            <v>T006</v>
          </cell>
          <cell r="B8306" t="str">
            <v>TRAUMA. SUPERF. QUE AFECTAN MULTIP. REGION. DE (DE LOS) MIENB. SUP. CO</v>
          </cell>
          <cell r="C8306" t="str">
            <v>00</v>
          </cell>
        </row>
        <row r="8307">
          <cell r="A8307" t="str">
            <v>T008</v>
          </cell>
          <cell r="B8307" t="str">
            <v>TRAUM. SUPERF. QUE AFECTAN OTRAS COMBINACIONES DE REGIONES DEL CUERPO</v>
          </cell>
          <cell r="C8307" t="str">
            <v>00</v>
          </cell>
        </row>
        <row r="8308">
          <cell r="A8308" t="str">
            <v>T009</v>
          </cell>
          <cell r="B8308" t="str">
            <v>TRAUMATISMOS SUPERFICIALES MULTIPLES, NO ESPECIFICADOS</v>
          </cell>
          <cell r="C8308" t="str">
            <v>00</v>
          </cell>
        </row>
        <row r="8309">
          <cell r="A8309" t="str">
            <v>T01</v>
          </cell>
          <cell r="B8309" t="str">
            <v>HERIDAS QUE AFECTAN MULTIPLES REGIONES DEL CUERPO</v>
          </cell>
          <cell r="C8309" t="str">
            <v>00</v>
          </cell>
        </row>
        <row r="8310">
          <cell r="A8310" t="str">
            <v>T010</v>
          </cell>
          <cell r="B8310" t="str">
            <v>HERIDAS QUE AFECTAN LA CABEZA CON EL CUELLO</v>
          </cell>
          <cell r="C8310" t="str">
            <v>00</v>
          </cell>
        </row>
        <row r="8311">
          <cell r="A8311" t="str">
            <v>T011</v>
          </cell>
          <cell r="B8311" t="str">
            <v>HERIDAS QUE AFECTAN EL TORAX CON EL ABDOMEN, LA REGION LUMBOS. Y LA PE</v>
          </cell>
          <cell r="C8311" t="str">
            <v>00</v>
          </cell>
        </row>
        <row r="8312">
          <cell r="A8312" t="str">
            <v>T012</v>
          </cell>
          <cell r="B8312" t="str">
            <v>HERIDAS QUE AFECTAN MULTIPLES REGIONES DEL(DE LOS) MIEMBR. SUPERIORES</v>
          </cell>
          <cell r="C8312" t="str">
            <v>00</v>
          </cell>
        </row>
        <row r="8313">
          <cell r="A8313" t="str">
            <v>T013</v>
          </cell>
          <cell r="B8313" t="str">
            <v>HERIDAS QUE AFECTAN MULTIPLES REGIONES DEL (DE LOS) MIENB. INFERIOR(ES</v>
          </cell>
          <cell r="C8313" t="str">
            <v>00</v>
          </cell>
        </row>
        <row r="8314">
          <cell r="A8314" t="str">
            <v>T016</v>
          </cell>
          <cell r="B8314" t="str">
            <v>HERIDAS QUE AFECTAN MULTIP. REGION. DEL (DE LOS) MIEMB. SUPER. CON MIE</v>
          </cell>
          <cell r="C8314" t="str">
            <v>00</v>
          </cell>
        </row>
        <row r="8315">
          <cell r="A8315" t="str">
            <v>T018</v>
          </cell>
          <cell r="B8315" t="str">
            <v>HERIDAS QUE AFECTAN OTRAS COMBINACIONES DE LAS REGIONES DEL CUERPO</v>
          </cell>
          <cell r="C8315" t="str">
            <v>00</v>
          </cell>
        </row>
        <row r="8316">
          <cell r="A8316" t="str">
            <v>T019</v>
          </cell>
          <cell r="B8316" t="str">
            <v>HERIDAS MULTIPLES, NO ESPECIFICADAS</v>
          </cell>
          <cell r="C8316" t="str">
            <v>00</v>
          </cell>
        </row>
        <row r="8317">
          <cell r="A8317" t="str">
            <v>T02</v>
          </cell>
          <cell r="B8317" t="str">
            <v>FRACTURAS QUE AFECTAN MULTIPLES REGIONES DEL CUERPO</v>
          </cell>
          <cell r="C8317" t="str">
            <v>00</v>
          </cell>
        </row>
        <row r="8318">
          <cell r="A8318" t="str">
            <v>T020</v>
          </cell>
          <cell r="B8318" t="str">
            <v>FRACTURAS QUE AFECTAN LA CABEZA CON EL CUELLO</v>
          </cell>
          <cell r="C8318" t="str">
            <v>00</v>
          </cell>
        </row>
        <row r="8319">
          <cell r="A8319" t="str">
            <v>T021</v>
          </cell>
          <cell r="B8319" t="str">
            <v>FRACTURAS QUE AFECTAN EL TORAX CON LA REGION LUMBOSACRA Y LA PELVIS</v>
          </cell>
          <cell r="C8319" t="str">
            <v>00</v>
          </cell>
        </row>
        <row r="8320">
          <cell r="A8320" t="str">
            <v>T022</v>
          </cell>
          <cell r="B8320" t="str">
            <v>FRACTURAS QUE AFECTAN MULTIPLES REGIONES DE UN MIEMBRO SUPERIOR</v>
          </cell>
          <cell r="C8320" t="str">
            <v>00</v>
          </cell>
        </row>
        <row r="8321">
          <cell r="A8321" t="str">
            <v>T023</v>
          </cell>
          <cell r="B8321" t="str">
            <v>FRACTURAS QUE AFECTAN MULTIPLES REGIONES DE UN MIEMBRO INFERIOR</v>
          </cell>
          <cell r="C8321" t="str">
            <v>00</v>
          </cell>
        </row>
        <row r="8322">
          <cell r="A8322" t="str">
            <v>T024</v>
          </cell>
          <cell r="B8322" t="str">
            <v>FRACTURAS QUE AFECTAN MULTIPLES REGIONES DE AMBOS MIEMBROS SUPERIOR</v>
          </cell>
          <cell r="C8322" t="str">
            <v>00</v>
          </cell>
        </row>
        <row r="8323">
          <cell r="A8323" t="str">
            <v>T025</v>
          </cell>
          <cell r="B8323" t="str">
            <v>FRACTURAS QUE AFECTAN MULTIPLES REGIONES DE AMBOS MIEMBROS INFERIORES</v>
          </cell>
          <cell r="C8323" t="str">
            <v>00</v>
          </cell>
        </row>
        <row r="8324">
          <cell r="A8324" t="str">
            <v>T026</v>
          </cell>
          <cell r="B8324" t="str">
            <v>FRACT. QUE AFECTAN MULTIPL. REGION. DE MIEMB. SUPER. CON MIEMB. INFERE</v>
          </cell>
          <cell r="C8324" t="str">
            <v>00</v>
          </cell>
        </row>
        <row r="8325">
          <cell r="A8325" t="str">
            <v>T027</v>
          </cell>
          <cell r="B8325" t="str">
            <v>FRACT. QUE AFECTAN EL TORAX CON LA REGION LUMBOS. Y LA PELVIS CON MIEM</v>
          </cell>
          <cell r="C8325" t="str">
            <v>00</v>
          </cell>
        </row>
        <row r="8326">
          <cell r="A8326" t="str">
            <v>T028</v>
          </cell>
          <cell r="B8326" t="str">
            <v>FRACTURAS QUE AFECTAN OTRAS COMBINACIONES DE LAS REGIONES DEL CUERPO</v>
          </cell>
          <cell r="C8326" t="str">
            <v>00</v>
          </cell>
        </row>
        <row r="8327">
          <cell r="A8327" t="str">
            <v>T029</v>
          </cell>
          <cell r="B8327" t="str">
            <v>FRACTURAS MULTIPLES, NO ESPECIFICADAS</v>
          </cell>
          <cell r="C8327" t="str">
            <v>00</v>
          </cell>
        </row>
        <row r="8328">
          <cell r="A8328" t="str">
            <v>T03</v>
          </cell>
          <cell r="B8328" t="str">
            <v>LUXACIONES, TORCEDURAS Y ESGUINCES QUE AFECTAN MULT. REGIN. DEL CUERPO</v>
          </cell>
          <cell r="C8328" t="str">
            <v>00</v>
          </cell>
        </row>
        <row r="8329">
          <cell r="A8329" t="str">
            <v>T030</v>
          </cell>
          <cell r="B8329" t="str">
            <v>LUXACIONES, TORCEDURAS Y ESGUINCES QUE AFECTAN LA CABEZA CON EL CUELLO</v>
          </cell>
          <cell r="C8329" t="str">
            <v>00</v>
          </cell>
        </row>
        <row r="8330">
          <cell r="A8330" t="str">
            <v>T031</v>
          </cell>
          <cell r="B8330" t="str">
            <v>LUXACIONES, TORCEDURAS Y ESGUINCES QUE AFECTAN EL TORAX CON LA REGION</v>
          </cell>
          <cell r="C8330" t="str">
            <v>00</v>
          </cell>
        </row>
        <row r="8331">
          <cell r="A8331" t="str">
            <v>T032</v>
          </cell>
          <cell r="B8331" t="str">
            <v>LUXACIONES, TORCED. Y ESGUIN. QUE AFECTAN MULTIPL. REGION. DEL (DE LOS</v>
          </cell>
          <cell r="C8331" t="str">
            <v>00</v>
          </cell>
        </row>
        <row r="8332">
          <cell r="A8332" t="str">
            <v>T033</v>
          </cell>
          <cell r="B8332" t="str">
            <v>LUXAC. TORCED. Y  ESGUIN. QUE AFECTAN MULTIPL. REGION. DEL (DE LOS) MI</v>
          </cell>
          <cell r="C8332" t="str">
            <v>00</v>
          </cell>
        </row>
        <row r="8333">
          <cell r="A8333" t="str">
            <v>T034</v>
          </cell>
          <cell r="B8333" t="str">
            <v>LUXAC. TORCED. Y ESGUIN. QUE AFECTAN MULTIPL. MIEMBR. DEL (DE LOS) MIE</v>
          </cell>
          <cell r="C8333" t="str">
            <v>00</v>
          </cell>
        </row>
        <row r="8334">
          <cell r="A8334" t="str">
            <v>T038</v>
          </cell>
          <cell r="B8334" t="str">
            <v>LUXAC. TORCED. Y ESGUIN. QUE AFECTAN OTRAS COMBINACIONES DE REGION. DE</v>
          </cell>
          <cell r="C8334" t="str">
            <v>00</v>
          </cell>
        </row>
        <row r="8335">
          <cell r="A8335" t="str">
            <v>T039</v>
          </cell>
          <cell r="B8335" t="str">
            <v>LUXACIONES, TORCEDURAS Y ESGUINCES MULTIPLES, NO ESPECIFICADOS</v>
          </cell>
          <cell r="C8335" t="str">
            <v>00</v>
          </cell>
        </row>
        <row r="8336">
          <cell r="A8336" t="str">
            <v>T04</v>
          </cell>
          <cell r="B8336" t="str">
            <v>TRAUMATISMOS POR APLASTAMIENTO QUE AFECTAN MULTIPLES REGIONES DEL CUER</v>
          </cell>
          <cell r="C8336" t="str">
            <v>00</v>
          </cell>
        </row>
        <row r="8337">
          <cell r="A8337" t="str">
            <v>T040</v>
          </cell>
          <cell r="B8337" t="str">
            <v>TRAUMATISMO POR APLASTAMIENTO QUE AFECTAN LA CABEZA CON EL CUELLO</v>
          </cell>
          <cell r="C8337" t="str">
            <v>00</v>
          </cell>
        </row>
        <row r="8338">
          <cell r="A8338" t="str">
            <v>T041</v>
          </cell>
          <cell r="B8338" t="str">
            <v>TRAUM. POR APLAST. QUE AFECTAN EL TORAX CON AL ABDOMEN, LA REGION. LUM</v>
          </cell>
          <cell r="C8338" t="str">
            <v>00</v>
          </cell>
        </row>
        <row r="8339">
          <cell r="A8339" t="str">
            <v>T042</v>
          </cell>
          <cell r="B8339" t="str">
            <v>TRAUM. POR APLAST. QUE AFECTAN MULTIPL. REGION. DEL (DE LOS) MIEMBROS</v>
          </cell>
          <cell r="C8339" t="str">
            <v>00</v>
          </cell>
        </row>
        <row r="8340">
          <cell r="A8340" t="str">
            <v>T043</v>
          </cell>
          <cell r="B8340" t="str">
            <v>TRAUM. POR APLAST. QUE AFECTAN MULTIPL. REGION. DEL (DE LOS) MIEMB. IN</v>
          </cell>
          <cell r="C8340" t="str">
            <v>00</v>
          </cell>
        </row>
        <row r="8341">
          <cell r="A8341" t="str">
            <v>T044</v>
          </cell>
          <cell r="B8341" t="str">
            <v>TRAUM. POR APLAST. QUE AFECTAN MULTIPL. REGION. DEL (DE LOS) MIEMB. SU</v>
          </cell>
          <cell r="C8341" t="str">
            <v>00</v>
          </cell>
        </row>
        <row r="8342">
          <cell r="A8342" t="str">
            <v>T047</v>
          </cell>
          <cell r="B8342" t="str">
            <v>TRAUM. POR APLAST. DEL TORAX, DEL ABDOMEN, DE LA REG. LUMBOS. Y DE LA</v>
          </cell>
          <cell r="C8342" t="str">
            <v>00</v>
          </cell>
        </row>
        <row r="8343">
          <cell r="A8343" t="str">
            <v>T048</v>
          </cell>
          <cell r="B8343" t="str">
            <v>TRAUM. POR APLAST. QUE AFECTAN OTRAS COMBINACIONES DE REGION. DEL CUER</v>
          </cell>
          <cell r="C8343" t="str">
            <v>00</v>
          </cell>
        </row>
        <row r="8344">
          <cell r="A8344" t="str">
            <v>T049</v>
          </cell>
          <cell r="B8344" t="str">
            <v>TRAUMATISMOS POR APLASTAMIENTOS MULTIPLES, NO ESPECIFICADOS</v>
          </cell>
          <cell r="C8344" t="str">
            <v>00</v>
          </cell>
        </row>
        <row r="8345">
          <cell r="A8345" t="str">
            <v>T05</v>
          </cell>
          <cell r="B8345" t="str">
            <v>AMPUTACIONES TRAUM. QUE AFECTAN MULTIPLES REGIONES DEL CUERPO</v>
          </cell>
          <cell r="C8345" t="str">
            <v>00</v>
          </cell>
        </row>
        <row r="8346">
          <cell r="A8346" t="str">
            <v>T050</v>
          </cell>
          <cell r="B8346" t="str">
            <v>AMPUTACION TRAUMATICA DE AMBAS MANOS</v>
          </cell>
          <cell r="C8346" t="str">
            <v>00</v>
          </cell>
        </row>
        <row r="8347">
          <cell r="A8347" t="str">
            <v>T051</v>
          </cell>
          <cell r="B8347" t="str">
            <v>AMPUTACION TRAUM. DE UNA MANO Y EL OTRO BRAZO (CUALQUIER NIVEL, EXCEPT</v>
          </cell>
          <cell r="C8347" t="str">
            <v>00</v>
          </cell>
        </row>
        <row r="8348">
          <cell r="A8348" t="str">
            <v>T052</v>
          </cell>
          <cell r="B8348" t="str">
            <v>AMPUTACION TRAUMATICA DE AMBOS BRAZOS (CUALQUIER NIVEL)</v>
          </cell>
          <cell r="C8348" t="str">
            <v>00</v>
          </cell>
        </row>
        <row r="8349">
          <cell r="A8349" t="str">
            <v>T053</v>
          </cell>
          <cell r="B8349" t="str">
            <v>AMPUTACION TRAUMATICA DE AMBOS PIES</v>
          </cell>
          <cell r="C8349" t="str">
            <v>00</v>
          </cell>
        </row>
        <row r="8350">
          <cell r="A8350" t="str">
            <v>T054</v>
          </cell>
          <cell r="B8350" t="str">
            <v>AMPUTACION TRAUMATICA DE UN PIE Y LA OTRA PIERNA (CUALQUIER NIVEL, EXC</v>
          </cell>
          <cell r="C8350" t="str">
            <v>00</v>
          </cell>
        </row>
        <row r="8351">
          <cell r="A8351" t="str">
            <v>T055</v>
          </cell>
          <cell r="B8351" t="str">
            <v>AMPUTACION TRAUMATICA DE AMBAS PIERNAS (CUALQUIER NIVEL, EXCEPTO PIE)</v>
          </cell>
          <cell r="C8351" t="str">
            <v>00</v>
          </cell>
        </row>
        <row r="8352">
          <cell r="A8352" t="str">
            <v>T056</v>
          </cell>
          <cell r="B8352" t="str">
            <v>AMPUT. TRAUM. DE MIEMB. SUPER. E INFER. CUALQUIER COMBINAC. (CUALQ. NI</v>
          </cell>
          <cell r="C8352" t="str">
            <v>00</v>
          </cell>
        </row>
        <row r="8353">
          <cell r="A8353" t="str">
            <v>T058</v>
          </cell>
          <cell r="B8353" t="str">
            <v>AMPUT. TRAUM. QUE AFECTA OTRAS COMBINACIONES DE REGIONES DEL CUERPO</v>
          </cell>
          <cell r="C8353" t="str">
            <v>00</v>
          </cell>
        </row>
        <row r="8354">
          <cell r="A8354" t="str">
            <v>T059</v>
          </cell>
          <cell r="B8354" t="str">
            <v>AMPUTACIONES TRAUMATICAS MULTIPLES, NO ESPECIFICADAS</v>
          </cell>
          <cell r="C8354" t="str">
            <v>00</v>
          </cell>
        </row>
        <row r="8355">
          <cell r="A8355" t="str">
            <v>T06</v>
          </cell>
          <cell r="B8355" t="str">
            <v>OTROS TRAUM. QUE AFECTAN MULTIPL. REGION. DEL CUERPO, NO CLASIF. EN OT</v>
          </cell>
          <cell r="C8355" t="str">
            <v>00</v>
          </cell>
        </row>
        <row r="8356">
          <cell r="A8356" t="str">
            <v>T060</v>
          </cell>
          <cell r="B8356" t="str">
            <v>TRAUM. DEL ENCEFALO Y DE NERV. CRANEALES CON TRAUM. DE NERV. Y MEDULA</v>
          </cell>
          <cell r="C8356" t="str">
            <v>00</v>
          </cell>
        </row>
        <row r="8357">
          <cell r="A8357" t="str">
            <v>T061</v>
          </cell>
          <cell r="B8357" t="str">
            <v>TRAUM. DE NERVIOS Y MEDULA ESPINAL QUE AFECT. OTRAS REGION. DEL CUERPO</v>
          </cell>
          <cell r="C8357" t="str">
            <v>00</v>
          </cell>
        </row>
        <row r="8358">
          <cell r="A8358" t="str">
            <v>T062</v>
          </cell>
          <cell r="B8358" t="str">
            <v>TRAUM. DE NERVIOS QUE AFECTAN MULTIPLES REGIONES DEL CUERPO</v>
          </cell>
          <cell r="C8358" t="str">
            <v>00</v>
          </cell>
        </row>
        <row r="8359">
          <cell r="A8359" t="str">
            <v>T063</v>
          </cell>
          <cell r="B8359" t="str">
            <v>TRAUMATISMOS DE VASOS SANGUINEOS QUE AFECTAN MULTIPLES REGION. DEL CUE</v>
          </cell>
          <cell r="C8359" t="str">
            <v>00</v>
          </cell>
        </row>
        <row r="8360">
          <cell r="A8360" t="str">
            <v>T064</v>
          </cell>
          <cell r="B8360" t="str">
            <v>TRAUM. DE TENDONES Y MUSC. QUE AFECTAN MULTIPL. REGIONES DEL CUERPO</v>
          </cell>
          <cell r="C8360" t="str">
            <v>00</v>
          </cell>
        </row>
        <row r="8361">
          <cell r="A8361" t="str">
            <v>T065</v>
          </cell>
          <cell r="B8361" t="str">
            <v>TRAUM. DE ORGAN. INTRATORACICOS CON ORGAN. INTRAABDOM. Y PELVICOS</v>
          </cell>
          <cell r="C8361" t="str">
            <v>00</v>
          </cell>
        </row>
        <row r="8362">
          <cell r="A8362" t="str">
            <v>T068</v>
          </cell>
          <cell r="B8362" t="str">
            <v>OTROS TRAUM. ESPECIF. QUE AFECTAN MULTIPLES REGIONES DEL CUERPO</v>
          </cell>
          <cell r="C8362" t="str">
            <v>00</v>
          </cell>
        </row>
        <row r="8363">
          <cell r="A8363" t="str">
            <v>T07</v>
          </cell>
          <cell r="B8363" t="str">
            <v>TRAUMATISMOS MULTIPLES, NO ESPECIFICADOS</v>
          </cell>
          <cell r="C8363" t="str">
            <v>00</v>
          </cell>
        </row>
        <row r="8364">
          <cell r="A8364" t="str">
            <v>T08</v>
          </cell>
          <cell r="B8364" t="str">
            <v>FRACTURA DE LA COLUMNA VERTEBRAL, NIVEL NO ESPECIFICADO</v>
          </cell>
          <cell r="C8364" t="str">
            <v>00</v>
          </cell>
        </row>
        <row r="8365">
          <cell r="A8365" t="str">
            <v>T090</v>
          </cell>
          <cell r="B8365" t="str">
            <v>TRAUMATISMO SUPERFICIAL DEL TRONCO, NIVEL NO ESPECIFICADO</v>
          </cell>
          <cell r="C8365" t="str">
            <v>00</v>
          </cell>
        </row>
        <row r="8366">
          <cell r="A8366" t="str">
            <v>T091</v>
          </cell>
          <cell r="B8366" t="str">
            <v>HERIDA DEL TRONCO, NIVEL NO ESPECIFICADO</v>
          </cell>
          <cell r="C8366" t="str">
            <v>00</v>
          </cell>
        </row>
        <row r="8367">
          <cell r="A8367" t="str">
            <v>T092</v>
          </cell>
          <cell r="B8367" t="str">
            <v>LUXACION, ESGUINCE O TORCED. DE ARTIC. Y LIGAM. DEL TRONCO, NO ESPECIF</v>
          </cell>
          <cell r="C8367" t="str">
            <v>00</v>
          </cell>
        </row>
        <row r="8368">
          <cell r="A8368" t="str">
            <v>T093</v>
          </cell>
          <cell r="B8368" t="str">
            <v>TRAUMATISMO DE LA MEDULA ESPINAL, NIVEL NO ESPECIFICADO</v>
          </cell>
          <cell r="C8368" t="str">
            <v>00</v>
          </cell>
        </row>
        <row r="8369">
          <cell r="A8369" t="str">
            <v>T094</v>
          </cell>
          <cell r="B8369" t="str">
            <v>TRUAM. DE NERVIOS, RAIZ DE NERVIO ESPINAL Y PLEXOS DEL TRONCO NO ESPEC</v>
          </cell>
          <cell r="C8369" t="str">
            <v>00</v>
          </cell>
        </row>
        <row r="8370">
          <cell r="A8370" t="str">
            <v>T095</v>
          </cell>
          <cell r="B8370" t="str">
            <v>TRAUMATISMO DE TENDONES Y MUSCULOS DEL TRONCO NO ESPECIFICADO</v>
          </cell>
          <cell r="C8370" t="str">
            <v>00</v>
          </cell>
        </row>
        <row r="8371">
          <cell r="A8371" t="str">
            <v>T096</v>
          </cell>
          <cell r="B8371" t="str">
            <v>AMPUTACION TRAUMATICA DEL TRONCO, NIVEL NO ESPECIFICADO</v>
          </cell>
          <cell r="C8371" t="str">
            <v>00</v>
          </cell>
        </row>
        <row r="8372">
          <cell r="A8372" t="str">
            <v>T098</v>
          </cell>
          <cell r="B8372" t="str">
            <v>OTROS TRAUMATISMOS ESPECIFICADOS DEL TRONCO, NIVEL NO ESPECIFICADO</v>
          </cell>
          <cell r="C8372" t="str">
            <v>00</v>
          </cell>
        </row>
        <row r="8373">
          <cell r="A8373" t="str">
            <v>T099</v>
          </cell>
          <cell r="B8373" t="str">
            <v>TRAUMATISMO NO ESPECIFICADO DEL TRONCO, NIVEL NO ESPECIFICADO</v>
          </cell>
          <cell r="C8373" t="str">
            <v>00</v>
          </cell>
        </row>
        <row r="8374">
          <cell r="A8374" t="str">
            <v>T10</v>
          </cell>
          <cell r="B8374" t="str">
            <v>FRACTURA DE MIEMBRO SUPERIOR, NIVEL NO ESPECIFICADO</v>
          </cell>
          <cell r="C8374" t="str">
            <v>00</v>
          </cell>
        </row>
        <row r="8375">
          <cell r="A8375" t="str">
            <v>T11</v>
          </cell>
          <cell r="B8375" t="str">
            <v>OTROS TRAUM. DE MIEMBROS SUPERIOR, NIVEL NO ESPECIFICADO</v>
          </cell>
          <cell r="C8375" t="str">
            <v>00</v>
          </cell>
        </row>
        <row r="8376">
          <cell r="A8376" t="str">
            <v>T110</v>
          </cell>
          <cell r="B8376" t="str">
            <v>TRAUMATISMO SUPERFICIAL DE MIEMBRO SUPERIOR, NIVEL NO ESPECIFICADO</v>
          </cell>
          <cell r="C8376" t="str">
            <v>00</v>
          </cell>
        </row>
        <row r="8377">
          <cell r="A8377" t="str">
            <v>T111</v>
          </cell>
          <cell r="B8377" t="str">
            <v>HERIDA DE MIEMBRO SUPERIOR, NIVEL NO ESPECIFICADO</v>
          </cell>
          <cell r="C8377" t="str">
            <v>00</v>
          </cell>
        </row>
        <row r="8378">
          <cell r="A8378" t="str">
            <v>T112</v>
          </cell>
          <cell r="B8378" t="str">
            <v>LUXAC. ESGUIN. Y TORCED. DE ARTIC. O LIGAM. NO ESPECIF. DE MIEMB. SUPE</v>
          </cell>
          <cell r="C8378" t="str">
            <v>00</v>
          </cell>
        </row>
        <row r="8379">
          <cell r="A8379" t="str">
            <v>T113</v>
          </cell>
          <cell r="B8379" t="str">
            <v>TRUAM. DE NERV. NO ESPECIF. DE MIEMB. SUPERIOR, NIVEL NO ESPECIFICADO</v>
          </cell>
          <cell r="C8379" t="str">
            <v>00</v>
          </cell>
        </row>
        <row r="8380">
          <cell r="A8380" t="str">
            <v>T114</v>
          </cell>
          <cell r="B8380" t="str">
            <v>TRAUM. DE VASOS SANGUIN. NO ESPECIF. DE MIEMB. SUPER. NIVEL NO ESPECIF</v>
          </cell>
          <cell r="C8380" t="str">
            <v>00</v>
          </cell>
        </row>
        <row r="8381">
          <cell r="A8381" t="str">
            <v>T115</v>
          </cell>
          <cell r="B8381" t="str">
            <v>TRAUM. DE TENDON Y MUSC. NO ESPECIF. DE MIEMB. SUPER. NIVEL NO ESPECIF</v>
          </cell>
          <cell r="C8381" t="str">
            <v>00</v>
          </cell>
        </row>
        <row r="8382">
          <cell r="A8382" t="str">
            <v>T116</v>
          </cell>
          <cell r="B8382" t="str">
            <v>AMPUTACION TRAUMATICA DE MIEMBRO SUPERIOR, NOVEL NO ESPECIFICADO</v>
          </cell>
          <cell r="C8382" t="str">
            <v>00</v>
          </cell>
        </row>
        <row r="8383">
          <cell r="A8383" t="str">
            <v>T118</v>
          </cell>
          <cell r="B8383" t="str">
            <v>OTROS TRAUM. ESPECIF. DE MIEMBRO SUPERIOR, NIVEL NO ESPECIFICADO</v>
          </cell>
          <cell r="C8383" t="str">
            <v>00</v>
          </cell>
        </row>
        <row r="8384">
          <cell r="A8384" t="str">
            <v>T119</v>
          </cell>
          <cell r="B8384" t="str">
            <v>TRAUMATISMO NO ESPECIFICADO DE MIEMBRO SUPERIOR, NIVEL NO ESPECIFICADO</v>
          </cell>
          <cell r="C8384" t="str">
            <v>00</v>
          </cell>
        </row>
        <row r="8385">
          <cell r="A8385" t="str">
            <v>T12</v>
          </cell>
          <cell r="B8385" t="str">
            <v>FRACTURA DE MIEMBRO INFERIOR, NIVEL NO ESPECIFICADO</v>
          </cell>
          <cell r="C8385" t="str">
            <v>00</v>
          </cell>
        </row>
        <row r="8386">
          <cell r="A8386" t="str">
            <v>T13</v>
          </cell>
          <cell r="B8386" t="str">
            <v>OTROS TRAUMATISMOS DE MIEMBRO INFERIOR, NIVEL NO ESPECIFICADO</v>
          </cell>
          <cell r="C8386" t="str">
            <v>00</v>
          </cell>
        </row>
        <row r="8387">
          <cell r="A8387" t="str">
            <v>T130</v>
          </cell>
          <cell r="B8387" t="str">
            <v>TRAUMATISMO SUPERFICIAL DE MIEMBRO INFERIOR, NIVEL NO ESPECIFICADO</v>
          </cell>
          <cell r="C8387" t="str">
            <v>00</v>
          </cell>
        </row>
        <row r="8388">
          <cell r="A8388" t="str">
            <v>T131</v>
          </cell>
          <cell r="B8388" t="str">
            <v>HERIDA DE MIEMBRO INFERIOR, NIVEL NO ESPECIFICADO</v>
          </cell>
          <cell r="C8388" t="str">
            <v>00</v>
          </cell>
        </row>
        <row r="8389">
          <cell r="A8389" t="str">
            <v>T132</v>
          </cell>
          <cell r="B8389" t="str">
            <v>LUXAC. ESGUIN. O TORCED. DE ARTIC. Y LIGAM. NO ESPECIF. DE MIEMB. INF.</v>
          </cell>
          <cell r="C8389" t="str">
            <v>00</v>
          </cell>
        </row>
        <row r="8390">
          <cell r="A8390" t="str">
            <v>T133</v>
          </cell>
          <cell r="B8390" t="str">
            <v>TRAUM. DE NERV. NO ESPECIF. DE MIEMBRO INFERIOR, NIVEL NO ESPECIFICADO</v>
          </cell>
          <cell r="C8390" t="str">
            <v>00</v>
          </cell>
        </row>
        <row r="8391">
          <cell r="A8391" t="str">
            <v>T134</v>
          </cell>
          <cell r="B8391" t="str">
            <v>TRAUM. DE VASOS SANGUIN. NO ESPECIF. DE MIEMB. INFERIOR, NIVEL NO ESPE</v>
          </cell>
          <cell r="C8391" t="str">
            <v>00</v>
          </cell>
        </row>
        <row r="8392">
          <cell r="A8392" t="str">
            <v>T135</v>
          </cell>
          <cell r="B8392" t="str">
            <v>TRAUMA. DE TENDONES Y MUSC. NO ESPECIF. DE MIEMB. INFERIOR, NIVEL NO E</v>
          </cell>
          <cell r="C8392" t="str">
            <v>00</v>
          </cell>
        </row>
        <row r="8393">
          <cell r="A8393" t="str">
            <v>T136</v>
          </cell>
          <cell r="B8393" t="str">
            <v>AMPUTACION TRAUM. DE MIEMB. INFERIOR, NIVEL NO ESPECIFICADO</v>
          </cell>
          <cell r="C8393" t="str">
            <v>00</v>
          </cell>
        </row>
        <row r="8394">
          <cell r="A8394" t="str">
            <v>T138</v>
          </cell>
          <cell r="B8394" t="str">
            <v>OTROS TRAUMATISMOS ESPECIFICADOS DE MIEMBRO INFERIOR NIVEL NO ESPECIF</v>
          </cell>
          <cell r="C8394" t="str">
            <v>00</v>
          </cell>
        </row>
        <row r="8395">
          <cell r="A8395" t="str">
            <v>T139</v>
          </cell>
          <cell r="B8395" t="str">
            <v>TRAUMATISMO NO ESPECIFICADO DE MIEMBRO INFERIOR, NIVEL NO ESPECIFICADO</v>
          </cell>
          <cell r="C8395" t="str">
            <v>00</v>
          </cell>
        </row>
        <row r="8396">
          <cell r="A8396" t="str">
            <v>T14</v>
          </cell>
          <cell r="B8396" t="str">
            <v>TRAUMATISMO DE REGIONES NO ESPECIFICADAS DEL CUERPO</v>
          </cell>
          <cell r="C8396" t="str">
            <v>00</v>
          </cell>
        </row>
        <row r="8397">
          <cell r="A8397" t="str">
            <v>T140</v>
          </cell>
          <cell r="B8397" t="str">
            <v>TRAUMATISMO SUPERFICIAL DE REGION NO ESPECIFICADA DEL CUERPO</v>
          </cell>
          <cell r="C8397" t="str">
            <v>00</v>
          </cell>
        </row>
        <row r="8398">
          <cell r="A8398" t="str">
            <v>T141</v>
          </cell>
          <cell r="B8398" t="str">
            <v>HERIDA DE REGION NO ESPECIFICADA DEL CUERPO</v>
          </cell>
          <cell r="C8398" t="str">
            <v>00</v>
          </cell>
        </row>
        <row r="8399">
          <cell r="A8399" t="str">
            <v>T142</v>
          </cell>
          <cell r="B8399" t="str">
            <v>FRACTURA DE REGION NO ESPECIFICADA DEL CUERPO</v>
          </cell>
          <cell r="C8399" t="str">
            <v>00</v>
          </cell>
        </row>
        <row r="8400">
          <cell r="A8400" t="str">
            <v>T143</v>
          </cell>
          <cell r="B8400" t="str">
            <v>LUXACION, ESGUINCE Y TORCEDURA DE REGION NO ESPECIFICADA DEL CUERPO</v>
          </cell>
          <cell r="C8400" t="str">
            <v>00</v>
          </cell>
        </row>
        <row r="8401">
          <cell r="A8401" t="str">
            <v>T144</v>
          </cell>
          <cell r="B8401" t="str">
            <v>TRAUMATISMO DE NERVIO(S) NO ESPECIFICADO DEL CUERPO</v>
          </cell>
          <cell r="C8401" t="str">
            <v>00</v>
          </cell>
        </row>
        <row r="8402">
          <cell r="A8402" t="str">
            <v>T145</v>
          </cell>
          <cell r="B8402" t="str">
            <v>TRAUMATISMO DE VASO(S) SANGINEO(S) DE REGION NO ESPECIFICADA DEL CUERP</v>
          </cell>
          <cell r="C8402" t="str">
            <v>00</v>
          </cell>
        </row>
        <row r="8403">
          <cell r="A8403" t="str">
            <v>T146</v>
          </cell>
          <cell r="B8403" t="str">
            <v>TRAUMATISMO DE TENDONES Y MUSCULOS DE REGION NO ESPECIF. DEL CUERPO</v>
          </cell>
          <cell r="C8403" t="str">
            <v>00</v>
          </cell>
        </row>
        <row r="8404">
          <cell r="A8404" t="str">
            <v>T147</v>
          </cell>
          <cell r="B8404" t="str">
            <v>TRAUM. POR APLAST. Y AMPUT. TRAUM. DE REGION NO ESPECIF. DEL CUERPO</v>
          </cell>
          <cell r="C8404" t="str">
            <v>00</v>
          </cell>
        </row>
        <row r="8405">
          <cell r="A8405" t="str">
            <v>T148</v>
          </cell>
          <cell r="B8405" t="str">
            <v>OTROS TRAUMATISMOS DE REGION NO ESPECIFICADA DEL CUERPO</v>
          </cell>
          <cell r="C8405" t="str">
            <v>00</v>
          </cell>
        </row>
        <row r="8406">
          <cell r="A8406" t="str">
            <v>T149</v>
          </cell>
          <cell r="B8406" t="str">
            <v>TRAUMATISMO, NO ESPECIFICADO</v>
          </cell>
          <cell r="C8406" t="str">
            <v>00</v>
          </cell>
        </row>
        <row r="8407">
          <cell r="A8407" t="str">
            <v>T15</v>
          </cell>
          <cell r="B8407" t="str">
            <v>CUERPO EXTRÑO EN PARTE EXTERNA DEL OJO</v>
          </cell>
          <cell r="C8407" t="str">
            <v>00</v>
          </cell>
        </row>
        <row r="8408">
          <cell r="A8408" t="str">
            <v>T150</v>
          </cell>
          <cell r="B8408" t="str">
            <v>CUERPO EXTRAÑO EN LA CORNEA</v>
          </cell>
          <cell r="C8408" t="str">
            <v>00</v>
          </cell>
        </row>
        <row r="8409">
          <cell r="A8409" t="str">
            <v>T151</v>
          </cell>
          <cell r="B8409" t="str">
            <v>CUERPO EXTRAÑO EN EL SACO CONJUNTIVAL</v>
          </cell>
          <cell r="C8409" t="str">
            <v>00</v>
          </cell>
        </row>
        <row r="8410">
          <cell r="A8410" t="str">
            <v>T158</v>
          </cell>
          <cell r="B8410" t="str">
            <v>CUERPO EXTRAÑO EN OTRAS Y EN MULTIPLES PARTES DE LA PARTE EXT. DEL OJO</v>
          </cell>
          <cell r="C8410" t="str">
            <v>00</v>
          </cell>
        </row>
        <row r="8411">
          <cell r="A8411" t="str">
            <v>T159</v>
          </cell>
          <cell r="B8411" t="str">
            <v>CUERPO EXTR. EN PARTE EXTER. DEL OJO, SITIO NO ESPECIFICADO</v>
          </cell>
          <cell r="C8411" t="str">
            <v>00</v>
          </cell>
        </row>
        <row r="8412">
          <cell r="A8412" t="str">
            <v>T16</v>
          </cell>
          <cell r="B8412" t="str">
            <v>CUERPO EXTRAÑO EN EL OIDO</v>
          </cell>
          <cell r="C8412" t="str">
            <v>00</v>
          </cell>
        </row>
        <row r="8413">
          <cell r="A8413" t="str">
            <v>T17</v>
          </cell>
          <cell r="B8413" t="str">
            <v>CUERPO EXTRAÑO EN LAS VIAS RESPIRATORIAS</v>
          </cell>
          <cell r="C8413" t="str">
            <v>00</v>
          </cell>
        </row>
        <row r="8414">
          <cell r="A8414" t="str">
            <v>T170</v>
          </cell>
          <cell r="B8414" t="str">
            <v>CUERPO EXTRAÑO EN SENO PARANASAL</v>
          </cell>
          <cell r="C8414" t="str">
            <v>00</v>
          </cell>
        </row>
        <row r="8415">
          <cell r="A8415" t="str">
            <v>T171</v>
          </cell>
          <cell r="B8415" t="str">
            <v>CUERPO EXTRAÑO EN EL ORIFICIO NASAL</v>
          </cell>
          <cell r="C8415" t="str">
            <v>00</v>
          </cell>
        </row>
        <row r="8416">
          <cell r="A8416" t="str">
            <v>T172</v>
          </cell>
          <cell r="B8416" t="str">
            <v>CUERPO EXTRAÑO EN LA FARINGE</v>
          </cell>
          <cell r="C8416" t="str">
            <v>00</v>
          </cell>
        </row>
        <row r="8417">
          <cell r="A8417" t="str">
            <v>T173</v>
          </cell>
          <cell r="B8417" t="str">
            <v>CUERPO EXTRAÑO EN AL LARINGE</v>
          </cell>
          <cell r="C8417" t="str">
            <v>00</v>
          </cell>
        </row>
        <row r="8418">
          <cell r="A8418" t="str">
            <v>T174</v>
          </cell>
          <cell r="B8418" t="str">
            <v>CUERPO EXTRAÑO EN LA TRAQUEA</v>
          </cell>
          <cell r="C8418" t="str">
            <v>00</v>
          </cell>
        </row>
        <row r="8419">
          <cell r="A8419" t="str">
            <v>T175</v>
          </cell>
          <cell r="B8419" t="str">
            <v>CUERPO EXTRAÑO EN BRONQUIOS</v>
          </cell>
          <cell r="C8419" t="str">
            <v>00</v>
          </cell>
        </row>
        <row r="8420">
          <cell r="A8420" t="str">
            <v>T178</v>
          </cell>
          <cell r="B8420" t="str">
            <v>CUERPO EXTRAÑO EN OTRAS Y EN MULTIPL. PARTES DE LAS VIAS RESPIRATORIAS</v>
          </cell>
          <cell r="C8420" t="str">
            <v>00</v>
          </cell>
        </row>
        <row r="8421">
          <cell r="A8421" t="str">
            <v>T179</v>
          </cell>
          <cell r="B8421" t="str">
            <v>CUERPO EXTRAÑO EN LAS VIAS RESPIRATORIAS, PARTE NO ESPECIFICADA</v>
          </cell>
          <cell r="C8421" t="str">
            <v>00</v>
          </cell>
        </row>
        <row r="8422">
          <cell r="A8422" t="str">
            <v>T18</v>
          </cell>
          <cell r="B8422" t="str">
            <v>CUERPO EXTRAÑO EN EL TUBO DIGESTIVO</v>
          </cell>
          <cell r="C8422" t="str">
            <v>00</v>
          </cell>
        </row>
        <row r="8423">
          <cell r="A8423" t="str">
            <v>T180</v>
          </cell>
          <cell r="B8423" t="str">
            <v>CUERPO EXTRAÑO EN LA BOCA</v>
          </cell>
          <cell r="C8423" t="str">
            <v>00</v>
          </cell>
        </row>
        <row r="8424">
          <cell r="A8424" t="str">
            <v>T181</v>
          </cell>
          <cell r="B8424" t="str">
            <v>CUERPO EXTRAÑO EN EL ESOFAGO</v>
          </cell>
          <cell r="C8424" t="str">
            <v>00</v>
          </cell>
        </row>
        <row r="8425">
          <cell r="A8425" t="str">
            <v>T182</v>
          </cell>
          <cell r="B8425" t="str">
            <v>CUERPO EXTRAÑO EN EL ESTOMAGO</v>
          </cell>
          <cell r="C8425" t="str">
            <v>00</v>
          </cell>
        </row>
        <row r="8426">
          <cell r="A8426" t="str">
            <v>T183</v>
          </cell>
          <cell r="B8426" t="str">
            <v>CUERPO EXTRAÑO EN EL INTESTINO DELGADO</v>
          </cell>
          <cell r="C8426" t="str">
            <v>00</v>
          </cell>
        </row>
        <row r="8427">
          <cell r="A8427" t="str">
            <v>T184</v>
          </cell>
          <cell r="B8427" t="str">
            <v>CUERPO EXTRAÑO EN EL COLON</v>
          </cell>
          <cell r="C8427" t="str">
            <v>00</v>
          </cell>
        </row>
        <row r="8428">
          <cell r="A8428" t="str">
            <v>T185</v>
          </cell>
          <cell r="B8428" t="str">
            <v>CUERPO EXTRAÑO EN EL ANO Y EN EL RECTO</v>
          </cell>
          <cell r="C8428" t="str">
            <v>00</v>
          </cell>
        </row>
        <row r="8429">
          <cell r="A8429" t="str">
            <v>T188</v>
          </cell>
          <cell r="B8429" t="str">
            <v>CUERPO EXTRAÑO EN OTRAS Y MULTIPLES PARTES DEL TUBO DIGESTIVO</v>
          </cell>
          <cell r="C8429" t="str">
            <v>00</v>
          </cell>
        </row>
        <row r="8430">
          <cell r="A8430" t="str">
            <v>T189</v>
          </cell>
          <cell r="B8430" t="str">
            <v>CUERPO EXTRAÑO EN EL TUBO DIGESTIVO, PARTE NO ESPECIFICADA</v>
          </cell>
          <cell r="C8430" t="str">
            <v>00</v>
          </cell>
        </row>
        <row r="8431">
          <cell r="A8431" t="str">
            <v>T19</v>
          </cell>
          <cell r="B8431" t="str">
            <v>CUERPO EXTRAÑO EN LAS VIAS GENITOURINARIAS</v>
          </cell>
          <cell r="C8431" t="str">
            <v>00</v>
          </cell>
        </row>
        <row r="8432">
          <cell r="A8432" t="str">
            <v>T190</v>
          </cell>
          <cell r="B8432" t="str">
            <v>CUERPO EXTRAÑO EN LA URETRA</v>
          </cell>
          <cell r="C8432" t="str">
            <v>00</v>
          </cell>
        </row>
        <row r="8433">
          <cell r="A8433" t="str">
            <v>T191</v>
          </cell>
          <cell r="B8433" t="str">
            <v>CUERPO EXTRAÑO EN LA VEJIGA</v>
          </cell>
          <cell r="C8433" t="str">
            <v>00</v>
          </cell>
        </row>
        <row r="8434">
          <cell r="A8434" t="str">
            <v>T192</v>
          </cell>
          <cell r="B8434" t="str">
            <v>CUERPO EXTRAÑO EN LA VULVA Y EN LA VAGINA</v>
          </cell>
          <cell r="C8434" t="str">
            <v>00</v>
          </cell>
        </row>
        <row r="8435">
          <cell r="A8435" t="str">
            <v>T193</v>
          </cell>
          <cell r="B8435" t="str">
            <v>CUERPO EXTRAÑO EN EL UTERO (CUALQUIER PARTE)</v>
          </cell>
          <cell r="C8435" t="str">
            <v>00</v>
          </cell>
        </row>
        <row r="8436">
          <cell r="A8436" t="str">
            <v>T198</v>
          </cell>
          <cell r="B8436" t="str">
            <v>CUERPO EXTRAÑO EN OTRAS Y MULTIPLES PARTES DE LAS VIAS GENITOURINARIAS</v>
          </cell>
          <cell r="C8436" t="str">
            <v>00</v>
          </cell>
        </row>
        <row r="8437">
          <cell r="A8437" t="str">
            <v>T199</v>
          </cell>
          <cell r="B8437" t="str">
            <v>CUERPO EXTRAÑO EN LAS VIAS GENITOURINARIAS, PARTE NO ESPECIFICADA</v>
          </cell>
          <cell r="C8437" t="str">
            <v>00</v>
          </cell>
        </row>
        <row r="8438">
          <cell r="A8438" t="str">
            <v>T20</v>
          </cell>
          <cell r="B8438" t="str">
            <v>QUEMADURA Y CORROSION DE LA CABEZA Y DEL CUELLO</v>
          </cell>
          <cell r="C8438" t="str">
            <v>00</v>
          </cell>
        </row>
        <row r="8439">
          <cell r="A8439" t="str">
            <v>T200</v>
          </cell>
          <cell r="B8439" t="str">
            <v>QUEMADURA DE LA CABEZA Y DEL CUELLO, GRADO NO ESPECIFICADO</v>
          </cell>
          <cell r="C8439" t="str">
            <v>00</v>
          </cell>
        </row>
        <row r="8440">
          <cell r="A8440" t="str">
            <v>T201</v>
          </cell>
          <cell r="B8440" t="str">
            <v>QUEMADURA DE LA CABEZA Y DEL CUELLO, DE PRIMER GRADO</v>
          </cell>
          <cell r="C8440" t="str">
            <v>00</v>
          </cell>
        </row>
        <row r="8441">
          <cell r="A8441" t="str">
            <v>T202</v>
          </cell>
          <cell r="B8441" t="str">
            <v>QUEMQDURA DE LA CABEZA Y DEL CUELLO. DE SEGUNDO GRADO</v>
          </cell>
          <cell r="C8441" t="str">
            <v>00</v>
          </cell>
        </row>
        <row r="8442">
          <cell r="A8442" t="str">
            <v>T203</v>
          </cell>
          <cell r="B8442" t="str">
            <v>QUEMADURA DE LA CABEZA Y DEL CUELLO DE TERCER GRADO</v>
          </cell>
          <cell r="C8442" t="str">
            <v>00</v>
          </cell>
        </row>
        <row r="8443">
          <cell r="A8443" t="str">
            <v>T204</v>
          </cell>
          <cell r="B8443" t="str">
            <v>QUEMADURA DE LA CABEZA Y DEL CUELLO, GRADO NO ESPECIFICADO</v>
          </cell>
          <cell r="C8443" t="str">
            <v>00</v>
          </cell>
        </row>
        <row r="8444">
          <cell r="A8444" t="str">
            <v>T205</v>
          </cell>
          <cell r="B8444" t="str">
            <v>CORROSION DE LA CABEZA Y DEL CUELLO, DE PRIMER GRADO</v>
          </cell>
          <cell r="C8444" t="str">
            <v>00</v>
          </cell>
        </row>
        <row r="8445">
          <cell r="A8445" t="str">
            <v>T206</v>
          </cell>
          <cell r="B8445" t="str">
            <v>CORROSION DE LA CABEZA Y DEL CUELLO, DE SUGUNDO GRADO</v>
          </cell>
          <cell r="C8445" t="str">
            <v>00</v>
          </cell>
        </row>
        <row r="8446">
          <cell r="A8446" t="str">
            <v>T207</v>
          </cell>
          <cell r="B8446" t="str">
            <v>CORROSION DE LA CABEZA Y DEL CUELLO, DE TERCER GRADO</v>
          </cell>
          <cell r="C8446" t="str">
            <v>00</v>
          </cell>
        </row>
        <row r="8447">
          <cell r="A8447" t="str">
            <v>T21</v>
          </cell>
          <cell r="B8447" t="str">
            <v>QUEMADURA Y CORROSION DEL TRONCO</v>
          </cell>
          <cell r="C8447" t="str">
            <v>00</v>
          </cell>
        </row>
        <row r="8448">
          <cell r="A8448" t="str">
            <v>T210</v>
          </cell>
          <cell r="B8448" t="str">
            <v>QUEMADURA DEL TRONCO, GRADO NO ESPECIFICADO</v>
          </cell>
          <cell r="C8448" t="str">
            <v>00</v>
          </cell>
        </row>
        <row r="8449">
          <cell r="A8449" t="str">
            <v>T211</v>
          </cell>
          <cell r="B8449" t="str">
            <v>QUEMADURA DEL TRONCO, DE PRIMER GRADO</v>
          </cell>
          <cell r="C8449" t="str">
            <v>00</v>
          </cell>
        </row>
        <row r="8450">
          <cell r="A8450" t="str">
            <v>T212</v>
          </cell>
          <cell r="B8450" t="str">
            <v>QUEMQDURA DEL TRONCO, DE SEGUNDO GRADO</v>
          </cell>
          <cell r="C8450" t="str">
            <v>00</v>
          </cell>
        </row>
        <row r="8451">
          <cell r="A8451" t="str">
            <v>T213</v>
          </cell>
          <cell r="B8451" t="str">
            <v>QUEMADURA DEL TRONCO, DEL TERCER GRADO</v>
          </cell>
          <cell r="C8451" t="str">
            <v>00</v>
          </cell>
        </row>
        <row r="8452">
          <cell r="A8452" t="str">
            <v>T214</v>
          </cell>
          <cell r="B8452" t="str">
            <v>CORROSION DEL TRONCO, GRADO NO ESPECIFICADO</v>
          </cell>
          <cell r="C8452" t="str">
            <v>00</v>
          </cell>
        </row>
        <row r="8453">
          <cell r="A8453" t="str">
            <v>T215</v>
          </cell>
          <cell r="B8453" t="str">
            <v>CORROSION DEL TRONCO, DE PRIMER GRADO</v>
          </cell>
          <cell r="C8453" t="str">
            <v>00</v>
          </cell>
        </row>
        <row r="8454">
          <cell r="A8454" t="str">
            <v>T216</v>
          </cell>
          <cell r="B8454" t="str">
            <v>CORROSION DEL TRONCO, DE SEGUNDO GRADO</v>
          </cell>
          <cell r="C8454" t="str">
            <v>00</v>
          </cell>
        </row>
        <row r="8455">
          <cell r="A8455" t="str">
            <v>T217</v>
          </cell>
          <cell r="B8455" t="str">
            <v>CORROSION DEL TRONCO, DE TERCER GRADO</v>
          </cell>
          <cell r="C8455" t="str">
            <v>00</v>
          </cell>
        </row>
        <row r="8456">
          <cell r="A8456" t="str">
            <v>T22</v>
          </cell>
          <cell r="B8456" t="str">
            <v>QUEM. Y CORROS. DEL HOMBRO Y MIEMB. SUPER. EXCEP. DE LA MUÑECA Y DE LA</v>
          </cell>
          <cell r="C8456" t="str">
            <v>00</v>
          </cell>
        </row>
        <row r="8457">
          <cell r="A8457" t="str">
            <v>T220</v>
          </cell>
          <cell r="B8457" t="str">
            <v>QUEM. DEL HOMBRO Y MIEMB. SUPER. GRADO NO ESPECIF. EXCEP. DE LA MUÑECA</v>
          </cell>
          <cell r="C8457" t="str">
            <v>00</v>
          </cell>
        </row>
        <row r="8458">
          <cell r="A8458" t="str">
            <v>T221</v>
          </cell>
          <cell r="B8458" t="str">
            <v>QUEM. DEL HOMBRO Y MIEMB. SUPER. DE PRIMER GRADO, EXCEP. DE LA MUÑECA</v>
          </cell>
          <cell r="C8458" t="str">
            <v>00</v>
          </cell>
        </row>
        <row r="8459">
          <cell r="A8459" t="str">
            <v>T222</v>
          </cell>
          <cell r="B8459" t="str">
            <v>QUEM. DEL HOMBRO Y MIEMB. SUPER. DE SUGUNDO GRADO, EXCEP. DE LA MUÑECA</v>
          </cell>
          <cell r="C8459" t="str">
            <v>00</v>
          </cell>
        </row>
        <row r="8460">
          <cell r="A8460" t="str">
            <v>T223</v>
          </cell>
          <cell r="B8460" t="str">
            <v>QUEM. DEL HOMBRO Y MIEMB. SUPER. DE TERCER GRADO, EXCEP. DE LA MUÑECA</v>
          </cell>
          <cell r="C8460" t="str">
            <v>00</v>
          </cell>
        </row>
        <row r="8461">
          <cell r="A8461" t="str">
            <v>T224</v>
          </cell>
          <cell r="B8461" t="str">
            <v>CORROS. DEL HOMBRO Y MIEMB. SUPER. GRADO NO ESPECIF. EXCEP. DE LA MUÑE</v>
          </cell>
          <cell r="C8461" t="str">
            <v>00</v>
          </cell>
        </row>
        <row r="8462">
          <cell r="A8462" t="str">
            <v>T225</v>
          </cell>
          <cell r="B8462" t="str">
            <v>CORROS. DEL HOMBRO Y MIEMB. SUPER. DE PRIMER GRADO, EXCEP. DE LA MUÑEC</v>
          </cell>
          <cell r="C8462" t="str">
            <v>00</v>
          </cell>
        </row>
        <row r="8463">
          <cell r="A8463" t="str">
            <v>T226</v>
          </cell>
          <cell r="B8463" t="str">
            <v>CORROS. DEL HOMBRO Y MIEMB. SUPER. DE SEGUNDO GRADO, EXCEP. DE LA MUÑE</v>
          </cell>
          <cell r="C8463" t="str">
            <v>00</v>
          </cell>
        </row>
        <row r="8464">
          <cell r="A8464" t="str">
            <v>T227</v>
          </cell>
          <cell r="B8464" t="str">
            <v>CORROS. DEL HOMBRO Y MIEMB. SUPER. DE TERCER GRADO, EXCEP. DE LA MUÑEC</v>
          </cell>
          <cell r="C8464" t="str">
            <v>00</v>
          </cell>
        </row>
        <row r="8465">
          <cell r="A8465" t="str">
            <v>T23</v>
          </cell>
          <cell r="B8465" t="str">
            <v>QUEMQDURA Y CORROSION DE LA MUÑECA Y DE LA MANO</v>
          </cell>
          <cell r="C8465" t="str">
            <v>00</v>
          </cell>
        </row>
        <row r="8466">
          <cell r="A8466" t="str">
            <v>T230</v>
          </cell>
          <cell r="B8466" t="str">
            <v>QUEMADURA DE LA MUÑECA Y DE LA MANO, GRADO NO ESPECIFICADO</v>
          </cell>
          <cell r="C8466" t="str">
            <v>00</v>
          </cell>
        </row>
        <row r="8467">
          <cell r="A8467" t="str">
            <v>T231</v>
          </cell>
          <cell r="B8467" t="str">
            <v>QUEMADURA DE LA MUÑECA Y DE LA MANO, DE PRIMER GRADO</v>
          </cell>
          <cell r="C8467" t="str">
            <v>00</v>
          </cell>
        </row>
        <row r="8468">
          <cell r="A8468" t="str">
            <v>T232</v>
          </cell>
          <cell r="B8468" t="str">
            <v>QUEMADURA DE LA MUÑECA Y DE LA MANO, DE SEGUNDO GRADO</v>
          </cell>
          <cell r="C8468" t="str">
            <v>00</v>
          </cell>
        </row>
        <row r="8469">
          <cell r="A8469" t="str">
            <v>T233</v>
          </cell>
          <cell r="B8469" t="str">
            <v>QUEMADURA DE LA MUÑECA Y DE LA MANO, DE TERCER GRADO</v>
          </cell>
          <cell r="C8469" t="str">
            <v>00</v>
          </cell>
        </row>
        <row r="8470">
          <cell r="A8470" t="str">
            <v>T234</v>
          </cell>
          <cell r="B8470" t="str">
            <v>CORROSION DE LA MUÑECA Y DE LA MANO, GRADO NO ESPECIFICADO</v>
          </cell>
          <cell r="C8470" t="str">
            <v>00</v>
          </cell>
        </row>
        <row r="8471">
          <cell r="A8471" t="str">
            <v>T235</v>
          </cell>
          <cell r="B8471" t="str">
            <v>CORROSION DE LA MUÑECA Y DE LA MANO, DE PRIMER GRADO</v>
          </cell>
          <cell r="C8471" t="str">
            <v>00</v>
          </cell>
        </row>
        <row r="8472">
          <cell r="A8472" t="str">
            <v>T236</v>
          </cell>
          <cell r="B8472" t="str">
            <v>CORROSION DE LA MUÑECA Y DE LA MANO, DE SEGUNDO GRADO</v>
          </cell>
          <cell r="C8472" t="str">
            <v>00</v>
          </cell>
        </row>
        <row r="8473">
          <cell r="A8473" t="str">
            <v>T237</v>
          </cell>
          <cell r="B8473" t="str">
            <v>CORROSION DE LA MUÑECA Y DE LA MANO, DE TERCER GRADO</v>
          </cell>
          <cell r="C8473" t="str">
            <v>00</v>
          </cell>
        </row>
        <row r="8474">
          <cell r="A8474" t="str">
            <v>T24</v>
          </cell>
          <cell r="B8474" t="str">
            <v>QUEMADURA Y CORROSION DE LA CADERA Y MIEMB. INFERIOR, EXCEP. TOBILLO Y</v>
          </cell>
          <cell r="C8474" t="str">
            <v>00</v>
          </cell>
        </row>
        <row r="8475">
          <cell r="A8475" t="str">
            <v>T240</v>
          </cell>
          <cell r="B8475" t="str">
            <v>QUEM.  DE LA CADERA Y MIEMB. INFERIOR, GRADO NO ESPECIF. EXCEP. TOBILL</v>
          </cell>
          <cell r="C8475" t="str">
            <v>00</v>
          </cell>
        </row>
        <row r="8476">
          <cell r="A8476" t="str">
            <v>T241</v>
          </cell>
          <cell r="B8476" t="str">
            <v>QUEM. DE LA CADERA Y MIEMB. INFER. DE PRIMER GRADO EXCEP. TOBILLO Y PI</v>
          </cell>
          <cell r="C8476" t="str">
            <v>00</v>
          </cell>
        </row>
        <row r="8477">
          <cell r="A8477" t="str">
            <v>T242</v>
          </cell>
          <cell r="B8477" t="str">
            <v>QUEM. DE LA CADERA Y MIEMB. IMFER. DE SEGUNDO GRADO, EXCEP. TOBILLO Y</v>
          </cell>
          <cell r="C8477" t="str">
            <v>00</v>
          </cell>
        </row>
        <row r="8478">
          <cell r="A8478" t="str">
            <v>T243</v>
          </cell>
          <cell r="B8478" t="str">
            <v>QUEM. DE LA CADERA Y MIEMB. INFER. DE TERCER GRADO, EXCEP. TOBILLO Y P</v>
          </cell>
          <cell r="C8478" t="str">
            <v>00</v>
          </cell>
        </row>
        <row r="8479">
          <cell r="A8479" t="str">
            <v>T244</v>
          </cell>
          <cell r="B8479" t="str">
            <v>CORROS. DE LA CADERA Y MIEMB. INFER. GRADO NO ESPECIF. EXCEP. TOBILLO</v>
          </cell>
          <cell r="C8479" t="str">
            <v>00</v>
          </cell>
        </row>
        <row r="8480">
          <cell r="A8480" t="str">
            <v>T245</v>
          </cell>
          <cell r="B8480" t="str">
            <v>CORROS. DE LA CADERA Y MIEMB. INFER. DE PRIMER GRADO, EXCEP. TOBILLO Y</v>
          </cell>
          <cell r="C8480" t="str">
            <v>00</v>
          </cell>
        </row>
        <row r="8481">
          <cell r="A8481" t="str">
            <v>T246</v>
          </cell>
          <cell r="B8481" t="str">
            <v>CORROS. DE LA CADERA Y MIEMB. INFER. DE SEGUNDO GRADO, EXCEP. TOBILLO</v>
          </cell>
          <cell r="C8481" t="str">
            <v>00</v>
          </cell>
        </row>
        <row r="8482">
          <cell r="A8482" t="str">
            <v>T247</v>
          </cell>
          <cell r="B8482" t="str">
            <v>CORROS. DE LA CADERA Y MIEMB. INFER. DE TERCER GRADO, EXCEP. TOBILLO Y</v>
          </cell>
          <cell r="C8482" t="str">
            <v>00</v>
          </cell>
        </row>
        <row r="8483">
          <cell r="A8483" t="str">
            <v>T25</v>
          </cell>
          <cell r="B8483" t="str">
            <v>QUEMADURA Y CORROSION DEL TOBILLO Y DEL PIE</v>
          </cell>
          <cell r="C8483" t="str">
            <v>00</v>
          </cell>
        </row>
        <row r="8484">
          <cell r="A8484" t="str">
            <v>T250</v>
          </cell>
          <cell r="B8484" t="str">
            <v>QUEMADURA DEL TOBILLO Y DEL PIE, GRADO NO ESPECIFICADO</v>
          </cell>
          <cell r="C8484" t="str">
            <v>00</v>
          </cell>
        </row>
        <row r="8485">
          <cell r="A8485" t="str">
            <v>T251</v>
          </cell>
          <cell r="B8485" t="str">
            <v>QUEMADURA DEL TOBILLO Y DEL PIE, DE PRIMER GRADO</v>
          </cell>
          <cell r="C8485" t="str">
            <v>00</v>
          </cell>
        </row>
        <row r="8486">
          <cell r="A8486" t="str">
            <v>T252</v>
          </cell>
          <cell r="B8486" t="str">
            <v>QUEMADURA DEL TOBILLO Y DEL PIE, DE SEGUNDO GRADO</v>
          </cell>
          <cell r="C8486" t="str">
            <v>00</v>
          </cell>
        </row>
        <row r="8487">
          <cell r="A8487" t="str">
            <v>T253</v>
          </cell>
          <cell r="B8487" t="str">
            <v>QUEMADURA DEL TOBILLO Y DEL PIE, DE TERCER GRADO</v>
          </cell>
          <cell r="C8487" t="str">
            <v>00</v>
          </cell>
        </row>
        <row r="8488">
          <cell r="A8488" t="str">
            <v>T254</v>
          </cell>
          <cell r="B8488" t="str">
            <v>CORROSION DEL TOBILLO Y DEL PIE, GRADO NO ESPECIFICADO</v>
          </cell>
          <cell r="C8488" t="str">
            <v>00</v>
          </cell>
        </row>
        <row r="8489">
          <cell r="A8489" t="str">
            <v>T255</v>
          </cell>
          <cell r="B8489" t="str">
            <v>CORROSION DEL TOBILLO Y DEL PIE, DE PRIMER GRADO</v>
          </cell>
          <cell r="C8489" t="str">
            <v>00</v>
          </cell>
        </row>
        <row r="8490">
          <cell r="A8490" t="str">
            <v>T256</v>
          </cell>
          <cell r="B8490" t="str">
            <v>CORROSION DEL TOBILLO Y DEL PIE, DE SEGUNDO GRADO</v>
          </cell>
          <cell r="C8490" t="str">
            <v>00</v>
          </cell>
        </row>
        <row r="8491">
          <cell r="A8491" t="str">
            <v>T257</v>
          </cell>
          <cell r="B8491" t="str">
            <v>CORROSION DEL TOBILLO Y DEL PIE, DE TERCER GRADO</v>
          </cell>
          <cell r="C8491" t="str">
            <v>00</v>
          </cell>
        </row>
        <row r="8492">
          <cell r="A8492" t="str">
            <v>T26</v>
          </cell>
          <cell r="B8492" t="str">
            <v>QUEMADURA Y CORROSION LIMITADA AL OJO Y SUS ANEXOS</v>
          </cell>
          <cell r="C8492" t="str">
            <v>00</v>
          </cell>
        </row>
        <row r="8493">
          <cell r="A8493" t="str">
            <v>T260</v>
          </cell>
          <cell r="B8493" t="str">
            <v>QUEMADURA DEL PARPADO Y AREA PERIOCULAR</v>
          </cell>
          <cell r="C8493" t="str">
            <v>00</v>
          </cell>
        </row>
        <row r="8494">
          <cell r="A8494" t="str">
            <v>T261</v>
          </cell>
          <cell r="B8494" t="str">
            <v>QUEMADURA DE LA CORNEA Y SACO CONJUNTIVAL</v>
          </cell>
          <cell r="C8494" t="str">
            <v>00</v>
          </cell>
        </row>
        <row r="8495">
          <cell r="A8495" t="str">
            <v>T262</v>
          </cell>
          <cell r="B8495" t="str">
            <v>QUEMADURA CON RUPTURA Y DESTRUCCION RESULTANTES DEL GLOBO OCULAR</v>
          </cell>
          <cell r="C8495" t="str">
            <v>00</v>
          </cell>
        </row>
        <row r="8496">
          <cell r="A8496" t="str">
            <v>T263</v>
          </cell>
          <cell r="B8496" t="str">
            <v>QUEMADURA DE OTRAS PARTES DEL OJO Y SUS ANEXOS</v>
          </cell>
          <cell r="C8496" t="str">
            <v>00</v>
          </cell>
        </row>
        <row r="8497">
          <cell r="A8497" t="str">
            <v>T264</v>
          </cell>
          <cell r="B8497" t="str">
            <v>QUEMADURA DEL OJO Y ANWXOS, PARTE NO ESPECIFICADA</v>
          </cell>
          <cell r="C8497" t="str">
            <v>00</v>
          </cell>
        </row>
        <row r="8498">
          <cell r="A8498" t="str">
            <v>T265</v>
          </cell>
          <cell r="B8498" t="str">
            <v>CORROSION DEL PARPADO Y AREA PERIOCULAR</v>
          </cell>
          <cell r="C8498" t="str">
            <v>00</v>
          </cell>
        </row>
        <row r="8499">
          <cell r="A8499" t="str">
            <v>T266</v>
          </cell>
          <cell r="B8499" t="str">
            <v>CORROSION DE LA CORNEA Y SACO CONJUNTIVAL</v>
          </cell>
          <cell r="C8499" t="str">
            <v>00</v>
          </cell>
        </row>
        <row r="8500">
          <cell r="A8500" t="str">
            <v>T267</v>
          </cell>
          <cell r="B8500" t="str">
            <v>CORROSION CON RUPTURA Y DESTRUCCION RESULTANTES DEL GLOBO OCULAR</v>
          </cell>
          <cell r="C8500" t="str">
            <v>00</v>
          </cell>
        </row>
        <row r="8501">
          <cell r="A8501" t="str">
            <v>T268</v>
          </cell>
          <cell r="B8501" t="str">
            <v>CORROSION DE OTRAS PARTES DEL OJO Y SUS ANEXOS</v>
          </cell>
          <cell r="C8501" t="str">
            <v>00</v>
          </cell>
        </row>
        <row r="8502">
          <cell r="A8502" t="str">
            <v>T269</v>
          </cell>
          <cell r="B8502" t="str">
            <v>CORROSION DEL OJO Y SUS ANEXOS, PARTE NO ESPECIFICADA</v>
          </cell>
          <cell r="C8502" t="str">
            <v>00</v>
          </cell>
        </row>
        <row r="8503">
          <cell r="A8503" t="str">
            <v>T27</v>
          </cell>
          <cell r="B8503" t="str">
            <v>QUEMADURA Y CORROSION DE LAS VIAS RESPIRATORIAS</v>
          </cell>
          <cell r="C8503" t="str">
            <v>00</v>
          </cell>
        </row>
        <row r="8504">
          <cell r="A8504" t="str">
            <v>T270</v>
          </cell>
          <cell r="B8504" t="str">
            <v>QUEMADURA DE LA LARINGE Y DE LA TRAQUEA</v>
          </cell>
          <cell r="C8504" t="str">
            <v>00</v>
          </cell>
        </row>
        <row r="8505">
          <cell r="A8505" t="str">
            <v>T271</v>
          </cell>
          <cell r="B8505" t="str">
            <v>QUEMADURA QUE AFECTAN LA LARINGE Y LA TRAQUEA CON PULMON</v>
          </cell>
          <cell r="C8505" t="str">
            <v>00</v>
          </cell>
        </row>
        <row r="8506">
          <cell r="A8506" t="str">
            <v>T272</v>
          </cell>
          <cell r="B8506" t="str">
            <v>QUEMADURA DE OTRAS PARTES DE LA VIAS RESPIRATORIAS</v>
          </cell>
          <cell r="C8506" t="str">
            <v>00</v>
          </cell>
        </row>
        <row r="8507">
          <cell r="A8507" t="str">
            <v>T273</v>
          </cell>
          <cell r="B8507" t="str">
            <v>QUEMADURA DE LAS VIAS RESPIRATORIAS, PARTE NO ESPECIFICADA</v>
          </cell>
          <cell r="C8507" t="str">
            <v>00</v>
          </cell>
        </row>
        <row r="8508">
          <cell r="A8508" t="str">
            <v>T274</v>
          </cell>
          <cell r="B8508" t="str">
            <v>CORROSION DE LA LARINGE Y DE LA TRAQUEA</v>
          </cell>
          <cell r="C8508" t="str">
            <v>00</v>
          </cell>
        </row>
        <row r="8509">
          <cell r="A8509" t="str">
            <v>T275</v>
          </cell>
          <cell r="B8509" t="str">
            <v>CORROSION QUE AFECTAN LA LARINGE Y LA TRAQUEA CON EL PULMON</v>
          </cell>
          <cell r="C8509" t="str">
            <v>00</v>
          </cell>
        </row>
        <row r="8510">
          <cell r="A8510" t="str">
            <v>T276</v>
          </cell>
          <cell r="B8510" t="str">
            <v>CORROSION DE OTRAS PARTES DE LAS VIAS RESPIRATORIAS</v>
          </cell>
          <cell r="C8510" t="str">
            <v>00</v>
          </cell>
        </row>
        <row r="8511">
          <cell r="A8511" t="str">
            <v>T277</v>
          </cell>
          <cell r="B8511" t="str">
            <v>CORROSION DE LAS VIAS RESPIRATORIAS, PARTE NO ESPECIFICADA</v>
          </cell>
          <cell r="C8511" t="str">
            <v>00</v>
          </cell>
        </row>
        <row r="8512">
          <cell r="A8512" t="str">
            <v>T28</v>
          </cell>
          <cell r="B8512" t="str">
            <v>QUEMADURA Y CORROSION DE OTROS ORGANOS INTERNOS</v>
          </cell>
          <cell r="C8512" t="str">
            <v>00</v>
          </cell>
        </row>
        <row r="8513">
          <cell r="A8513" t="str">
            <v>T280</v>
          </cell>
          <cell r="B8513" t="str">
            <v>QUEMADURA DE LA BOCA Y DE LA FARINGE</v>
          </cell>
          <cell r="C8513" t="str">
            <v>00</v>
          </cell>
        </row>
        <row r="8514">
          <cell r="A8514" t="str">
            <v>T281</v>
          </cell>
          <cell r="B8514" t="str">
            <v>QUEMADURA DEL ESOFAGO</v>
          </cell>
          <cell r="C8514" t="str">
            <v>00</v>
          </cell>
        </row>
        <row r="8515">
          <cell r="A8515" t="str">
            <v>T282</v>
          </cell>
          <cell r="B8515" t="str">
            <v>QUEMADURA DE OTRAS PARTES DEL TUBO DIGESTIVO</v>
          </cell>
          <cell r="C8515" t="str">
            <v>00</v>
          </cell>
        </row>
        <row r="8516">
          <cell r="A8516" t="str">
            <v>T283</v>
          </cell>
          <cell r="B8516" t="str">
            <v>QUEMADURA DE ORGANOS GENITOURINARIOS INTERNOS</v>
          </cell>
          <cell r="C8516" t="str">
            <v>00</v>
          </cell>
        </row>
        <row r="8517">
          <cell r="A8517" t="str">
            <v>T284</v>
          </cell>
          <cell r="B8517" t="str">
            <v>QUEMADURA DE OTROS ORGANOS INTERNOS Y DE LOS NO ESPECIFICADOS</v>
          </cell>
          <cell r="C8517" t="str">
            <v>00</v>
          </cell>
        </row>
        <row r="8518">
          <cell r="A8518" t="str">
            <v>T285</v>
          </cell>
          <cell r="B8518" t="str">
            <v>CORROSION DE LA BOCA</v>
          </cell>
          <cell r="C8518" t="str">
            <v>00</v>
          </cell>
        </row>
        <row r="8519">
          <cell r="A8519" t="str">
            <v>T286</v>
          </cell>
          <cell r="B8519" t="str">
            <v>CORROSION DEL ESOFAGO</v>
          </cell>
          <cell r="C8519" t="str">
            <v>00</v>
          </cell>
        </row>
        <row r="8520">
          <cell r="A8520" t="str">
            <v>T287</v>
          </cell>
          <cell r="B8520" t="str">
            <v>CORROSION DE OTRAS PARTES DEL TUBO DIGESTIVO</v>
          </cell>
          <cell r="C8520" t="str">
            <v>00</v>
          </cell>
        </row>
        <row r="8521">
          <cell r="A8521" t="str">
            <v>T288</v>
          </cell>
          <cell r="B8521" t="str">
            <v>CORROSION DE ORGANOS GENITOURINARIOS INTERNOS</v>
          </cell>
          <cell r="C8521" t="str">
            <v>00</v>
          </cell>
        </row>
        <row r="8522">
          <cell r="A8522" t="str">
            <v>T289</v>
          </cell>
          <cell r="B8522" t="str">
            <v>CORROSION DE OTROS ORGANOS INTERNOS Y DE LOS NO ESPECIFICADOS</v>
          </cell>
          <cell r="C8522" t="str">
            <v>00</v>
          </cell>
        </row>
        <row r="8523">
          <cell r="A8523" t="str">
            <v>T29</v>
          </cell>
          <cell r="B8523" t="str">
            <v>QUEMADURAS Y CORROSIONES DE MULTIPLES REGIONES DEL CUERPO</v>
          </cell>
          <cell r="C8523" t="str">
            <v>00</v>
          </cell>
        </row>
        <row r="8524">
          <cell r="A8524" t="str">
            <v>T290</v>
          </cell>
          <cell r="B8524" t="str">
            <v>QUEMADURAS DE MULTIPLES REGIONES, GRADO NO ESPECIFICADO</v>
          </cell>
          <cell r="C8524" t="str">
            <v>00</v>
          </cell>
        </row>
        <row r="8525">
          <cell r="A8525" t="str">
            <v>T291</v>
          </cell>
          <cell r="B8525" t="str">
            <v>QUEMADURAS DE MULTIPLES REGIONES, MENCIONADAS COMO DE NO MAS DE PRIMER</v>
          </cell>
          <cell r="C8525" t="str">
            <v>00</v>
          </cell>
        </row>
        <row r="8526">
          <cell r="A8526" t="str">
            <v>T292</v>
          </cell>
          <cell r="B8526" t="str">
            <v>QUEMADURAS DE MULTIPLES REGIONES, MENCIONADAS COMO DE NO MAS DE SEGUND</v>
          </cell>
          <cell r="C8526" t="str">
            <v>00</v>
          </cell>
        </row>
        <row r="8527">
          <cell r="A8527" t="str">
            <v>T293</v>
          </cell>
          <cell r="B8527" t="str">
            <v>QUEM. MULTIPL. CON MENCION AL MENOS DE UNA QUEMADURA DE TERCER GRADO</v>
          </cell>
          <cell r="C8527" t="str">
            <v>00</v>
          </cell>
        </row>
        <row r="8528">
          <cell r="A8528" t="str">
            <v>T294</v>
          </cell>
          <cell r="B8528" t="str">
            <v>CORROSIONES DE MULTIPLES REGIONES, GRADO NO ESPECIFICADO</v>
          </cell>
          <cell r="C8528" t="str">
            <v>00</v>
          </cell>
        </row>
        <row r="8529">
          <cell r="A8529" t="str">
            <v>T295</v>
          </cell>
          <cell r="B8529" t="str">
            <v>CORROSIONES MULTIPLES, MENCIONADAS COMO DE NO MAS DE PRIMER GRADO</v>
          </cell>
          <cell r="C8529" t="str">
            <v>00</v>
          </cell>
        </row>
        <row r="8530">
          <cell r="A8530" t="str">
            <v>T296</v>
          </cell>
          <cell r="B8530" t="str">
            <v>CORROSIONES MULTIPLES, MENCIONADAS COMO DE NO MAS DE SEGUNDO GRADO</v>
          </cell>
          <cell r="C8530" t="str">
            <v>00</v>
          </cell>
        </row>
        <row r="8531">
          <cell r="A8531" t="str">
            <v>T297</v>
          </cell>
          <cell r="B8531" t="str">
            <v>CORROSIONES MULTIPLES, CON MENCION AL MENOS DE UNA CORROSION DE TERCER</v>
          </cell>
          <cell r="C8531" t="str">
            <v>00</v>
          </cell>
        </row>
        <row r="8532">
          <cell r="A8532" t="str">
            <v>T30</v>
          </cell>
          <cell r="B8532" t="str">
            <v>QUEMADURA Y CORROSION, REGION DEL CUERPO NO ESPECIFICADA</v>
          </cell>
          <cell r="C8532" t="str">
            <v>00</v>
          </cell>
        </row>
        <row r="8533">
          <cell r="A8533" t="str">
            <v>T300</v>
          </cell>
          <cell r="B8533" t="str">
            <v>QUEMADURA DE REGION DEL CUERPO Y GRADO NO ESPECIFICADOS</v>
          </cell>
          <cell r="C8533" t="str">
            <v>00</v>
          </cell>
        </row>
        <row r="8534">
          <cell r="A8534" t="str">
            <v>T301</v>
          </cell>
          <cell r="B8534" t="str">
            <v>QUEMADURA DE PRIMER GRADO, REGION DEL CUERPO NO ESPECIFICADA</v>
          </cell>
          <cell r="C8534" t="str">
            <v>00</v>
          </cell>
        </row>
        <row r="8535">
          <cell r="A8535" t="str">
            <v>T302</v>
          </cell>
          <cell r="B8535" t="str">
            <v>QUEMADURA DE SEGUNDO GRADO, REGION DEL CUERPO NO ESPECIFICADA</v>
          </cell>
          <cell r="C8535" t="str">
            <v>00</v>
          </cell>
        </row>
        <row r="8536">
          <cell r="A8536" t="str">
            <v>T303</v>
          </cell>
          <cell r="B8536" t="str">
            <v>QUEMADURA DE TERCER GRADO, REGION DEL CUERPO NO ESPECIFICADA</v>
          </cell>
          <cell r="C8536" t="str">
            <v>00</v>
          </cell>
        </row>
        <row r="8537">
          <cell r="A8537" t="str">
            <v>T304</v>
          </cell>
          <cell r="B8537" t="str">
            <v>CORROSION DE REGION DEL CUERPO Y GRADO NO ESPECIFICADOS</v>
          </cell>
          <cell r="C8537" t="str">
            <v>00</v>
          </cell>
        </row>
        <row r="8538">
          <cell r="A8538" t="str">
            <v>T305</v>
          </cell>
          <cell r="B8538" t="str">
            <v>CORROSION DE PRIMER GRADO, REGION DEL CUERPO NO ESPECIFICADA</v>
          </cell>
          <cell r="C8538" t="str">
            <v>00</v>
          </cell>
        </row>
        <row r="8539">
          <cell r="A8539" t="str">
            <v>T306</v>
          </cell>
          <cell r="B8539" t="str">
            <v>CORROSION DE SEGUNDO GRADO, REGION DEL CUERPO NO ESPECIFICADA</v>
          </cell>
          <cell r="C8539" t="str">
            <v>00</v>
          </cell>
        </row>
        <row r="8540">
          <cell r="A8540" t="str">
            <v>T307</v>
          </cell>
          <cell r="B8540" t="str">
            <v>CORROSION DE TERCER GRADO, REGION DEL CUERPO NO ESPECIFICADA</v>
          </cell>
          <cell r="C8540" t="str">
            <v>00</v>
          </cell>
        </row>
        <row r="8541">
          <cell r="A8541" t="str">
            <v>T31</v>
          </cell>
          <cell r="B8541" t="str">
            <v>QUEM. CLASIFICADAS SEGUN LA EXTENSION DE LA SUPERFICIE DEL CUERPO AFEC</v>
          </cell>
          <cell r="C8541" t="str">
            <v>00</v>
          </cell>
        </row>
        <row r="8542">
          <cell r="A8542" t="str">
            <v>T310</v>
          </cell>
          <cell r="B8542" t="str">
            <v>QUEMADURA QUE AFECTAN MENOS DEL 10% DE LA SUPERFICIE DEL CUERPO</v>
          </cell>
          <cell r="C8542" t="str">
            <v>00</v>
          </cell>
        </row>
        <row r="8543">
          <cell r="A8543" t="str">
            <v>T311</v>
          </cell>
          <cell r="B8543" t="str">
            <v>QUEMADURAS QUE AFECTAN DEL 10% DE LA SUPERFICIE DEL CUERPO</v>
          </cell>
          <cell r="C8543" t="str">
            <v>00</v>
          </cell>
        </row>
        <row r="8544">
          <cell r="A8544" t="str">
            <v>T312</v>
          </cell>
          <cell r="B8544" t="str">
            <v>QUEMADURAS QUE AFECTAN DEL 20% DE LA SUPERFICIE DEL CUERPO</v>
          </cell>
          <cell r="C8544" t="str">
            <v>00</v>
          </cell>
        </row>
        <row r="8545">
          <cell r="A8545" t="str">
            <v>T313</v>
          </cell>
          <cell r="B8545" t="str">
            <v>QUEMADURAS QUE AFECTAN DEL 39% DE LA SUPERFICIE DEL CUERPO</v>
          </cell>
          <cell r="C8545" t="str">
            <v>00</v>
          </cell>
        </row>
        <row r="8546">
          <cell r="A8546" t="str">
            <v>T314</v>
          </cell>
          <cell r="B8546" t="str">
            <v>QUEMQDURAS QUE AFECTAN DEL 40% DE LA SUPERFICIE DEL CUERPO</v>
          </cell>
          <cell r="C8546" t="str">
            <v>00</v>
          </cell>
        </row>
        <row r="8547">
          <cell r="A8547" t="str">
            <v>T315</v>
          </cell>
          <cell r="B8547" t="str">
            <v>QUEMADURAS QUE AFECTAN DEL 50% DE LA SUPERFICIE DEL CUERPO</v>
          </cell>
          <cell r="C8547" t="str">
            <v>00</v>
          </cell>
        </row>
        <row r="8548">
          <cell r="A8548" t="str">
            <v>T316</v>
          </cell>
          <cell r="B8548" t="str">
            <v>QUEMADURAS QUE AFECTAN DEL 60 AL 69% DE LA SUPERFICIE DEL CUERPO</v>
          </cell>
          <cell r="C8548" t="str">
            <v>00</v>
          </cell>
        </row>
        <row r="8549">
          <cell r="A8549" t="str">
            <v>T317</v>
          </cell>
          <cell r="B8549" t="str">
            <v>QUEMADURAS QUE AFECTAN DEL 70 AL 79% DE LA SUPERFICIE DEL CUERPO</v>
          </cell>
          <cell r="C8549" t="str">
            <v>00</v>
          </cell>
        </row>
        <row r="8550">
          <cell r="A8550" t="str">
            <v>T318</v>
          </cell>
          <cell r="B8550" t="str">
            <v>QUEMADURAS QUE AFECTAN DEL 80 AL 89% DE LA SUPERFICIE DEL CUERPO</v>
          </cell>
          <cell r="C8550" t="str">
            <v>00</v>
          </cell>
        </row>
        <row r="8551">
          <cell r="A8551" t="str">
            <v>T319</v>
          </cell>
          <cell r="B8551" t="str">
            <v>QUEMADURAS QUE AFECTAN EL 90% O MAS DE LA SUPERFICIE DEL CUERPO</v>
          </cell>
          <cell r="C8551" t="str">
            <v>00</v>
          </cell>
        </row>
        <row r="8552">
          <cell r="A8552" t="str">
            <v>T32</v>
          </cell>
          <cell r="B8552" t="str">
            <v>CORROSIONES CLASIFICADAS SEGUN LA EXTENSION DE LA SUPERFICIE DEL CUERP</v>
          </cell>
          <cell r="C8552" t="str">
            <v>00</v>
          </cell>
        </row>
        <row r="8553">
          <cell r="A8553" t="str">
            <v>T320</v>
          </cell>
          <cell r="B8553" t="str">
            <v>CORROSIONES QUE AFECTAN MENOS DEL 10% DE LA SUPERFICIE DEL CUERPO</v>
          </cell>
          <cell r="C8553" t="str">
            <v>00</v>
          </cell>
        </row>
        <row r="8554">
          <cell r="A8554" t="str">
            <v>T321</v>
          </cell>
          <cell r="B8554" t="str">
            <v>CORROSIONES QUE AFECTAN DEL 10 AL 19% DE LA SUPERFICIE DEL CUERPO</v>
          </cell>
          <cell r="C8554" t="str">
            <v>00</v>
          </cell>
        </row>
        <row r="8555">
          <cell r="A8555" t="str">
            <v>T322</v>
          </cell>
          <cell r="B8555" t="str">
            <v>CORROSIONES QUE AFECTAN DEL 20 AL 29% DE LA SUPERFICIE DEL CUERPO</v>
          </cell>
          <cell r="C8555" t="str">
            <v>00</v>
          </cell>
        </row>
        <row r="8556">
          <cell r="A8556" t="str">
            <v>T323</v>
          </cell>
          <cell r="B8556" t="str">
            <v>CORROSIONES QUE AFECTAN DEL 30 AL 39% DE LA SUPERFICIE DEL CUERPO</v>
          </cell>
          <cell r="C8556" t="str">
            <v>00</v>
          </cell>
        </row>
        <row r="8557">
          <cell r="A8557" t="str">
            <v>T324</v>
          </cell>
          <cell r="B8557" t="str">
            <v>CORROSIONES QUE AFECTAN DEL 40 AL 49% DE LA SUPERFICIE DEL CUERPO</v>
          </cell>
          <cell r="C8557" t="str">
            <v>00</v>
          </cell>
        </row>
        <row r="8558">
          <cell r="A8558" t="str">
            <v>T325</v>
          </cell>
          <cell r="B8558" t="str">
            <v>CORROSIONES QUE AFECTAN DEL 50 AL 59% DE LA SUPERFICIE DEL CUERPO</v>
          </cell>
          <cell r="C8558" t="str">
            <v>00</v>
          </cell>
        </row>
        <row r="8559">
          <cell r="A8559" t="str">
            <v>T326</v>
          </cell>
          <cell r="B8559" t="str">
            <v>CORROSIONES QUE AFECTAN DEL 60 AL 69% DE LA SUPERFICIE DEL CUERPO</v>
          </cell>
          <cell r="C8559" t="str">
            <v>00</v>
          </cell>
        </row>
        <row r="8560">
          <cell r="A8560" t="str">
            <v>T327</v>
          </cell>
          <cell r="B8560" t="str">
            <v>CORROSIONES QUE AFECTAN DEL 70 AL 79% DE LA SUPERFICIE DEL CUERPO</v>
          </cell>
          <cell r="C8560" t="str">
            <v>00</v>
          </cell>
        </row>
        <row r="8561">
          <cell r="A8561" t="str">
            <v>T328</v>
          </cell>
          <cell r="B8561" t="str">
            <v>CORROSIONES QUE AFECTAN DE 80 AL 89% DE LA SUPERFICIE DEL CUERPO</v>
          </cell>
          <cell r="C8561" t="str">
            <v>00</v>
          </cell>
        </row>
        <row r="8562">
          <cell r="A8562" t="str">
            <v>T329</v>
          </cell>
          <cell r="B8562" t="str">
            <v>CORROSIONES QUE AFECTAN AL 90% O MAS DE LA SUPERFICIE DEL CUERPO</v>
          </cell>
          <cell r="C8562" t="str">
            <v>00</v>
          </cell>
        </row>
        <row r="8563">
          <cell r="A8563" t="str">
            <v>T33</v>
          </cell>
          <cell r="B8563" t="str">
            <v>CONGELAMINETO SUPERFICIAL</v>
          </cell>
          <cell r="C8563" t="str">
            <v>00</v>
          </cell>
        </row>
        <row r="8564">
          <cell r="A8564" t="str">
            <v>T330</v>
          </cell>
          <cell r="B8564" t="str">
            <v>CONGELAMIENTO SUPERFICIAL DE LA CABEZA</v>
          </cell>
          <cell r="C8564" t="str">
            <v>00</v>
          </cell>
        </row>
        <row r="8565">
          <cell r="A8565" t="str">
            <v>T331</v>
          </cell>
          <cell r="B8565" t="str">
            <v>CONGELAMIENTO SUPERFICIAL DEL CUELLO</v>
          </cell>
          <cell r="C8565" t="str">
            <v>00</v>
          </cell>
        </row>
        <row r="8566">
          <cell r="A8566" t="str">
            <v>T332</v>
          </cell>
          <cell r="B8566" t="str">
            <v>CONGELAMIENTO SUPERFICIAL DEL TORAX</v>
          </cell>
          <cell r="C8566" t="str">
            <v>00</v>
          </cell>
        </row>
        <row r="8567">
          <cell r="A8567" t="str">
            <v>T333</v>
          </cell>
          <cell r="B8567" t="str">
            <v>CONGELAMIENTO SUPERFICIAL DE LA PARED ABDOMINAL, REG. LUMBOS. Y PELVIS</v>
          </cell>
          <cell r="C8567" t="str">
            <v>00</v>
          </cell>
        </row>
        <row r="8568">
          <cell r="A8568" t="str">
            <v>T334</v>
          </cell>
          <cell r="B8568" t="str">
            <v>CONGELAMIENTO SUPERFICIAL DEL BRAZO</v>
          </cell>
          <cell r="C8568" t="str">
            <v>00</v>
          </cell>
        </row>
        <row r="8569">
          <cell r="A8569" t="str">
            <v>T335</v>
          </cell>
          <cell r="B8569" t="str">
            <v>CONGELAMIENTO SUPERFICIAL DE LA MUÑECA Y DE LA MANO</v>
          </cell>
          <cell r="C8569" t="str">
            <v>00</v>
          </cell>
        </row>
        <row r="8570">
          <cell r="A8570" t="str">
            <v>T336</v>
          </cell>
          <cell r="B8570" t="str">
            <v>CONGELAMIENTO SUPERFICIAL DE LA CADERA Y DEL MUSLO</v>
          </cell>
          <cell r="C8570" t="str">
            <v>00</v>
          </cell>
        </row>
        <row r="8571">
          <cell r="A8571" t="str">
            <v>T337</v>
          </cell>
          <cell r="B8571" t="str">
            <v>CONGELAMIENTO SUPERFICIAL DE LA RODILLA Y DE LA PIERNA</v>
          </cell>
          <cell r="C8571" t="str">
            <v>00</v>
          </cell>
        </row>
        <row r="8572">
          <cell r="A8572" t="str">
            <v>T338</v>
          </cell>
          <cell r="B8572" t="str">
            <v>CONGELAMIENTO SUPERFICIAL DEL TOBILLO Y DEL PIE</v>
          </cell>
          <cell r="C8572" t="str">
            <v>00</v>
          </cell>
        </row>
        <row r="8573">
          <cell r="A8573" t="str">
            <v>T339</v>
          </cell>
          <cell r="B8573" t="str">
            <v>CONGELAMIENTO SUPERFICIAL DE OTROS SITIOS Y DE LOS NO ESPECIFICADOS</v>
          </cell>
          <cell r="C8573" t="str">
            <v>00</v>
          </cell>
        </row>
        <row r="8574">
          <cell r="A8574" t="str">
            <v>T34</v>
          </cell>
          <cell r="B8574" t="str">
            <v>CONGELAMIENTO CON NECROSIS TISULAR</v>
          </cell>
          <cell r="C8574" t="str">
            <v>00</v>
          </cell>
        </row>
        <row r="8575">
          <cell r="A8575" t="str">
            <v>T340</v>
          </cell>
          <cell r="B8575" t="str">
            <v>CONGELAMIENTO CON NECROSIS TISULAR DE LA CABEZA</v>
          </cell>
          <cell r="C8575" t="str">
            <v>00</v>
          </cell>
        </row>
        <row r="8576">
          <cell r="A8576" t="str">
            <v>T341</v>
          </cell>
          <cell r="B8576" t="str">
            <v>CONGELAMIENTO CON NECROSIS TISULAR DEL CUELLO</v>
          </cell>
          <cell r="C8576" t="str">
            <v>00</v>
          </cell>
        </row>
        <row r="8577">
          <cell r="A8577" t="str">
            <v>T342</v>
          </cell>
          <cell r="B8577" t="str">
            <v>CONGELAMIENTO CON NECROSIS TISULAR DEL TORAX</v>
          </cell>
          <cell r="C8577" t="str">
            <v>00</v>
          </cell>
        </row>
        <row r="8578">
          <cell r="A8578" t="str">
            <v>T343</v>
          </cell>
          <cell r="B8578" t="str">
            <v>CONGELAMIENTO CON NECROSIS TISULAR DE LA PARED ABDOMINAL, REG. LUMBOS</v>
          </cell>
          <cell r="C8578" t="str">
            <v>00</v>
          </cell>
        </row>
        <row r="8579">
          <cell r="A8579" t="str">
            <v>T344</v>
          </cell>
          <cell r="B8579" t="str">
            <v>CONGELAMIENTO CON NECROSIS TISULAR DEL BRAZO</v>
          </cell>
          <cell r="C8579" t="str">
            <v>00</v>
          </cell>
        </row>
        <row r="8580">
          <cell r="A8580" t="str">
            <v>T345</v>
          </cell>
          <cell r="B8580" t="str">
            <v>CONGELAMIENTO CON NECROSIS TISULAR DE LA MUÑECA Y DE LA MANO</v>
          </cell>
          <cell r="C8580" t="str">
            <v>00</v>
          </cell>
        </row>
        <row r="8581">
          <cell r="A8581" t="str">
            <v>T346</v>
          </cell>
          <cell r="B8581" t="str">
            <v>CONGELAMIENTO CON NECROSIS TISULAR DE LA CADERA Y DEL MUSLO</v>
          </cell>
          <cell r="C8581" t="str">
            <v>00</v>
          </cell>
        </row>
        <row r="8582">
          <cell r="A8582" t="str">
            <v>T347</v>
          </cell>
          <cell r="B8582" t="str">
            <v>CONGELAMIENTO CON NECROSIS TISULAR DE LA RODILLA Y DE LA PIERNA</v>
          </cell>
          <cell r="C8582" t="str">
            <v>00</v>
          </cell>
        </row>
        <row r="8583">
          <cell r="A8583" t="str">
            <v>T348</v>
          </cell>
          <cell r="B8583" t="str">
            <v>CONGELAMIENTO CON NECROSIS TISULAR DEL TOBILLO Y DEL PIE</v>
          </cell>
          <cell r="C8583" t="str">
            <v>00</v>
          </cell>
        </row>
        <row r="8584">
          <cell r="A8584" t="str">
            <v>T349</v>
          </cell>
          <cell r="B8584" t="str">
            <v>CONGELAMIENTO CON NECROSIS TISULAR DE OTROS SITIOS Y DE LOS NO ESPECIF</v>
          </cell>
          <cell r="C8584" t="str">
            <v>00</v>
          </cell>
        </row>
        <row r="8585">
          <cell r="A8585" t="str">
            <v>T35</v>
          </cell>
          <cell r="B8585" t="str">
            <v>CONGELAMIENTO QUE AFECTAN MULTIPL. REGION. DEL CUERPO Y CONGEL. NO ESP</v>
          </cell>
          <cell r="C8585" t="str">
            <v>00</v>
          </cell>
        </row>
        <row r="8586">
          <cell r="A8586" t="str">
            <v>T350</v>
          </cell>
          <cell r="B8586" t="str">
            <v>CONGELAMIENTO SUPERFICIAL QUE AFECTAN MULTIPLES REGIONES DEL CUERPO</v>
          </cell>
          <cell r="C8586" t="str">
            <v>00</v>
          </cell>
        </row>
        <row r="8587">
          <cell r="A8587" t="str">
            <v>T351</v>
          </cell>
          <cell r="B8587" t="str">
            <v>CONGELAMIENTO CON NECROSIS TISULAR QUE AFECTAN MULTIPL. REG. DEL CUERP</v>
          </cell>
          <cell r="C8587" t="str">
            <v>00</v>
          </cell>
        </row>
        <row r="8588">
          <cell r="A8588" t="str">
            <v>T352</v>
          </cell>
          <cell r="B8588" t="str">
            <v>CONGELAMIENTO NO ESPECIFICADO DE LA CABEZA Y DEL CUELLO</v>
          </cell>
          <cell r="C8588" t="str">
            <v>00</v>
          </cell>
        </row>
        <row r="8589">
          <cell r="A8589" t="str">
            <v>T353</v>
          </cell>
          <cell r="B8589" t="str">
            <v>CONGEL. NO ESPECIF. DEL TORAX, DEL ABDOMEN, DE LA REG. LUMBOS. Y DE LA</v>
          </cell>
          <cell r="C8589" t="str">
            <v>00</v>
          </cell>
        </row>
        <row r="8590">
          <cell r="A8590" t="str">
            <v>T354</v>
          </cell>
          <cell r="B8590" t="str">
            <v>CONGELAMIENTO NO ESPECIFICADO DEL MIEMBRO SUPERIOR</v>
          </cell>
          <cell r="C8590" t="str">
            <v>00</v>
          </cell>
        </row>
        <row r="8591">
          <cell r="A8591" t="str">
            <v>T355</v>
          </cell>
          <cell r="B8591" t="str">
            <v>CONGELAMIENTO NO ESPECIFICADO DEL MIEMBRO INFERIOR</v>
          </cell>
          <cell r="C8591" t="str">
            <v>00</v>
          </cell>
        </row>
        <row r="8592">
          <cell r="A8592" t="str">
            <v>T356</v>
          </cell>
          <cell r="B8592" t="str">
            <v>CONGEL. NO ESPECIF. QUE AFECTA MULTIPLES REGIONES DEL CUERPO</v>
          </cell>
          <cell r="C8592" t="str">
            <v>00</v>
          </cell>
        </row>
        <row r="8593">
          <cell r="A8593" t="str">
            <v>T357</v>
          </cell>
          <cell r="B8593" t="str">
            <v>CONGELAMIENTO NO ESPECIFICADO, DE SITIO NO ESPECIFICADO</v>
          </cell>
          <cell r="C8593" t="str">
            <v>00</v>
          </cell>
        </row>
        <row r="8594">
          <cell r="A8594" t="str">
            <v>T36</v>
          </cell>
          <cell r="B8594" t="str">
            <v>ENVENENAMIENTO POR ANTIBIOTICOS SISTEMICOS</v>
          </cell>
          <cell r="C8594" t="str">
            <v>00</v>
          </cell>
        </row>
        <row r="8595">
          <cell r="A8595" t="str">
            <v>T360</v>
          </cell>
          <cell r="B8595" t="str">
            <v>PENICILINAS</v>
          </cell>
          <cell r="C8595" t="str">
            <v>00</v>
          </cell>
        </row>
        <row r="8596">
          <cell r="A8596" t="str">
            <v>T361</v>
          </cell>
          <cell r="B8596" t="str">
            <v>CEFALOSPORINAS Y OTROS ANTIBIOTICOS BETA-LACTAMICOS</v>
          </cell>
          <cell r="C8596" t="str">
            <v>00</v>
          </cell>
        </row>
        <row r="8597">
          <cell r="A8597" t="str">
            <v>T362</v>
          </cell>
          <cell r="B8597" t="str">
            <v>GRUPO DEL CLORAMFENICOL</v>
          </cell>
          <cell r="C8597" t="str">
            <v>00</v>
          </cell>
        </row>
        <row r="8598">
          <cell r="A8598" t="str">
            <v>T363</v>
          </cell>
          <cell r="B8598" t="str">
            <v>MACROLIDOS</v>
          </cell>
          <cell r="C8598" t="str">
            <v>00</v>
          </cell>
        </row>
        <row r="8599">
          <cell r="A8599" t="str">
            <v>T364</v>
          </cell>
          <cell r="B8599" t="str">
            <v>TETRACICLINAS</v>
          </cell>
          <cell r="C8599" t="str">
            <v>00</v>
          </cell>
        </row>
        <row r="8600">
          <cell r="A8600" t="str">
            <v>T365</v>
          </cell>
          <cell r="B8600" t="str">
            <v>AMINOGLUCOSIDOS</v>
          </cell>
          <cell r="C8600" t="str">
            <v>00</v>
          </cell>
        </row>
        <row r="8601">
          <cell r="A8601" t="str">
            <v>T366</v>
          </cell>
          <cell r="B8601" t="str">
            <v>RIFAMICINAS</v>
          </cell>
          <cell r="C8601" t="str">
            <v>00</v>
          </cell>
        </row>
        <row r="8602">
          <cell r="A8602" t="str">
            <v>T367</v>
          </cell>
          <cell r="B8602" t="str">
            <v>ANTIBIOTICOS ANTIMICOTICOS USADOS SISTEMICAMENTE</v>
          </cell>
          <cell r="C8602" t="str">
            <v>00</v>
          </cell>
        </row>
        <row r="8603">
          <cell r="A8603" t="str">
            <v>T368</v>
          </cell>
          <cell r="B8603" t="str">
            <v>OTROS ANTIBIOTICOS SISTEMICOS</v>
          </cell>
          <cell r="C8603" t="str">
            <v>00</v>
          </cell>
        </row>
        <row r="8604">
          <cell r="A8604" t="str">
            <v>T369</v>
          </cell>
          <cell r="B8604" t="str">
            <v>ANTIBIOTICOS SISTEMICOS, NO ESPECIFICADOS</v>
          </cell>
          <cell r="C8604" t="str">
            <v>00</v>
          </cell>
        </row>
        <row r="8605">
          <cell r="A8605" t="str">
            <v>T37</v>
          </cell>
          <cell r="B8605" t="str">
            <v>ENVENENAMIENTO POR OTROS ANTIINFECCIOSOS Y ANTIPARASITARIOS SISTEMICOS</v>
          </cell>
          <cell r="C8605" t="str">
            <v>00</v>
          </cell>
        </row>
        <row r="8606">
          <cell r="A8606" t="str">
            <v>T370</v>
          </cell>
          <cell r="B8606" t="str">
            <v>SULFANAMIDAS</v>
          </cell>
          <cell r="C8606" t="str">
            <v>00</v>
          </cell>
        </row>
        <row r="8607">
          <cell r="A8607" t="str">
            <v>T371</v>
          </cell>
          <cell r="B8607" t="str">
            <v>DROGAS ANTIMICOBACTERIANAS</v>
          </cell>
          <cell r="C8607" t="str">
            <v>00</v>
          </cell>
        </row>
        <row r="8608">
          <cell r="A8608" t="str">
            <v>T372</v>
          </cell>
          <cell r="B8608" t="str">
            <v>ANTIPALUDICOS Y DROGAS DE ACCION COTRA OTROS PROTOZOARIOS SANGUINEOS</v>
          </cell>
          <cell r="C8608" t="str">
            <v>00</v>
          </cell>
        </row>
        <row r="8609">
          <cell r="A8609" t="str">
            <v>T373</v>
          </cell>
          <cell r="B8609" t="str">
            <v>OTRAS DROGAS ANTIPROTOZOATIOS</v>
          </cell>
          <cell r="C8609" t="str">
            <v>00</v>
          </cell>
        </row>
        <row r="8610">
          <cell r="A8610" t="str">
            <v>T374</v>
          </cell>
          <cell r="B8610" t="str">
            <v>ANTIHELMINTICOS</v>
          </cell>
          <cell r="C8610" t="str">
            <v>00</v>
          </cell>
        </row>
        <row r="8611">
          <cell r="A8611" t="str">
            <v>T375</v>
          </cell>
          <cell r="B8611" t="str">
            <v>DROGAS ANTIVIRALES</v>
          </cell>
          <cell r="C8611" t="str">
            <v>00</v>
          </cell>
        </row>
        <row r="8612">
          <cell r="A8612" t="str">
            <v>T378</v>
          </cell>
          <cell r="B8612" t="str">
            <v>OTROS ANTIIFECCIOSOS Y ANTIPARASITARIOS SISTEMICOS ESPECIFICADOS</v>
          </cell>
          <cell r="C8612" t="str">
            <v>00</v>
          </cell>
        </row>
        <row r="8613">
          <cell r="A8613" t="str">
            <v>T379</v>
          </cell>
          <cell r="B8613" t="str">
            <v>ANTIINFECCIOSOS Y ANTIPARASITARIOS SISTEMICOS, NO ESPECIFICADOS</v>
          </cell>
          <cell r="C8613" t="str">
            <v>00</v>
          </cell>
        </row>
        <row r="8614">
          <cell r="A8614" t="str">
            <v>T38</v>
          </cell>
          <cell r="B8614" t="str">
            <v>ENVEN. POR HORMONAS Y SUS SUSTITUTOS Y ANTAGONICOS SINTETICOS, NO CLAS</v>
          </cell>
          <cell r="C8614" t="str">
            <v>00</v>
          </cell>
        </row>
        <row r="8615">
          <cell r="A8615" t="str">
            <v>T380</v>
          </cell>
          <cell r="B8615" t="str">
            <v>GLUCOCORTICOIDES Y ANALOGOS SINTETICOS</v>
          </cell>
          <cell r="C8615" t="str">
            <v>00</v>
          </cell>
        </row>
        <row r="8616">
          <cell r="A8616" t="str">
            <v>T381</v>
          </cell>
          <cell r="B8616" t="str">
            <v>HORMONAS TIROIDEAS Y SUSTITUTOS</v>
          </cell>
          <cell r="C8616" t="str">
            <v>00</v>
          </cell>
        </row>
        <row r="8617">
          <cell r="A8617" t="str">
            <v>T382</v>
          </cell>
          <cell r="B8617" t="str">
            <v>DROGAS ANTITIROIDEAS</v>
          </cell>
          <cell r="C8617" t="str">
            <v>00</v>
          </cell>
        </row>
        <row r="8618">
          <cell r="A8618" t="str">
            <v>T383</v>
          </cell>
          <cell r="B8618" t="str">
            <v>INSULINA Y DROGAS HIPOGLUCEMIANTES ORALES (ANTIDIABETICAS)</v>
          </cell>
          <cell r="C8618" t="str">
            <v>00</v>
          </cell>
        </row>
        <row r="8619">
          <cell r="A8619" t="str">
            <v>T384</v>
          </cell>
          <cell r="B8619" t="str">
            <v>ANTICONCEPTIVOS ORALES</v>
          </cell>
          <cell r="C8619" t="str">
            <v>00</v>
          </cell>
        </row>
        <row r="8620">
          <cell r="A8620" t="str">
            <v>T385</v>
          </cell>
          <cell r="B8620" t="str">
            <v>OTROS ESTROGENOS Y PROGESTOGENOS</v>
          </cell>
          <cell r="C8620" t="str">
            <v>00</v>
          </cell>
        </row>
        <row r="8621">
          <cell r="A8621" t="str">
            <v>T386</v>
          </cell>
          <cell r="B8621" t="str">
            <v>ANTIGONADOTROFINAS, ANTIESTROGENOS Y ANTIANDROGENOS, NO CLASIF. EN OTR</v>
          </cell>
          <cell r="C8621" t="str">
            <v>00</v>
          </cell>
        </row>
        <row r="8622">
          <cell r="A8622" t="str">
            <v>T387</v>
          </cell>
          <cell r="B8622" t="str">
            <v>ANDROGENOS Y SUS CONGENERES ANABOLICOS</v>
          </cell>
          <cell r="C8622" t="str">
            <v>00</v>
          </cell>
        </row>
        <row r="8623">
          <cell r="A8623" t="str">
            <v>T388</v>
          </cell>
          <cell r="B8623" t="str">
            <v>OTRAS HORMONAS Y SUSTITUTOS SINTETICOS Y LOS NO ESPECIFICADOS</v>
          </cell>
          <cell r="C8623" t="str">
            <v>00</v>
          </cell>
        </row>
        <row r="8624">
          <cell r="A8624" t="str">
            <v>T389</v>
          </cell>
          <cell r="B8624" t="str">
            <v>OTROS ANTAGONISTAS DE LAS HORMONAS Y LOS NO ESPECIFICADOS</v>
          </cell>
          <cell r="C8624" t="str">
            <v>00</v>
          </cell>
        </row>
        <row r="8625">
          <cell r="A8625" t="str">
            <v>T39</v>
          </cell>
          <cell r="B8625" t="str">
            <v>ENVENEN. POR ANALGESICOS NO NARCOTICOS, ANTIPIRETICOS Y ANTIRREUMATICO</v>
          </cell>
          <cell r="C8625" t="str">
            <v>00</v>
          </cell>
        </row>
        <row r="8626">
          <cell r="A8626" t="str">
            <v>T390</v>
          </cell>
          <cell r="B8626" t="str">
            <v>SALICILATOS</v>
          </cell>
          <cell r="C8626" t="str">
            <v>00</v>
          </cell>
        </row>
        <row r="8627">
          <cell r="A8627" t="str">
            <v>T391</v>
          </cell>
          <cell r="B8627" t="str">
            <v>DERIVADOS DEL PARAAMINOFENOL</v>
          </cell>
          <cell r="C8627" t="str">
            <v>00</v>
          </cell>
        </row>
        <row r="8628">
          <cell r="A8628" t="str">
            <v>T392</v>
          </cell>
          <cell r="B8628" t="str">
            <v>DERIVADOS DE LA PIRAZOLONA</v>
          </cell>
          <cell r="C8628" t="str">
            <v>00</v>
          </cell>
        </row>
        <row r="8629">
          <cell r="A8629" t="str">
            <v>T393</v>
          </cell>
          <cell r="B8629" t="str">
            <v>OTRAS DROGAS ANTIINFLAMATORIAS NO ESTEROIDEAS (DAINE)</v>
          </cell>
          <cell r="C8629" t="str">
            <v>00</v>
          </cell>
        </row>
        <row r="8630">
          <cell r="A8630" t="str">
            <v>T394</v>
          </cell>
          <cell r="B8630" t="str">
            <v>ANTIRREUMATICOS, NO CLASIFICADOS EN OTRA PARTE</v>
          </cell>
          <cell r="C8630" t="str">
            <v>00</v>
          </cell>
        </row>
        <row r="8631">
          <cell r="A8631" t="str">
            <v>T398</v>
          </cell>
          <cell r="B8631" t="str">
            <v>OTROS ANALGESICOS NO NARCOTICOS Y ANTIPIRETICOS, NO CLASIF. EN OTRA PA</v>
          </cell>
          <cell r="C8631" t="str">
            <v>00</v>
          </cell>
        </row>
        <row r="8632">
          <cell r="A8632" t="str">
            <v>T399</v>
          </cell>
          <cell r="B8632" t="str">
            <v>ANALGESICOS NO NARCOTICOS, ANTIPIRETICOS Y ANTIRREUM. NO ESPECIFICADOS</v>
          </cell>
          <cell r="C8632" t="str">
            <v>00</v>
          </cell>
        </row>
        <row r="8633">
          <cell r="A8633" t="str">
            <v>T40</v>
          </cell>
          <cell r="B8633" t="str">
            <v>ENVENENAMIENTO POR NARCOTICOS Y PSICODISLEPTICOS (ALUCINOGENOS)</v>
          </cell>
          <cell r="C8633" t="str">
            <v>00</v>
          </cell>
        </row>
        <row r="8634">
          <cell r="A8634" t="str">
            <v>T400</v>
          </cell>
          <cell r="B8634" t="str">
            <v>OPIO</v>
          </cell>
          <cell r="C8634" t="str">
            <v>00</v>
          </cell>
        </row>
        <row r="8635">
          <cell r="A8635" t="str">
            <v>T401</v>
          </cell>
          <cell r="B8635" t="str">
            <v>HEROINA</v>
          </cell>
          <cell r="C8635" t="str">
            <v>00</v>
          </cell>
        </row>
        <row r="8636">
          <cell r="A8636" t="str">
            <v>T402</v>
          </cell>
          <cell r="B8636" t="str">
            <v>OTROS OPIACEOS</v>
          </cell>
          <cell r="C8636" t="str">
            <v>00</v>
          </cell>
        </row>
        <row r="8637">
          <cell r="A8637" t="str">
            <v>T403</v>
          </cell>
          <cell r="B8637" t="str">
            <v>METADONA</v>
          </cell>
          <cell r="C8637" t="str">
            <v>00</v>
          </cell>
        </row>
        <row r="8638">
          <cell r="A8638" t="str">
            <v>T404</v>
          </cell>
          <cell r="B8638" t="str">
            <v>OTROS NARCOTICOS SINTETICOS</v>
          </cell>
          <cell r="C8638" t="str">
            <v>00</v>
          </cell>
        </row>
        <row r="8639">
          <cell r="A8639" t="str">
            <v>T405</v>
          </cell>
          <cell r="B8639" t="str">
            <v>COCAINA</v>
          </cell>
          <cell r="C8639" t="str">
            <v>00</v>
          </cell>
        </row>
        <row r="8640">
          <cell r="A8640" t="str">
            <v>T406</v>
          </cell>
          <cell r="B8640" t="str">
            <v>OTROS NARCOTICOS Y LOS NO ESPECIFICADOS</v>
          </cell>
          <cell r="C8640" t="str">
            <v>00</v>
          </cell>
        </row>
        <row r="8641">
          <cell r="A8641" t="str">
            <v>T407</v>
          </cell>
          <cell r="B8641" t="str">
            <v>CANNABIS (DERIVADOS)</v>
          </cell>
          <cell r="C8641" t="str">
            <v>00</v>
          </cell>
        </row>
        <row r="8642">
          <cell r="A8642" t="str">
            <v>T408</v>
          </cell>
          <cell r="B8642" t="str">
            <v>ACIDO LISERGICO (LSD)</v>
          </cell>
          <cell r="C8642" t="str">
            <v>00</v>
          </cell>
        </row>
        <row r="8643">
          <cell r="A8643" t="str">
            <v>T409</v>
          </cell>
          <cell r="B8643" t="str">
            <v>OTROS PSICODISLEPTICOSY LOS NO ESPECIFICADOS</v>
          </cell>
          <cell r="C8643" t="str">
            <v>00</v>
          </cell>
        </row>
        <row r="8644">
          <cell r="A8644" t="str">
            <v>T41</v>
          </cell>
          <cell r="B8644" t="str">
            <v>ENVENENAMIENTO POR ANESTESICOS Y GASES TERAPEUTICOS</v>
          </cell>
          <cell r="C8644" t="str">
            <v>00</v>
          </cell>
        </row>
        <row r="8645">
          <cell r="A8645" t="str">
            <v>T410</v>
          </cell>
          <cell r="B8645" t="str">
            <v>ANESTESICOS POR INHALACION</v>
          </cell>
          <cell r="C8645" t="str">
            <v>00</v>
          </cell>
        </row>
        <row r="8646">
          <cell r="A8646" t="str">
            <v>T411</v>
          </cell>
          <cell r="B8646" t="str">
            <v>ANESTESICOS INTRAVENOSOS</v>
          </cell>
          <cell r="C8646" t="str">
            <v>00</v>
          </cell>
        </row>
        <row r="8647">
          <cell r="A8647" t="str">
            <v>T412</v>
          </cell>
          <cell r="B8647" t="str">
            <v>OTROS ANESTESICOS GENERALES Y LOS NO ESPECIFICADOS</v>
          </cell>
          <cell r="C8647" t="str">
            <v>00</v>
          </cell>
        </row>
        <row r="8648">
          <cell r="A8648" t="str">
            <v>T413</v>
          </cell>
          <cell r="B8648" t="str">
            <v>ANESTESICOS LOCALES</v>
          </cell>
          <cell r="C8648" t="str">
            <v>00</v>
          </cell>
        </row>
        <row r="8649">
          <cell r="A8649" t="str">
            <v>T414</v>
          </cell>
          <cell r="B8649" t="str">
            <v>ANESTESICOS, NO ESPECIFICADOS</v>
          </cell>
          <cell r="C8649" t="str">
            <v>00</v>
          </cell>
        </row>
        <row r="8650">
          <cell r="A8650" t="str">
            <v>T415</v>
          </cell>
          <cell r="B8650" t="str">
            <v>GASES TERAPEUTICOS</v>
          </cell>
          <cell r="C8650" t="str">
            <v>00</v>
          </cell>
        </row>
        <row r="8651">
          <cell r="A8651" t="str">
            <v>T42</v>
          </cell>
          <cell r="B8651" t="str">
            <v>ENVEN. POR ANTIEPILEPTICOS, HIPNOTICOS-SEDANTES Y DROGAS ANTIPARKINSO</v>
          </cell>
          <cell r="C8651" t="str">
            <v>00</v>
          </cell>
        </row>
        <row r="8652">
          <cell r="A8652" t="str">
            <v>T420</v>
          </cell>
          <cell r="B8652" t="str">
            <v>DERIVADOS DE LA HIDANTOINA</v>
          </cell>
          <cell r="C8652" t="str">
            <v>00</v>
          </cell>
        </row>
        <row r="8653">
          <cell r="A8653" t="str">
            <v>T421</v>
          </cell>
          <cell r="B8653" t="str">
            <v>IMINOSTILBENOS</v>
          </cell>
          <cell r="C8653" t="str">
            <v>00</v>
          </cell>
        </row>
        <row r="8654">
          <cell r="A8654" t="str">
            <v>T422</v>
          </cell>
          <cell r="B8654" t="str">
            <v>SUCCINAMIDAS Y DERIVADOS DE LA OXAZOLIDINA</v>
          </cell>
          <cell r="C8654" t="str">
            <v>00</v>
          </cell>
        </row>
        <row r="8655">
          <cell r="A8655" t="str">
            <v>T423</v>
          </cell>
          <cell r="B8655" t="str">
            <v>BARBITURICOS</v>
          </cell>
          <cell r="C8655" t="str">
            <v>00</v>
          </cell>
        </row>
        <row r="8656">
          <cell r="A8656" t="str">
            <v>T424</v>
          </cell>
          <cell r="B8656" t="str">
            <v>BENZODIAZEPINAS</v>
          </cell>
          <cell r="C8656" t="str">
            <v>00</v>
          </cell>
        </row>
        <row r="8657">
          <cell r="A8657" t="str">
            <v>T425</v>
          </cell>
          <cell r="B8657" t="str">
            <v>ANTIEPILEPTICOS MIXTOS, NO CLASIFICADOS EN OTRA PARTE</v>
          </cell>
          <cell r="C8657" t="str">
            <v>00</v>
          </cell>
        </row>
        <row r="8658">
          <cell r="A8658" t="str">
            <v>T426</v>
          </cell>
          <cell r="B8658" t="str">
            <v>OTROS ANTIEPILEPTICOS Y DROGAS HIPNOTICO-SEDANTES</v>
          </cell>
          <cell r="C8658" t="str">
            <v>00</v>
          </cell>
        </row>
        <row r="8659">
          <cell r="A8659" t="str">
            <v>T427</v>
          </cell>
          <cell r="B8659" t="str">
            <v>ANTIEPILEPTICOS Y DROGAS HIPNOTICO-SEDANTES, NO ESPECIFICADOS</v>
          </cell>
          <cell r="C8659" t="str">
            <v>00</v>
          </cell>
        </row>
        <row r="8660">
          <cell r="A8660" t="str">
            <v>T428</v>
          </cell>
          <cell r="B8660" t="str">
            <v>DROGAS ANTIPARKINSONIANAS Y OTROS DEPRESORES DEL TONO MUSCULAR CENTRAL</v>
          </cell>
          <cell r="C8660" t="str">
            <v>00</v>
          </cell>
        </row>
        <row r="8661">
          <cell r="A8661" t="str">
            <v>T43</v>
          </cell>
          <cell r="B8661" t="str">
            <v>ENVENENAMIENTO POR PSICOTROPICOS, NO CLASIFICADOS EN OTRA PARTE</v>
          </cell>
          <cell r="C8661" t="str">
            <v>00</v>
          </cell>
        </row>
        <row r="8662">
          <cell r="A8662" t="str">
            <v>T430</v>
          </cell>
          <cell r="B8662" t="str">
            <v>ANTIDEPRESIVOS TRICICLICOS Y TETRACICLICOS</v>
          </cell>
          <cell r="C8662" t="str">
            <v>00</v>
          </cell>
        </row>
        <row r="8663">
          <cell r="A8663" t="str">
            <v>T431</v>
          </cell>
          <cell r="B8663" t="str">
            <v>ANTIDEPRESIVOS INHIBIDORES DE LA MONOAMINOXIDASA</v>
          </cell>
          <cell r="C8663" t="str">
            <v>00</v>
          </cell>
        </row>
        <row r="8664">
          <cell r="A8664" t="str">
            <v>T432</v>
          </cell>
          <cell r="B8664" t="str">
            <v>OTROS ANTIDEPRESIVOS Y LOS NO ESPECIFICADOS</v>
          </cell>
          <cell r="C8664" t="str">
            <v>00</v>
          </cell>
        </row>
        <row r="8665">
          <cell r="A8665" t="str">
            <v>T433</v>
          </cell>
          <cell r="B8665" t="str">
            <v>ANTIPSICOTICOS Y NEUROLEPTICOS FENOTIACINICOS</v>
          </cell>
          <cell r="C8665" t="str">
            <v>00</v>
          </cell>
        </row>
        <row r="8666">
          <cell r="A8666" t="str">
            <v>T434</v>
          </cell>
          <cell r="B8666" t="str">
            <v>BUTIROFENONA Y NEUROLEPTICOS TIOXANTENICOS</v>
          </cell>
          <cell r="C8666" t="str">
            <v>00</v>
          </cell>
        </row>
        <row r="8667">
          <cell r="A8667" t="str">
            <v>T435</v>
          </cell>
          <cell r="B8667" t="str">
            <v>OTROS ANTIPSICOTICOS Y NEUROLEPTICOS Y LOS NO ESPECIFICADOS</v>
          </cell>
          <cell r="C8667" t="str">
            <v>00</v>
          </cell>
        </row>
        <row r="8668">
          <cell r="A8668" t="str">
            <v>T436</v>
          </cell>
          <cell r="B8668" t="str">
            <v>PSICOESTIMULANTES CON ABUSO POTENCIAL</v>
          </cell>
          <cell r="C8668" t="str">
            <v>00</v>
          </cell>
        </row>
        <row r="8669">
          <cell r="A8669" t="str">
            <v>T438</v>
          </cell>
          <cell r="B8669" t="str">
            <v>OTRAS DROGAS PSICOTROPICAS, NO CLASIFICADAS EN OTRA PARTE</v>
          </cell>
          <cell r="C8669" t="str">
            <v>00</v>
          </cell>
        </row>
        <row r="8670">
          <cell r="A8670" t="str">
            <v>T439</v>
          </cell>
          <cell r="B8670" t="str">
            <v>DROGAS PSICOTROPICA, NO ESPECIFICADA</v>
          </cell>
          <cell r="C8670" t="str">
            <v>00</v>
          </cell>
        </row>
        <row r="8671">
          <cell r="A8671" t="str">
            <v>T44</v>
          </cell>
          <cell r="B8671" t="str">
            <v>ENVEN. POR GROGAS QUE AFECTAN PRICIPAL/ EL SISTEMA NERVIOSO AUTONOMO</v>
          </cell>
          <cell r="C8671" t="str">
            <v>00</v>
          </cell>
        </row>
        <row r="8672">
          <cell r="A8672" t="str">
            <v>T440</v>
          </cell>
          <cell r="B8672" t="str">
            <v>AGENTES ANTICOLINESTERASA</v>
          </cell>
          <cell r="C8672" t="str">
            <v>00</v>
          </cell>
        </row>
        <row r="8673">
          <cell r="A8673" t="str">
            <v>T441</v>
          </cell>
          <cell r="B8673" t="str">
            <v>OTROS PARASIMPATICOMIMETICOS (COLINERGICOS)</v>
          </cell>
          <cell r="C8673" t="str">
            <v>00</v>
          </cell>
        </row>
        <row r="8674">
          <cell r="A8674" t="str">
            <v>T442</v>
          </cell>
          <cell r="B8674" t="str">
            <v>DROGAS BLOQUEADORAS GANGLIONARES, NO CLASIFICADAS EN OTRA PARTE</v>
          </cell>
          <cell r="C8674" t="str">
            <v>00</v>
          </cell>
        </row>
        <row r="8675">
          <cell r="A8675" t="str">
            <v>T443</v>
          </cell>
          <cell r="B8675" t="str">
            <v>OTROS PARASIMPAT. (ANTICOLINERGICOS Y ANTIMUS.) Y ESPASMOLITICOS, NO C</v>
          </cell>
          <cell r="C8675" t="str">
            <v>00</v>
          </cell>
        </row>
        <row r="8676">
          <cell r="A8676" t="str">
            <v>T444</v>
          </cell>
          <cell r="B8676" t="str">
            <v>AGONISTAS, PREDOMINANTE/ ALFA-ADRENERGICOS, NO CLASIFICADOS EN OTRA PA</v>
          </cell>
          <cell r="C8676" t="str">
            <v>00</v>
          </cell>
        </row>
        <row r="8677">
          <cell r="A8677" t="str">
            <v>T445</v>
          </cell>
          <cell r="B8677" t="str">
            <v>AGONISTAS, PREDOMINANTE/ BETA-ADRENERGICOS, NO CLASIFICADOS EN OTRA PA</v>
          </cell>
          <cell r="C8677" t="str">
            <v>00</v>
          </cell>
        </row>
        <row r="8678">
          <cell r="A8678" t="str">
            <v>T446</v>
          </cell>
          <cell r="B8678" t="str">
            <v>ANTAGONISTAS ALFA-ADRENERGICOS, NO CLASIFICADOS EN OTRA PARTE</v>
          </cell>
          <cell r="C8678" t="str">
            <v>00</v>
          </cell>
        </row>
        <row r="8679">
          <cell r="A8679" t="str">
            <v>T447</v>
          </cell>
          <cell r="B8679" t="str">
            <v>ANTAGONISTAS BETA-ADRENERGICOS, NO CLASIFICADOS EN OTRA PARTE</v>
          </cell>
          <cell r="C8679" t="str">
            <v>00</v>
          </cell>
        </row>
        <row r="8680">
          <cell r="A8680" t="str">
            <v>T448</v>
          </cell>
          <cell r="B8680" t="str">
            <v>AGENTES DE ACCION CENTRAL Y BLOQUEADORES NEURONALES ADRENERGICOS, NO C</v>
          </cell>
          <cell r="C8680" t="str">
            <v>00</v>
          </cell>
        </row>
        <row r="8681">
          <cell r="A8681" t="str">
            <v>T449</v>
          </cell>
          <cell r="B8681" t="str">
            <v>OTRAS DROGAS Y LAS NO ESPECIFICADAS QUE AFECTAN PRICIPAL/ EL SISTEMA N</v>
          </cell>
          <cell r="C8681" t="str">
            <v>00</v>
          </cell>
        </row>
        <row r="8682">
          <cell r="A8682" t="str">
            <v>T45</v>
          </cell>
          <cell r="B8682" t="str">
            <v>ENVEN. POR AGENTES PRICIPAL/ SISTEMICOS Y HEMATOLOGICOS, NO CLASIF. EN</v>
          </cell>
          <cell r="C8682" t="str">
            <v>00</v>
          </cell>
        </row>
        <row r="8683">
          <cell r="A8683" t="str">
            <v>T450</v>
          </cell>
          <cell r="B8683" t="str">
            <v>DROGAS ANTIALERGICAS Y ANTIEMETICAS</v>
          </cell>
          <cell r="C8683" t="str">
            <v>00</v>
          </cell>
        </row>
        <row r="8684">
          <cell r="A8684" t="str">
            <v>T451</v>
          </cell>
          <cell r="B8684" t="str">
            <v>DROGAS ANTINEOPLASICAS E INMUNOSUPRESORAS</v>
          </cell>
          <cell r="C8684" t="str">
            <v>00</v>
          </cell>
        </row>
        <row r="8685">
          <cell r="A8685" t="str">
            <v>T452</v>
          </cell>
          <cell r="B8685" t="str">
            <v>VITAMINAS, NO CLASIFICADAS EN OTRA PARTE</v>
          </cell>
          <cell r="C8685" t="str">
            <v>00</v>
          </cell>
        </row>
        <row r="8686">
          <cell r="A8686" t="str">
            <v>T453</v>
          </cell>
          <cell r="B8686" t="str">
            <v>ENZIMAS, NO CLASIFICADAS EN OTRA PARTE</v>
          </cell>
          <cell r="C8686" t="str">
            <v>00</v>
          </cell>
        </row>
        <row r="8687">
          <cell r="A8687" t="str">
            <v>T454</v>
          </cell>
          <cell r="B8687" t="str">
            <v>HIERRO Y SUS COMPUESTOS</v>
          </cell>
          <cell r="C8687" t="str">
            <v>00</v>
          </cell>
        </row>
        <row r="8688">
          <cell r="A8688" t="str">
            <v>T455</v>
          </cell>
          <cell r="B8688" t="str">
            <v>ANTICOAGULANTES</v>
          </cell>
          <cell r="C8688" t="str">
            <v>00</v>
          </cell>
        </row>
        <row r="8689">
          <cell r="A8689" t="str">
            <v>T456</v>
          </cell>
          <cell r="B8689" t="str">
            <v>DROGAS QUE AFECTAN LA FIBRINOLISIS</v>
          </cell>
          <cell r="C8689" t="str">
            <v>00</v>
          </cell>
        </row>
        <row r="8690">
          <cell r="A8690" t="str">
            <v>T457</v>
          </cell>
          <cell r="B8690" t="str">
            <v>ANTAGONISTAS DE ANTICOAGULANTES, VITAMINA K Y OTROS COAGULANTES</v>
          </cell>
          <cell r="C8690" t="str">
            <v>00</v>
          </cell>
        </row>
        <row r="8691">
          <cell r="A8691" t="str">
            <v>T458</v>
          </cell>
          <cell r="B8691" t="str">
            <v>OTROS AGENTES PRINCIPAL/ SISTEMICOS Y HEMATOLOGICOS</v>
          </cell>
          <cell r="C8691" t="str">
            <v>00</v>
          </cell>
        </row>
        <row r="8692">
          <cell r="A8692" t="str">
            <v>T459</v>
          </cell>
          <cell r="B8692" t="str">
            <v>AGENTES PRINCIPAL/ SISTEMICOS Y HEMATOLOGICOS, NO ESPECIFICADOS</v>
          </cell>
          <cell r="C8692" t="str">
            <v>00</v>
          </cell>
        </row>
        <row r="8693">
          <cell r="A8693" t="str">
            <v>T46</v>
          </cell>
          <cell r="B8693" t="str">
            <v>ENVENENAMIENTO POR AGENTES QUE AFECTAN PRICIPAL/ EL SISTEMA CARDIOVASC</v>
          </cell>
          <cell r="C8693" t="str">
            <v>00</v>
          </cell>
        </row>
        <row r="8694">
          <cell r="A8694" t="str">
            <v>T460</v>
          </cell>
          <cell r="B8694" t="str">
            <v>GLICOSIDOS CARDIOTONICOS Y MEDICAMENTOS DE ACCION SIMILAR</v>
          </cell>
          <cell r="C8694" t="str">
            <v>00</v>
          </cell>
        </row>
        <row r="8695">
          <cell r="A8695" t="str">
            <v>T461</v>
          </cell>
          <cell r="B8695" t="str">
            <v>BLOQUEADORES DEL CANAL DEL CALCIO</v>
          </cell>
          <cell r="C8695" t="str">
            <v>00</v>
          </cell>
        </row>
        <row r="8696">
          <cell r="A8696" t="str">
            <v>T462</v>
          </cell>
          <cell r="B8696" t="str">
            <v>OTRAS DROGAS ANTIARRITMICAS, NO CLASIFICADAS EN OTRA PARTE</v>
          </cell>
          <cell r="C8696" t="str">
            <v>00</v>
          </cell>
        </row>
        <row r="8697">
          <cell r="A8697" t="str">
            <v>T463</v>
          </cell>
          <cell r="B8697" t="str">
            <v>VASODILATADORES CORONARIOS, NO CLASIFICADOS EN OTRA PARTE</v>
          </cell>
          <cell r="C8697" t="str">
            <v>00</v>
          </cell>
        </row>
        <row r="8698">
          <cell r="A8698" t="str">
            <v>T464</v>
          </cell>
          <cell r="B8698" t="str">
            <v>INHIBIDORES DE LA ENZIMA CONVERTIDORA DE LA ANGIOTENSINA</v>
          </cell>
          <cell r="C8698" t="str">
            <v>00</v>
          </cell>
        </row>
        <row r="8699">
          <cell r="A8699" t="str">
            <v>T465</v>
          </cell>
          <cell r="B8699" t="str">
            <v>OTRAS DROGAS ANTIHIPERTENSIVAS, NO CLASIFICADAS EN OTRA PARTE</v>
          </cell>
          <cell r="C8699" t="str">
            <v>00</v>
          </cell>
        </row>
        <row r="8700">
          <cell r="A8700" t="str">
            <v>T466</v>
          </cell>
          <cell r="B8700" t="str">
            <v>DROGAS ANTILIPEMICAS Y ANTIARTERIOSCLEROTICAS</v>
          </cell>
          <cell r="C8700" t="str">
            <v>00</v>
          </cell>
        </row>
        <row r="8701">
          <cell r="A8701" t="str">
            <v>T467</v>
          </cell>
          <cell r="B8701" t="str">
            <v>VASODILATADORES PERIFERICOS</v>
          </cell>
          <cell r="C8701" t="str">
            <v>00</v>
          </cell>
        </row>
        <row r="8702">
          <cell r="A8702" t="str">
            <v>T468</v>
          </cell>
          <cell r="B8702" t="str">
            <v>DROGAS ANTIVARICOSAS, INCLUSIVE AGENTES ESCLEROSANTES</v>
          </cell>
          <cell r="C8702" t="str">
            <v>00</v>
          </cell>
        </row>
        <row r="8703">
          <cell r="A8703" t="str">
            <v>T469</v>
          </cell>
          <cell r="B8703" t="str">
            <v>OTROS AGENTES Y LOS NO ESPECIF. QUE AFECTAN PRINCIPAL/ EL SISTEMA CARD</v>
          </cell>
          <cell r="C8703" t="str">
            <v>00</v>
          </cell>
        </row>
        <row r="8704">
          <cell r="A8704" t="str">
            <v>T47</v>
          </cell>
          <cell r="B8704" t="str">
            <v>ENVENEN. POR AGENTES QUE AFECTAN PRICIPAL/ EL SISTEMA GASTROINTESTINAL</v>
          </cell>
          <cell r="C8704" t="str">
            <v>00</v>
          </cell>
        </row>
        <row r="8705">
          <cell r="A8705" t="str">
            <v>T470</v>
          </cell>
          <cell r="B8705" t="str">
            <v>ANTAGONISTAS DEL RECEPTOR H2 DE HISTAMONA</v>
          </cell>
          <cell r="C8705" t="str">
            <v>00</v>
          </cell>
        </row>
        <row r="8706">
          <cell r="A8706" t="str">
            <v>T471</v>
          </cell>
          <cell r="B8706" t="str">
            <v>OTRAS DROGAS ANTIACIDAS Y QUE INHIBEN LA SECRECION GASTRICA</v>
          </cell>
          <cell r="C8706" t="str">
            <v>00</v>
          </cell>
        </row>
        <row r="8707">
          <cell r="A8707" t="str">
            <v>T472</v>
          </cell>
          <cell r="B8707" t="str">
            <v>LAXANTES ESTIMULANTES</v>
          </cell>
          <cell r="C8707" t="str">
            <v>00</v>
          </cell>
        </row>
        <row r="8708">
          <cell r="A8708" t="str">
            <v>T473</v>
          </cell>
          <cell r="B8708" t="str">
            <v>LAXANTES SALINOS Y OSMOTICOS</v>
          </cell>
          <cell r="C8708" t="str">
            <v>00</v>
          </cell>
        </row>
        <row r="8709">
          <cell r="A8709" t="str">
            <v>T474</v>
          </cell>
          <cell r="B8709" t="str">
            <v>OTROS LAXANTES</v>
          </cell>
          <cell r="C8709" t="str">
            <v>00</v>
          </cell>
        </row>
        <row r="8710">
          <cell r="A8710" t="str">
            <v>T475</v>
          </cell>
          <cell r="B8710" t="str">
            <v>DIGESTIVOS</v>
          </cell>
          <cell r="C8710" t="str">
            <v>00</v>
          </cell>
        </row>
        <row r="8711">
          <cell r="A8711" t="str">
            <v>T476</v>
          </cell>
          <cell r="B8711" t="str">
            <v>DROGAS ANTIDIARREICAS</v>
          </cell>
          <cell r="C8711" t="str">
            <v>00</v>
          </cell>
        </row>
        <row r="8712">
          <cell r="A8712" t="str">
            <v>T477</v>
          </cell>
          <cell r="B8712" t="str">
            <v>EMETICOS</v>
          </cell>
          <cell r="C8712" t="str">
            <v>00</v>
          </cell>
        </row>
        <row r="8713">
          <cell r="A8713" t="str">
            <v>T478</v>
          </cell>
          <cell r="B8713" t="str">
            <v>OTROS AGENTES QUE AFECTAN PRICIPAL/ EL SISTEMA GASTROINTESTINAL</v>
          </cell>
          <cell r="C8713" t="str">
            <v>00</v>
          </cell>
        </row>
        <row r="8714">
          <cell r="A8714" t="str">
            <v>T479</v>
          </cell>
          <cell r="B8714" t="str">
            <v>AGENTES NO ESPECIF. QUE AFECTAN PRICIPAL/ EL SISTEMA GASTROINTESTINAL</v>
          </cell>
          <cell r="C8714" t="str">
            <v>00</v>
          </cell>
        </row>
        <row r="8715">
          <cell r="A8715" t="str">
            <v>T48</v>
          </cell>
          <cell r="B8715" t="str">
            <v>ENVENEN. POR AGENTES CON ACCION PRINCIPAL SOBRE LOS MUSCULOS LISOS Y E</v>
          </cell>
          <cell r="C8715" t="str">
            <v>00</v>
          </cell>
        </row>
        <row r="8716">
          <cell r="A8716" t="str">
            <v>T480</v>
          </cell>
          <cell r="B8716" t="str">
            <v>DROGAS OXITOCICAS</v>
          </cell>
          <cell r="C8716" t="str">
            <v>00</v>
          </cell>
        </row>
        <row r="8717">
          <cell r="A8717" t="str">
            <v>T481</v>
          </cell>
          <cell r="B8717" t="str">
            <v>RELAJANTES MUSCULOESQUELETICOS (AGENTES BLOQUEADORES NEUROMUSC.)</v>
          </cell>
          <cell r="C8717" t="str">
            <v>00</v>
          </cell>
        </row>
        <row r="8718">
          <cell r="A8718" t="str">
            <v>T482</v>
          </cell>
          <cell r="B8718" t="str">
            <v>OTROS MEDICAMENTOS Y LOS ESPECIFICADOS DE ACCION PRINCIPAL SOBRE LOS M</v>
          </cell>
          <cell r="C8718" t="str">
            <v>00</v>
          </cell>
        </row>
        <row r="8719">
          <cell r="A8719" t="str">
            <v>T483</v>
          </cell>
          <cell r="B8719" t="str">
            <v>ANTITUSIGENOS</v>
          </cell>
          <cell r="C8719" t="str">
            <v>00</v>
          </cell>
        </row>
        <row r="8720">
          <cell r="A8720" t="str">
            <v>T484</v>
          </cell>
          <cell r="B8720" t="str">
            <v>EXPECTORANTES</v>
          </cell>
          <cell r="C8720" t="str">
            <v>00</v>
          </cell>
        </row>
        <row r="8721">
          <cell r="A8721" t="str">
            <v>T485</v>
          </cell>
          <cell r="B8721" t="str">
            <v>DROGAS CONTRA EL CATARRO COMUN</v>
          </cell>
          <cell r="C8721" t="str">
            <v>00</v>
          </cell>
        </row>
        <row r="8722">
          <cell r="A8722" t="str">
            <v>T486</v>
          </cell>
          <cell r="B8722" t="str">
            <v>ANTIASMATICOS, NO CLASIFICADOS EN OTRA PARTE</v>
          </cell>
          <cell r="C8722" t="str">
            <v>00</v>
          </cell>
        </row>
        <row r="8723">
          <cell r="A8723" t="str">
            <v>T487</v>
          </cell>
          <cell r="B8723" t="str">
            <v>OTROS AGENTES Y LOS NO ESPECIF. DE ACCION PRINCIPAL SOBRE EL SISTEMA R</v>
          </cell>
          <cell r="C8723" t="str">
            <v>00</v>
          </cell>
        </row>
        <row r="8724">
          <cell r="A8724" t="str">
            <v>T49</v>
          </cell>
          <cell r="B8724" t="str">
            <v>ENVENEN. POR AGENT. TOPICOS QUE AFECTAN PRINCIPAL/ LA PIEL Y LAS MENBR</v>
          </cell>
          <cell r="C8724" t="str">
            <v>00</v>
          </cell>
        </row>
        <row r="8725">
          <cell r="A8725" t="str">
            <v>T490</v>
          </cell>
          <cell r="B8725" t="str">
            <v>DROGAS LOCALES ANTIMICOTICAS Y ANTIINFLAMATORIAS, NO CLASIF. EN OTRA P</v>
          </cell>
          <cell r="C8725" t="str">
            <v>00</v>
          </cell>
        </row>
        <row r="8726">
          <cell r="A8726" t="str">
            <v>T491</v>
          </cell>
          <cell r="B8726" t="str">
            <v>ANTIPRURITICOS</v>
          </cell>
          <cell r="C8726" t="str">
            <v>00</v>
          </cell>
        </row>
        <row r="8727">
          <cell r="A8727" t="str">
            <v>T492</v>
          </cell>
          <cell r="B8727" t="str">
            <v>ASTRIGENTES Y DETERGENTES LOCALES</v>
          </cell>
          <cell r="C8727" t="str">
            <v>00</v>
          </cell>
        </row>
        <row r="8728">
          <cell r="A8728" t="str">
            <v>T493</v>
          </cell>
          <cell r="B8728" t="str">
            <v>EMOLIENTES, DEMULCENTES Y PROTECTORES</v>
          </cell>
          <cell r="C8728" t="str">
            <v>00</v>
          </cell>
        </row>
        <row r="8729">
          <cell r="A8729" t="str">
            <v>T494</v>
          </cell>
          <cell r="B8729" t="str">
            <v>QUERATOLITICOS, QUERATOPLASTICOS, DROGAS Y OTRAS PREPARACIONES PARA EL</v>
          </cell>
          <cell r="C8729" t="str">
            <v>00</v>
          </cell>
        </row>
        <row r="8730">
          <cell r="A8730" t="str">
            <v>T495</v>
          </cell>
          <cell r="B8730" t="str">
            <v>DROGAS Y PREPARACIONES OFTALMOLOGICAS</v>
          </cell>
          <cell r="C8730" t="str">
            <v>00</v>
          </cell>
        </row>
        <row r="8731">
          <cell r="A8731" t="str">
            <v>T496</v>
          </cell>
          <cell r="B8731" t="str">
            <v>DROGAS Y PREPARACIONES OTORRINOLARINGOLOGICAS</v>
          </cell>
          <cell r="C8731" t="str">
            <v>00</v>
          </cell>
        </row>
        <row r="8732">
          <cell r="A8732" t="str">
            <v>T497</v>
          </cell>
          <cell r="B8732" t="str">
            <v>DROGAS DENTALES, APLICADAS TOPICAMENTE</v>
          </cell>
          <cell r="C8732" t="str">
            <v>00</v>
          </cell>
        </row>
        <row r="8733">
          <cell r="A8733" t="str">
            <v>T498</v>
          </cell>
          <cell r="B8733" t="str">
            <v>OTROS AGENTES TOPICOS</v>
          </cell>
          <cell r="C8733" t="str">
            <v>00</v>
          </cell>
        </row>
        <row r="8734">
          <cell r="A8734" t="str">
            <v>T499</v>
          </cell>
          <cell r="B8734" t="str">
            <v>AGENTES TOPICOS, NO ESPECIFICADOS</v>
          </cell>
          <cell r="C8734" t="str">
            <v>00</v>
          </cell>
        </row>
        <row r="8735">
          <cell r="A8735" t="str">
            <v>T50</v>
          </cell>
          <cell r="B8735" t="str">
            <v>ENVENEN. POR DIURETICOS Y OTRAS DROGAS, MEDICAMENTOS Y SUSTANCIAS BIOL</v>
          </cell>
          <cell r="C8735" t="str">
            <v>00</v>
          </cell>
        </row>
        <row r="8736">
          <cell r="A8736" t="str">
            <v>T500</v>
          </cell>
          <cell r="B8736" t="str">
            <v>MONERALOCORTICOIDES Y SUS ANTAGONISTAS</v>
          </cell>
          <cell r="C8736" t="str">
            <v>00</v>
          </cell>
        </row>
        <row r="8737">
          <cell r="A8737" t="str">
            <v>T501</v>
          </cell>
          <cell r="B8737" t="str">
            <v>DIURETICOS DEL ASA (DINTEL ALTO)</v>
          </cell>
          <cell r="C8737" t="str">
            <v>00</v>
          </cell>
        </row>
        <row r="8738">
          <cell r="A8738" t="str">
            <v>T502</v>
          </cell>
          <cell r="B8738" t="str">
            <v>ANHIBIDORES DE LA ANHIDRASA DEL ACIDO CARBONICO, BENZOTIAZIDAS Y OTROS</v>
          </cell>
          <cell r="C8738" t="str">
            <v>00</v>
          </cell>
        </row>
        <row r="8739">
          <cell r="A8739" t="str">
            <v>T503</v>
          </cell>
          <cell r="B8739" t="str">
            <v>AGENTES DEL EQUILIBRIO HIDROLITICO. ELECTROLITICO Y CALORICO</v>
          </cell>
          <cell r="C8739" t="str">
            <v>00</v>
          </cell>
        </row>
        <row r="8740">
          <cell r="A8740" t="str">
            <v>T504</v>
          </cell>
          <cell r="B8740" t="str">
            <v>DROGAS QUE AFECTAN EL METABOLISMO DEL ACIDO URICO</v>
          </cell>
          <cell r="C8740" t="str">
            <v>00</v>
          </cell>
        </row>
        <row r="8741">
          <cell r="A8741" t="str">
            <v>T505</v>
          </cell>
          <cell r="B8741" t="str">
            <v>DEPRESORES DEL APETITO</v>
          </cell>
          <cell r="C8741" t="str">
            <v>00</v>
          </cell>
        </row>
        <row r="8742">
          <cell r="A8742" t="str">
            <v>T506</v>
          </cell>
          <cell r="B8742" t="str">
            <v>ANTIDOTOS Y AGENTES QUELANTES, NO CLASIFICADOS EN OTRA PARTE</v>
          </cell>
          <cell r="C8742" t="str">
            <v>00</v>
          </cell>
        </row>
        <row r="8743">
          <cell r="A8743" t="str">
            <v>T507</v>
          </cell>
          <cell r="B8743" t="str">
            <v>ANALEPTICOS Y ANTAGONISTAS DEL OPIO</v>
          </cell>
          <cell r="C8743" t="str">
            <v>00</v>
          </cell>
        </row>
        <row r="8744">
          <cell r="A8744" t="str">
            <v>T508</v>
          </cell>
          <cell r="B8744" t="str">
            <v>AGENTES DIAGNOSTICOS</v>
          </cell>
          <cell r="C8744" t="str">
            <v>00</v>
          </cell>
        </row>
        <row r="8745">
          <cell r="A8745" t="str">
            <v>T509</v>
          </cell>
          <cell r="B8745" t="str">
            <v>OTRAS DROGAS Y SUSTANCIAS BIOLOGICAS, Y LAS NO ESPECIFICADAS</v>
          </cell>
          <cell r="C8745" t="str">
            <v>00</v>
          </cell>
        </row>
        <row r="8746">
          <cell r="A8746" t="str">
            <v>T51</v>
          </cell>
          <cell r="B8746" t="str">
            <v>EFECTO TOXICO DEL ALCOHOL</v>
          </cell>
          <cell r="C8746" t="str">
            <v>00</v>
          </cell>
        </row>
        <row r="8747">
          <cell r="A8747" t="str">
            <v>T510</v>
          </cell>
          <cell r="B8747" t="str">
            <v>ETANOL</v>
          </cell>
          <cell r="C8747" t="str">
            <v>00</v>
          </cell>
        </row>
        <row r="8748">
          <cell r="A8748" t="str">
            <v>T511</v>
          </cell>
          <cell r="B8748" t="str">
            <v>METANOL</v>
          </cell>
          <cell r="C8748" t="str">
            <v>00</v>
          </cell>
        </row>
        <row r="8749">
          <cell r="A8749" t="str">
            <v>T512</v>
          </cell>
          <cell r="B8749" t="str">
            <v>PROPANOL-2</v>
          </cell>
          <cell r="C8749" t="str">
            <v>00</v>
          </cell>
        </row>
        <row r="8750">
          <cell r="A8750" t="str">
            <v>T513</v>
          </cell>
          <cell r="B8750" t="str">
            <v>LICOR DE ALCOHOL INSUFICIENTEMENTE DESTILADO</v>
          </cell>
          <cell r="C8750" t="str">
            <v>00</v>
          </cell>
        </row>
        <row r="8751">
          <cell r="A8751" t="str">
            <v>T518</v>
          </cell>
          <cell r="B8751" t="str">
            <v>OTROS ALCOHOLES</v>
          </cell>
          <cell r="C8751" t="str">
            <v>00</v>
          </cell>
        </row>
        <row r="8752">
          <cell r="A8752" t="str">
            <v>T519</v>
          </cell>
          <cell r="B8752" t="str">
            <v>ALCOHOL, NO ESPECIFICADO</v>
          </cell>
          <cell r="C8752" t="str">
            <v>00</v>
          </cell>
        </row>
        <row r="8753">
          <cell r="A8753" t="str">
            <v>T52</v>
          </cell>
          <cell r="B8753" t="str">
            <v>EFECTO TOXICO DE DISOLVENTES ORGANICOS</v>
          </cell>
          <cell r="C8753" t="str">
            <v>00</v>
          </cell>
        </row>
        <row r="8754">
          <cell r="A8754" t="str">
            <v>T520</v>
          </cell>
          <cell r="B8754" t="str">
            <v>PRODUCTOS DEL PETROLEO</v>
          </cell>
          <cell r="C8754" t="str">
            <v>00</v>
          </cell>
        </row>
        <row r="8755">
          <cell r="A8755" t="str">
            <v>T521</v>
          </cell>
          <cell r="B8755" t="str">
            <v>BENCENO</v>
          </cell>
          <cell r="C8755" t="str">
            <v>00</v>
          </cell>
        </row>
        <row r="8756">
          <cell r="A8756" t="str">
            <v>T522</v>
          </cell>
          <cell r="B8756" t="str">
            <v>HOMOLOGOS DEL BENCENO</v>
          </cell>
          <cell r="C8756" t="str">
            <v>00</v>
          </cell>
        </row>
        <row r="8757">
          <cell r="A8757" t="str">
            <v>T523</v>
          </cell>
          <cell r="B8757" t="str">
            <v>GLICOLES</v>
          </cell>
          <cell r="C8757" t="str">
            <v>00</v>
          </cell>
        </row>
        <row r="8758">
          <cell r="A8758" t="str">
            <v>T524</v>
          </cell>
          <cell r="B8758" t="str">
            <v>CETONAS</v>
          </cell>
          <cell r="C8758" t="str">
            <v>00</v>
          </cell>
        </row>
        <row r="8759">
          <cell r="A8759" t="str">
            <v>T528</v>
          </cell>
          <cell r="B8759" t="str">
            <v>OTROS DISOLVENTES ORGANICOS</v>
          </cell>
          <cell r="C8759" t="str">
            <v>00</v>
          </cell>
        </row>
        <row r="8760">
          <cell r="A8760" t="str">
            <v>T529</v>
          </cell>
          <cell r="B8760" t="str">
            <v>DISOLVENTES ORGANICOS, NO ESPECIFICADOS</v>
          </cell>
          <cell r="C8760" t="str">
            <v>00</v>
          </cell>
        </row>
        <row r="8761">
          <cell r="A8761" t="str">
            <v>T53</v>
          </cell>
          <cell r="B8761" t="str">
            <v>EFECTO TOXICO DE LOS DERIVADOS HALOGENADOS DE LOS HIDROCARBUROS</v>
          </cell>
          <cell r="C8761" t="str">
            <v>00</v>
          </cell>
        </row>
        <row r="8762">
          <cell r="A8762" t="str">
            <v>T530</v>
          </cell>
          <cell r="B8762" t="str">
            <v>TETRACLORURO DE CARBONO</v>
          </cell>
          <cell r="C8762" t="str">
            <v>00</v>
          </cell>
        </row>
        <row r="8763">
          <cell r="A8763" t="str">
            <v>T531</v>
          </cell>
          <cell r="B8763" t="str">
            <v>CLOROFORMO</v>
          </cell>
          <cell r="C8763" t="str">
            <v>00</v>
          </cell>
        </row>
        <row r="8764">
          <cell r="A8764" t="str">
            <v>T532</v>
          </cell>
          <cell r="B8764" t="str">
            <v>TRICLOROETILENO</v>
          </cell>
          <cell r="C8764" t="str">
            <v>00</v>
          </cell>
        </row>
        <row r="8765">
          <cell r="A8765" t="str">
            <v>T533</v>
          </cell>
          <cell r="B8765" t="str">
            <v>TETRACLOROETILENO</v>
          </cell>
          <cell r="C8765" t="str">
            <v>00</v>
          </cell>
        </row>
        <row r="8766">
          <cell r="A8766" t="str">
            <v>T534</v>
          </cell>
          <cell r="B8766" t="str">
            <v>DICLOROETANO</v>
          </cell>
          <cell r="C8766" t="str">
            <v>00</v>
          </cell>
        </row>
        <row r="8767">
          <cell r="A8767" t="str">
            <v>T535</v>
          </cell>
          <cell r="B8767" t="str">
            <v>CLOROFLUOROCARBUROS</v>
          </cell>
          <cell r="C8767" t="str">
            <v>00</v>
          </cell>
        </row>
        <row r="8768">
          <cell r="A8768" t="str">
            <v>T536</v>
          </cell>
          <cell r="B8768" t="str">
            <v>OTROS DERIVADOS HALOGENADOS DE HIDROCARBUROS ALIFATICOS</v>
          </cell>
          <cell r="C8768" t="str">
            <v>00</v>
          </cell>
        </row>
        <row r="8769">
          <cell r="A8769" t="str">
            <v>T537</v>
          </cell>
          <cell r="B8769" t="str">
            <v>OTROS DERIVADOS HALOGENADOS DE HIDROCARBUROS AROMATICOS</v>
          </cell>
          <cell r="C8769" t="str">
            <v>00</v>
          </cell>
        </row>
        <row r="8770">
          <cell r="A8770" t="str">
            <v>T539</v>
          </cell>
          <cell r="B8770" t="str">
            <v>DERIVADOS HALOGENADOS DE HIDROCARBUROS ALIFATICOS Y AROMT. NO ESP.</v>
          </cell>
          <cell r="C8770" t="str">
            <v>00</v>
          </cell>
        </row>
        <row r="8771">
          <cell r="A8771" t="str">
            <v>T54</v>
          </cell>
          <cell r="B8771" t="str">
            <v>EFECTO TOXICO DE SUSTANCIAS CORROSIVAS</v>
          </cell>
          <cell r="C8771" t="str">
            <v>00</v>
          </cell>
        </row>
        <row r="8772">
          <cell r="A8772" t="str">
            <v>T540</v>
          </cell>
          <cell r="B8772" t="str">
            <v>FENOL HOMOLOGOS DEL FENOL</v>
          </cell>
          <cell r="C8772" t="str">
            <v>00</v>
          </cell>
        </row>
        <row r="8773">
          <cell r="A8773" t="str">
            <v>T541</v>
          </cell>
          <cell r="B8773" t="str">
            <v>OTROS COMPUESTOS ORGANICOS CORROSIVOS</v>
          </cell>
          <cell r="C8773" t="str">
            <v>00</v>
          </cell>
        </row>
        <row r="8774">
          <cell r="A8774" t="str">
            <v>T542</v>
          </cell>
          <cell r="B8774" t="str">
            <v>ACIDOS CORROSIVOS Y SUSTANCIAS ACIDAS SIMILARES</v>
          </cell>
          <cell r="C8774" t="str">
            <v>00</v>
          </cell>
        </row>
        <row r="8775">
          <cell r="A8775" t="str">
            <v>T543</v>
          </cell>
          <cell r="B8775" t="str">
            <v>ALCALIS CAUSTICOS Y SUSTANCIAS ALCALINAS SIMILARES</v>
          </cell>
          <cell r="C8775" t="str">
            <v>00</v>
          </cell>
        </row>
        <row r="8776">
          <cell r="A8776" t="str">
            <v>T549</v>
          </cell>
          <cell r="B8776" t="str">
            <v>EFECTO TOXICO DE SUSTANCIA CORROSIVA, NO ESPECIFICADA</v>
          </cell>
          <cell r="C8776" t="str">
            <v>00</v>
          </cell>
        </row>
        <row r="8777">
          <cell r="A8777" t="str">
            <v>T55</v>
          </cell>
          <cell r="B8777" t="str">
            <v>EFECTO TOXICO DE DETERGENTES Y JABONES</v>
          </cell>
          <cell r="C8777" t="str">
            <v>00</v>
          </cell>
        </row>
        <row r="8778">
          <cell r="A8778" t="str">
            <v>T56</v>
          </cell>
          <cell r="B8778" t="str">
            <v>EFECTO TOXICO DE METALES</v>
          </cell>
          <cell r="C8778" t="str">
            <v>00</v>
          </cell>
        </row>
        <row r="8779">
          <cell r="A8779" t="str">
            <v>T560</v>
          </cell>
          <cell r="B8779" t="str">
            <v>PLOMO Y SUS COMPUESTOS</v>
          </cell>
          <cell r="C8779" t="str">
            <v>00</v>
          </cell>
        </row>
        <row r="8780">
          <cell r="A8780" t="str">
            <v>T561</v>
          </cell>
          <cell r="B8780" t="str">
            <v>MERCURIO Y SUS COMPUESTOS</v>
          </cell>
          <cell r="C8780" t="str">
            <v>00</v>
          </cell>
        </row>
        <row r="8781">
          <cell r="A8781" t="str">
            <v>T562</v>
          </cell>
          <cell r="B8781" t="str">
            <v>CROMO Y SUS COMPUESTOS</v>
          </cell>
          <cell r="C8781" t="str">
            <v>00</v>
          </cell>
        </row>
        <row r="8782">
          <cell r="A8782" t="str">
            <v>T563</v>
          </cell>
          <cell r="B8782" t="str">
            <v>CADMIO Y SUS COMPUESTOS</v>
          </cell>
          <cell r="C8782" t="str">
            <v>00</v>
          </cell>
        </row>
        <row r="8783">
          <cell r="A8783" t="str">
            <v>T564</v>
          </cell>
          <cell r="B8783" t="str">
            <v>COBRE Y SUS COMPUESTOS</v>
          </cell>
          <cell r="C8783" t="str">
            <v>00</v>
          </cell>
        </row>
        <row r="8784">
          <cell r="A8784" t="str">
            <v>T565</v>
          </cell>
          <cell r="B8784" t="str">
            <v>ZINC Y SUS COMPUESTOS</v>
          </cell>
          <cell r="C8784" t="str">
            <v>00</v>
          </cell>
        </row>
        <row r="8785">
          <cell r="A8785" t="str">
            <v>T566</v>
          </cell>
          <cell r="B8785" t="str">
            <v>ESTAÑO Y SUS COMPUESTOS</v>
          </cell>
          <cell r="C8785" t="str">
            <v>00</v>
          </cell>
        </row>
        <row r="8786">
          <cell r="A8786" t="str">
            <v>T567</v>
          </cell>
          <cell r="B8786" t="str">
            <v>BERILIO Y SUS COMPUESTOS</v>
          </cell>
          <cell r="C8786" t="str">
            <v>00</v>
          </cell>
        </row>
        <row r="8787">
          <cell r="A8787" t="str">
            <v>T568</v>
          </cell>
          <cell r="B8787" t="str">
            <v>OTROS METALES</v>
          </cell>
          <cell r="C8787" t="str">
            <v>00</v>
          </cell>
        </row>
        <row r="8788">
          <cell r="A8788" t="str">
            <v>T569</v>
          </cell>
          <cell r="B8788" t="str">
            <v>METAL, NO ESPECIFICADO</v>
          </cell>
          <cell r="C8788" t="str">
            <v>00</v>
          </cell>
        </row>
        <row r="8789">
          <cell r="A8789" t="str">
            <v>T57</v>
          </cell>
          <cell r="B8789" t="str">
            <v>EFECTO TOXICO DE OTRAS SUSTANCIAS INORGANICAS</v>
          </cell>
          <cell r="C8789" t="str">
            <v>00</v>
          </cell>
        </row>
        <row r="8790">
          <cell r="A8790" t="str">
            <v>T570</v>
          </cell>
          <cell r="B8790" t="str">
            <v>ARSENICO Y SUS COMPUESTOS</v>
          </cell>
          <cell r="C8790" t="str">
            <v>00</v>
          </cell>
        </row>
        <row r="8791">
          <cell r="A8791" t="str">
            <v>T571</v>
          </cell>
          <cell r="B8791" t="str">
            <v>FOSFORO Y SUS COMPUESTOS</v>
          </cell>
          <cell r="C8791" t="str">
            <v>00</v>
          </cell>
        </row>
        <row r="8792">
          <cell r="A8792" t="str">
            <v>T572</v>
          </cell>
          <cell r="B8792" t="str">
            <v>MANGANESO Y SUS COMPUESTOS</v>
          </cell>
          <cell r="C8792" t="str">
            <v>00</v>
          </cell>
        </row>
        <row r="8793">
          <cell r="A8793" t="str">
            <v>T573</v>
          </cell>
          <cell r="B8793" t="str">
            <v>ACIDO CIANHIDRICO</v>
          </cell>
          <cell r="C8793" t="str">
            <v>00</v>
          </cell>
        </row>
        <row r="8794">
          <cell r="A8794" t="str">
            <v>T578</v>
          </cell>
          <cell r="B8794" t="str">
            <v>OTRAS SUSTANCIAS INORGANICAS, ESPECIFICADAS</v>
          </cell>
          <cell r="C8794" t="str">
            <v>00</v>
          </cell>
        </row>
        <row r="8795">
          <cell r="A8795" t="str">
            <v>T579</v>
          </cell>
          <cell r="B8795" t="str">
            <v>SUSTANCIAS INORGANICAS, NO ESPECIFICADA</v>
          </cell>
          <cell r="C8795" t="str">
            <v>00</v>
          </cell>
        </row>
        <row r="8796">
          <cell r="A8796" t="str">
            <v>T58</v>
          </cell>
          <cell r="B8796" t="str">
            <v>EFECTO TOXICO DEL MONOXIDO DE CARBONO</v>
          </cell>
          <cell r="C8796" t="str">
            <v>00</v>
          </cell>
        </row>
        <row r="8797">
          <cell r="A8797" t="str">
            <v>T59</v>
          </cell>
          <cell r="B8797" t="str">
            <v>EFECTO TOXICO DE OTROS GASES, HUMOS Y VAPORES</v>
          </cell>
          <cell r="C8797" t="str">
            <v>00</v>
          </cell>
        </row>
        <row r="8798">
          <cell r="A8798" t="str">
            <v>T590</v>
          </cell>
          <cell r="B8798" t="str">
            <v>OXIDOS DE NITROGENO</v>
          </cell>
          <cell r="C8798" t="str">
            <v>00</v>
          </cell>
        </row>
        <row r="8799">
          <cell r="A8799" t="str">
            <v>T591</v>
          </cell>
          <cell r="B8799" t="str">
            <v>DIOXIDO DE SULFURO</v>
          </cell>
          <cell r="C8799" t="str">
            <v>00</v>
          </cell>
        </row>
        <row r="8800">
          <cell r="A8800" t="str">
            <v>T592</v>
          </cell>
          <cell r="B8800" t="str">
            <v>FORMALDEHIDO</v>
          </cell>
          <cell r="C8800" t="str">
            <v>00</v>
          </cell>
        </row>
        <row r="8801">
          <cell r="A8801" t="str">
            <v>T593</v>
          </cell>
          <cell r="B8801" t="str">
            <v>GAS LACRIMOGENO</v>
          </cell>
          <cell r="C8801" t="str">
            <v>00</v>
          </cell>
        </row>
        <row r="8802">
          <cell r="A8802" t="str">
            <v>T594</v>
          </cell>
          <cell r="B8802" t="str">
            <v>CLORO GASEOSO</v>
          </cell>
          <cell r="C8802" t="str">
            <v>00</v>
          </cell>
        </row>
        <row r="8803">
          <cell r="A8803" t="str">
            <v>T595</v>
          </cell>
          <cell r="B8803" t="str">
            <v>GAS DE FLUOR Y FLUORURO DE HIDROGENO</v>
          </cell>
          <cell r="C8803" t="str">
            <v>00</v>
          </cell>
        </row>
        <row r="8804">
          <cell r="A8804" t="str">
            <v>T596</v>
          </cell>
          <cell r="B8804" t="str">
            <v>SULFURO DE HIDROGENO</v>
          </cell>
          <cell r="C8804" t="str">
            <v>00</v>
          </cell>
        </row>
        <row r="8805">
          <cell r="A8805" t="str">
            <v>T597</v>
          </cell>
          <cell r="B8805" t="str">
            <v>DIOXIDO DE CARBONO</v>
          </cell>
          <cell r="C8805" t="str">
            <v>00</v>
          </cell>
        </row>
        <row r="8806">
          <cell r="A8806" t="str">
            <v>T598</v>
          </cell>
          <cell r="B8806" t="str">
            <v>OTROS GASES, Y VAPORES ESPECIFICADOS</v>
          </cell>
          <cell r="C8806" t="str">
            <v>00</v>
          </cell>
        </row>
        <row r="8807">
          <cell r="A8807" t="str">
            <v>T599</v>
          </cell>
          <cell r="B8807" t="str">
            <v>GASES, HUMOS Y VAPORES NO ESPECIFICADOS</v>
          </cell>
          <cell r="C8807" t="str">
            <v>00</v>
          </cell>
        </row>
        <row r="8808">
          <cell r="A8808" t="str">
            <v>T60</v>
          </cell>
          <cell r="B8808" t="str">
            <v>EFECTO TOXICO DE PLAGUICIDAS (PESTICIDAS)</v>
          </cell>
          <cell r="C8808" t="str">
            <v>00</v>
          </cell>
        </row>
        <row r="8809">
          <cell r="A8809" t="str">
            <v>T600</v>
          </cell>
          <cell r="B8809" t="str">
            <v>INSECTICIDAS ORGANOFOSFORADOS Y CARBAMATOS</v>
          </cell>
          <cell r="C8809" t="str">
            <v>00</v>
          </cell>
        </row>
        <row r="8810">
          <cell r="A8810" t="str">
            <v>T601</v>
          </cell>
          <cell r="B8810" t="str">
            <v>INSECTICIDAS HALOGENADOS</v>
          </cell>
          <cell r="C8810" t="str">
            <v>00</v>
          </cell>
        </row>
        <row r="8811">
          <cell r="A8811" t="str">
            <v>T602</v>
          </cell>
          <cell r="B8811" t="str">
            <v>OTROS INSECTICIDAS</v>
          </cell>
          <cell r="C8811" t="str">
            <v>00</v>
          </cell>
        </row>
        <row r="8812">
          <cell r="A8812" t="str">
            <v>T603</v>
          </cell>
          <cell r="B8812" t="str">
            <v>HERBICIDAS Y FUNGICIDAS</v>
          </cell>
          <cell r="C8812" t="str">
            <v>00</v>
          </cell>
        </row>
        <row r="8813">
          <cell r="A8813" t="str">
            <v>T604</v>
          </cell>
          <cell r="B8813" t="str">
            <v>RODENTICIDAS</v>
          </cell>
          <cell r="C8813" t="str">
            <v>00</v>
          </cell>
        </row>
        <row r="8814">
          <cell r="A8814" t="str">
            <v>T608</v>
          </cell>
          <cell r="B8814" t="str">
            <v>OTROS PLAGUICIDAS</v>
          </cell>
          <cell r="C8814" t="str">
            <v>00</v>
          </cell>
        </row>
        <row r="8815">
          <cell r="A8815" t="str">
            <v>T609</v>
          </cell>
          <cell r="B8815" t="str">
            <v>PLAGUICIDAS, NO ESPECIFICADO</v>
          </cell>
          <cell r="C8815" t="str">
            <v>00</v>
          </cell>
        </row>
        <row r="8816">
          <cell r="A8816" t="str">
            <v>T61</v>
          </cell>
          <cell r="B8816" t="str">
            <v>EFECTO TOXICO DE SUSTANCIAS NOCIVAS INGERIDAS COMO ALIMENTOS MARINOS</v>
          </cell>
          <cell r="C8816" t="str">
            <v>00</v>
          </cell>
        </row>
        <row r="8817">
          <cell r="A8817" t="str">
            <v>T610</v>
          </cell>
          <cell r="B8817" t="str">
            <v>ENVENENAMIENTO CIGUATERO POR PESCADO</v>
          </cell>
          <cell r="C8817" t="str">
            <v>00</v>
          </cell>
        </row>
        <row r="8818">
          <cell r="A8818" t="str">
            <v>T611</v>
          </cell>
          <cell r="B8818" t="str">
            <v>ENVENENAMIENTO ESCOMBROIDEO POR PESCADO</v>
          </cell>
          <cell r="C8818" t="str">
            <v>00</v>
          </cell>
        </row>
        <row r="8819">
          <cell r="A8819" t="str">
            <v>T612</v>
          </cell>
          <cell r="B8819" t="str">
            <v>OTROS ENVENENAMIENTOS POR PESCADOS Y MARISCOS</v>
          </cell>
          <cell r="C8819" t="str">
            <v>00</v>
          </cell>
        </row>
        <row r="8820">
          <cell r="A8820" t="str">
            <v>T618</v>
          </cell>
          <cell r="B8820" t="str">
            <v>EFECTO TOXICO DE OTROS ALIMENTOS MARINOS</v>
          </cell>
          <cell r="C8820" t="str">
            <v>00</v>
          </cell>
        </row>
        <row r="8821">
          <cell r="A8821" t="str">
            <v>T619</v>
          </cell>
          <cell r="B8821" t="str">
            <v>EFECTO TOXICO DE ALIMENTOS MARINOS NO ESPECIFICADOS</v>
          </cell>
          <cell r="C8821" t="str">
            <v>00</v>
          </cell>
        </row>
        <row r="8822">
          <cell r="A8822" t="str">
            <v>T62</v>
          </cell>
          <cell r="B8822" t="str">
            <v>EFECTO TOXICO DE OTRAS SUSTANCIAS NOCIVAS INGERIDAS COMO ALIMENTOS</v>
          </cell>
          <cell r="C8822" t="str">
            <v>00</v>
          </cell>
        </row>
        <row r="8823">
          <cell r="A8823" t="str">
            <v>T620</v>
          </cell>
          <cell r="B8823" t="str">
            <v>HONGOS INGERIDOS</v>
          </cell>
          <cell r="C8823" t="str">
            <v>00</v>
          </cell>
        </row>
        <row r="8824">
          <cell r="A8824" t="str">
            <v>T621</v>
          </cell>
          <cell r="B8824" t="str">
            <v>BAYAS INGERIDAS</v>
          </cell>
          <cell r="C8824" t="str">
            <v>00</v>
          </cell>
        </row>
        <row r="8825">
          <cell r="A8825" t="str">
            <v>T622</v>
          </cell>
          <cell r="B8825" t="str">
            <v>OTRA(S) (PARTES DE) PLANTA(S) NIGERIDA(S)</v>
          </cell>
          <cell r="C8825" t="str">
            <v>00</v>
          </cell>
        </row>
        <row r="8826">
          <cell r="A8826" t="str">
            <v>T628</v>
          </cell>
          <cell r="B8826" t="str">
            <v>OTRAS SUSTANCIAS NOCIVAS ESPECIFICADAS INGERIDAS COMO ALIMENTO</v>
          </cell>
          <cell r="C8826" t="str">
            <v>00</v>
          </cell>
        </row>
        <row r="8827">
          <cell r="A8827" t="str">
            <v>T629</v>
          </cell>
          <cell r="B8827" t="str">
            <v>SUSTANCIA NOCIVA INGERIDA COMO ALIMENTO, NO ESPECIFICADA</v>
          </cell>
          <cell r="C8827" t="str">
            <v>00</v>
          </cell>
        </row>
        <row r="8828">
          <cell r="A8828" t="str">
            <v>T63</v>
          </cell>
          <cell r="B8828" t="str">
            <v>EFECTO TOXICO DEL CONTACTO CON ANIMALES VENENOSOS</v>
          </cell>
          <cell r="C8828" t="str">
            <v>00</v>
          </cell>
        </row>
        <row r="8829">
          <cell r="A8829" t="str">
            <v>T630</v>
          </cell>
          <cell r="B8829" t="str">
            <v>VENENO DE SERPIENTE</v>
          </cell>
          <cell r="C8829" t="str">
            <v>00</v>
          </cell>
        </row>
        <row r="8830">
          <cell r="A8830" t="str">
            <v>T631</v>
          </cell>
          <cell r="B8830" t="str">
            <v>VENENO DE OTROS REPTILES</v>
          </cell>
          <cell r="C8830" t="str">
            <v>00</v>
          </cell>
        </row>
        <row r="8831">
          <cell r="A8831" t="str">
            <v>T632</v>
          </cell>
          <cell r="B8831" t="str">
            <v>VENENO DE ESCORPION</v>
          </cell>
          <cell r="C8831" t="str">
            <v>00</v>
          </cell>
        </row>
        <row r="8832">
          <cell r="A8832" t="str">
            <v>T633</v>
          </cell>
          <cell r="B8832" t="str">
            <v>VENENO DE ARAÑAS</v>
          </cell>
          <cell r="C8832" t="str">
            <v>00</v>
          </cell>
        </row>
        <row r="8833">
          <cell r="A8833" t="str">
            <v>T634</v>
          </cell>
          <cell r="B8833" t="str">
            <v>VENENO DE OTROS ARTROPODOS</v>
          </cell>
          <cell r="C8833" t="str">
            <v>00</v>
          </cell>
        </row>
        <row r="8834">
          <cell r="A8834" t="str">
            <v>T635</v>
          </cell>
          <cell r="B8834" t="str">
            <v>EFECTO TOXICO DEL CONTACTO CON PECES</v>
          </cell>
          <cell r="C8834" t="str">
            <v>00</v>
          </cell>
        </row>
        <row r="8835">
          <cell r="A8835" t="str">
            <v>T636</v>
          </cell>
          <cell r="B8835" t="str">
            <v>EFECTO TOXICO DEL CONTACTO CON OTROS ANIMALES MARINOS</v>
          </cell>
          <cell r="C8835" t="str">
            <v>00</v>
          </cell>
        </row>
        <row r="8836">
          <cell r="A8836" t="str">
            <v>T638</v>
          </cell>
          <cell r="B8836" t="str">
            <v>EFECTOS TOXICOS DEL CONTACTO CON OTROS ANIMALES VENENOSOS</v>
          </cell>
          <cell r="C8836" t="str">
            <v>00</v>
          </cell>
        </row>
        <row r="8837">
          <cell r="A8837" t="str">
            <v>T639</v>
          </cell>
          <cell r="B8837" t="str">
            <v>EFECTO TOXICO DEL CONTACTO CON ANIMAL VENENOSO NO ESPECIFICADO</v>
          </cell>
          <cell r="C8837" t="str">
            <v>00</v>
          </cell>
        </row>
        <row r="8838">
          <cell r="A8838" t="str">
            <v>T64</v>
          </cell>
          <cell r="B8838" t="str">
            <v>EFECTO TOXICO DE AFLATOXINA Y OTRAS MICOTOXINAS CONTAMINANTES DE AL</v>
          </cell>
          <cell r="C8838" t="str">
            <v>00</v>
          </cell>
        </row>
        <row r="8839">
          <cell r="A8839" t="str">
            <v>T65</v>
          </cell>
          <cell r="B8839" t="str">
            <v>EFECTO TOXICO DE OTRAS SUSTANCIAS Y LAS NO ESPECIFICADAS</v>
          </cell>
          <cell r="C8839" t="str">
            <v>00</v>
          </cell>
        </row>
        <row r="8840">
          <cell r="A8840" t="str">
            <v>T650</v>
          </cell>
          <cell r="B8840" t="str">
            <v>CIANURO</v>
          </cell>
          <cell r="C8840" t="str">
            <v>00</v>
          </cell>
        </row>
        <row r="8841">
          <cell r="A8841" t="str">
            <v>T651</v>
          </cell>
          <cell r="B8841" t="str">
            <v>ESTRICNINA Y SUS SALES</v>
          </cell>
          <cell r="C8841" t="str">
            <v>00</v>
          </cell>
        </row>
        <row r="8842">
          <cell r="A8842" t="str">
            <v>T652</v>
          </cell>
          <cell r="B8842" t="str">
            <v>TABACO Y NICOTINA</v>
          </cell>
          <cell r="C8842" t="str">
            <v>00</v>
          </cell>
        </row>
        <row r="8843">
          <cell r="A8843" t="str">
            <v>T653</v>
          </cell>
          <cell r="B8843" t="str">
            <v>NITRODERIVADOS Y AMINODERIVADOS DEL BENCENO Y SUS HOMOLOGOS</v>
          </cell>
          <cell r="C8843" t="str">
            <v>00</v>
          </cell>
        </row>
        <row r="8844">
          <cell r="A8844" t="str">
            <v>T654</v>
          </cell>
          <cell r="B8844" t="str">
            <v>BISULFURO DE CARBONO</v>
          </cell>
          <cell r="C8844" t="str">
            <v>00</v>
          </cell>
        </row>
        <row r="8845">
          <cell r="A8845" t="str">
            <v>T655</v>
          </cell>
          <cell r="B8845" t="str">
            <v>NITROGLICERINA Y OTROS ACIDOS Y ESTERES NITRICOS</v>
          </cell>
          <cell r="C8845" t="str">
            <v>00</v>
          </cell>
        </row>
        <row r="8846">
          <cell r="A8846" t="str">
            <v>T656</v>
          </cell>
          <cell r="B8846" t="str">
            <v>PINTURAS Y COLORANTES, NO CLASIFICADOA EN OTRA PARTE</v>
          </cell>
          <cell r="C8846" t="str">
            <v>00</v>
          </cell>
        </row>
        <row r="8847">
          <cell r="A8847" t="str">
            <v>T658</v>
          </cell>
          <cell r="B8847" t="str">
            <v>EFECTOS TOXICOS DE OTRAS SUSTANCIAS ESPECIFICADAS</v>
          </cell>
          <cell r="C8847" t="str">
            <v>00</v>
          </cell>
        </row>
        <row r="8848">
          <cell r="A8848" t="str">
            <v>T659</v>
          </cell>
          <cell r="B8848" t="str">
            <v>EFECTO TOXICO DE SUSTANCIA NO ESPECIFICADA</v>
          </cell>
          <cell r="C8848" t="str">
            <v>00</v>
          </cell>
        </row>
        <row r="8849">
          <cell r="A8849" t="str">
            <v>T66</v>
          </cell>
          <cell r="B8849" t="str">
            <v>EFECTO NO ESPECIFICADOS DE LA RADIACION</v>
          </cell>
          <cell r="C8849" t="str">
            <v>00</v>
          </cell>
        </row>
        <row r="8850">
          <cell r="A8850" t="str">
            <v>T67</v>
          </cell>
          <cell r="B8850" t="str">
            <v>EFECTOS DEL CALOR Y DE LA LUZ</v>
          </cell>
          <cell r="C8850" t="str">
            <v>00</v>
          </cell>
        </row>
        <row r="8851">
          <cell r="A8851" t="str">
            <v>T670</v>
          </cell>
          <cell r="B8851" t="str">
            <v>GOLPE DE CALOR E INSOLACION</v>
          </cell>
          <cell r="C8851" t="str">
            <v>00</v>
          </cell>
        </row>
        <row r="8852">
          <cell r="A8852" t="str">
            <v>T671</v>
          </cell>
          <cell r="B8852" t="str">
            <v>SINCOPE POR CALOR</v>
          </cell>
          <cell r="C8852" t="str">
            <v>00</v>
          </cell>
        </row>
        <row r="8853">
          <cell r="A8853" t="str">
            <v>T672</v>
          </cell>
          <cell r="B8853" t="str">
            <v>CALMBRE POR CALOR</v>
          </cell>
          <cell r="C8853" t="str">
            <v>00</v>
          </cell>
        </row>
        <row r="8854">
          <cell r="A8854" t="str">
            <v>T673</v>
          </cell>
          <cell r="B8854" t="str">
            <v>AGOTAMIENTO POR CALOR, ANHIDROTICO</v>
          </cell>
          <cell r="C8854" t="str">
            <v>00</v>
          </cell>
        </row>
        <row r="8855">
          <cell r="A8855" t="str">
            <v>T674</v>
          </cell>
          <cell r="B8855" t="str">
            <v>AGOTAMIENTO POR CALOR DEBIDA A DEPLECION DE SAL</v>
          </cell>
          <cell r="C8855" t="str">
            <v>00</v>
          </cell>
        </row>
        <row r="8856">
          <cell r="A8856" t="str">
            <v>T675</v>
          </cell>
          <cell r="B8856" t="str">
            <v>AGOTAMIENTO POR CALOR, NO ESPECIFICADO</v>
          </cell>
          <cell r="C8856" t="str">
            <v>00</v>
          </cell>
        </row>
        <row r="8857">
          <cell r="A8857" t="str">
            <v>T676</v>
          </cell>
          <cell r="B8857" t="str">
            <v>FATIGA POR CALOR, TRANSITORIA</v>
          </cell>
          <cell r="C8857" t="str">
            <v>00</v>
          </cell>
        </row>
        <row r="8858">
          <cell r="A8858" t="str">
            <v>T677</v>
          </cell>
          <cell r="B8858" t="str">
            <v>EDEMA POR CALOR</v>
          </cell>
          <cell r="C8858" t="str">
            <v>00</v>
          </cell>
        </row>
        <row r="8859">
          <cell r="A8859" t="str">
            <v>T678</v>
          </cell>
          <cell r="B8859" t="str">
            <v>OTROS EFECTOS DEL CALOR Y DE LA LUZ</v>
          </cell>
          <cell r="C8859" t="str">
            <v>00</v>
          </cell>
        </row>
        <row r="8860">
          <cell r="A8860" t="str">
            <v>T679</v>
          </cell>
          <cell r="B8860" t="str">
            <v>EFECTO DEL CALOR Y DE LA LUZ, NO ESPECIFICADO</v>
          </cell>
          <cell r="C8860" t="str">
            <v>00</v>
          </cell>
        </row>
        <row r="8861">
          <cell r="A8861" t="str">
            <v>T68</v>
          </cell>
          <cell r="B8861" t="str">
            <v>HIPOTERMIA</v>
          </cell>
          <cell r="C8861" t="str">
            <v>00</v>
          </cell>
        </row>
        <row r="8862">
          <cell r="A8862" t="str">
            <v>T682</v>
          </cell>
          <cell r="B8862" t="str">
            <v>BOCA SECA, NO ESPECIFICADA</v>
          </cell>
          <cell r="C8862" t="str">
            <v>094</v>
          </cell>
        </row>
        <row r="8863">
          <cell r="A8863" t="str">
            <v>T69</v>
          </cell>
          <cell r="B8863" t="str">
            <v>OTROS EFECTOS DE LA REDUCCION DE LA TEMPERATURA</v>
          </cell>
          <cell r="C8863" t="str">
            <v>00</v>
          </cell>
        </row>
        <row r="8864">
          <cell r="A8864" t="str">
            <v>T690</v>
          </cell>
          <cell r="B8864" t="str">
            <v>MANO Y PIE DE INMERSION</v>
          </cell>
          <cell r="C8864" t="str">
            <v>00</v>
          </cell>
        </row>
        <row r="8865">
          <cell r="A8865" t="str">
            <v>T691</v>
          </cell>
          <cell r="B8865" t="str">
            <v>SABAÑON (ES)</v>
          </cell>
          <cell r="C8865" t="str">
            <v>00</v>
          </cell>
        </row>
        <row r="8866">
          <cell r="A8866" t="str">
            <v>T698</v>
          </cell>
          <cell r="B8866" t="str">
            <v>OTROS EFECTOS ESPECIFICADOS DE LA REDUCCION DE LA TEMPERATURA</v>
          </cell>
          <cell r="C8866" t="str">
            <v>00</v>
          </cell>
        </row>
        <row r="8867">
          <cell r="A8867" t="str">
            <v>T699</v>
          </cell>
          <cell r="B8867" t="str">
            <v>EFECTO DE LA REDUCCION DE LA TEMPERATURA, NO ESPECIFICADO</v>
          </cell>
          <cell r="C8867" t="str">
            <v>00</v>
          </cell>
        </row>
        <row r="8868">
          <cell r="A8868" t="str">
            <v>T70</v>
          </cell>
          <cell r="B8868" t="str">
            <v>EFECTOS DE LA PRESION DEL AIRE Y DE LA PRESION DEL AGUA</v>
          </cell>
          <cell r="C8868" t="str">
            <v>00</v>
          </cell>
        </row>
        <row r="8869">
          <cell r="A8869" t="str">
            <v>T700</v>
          </cell>
          <cell r="B8869" t="str">
            <v>BAROTRAUMA OTITICO</v>
          </cell>
          <cell r="C8869" t="str">
            <v>00</v>
          </cell>
        </row>
        <row r="8870">
          <cell r="A8870" t="str">
            <v>T701</v>
          </cell>
          <cell r="B8870" t="str">
            <v>BAROTRAUMA SINUSAL</v>
          </cell>
          <cell r="C8870" t="str">
            <v>00</v>
          </cell>
        </row>
        <row r="8871">
          <cell r="A8871" t="str">
            <v>T702</v>
          </cell>
          <cell r="B8871" t="str">
            <v>OTROS EFECTOS Y LOS NO ESPECIFICADOS DE LA GRAN ALTITUD</v>
          </cell>
          <cell r="C8871" t="str">
            <v>00</v>
          </cell>
        </row>
        <row r="8872">
          <cell r="A8872" t="str">
            <v>T703</v>
          </cell>
          <cell r="B8872" t="str">
            <v>ENFERMEDAD POR DESCOMPRESION (DE LOS CAJONES SUMERGIDOS)</v>
          </cell>
          <cell r="C8872" t="str">
            <v>00</v>
          </cell>
        </row>
        <row r="8873">
          <cell r="A8873" t="str">
            <v>T704</v>
          </cell>
          <cell r="B8873" t="str">
            <v>EFECTOS DE LIQUIDOS CON ALTA PRESION</v>
          </cell>
          <cell r="C8873" t="str">
            <v>00</v>
          </cell>
        </row>
        <row r="8874">
          <cell r="A8874" t="str">
            <v>T708</v>
          </cell>
          <cell r="B8874" t="str">
            <v>OTROS EFECTOS DE LA PRESION DEL AIRE Y DEL AGUA</v>
          </cell>
          <cell r="C8874" t="str">
            <v>00</v>
          </cell>
        </row>
        <row r="8875">
          <cell r="A8875" t="str">
            <v>T709</v>
          </cell>
          <cell r="B8875" t="str">
            <v>EFECTO DE LA PRESION DEL AIRE Y DEL AGUA, NO ESPECIFICADO</v>
          </cell>
          <cell r="C8875" t="str">
            <v>00</v>
          </cell>
        </row>
        <row r="8876">
          <cell r="A8876" t="str">
            <v>T71</v>
          </cell>
          <cell r="B8876" t="str">
            <v>ASFIXIA</v>
          </cell>
          <cell r="C8876" t="str">
            <v>00</v>
          </cell>
        </row>
        <row r="8877">
          <cell r="A8877" t="str">
            <v>T73</v>
          </cell>
          <cell r="B8877" t="str">
            <v>EFECTOS DE OTRAS PRIVACIONES</v>
          </cell>
          <cell r="C8877" t="str">
            <v>00</v>
          </cell>
        </row>
        <row r="8878">
          <cell r="A8878" t="str">
            <v>T730</v>
          </cell>
          <cell r="B8878" t="str">
            <v>EFECTOS DEL HAMBRE</v>
          </cell>
          <cell r="C8878" t="str">
            <v>00</v>
          </cell>
        </row>
        <row r="8879">
          <cell r="A8879" t="str">
            <v>T731</v>
          </cell>
          <cell r="B8879" t="str">
            <v>EFECTOS DE LA SED</v>
          </cell>
          <cell r="C8879" t="str">
            <v>00</v>
          </cell>
        </row>
        <row r="8880">
          <cell r="A8880" t="str">
            <v>T732</v>
          </cell>
          <cell r="B8880" t="str">
            <v>AGOTAMIENTO DEBIDO A EXPOSICION A LA INTEMPERIE</v>
          </cell>
          <cell r="C8880" t="str">
            <v>00</v>
          </cell>
        </row>
        <row r="8881">
          <cell r="A8881" t="str">
            <v>T733</v>
          </cell>
          <cell r="B8881" t="str">
            <v>AGOTAMIENTO DEBIDO A ESFUERZO EXCESIVO</v>
          </cell>
          <cell r="C8881" t="str">
            <v>00</v>
          </cell>
        </row>
        <row r="8882">
          <cell r="A8882" t="str">
            <v>T738</v>
          </cell>
          <cell r="B8882" t="str">
            <v>OTROS EFECTOS DE PRIVACION</v>
          </cell>
          <cell r="C8882" t="str">
            <v>00</v>
          </cell>
        </row>
        <row r="8883">
          <cell r="A8883" t="str">
            <v>T739</v>
          </cell>
          <cell r="B8883" t="str">
            <v>EFECTOS DE PRIVACION, NO ESPECIFICADO</v>
          </cell>
          <cell r="C8883" t="str">
            <v>00</v>
          </cell>
        </row>
        <row r="8884">
          <cell r="A8884" t="str">
            <v>T74</v>
          </cell>
          <cell r="B8884" t="str">
            <v>SINDROMES DEL MALTRATO</v>
          </cell>
          <cell r="C8884" t="str">
            <v>00</v>
          </cell>
        </row>
        <row r="8885">
          <cell r="A8885" t="str">
            <v>T740</v>
          </cell>
          <cell r="B8885" t="str">
            <v>NEGLIGENCIA O ABANDONO</v>
          </cell>
          <cell r="C8885" t="str">
            <v>00</v>
          </cell>
        </row>
        <row r="8886">
          <cell r="A8886" t="str">
            <v>T741</v>
          </cell>
          <cell r="B8886" t="str">
            <v>ABUSO FISICO</v>
          </cell>
          <cell r="C8886" t="str">
            <v>00</v>
          </cell>
        </row>
        <row r="8887">
          <cell r="A8887" t="str">
            <v>T742</v>
          </cell>
          <cell r="B8887" t="str">
            <v>ABUSO SEXUAL</v>
          </cell>
          <cell r="C8887" t="str">
            <v>00</v>
          </cell>
        </row>
        <row r="8888">
          <cell r="A8888" t="str">
            <v>T743</v>
          </cell>
          <cell r="B8888" t="str">
            <v>ABUSO PSICOLOGICO</v>
          </cell>
          <cell r="C8888" t="str">
            <v>00</v>
          </cell>
        </row>
        <row r="8889">
          <cell r="A8889" t="str">
            <v>T748</v>
          </cell>
          <cell r="B8889" t="str">
            <v>OTROS SINDROMES DEL MALTRATO</v>
          </cell>
          <cell r="C8889" t="str">
            <v>00</v>
          </cell>
        </row>
        <row r="8890">
          <cell r="A8890" t="str">
            <v>T749</v>
          </cell>
          <cell r="B8890" t="str">
            <v>SINDROME DEL MALTRATO, NO ESPECIFICADO</v>
          </cell>
          <cell r="C8890" t="str">
            <v>00</v>
          </cell>
        </row>
        <row r="8891">
          <cell r="A8891" t="str">
            <v>T75</v>
          </cell>
          <cell r="B8891" t="str">
            <v>EFECTOS DE OTRAS CAUSAS EXTERNAS</v>
          </cell>
          <cell r="C8891" t="str">
            <v>00</v>
          </cell>
        </row>
        <row r="8892">
          <cell r="A8892" t="str">
            <v>T750</v>
          </cell>
          <cell r="B8892" t="str">
            <v>EFECTOS DEL RAYO</v>
          </cell>
          <cell r="C8892" t="str">
            <v>00</v>
          </cell>
        </row>
        <row r="8893">
          <cell r="A8893" t="str">
            <v>T751</v>
          </cell>
          <cell r="B8893" t="str">
            <v>AHOGAMIENTO Y SUMERSION NO MORTAL</v>
          </cell>
          <cell r="C8893" t="str">
            <v>00</v>
          </cell>
        </row>
        <row r="8894">
          <cell r="A8894" t="str">
            <v>T752</v>
          </cell>
          <cell r="B8894" t="str">
            <v>EFECTOS DE LA VIBRACION</v>
          </cell>
          <cell r="C8894" t="str">
            <v>00</v>
          </cell>
        </row>
        <row r="8895">
          <cell r="A8895" t="str">
            <v>T753</v>
          </cell>
          <cell r="B8895" t="str">
            <v>MAL DEL MOVIMIENTO</v>
          </cell>
          <cell r="C8895" t="str">
            <v>00</v>
          </cell>
        </row>
        <row r="8896">
          <cell r="A8896" t="str">
            <v>T754</v>
          </cell>
          <cell r="B8896" t="str">
            <v>EFECTOS DE LA CORRIENTE ELECTRICA</v>
          </cell>
          <cell r="C8896" t="str">
            <v>00</v>
          </cell>
        </row>
        <row r="8897">
          <cell r="A8897" t="str">
            <v>T758</v>
          </cell>
          <cell r="B8897" t="str">
            <v>OTROS EFECTOS ESPECIFICADOS DE CAUSAS EXTERNAS</v>
          </cell>
          <cell r="C8897" t="str">
            <v>00</v>
          </cell>
        </row>
        <row r="8898">
          <cell r="A8898" t="str">
            <v>T78</v>
          </cell>
          <cell r="B8898" t="str">
            <v>EFECTOS ADVERSOS, NO CLASIFICADOS EN OTRA PARTE</v>
          </cell>
          <cell r="C8898" t="str">
            <v>00</v>
          </cell>
        </row>
        <row r="8899">
          <cell r="A8899" t="str">
            <v>T780</v>
          </cell>
          <cell r="B8899" t="str">
            <v>CHOQUE ANAFILACTICO DEBIDO A REACCION ADVERSA A ALIMENTOS</v>
          </cell>
          <cell r="C8899" t="str">
            <v>00</v>
          </cell>
        </row>
        <row r="8900">
          <cell r="A8900" t="str">
            <v>T781</v>
          </cell>
          <cell r="B8900" t="str">
            <v>OTRA REACCION ADVERSA A ALIMENTOS, NO CLASIFICADA EN OTRA PARTE</v>
          </cell>
          <cell r="C8900" t="str">
            <v>00</v>
          </cell>
        </row>
        <row r="8901">
          <cell r="A8901" t="str">
            <v>T782</v>
          </cell>
          <cell r="B8901" t="str">
            <v>CHOQUE ANAFILACTICO, NO ESPECIFICADO</v>
          </cell>
          <cell r="C8901" t="str">
            <v>00</v>
          </cell>
        </row>
        <row r="8902">
          <cell r="A8902" t="str">
            <v>T783</v>
          </cell>
          <cell r="B8902" t="str">
            <v>EDEMA ANGIONEUROTICO</v>
          </cell>
          <cell r="C8902" t="str">
            <v>00</v>
          </cell>
        </row>
        <row r="8903">
          <cell r="A8903" t="str">
            <v>T784</v>
          </cell>
          <cell r="B8903" t="str">
            <v>ALERGIA NO ESPECIFICADA</v>
          </cell>
          <cell r="C8903" t="str">
            <v>00</v>
          </cell>
        </row>
        <row r="8904">
          <cell r="A8904" t="str">
            <v>T788</v>
          </cell>
          <cell r="B8904" t="str">
            <v>OTROS EFECTOS ADVERSOS, NO CLASIFICADOS EN OTRA PARTE</v>
          </cell>
          <cell r="C8904" t="str">
            <v>00</v>
          </cell>
        </row>
        <row r="8905">
          <cell r="A8905" t="str">
            <v>T789</v>
          </cell>
          <cell r="B8905" t="str">
            <v>EFECTO ADVERSO NO ESPECIFICADO</v>
          </cell>
          <cell r="C8905" t="str">
            <v>00</v>
          </cell>
        </row>
        <row r="8906">
          <cell r="A8906" t="str">
            <v>T79</v>
          </cell>
          <cell r="B8906" t="str">
            <v>ALGUNAS COMPLICACIONES PRECOCES DE TRAUM. NO CLASIF. EN OTRA PARTE</v>
          </cell>
          <cell r="C8906" t="str">
            <v>00</v>
          </cell>
        </row>
        <row r="8907">
          <cell r="A8907" t="str">
            <v>T790</v>
          </cell>
          <cell r="B8907" t="str">
            <v>EMBOLIA GASEOSA (TRAUMATICA)</v>
          </cell>
          <cell r="C8907" t="str">
            <v>00</v>
          </cell>
        </row>
        <row r="8908">
          <cell r="A8908" t="str">
            <v>T791</v>
          </cell>
          <cell r="B8908" t="str">
            <v>EMBOLIA GRASA (TRAUMATICA)</v>
          </cell>
          <cell r="C8908" t="str">
            <v>00</v>
          </cell>
        </row>
        <row r="8909">
          <cell r="A8909" t="str">
            <v>T792</v>
          </cell>
          <cell r="B8909" t="str">
            <v>HEMORRAGIA TRAUMATICA SECUNDARIA Y RECURRENTE</v>
          </cell>
          <cell r="C8909" t="str">
            <v>00</v>
          </cell>
        </row>
        <row r="8910">
          <cell r="A8910" t="str">
            <v>T793</v>
          </cell>
          <cell r="B8910" t="str">
            <v>INFECCION POSTRAUMATICA DE HERIDA, NO CLASIFICADA EN OTRA PARTE</v>
          </cell>
          <cell r="C8910" t="str">
            <v>00</v>
          </cell>
        </row>
        <row r="8911">
          <cell r="A8911" t="str">
            <v>T794</v>
          </cell>
          <cell r="B8911" t="str">
            <v>CHOQUE TRAUMATICO</v>
          </cell>
          <cell r="C8911" t="str">
            <v>00</v>
          </cell>
        </row>
        <row r="8912">
          <cell r="A8912" t="str">
            <v>T795</v>
          </cell>
          <cell r="B8912" t="str">
            <v>ANURIA TRAUMATICA</v>
          </cell>
          <cell r="C8912" t="str">
            <v>00</v>
          </cell>
        </row>
        <row r="8913">
          <cell r="A8913" t="str">
            <v>T796</v>
          </cell>
          <cell r="B8913" t="str">
            <v>ISQUEMIA TRAUMATICA DE MUSCULO</v>
          </cell>
          <cell r="C8913" t="str">
            <v>00</v>
          </cell>
        </row>
        <row r="8914">
          <cell r="A8914" t="str">
            <v>T797</v>
          </cell>
          <cell r="B8914" t="str">
            <v>ENFISEMA SUBCUTANEO TRAUMATICO</v>
          </cell>
          <cell r="C8914" t="str">
            <v>00</v>
          </cell>
        </row>
        <row r="8915">
          <cell r="A8915" t="str">
            <v>T798</v>
          </cell>
          <cell r="B8915" t="str">
            <v>OTRAS COMPLICACIONES PRECOCES DE LOS TRAUMATISMOS</v>
          </cell>
          <cell r="C8915" t="str">
            <v>00</v>
          </cell>
        </row>
        <row r="8916">
          <cell r="A8916" t="str">
            <v>T799</v>
          </cell>
          <cell r="B8916" t="str">
            <v>COMPLICACIONES PRECOCES NO ESPECIFICADAS DE LOS TRAUMATISMOS</v>
          </cell>
          <cell r="C8916" t="str">
            <v>00</v>
          </cell>
        </row>
        <row r="8917">
          <cell r="A8917" t="str">
            <v>T80</v>
          </cell>
          <cell r="B8917" t="str">
            <v>COMPLICACIONES CONSECUTIVAS A INFUSION, TRANSFUSION E INYECCION TERP</v>
          </cell>
          <cell r="C8917" t="str">
            <v>00</v>
          </cell>
        </row>
        <row r="8918">
          <cell r="A8918" t="str">
            <v>T800</v>
          </cell>
          <cell r="B8918" t="str">
            <v>EMBOLIA GASEOSA CONSECUTIVA A INFUSION, TRANSFUSION E INYECCION TERP</v>
          </cell>
          <cell r="C8918" t="str">
            <v>00</v>
          </cell>
        </row>
        <row r="8919">
          <cell r="A8919" t="str">
            <v>T801</v>
          </cell>
          <cell r="B8919" t="str">
            <v>COMPLIC. VASCULARES CONSEC. A INFUSION, TRANSFUSION E INYECC. TERAPEU.</v>
          </cell>
          <cell r="C8919" t="str">
            <v>00</v>
          </cell>
        </row>
        <row r="8920">
          <cell r="A8920" t="str">
            <v>T802</v>
          </cell>
          <cell r="B8920" t="str">
            <v>INFECCIONES CONSEC. A INFUSION, TRANSFUSION E INYECCION, TERAPEUTICA</v>
          </cell>
          <cell r="C8920" t="str">
            <v>00</v>
          </cell>
        </row>
        <row r="8921">
          <cell r="A8921" t="str">
            <v>T803</v>
          </cell>
          <cell r="B8921" t="str">
            <v>REACCION DE INCOMPATIBILIDAD AL GRUPO ABO</v>
          </cell>
          <cell r="C8921" t="str">
            <v>00</v>
          </cell>
        </row>
        <row r="8922">
          <cell r="A8922" t="str">
            <v>T804</v>
          </cell>
          <cell r="B8922" t="str">
            <v>REACCION DE INCOMPATIBILIDAD A RH</v>
          </cell>
          <cell r="C8922" t="str">
            <v>00</v>
          </cell>
        </row>
        <row r="8923">
          <cell r="A8923" t="str">
            <v>T805</v>
          </cell>
          <cell r="B8923" t="str">
            <v>CHOQUE ANAFILACTICO DEBIDO A SUERO</v>
          </cell>
          <cell r="C8923" t="str">
            <v>00</v>
          </cell>
        </row>
        <row r="8924">
          <cell r="A8924" t="str">
            <v>T806</v>
          </cell>
          <cell r="B8924" t="str">
            <v>OTRAS REACCIONES AL SUERO</v>
          </cell>
          <cell r="C8924" t="str">
            <v>00</v>
          </cell>
        </row>
        <row r="8925">
          <cell r="A8925" t="str">
            <v>T808</v>
          </cell>
          <cell r="B8925" t="str">
            <v>OTRAS COMPLIC. CONSECUT. A INFUSION, TRANSFUSION, E INYECC. TERAPEUTIC</v>
          </cell>
          <cell r="C8925" t="str">
            <v>00</v>
          </cell>
        </row>
        <row r="8926">
          <cell r="A8926" t="str">
            <v>T809</v>
          </cell>
          <cell r="B8926" t="str">
            <v>COMPLIC. NO ESPECIF. CONSEC. A INFUSION, TRANSFUSION, E INYECC. TERAPE</v>
          </cell>
          <cell r="C8926" t="str">
            <v>00</v>
          </cell>
        </row>
        <row r="8927">
          <cell r="A8927" t="str">
            <v>T81</v>
          </cell>
          <cell r="B8927" t="str">
            <v>COMPLICACIONES DE PROCEDIMIENTOS, NO CLASIFICADOS EN OTRA PARTE</v>
          </cell>
          <cell r="C8927" t="str">
            <v>00</v>
          </cell>
        </row>
        <row r="8928">
          <cell r="A8928" t="str">
            <v>T810</v>
          </cell>
          <cell r="B8928" t="str">
            <v>HEMORRAGIA Y HEMATOMA QUE COMPL. UN PROCED. NO CLASIF. EN OTRA PARTE</v>
          </cell>
          <cell r="C8928" t="str">
            <v>00</v>
          </cell>
        </row>
        <row r="8929">
          <cell r="A8929" t="str">
            <v>T811</v>
          </cell>
          <cell r="B8929" t="str">
            <v>CHOQUE DURANTE O RESULTANTE DE UN PROCED. NO CLASIF. EN OTRA PARTE</v>
          </cell>
          <cell r="C8929" t="str">
            <v>00</v>
          </cell>
        </row>
        <row r="8930">
          <cell r="A8930" t="str">
            <v>T812</v>
          </cell>
          <cell r="B8930" t="str">
            <v>PUNCION O LACERACION ACCIDENTAL DURANTE UN PROCED. NO CLASIF. EN OTRA</v>
          </cell>
          <cell r="C8930" t="str">
            <v>00</v>
          </cell>
        </row>
        <row r="8931">
          <cell r="A8931" t="str">
            <v>T813</v>
          </cell>
          <cell r="B8931" t="str">
            <v>DESGARRO DE HERIDA OPERATORIA, NO CLASIFICADO EN OTRA PARTE</v>
          </cell>
          <cell r="C8931" t="str">
            <v>00</v>
          </cell>
        </row>
        <row r="8932">
          <cell r="A8932" t="str">
            <v>T814</v>
          </cell>
          <cell r="B8932" t="str">
            <v>INFECCION CONSECUTIVA A PROCEDIMIENTO, NO CLASIFICADA EN OTRA PARTE</v>
          </cell>
          <cell r="C8932" t="str">
            <v>00</v>
          </cell>
        </row>
        <row r="8933">
          <cell r="A8933" t="str">
            <v>T815</v>
          </cell>
          <cell r="B8933" t="str">
            <v>CUERPO EXTRAÑO DEJADO ACCIDENTAL/ EN CAVIDAD CORPORAL O EN HERIDA</v>
          </cell>
          <cell r="C8933" t="str">
            <v>00</v>
          </cell>
        </row>
        <row r="8934">
          <cell r="A8934" t="str">
            <v>T816</v>
          </cell>
          <cell r="B8934" t="str">
            <v>REACCION AGUDA A SUSTANCIA EXTRAÑA DEJADA ACCIDENTAL/ DURANTE UN PROC</v>
          </cell>
          <cell r="C8934" t="str">
            <v>00</v>
          </cell>
        </row>
        <row r="8935">
          <cell r="A8935" t="str">
            <v>T817</v>
          </cell>
          <cell r="B8935" t="str">
            <v>COMPLIC. VASCULARES CONSECUT. A PROCED. NO CLASIFICADA EN OTRA PARTE</v>
          </cell>
          <cell r="C8935" t="str">
            <v>00</v>
          </cell>
        </row>
        <row r="8936">
          <cell r="A8936" t="str">
            <v>T818</v>
          </cell>
          <cell r="B8936" t="str">
            <v>OTRAS COMPLC. DE PROCEDIMIENTOS, NO CLASIFICADAS EN OTRA PARTE</v>
          </cell>
          <cell r="C8936" t="str">
            <v>00</v>
          </cell>
        </row>
        <row r="8937">
          <cell r="A8937" t="str">
            <v>T819</v>
          </cell>
          <cell r="B8937" t="str">
            <v>COMPLICACION DE PROCEDIMIENTOS, NO ESPECIFICADA</v>
          </cell>
          <cell r="C8937" t="str">
            <v>00</v>
          </cell>
        </row>
        <row r="8938">
          <cell r="A8938" t="str">
            <v>T82</v>
          </cell>
          <cell r="B8938" t="str">
            <v>COMPLC. DE DISPOSITIVOS PROTESICOS, IMPLANTES E INJERTOS CARDIOVASC.</v>
          </cell>
          <cell r="C8938" t="str">
            <v>00</v>
          </cell>
        </row>
        <row r="8939">
          <cell r="A8939" t="str">
            <v>T820</v>
          </cell>
          <cell r="B8939" t="str">
            <v>COMPLICACION MECANICA DE PROTESIS DE VALVULA CARDIACA</v>
          </cell>
          <cell r="C8939" t="str">
            <v>00</v>
          </cell>
        </row>
        <row r="8940">
          <cell r="A8940" t="str">
            <v>T821</v>
          </cell>
          <cell r="B8940" t="str">
            <v>COMPLICACION MECANICA DE DISPOSITIVO ELETRONICO CARDIACO</v>
          </cell>
          <cell r="C8940" t="str">
            <v>00</v>
          </cell>
        </row>
        <row r="8941">
          <cell r="A8941" t="str">
            <v>T822</v>
          </cell>
          <cell r="B8941" t="str">
            <v>COMPLICACION MECANICA DE DERIVACION DE ARTERIA CORONARIA E INJERTO VAL</v>
          </cell>
          <cell r="C8941" t="str">
            <v>00</v>
          </cell>
        </row>
        <row r="8942">
          <cell r="A8942" t="str">
            <v>T823</v>
          </cell>
          <cell r="B8942" t="str">
            <v>COMPLICACION MECANICA DE OTROS INJERTOS VASCULARES</v>
          </cell>
          <cell r="C8942" t="str">
            <v>00</v>
          </cell>
        </row>
        <row r="8943">
          <cell r="A8943" t="str">
            <v>T824</v>
          </cell>
          <cell r="B8943" t="str">
            <v>COMPLICACION MECANICA DE CATETER PARA DIALISIS VASCULAR</v>
          </cell>
          <cell r="C8943" t="str">
            <v>00</v>
          </cell>
        </row>
        <row r="8944">
          <cell r="A8944" t="str">
            <v>T825</v>
          </cell>
          <cell r="B8944" t="str">
            <v>COMPLICACION MECANICA DE OTROS DISPOSITIVOS E IMPLANTES CARDIOVASCULAR</v>
          </cell>
          <cell r="C8944" t="str">
            <v>00</v>
          </cell>
        </row>
        <row r="8945">
          <cell r="A8945" t="str">
            <v>T826</v>
          </cell>
          <cell r="B8945" t="str">
            <v>INFECCION Y REACCION INFLAMATORIA DEBIDA A PROTESIS DE VALVULA CARDIAC</v>
          </cell>
          <cell r="C8945" t="str">
            <v>00</v>
          </cell>
        </row>
        <row r="8946">
          <cell r="A8946" t="str">
            <v>T827</v>
          </cell>
          <cell r="B8946" t="str">
            <v>INFECCION Y REACCION INFLAMAT. DEBIDA A OTROS DISPOSIT. IMPLANT. E INJ</v>
          </cell>
          <cell r="C8946" t="str">
            <v>00</v>
          </cell>
        </row>
        <row r="8947">
          <cell r="A8947" t="str">
            <v>T828</v>
          </cell>
          <cell r="B8947" t="str">
            <v>OTRAS COMPL. DE DISPOSITIVOS PROTESICOS. IMPLANT. E INJERT. CARDIOVASC</v>
          </cell>
          <cell r="C8947" t="str">
            <v>00</v>
          </cell>
        </row>
        <row r="8948">
          <cell r="A8948" t="str">
            <v>T829</v>
          </cell>
          <cell r="B8948" t="str">
            <v>COMPLICACION NO ESPECIF. DE DISPOSIT. PROTESICO, IMPL. E INJERTO CARDI</v>
          </cell>
          <cell r="C8948" t="str">
            <v>00</v>
          </cell>
        </row>
        <row r="8949">
          <cell r="A8949" t="str">
            <v>T83</v>
          </cell>
          <cell r="B8949" t="str">
            <v>COMPLICACIONES DE DISPOSITIVOS, IMPLANTES E INJERTOS GENITOURINARIOS</v>
          </cell>
          <cell r="C8949" t="str">
            <v>00</v>
          </cell>
        </row>
        <row r="8950">
          <cell r="A8950" t="str">
            <v>T830</v>
          </cell>
          <cell r="B8950" t="str">
            <v>COMPLICACION MECANICA DE CATETER URINARIO ( FIJO)</v>
          </cell>
          <cell r="C8950" t="str">
            <v>00</v>
          </cell>
        </row>
        <row r="8951">
          <cell r="A8951" t="str">
            <v>T831</v>
          </cell>
          <cell r="B8951" t="str">
            <v>COMPLICACION MECANICA DE OTROS DISPOSITIVOS E IMPLANTES URINARIOS</v>
          </cell>
          <cell r="C8951" t="str">
            <v>00</v>
          </cell>
        </row>
        <row r="8952">
          <cell r="A8952" t="str">
            <v>T832</v>
          </cell>
          <cell r="B8952" t="str">
            <v>COMPLICACION MECANICA DE INJERTO EN ORGANO URINARIO</v>
          </cell>
          <cell r="C8952" t="str">
            <v>00</v>
          </cell>
        </row>
        <row r="8953">
          <cell r="A8953" t="str">
            <v>T833</v>
          </cell>
          <cell r="B8953" t="str">
            <v>COMPLICACION MECANICA DE DISPOSITIVO ANTICONCEPTIVO INTRAUTERINO</v>
          </cell>
          <cell r="C8953" t="str">
            <v>00</v>
          </cell>
        </row>
        <row r="8954">
          <cell r="A8954" t="str">
            <v>T834</v>
          </cell>
          <cell r="B8954" t="str">
            <v>COMPLICACION MECANICA DE OTROS DISPOSITIVOS, IMPLANTES E INJ. EN LE TR</v>
          </cell>
          <cell r="C8954" t="str">
            <v>00</v>
          </cell>
        </row>
        <row r="8955">
          <cell r="A8955" t="str">
            <v>T835</v>
          </cell>
          <cell r="B8955" t="str">
            <v>INFECCION Y REACCION INFLAM. DEBIDA A DISPOSIT. PROTESICO. IMPL. E INJ</v>
          </cell>
          <cell r="C8955" t="str">
            <v>00</v>
          </cell>
        </row>
        <row r="8956">
          <cell r="A8956" t="str">
            <v>T836</v>
          </cell>
          <cell r="B8956" t="str">
            <v>INFECC. Y REACC. INFLAM. DEBIDA A DISPOSIT. PROTESICO, E INJ. EN LE TR</v>
          </cell>
          <cell r="C8956" t="str">
            <v>00</v>
          </cell>
        </row>
        <row r="8957">
          <cell r="A8957" t="str">
            <v>T838</v>
          </cell>
          <cell r="B8957" t="str">
            <v>OTRAS COMPL. DE DISPOST. PROTESICOS, IMPL. E INJ. GENITOURINARIOS</v>
          </cell>
          <cell r="C8957" t="str">
            <v>00</v>
          </cell>
        </row>
        <row r="8958">
          <cell r="A8958" t="str">
            <v>T839</v>
          </cell>
          <cell r="B8958" t="str">
            <v>COMPL. NO ESPECIF. DE DISPOSITIVO PROTESICO, IMPL. E INJ. GENITOURINAR</v>
          </cell>
          <cell r="C8958" t="str">
            <v>00</v>
          </cell>
        </row>
        <row r="8959">
          <cell r="A8959" t="str">
            <v>T84</v>
          </cell>
          <cell r="B8959" t="str">
            <v>COMPL. DE DISPOSIT. PROTESICOS, IMPL. E INJ. ORTOPEDICOS INTERNOS</v>
          </cell>
          <cell r="C8959" t="str">
            <v>00</v>
          </cell>
        </row>
        <row r="8960">
          <cell r="A8960" t="str">
            <v>T840</v>
          </cell>
          <cell r="B8960" t="str">
            <v>COMPLICACION MECANICA DE PROTESIS ARTICULAR INTERNA</v>
          </cell>
          <cell r="C8960" t="str">
            <v>00</v>
          </cell>
        </row>
        <row r="8961">
          <cell r="A8961" t="str">
            <v>T841</v>
          </cell>
          <cell r="B8961" t="str">
            <v>COMPLICACION MECANICA DE DISPOSITIVO DE FIJACION INTERNA DE HUESOS DE</v>
          </cell>
          <cell r="C8961" t="str">
            <v>00</v>
          </cell>
        </row>
        <row r="8962">
          <cell r="A8962" t="str">
            <v>T842</v>
          </cell>
          <cell r="B8962" t="str">
            <v>COMPLICACION MECANICA DE DISPOSITIVO DE FIJACION INTERNA DE OTROS HUES</v>
          </cell>
          <cell r="C8962" t="str">
            <v>00</v>
          </cell>
        </row>
        <row r="8963">
          <cell r="A8963" t="str">
            <v>T843</v>
          </cell>
          <cell r="B8963" t="str">
            <v>COMPLICACION MECANICA DE OTROS DISPOSITIVOS OSEOS, IMPLANTES E INJERTO</v>
          </cell>
          <cell r="C8963" t="str">
            <v>00</v>
          </cell>
        </row>
        <row r="8964">
          <cell r="A8964" t="str">
            <v>T844</v>
          </cell>
          <cell r="B8964" t="str">
            <v>COMPLICACION DE OTROS DISPOSIT. PROTESICOS, IMPL. E INJ. ORTOPEDICOS I</v>
          </cell>
          <cell r="C8964" t="str">
            <v>00</v>
          </cell>
        </row>
        <row r="8965">
          <cell r="A8965" t="str">
            <v>T845</v>
          </cell>
          <cell r="B8965" t="str">
            <v>INFECCION Y REACCION INFLAMATORIA DEBIDAS A PROTESIS ARTICULAR INTERNA</v>
          </cell>
          <cell r="C8965" t="str">
            <v>00</v>
          </cell>
        </row>
        <row r="8966">
          <cell r="A8966" t="str">
            <v>T846</v>
          </cell>
          <cell r="B8966" t="str">
            <v>INFECC. Y REACC. INFLAMT. DEBIDAS A DISPOSIT. DE FIJACION INTERNA (CUA</v>
          </cell>
          <cell r="C8966" t="str">
            <v>000</v>
          </cell>
        </row>
        <row r="8967">
          <cell r="A8967" t="str">
            <v>T847</v>
          </cell>
          <cell r="B8967" t="str">
            <v>INFECC. Y REACC. INFLAM. DEBIDAS A OTROS DISPOSIT. PROTES. IMPL. E INJ</v>
          </cell>
          <cell r="C8967" t="str">
            <v>00</v>
          </cell>
        </row>
        <row r="8968">
          <cell r="A8968" t="str">
            <v>T848</v>
          </cell>
          <cell r="B8968" t="str">
            <v>OTRAS COMPL. DE DISPOSIT. PROTES. IMPL. E INJERTOS ORTOPEDICOS INTERNO</v>
          </cell>
          <cell r="C8968" t="str">
            <v>00</v>
          </cell>
        </row>
        <row r="8969">
          <cell r="A8969" t="str">
            <v>T849</v>
          </cell>
          <cell r="B8969" t="str">
            <v>COMPL. NO ESPECIF. DE DISPOSIT. PROTES. IMPL. E INJ. ORTOPEDICOS INTER</v>
          </cell>
          <cell r="C8969" t="str">
            <v>00</v>
          </cell>
        </row>
        <row r="8970">
          <cell r="A8970" t="str">
            <v>T85</v>
          </cell>
          <cell r="B8970" t="str">
            <v>COMPL. DE OTROS DISPOSIT. PROTESICOS, IMPLANTE E INJERTOS INTERNOS</v>
          </cell>
          <cell r="C8970" t="str">
            <v>00</v>
          </cell>
        </row>
        <row r="8971">
          <cell r="A8971" t="str">
            <v>T850</v>
          </cell>
          <cell r="B8971" t="str">
            <v>COMPLICACION MECANICA DE DERIVACION (ANASTOMOTICA) VENTRICULAR INTRACR</v>
          </cell>
          <cell r="C8971" t="str">
            <v>00</v>
          </cell>
        </row>
        <row r="8972">
          <cell r="A8972" t="str">
            <v>T851</v>
          </cell>
          <cell r="B8972" t="str">
            <v>COPML. MECANICA DE IMPL. DE ESTIMULADOR ELETRONICO DEL SISTEMA NERVIOS</v>
          </cell>
          <cell r="C8972" t="str">
            <v>00</v>
          </cell>
        </row>
        <row r="8973">
          <cell r="A8973" t="str">
            <v>T852</v>
          </cell>
          <cell r="B8973" t="str">
            <v>COMPLICACION MECANICA DE LENTES INTRAOCULARES</v>
          </cell>
          <cell r="C8973" t="str">
            <v>00</v>
          </cell>
        </row>
        <row r="8974">
          <cell r="A8974" t="str">
            <v>T853</v>
          </cell>
          <cell r="B8974" t="str">
            <v>COMPLICACION MECANICA DE OTROS DISPOSIT. PROTES. IMPL. E INJ. OCULARES</v>
          </cell>
          <cell r="C8974" t="str">
            <v>00</v>
          </cell>
        </row>
        <row r="8975">
          <cell r="A8975" t="str">
            <v>T854</v>
          </cell>
          <cell r="B8975" t="str">
            <v>COMPLICACION MECANICA DE PROTSIS, E IMPLANTE DE MAMA</v>
          </cell>
          <cell r="C8975" t="str">
            <v>00</v>
          </cell>
        </row>
        <row r="8976">
          <cell r="A8976" t="str">
            <v>T855</v>
          </cell>
          <cell r="B8976" t="str">
            <v>COMPL. MECANICA DE DISPOSITIVO PROTESICO, IMPLANTE E INJ. GASTROINTEST</v>
          </cell>
          <cell r="C8976" t="str">
            <v>00</v>
          </cell>
        </row>
        <row r="8977">
          <cell r="A8977" t="str">
            <v>T856</v>
          </cell>
          <cell r="B8977" t="str">
            <v>COMPL. MECANICA DE OTROS DISPOSIT. PROTS. IMPL. E INJ. INTERNOS ESPECI</v>
          </cell>
          <cell r="C8977" t="str">
            <v>00</v>
          </cell>
        </row>
        <row r="8978">
          <cell r="A8978" t="str">
            <v>T857</v>
          </cell>
          <cell r="B8978" t="str">
            <v>INFECC. Y REACC. INFLAM. DEBIDAS A OTROS DISPOSIT. PROTES. IMPL. E INJ</v>
          </cell>
          <cell r="C8978" t="str">
            <v>00</v>
          </cell>
        </row>
        <row r="8979">
          <cell r="A8979" t="str">
            <v>T858</v>
          </cell>
          <cell r="B8979" t="str">
            <v>OTRAS COMPL. DE DISPOSIT. PROTES. IMPL. E INJ. INTERNOS, NO CLASIF. EN</v>
          </cell>
          <cell r="C8979" t="str">
            <v>00</v>
          </cell>
        </row>
        <row r="8980">
          <cell r="A8980" t="str">
            <v>T859</v>
          </cell>
          <cell r="B8980" t="str">
            <v>COMPL. NO ESPECIF. DE DISPOSIT. PROTESICO, IMPLANTE E INJERTO INTERNO</v>
          </cell>
          <cell r="C8980" t="str">
            <v>00</v>
          </cell>
        </row>
        <row r="8981">
          <cell r="A8981" t="str">
            <v>T86</v>
          </cell>
          <cell r="B8981" t="str">
            <v>FALLA Y RECHAZO DEL TRASPLANTE DE ORGANO Y TEJIDOS</v>
          </cell>
          <cell r="C8981" t="str">
            <v>00</v>
          </cell>
        </row>
        <row r="8982">
          <cell r="A8982" t="str">
            <v>T860</v>
          </cell>
          <cell r="B8982" t="str">
            <v>RECHAZO DE TRASPLANTE DE MEDULA OSEA</v>
          </cell>
          <cell r="C8982" t="str">
            <v>00</v>
          </cell>
        </row>
        <row r="8983">
          <cell r="A8983" t="str">
            <v>T861</v>
          </cell>
          <cell r="B8983" t="str">
            <v>FALLA Y RECHAZO DE TRASPLANTE DE RIÑON</v>
          </cell>
          <cell r="C8983" t="str">
            <v>00</v>
          </cell>
        </row>
        <row r="8984">
          <cell r="A8984" t="str">
            <v>T862</v>
          </cell>
          <cell r="B8984" t="str">
            <v>FALLA Y RECHAZO DE TRASPLANTE DE CORAZON</v>
          </cell>
          <cell r="C8984" t="str">
            <v>00</v>
          </cell>
        </row>
        <row r="8985">
          <cell r="A8985" t="str">
            <v>T863</v>
          </cell>
          <cell r="B8985" t="str">
            <v>FALLA Y RECHAZO DE TRASPLANTE DE PULMON-CORAZON</v>
          </cell>
          <cell r="C8985" t="str">
            <v>00</v>
          </cell>
        </row>
        <row r="8986">
          <cell r="A8986" t="str">
            <v>T864</v>
          </cell>
          <cell r="B8986" t="str">
            <v>FALLA Y RECHAZO DE TRASPLANTE DE HIGADO</v>
          </cell>
          <cell r="C8986" t="str">
            <v>00</v>
          </cell>
        </row>
        <row r="8987">
          <cell r="A8987" t="str">
            <v>T868</v>
          </cell>
          <cell r="B8987" t="str">
            <v>FALLA Y RECHAZO DE OTROS ORGANOS Y TEJIDOS TRASPLANTADOS</v>
          </cell>
          <cell r="C8987" t="str">
            <v>00</v>
          </cell>
        </row>
        <row r="8988">
          <cell r="A8988" t="str">
            <v>T869</v>
          </cell>
          <cell r="B8988" t="str">
            <v>FALLA Y RECHAZO DE TRASPLANTE DE ORGANO Y TEJIDO NO ESPECIFICADO</v>
          </cell>
          <cell r="C8988" t="str">
            <v>00</v>
          </cell>
        </row>
        <row r="8989">
          <cell r="A8989" t="str">
            <v>T87</v>
          </cell>
          <cell r="B8989" t="str">
            <v>COMPLICACIONES PECULIARES DE LA REISERCION Y AMPUTACION</v>
          </cell>
          <cell r="C8989" t="str">
            <v>00</v>
          </cell>
        </row>
        <row r="8990">
          <cell r="A8990" t="str">
            <v>T870</v>
          </cell>
          <cell r="B8990" t="str">
            <v>COMPLICACIONES DE LA REINSERCION (DE PARTE) DE EXTREMIDAD SUPERIOR</v>
          </cell>
          <cell r="C8990" t="str">
            <v>00</v>
          </cell>
        </row>
        <row r="8991">
          <cell r="A8991" t="str">
            <v>T871</v>
          </cell>
          <cell r="B8991" t="str">
            <v>COMPLICACIONES DE LA REISERCION (DE PARTE) DE EXTREMIDAD INFERIOR</v>
          </cell>
          <cell r="C8991" t="str">
            <v>00</v>
          </cell>
        </row>
        <row r="8992">
          <cell r="A8992" t="str">
            <v>T872</v>
          </cell>
          <cell r="B8992" t="str">
            <v>COMPLICACIONES DE OTRAS PARTES DEL CUERPO REINSERTADAS</v>
          </cell>
          <cell r="C8992" t="str">
            <v>00</v>
          </cell>
        </row>
        <row r="8993">
          <cell r="A8993" t="str">
            <v>T873</v>
          </cell>
          <cell r="B8993" t="str">
            <v>NEUROMA DE MUÑON DE AMPUTACION</v>
          </cell>
          <cell r="C8993" t="str">
            <v>00</v>
          </cell>
        </row>
        <row r="8994">
          <cell r="A8994" t="str">
            <v>T874</v>
          </cell>
          <cell r="B8994" t="str">
            <v>INFECCION DE MUÑON DE AMPUTACION</v>
          </cell>
          <cell r="C8994" t="str">
            <v>00</v>
          </cell>
        </row>
        <row r="8995">
          <cell r="A8995" t="str">
            <v>T875</v>
          </cell>
          <cell r="B8995" t="str">
            <v>NECROSIS DE MUÑON DE AMPUTACION</v>
          </cell>
          <cell r="C8995" t="str">
            <v>00</v>
          </cell>
        </row>
        <row r="8996">
          <cell r="A8996" t="str">
            <v>T876</v>
          </cell>
          <cell r="B8996" t="str">
            <v>OTRAS COMPLICACIONES Y LAS NO ESPECIFICADAS DE MUÑON DE AMPUTACION</v>
          </cell>
          <cell r="C8996" t="str">
            <v>00</v>
          </cell>
        </row>
        <row r="8997">
          <cell r="A8997" t="str">
            <v>T88</v>
          </cell>
          <cell r="B8997" t="str">
            <v>OTRAS COMPLI. DE LA ATENCION MEDICA Y QUIRURGICA, NO CLASIF. EN OTRA P</v>
          </cell>
          <cell r="C8997" t="str">
            <v>00</v>
          </cell>
        </row>
        <row r="8998">
          <cell r="A8998" t="str">
            <v>T880</v>
          </cell>
          <cell r="B8998" t="str">
            <v>INFECCION CONSECUTIVA A INMUNIZACION</v>
          </cell>
          <cell r="C8998" t="str">
            <v>00</v>
          </cell>
        </row>
        <row r="8999">
          <cell r="A8999" t="str">
            <v>T881</v>
          </cell>
          <cell r="B8999" t="str">
            <v>OTRAS COMPL. CONSECUTIVAS A INMUNIZACION, NO CLASIFICADAS EN OTRA PART</v>
          </cell>
          <cell r="C8999" t="str">
            <v>00</v>
          </cell>
        </row>
        <row r="9000">
          <cell r="A9000" t="str">
            <v>T882</v>
          </cell>
          <cell r="B9000" t="str">
            <v>CHOQUE DEBIDO A LA ANESTESIA</v>
          </cell>
          <cell r="C9000" t="str">
            <v>00</v>
          </cell>
        </row>
        <row r="9001">
          <cell r="A9001" t="str">
            <v>T883</v>
          </cell>
          <cell r="B9001" t="str">
            <v>HIPERTERMIA MALIGNA DEBIDA A LA ANESTESIA</v>
          </cell>
          <cell r="C9001" t="str">
            <v>00</v>
          </cell>
        </row>
        <row r="9002">
          <cell r="A9002" t="str">
            <v>T884</v>
          </cell>
          <cell r="B9002" t="str">
            <v>FALLA O DIFICULTAD DE LA INTUBACION</v>
          </cell>
          <cell r="C9002" t="str">
            <v>00</v>
          </cell>
        </row>
        <row r="9003">
          <cell r="A9003" t="str">
            <v>T885</v>
          </cell>
          <cell r="B9003" t="str">
            <v>OTRAS COMPLICACIONES DE LA ANESTESIA</v>
          </cell>
          <cell r="C9003" t="str">
            <v>00</v>
          </cell>
        </row>
        <row r="9004">
          <cell r="A9004" t="str">
            <v>T886</v>
          </cell>
          <cell r="B9004" t="str">
            <v>CHOQUE ANAFIL. DEBIDO A EFECTO ADVERSO DE DROGA O MEDIC. CORRECTO ADM</v>
          </cell>
          <cell r="C9004" t="str">
            <v>00</v>
          </cell>
        </row>
        <row r="9005">
          <cell r="A9005" t="str">
            <v>T887</v>
          </cell>
          <cell r="B9005" t="str">
            <v>EFECTO ADVERSO NO ESPECIFICADO DE DE DROGA O MEDICAMENTO</v>
          </cell>
          <cell r="C9005" t="str">
            <v>00</v>
          </cell>
        </row>
        <row r="9006">
          <cell r="A9006" t="str">
            <v>T888</v>
          </cell>
          <cell r="B9006" t="str">
            <v>OTRAS COMPL. ESPECIF. DE LA ATENCION MEDICA Y QUIR. NO CLASIF. EN OTRA</v>
          </cell>
          <cell r="C9006" t="str">
            <v>00</v>
          </cell>
        </row>
        <row r="9007">
          <cell r="A9007" t="str">
            <v>T889</v>
          </cell>
          <cell r="B9007" t="str">
            <v>CPMPLICACIONES NO ESPECIF. DE LA ATENCION MEDICA Y QUIRURGICA</v>
          </cell>
          <cell r="C9007" t="str">
            <v>00</v>
          </cell>
        </row>
        <row r="9008">
          <cell r="A9008" t="str">
            <v>T90</v>
          </cell>
          <cell r="B9008" t="str">
            <v>SECUELAS DE TRAUMATISMOS DE LA CABEZA</v>
          </cell>
          <cell r="C9008" t="str">
            <v>00</v>
          </cell>
        </row>
        <row r="9009">
          <cell r="A9009" t="str">
            <v>T900</v>
          </cell>
          <cell r="B9009" t="str">
            <v>SECUELAS DE TRAUMATISMO SUPERFICIAL DE LA CABEZA</v>
          </cell>
          <cell r="C9009" t="str">
            <v>00</v>
          </cell>
        </row>
        <row r="9010">
          <cell r="A9010" t="str">
            <v>T901</v>
          </cell>
          <cell r="B9010" t="str">
            <v>SECUELAS DE HERIDA DE LA CABEZA</v>
          </cell>
          <cell r="C9010" t="str">
            <v>00</v>
          </cell>
        </row>
        <row r="9011">
          <cell r="A9011" t="str">
            <v>T902</v>
          </cell>
          <cell r="B9011" t="str">
            <v>SECUELAS DE FRACTURA DEL CRANEO Y DE HUESOS FACIALES</v>
          </cell>
          <cell r="C9011" t="str">
            <v>00</v>
          </cell>
        </row>
        <row r="9012">
          <cell r="A9012" t="str">
            <v>T903</v>
          </cell>
          <cell r="B9012" t="str">
            <v>SECUELAS DE TRAUMATISMO DE NERVIOS CRANEALES</v>
          </cell>
          <cell r="C9012" t="str">
            <v>00</v>
          </cell>
        </row>
        <row r="9013">
          <cell r="A9013" t="str">
            <v>T904</v>
          </cell>
          <cell r="B9013" t="str">
            <v>SECUELAS DE TRAUMATISMO DEL OJO Y DE LA ORBITA</v>
          </cell>
          <cell r="C9013" t="str">
            <v>00</v>
          </cell>
        </row>
        <row r="9014">
          <cell r="A9014" t="str">
            <v>T905</v>
          </cell>
          <cell r="B9014" t="str">
            <v>SECUELAS DE TRAUMATISMO INTRACRANEAL</v>
          </cell>
          <cell r="C9014" t="str">
            <v>00</v>
          </cell>
        </row>
        <row r="9015">
          <cell r="A9015" t="str">
            <v>T908</v>
          </cell>
          <cell r="B9015" t="str">
            <v>SECUELAS DE OTROS TRAUMATISMOS ESPECIFICADOS DE LA CABEZA</v>
          </cell>
          <cell r="C9015" t="str">
            <v>00</v>
          </cell>
        </row>
        <row r="9016">
          <cell r="A9016" t="str">
            <v>T909</v>
          </cell>
          <cell r="B9016" t="str">
            <v>SECUELAS DE TRAUMATISMO NO ESPECIFICADO DE LA CABEZA</v>
          </cell>
          <cell r="C9016" t="str">
            <v>00</v>
          </cell>
        </row>
        <row r="9017">
          <cell r="A9017" t="str">
            <v>T91</v>
          </cell>
          <cell r="B9017" t="str">
            <v>SECUELAS DE TRAUMATISMOS DEL CUELLO Y DEL TRONCO</v>
          </cell>
          <cell r="C9017" t="str">
            <v>00</v>
          </cell>
        </row>
        <row r="9018">
          <cell r="A9018" t="str">
            <v>T910</v>
          </cell>
          <cell r="B9018" t="str">
            <v>SECUELAS DE TRAUMATISMO SUPERFICIAL Y DE HERIDAS DEL CUELLO U DEL TRON</v>
          </cell>
          <cell r="C9018" t="str">
            <v>00</v>
          </cell>
        </row>
        <row r="9019">
          <cell r="A9019" t="str">
            <v>T911</v>
          </cell>
          <cell r="B9019" t="str">
            <v>SECUELAS DE FRACTURA DE LA COLUMNA VERTEBRAL</v>
          </cell>
          <cell r="C9019" t="str">
            <v>00</v>
          </cell>
        </row>
        <row r="9020">
          <cell r="A9020" t="str">
            <v>T912</v>
          </cell>
          <cell r="B9020" t="str">
            <v>SECUELAS DE OTRA FRACTURA DEL TORAX Y DE LA PELVIS</v>
          </cell>
          <cell r="C9020" t="str">
            <v>00</v>
          </cell>
        </row>
        <row r="9021">
          <cell r="A9021" t="str">
            <v>T913</v>
          </cell>
          <cell r="B9021" t="str">
            <v>SECUELAS DE TRAUMATISMO DE LA MEDULA ESPINAL</v>
          </cell>
          <cell r="C9021" t="str">
            <v>00</v>
          </cell>
        </row>
        <row r="9022">
          <cell r="A9022" t="str">
            <v>T914</v>
          </cell>
          <cell r="B9022" t="str">
            <v>SECUELAS DE TRAUMATISMO DE ORGANOS INTRATORACICOS</v>
          </cell>
          <cell r="C9022" t="str">
            <v>00</v>
          </cell>
        </row>
        <row r="9023">
          <cell r="A9023" t="str">
            <v>T915</v>
          </cell>
          <cell r="B9023" t="str">
            <v>SECUELAS DE TRAUMATISMO DE ORGANOS INTRAABDOMINALES Y PELVICOS</v>
          </cell>
          <cell r="C9023" t="str">
            <v>00</v>
          </cell>
        </row>
        <row r="9024">
          <cell r="A9024" t="str">
            <v>T918</v>
          </cell>
          <cell r="B9024" t="str">
            <v>SECUELAS DE OTROS TRAUMATISMOS ESPECIFICADOS DEL CUELLO Y DEL TRONCO</v>
          </cell>
          <cell r="C9024" t="str">
            <v>00</v>
          </cell>
        </row>
        <row r="9025">
          <cell r="A9025" t="str">
            <v>T919</v>
          </cell>
          <cell r="B9025" t="str">
            <v>SECUELAS DE TRAUMATISMO NO ESPECIFICADO DEL CUELLO Y DEL TRONCO</v>
          </cell>
          <cell r="C9025" t="str">
            <v>00</v>
          </cell>
        </row>
        <row r="9026">
          <cell r="A9026" t="str">
            <v>T92</v>
          </cell>
          <cell r="B9026" t="str">
            <v>SECUELAS DE TRAUMATISMOS DE MIEMBRO SUPERIOR</v>
          </cell>
          <cell r="C9026" t="str">
            <v>00</v>
          </cell>
        </row>
        <row r="9027">
          <cell r="A9027" t="str">
            <v>T920</v>
          </cell>
          <cell r="B9027" t="str">
            <v>SECUELAS DE HERIDA DE MIEMBRO SUPERIOR</v>
          </cell>
          <cell r="C9027" t="str">
            <v>00</v>
          </cell>
        </row>
        <row r="9028">
          <cell r="A9028" t="str">
            <v>T921</v>
          </cell>
          <cell r="B9028" t="str">
            <v>SECUELAS DE FRACTURA DEL BRAZO</v>
          </cell>
          <cell r="C9028" t="str">
            <v>00</v>
          </cell>
        </row>
        <row r="9029">
          <cell r="A9029" t="str">
            <v>T922</v>
          </cell>
          <cell r="B9029" t="str">
            <v>SECUELAS DE FRACTURA DE LA MUÑECA Y DE LA MANO</v>
          </cell>
          <cell r="C9029" t="str">
            <v>00</v>
          </cell>
        </row>
        <row r="9030">
          <cell r="A9030" t="str">
            <v>T923</v>
          </cell>
          <cell r="B9030" t="str">
            <v>SECUELAS DE LUXACION, TORCEDURA Y ESGUINCE DE MIEMBRO SUPERIOR</v>
          </cell>
          <cell r="C9030" t="str">
            <v>00</v>
          </cell>
        </row>
        <row r="9031">
          <cell r="A9031" t="str">
            <v>T924</v>
          </cell>
          <cell r="B9031" t="str">
            <v>SECUELAS DE TRAUMATISMO DE NERVIO DE MIEMBRO SUPERIOR</v>
          </cell>
          <cell r="C9031" t="str">
            <v>00</v>
          </cell>
        </row>
        <row r="9032">
          <cell r="A9032" t="str">
            <v>T925</v>
          </cell>
          <cell r="B9032" t="str">
            <v>SECUELAS DE TRAUMATIMO DE TENDON Y MUSCULO DE MIEMBRO SUPERIOR</v>
          </cell>
          <cell r="C9032" t="str">
            <v>00</v>
          </cell>
        </row>
        <row r="9033">
          <cell r="A9033" t="str">
            <v>T926</v>
          </cell>
          <cell r="B9033" t="str">
            <v>SECUELAS DE APLASTAMIENTO Y AMPUTACION TRAUMATICAS DE MIEMBRO SUPERIOR</v>
          </cell>
          <cell r="C9033" t="str">
            <v>00</v>
          </cell>
        </row>
        <row r="9034">
          <cell r="A9034" t="str">
            <v>T928</v>
          </cell>
          <cell r="B9034" t="str">
            <v>SECUELAS DE OTROS TRAUMATISMOS ESPECIFICADOS DE MIEMBRO SUPERIOR</v>
          </cell>
          <cell r="C9034" t="str">
            <v>00</v>
          </cell>
        </row>
        <row r="9035">
          <cell r="A9035" t="str">
            <v>T929</v>
          </cell>
          <cell r="B9035" t="str">
            <v>SECUELAS DE TRAUMATISMO NO ESPECIFICADO DE MIEMBRO SUPERIOR</v>
          </cell>
          <cell r="C9035" t="str">
            <v>00</v>
          </cell>
        </row>
        <row r="9036">
          <cell r="A9036" t="str">
            <v>T93</v>
          </cell>
          <cell r="B9036" t="str">
            <v>SECUELAS DE TRAUMATISMOS DE MIEMBRO INFERIOR</v>
          </cell>
          <cell r="C9036" t="str">
            <v>00</v>
          </cell>
        </row>
        <row r="9037">
          <cell r="A9037" t="str">
            <v>T930</v>
          </cell>
          <cell r="B9037" t="str">
            <v>SECUELAS DE HERIDA DE MIEMBRO INFERIOR</v>
          </cell>
          <cell r="C9037" t="str">
            <v>00</v>
          </cell>
        </row>
        <row r="9038">
          <cell r="A9038" t="str">
            <v>T931</v>
          </cell>
          <cell r="B9038" t="str">
            <v>SECUELAS DE FRACTURA DEL FEMUR</v>
          </cell>
          <cell r="C9038" t="str">
            <v>00</v>
          </cell>
        </row>
        <row r="9039">
          <cell r="A9039" t="str">
            <v>T932</v>
          </cell>
          <cell r="B9039" t="str">
            <v>SECUELAS DE OTRAS FRACTURAS DE MIEMBRO INFERIOR</v>
          </cell>
          <cell r="C9039" t="str">
            <v>00</v>
          </cell>
        </row>
        <row r="9040">
          <cell r="A9040" t="str">
            <v>T933</v>
          </cell>
          <cell r="B9040" t="str">
            <v>SECUELAS DE LUXACION, TORCEDURA Y ESGUINCE DE MIEMBRO INFERIOR</v>
          </cell>
          <cell r="C9040" t="str">
            <v>00</v>
          </cell>
        </row>
        <row r="9041">
          <cell r="A9041" t="str">
            <v>T934</v>
          </cell>
          <cell r="B9041" t="str">
            <v>SECUELAS DE TRAUMATISMO DE NERVIO DE MIEMBRO INFERIOR</v>
          </cell>
          <cell r="C9041" t="str">
            <v>00</v>
          </cell>
        </row>
        <row r="9042">
          <cell r="A9042" t="str">
            <v>T935</v>
          </cell>
          <cell r="B9042" t="str">
            <v>SECUELAS DE TRAUMATISMO DE TENDON Y MUSCULO DE MIEMBRO INFERIOR</v>
          </cell>
          <cell r="C9042" t="str">
            <v>00</v>
          </cell>
        </row>
        <row r="9043">
          <cell r="A9043" t="str">
            <v>T936</v>
          </cell>
          <cell r="B9043" t="str">
            <v>SECUELAS DE APLASTAMIENTO Y AMPUTACION TRAUMATICA DE MIEMBRO INFERIOR</v>
          </cell>
          <cell r="C9043" t="str">
            <v>00</v>
          </cell>
        </row>
        <row r="9044">
          <cell r="A9044" t="str">
            <v>T938</v>
          </cell>
          <cell r="B9044" t="str">
            <v>SECUELAS DE OTROS TRAUMATISMOS ESPECIFICADOS DE MIEMBRO INFERIOR</v>
          </cell>
          <cell r="C9044" t="str">
            <v>00</v>
          </cell>
        </row>
        <row r="9045">
          <cell r="A9045" t="str">
            <v>T939</v>
          </cell>
          <cell r="B9045" t="str">
            <v>SECUELAS DE TRAUMATISMO NO ESPECIFICADO DE MIEMBRO INFERIOR</v>
          </cell>
          <cell r="C9045" t="str">
            <v>00</v>
          </cell>
        </row>
        <row r="9046">
          <cell r="A9046" t="str">
            <v>T94</v>
          </cell>
          <cell r="B9046" t="str">
            <v>SECUELAS DE TRAUMAT. QUE AFECTAN MULT. REGION. DEL CUERPO Y LAS NO ESP</v>
          </cell>
          <cell r="C9046" t="str">
            <v>00</v>
          </cell>
        </row>
        <row r="9047">
          <cell r="A9047" t="str">
            <v>T940</v>
          </cell>
          <cell r="B9047" t="str">
            <v>SECUELAS DE TRAUMATISMO QUE AFECTAN MULTIPLES REGIONES DEL CUERPO</v>
          </cell>
          <cell r="C9047" t="str">
            <v>00</v>
          </cell>
        </row>
        <row r="9048">
          <cell r="A9048" t="str">
            <v>T941</v>
          </cell>
          <cell r="B9048" t="str">
            <v>SECUELAS DE TRAUMATISMOS DE REGIONES NO ESPECIFICADAS DEL CUERPO</v>
          </cell>
          <cell r="C9048" t="str">
            <v>00</v>
          </cell>
        </row>
        <row r="9049">
          <cell r="A9049" t="str">
            <v>T95</v>
          </cell>
          <cell r="B9049" t="str">
            <v>SECUELAS DE QUEMADURAS, CORROSIONES Y CONGELAMIENTOS</v>
          </cell>
          <cell r="C9049" t="str">
            <v>00</v>
          </cell>
        </row>
        <row r="9050">
          <cell r="A9050" t="str">
            <v>T950</v>
          </cell>
          <cell r="B9050" t="str">
            <v>SECUELAS DE QUEMADURA, CORROSION Y CONGELAMIENTO DE LA CABEZA Y DEL CU</v>
          </cell>
          <cell r="C9050" t="str">
            <v>00</v>
          </cell>
        </row>
        <row r="9051">
          <cell r="A9051" t="str">
            <v>T951</v>
          </cell>
          <cell r="B9051" t="str">
            <v>SECUELAS DE QUEMADURA, CORROSION Y CONGELAMIENTO DEL TRONCO</v>
          </cell>
          <cell r="C9051" t="str">
            <v>00</v>
          </cell>
        </row>
        <row r="9052">
          <cell r="A9052" t="str">
            <v>T952</v>
          </cell>
          <cell r="B9052" t="str">
            <v>SECUELAS DE QUEMADURA, CORROSION Y CONGELAMIENTO DE MIEMBRO SUPERIOR</v>
          </cell>
          <cell r="C9052" t="str">
            <v>00</v>
          </cell>
        </row>
        <row r="9053">
          <cell r="A9053" t="str">
            <v>T953</v>
          </cell>
          <cell r="B9053" t="str">
            <v>SECUELAS DE QUEMADURA, CORROSION Y CONGELAMIENTO DE MIEMBRO INFERIOR</v>
          </cell>
          <cell r="C9053" t="str">
            <v>00</v>
          </cell>
        </row>
        <row r="9054">
          <cell r="A9054" t="str">
            <v>T954</v>
          </cell>
          <cell r="B9054" t="str">
            <v>SECUELAS DE QUEM. Y CORROSION CLASIF. SOLO DE ACUERDO CON LA EXTENSION</v>
          </cell>
          <cell r="C9054" t="str">
            <v>00</v>
          </cell>
        </row>
        <row r="9055">
          <cell r="A9055" t="str">
            <v>T958</v>
          </cell>
          <cell r="B9055" t="str">
            <v>SECUELAS DE OTRAS QUEMADURAS, CORROSIONES Y CONGELAMIENTOS ESPECIF</v>
          </cell>
          <cell r="C9055" t="str">
            <v>00</v>
          </cell>
        </row>
        <row r="9056">
          <cell r="A9056" t="str">
            <v>T959</v>
          </cell>
          <cell r="B9056" t="str">
            <v>SECUELAS DE QUEMADURA, CORROSION Y CONGELAMIENTO NO ESPECIFICADOS</v>
          </cell>
          <cell r="C9056" t="str">
            <v>00</v>
          </cell>
        </row>
        <row r="9057">
          <cell r="A9057" t="str">
            <v>T96</v>
          </cell>
          <cell r="B9057" t="str">
            <v>SECUELAS DE ENVENENAMIENTOS POR DROGAS, MEDICAMENTOS Y SUSTANCIAS BIOL</v>
          </cell>
          <cell r="C9057" t="str">
            <v>00</v>
          </cell>
        </row>
        <row r="9058">
          <cell r="A9058" t="str">
            <v>T97</v>
          </cell>
          <cell r="B9058" t="str">
            <v>SECUELAS DE EFECTOS TOXICOS DE SUSTANCIAS DE PROCED. PRINCIP/ NO MEDIC</v>
          </cell>
          <cell r="C9058" t="str">
            <v>00</v>
          </cell>
        </row>
        <row r="9059">
          <cell r="A9059" t="str">
            <v>T98</v>
          </cell>
          <cell r="B9059" t="str">
            <v>SECUELAS DE OTROS EFECTOS Y LOS NO ESPECIFICADOS DE CAUSAS EXTERNAS</v>
          </cell>
          <cell r="C9059" t="str">
            <v>00</v>
          </cell>
        </row>
        <row r="9060">
          <cell r="A9060" t="str">
            <v>T980</v>
          </cell>
          <cell r="B9060" t="str">
            <v>SECUELAS DE EFECTOS DE CUERPOS EXTRAÑOS QUE PENETRAN EN ORIFICIOS NATU</v>
          </cell>
          <cell r="C9060" t="str">
            <v>00</v>
          </cell>
        </row>
        <row r="9061">
          <cell r="A9061" t="str">
            <v>T981</v>
          </cell>
          <cell r="B9061" t="str">
            <v>SECUELAS DE OTROS EFECTOS Y LOS NO ESPECIFICADOS DE CAUSAS EXTERNAS</v>
          </cell>
          <cell r="C9061" t="str">
            <v>00</v>
          </cell>
        </row>
        <row r="9062">
          <cell r="A9062" t="str">
            <v>T982</v>
          </cell>
          <cell r="B9062" t="str">
            <v>SECUELAS DE CIERTAS COMPLICACIONES PRECOSES DE LOS TRAUMATISMOS</v>
          </cell>
          <cell r="C9062" t="str">
            <v>00</v>
          </cell>
        </row>
        <row r="9063">
          <cell r="A9063" t="str">
            <v>T983</v>
          </cell>
          <cell r="B9063" t="str">
            <v>SECUELAS DE COMPL. DE LA ATENCION MEDICA Y QUIRURG. NO CLASIF. EN OTRA</v>
          </cell>
          <cell r="C9063" t="str">
            <v>00</v>
          </cell>
        </row>
        <row r="9064">
          <cell r="A9064" t="str">
            <v>V01</v>
          </cell>
          <cell r="B9064" t="str">
            <v>PEATON LESIONADO POR COLISION CON VEHICULO DE PEDAL</v>
          </cell>
          <cell r="C9064" t="str">
            <v>096</v>
          </cell>
        </row>
        <row r="9065">
          <cell r="A9065" t="str">
            <v>V02</v>
          </cell>
          <cell r="B9065" t="str">
            <v>PEATON LESIONADO POR COLISION CON VEHICULO DE MOTOR DE DOS O TRES RUED</v>
          </cell>
          <cell r="C9065" t="str">
            <v>096</v>
          </cell>
        </row>
        <row r="9066">
          <cell r="A9066" t="str">
            <v>V03</v>
          </cell>
          <cell r="B9066" t="str">
            <v>PEATON LESIONADO POR COLISION CON AUTOMOVIL, CAMIONETA O FURGONETA</v>
          </cell>
          <cell r="C9066" t="str">
            <v>096</v>
          </cell>
        </row>
        <row r="9067">
          <cell r="A9067" t="str">
            <v>V04</v>
          </cell>
          <cell r="B9067" t="str">
            <v>PEATON LESION. POR COLISION CON VEHIC. DE TRANSPORTE PESADO O AUTOBUS</v>
          </cell>
          <cell r="C9067" t="str">
            <v>096</v>
          </cell>
        </row>
        <row r="9068">
          <cell r="A9068" t="str">
            <v>V05</v>
          </cell>
          <cell r="B9068" t="str">
            <v>PEATON LESIONADO POR COLISION CON TREN O VEHICULO DE RIELES</v>
          </cell>
          <cell r="C9068" t="str">
            <v>096</v>
          </cell>
        </row>
        <row r="9069">
          <cell r="A9069" t="str">
            <v>V06</v>
          </cell>
          <cell r="B9069" t="str">
            <v>PEATON LESIONADO POR COLISION CON OTROS VEHICULOS SIN MOTOR</v>
          </cell>
          <cell r="C9069" t="str">
            <v>096</v>
          </cell>
        </row>
        <row r="9070">
          <cell r="A9070" t="str">
            <v>V09</v>
          </cell>
          <cell r="B9070" t="str">
            <v>PEATON LESIONADO EN OTROS ACCIDENTES DE TRANSPORTE, Y EN LOS NO ESPEC</v>
          </cell>
          <cell r="C9070" t="str">
            <v>096</v>
          </cell>
        </row>
        <row r="9071">
          <cell r="A9071" t="str">
            <v>V090</v>
          </cell>
          <cell r="B9071" t="str">
            <v>PEATON LESION. EN ACCID. NO DE TRANS. QUE INVOLUCRA OTROS VEHIC. DE MO</v>
          </cell>
          <cell r="C9071" t="str">
            <v>096</v>
          </cell>
        </row>
        <row r="9072">
          <cell r="A9072" t="str">
            <v>V091</v>
          </cell>
          <cell r="B9072" t="str">
            <v>PEATON LESIONADO EN ACCIDENTE NO DE TRANSITO NO ESPECIFICADO</v>
          </cell>
          <cell r="C9072" t="str">
            <v>096</v>
          </cell>
        </row>
        <row r="9073">
          <cell r="A9073" t="str">
            <v>V092</v>
          </cell>
          <cell r="B9073" t="str">
            <v>PEATON LESION. EN ACCID. DE TRANS. QUE INVOL. OTROS VEHIC. DE MOTOR Y</v>
          </cell>
          <cell r="C9073" t="str">
            <v>096</v>
          </cell>
        </row>
        <row r="9074">
          <cell r="A9074" t="str">
            <v>V093</v>
          </cell>
          <cell r="B9074" t="str">
            <v>PEATON LESIONADO EN ACCIDENTE DE TRANSITO NO ESPECIFICADO</v>
          </cell>
          <cell r="C9074" t="str">
            <v>096</v>
          </cell>
        </row>
        <row r="9075">
          <cell r="A9075" t="str">
            <v>V099</v>
          </cell>
          <cell r="B9075" t="str">
            <v>PEATON LESIONADO EN ACCIDENTE DE TRANSPORTE NO ESPECIFICADO</v>
          </cell>
          <cell r="C9075" t="str">
            <v>096</v>
          </cell>
        </row>
        <row r="9076">
          <cell r="A9076" t="str">
            <v>V10</v>
          </cell>
          <cell r="B9076" t="str">
            <v>CICLISTA LESIONADO POR COLISION CON PEATON O ANIMAL</v>
          </cell>
          <cell r="C9076" t="str">
            <v>096</v>
          </cell>
        </row>
        <row r="9077">
          <cell r="A9077" t="str">
            <v>V11</v>
          </cell>
          <cell r="B9077" t="str">
            <v>CICLISTA LESIONADO POR COLISION CON OTRO CICLISTA</v>
          </cell>
          <cell r="C9077" t="str">
            <v>096</v>
          </cell>
        </row>
        <row r="9078">
          <cell r="A9078" t="str">
            <v>V12</v>
          </cell>
          <cell r="B9078" t="str">
            <v>CICLISTA LESION. POR COLISION CON VEHIC. DE MOTOR DE DOS O TRES RUEDAS</v>
          </cell>
          <cell r="C9078" t="str">
            <v>096</v>
          </cell>
        </row>
        <row r="9079">
          <cell r="A9079" t="str">
            <v>V13</v>
          </cell>
          <cell r="B9079" t="str">
            <v>CICLISTA LESIONADO POR COLISION CON AUTOMOVIL, CAMIONETA O FURGONETA</v>
          </cell>
          <cell r="C9079" t="str">
            <v>096</v>
          </cell>
        </row>
        <row r="9080">
          <cell r="A9080" t="str">
            <v>V14</v>
          </cell>
          <cell r="B9080" t="str">
            <v>CICLISTA LESIONADO POR COLISION CON VEHIC. DE TRANSP. PESADO O AUTOBUS</v>
          </cell>
          <cell r="C9080" t="str">
            <v>096</v>
          </cell>
        </row>
        <row r="9081">
          <cell r="A9081" t="str">
            <v>V15</v>
          </cell>
          <cell r="B9081" t="str">
            <v>CICLISTA LESIONADO POR COLISION CON TREN O VEHICULO DE RIELES</v>
          </cell>
          <cell r="C9081" t="str">
            <v>096</v>
          </cell>
        </row>
        <row r="9082">
          <cell r="A9082" t="str">
            <v>V16</v>
          </cell>
          <cell r="B9082" t="str">
            <v>CICLISTA LESIONADO POR COLISION CON OTROS VEHICULOS SIN MOTOR</v>
          </cell>
          <cell r="C9082" t="str">
            <v>096</v>
          </cell>
        </row>
        <row r="9083">
          <cell r="A9083" t="str">
            <v>V17</v>
          </cell>
          <cell r="B9083" t="str">
            <v>CICLISTA LESIONADO POR COLISION CON OBJETO ESTACIONADO O FIJO</v>
          </cell>
          <cell r="C9083" t="str">
            <v>096</v>
          </cell>
        </row>
        <row r="9084">
          <cell r="A9084" t="str">
            <v>V18</v>
          </cell>
          <cell r="B9084" t="str">
            <v>CICLISTA LESIONADO EN ACCIDENTE DE TRANSPORTE SIN COLISION</v>
          </cell>
          <cell r="C9084" t="str">
            <v>096</v>
          </cell>
        </row>
        <row r="9085">
          <cell r="A9085" t="str">
            <v>V19</v>
          </cell>
          <cell r="B9085" t="str">
            <v>CICLISTA LESIONADO EN OTROS ACCID. DE TRANSP. Y EN LOS NO ESPECIFICADO</v>
          </cell>
          <cell r="C9085" t="str">
            <v>096</v>
          </cell>
        </row>
        <row r="9086">
          <cell r="A9086" t="str">
            <v>V190</v>
          </cell>
          <cell r="B9086" t="str">
            <v>CONDUCT. DE VEHIC. DE PEDAL LESION. POR COLISION CON OTROS VAHIC. DE M</v>
          </cell>
          <cell r="C9086" t="str">
            <v>096</v>
          </cell>
        </row>
        <row r="9087">
          <cell r="A9087" t="str">
            <v>V191</v>
          </cell>
          <cell r="B9087" t="str">
            <v>PASAJERO DE VEHIC. DE PEDAL LESION. POR COLISION CON OTRO VEHIC. DE MO</v>
          </cell>
          <cell r="C9087" t="str">
            <v>096</v>
          </cell>
        </row>
        <row r="9088">
          <cell r="A9088" t="str">
            <v>V192</v>
          </cell>
          <cell r="B9088" t="str">
            <v>CICLISTA NO ESPECIF. LESION. POR COLISION CON OTROS VEHIC. DE MOTOR, Y</v>
          </cell>
          <cell r="C9088" t="str">
            <v>096</v>
          </cell>
        </row>
        <row r="9089">
          <cell r="A9089" t="str">
            <v>V193</v>
          </cell>
          <cell r="B9089" t="str">
            <v>CILCISTA (CUALQUIERA) LESIONADO EN ACCID. NO DE TRANSITO, NO ESPECIFIC</v>
          </cell>
          <cell r="C9089" t="str">
            <v>096</v>
          </cell>
        </row>
        <row r="9090">
          <cell r="A9090" t="str">
            <v>V194</v>
          </cell>
          <cell r="B9090" t="str">
            <v>CONDUC. DE VEHIC. DE PEDAL LESION. POR COLISION CON OTRO VEHIC. DE MOT</v>
          </cell>
          <cell r="C9090" t="str">
            <v>096</v>
          </cell>
        </row>
        <row r="9091">
          <cell r="A9091" t="str">
            <v>V195</v>
          </cell>
          <cell r="B9091" t="str">
            <v>PASAJERO DE VEHIC. DE PEDAL LESION. POR COLISION CON OTRO VEHIC. DE MO</v>
          </cell>
          <cell r="C9091" t="str">
            <v>096</v>
          </cell>
        </row>
        <row r="9092">
          <cell r="A9092" t="str">
            <v>V196</v>
          </cell>
          <cell r="B9092" t="str">
            <v>CICLISTA NO ESPECIF. LESION. POR COLISION CON OTRO VEHIC. DE MOTOR, Y</v>
          </cell>
          <cell r="C9092" t="str">
            <v>096</v>
          </cell>
        </row>
        <row r="9093">
          <cell r="A9093" t="str">
            <v>V198</v>
          </cell>
          <cell r="B9093" t="str">
            <v>CICLISTA (CUALQUIERA) LESION. EN OTROS ACCID. DE TRANSPORTE ESPECIFICA</v>
          </cell>
          <cell r="C9093" t="str">
            <v>096</v>
          </cell>
        </row>
        <row r="9094">
          <cell r="A9094" t="str">
            <v>V199</v>
          </cell>
          <cell r="B9094" t="str">
            <v>CICLISTA (CUALQUIERA) LESIONADO EN ACCIDENTE DE TRANSITO NO ESPECIFICA</v>
          </cell>
          <cell r="C9094" t="str">
            <v>096</v>
          </cell>
        </row>
        <row r="9095">
          <cell r="A9095" t="str">
            <v>V20</v>
          </cell>
          <cell r="B9095" t="str">
            <v>MOTOCICLISTA LESIONADO POR COLISION CON PEATON O ANIMAL</v>
          </cell>
          <cell r="C9095" t="str">
            <v>096</v>
          </cell>
        </row>
        <row r="9096">
          <cell r="A9096" t="str">
            <v>V21</v>
          </cell>
          <cell r="B9096" t="str">
            <v>MOTOCICLISTA LESIONADO POR COLISION CON VEHICULO DE PEDAL</v>
          </cell>
          <cell r="C9096" t="str">
            <v>096</v>
          </cell>
        </row>
        <row r="9097">
          <cell r="A9097" t="str">
            <v>V22</v>
          </cell>
          <cell r="B9097" t="str">
            <v>MOTOCICLISTA LESION. POR COLISION CON VEHICULO DE MOTOR, DE DOS O TRES</v>
          </cell>
          <cell r="C9097" t="str">
            <v>096</v>
          </cell>
        </row>
        <row r="9098">
          <cell r="A9098" t="str">
            <v>V23</v>
          </cell>
          <cell r="B9098" t="str">
            <v>MOTOCICLISTA LESION.POR COLISION CON AUTOMOVIL, CAMIONETA O FURGONETA</v>
          </cell>
          <cell r="C9098" t="str">
            <v>096</v>
          </cell>
        </row>
        <row r="9099">
          <cell r="A9099" t="str">
            <v>V24</v>
          </cell>
          <cell r="B9099" t="str">
            <v>MOTOCICLISTA LESION. POR COLISION CON VEHIC. DE TRANSP. PESADO O AUTOB</v>
          </cell>
          <cell r="C9099" t="str">
            <v>096</v>
          </cell>
        </row>
        <row r="9100">
          <cell r="A9100" t="str">
            <v>V25</v>
          </cell>
          <cell r="B9100" t="str">
            <v>MOTOCICLISTA LESION. POR COLISION CON TREN O VEHICULO DE RIELES</v>
          </cell>
          <cell r="C9100" t="str">
            <v>096</v>
          </cell>
        </row>
        <row r="9101">
          <cell r="A9101" t="str">
            <v>V26</v>
          </cell>
          <cell r="B9101" t="str">
            <v>MOTOCICLISTA LESION. POR COLISION CON OTROS VEHICULOS SIN MOTOR</v>
          </cell>
          <cell r="C9101" t="str">
            <v>096</v>
          </cell>
        </row>
        <row r="9102">
          <cell r="A9102" t="str">
            <v>V268</v>
          </cell>
          <cell r="B9102" t="str">
            <v>MOTOCICL. (CUALQUIERA) LESION. EN OTROS ACCID. DE TRANSP. ESPECIFICADO</v>
          </cell>
          <cell r="C9102" t="str">
            <v>096</v>
          </cell>
        </row>
        <row r="9103">
          <cell r="A9103" t="str">
            <v>V27</v>
          </cell>
          <cell r="B9103" t="str">
            <v>MOTOCICLISTA LESIONADO POR COLISION CON OBJETO FIJO O ESTACIONADO</v>
          </cell>
          <cell r="C9103" t="str">
            <v>096</v>
          </cell>
        </row>
        <row r="9104">
          <cell r="A9104" t="str">
            <v>V28</v>
          </cell>
          <cell r="B9104" t="str">
            <v>MOTOCICLISTA LESIONADO EN ACCIDENTE DE TRANSPORTE SIN COLISION</v>
          </cell>
          <cell r="C9104" t="str">
            <v>096</v>
          </cell>
        </row>
        <row r="9105">
          <cell r="A9105" t="str">
            <v>V29</v>
          </cell>
          <cell r="B9105" t="str">
            <v>MOTOCICLISTA LESION. EN OTROS ACCID. DE TRANSP. Y EN LOS NO ESPECIFICA</v>
          </cell>
          <cell r="C9105" t="str">
            <v>096</v>
          </cell>
        </row>
        <row r="9106">
          <cell r="A9106" t="str">
            <v>V290</v>
          </cell>
          <cell r="B9106" t="str">
            <v>CONDUC. DE MOTOCICLETA LESION. POR COLISION CON OTROS VEHIC. DE MOTOR</v>
          </cell>
          <cell r="C9106" t="str">
            <v>096</v>
          </cell>
        </row>
        <row r="9107">
          <cell r="A9107" t="str">
            <v>V291</v>
          </cell>
          <cell r="B9107" t="str">
            <v>PASAJERO DE MOTOC. LESION. POR COLISION CON OTROS VEHIC. DE MOTOR Y CO</v>
          </cell>
          <cell r="C9107" t="str">
            <v>096</v>
          </cell>
        </row>
        <row r="9108">
          <cell r="A9108" t="str">
            <v>V292</v>
          </cell>
          <cell r="B9108" t="str">
            <v>MOTOCICL. NO ESPECIF. LESION. POR COLISION CON OTROS VEHIC. DE MOTOR</v>
          </cell>
          <cell r="C9108" t="str">
            <v>096</v>
          </cell>
        </row>
        <row r="9109">
          <cell r="A9109" t="str">
            <v>V293</v>
          </cell>
          <cell r="B9109" t="str">
            <v>MOTOCICL. (CUALQUIERA) LESIONADO EN ACCIDENTE NO DE TRANSITO, NO ESPEC</v>
          </cell>
          <cell r="C9109" t="str">
            <v>096</v>
          </cell>
        </row>
        <row r="9110">
          <cell r="A9110" t="str">
            <v>V294</v>
          </cell>
          <cell r="B9110" t="str">
            <v>CONDUC. DE MOTOCICL. LESION. POR COLISION CON OTROS VEHIC. DE MOTOR, Y</v>
          </cell>
          <cell r="C9110" t="str">
            <v>096</v>
          </cell>
        </row>
        <row r="9111">
          <cell r="A9111" t="str">
            <v>V295</v>
          </cell>
          <cell r="B9111" t="str">
            <v>PASAJERO DE MOTOCICL. LESION. POR COLISION CON OTROS VEHIC. DE MOTOR</v>
          </cell>
          <cell r="C9111" t="str">
            <v>096</v>
          </cell>
        </row>
        <row r="9112">
          <cell r="A9112" t="str">
            <v>V296</v>
          </cell>
          <cell r="B9112" t="str">
            <v>MOTOCICL. NO ESPECIF. LESION. POR COLISION CON OTROS VEHIC. DE MOTOR</v>
          </cell>
          <cell r="C9112" t="str">
            <v>096</v>
          </cell>
        </row>
        <row r="9113">
          <cell r="A9113" t="str">
            <v>V298</v>
          </cell>
          <cell r="B9113" t="str">
            <v>MOTOCICL. (CUALQUIERA) LESION. EN OTROS ACCID. DE TRANSP. ESPECIFICADO</v>
          </cell>
          <cell r="C9113" t="str">
            <v>096</v>
          </cell>
        </row>
        <row r="9114">
          <cell r="A9114" t="str">
            <v>V299</v>
          </cell>
          <cell r="B9114" t="str">
            <v>MOTOCICLISTA (CUALQUIERA) LESIONADO EN ACCIDENTE DE TRANSITO NO ESPECI</v>
          </cell>
          <cell r="C9114" t="str">
            <v>096</v>
          </cell>
        </row>
        <row r="9115">
          <cell r="A9115" t="str">
            <v>V30</v>
          </cell>
          <cell r="B9115" t="str">
            <v>OCUPANTE DE VEHICULO DE MOTOR DE TRES RUEDAS LESION. POR COLISION CON</v>
          </cell>
          <cell r="C9115" t="str">
            <v>096</v>
          </cell>
        </row>
        <row r="9116">
          <cell r="A9116" t="str">
            <v>V31</v>
          </cell>
          <cell r="B9116" t="str">
            <v>OCUPANT. DE VEHIC. DE MOTOR DE TRES RUEDAS LESION. POR COLISION CON VE</v>
          </cell>
          <cell r="C9116" t="str">
            <v>096</v>
          </cell>
        </row>
        <row r="9117">
          <cell r="A9117" t="str">
            <v>V32</v>
          </cell>
          <cell r="B9117" t="str">
            <v>OCUPAN. DE VEHIC. DE MOTOR DE TRES RUEDAS LESION. POR COLISION CON OTR</v>
          </cell>
          <cell r="C9117" t="str">
            <v>096</v>
          </cell>
        </row>
        <row r="9118">
          <cell r="A9118" t="str">
            <v>V33</v>
          </cell>
          <cell r="B9118" t="str">
            <v>OCUPAN. DE VEHIC. DE MOTOR DE TRES RUEDAS LESION. POR COLISION CON AUT</v>
          </cell>
          <cell r="C9118" t="str">
            <v>096</v>
          </cell>
        </row>
        <row r="9119">
          <cell r="A9119" t="str">
            <v>V34</v>
          </cell>
          <cell r="B9119" t="str">
            <v>OCUPAN. DE VEHIC. DE MOTOR DE TRES RUEDAS LESION. POR COLISION CON VEH</v>
          </cell>
          <cell r="C9119" t="str">
            <v>096</v>
          </cell>
        </row>
        <row r="9120">
          <cell r="A9120" t="str">
            <v>V35</v>
          </cell>
          <cell r="B9120" t="str">
            <v>OCUPAN. DE VEHIC. DE MOTOR DE TRES RUEDAS LESION. POR COLISION CON TRE</v>
          </cell>
          <cell r="C9120" t="str">
            <v>096</v>
          </cell>
        </row>
        <row r="9121">
          <cell r="A9121" t="str">
            <v>V36</v>
          </cell>
          <cell r="B9121" t="str">
            <v>OCUPAN. DE VEHIC. DE MOTOR DE TRES RUEDAS LESION. POR COLISION CON OTR</v>
          </cell>
          <cell r="C9121" t="str">
            <v>096</v>
          </cell>
        </row>
        <row r="9122">
          <cell r="A9122" t="str">
            <v>V37</v>
          </cell>
          <cell r="B9122" t="str">
            <v>OCUPAN. DE VEHIC. DE MOTOR DE TRES RUEDAS LESION. POR COLISION CON OBJ</v>
          </cell>
          <cell r="C9122" t="str">
            <v>096</v>
          </cell>
        </row>
        <row r="9123">
          <cell r="A9123" t="str">
            <v>V38</v>
          </cell>
          <cell r="B9123" t="str">
            <v>OCUPAN. DE VEHIC. DE MOTOR DE TRES RUEDAS LESION. EN ACCID. DE TRANSP.</v>
          </cell>
          <cell r="C9123" t="str">
            <v>096</v>
          </cell>
        </row>
        <row r="9124">
          <cell r="A9124" t="str">
            <v>V39</v>
          </cell>
          <cell r="B9124" t="str">
            <v>OCUPAN. DE VEHIC. DE MOTOR DE TRES RUEDAS LESION. EN OTRO ACCID. DE TR</v>
          </cell>
          <cell r="C9124" t="str">
            <v>096</v>
          </cell>
        </row>
        <row r="9125">
          <cell r="A9125" t="str">
            <v>V390</v>
          </cell>
          <cell r="B9125" t="str">
            <v>CONDUC. DE VEHIC. DE MOTOR DE TRES RUEDAS LESION. POR COLISION CON OTR</v>
          </cell>
          <cell r="C9125" t="str">
            <v>096</v>
          </cell>
        </row>
        <row r="9126">
          <cell r="A9126" t="str">
            <v>V391</v>
          </cell>
          <cell r="B9126" t="str">
            <v>PASAJERO DE VEHIC. DE MOTOR DE TRES RUEDAS LESION. POR COLISION CON OT</v>
          </cell>
          <cell r="C9126" t="str">
            <v>096</v>
          </cell>
        </row>
        <row r="9127">
          <cell r="A9127" t="str">
            <v>V392</v>
          </cell>
          <cell r="B9127" t="str">
            <v>OCUPAN. NO ESPECIF. DE VEHIC. DE MOTOR DE TRES RUEDAS LESION. POR COLI</v>
          </cell>
          <cell r="C9127" t="str">
            <v>096</v>
          </cell>
        </row>
        <row r="9128">
          <cell r="A9128" t="str">
            <v>V393</v>
          </cell>
          <cell r="B9128" t="str">
            <v>OCUPAN. (CUALQ.) DE VEHIC. DE MOTOR DE TRES RUEDAS LESION. EN ACCID. N</v>
          </cell>
          <cell r="C9128" t="str">
            <v>096</v>
          </cell>
        </row>
        <row r="9129">
          <cell r="A9129" t="str">
            <v>V394</v>
          </cell>
          <cell r="B9129" t="str">
            <v>CONDUC. DE VEHIC. DE MOTOR DE TRES RUEDAS LESION. POR COLISION CON OTR</v>
          </cell>
          <cell r="C9129" t="str">
            <v>096</v>
          </cell>
        </row>
        <row r="9130">
          <cell r="A9130" t="str">
            <v>V395</v>
          </cell>
          <cell r="B9130" t="str">
            <v>PASAJERO DE VEHIC. DE MOTOR DE TRES RUEDAS LESION. POR COLISION CON OT</v>
          </cell>
          <cell r="C9130" t="str">
            <v>096</v>
          </cell>
        </row>
        <row r="9131">
          <cell r="A9131" t="str">
            <v>V396</v>
          </cell>
          <cell r="B9131" t="str">
            <v>OCUPAN. NO ESPECIF. DE VEHIC. DE MOTOR DE TRES RUEDAS LESION. POR COLI</v>
          </cell>
          <cell r="C9131" t="str">
            <v>096</v>
          </cell>
        </row>
        <row r="9132">
          <cell r="A9132" t="str">
            <v>V398</v>
          </cell>
          <cell r="B9132" t="str">
            <v>OCUPAN. (CUALQ.) DE VEHIC. DE MOTOR DE TRES RUEDAS LESION. EN OTROS AC</v>
          </cell>
          <cell r="C9132" t="str">
            <v>096</v>
          </cell>
        </row>
        <row r="9133">
          <cell r="A9133" t="str">
            <v>V399</v>
          </cell>
          <cell r="B9133" t="str">
            <v>OCUPAN. (CUALQ.) DE VEHIC. DE MOTOR DE TRES RUEDAS EN ACCID. DE TRAMSI</v>
          </cell>
          <cell r="C9133" t="str">
            <v>096</v>
          </cell>
        </row>
        <row r="9134">
          <cell r="A9134" t="str">
            <v>V40</v>
          </cell>
          <cell r="B9134" t="str">
            <v>OCUPANTE DE AUTOMOVIL LESIONADO POR COLISION CON PEATON O ANIMAL</v>
          </cell>
          <cell r="C9134" t="str">
            <v>096</v>
          </cell>
        </row>
        <row r="9135">
          <cell r="A9135" t="str">
            <v>V41</v>
          </cell>
          <cell r="B9135" t="str">
            <v>OCUPANTE DE AUTOMOVIL LESIONADO POR COLISION CON VEHICULO DE PEDAL</v>
          </cell>
          <cell r="C9135" t="str">
            <v>096</v>
          </cell>
        </row>
        <row r="9136">
          <cell r="A9136" t="str">
            <v>V42</v>
          </cell>
          <cell r="B9136" t="str">
            <v>OCUPANTE DE AUTOMOVIL LESIONADO POR COLISION CON VEHIC. DE MOTOR DE DO</v>
          </cell>
          <cell r="C9136" t="str">
            <v>096</v>
          </cell>
        </row>
        <row r="9137">
          <cell r="A9137" t="str">
            <v>V43</v>
          </cell>
          <cell r="B9137" t="str">
            <v>OCUPANT. DE AUTOMOVIL LESION. POR COLISION. CON OTRO AUTOM. CAMION. O</v>
          </cell>
          <cell r="C9137" t="str">
            <v>096</v>
          </cell>
        </row>
        <row r="9138">
          <cell r="A9138" t="str">
            <v>V44</v>
          </cell>
          <cell r="B9138" t="str">
            <v>OCUPANT. DE AUTOM. LESION. POR COLISION CON VEHIC. DE TRANSP. PESADO O</v>
          </cell>
          <cell r="C9138" t="str">
            <v>096</v>
          </cell>
        </row>
        <row r="9139">
          <cell r="A9139" t="str">
            <v>V45</v>
          </cell>
          <cell r="B9139" t="str">
            <v>OCUPANTE DE AUTOM. LESION. POR COLISION CON TREN O VEHICULO DE RIELES</v>
          </cell>
          <cell r="C9139" t="str">
            <v>096</v>
          </cell>
        </row>
        <row r="9140">
          <cell r="A9140" t="str">
            <v>V46</v>
          </cell>
          <cell r="B9140" t="str">
            <v>OCUPANT. DE AUTOM. LESION. POR COLISION CON OTROS VEHIC. SIN MOTOR</v>
          </cell>
          <cell r="C9140" t="str">
            <v>096</v>
          </cell>
        </row>
        <row r="9141">
          <cell r="A9141" t="str">
            <v>V47</v>
          </cell>
          <cell r="B9141" t="str">
            <v>OCUPANTE DE AUTOMOVIL LESIONADO POR COLISION CON OBJETO FIJO O ESTACIO</v>
          </cell>
          <cell r="C9141" t="str">
            <v>096</v>
          </cell>
        </row>
        <row r="9142">
          <cell r="A9142" t="str">
            <v>V48</v>
          </cell>
          <cell r="B9142" t="str">
            <v>OCUPANTE DE AUTOM. LESIONADO EN ACCIDENTE DE TRANSPORTE SIN COLISION</v>
          </cell>
          <cell r="C9142" t="str">
            <v>096</v>
          </cell>
        </row>
        <row r="9143">
          <cell r="A9143" t="str">
            <v>V49</v>
          </cell>
          <cell r="B9143" t="str">
            <v>OCUPAN. DE AUTOM. LESION. EN OTROS ACCID. DE TRANSP. Y EN LOS NO ESPEC</v>
          </cell>
          <cell r="C9143" t="str">
            <v>096</v>
          </cell>
        </row>
        <row r="9144">
          <cell r="A9144" t="str">
            <v>V490</v>
          </cell>
          <cell r="B9144" t="str">
            <v>CONDUC. DE AUTOM. LESION. POR COLISION CON OTROS VEHIC. DE MOTOR, Y LO</v>
          </cell>
          <cell r="C9144" t="str">
            <v>096</v>
          </cell>
        </row>
        <row r="9145">
          <cell r="A9145" t="str">
            <v>V491</v>
          </cell>
          <cell r="B9145" t="str">
            <v>PASAJERO DE AUTOM. LESION. POR COLISION CON OTROS VEHIC. DE MOTOR, Y</v>
          </cell>
          <cell r="C9145" t="str">
            <v>096</v>
          </cell>
        </row>
        <row r="9146">
          <cell r="A9146" t="str">
            <v>V492</v>
          </cell>
          <cell r="B9146" t="str">
            <v>OCUPAN. NO ESPECIF. DE AUTOM. LESION. POR COLISION CON OTROS VEHIC. DE</v>
          </cell>
          <cell r="C9146" t="str">
            <v>096</v>
          </cell>
        </row>
        <row r="9147">
          <cell r="A9147" t="str">
            <v>V493</v>
          </cell>
          <cell r="B9147" t="str">
            <v>OCUPAN. (CUALQ.) DE AUTOM. LESION. EN ACCID. NO DE TRANSITO, NO ESPECI</v>
          </cell>
          <cell r="C9147" t="str">
            <v>096</v>
          </cell>
        </row>
        <row r="9148">
          <cell r="A9148" t="str">
            <v>V494</v>
          </cell>
          <cell r="B9148" t="str">
            <v>COND. DE AUTOM. LESION. POR COLISION CON OTROS VEHIC. DE MOTOR, Y CON</v>
          </cell>
          <cell r="C9148" t="str">
            <v>096</v>
          </cell>
        </row>
        <row r="9149">
          <cell r="A9149" t="str">
            <v>V495</v>
          </cell>
          <cell r="B9149" t="str">
            <v>PASAJERO DE AUTOM. LESION. POR COLISION CON OTROS VEHIC. DE MOTOR, Y C</v>
          </cell>
          <cell r="C9149" t="str">
            <v>096</v>
          </cell>
        </row>
        <row r="9150">
          <cell r="A9150" t="str">
            <v>V496</v>
          </cell>
          <cell r="B9150" t="str">
            <v>OCUPAN. NO ESPECIF. DE AUTOM. LESION. POR COLISION CON OTROS VEHIC. DE</v>
          </cell>
          <cell r="C9150" t="str">
            <v>096</v>
          </cell>
        </row>
        <row r="9151">
          <cell r="A9151" t="str">
            <v>V498</v>
          </cell>
          <cell r="B9151" t="str">
            <v>OCUPAN. (CUALQ.) DE AUTOM. LESION. EN OTROS ACCID. DE TRANSP. ESPECIFI</v>
          </cell>
          <cell r="C9151" t="str">
            <v>096</v>
          </cell>
        </row>
        <row r="9152">
          <cell r="A9152" t="str">
            <v>V499</v>
          </cell>
          <cell r="B9152" t="str">
            <v>OCUPAN. (CUALQ.) DE AUTOM. LESION. EN ACCID. DE TRANSITO NO ESPECIFICA</v>
          </cell>
          <cell r="C9152" t="str">
            <v>096</v>
          </cell>
        </row>
        <row r="9153">
          <cell r="A9153" t="str">
            <v>V50</v>
          </cell>
          <cell r="B9153" t="str">
            <v>OCUPANTE DE CAMIONETA O FURGONETA LESIONADO POR COLISION CON PEATON</v>
          </cell>
          <cell r="C9153" t="str">
            <v>096</v>
          </cell>
        </row>
        <row r="9154">
          <cell r="A9154" t="str">
            <v>V51</v>
          </cell>
          <cell r="B9154" t="str">
            <v>OCUPANTE DE CAMION. O FURGON. LESION. POR COLISION CON VEHIC. DE PEDAL</v>
          </cell>
          <cell r="C9154" t="str">
            <v>096</v>
          </cell>
        </row>
        <row r="9155">
          <cell r="A9155" t="str">
            <v>V52</v>
          </cell>
          <cell r="B9155" t="str">
            <v>OCUPAN. DE CAMION. O FURGON. LESION. POR COLISION CON VEHIC. DE MOTOR</v>
          </cell>
          <cell r="C9155" t="str">
            <v>096</v>
          </cell>
        </row>
        <row r="9156">
          <cell r="A9156" t="str">
            <v>V53</v>
          </cell>
          <cell r="B9156" t="str">
            <v>OCUPAN. DE CAMION. O FURGON. LESION. POR COLISION CON AUTOM. CAMION. O</v>
          </cell>
          <cell r="C9156" t="str">
            <v>096</v>
          </cell>
        </row>
        <row r="9157">
          <cell r="A9157" t="str">
            <v>V54</v>
          </cell>
          <cell r="B9157" t="str">
            <v>OCUPAN. DE CAMION. O FORGUN. LESION. POR COLISION CON VEHIC. DE TRANSP</v>
          </cell>
          <cell r="C9157" t="str">
            <v>096</v>
          </cell>
        </row>
        <row r="9158">
          <cell r="A9158" t="str">
            <v>V55</v>
          </cell>
          <cell r="B9158" t="str">
            <v>OCUPAN. DE CAMION. O FURGON. LESION. POR COLISION CON TREN O VEHIC. DE</v>
          </cell>
          <cell r="C9158" t="str">
            <v>096</v>
          </cell>
        </row>
        <row r="9159">
          <cell r="A9159" t="str">
            <v>V56</v>
          </cell>
          <cell r="B9159" t="str">
            <v>OCUPAN. DE CAMION. O FURGON. LESION. CON OTROS VEHICULOS SIN MOTOR</v>
          </cell>
          <cell r="C9159" t="str">
            <v>096</v>
          </cell>
        </row>
        <row r="9160">
          <cell r="A9160" t="str">
            <v>V57</v>
          </cell>
          <cell r="B9160" t="str">
            <v>OCUPAN. DE CAMION. O FURGON. LESION. POR COLISION CON OBJETO FIJO O ES</v>
          </cell>
          <cell r="C9160" t="str">
            <v>096</v>
          </cell>
        </row>
        <row r="9161">
          <cell r="A9161" t="str">
            <v>V58</v>
          </cell>
          <cell r="B9161" t="str">
            <v>OCUPAN. DE CAMION. O FURGON. LESION. EN ACCID. DE TRANSP. SIN COLISION</v>
          </cell>
          <cell r="C9161" t="str">
            <v>096</v>
          </cell>
        </row>
        <row r="9162">
          <cell r="A9162" t="str">
            <v>V59</v>
          </cell>
          <cell r="B9162" t="str">
            <v>OCUPAN. DE CAMION. O FURGON. LESION. EN OTROS ACCID. DE TRANSP. Y EN L</v>
          </cell>
          <cell r="C9162" t="str">
            <v>096</v>
          </cell>
        </row>
        <row r="9163">
          <cell r="A9163" t="str">
            <v>V590</v>
          </cell>
          <cell r="B9163" t="str">
            <v>CONDUC. DE CAMION. O FURGON. LESION. POR COLISION CON OTROS VEHIC. DE</v>
          </cell>
          <cell r="C9163" t="str">
            <v>096</v>
          </cell>
        </row>
        <row r="9164">
          <cell r="A9164" t="str">
            <v>V591</v>
          </cell>
          <cell r="B9164" t="str">
            <v>PASAJERO DE CAMION. O FURGON. LESION. POR COLISION CON OTROS VEHIC. DE</v>
          </cell>
          <cell r="C9164" t="str">
            <v>096</v>
          </cell>
        </row>
        <row r="9165">
          <cell r="A9165" t="str">
            <v>V592</v>
          </cell>
          <cell r="B9165" t="str">
            <v>OCUPAN. NO ESPECIF. DE CAMION. O FURGON. LESION. POR COLISION CON OTRO</v>
          </cell>
          <cell r="C9165" t="str">
            <v>096</v>
          </cell>
        </row>
        <row r="9166">
          <cell r="A9166" t="str">
            <v>V593</v>
          </cell>
          <cell r="B9166" t="str">
            <v>OCUPAN. (CUALQ.) DE CAMION. O FURGON. LESION. EN ACCID. NO DE TRANSITO</v>
          </cell>
          <cell r="C9166" t="str">
            <v>096</v>
          </cell>
        </row>
        <row r="9167">
          <cell r="A9167" t="str">
            <v>V594</v>
          </cell>
          <cell r="B9167" t="str">
            <v>CONDUC. DE CAMION. O FURGON. LESION. POR COLISION CON OTROS VEHIC. DE</v>
          </cell>
          <cell r="C9167" t="str">
            <v>096</v>
          </cell>
        </row>
        <row r="9168">
          <cell r="A9168" t="str">
            <v>V595</v>
          </cell>
          <cell r="B9168" t="str">
            <v>PASAJERO DE CAMION. O FURGON. LESION. POR COLISION CON OTROS VEHIC. DE</v>
          </cell>
          <cell r="C9168" t="str">
            <v>096</v>
          </cell>
        </row>
        <row r="9169">
          <cell r="A9169" t="str">
            <v>V596</v>
          </cell>
          <cell r="B9169" t="str">
            <v>OCUPAN. NO ESPECIF. DE CAMION. O FURGON. LESION. POR COLISION CON OTRO</v>
          </cell>
          <cell r="C9169" t="str">
            <v>096</v>
          </cell>
        </row>
        <row r="9170">
          <cell r="A9170" t="str">
            <v>V598</v>
          </cell>
          <cell r="B9170" t="str">
            <v>OCUPAN. (CUALQ.) DE CAMION. O FURGON. LESION. EN OTROS ACCID. DE TRANS</v>
          </cell>
          <cell r="C9170" t="str">
            <v>096</v>
          </cell>
        </row>
        <row r="9171">
          <cell r="A9171" t="str">
            <v>V599</v>
          </cell>
          <cell r="B9171" t="str">
            <v>OCUPAN. (CUALQ.) DE CAMION. O FURGON. LESION. EN ACCID. DE TRANSITO NO</v>
          </cell>
          <cell r="C9171" t="str">
            <v>096</v>
          </cell>
        </row>
        <row r="9172">
          <cell r="A9172" t="str">
            <v>V60</v>
          </cell>
          <cell r="B9172" t="str">
            <v>OCUPAN. DE VEHIC. DE TRANSP. PESADO LESION. POR COLISION CON PEATON O</v>
          </cell>
          <cell r="C9172" t="str">
            <v>096</v>
          </cell>
        </row>
        <row r="9173">
          <cell r="A9173" t="str">
            <v>V61</v>
          </cell>
          <cell r="B9173" t="str">
            <v>OCUPAN. DE VEHIC. DE TRANSP. PESADO LESION. POR COLISION CON VEHIC. DE</v>
          </cell>
          <cell r="C9173" t="str">
            <v>096</v>
          </cell>
        </row>
        <row r="9174">
          <cell r="A9174" t="str">
            <v>V62</v>
          </cell>
          <cell r="B9174" t="str">
            <v>OCUPAN. DE VEHIC. DE TRANSP. PESADO LESION. POR COLISION CON VEHIC. DE</v>
          </cell>
          <cell r="C9174" t="str">
            <v>096</v>
          </cell>
        </row>
        <row r="9175">
          <cell r="A9175" t="str">
            <v>V63</v>
          </cell>
          <cell r="B9175" t="str">
            <v>OCUPAN. DE VEHIC. DE TRANSP. PESADO LESION. POR COLISION CON AUTOM. CA</v>
          </cell>
          <cell r="C9175" t="str">
            <v>096</v>
          </cell>
        </row>
        <row r="9176">
          <cell r="A9176" t="str">
            <v>V64</v>
          </cell>
          <cell r="B9176" t="str">
            <v>OCUPAN. DE VEHIC. DE TRANSP. PESADO LESION. POR COLISION CON OTRO VEHI</v>
          </cell>
          <cell r="C9176" t="str">
            <v>096</v>
          </cell>
        </row>
        <row r="9177">
          <cell r="A9177" t="str">
            <v>V65</v>
          </cell>
          <cell r="B9177" t="str">
            <v>OCUPAN. DE VEHIC. DE TRANSP. PESADO LESION. POR COLISION CON TREN O V</v>
          </cell>
          <cell r="C9177" t="str">
            <v>096</v>
          </cell>
        </row>
        <row r="9178">
          <cell r="A9178" t="str">
            <v>V66</v>
          </cell>
          <cell r="B9178" t="str">
            <v>OCUPAN. DE VEHIC. DE TRANSP. PESADO LESION. POR COLISION CON OTROS VEH</v>
          </cell>
          <cell r="C9178" t="str">
            <v>096</v>
          </cell>
        </row>
        <row r="9179">
          <cell r="A9179" t="str">
            <v>V67</v>
          </cell>
          <cell r="B9179" t="str">
            <v>OCUPAN. DE VEHIC. DE TRANSP. PESADO LESION. POR COLISION CON OBJETO FI</v>
          </cell>
          <cell r="C9179" t="str">
            <v>096</v>
          </cell>
        </row>
        <row r="9180">
          <cell r="A9180" t="str">
            <v>V68</v>
          </cell>
          <cell r="B9180" t="str">
            <v>OCUPAN. DE VEHIC. DE TRANSP. PESADO LESION. EN ACCID. DE TRANSP. SIN C</v>
          </cell>
          <cell r="C9180" t="str">
            <v>096</v>
          </cell>
        </row>
        <row r="9181">
          <cell r="A9181" t="str">
            <v>V69</v>
          </cell>
          <cell r="B9181" t="str">
            <v>OCUPAN. DE VEHIC. DE TRANSP. PESADO LESION. EN OTROS ACCID. DE TRANSP.</v>
          </cell>
          <cell r="C9181" t="str">
            <v>096</v>
          </cell>
        </row>
        <row r="9182">
          <cell r="A9182" t="str">
            <v>V690</v>
          </cell>
          <cell r="B9182" t="str">
            <v>CANDUC. DE VEHIC. DE TRANSP. PESADO LESION. POR COLISION CON OTROS VEH</v>
          </cell>
          <cell r="C9182" t="str">
            <v>096</v>
          </cell>
        </row>
        <row r="9183">
          <cell r="A9183" t="str">
            <v>V691</v>
          </cell>
          <cell r="B9183" t="str">
            <v>PASAJERO DE VEHIC. DE TRANSP. PESADO LESION. POR COLISION CON OTROS VE</v>
          </cell>
          <cell r="C9183" t="str">
            <v>096</v>
          </cell>
        </row>
        <row r="9184">
          <cell r="A9184" t="str">
            <v>V692</v>
          </cell>
          <cell r="B9184" t="str">
            <v>OCUPAN. NO ESPECIF. DE VEHIC. DE TRANSP. PESADO LESION. POR COLISION C</v>
          </cell>
          <cell r="C9184" t="str">
            <v>096</v>
          </cell>
        </row>
        <row r="9185">
          <cell r="A9185" t="str">
            <v>V693</v>
          </cell>
          <cell r="B9185" t="str">
            <v>OCUPAN. (CUALQ.) DE VEHIC. DE TRANSP. PESADO LESION. EN ACCID. NO DE T</v>
          </cell>
          <cell r="C9185" t="str">
            <v>096</v>
          </cell>
        </row>
        <row r="9186">
          <cell r="A9186" t="str">
            <v>V694</v>
          </cell>
          <cell r="B9186" t="str">
            <v>CONDUC. DE VEHIC. DE TRANSP. PESADO LESION POR COLISION CON OTROS VEHI</v>
          </cell>
          <cell r="C9186" t="str">
            <v>096</v>
          </cell>
        </row>
        <row r="9187">
          <cell r="A9187" t="str">
            <v>V695</v>
          </cell>
          <cell r="B9187" t="str">
            <v>PASAJERO DE VEHIC. DE TRANSP. PESADO LESION. POR COLISION CON OTROS VE</v>
          </cell>
          <cell r="C9187" t="str">
            <v>096</v>
          </cell>
        </row>
        <row r="9188">
          <cell r="A9188" t="str">
            <v>V696</v>
          </cell>
          <cell r="B9188" t="str">
            <v>OCUPAN. NO ESPECIF. DE VEHIC. DE TRANSP. PESADO LESION. POR COLISION C</v>
          </cell>
          <cell r="C9188" t="str">
            <v>096</v>
          </cell>
        </row>
        <row r="9189">
          <cell r="A9189" t="str">
            <v>V698</v>
          </cell>
          <cell r="B9189" t="str">
            <v>OCUPAN. (CUALQ.) DE VEHIC. DE TRANSP. PESADO LESION. NE OTROS ACCID. D</v>
          </cell>
          <cell r="C9189" t="str">
            <v>096</v>
          </cell>
        </row>
        <row r="9190">
          <cell r="A9190" t="str">
            <v>V699</v>
          </cell>
          <cell r="B9190" t="str">
            <v>OCUPAN. (CUALQ.) DE VEHIC. DE TRANSP. PESADO LESION. EN ACCID. DE TRAN</v>
          </cell>
          <cell r="C9190" t="str">
            <v>096</v>
          </cell>
        </row>
        <row r="9191">
          <cell r="A9191" t="str">
            <v>V70</v>
          </cell>
          <cell r="B9191" t="str">
            <v>OCUPAN. DE AUTOBUS LESIONADO POR COLISION CON PEATON O ANIMAL</v>
          </cell>
          <cell r="C9191" t="str">
            <v>096</v>
          </cell>
        </row>
        <row r="9192">
          <cell r="A9192" t="str">
            <v>V71</v>
          </cell>
          <cell r="B9192" t="str">
            <v>OCUPANTE DE AUTOBUS LESIONADO POR COLISION CON VEHICULO DE PEDAL</v>
          </cell>
          <cell r="C9192" t="str">
            <v>096</v>
          </cell>
        </row>
        <row r="9193">
          <cell r="A9193" t="str">
            <v>V72</v>
          </cell>
          <cell r="B9193" t="str">
            <v>OCUPANTE DE ATOBUS LESION. POR COLISION CON VEHIC. DE MOTOR DE DOS O T</v>
          </cell>
          <cell r="C9193" t="str">
            <v>096</v>
          </cell>
        </row>
        <row r="9194">
          <cell r="A9194" t="str">
            <v>V73</v>
          </cell>
          <cell r="B9194" t="str">
            <v>OCUPAN. DE AUTOBUS LESION. POR COLISION CON AUTOMOVIL, CAMION. O FURGO</v>
          </cell>
          <cell r="C9194" t="str">
            <v>096</v>
          </cell>
        </row>
        <row r="9195">
          <cell r="A9195" t="str">
            <v>V74</v>
          </cell>
          <cell r="B9195" t="str">
            <v>OCUPAN. DE AUTOBUS LESION. POR COLISION CON VEHIC. DE TRANSP. PESADO O</v>
          </cell>
          <cell r="C9195" t="str">
            <v>096</v>
          </cell>
        </row>
        <row r="9196">
          <cell r="A9196" t="str">
            <v>V75</v>
          </cell>
          <cell r="B9196" t="str">
            <v>OCUPANTE DE AUTOBUS LESIONADO POR COLISION CON TREN O VEHIC. DE RIELES</v>
          </cell>
          <cell r="C9196" t="str">
            <v>096</v>
          </cell>
        </row>
        <row r="9197">
          <cell r="A9197" t="str">
            <v>V76</v>
          </cell>
          <cell r="B9197" t="str">
            <v>OCUPAN. DE AUTOBUS LESIONADO POR COLISION CON OTROS VEHICULOS SIN MOTO</v>
          </cell>
          <cell r="C9197" t="str">
            <v>096</v>
          </cell>
        </row>
        <row r="9198">
          <cell r="A9198" t="str">
            <v>V77</v>
          </cell>
          <cell r="B9198" t="str">
            <v>OCUPAN. DE AUTOBUS LESION. POR COLISION CON OBJETO FIJO O ESTACIONADO</v>
          </cell>
          <cell r="C9198" t="str">
            <v>096</v>
          </cell>
        </row>
        <row r="9199">
          <cell r="A9199" t="str">
            <v>V78</v>
          </cell>
          <cell r="B9199" t="str">
            <v>OCUPAN. DE AUTOBUS LESIONADO EN ACCIDENTE DE TRANSPORTE SIN COLISION</v>
          </cell>
          <cell r="C9199" t="str">
            <v>096</v>
          </cell>
        </row>
        <row r="9200">
          <cell r="A9200" t="str">
            <v>V79</v>
          </cell>
          <cell r="B9200" t="str">
            <v>OCUPAN. DE AUTOBUS LESION. EN OTROS ACCID. DE TRANSP. Y EN LOS NO ESPE</v>
          </cell>
          <cell r="C9200" t="str">
            <v>096</v>
          </cell>
        </row>
        <row r="9201">
          <cell r="A9201" t="str">
            <v>V790</v>
          </cell>
          <cell r="B9201" t="str">
            <v>CONDUC. DE AUTOBUS LESION. POR COLISION CON OTROS VEHIC. DE MOTOR, Y C</v>
          </cell>
          <cell r="C9201" t="str">
            <v>096</v>
          </cell>
        </row>
        <row r="9202">
          <cell r="A9202" t="str">
            <v>V791</v>
          </cell>
          <cell r="B9202" t="str">
            <v>PASAJERO DE AUTOBUS LESION. POR COLISION CON OTROS VEHIC. DE MOTOR, Y</v>
          </cell>
          <cell r="C9202" t="str">
            <v>096</v>
          </cell>
        </row>
        <row r="9203">
          <cell r="A9203" t="str">
            <v>V792</v>
          </cell>
          <cell r="B9203" t="str">
            <v>OCUPAN. NO ESPECIF. DE AUTOBUS LESION. POR COLISION CON OTROS VEHIC. D</v>
          </cell>
          <cell r="C9203" t="str">
            <v>096</v>
          </cell>
        </row>
        <row r="9204">
          <cell r="A9204" t="str">
            <v>V793</v>
          </cell>
          <cell r="B9204" t="str">
            <v>OCUPAN. (CUALQ.) DE AUTOBUS LESION. EN ACCID. NO DE TRANSITO, NO ESPEC</v>
          </cell>
          <cell r="C9204" t="str">
            <v>096</v>
          </cell>
        </row>
        <row r="9205">
          <cell r="A9205" t="str">
            <v>V794</v>
          </cell>
          <cell r="B9205" t="str">
            <v>CONDUC. DE AUTOBUS LESION. POR COLISION CON OTROS VEHIC. DE MOTOR, Y C</v>
          </cell>
          <cell r="C9205" t="str">
            <v>096</v>
          </cell>
        </row>
        <row r="9206">
          <cell r="A9206" t="str">
            <v>V795</v>
          </cell>
          <cell r="B9206" t="str">
            <v>PASAJERO DE AUTOBUS LESION. POR COLISION CON OTROS VEHIC. DE MOTOR, Y</v>
          </cell>
          <cell r="C9206" t="str">
            <v>096</v>
          </cell>
        </row>
        <row r="9207">
          <cell r="A9207" t="str">
            <v>V796</v>
          </cell>
          <cell r="B9207" t="str">
            <v>OCUPAN. NO ESPECIF. DE AUTOBUS LESION. POR COLISION CON OTROS VEHIC. D</v>
          </cell>
          <cell r="C9207" t="str">
            <v>096</v>
          </cell>
        </row>
        <row r="9208">
          <cell r="A9208" t="str">
            <v>V798</v>
          </cell>
          <cell r="B9208" t="str">
            <v>OCUPAN. (CUALQ.) DE AUTOBUS LESION. EN OTROS ACCID. DE TRANSP. ESPECIF</v>
          </cell>
          <cell r="C9208" t="str">
            <v>096</v>
          </cell>
        </row>
        <row r="9209">
          <cell r="A9209" t="str">
            <v>V799</v>
          </cell>
          <cell r="B9209" t="str">
            <v>OCUPAN. (CUALQ.) DE AUTOBUS LESION. EN ACCID. DE TRANSITO NO ESPECIFIC</v>
          </cell>
          <cell r="C9209" t="str">
            <v>096</v>
          </cell>
        </row>
        <row r="9210">
          <cell r="A9210" t="str">
            <v>V80</v>
          </cell>
          <cell r="B9210" t="str">
            <v>JINETE U OCUPANTE DE VEHIC. DE TRACCION ANIMAL LESION. EN ACCID. DE TR</v>
          </cell>
          <cell r="C9210" t="str">
            <v>096</v>
          </cell>
        </row>
        <row r="9211">
          <cell r="A9211" t="str">
            <v>V800</v>
          </cell>
          <cell r="B9211" t="str">
            <v>JINETE U OCUPAN. DE VEHIC. DE TRACCION ANIMAL LESION. POR CAIDA (O POR</v>
          </cell>
          <cell r="C9211" t="str">
            <v>096</v>
          </cell>
        </row>
        <row r="9212">
          <cell r="A9212" t="str">
            <v>V801</v>
          </cell>
          <cell r="B9212" t="str">
            <v>JINETE U OCUPAN. DE VEHIC. DE TRACCION ANIMAL LESION. POR COLISION CON</v>
          </cell>
          <cell r="C9212" t="str">
            <v>096</v>
          </cell>
        </row>
        <row r="9213">
          <cell r="A9213" t="str">
            <v>V802</v>
          </cell>
          <cell r="B9213" t="str">
            <v>JINETE U OCUPAN. DE VEHIC. DE TRACCION ANIMAL LESION. POR COLISION CON</v>
          </cell>
          <cell r="C9213" t="str">
            <v>096</v>
          </cell>
        </row>
        <row r="9214">
          <cell r="A9214" t="str">
            <v>V803</v>
          </cell>
          <cell r="B9214" t="str">
            <v>JINETE U OCUPAN. DE VEHIC. DE TRACCION ANIMAL LESION. POR COLISION CON</v>
          </cell>
          <cell r="C9214" t="str">
            <v>096</v>
          </cell>
        </row>
        <row r="9215">
          <cell r="A9215" t="str">
            <v>V804</v>
          </cell>
          <cell r="B9215" t="str">
            <v>JINETE U OCUPAN. DE VEHIC. DE TRACCION ANIMAL LESION. POR COLISION CON</v>
          </cell>
          <cell r="C9215" t="str">
            <v>096</v>
          </cell>
        </row>
        <row r="9216">
          <cell r="A9216" t="str">
            <v>V805</v>
          </cell>
          <cell r="B9216" t="str">
            <v>JINETE U OCUPAN. DE VEHIC. DE TRACCION ANIMAL LESION. POR COLISION CON</v>
          </cell>
          <cell r="C9216" t="str">
            <v>096</v>
          </cell>
        </row>
        <row r="9217">
          <cell r="A9217" t="str">
            <v>V806</v>
          </cell>
          <cell r="B9217" t="str">
            <v>JINETE U OCUPAN. DE VEHIC. DE TRACCION ANIMAL LESION. POR COLISION CON</v>
          </cell>
          <cell r="C9217" t="str">
            <v>096</v>
          </cell>
        </row>
        <row r="9218">
          <cell r="A9218" t="str">
            <v>V807</v>
          </cell>
          <cell r="B9218" t="str">
            <v>JINETE U OCUPAN. DE VEHIC. DE TRACCION ANIMAL LESION. POR COLISION CON</v>
          </cell>
          <cell r="C9218" t="str">
            <v>096</v>
          </cell>
        </row>
        <row r="9219">
          <cell r="A9219" t="str">
            <v>V808</v>
          </cell>
          <cell r="B9219" t="str">
            <v>JINETE U OCUPAN. DE VEHIC. DE TRACCION ANIMAL LESION. POR COLISION CON</v>
          </cell>
          <cell r="C9219" t="str">
            <v>096</v>
          </cell>
        </row>
        <row r="9220">
          <cell r="A9220" t="str">
            <v>V809</v>
          </cell>
          <cell r="B9220" t="str">
            <v>JINETE U OCUPAN. DE VEHIC. DE TRACCION ANIMAL LESION. EN OTROS ACCID.</v>
          </cell>
          <cell r="C9220" t="str">
            <v>096</v>
          </cell>
        </row>
        <row r="9221">
          <cell r="A9221" t="str">
            <v>V81</v>
          </cell>
          <cell r="B9221" t="str">
            <v>OCUPANTE DE TREN O VEHIC. DE RIELES LESION. EN ACCIDENTE DE TRANSPORTE</v>
          </cell>
          <cell r="C9221" t="str">
            <v>096</v>
          </cell>
        </row>
        <row r="9222">
          <cell r="A9222" t="str">
            <v>V810</v>
          </cell>
          <cell r="B9222" t="str">
            <v>OCUPAN. DE TREN O VEHIC. DE RIELES LESION. POR COLISION CON VEHIC. DE</v>
          </cell>
          <cell r="C9222" t="str">
            <v>096</v>
          </cell>
        </row>
        <row r="9223">
          <cell r="A9223" t="str">
            <v>V811</v>
          </cell>
          <cell r="B9223" t="str">
            <v>OCUPAN. DE TREN O VEHIC. DE RIELES LESION. POR COLISION CON VEHIC. DE</v>
          </cell>
          <cell r="C9223" t="str">
            <v>096</v>
          </cell>
        </row>
        <row r="9224">
          <cell r="A9224" t="str">
            <v>V812</v>
          </cell>
          <cell r="B9224" t="str">
            <v>OCUPAN. DE TREN O VEHIC. DE RIELES LESION. POR COLISION CON, O GOLPEAD</v>
          </cell>
          <cell r="C9224" t="str">
            <v>096</v>
          </cell>
        </row>
        <row r="9225">
          <cell r="A9225" t="str">
            <v>V813</v>
          </cell>
          <cell r="B9225" t="str">
            <v>OCUPANTE DE TREN O VEHIC. DE RIELES LESION. POR COLISION CON OTROS OBJ</v>
          </cell>
          <cell r="C9225" t="str">
            <v>096</v>
          </cell>
        </row>
        <row r="9226">
          <cell r="A9226" t="str">
            <v>V814</v>
          </cell>
          <cell r="B9226" t="str">
            <v>PERSONA LESIONADA AL SUBIR O BAJAR DEL TREN O VEHICULO DE RIELES</v>
          </cell>
          <cell r="C9226" t="str">
            <v>096</v>
          </cell>
        </row>
        <row r="9227">
          <cell r="A9227" t="str">
            <v>V815</v>
          </cell>
          <cell r="B9227" t="str">
            <v>OCUPAN. DE TREN O VEHIC. DE RIELES LESION. POR CAIDA DENTRO DEL TREN O</v>
          </cell>
          <cell r="C9227" t="str">
            <v>096</v>
          </cell>
        </row>
        <row r="9228">
          <cell r="A9228" t="str">
            <v>V816</v>
          </cell>
          <cell r="B9228" t="str">
            <v>OCUPAN. DE TREN O VEHIC. DE RIELES LESION. POR CAIDA DESDE EL TREN O V</v>
          </cell>
          <cell r="C9228" t="str">
            <v>096</v>
          </cell>
        </row>
        <row r="9229">
          <cell r="A9229" t="str">
            <v>V817</v>
          </cell>
          <cell r="B9229" t="str">
            <v>OCUPAN. DE TREN O VEHIC. DE RIELES LESION. EN DESCARRILAMIENTO SIN COL</v>
          </cell>
          <cell r="C9229" t="str">
            <v>096</v>
          </cell>
        </row>
        <row r="9230">
          <cell r="A9230" t="str">
            <v>V818</v>
          </cell>
          <cell r="B9230" t="str">
            <v>OCUPAN. DE TREN O VEHIC. DE RIELES LESION. EN OTROS ACCID. FERROV. ESP</v>
          </cell>
          <cell r="C9230" t="str">
            <v>096</v>
          </cell>
        </row>
        <row r="9231">
          <cell r="A9231" t="str">
            <v>V819</v>
          </cell>
          <cell r="B9231" t="str">
            <v>OCUPAN. DE TREN O VEHIC. DE RIELES LESION. EN ACCID. FERROV. NO ESPECI</v>
          </cell>
          <cell r="C9231" t="str">
            <v>096</v>
          </cell>
        </row>
        <row r="9232">
          <cell r="A9232" t="str">
            <v>V82</v>
          </cell>
          <cell r="B9232" t="str">
            <v>OCUPANTE DE TRANVIA LESIONADO EN ACCIDENTE DE TRANSPORTE</v>
          </cell>
          <cell r="C9232" t="str">
            <v>096</v>
          </cell>
        </row>
        <row r="9233">
          <cell r="A9233" t="str">
            <v>V820</v>
          </cell>
          <cell r="B9233" t="str">
            <v>OCUPAN. DE TRANVIA LESION. POR COLISION CON VEHIC. DE MOTOR, EN ACCID.</v>
          </cell>
          <cell r="C9233" t="str">
            <v>096</v>
          </cell>
        </row>
        <row r="9234">
          <cell r="A9234" t="str">
            <v>V821</v>
          </cell>
          <cell r="B9234" t="str">
            <v>OCUPAN. DE TRANVIA LESION. POR COLISION CON VEHIC. DE MOTOR, EN ACCID</v>
          </cell>
          <cell r="C9234" t="str">
            <v>096</v>
          </cell>
        </row>
        <row r="9235">
          <cell r="A9235" t="str">
            <v>V822</v>
          </cell>
          <cell r="B9235" t="str">
            <v>OCUPAN. DE TRANVIA LESIONADO POR COLISION CON, O GOLPEADO POR VAGON</v>
          </cell>
          <cell r="C9235" t="str">
            <v>096</v>
          </cell>
        </row>
        <row r="9236">
          <cell r="A9236" t="str">
            <v>V823</v>
          </cell>
          <cell r="B9236" t="str">
            <v>OCUPANTE DE TRANVIA LESIONADO POR COLISION CON OTROS OBJETOS</v>
          </cell>
          <cell r="C9236" t="str">
            <v>096</v>
          </cell>
        </row>
        <row r="9237">
          <cell r="A9237" t="str">
            <v>V824</v>
          </cell>
          <cell r="B9237" t="str">
            <v>PERSONA LESIONADA AL SUBIR O BAJAR DEL TRANVIA</v>
          </cell>
          <cell r="C9237" t="str">
            <v>096</v>
          </cell>
        </row>
        <row r="9238">
          <cell r="A9238" t="str">
            <v>V825</v>
          </cell>
          <cell r="B9238" t="str">
            <v>OCUPANTE DE TRANVIA LESIONADO POR CAIDA DENTRO DEL TRANVIA</v>
          </cell>
          <cell r="C9238" t="str">
            <v>096</v>
          </cell>
        </row>
        <row r="9239">
          <cell r="A9239" t="str">
            <v>V826</v>
          </cell>
          <cell r="B9239" t="str">
            <v>OCUPANTE DE TRANVIA LESIONADO POR CAIDA DESDE EL TRANVIA</v>
          </cell>
          <cell r="C9239" t="str">
            <v>096</v>
          </cell>
        </row>
        <row r="9240">
          <cell r="A9240" t="str">
            <v>V827</v>
          </cell>
          <cell r="B9240" t="str">
            <v>OCUPANTE DE TRANVIA LESIONADO POR DESCARRILAMIENTO, SIN COLISION ANTER</v>
          </cell>
          <cell r="C9240" t="str">
            <v>096</v>
          </cell>
        </row>
        <row r="9241">
          <cell r="A9241" t="str">
            <v>V828</v>
          </cell>
          <cell r="B9241" t="str">
            <v>OCUPAN. DE TRANVIA LESION. EN OTROS ACCIDENTES DE TRANSP. ESPECIFICADO</v>
          </cell>
          <cell r="C9241" t="str">
            <v>096</v>
          </cell>
        </row>
        <row r="9242">
          <cell r="A9242" t="str">
            <v>V829</v>
          </cell>
          <cell r="B9242" t="str">
            <v>OCUPANTE DE TRANVIA LESIONADO EN ACCIDENTE DE TRANSITO NO ESPECIFICADO</v>
          </cell>
          <cell r="C9242" t="str">
            <v>096</v>
          </cell>
        </row>
        <row r="9243">
          <cell r="A9243" t="str">
            <v>V83</v>
          </cell>
          <cell r="B9243" t="str">
            <v>OCUPAN. DE VEHIC. ESPECIAL (DE MOTOR) PARA USO PRICIPA/ EN PLANTAS IND</v>
          </cell>
          <cell r="C9243" t="str">
            <v>096</v>
          </cell>
        </row>
        <row r="9244">
          <cell r="A9244" t="str">
            <v>V830</v>
          </cell>
          <cell r="B9244" t="str">
            <v>CONDUCTOR DE VEHIC. INDUSTRIAL ESPECIAL LESIONADO EN ACCID. DE TRANSIT</v>
          </cell>
          <cell r="C9244" t="str">
            <v>096</v>
          </cell>
        </row>
        <row r="9245">
          <cell r="A9245" t="str">
            <v>V831</v>
          </cell>
          <cell r="B9245" t="str">
            <v>PASAJERO DE VEHIC. INDUSTRIAL ESPCIAL LESIONADO EN ACCIDENTE DE TRANSI</v>
          </cell>
          <cell r="C9245" t="str">
            <v>096</v>
          </cell>
        </row>
        <row r="9246">
          <cell r="A9246" t="str">
            <v>V832</v>
          </cell>
          <cell r="B9246" t="str">
            <v>PERSONA QUE VIAJA FUERA DEL VEHIC. INDUSTRIAL ESPECIAL LESION. EN ACCI</v>
          </cell>
          <cell r="C9246" t="str">
            <v>096</v>
          </cell>
        </row>
        <row r="9247">
          <cell r="A9247" t="str">
            <v>V833</v>
          </cell>
          <cell r="B9247" t="str">
            <v>OCUPAN. NO ESPECIF. DE VEHIC. INDUSTRIAL ESPECIAL LESION. EN ACCID. DE</v>
          </cell>
          <cell r="C9247" t="str">
            <v>096</v>
          </cell>
        </row>
        <row r="9248">
          <cell r="A9248" t="str">
            <v>V834</v>
          </cell>
          <cell r="B9248" t="str">
            <v>PERSONA LESIONADA AL SUBIR O BAJAR DEL VEHIC. ESPECIAL INDUSTRIAL ESPE</v>
          </cell>
          <cell r="C9248" t="str">
            <v>096</v>
          </cell>
        </row>
        <row r="9249">
          <cell r="A9249" t="str">
            <v>V835</v>
          </cell>
          <cell r="B9249" t="str">
            <v>CONDUC. DE VEHIC. INDUSTRIAL ESPECIAL LESIONADO EN ACCID. NO DE TRANSI</v>
          </cell>
          <cell r="C9249" t="str">
            <v>096</v>
          </cell>
        </row>
        <row r="9250">
          <cell r="A9250" t="str">
            <v>V836</v>
          </cell>
          <cell r="B9250" t="str">
            <v>PASAJERO DE VEHIC. INDUSTRIAL ESPECIAL LESIONADO EN ACCID. NO DE TRANS</v>
          </cell>
          <cell r="C9250" t="str">
            <v>096</v>
          </cell>
        </row>
        <row r="9251">
          <cell r="A9251" t="str">
            <v>V837</v>
          </cell>
          <cell r="B9251" t="str">
            <v>PERSONA QUE VIAJA FUERA DEL VEHIC. INDUST. ESPECIAL LESION. EN ACCID.</v>
          </cell>
          <cell r="C9251" t="str">
            <v>096</v>
          </cell>
        </row>
        <row r="9252">
          <cell r="A9252" t="str">
            <v>V839</v>
          </cell>
          <cell r="B9252" t="str">
            <v>OCUPAN. NO ESPECIF. DEL VEHIC. INDUST. ESPECIAL LESION. EN ACCID. NO D</v>
          </cell>
          <cell r="C9252" t="str">
            <v>096</v>
          </cell>
        </row>
        <row r="9253">
          <cell r="A9253" t="str">
            <v>V84</v>
          </cell>
          <cell r="B9253" t="str">
            <v>OCUPAN. DE VEHIC. ESPEC. (DE MOTOR) PARA USO PRINCIPAL/ EN AGRICULTURA</v>
          </cell>
          <cell r="C9253" t="str">
            <v>096</v>
          </cell>
        </row>
        <row r="9254">
          <cell r="A9254" t="str">
            <v>V840</v>
          </cell>
          <cell r="B9254" t="str">
            <v>CONDUC. DE VEHIC. AGRICOLA ESPECIAL LESION. EN ACCID. DE TRANSITO</v>
          </cell>
          <cell r="C9254" t="str">
            <v>096</v>
          </cell>
        </row>
        <row r="9255">
          <cell r="A9255" t="str">
            <v>V841</v>
          </cell>
          <cell r="B9255" t="str">
            <v>PASAJERO DE VEHIC. AGRICOLA LESION. EN ACCIDENTE DE TRANSITO</v>
          </cell>
          <cell r="C9255" t="str">
            <v>096</v>
          </cell>
        </row>
        <row r="9256">
          <cell r="A9256" t="str">
            <v>V842</v>
          </cell>
          <cell r="B9256" t="str">
            <v>PERSONA QUE VIAJA FUERA DEL VEHIC. AGRICOLA ESPECIAL LESION. EN ACCIDE</v>
          </cell>
          <cell r="C9256" t="str">
            <v>096</v>
          </cell>
        </row>
        <row r="9257">
          <cell r="A9257" t="str">
            <v>V843</v>
          </cell>
          <cell r="B9257" t="str">
            <v>OCUPAN. NO ESPECIF. DE VEHIC. AGRICOLA ESPECIAL LESION. EN ACCID. DE T</v>
          </cell>
          <cell r="C9257" t="str">
            <v>096</v>
          </cell>
        </row>
        <row r="9258">
          <cell r="A9258" t="str">
            <v>V844</v>
          </cell>
          <cell r="B9258" t="str">
            <v>PERSONA LESIONADA AL SUBIR O BAJAR DEL VEHICULO AGRICOLA ESPECIAL</v>
          </cell>
          <cell r="C9258" t="str">
            <v>096</v>
          </cell>
        </row>
        <row r="9259">
          <cell r="A9259" t="str">
            <v>V845</v>
          </cell>
          <cell r="B9259" t="str">
            <v>CONDUC. DE VEHIC. AGRICOLA ESPECIAL LESIONADA EN ACCIDENTE NO DE TRANS</v>
          </cell>
          <cell r="C9259" t="str">
            <v>096</v>
          </cell>
        </row>
        <row r="9260">
          <cell r="A9260" t="str">
            <v>V846</v>
          </cell>
          <cell r="B9260" t="str">
            <v>PASAJERO DE VEHIC. AGRICOLA ESPECIAL LESION. EN ACCIDENTE NO DE TRANSI</v>
          </cell>
          <cell r="C9260" t="str">
            <v>096</v>
          </cell>
        </row>
        <row r="9261">
          <cell r="A9261" t="str">
            <v>V847</v>
          </cell>
          <cell r="B9261" t="str">
            <v>PERSONA QUE VIAJA FUERA DEL VEHIC. AGRICOLA ESPEC. LESION. EN ACCID. N</v>
          </cell>
          <cell r="C9261" t="str">
            <v>096</v>
          </cell>
        </row>
        <row r="9262">
          <cell r="A9262" t="str">
            <v>V849</v>
          </cell>
          <cell r="B9262" t="str">
            <v>OCUPAN. NO ESPECIF. DE VEHIC. AGRICOLA ESPEC. LESION. EN ACCID. NO DE</v>
          </cell>
          <cell r="C9262" t="str">
            <v>096</v>
          </cell>
        </row>
        <row r="9263">
          <cell r="A9263" t="str">
            <v>V85</v>
          </cell>
          <cell r="B9263" t="str">
            <v>OCUPAN. DE VEHIC. ESPEC. (DE MOTOR) PARA CONSTRUC. LESION. EN ACCID. D</v>
          </cell>
          <cell r="C9263" t="str">
            <v>096</v>
          </cell>
        </row>
        <row r="9264">
          <cell r="A9264" t="str">
            <v>V850</v>
          </cell>
          <cell r="B9264" t="str">
            <v>CONDUC. DE VEHIC. ESPECIAL PARA CONSTRUCCION LESION. EN ACCID. DE TRAN</v>
          </cell>
          <cell r="C9264" t="str">
            <v>096</v>
          </cell>
        </row>
        <row r="9265">
          <cell r="A9265" t="str">
            <v>V851</v>
          </cell>
          <cell r="B9265" t="str">
            <v>PASAJERO DE VEHIC. ESPECIAL PARA CONSTRUC. LESIONADO EN ACCID. DE TRAN</v>
          </cell>
          <cell r="C9265" t="str">
            <v>096</v>
          </cell>
        </row>
        <row r="9266">
          <cell r="A9266" t="str">
            <v>V852</v>
          </cell>
          <cell r="B9266" t="str">
            <v>PERSONA QUE VIAJA FUERA DEL VEHIC. ESPEC. PARA CONSTRUC. LESION. EN AC</v>
          </cell>
          <cell r="C9266" t="str">
            <v>096</v>
          </cell>
        </row>
        <row r="9267">
          <cell r="A9267" t="str">
            <v>V853</v>
          </cell>
          <cell r="B9267" t="str">
            <v>OCUPAN. NO ESPECIF. DE VEHIC. ESPECIAL PARA CONSTRUC. LESION. EN ACCID</v>
          </cell>
          <cell r="C9267" t="str">
            <v>096</v>
          </cell>
        </row>
        <row r="9268">
          <cell r="A9268" t="str">
            <v>V854</v>
          </cell>
          <cell r="B9268" t="str">
            <v>PERSONA LESION. AL SUBIR O BAJAR DEL VEHIC. ESPECIAL PARA CONSTRUCCION</v>
          </cell>
          <cell r="C9268" t="str">
            <v>096</v>
          </cell>
        </row>
        <row r="9269">
          <cell r="A9269" t="str">
            <v>V855</v>
          </cell>
          <cell r="B9269" t="str">
            <v>CONDUCTOR DE VEHIC. ESPECIAL PARA CONSTRC. LESIONADO EN ACCID. NO DE T</v>
          </cell>
          <cell r="C9269" t="str">
            <v>096</v>
          </cell>
        </row>
        <row r="9270">
          <cell r="A9270" t="str">
            <v>V856</v>
          </cell>
          <cell r="B9270" t="str">
            <v>PASAJERO DE VEHIC. ESPECIAL PARA CONTRUC. LESION. EN ACCID. NO DE TRAN</v>
          </cell>
          <cell r="C9270" t="str">
            <v>096</v>
          </cell>
        </row>
        <row r="9271">
          <cell r="A9271" t="str">
            <v>V857</v>
          </cell>
          <cell r="B9271" t="str">
            <v>PERSONA QUE VIAJA FUERA DEL VEHIC. ESPECIAL PARA CONSTRUC. LESION. EN</v>
          </cell>
          <cell r="C9271" t="str">
            <v>096</v>
          </cell>
        </row>
        <row r="9272">
          <cell r="A9272" t="str">
            <v>V859</v>
          </cell>
          <cell r="B9272" t="str">
            <v>OCUPAN. NO ESPECIF. DE VEHIC. ESPECIAL PARA CONSTRUC. LESION. EN ACCID</v>
          </cell>
          <cell r="C9272" t="str">
            <v>096</v>
          </cell>
        </row>
        <row r="9273">
          <cell r="A9273" t="str">
            <v>V86</v>
          </cell>
          <cell r="B9273" t="str">
            <v>OCUPAN. DE VEHIC. ESPECIAL PARA TODO TERRENO O DE OTRO VEHIC. DE MOTOR</v>
          </cell>
          <cell r="C9273" t="str">
            <v>096</v>
          </cell>
        </row>
        <row r="9274">
          <cell r="A9274" t="str">
            <v>V860</v>
          </cell>
          <cell r="B9274" t="str">
            <v>CONDUC. DE VEHIC. PARA TODO TERRENO O DE OTRO VEHIC. DE MOTOR PARA USO</v>
          </cell>
          <cell r="C9274" t="str">
            <v>096</v>
          </cell>
        </row>
        <row r="9275">
          <cell r="A9275" t="str">
            <v>V861</v>
          </cell>
          <cell r="B9275" t="str">
            <v>PASAJERO DE VEHIC. PARA TODO TERRENO O DE OTRO VEHIC. DE MOTOR PARA US</v>
          </cell>
          <cell r="C9275" t="str">
            <v>096</v>
          </cell>
        </row>
        <row r="9276">
          <cell r="A9276" t="str">
            <v>V862</v>
          </cell>
          <cell r="B9276" t="str">
            <v>PERSONA QUE VIAJA FUERA DEL VEHIC. PARA TODO TERRENO O DE OTRO VEHIC.</v>
          </cell>
          <cell r="C9276" t="str">
            <v>096</v>
          </cell>
        </row>
        <row r="9277">
          <cell r="A9277" t="str">
            <v>V863</v>
          </cell>
          <cell r="B9277" t="str">
            <v>OCUPAN. NO ESPECIF. DE VEHIC. PARA TODO TERRENO O DE OTRO VEHIC. DE MO</v>
          </cell>
          <cell r="C9277" t="str">
            <v>096</v>
          </cell>
        </row>
        <row r="9278">
          <cell r="A9278" t="str">
            <v>V864</v>
          </cell>
          <cell r="B9278" t="str">
            <v>PERSONA LESION. EN ACCID. DE TRANSITO AL SUBIR O BAJAR DE VEHIC. PARA</v>
          </cell>
          <cell r="C9278" t="str">
            <v>096</v>
          </cell>
        </row>
        <row r="9279">
          <cell r="A9279" t="str">
            <v>V865</v>
          </cell>
          <cell r="B9279" t="str">
            <v>CONDUC. DE VEHIC. PARA TODO TERRENO O DE OTRO VEHIC. DE MOTOR PARA USO</v>
          </cell>
          <cell r="C9279" t="str">
            <v>096</v>
          </cell>
        </row>
        <row r="9280">
          <cell r="A9280" t="str">
            <v>V866</v>
          </cell>
          <cell r="B9280" t="str">
            <v>PASAJERO DE VEHIC. PARA TODO TERRENO O DE OTRO VEHIC. DE MOTOR PARA US</v>
          </cell>
          <cell r="C9280" t="str">
            <v>096</v>
          </cell>
        </row>
        <row r="9281">
          <cell r="A9281" t="str">
            <v>V867</v>
          </cell>
          <cell r="B9281" t="str">
            <v>PERSONA QUE VIAJA FUERA DE VEHIC. PARA TODO TERRENO O DE OTRO VEHIC.</v>
          </cell>
          <cell r="C9281" t="str">
            <v>096</v>
          </cell>
        </row>
        <row r="9282">
          <cell r="A9282" t="str">
            <v>V869</v>
          </cell>
          <cell r="B9282" t="str">
            <v>OCUPAN. NO ESPECIF. DE VEHIC. PARA TODO TERRENO O DE OTRO VEHIC. DE MO</v>
          </cell>
          <cell r="C9282" t="str">
            <v>096</v>
          </cell>
        </row>
        <row r="9283">
          <cell r="A9283" t="str">
            <v>V87</v>
          </cell>
          <cell r="B9283" t="str">
            <v>ACCID. DE TRANSITO DE TIPO ESPECIF. PERO DONDE SE DESCONOCE EL MODO DE</v>
          </cell>
          <cell r="C9283" t="str">
            <v>096</v>
          </cell>
        </row>
        <row r="9284">
          <cell r="A9284" t="str">
            <v>V870</v>
          </cell>
          <cell r="B9284" t="str">
            <v>PERSONA LESIONADA POR COLISION ENTRE AUTOM. Y VEHIC. DE MOTOR DE DOS O</v>
          </cell>
          <cell r="C9284" t="str">
            <v>096</v>
          </cell>
        </row>
        <row r="9285">
          <cell r="A9285" t="str">
            <v>V871</v>
          </cell>
          <cell r="B9285" t="str">
            <v>PERSONA LESIONADA POR COLISION ENTRE OTROS VEHIC. DE MOTOR Y UN VEHIC.</v>
          </cell>
          <cell r="C9285" t="str">
            <v>096</v>
          </cell>
        </row>
        <row r="9286">
          <cell r="A9286" t="str">
            <v>V872</v>
          </cell>
          <cell r="B9286" t="str">
            <v>PERSONA LESIONADA POR COLISION ENTRE AUTOMOVIL Y CAMIONETA O FURGON</v>
          </cell>
          <cell r="C9286" t="str">
            <v>096</v>
          </cell>
        </row>
        <row r="9287">
          <cell r="A9287" t="str">
            <v>V873</v>
          </cell>
          <cell r="B9287" t="str">
            <v>PERSONA LESIONADA POR COLISION ENTRE AUTOMOVIL I AUTOBUS (TRANSITO)</v>
          </cell>
          <cell r="C9287" t="str">
            <v>096</v>
          </cell>
        </row>
        <row r="9288">
          <cell r="A9288" t="str">
            <v>V874</v>
          </cell>
          <cell r="B9288" t="str">
            <v>PERSONA LESIONADA POR COLISION ENTRE AUTOMOVIL Y VEHIC. DE TRANSP. PES</v>
          </cell>
          <cell r="C9288" t="str">
            <v>096</v>
          </cell>
        </row>
        <row r="9289">
          <cell r="A9289" t="str">
            <v>V875</v>
          </cell>
          <cell r="B9289" t="str">
            <v>PERSONA LESIONADA POR COLISION ENTRE VEHICULO DE TRANSP. Y AUTOBUS</v>
          </cell>
          <cell r="C9289" t="str">
            <v>096</v>
          </cell>
        </row>
        <row r="9290">
          <cell r="A9290" t="str">
            <v>V876</v>
          </cell>
          <cell r="B9290" t="str">
            <v>PERSONA LESION. POR COLISION ENTRE TREN O VEHIC. DE RIELES Y AUTOMOVIL</v>
          </cell>
          <cell r="C9290" t="str">
            <v>096</v>
          </cell>
        </row>
        <row r="9291">
          <cell r="A9291" t="str">
            <v>V877</v>
          </cell>
          <cell r="B9291" t="str">
            <v>PERSONA LESIONADA POR COLISION ENTRE OTROS VEHIC. DE MOTOR ESPECIF.</v>
          </cell>
          <cell r="C9291" t="str">
            <v>096</v>
          </cell>
        </row>
        <row r="9292">
          <cell r="A9292" t="str">
            <v>V878</v>
          </cell>
          <cell r="B9292" t="str">
            <v>PERSONA LESION. EN OTROS ACCID. ESPECIF. DE TRANSP. DE VEHIC. DE MOTOR</v>
          </cell>
          <cell r="C9292" t="str">
            <v>096</v>
          </cell>
        </row>
        <row r="9293">
          <cell r="A9293" t="str">
            <v>V879</v>
          </cell>
          <cell r="B9293" t="str">
            <v>PERSONA LESION. EN OTROS ACCID. ESPECIF. DE TRANSP. DE VEHIC. SIN MOTO</v>
          </cell>
          <cell r="C9293" t="str">
            <v>096</v>
          </cell>
        </row>
        <row r="9294">
          <cell r="A9294" t="str">
            <v>V88</v>
          </cell>
          <cell r="B9294" t="str">
            <v>ACCID. NO DE TRANSITO DE TIPO ESPECIF. PERO DONDE SE DESCON. EL MODO D</v>
          </cell>
          <cell r="C9294" t="str">
            <v>096</v>
          </cell>
        </row>
        <row r="9295">
          <cell r="A9295" t="str">
            <v>V880</v>
          </cell>
          <cell r="B9295" t="str">
            <v>PERSONA LESION. POR COLISION ENTRE AUTOM. Y VEHIC. DE MOTOR DE DOS O T</v>
          </cell>
          <cell r="C9295" t="str">
            <v>096</v>
          </cell>
        </row>
        <row r="9296">
          <cell r="A9296" t="str">
            <v>V881</v>
          </cell>
          <cell r="B9296" t="str">
            <v>PERSONA LESION. POR COLISION ENTRE OTROS VEHIC. DE MOTOR Y UN VEHIC. D</v>
          </cell>
          <cell r="C9296" t="str">
            <v>096</v>
          </cell>
        </row>
        <row r="9297">
          <cell r="A9297" t="str">
            <v>V882</v>
          </cell>
          <cell r="B9297" t="str">
            <v>PERSONA LESION. POR COLISION ENTRE AUTOM. Y CAMION. O FURGON. NO DE TR</v>
          </cell>
          <cell r="C9297" t="str">
            <v>096</v>
          </cell>
        </row>
        <row r="9298">
          <cell r="A9298" t="str">
            <v>V883</v>
          </cell>
          <cell r="B9298" t="str">
            <v>PERSONA LESION. POR COLISION ENTRE AUTOM. Y AUTOBUS, NO DE TRANSITO</v>
          </cell>
          <cell r="C9298" t="str">
            <v>096</v>
          </cell>
        </row>
        <row r="9299">
          <cell r="A9299" t="str">
            <v>V884</v>
          </cell>
          <cell r="B9299" t="str">
            <v>PERSONA LESION. POR COLISION ENTRE AUTOM. Y VEHIC. DE TRANSP. PESADO N</v>
          </cell>
          <cell r="C9299" t="str">
            <v>096</v>
          </cell>
        </row>
        <row r="9300">
          <cell r="A9300" t="str">
            <v>V885</v>
          </cell>
          <cell r="B9300" t="str">
            <v>PERSONA LESION. POR COLISION ENTRE VEHIC. DE TRANSP. PESADO Y AUTOBUS</v>
          </cell>
          <cell r="C9300" t="str">
            <v>096</v>
          </cell>
        </row>
        <row r="9301">
          <cell r="A9301" t="str">
            <v>V886</v>
          </cell>
          <cell r="B9301" t="str">
            <v>PERSONA LESION. POR COLISION ENTRE TREN O VEHIC. DE RIELES Y AUTOM. NO</v>
          </cell>
          <cell r="C9301" t="str">
            <v>096</v>
          </cell>
        </row>
        <row r="9302">
          <cell r="A9302" t="str">
            <v>V887</v>
          </cell>
          <cell r="B9302" t="str">
            <v>PERSONA LESION. POR COLISION ENTRE OTROS VEHIC. DE MOTOR ESPECIF. NO D</v>
          </cell>
          <cell r="C9302" t="str">
            <v>096</v>
          </cell>
        </row>
        <row r="9303">
          <cell r="A9303" t="str">
            <v>V888</v>
          </cell>
          <cell r="B9303" t="str">
            <v>PERSONA LESION. EN OTROS ACCID. ESPECIF. DE TRANSP. DE VEHIC. DE MOTOR</v>
          </cell>
          <cell r="C9303" t="str">
            <v>096</v>
          </cell>
        </row>
        <row r="9304">
          <cell r="A9304" t="str">
            <v>V889</v>
          </cell>
          <cell r="B9304" t="str">
            <v>PERSONA LESION. EN OTROS ACCID. ESPECIF. DE TRANSP. DE VEHIC. SIN MOTO</v>
          </cell>
          <cell r="C9304" t="str">
            <v>096</v>
          </cell>
        </row>
        <row r="9305">
          <cell r="A9305" t="str">
            <v>V89</v>
          </cell>
          <cell r="B9305" t="str">
            <v>ACCID. DE VEHICULO DE MOTOR O SIN MOTOR, TIPO DE VEHICULO NO ESPECIFIC</v>
          </cell>
          <cell r="C9305" t="str">
            <v>096</v>
          </cell>
        </row>
        <row r="9306">
          <cell r="A9306" t="str">
            <v>V890</v>
          </cell>
          <cell r="B9306" t="str">
            <v>PERSONA LESION. EN ACCID. NO DE TRANSITO, DE VEHICULO DE MOTOR NO ESPE</v>
          </cell>
          <cell r="C9306" t="str">
            <v>096</v>
          </cell>
        </row>
        <row r="9307">
          <cell r="A9307" t="str">
            <v>V891</v>
          </cell>
          <cell r="B9307" t="str">
            <v>PERSONA LESION. EN ACCID. NO DE TRANSITO, DE VEHICULO SIN MOTOR NO ESP</v>
          </cell>
          <cell r="C9307" t="str">
            <v>096</v>
          </cell>
        </row>
        <row r="9308">
          <cell r="A9308" t="str">
            <v>V892</v>
          </cell>
          <cell r="B9308" t="str">
            <v>PERSONA LESIONADA EN ACCIDENTE DE TRANSITO, DE VEHICULO DE MOTOR NO ES</v>
          </cell>
          <cell r="C9308" t="str">
            <v>096</v>
          </cell>
        </row>
        <row r="9309">
          <cell r="A9309" t="str">
            <v>V893</v>
          </cell>
          <cell r="B9309" t="str">
            <v>PERSONA LESION. EN ACCID. DE TRANSITO, DE VEHICULO SIN MOTOR NO ESPECI</v>
          </cell>
          <cell r="C9309" t="str">
            <v>096</v>
          </cell>
        </row>
        <row r="9310">
          <cell r="A9310" t="str">
            <v>V899</v>
          </cell>
          <cell r="B9310" t="str">
            <v>PERSONA LESIONADA EN ACCIDENTE DE VEHICULO NO ESPECIFICADO</v>
          </cell>
          <cell r="C9310" t="str">
            <v>096</v>
          </cell>
        </row>
        <row r="9311">
          <cell r="A9311" t="str">
            <v>V90</v>
          </cell>
          <cell r="B9311" t="str">
            <v>ACCIDENTE DE EMBARCACION QUE CAUSA AHOGAMIENTO Y SUMERSION</v>
          </cell>
          <cell r="C9311" t="str">
            <v>096</v>
          </cell>
        </row>
        <row r="9312">
          <cell r="A9312" t="str">
            <v>V91</v>
          </cell>
          <cell r="B9312" t="str">
            <v>ACCID. DE EMBARCACION QUE CAUSA OTROS TIPOS DE TRAUMATISMO</v>
          </cell>
          <cell r="C9312" t="str">
            <v>096</v>
          </cell>
        </row>
        <row r="9313">
          <cell r="A9313" t="str">
            <v>V92</v>
          </cell>
          <cell r="B9313" t="str">
            <v>AHOGAMIENTO Y SUMERSION RELACIONADOS CON TRANSP. POR AGUA, SIN ACCID.</v>
          </cell>
          <cell r="C9313" t="str">
            <v>096</v>
          </cell>
        </row>
        <row r="9314">
          <cell r="A9314" t="str">
            <v>V93</v>
          </cell>
          <cell r="B9314" t="str">
            <v>ACCID. EN UNA EMBARC. SIN ACCID. A LA EMBARC. QUE NO CAUSA AHOGAMIENTO</v>
          </cell>
          <cell r="C9314" t="str">
            <v>096</v>
          </cell>
        </row>
        <row r="9315">
          <cell r="A9315" t="str">
            <v>V94</v>
          </cell>
          <cell r="B9315" t="str">
            <v>OTROS ACCIDENTES DE TRANSPORTE POR AGUA, Y LAS NO ESPECIFICADOS</v>
          </cell>
          <cell r="C9315" t="str">
            <v>096</v>
          </cell>
        </row>
        <row r="9316">
          <cell r="A9316" t="str">
            <v>V95</v>
          </cell>
          <cell r="B9316" t="str">
            <v>ACCIDENTE DE AERONAVES DE MOTOR, CON OCUPANTE LESIONADO</v>
          </cell>
          <cell r="C9316" t="str">
            <v>096</v>
          </cell>
        </row>
        <row r="9317">
          <cell r="A9317" t="str">
            <v>V950</v>
          </cell>
          <cell r="B9317" t="str">
            <v>ACCIDENTE DE HELICOPTERO CON OCUPANTE LESIONADO</v>
          </cell>
          <cell r="C9317" t="str">
            <v>096</v>
          </cell>
        </row>
        <row r="9318">
          <cell r="A9318" t="str">
            <v>V951</v>
          </cell>
          <cell r="B9318" t="str">
            <v>ACCID. DE PLANEADOR ULTRA LIVIANO, MICRO LIVIANO O MOTORIZADO, CON OCU</v>
          </cell>
          <cell r="C9318" t="str">
            <v>096</v>
          </cell>
        </row>
        <row r="9319">
          <cell r="A9319" t="str">
            <v>V952</v>
          </cell>
          <cell r="B9319" t="str">
            <v>ACCID. DE OTROS VEHICULOS AEREOS DE ALAS FIJAS, PRIVADOS CON OCUP. LES</v>
          </cell>
          <cell r="C9319" t="str">
            <v>096</v>
          </cell>
        </row>
        <row r="9320">
          <cell r="A9320" t="str">
            <v>V953</v>
          </cell>
          <cell r="B9320" t="str">
            <v>ACCIDENTE DE VEHICULO AEREO DE ALAS FIJAS, COMERCIAL, CON OCUP. LESION</v>
          </cell>
          <cell r="C9320" t="str">
            <v>096</v>
          </cell>
        </row>
        <row r="9321">
          <cell r="A9321" t="str">
            <v>V954</v>
          </cell>
          <cell r="B9321" t="str">
            <v>ACCIDENTE DE NAVE ESPECIAL, CON OCUPANTE LESIONADO</v>
          </cell>
          <cell r="C9321" t="str">
            <v>096</v>
          </cell>
        </row>
        <row r="9322">
          <cell r="A9322" t="str">
            <v>V958</v>
          </cell>
          <cell r="B9322" t="str">
            <v>ACCIDENTE DE OTRAS AERONAVES, CON OCUPANTE LESIONADO</v>
          </cell>
          <cell r="C9322" t="str">
            <v>096</v>
          </cell>
        </row>
        <row r="9323">
          <cell r="A9323" t="str">
            <v>V959</v>
          </cell>
          <cell r="B9323" t="str">
            <v>ACCIDENTE DE AERONAVE NO ESPECIFICADA, CON OCUPANTE LESIONADO</v>
          </cell>
          <cell r="C9323" t="str">
            <v>096</v>
          </cell>
        </row>
        <row r="9324">
          <cell r="A9324" t="str">
            <v>V96</v>
          </cell>
          <cell r="B9324" t="str">
            <v>ACCIDENTE DE AERONAVE SIN MOTOR, CON OCUPANTE LESIONADO</v>
          </cell>
          <cell r="C9324" t="str">
            <v>096</v>
          </cell>
        </row>
        <row r="9325">
          <cell r="A9325" t="str">
            <v>V960</v>
          </cell>
          <cell r="B9325" t="str">
            <v>ACCIDENTE DE GLOBO AEROSTATICO, CON OCUPANTE LESIONADO</v>
          </cell>
          <cell r="C9325" t="str">
            <v>096</v>
          </cell>
        </row>
        <row r="9326">
          <cell r="A9326" t="str">
            <v>V961</v>
          </cell>
          <cell r="B9326" t="str">
            <v>ACCIDENTE DE ALA DELTA, CON OCUPANTE LESIONADO</v>
          </cell>
          <cell r="C9326" t="str">
            <v>096</v>
          </cell>
        </row>
        <row r="9327">
          <cell r="A9327" t="str">
            <v>V962</v>
          </cell>
          <cell r="B9327" t="str">
            <v>ACCIDENTE DE PLANEADOR (SIN MOTOR), CON OCUPANTE LESIONADO</v>
          </cell>
          <cell r="C9327" t="str">
            <v>096</v>
          </cell>
        </row>
        <row r="9328">
          <cell r="A9328" t="str">
            <v>V968</v>
          </cell>
          <cell r="B9328" t="str">
            <v>ACCIDENTE DE OTRAS AERONAVES SIN MOTOR, CON OCUPANTE LESIONADO</v>
          </cell>
          <cell r="C9328" t="str">
            <v>096</v>
          </cell>
        </row>
        <row r="9329">
          <cell r="A9329" t="str">
            <v>V969</v>
          </cell>
          <cell r="B9329" t="str">
            <v>ACCIDENTE DE AERONAVE SIN MOTOR NO ESPECIFICADA, CON OCUPANTE LESION</v>
          </cell>
          <cell r="C9329" t="str">
            <v>096</v>
          </cell>
        </row>
        <row r="9330">
          <cell r="A9330" t="str">
            <v>V97</v>
          </cell>
          <cell r="B9330" t="str">
            <v>OTROS ACCIDENTES DE TRANSPORTE AEREO ESPECIFICADOS</v>
          </cell>
          <cell r="C9330" t="str">
            <v>096</v>
          </cell>
        </row>
        <row r="9331">
          <cell r="A9331" t="str">
            <v>V970</v>
          </cell>
          <cell r="B9331" t="str">
            <v>OCUPANTE DE AERONAVE LESIONADO EN OTROS ACCIDENTES ESPECIF. DE TRANSP</v>
          </cell>
          <cell r="C9331" t="str">
            <v>096</v>
          </cell>
        </row>
        <row r="9332">
          <cell r="A9332" t="str">
            <v>V971</v>
          </cell>
          <cell r="B9332" t="str">
            <v>PERSONA LESIONADA AL SUBIR O BAJAR DE UNA AERONAVE</v>
          </cell>
          <cell r="C9332" t="str">
            <v>096</v>
          </cell>
        </row>
        <row r="9333">
          <cell r="A9333" t="str">
            <v>V972</v>
          </cell>
          <cell r="B9333" t="str">
            <v>PARACAIDISTA LESIONADO EN ACCIDENTE DE TRANSPORTE AEREO</v>
          </cell>
          <cell r="C9333" t="str">
            <v>096</v>
          </cell>
        </row>
        <row r="9334">
          <cell r="A9334" t="str">
            <v>V973</v>
          </cell>
          <cell r="B9334" t="str">
            <v>PERSONA EN TIERRA LESIONADA POR ACCIDENTE DE TRANSPORTE AEREO</v>
          </cell>
          <cell r="C9334" t="str">
            <v>096</v>
          </cell>
        </row>
        <row r="9335">
          <cell r="A9335" t="str">
            <v>V978</v>
          </cell>
          <cell r="B9335" t="str">
            <v>OTROS ACCIDENTES DE TRANSPORTE AEREO, NO CLASIFICADOS EN OTRA PARTE</v>
          </cell>
          <cell r="C9335" t="str">
            <v>096</v>
          </cell>
        </row>
        <row r="9336">
          <cell r="A9336" t="str">
            <v>V98</v>
          </cell>
          <cell r="B9336" t="str">
            <v>OTROS ACCIDENTES DE TRANSPORTE ESPECIFICADOS</v>
          </cell>
          <cell r="C9336" t="str">
            <v>096</v>
          </cell>
        </row>
        <row r="9337">
          <cell r="A9337" t="str">
            <v>V99</v>
          </cell>
          <cell r="B9337" t="str">
            <v>ACCIDENTE DE TRANSPORTE NO ESPECIFICADO</v>
          </cell>
          <cell r="C9337" t="str">
            <v>096</v>
          </cell>
        </row>
        <row r="9338">
          <cell r="A9338" t="str">
            <v>W00</v>
          </cell>
          <cell r="B9338" t="str">
            <v>CAIDA EN EL MISMO NIVEL POR HIELO O NIEVE</v>
          </cell>
          <cell r="C9338" t="str">
            <v>097</v>
          </cell>
        </row>
        <row r="9339">
          <cell r="A9339" t="str">
            <v>W01</v>
          </cell>
          <cell r="B9339" t="str">
            <v>CAIDA EN EL MISMO NIVEL POR DESLIZAMIENTO, TROPEZON Y TRASPIE</v>
          </cell>
          <cell r="C9339" t="str">
            <v>097</v>
          </cell>
        </row>
        <row r="9340">
          <cell r="A9340" t="str">
            <v>W02</v>
          </cell>
          <cell r="B9340" t="str">
            <v>CAIDA POR PATINES PARA HIELO, ESQUIS, PATINES DE RUEDAS O PATINETA</v>
          </cell>
          <cell r="C9340" t="str">
            <v>097</v>
          </cell>
        </row>
        <row r="9341">
          <cell r="A9341" t="str">
            <v>W03</v>
          </cell>
          <cell r="B9341" t="str">
            <v>OTRAS CAIDAS EN EL MISMO NIVEL POR COLISION CON O POR EMPUJON DE OTRA</v>
          </cell>
          <cell r="C9341" t="str">
            <v>097</v>
          </cell>
        </row>
        <row r="9342">
          <cell r="A9342" t="str">
            <v>W04</v>
          </cell>
          <cell r="B9342" t="str">
            <v>CAIDA AL SER TRASLADADO O SOSTENIDO POR OTRAS PERSONAS</v>
          </cell>
          <cell r="C9342" t="str">
            <v>097</v>
          </cell>
        </row>
        <row r="9343">
          <cell r="A9343" t="str">
            <v>W05</v>
          </cell>
          <cell r="B9343" t="str">
            <v>CAIDA QUE IMPLICA SILLA DE RUEDAS</v>
          </cell>
          <cell r="C9343" t="str">
            <v>097</v>
          </cell>
        </row>
        <row r="9344">
          <cell r="A9344" t="str">
            <v>W06</v>
          </cell>
          <cell r="B9344" t="str">
            <v>CAIDA QUE IMPLICA CAMA</v>
          </cell>
          <cell r="C9344" t="str">
            <v>097</v>
          </cell>
        </row>
        <row r="9345">
          <cell r="A9345" t="str">
            <v>W07</v>
          </cell>
          <cell r="B9345" t="str">
            <v>CAIDA QUE IMPLICA SILLA</v>
          </cell>
          <cell r="C9345" t="str">
            <v>097</v>
          </cell>
        </row>
        <row r="9346">
          <cell r="A9346" t="str">
            <v>W08</v>
          </cell>
          <cell r="B9346" t="str">
            <v>CAIDA QUE IMPLICA OTRO MUEBLE</v>
          </cell>
          <cell r="C9346" t="str">
            <v>097</v>
          </cell>
        </row>
        <row r="9347">
          <cell r="A9347" t="str">
            <v>W09</v>
          </cell>
          <cell r="B9347" t="str">
            <v>CAIDA QUE IMPLICA EQUIPOS PARA JUEGOS INFANTILES</v>
          </cell>
          <cell r="C9347" t="str">
            <v>097</v>
          </cell>
        </row>
        <row r="9348">
          <cell r="A9348" t="str">
            <v>W10</v>
          </cell>
          <cell r="B9348" t="str">
            <v>CAIDA EN O DESDE ESCALERA Y ESCALONES</v>
          </cell>
          <cell r="C9348" t="str">
            <v>097</v>
          </cell>
        </row>
        <row r="9349">
          <cell r="A9349" t="str">
            <v>W11</v>
          </cell>
          <cell r="B9349" t="str">
            <v>CAIDA EN O DESDE ESCALERAS MANUALES</v>
          </cell>
          <cell r="C9349" t="str">
            <v>097</v>
          </cell>
        </row>
        <row r="9350">
          <cell r="A9350" t="str">
            <v>W12</v>
          </cell>
          <cell r="B9350" t="str">
            <v>CAIDA EN O DESDE ANDAMIO</v>
          </cell>
          <cell r="C9350" t="str">
            <v>097</v>
          </cell>
        </row>
        <row r="9351">
          <cell r="A9351" t="str">
            <v>W13</v>
          </cell>
          <cell r="B9351" t="str">
            <v>CAIDA DESDE, FUERA O A TRAVES DE UN EDIFICIO U OTRA CONSTRUCCION</v>
          </cell>
          <cell r="C9351" t="str">
            <v>097</v>
          </cell>
        </row>
        <row r="9352">
          <cell r="A9352" t="str">
            <v>W14</v>
          </cell>
          <cell r="B9352" t="str">
            <v>CAIDA DESDE UN ARBOL</v>
          </cell>
          <cell r="C9352" t="str">
            <v>097</v>
          </cell>
        </row>
        <row r="9353">
          <cell r="A9353" t="str">
            <v>W15</v>
          </cell>
          <cell r="B9353" t="str">
            <v>CAIDA DESDE PEÑASCO</v>
          </cell>
          <cell r="C9353" t="str">
            <v>097</v>
          </cell>
        </row>
        <row r="9354">
          <cell r="A9354" t="str">
            <v>W16</v>
          </cell>
          <cell r="B9354" t="str">
            <v>SALTO O ZAMBULLIDA DENTRO DEL AGUA QUE CAUSA OTRO TRAUMATISMO SIN</v>
          </cell>
          <cell r="C9354" t="str">
            <v>097</v>
          </cell>
        </row>
        <row r="9355">
          <cell r="A9355" t="str">
            <v>W17</v>
          </cell>
          <cell r="B9355" t="str">
            <v>OTRAS CAIDAS DE UN NIVEL A OTRO</v>
          </cell>
          <cell r="C9355" t="str">
            <v>097</v>
          </cell>
        </row>
        <row r="9356">
          <cell r="A9356" t="str">
            <v>W18</v>
          </cell>
          <cell r="B9356" t="str">
            <v>OTRAS CAIDAS EN EL MISMO NIVEL</v>
          </cell>
          <cell r="C9356" t="str">
            <v>097</v>
          </cell>
        </row>
        <row r="9357">
          <cell r="A9357" t="str">
            <v>W19</v>
          </cell>
          <cell r="B9357" t="str">
            <v>CAIDA NO ESPECIFICADA</v>
          </cell>
          <cell r="C9357" t="str">
            <v>097</v>
          </cell>
        </row>
        <row r="9358">
          <cell r="A9358" t="str">
            <v>W20</v>
          </cell>
          <cell r="B9358" t="str">
            <v>GOLPE POR OBJETO ARROJADO, PROYECTADO O QUE CAE</v>
          </cell>
          <cell r="C9358" t="str">
            <v>103</v>
          </cell>
        </row>
        <row r="9359">
          <cell r="A9359" t="str">
            <v>W21</v>
          </cell>
          <cell r="B9359" t="str">
            <v>GOLPE CONTRA O GOPEADO POR EQUIPO PARA DEPORTE</v>
          </cell>
          <cell r="C9359" t="str">
            <v>103</v>
          </cell>
        </row>
        <row r="9360">
          <cell r="A9360" t="str">
            <v>W22</v>
          </cell>
          <cell r="B9360" t="str">
            <v>GOLPE CONTRA O GOLPEADO POR OTROS OBJETOS</v>
          </cell>
          <cell r="C9360" t="str">
            <v>103</v>
          </cell>
        </row>
        <row r="9361">
          <cell r="A9361" t="str">
            <v>W23</v>
          </cell>
          <cell r="B9361" t="str">
            <v>ATRAPADO, APLASTADO, TRABADO O APRETADO EN O ENTRE OBJETOS</v>
          </cell>
          <cell r="C9361" t="str">
            <v>103</v>
          </cell>
        </row>
        <row r="9362">
          <cell r="A9362" t="str">
            <v>W24</v>
          </cell>
          <cell r="B9362" t="str">
            <v>CONTACTO TRAUMATICO CON DISPOSITIVOS DE ELEVACION Y TRANSMISION, NO</v>
          </cell>
          <cell r="C9362" t="str">
            <v>103</v>
          </cell>
        </row>
        <row r="9363">
          <cell r="A9363" t="str">
            <v>W25</v>
          </cell>
          <cell r="B9363" t="str">
            <v>CONTACTO TRAUMATICO CON VIDRIO CORTANTE</v>
          </cell>
          <cell r="C9363" t="str">
            <v>103</v>
          </cell>
        </row>
        <row r="9364">
          <cell r="A9364" t="str">
            <v>W26</v>
          </cell>
          <cell r="B9364" t="str">
            <v>CONTACTO TRAUMATICO CON CUCHILLO, ESPADA, DAGA O PUÑAL</v>
          </cell>
          <cell r="C9364" t="str">
            <v>103</v>
          </cell>
        </row>
        <row r="9365">
          <cell r="A9365" t="str">
            <v>W27</v>
          </cell>
          <cell r="B9365" t="str">
            <v>CONTACTO TRAUMATICO CON HERRAMIENTAS MANUALES SIN MOTOR</v>
          </cell>
          <cell r="C9365" t="str">
            <v>103</v>
          </cell>
        </row>
        <row r="9366">
          <cell r="A9366" t="str">
            <v>W28</v>
          </cell>
          <cell r="B9366" t="str">
            <v>CONTACTO TRAUMATICO CON CORTADORA DE CESPED, CON MOTOR</v>
          </cell>
          <cell r="C9366" t="str">
            <v>103</v>
          </cell>
        </row>
        <row r="9367">
          <cell r="A9367" t="str">
            <v>W29</v>
          </cell>
          <cell r="B9367" t="str">
            <v>CONTACTO TRAUMT. CON OTRAS HERRAMIENTAS MANUALES Y ARTEF. DEL HOGAR</v>
          </cell>
          <cell r="C9367" t="str">
            <v>103</v>
          </cell>
        </row>
        <row r="9368">
          <cell r="A9368" t="str">
            <v>W30</v>
          </cell>
          <cell r="B9368" t="str">
            <v>CONTACTO TRAUMATICO CON MAQUINARIA AGRICOLA</v>
          </cell>
          <cell r="C9368" t="str">
            <v>103</v>
          </cell>
        </row>
        <row r="9369">
          <cell r="A9369" t="str">
            <v>W31</v>
          </cell>
          <cell r="B9369" t="str">
            <v>CONTACTO TRAUMATICO CON OTRAS MAQUINARIAS, Y LAS NO ESPECIFICADAS</v>
          </cell>
          <cell r="C9369" t="str">
            <v>103</v>
          </cell>
        </row>
        <row r="9370">
          <cell r="A9370" t="str">
            <v>W32</v>
          </cell>
          <cell r="B9370" t="str">
            <v>DISPARO DE ARMA CORTA</v>
          </cell>
          <cell r="C9370" t="str">
            <v>103</v>
          </cell>
        </row>
        <row r="9371">
          <cell r="A9371" t="str">
            <v>W33</v>
          </cell>
          <cell r="B9371" t="str">
            <v>DISPARO DE RIFLE, ESCOPETA Y ARMA LARGA</v>
          </cell>
          <cell r="C9371" t="str">
            <v>103</v>
          </cell>
        </row>
        <row r="9372">
          <cell r="A9372" t="str">
            <v>W34</v>
          </cell>
          <cell r="B9372" t="str">
            <v>DISPARO DE OTRAS ARMAS DE FUEGO, Y LAS NO ESPECIFIACDAS</v>
          </cell>
          <cell r="C9372" t="str">
            <v>103</v>
          </cell>
        </row>
        <row r="9373">
          <cell r="A9373" t="str">
            <v>W35</v>
          </cell>
          <cell r="B9373" t="str">
            <v>EXPLOSION Y ROTURA DE CALDERA</v>
          </cell>
          <cell r="C9373" t="str">
            <v>103</v>
          </cell>
        </row>
        <row r="9374">
          <cell r="A9374" t="str">
            <v>W36</v>
          </cell>
          <cell r="B9374" t="str">
            <v>EXPLOSION Y ROTURA DE CILINDRO CON GAS</v>
          </cell>
          <cell r="C9374" t="str">
            <v>103</v>
          </cell>
        </row>
        <row r="9375">
          <cell r="A9375" t="str">
            <v>W37</v>
          </cell>
          <cell r="B9375" t="str">
            <v>EXPLOSION Y ROTURA DE NEUMATICO, TUBO O MANGUERA DE GOMA PRESURIZADA</v>
          </cell>
          <cell r="C9375" t="str">
            <v>103</v>
          </cell>
        </row>
        <row r="9376">
          <cell r="A9376" t="str">
            <v>W38</v>
          </cell>
          <cell r="B9376" t="str">
            <v>EXPLOSION Y ROTURA DE OTROS DISPOSITIVOS PRESURIZADOS ESPECIFICADOS</v>
          </cell>
          <cell r="C9376" t="str">
            <v>103</v>
          </cell>
        </row>
        <row r="9377">
          <cell r="A9377" t="str">
            <v>W39</v>
          </cell>
          <cell r="B9377" t="str">
            <v>EXPLOSION DE FUEGOS ARTIFICIALES</v>
          </cell>
          <cell r="C9377" t="str">
            <v>103</v>
          </cell>
        </row>
        <row r="9378">
          <cell r="A9378" t="str">
            <v>W40</v>
          </cell>
          <cell r="B9378" t="str">
            <v>EXPLOSION DE OTROS MATERIALES</v>
          </cell>
          <cell r="C9378" t="str">
            <v>103</v>
          </cell>
        </row>
        <row r="9379">
          <cell r="A9379" t="str">
            <v>W41</v>
          </cell>
          <cell r="B9379" t="str">
            <v>EXPLOSION A CHORRO DE ALTA PRESION</v>
          </cell>
          <cell r="C9379" t="str">
            <v>103</v>
          </cell>
        </row>
        <row r="9380">
          <cell r="A9380" t="str">
            <v>W42</v>
          </cell>
          <cell r="B9380" t="str">
            <v>EXPOSICION AL RUIDO</v>
          </cell>
          <cell r="C9380" t="str">
            <v>103</v>
          </cell>
        </row>
        <row r="9381">
          <cell r="A9381" t="str">
            <v>W43</v>
          </cell>
          <cell r="B9381" t="str">
            <v>EXPOSICION A VIBRACIONES</v>
          </cell>
          <cell r="C9381" t="str">
            <v>103</v>
          </cell>
        </row>
        <row r="9382">
          <cell r="A9382" t="str">
            <v>W44</v>
          </cell>
          <cell r="B9382" t="str">
            <v>CUERPO EXTRAÑO QUE PENETRA POR EL OJO U ORIFICIO NATURAL</v>
          </cell>
          <cell r="C9382" t="str">
            <v>103</v>
          </cell>
        </row>
        <row r="9383">
          <cell r="A9383" t="str">
            <v>W45</v>
          </cell>
          <cell r="B9383" t="str">
            <v>CUERPO EXTRAÑO QUE PENETRA A TRAVES DE LA PIEL</v>
          </cell>
          <cell r="C9383" t="str">
            <v>103</v>
          </cell>
        </row>
        <row r="9384">
          <cell r="A9384" t="str">
            <v>W49</v>
          </cell>
          <cell r="B9384" t="str">
            <v>EXPOSICION A OTRAS FUERZAS MECANICAS INANIMADAS, Y LAS NO ESPECIFICADA</v>
          </cell>
          <cell r="C9384" t="str">
            <v>103</v>
          </cell>
        </row>
        <row r="9385">
          <cell r="A9385" t="str">
            <v>W50</v>
          </cell>
          <cell r="B9385" t="str">
            <v>APORREO, GOLPE, MORDEDURA, PATADA, RASGUÑO O TORCEDURA INFLIGIDOS</v>
          </cell>
          <cell r="C9385" t="str">
            <v>103</v>
          </cell>
        </row>
        <row r="9386">
          <cell r="A9386" t="str">
            <v>W51</v>
          </cell>
          <cell r="B9386" t="str">
            <v>CHOQUE O EMPELLON CONTRA OTRA PERSONA</v>
          </cell>
          <cell r="C9386" t="str">
            <v>103</v>
          </cell>
        </row>
        <row r="9387">
          <cell r="A9387" t="str">
            <v>W52</v>
          </cell>
          <cell r="B9387" t="str">
            <v>PERSONA APLASTADA, EMPUJADA O PISOTEADA POR UNA MULTITUD O ESTAMPIDA</v>
          </cell>
          <cell r="C9387" t="str">
            <v>103</v>
          </cell>
        </row>
        <row r="9388">
          <cell r="A9388" t="str">
            <v>W53</v>
          </cell>
          <cell r="B9388" t="str">
            <v>MORDEDURA DE RATA</v>
          </cell>
          <cell r="C9388" t="str">
            <v>103</v>
          </cell>
        </row>
        <row r="9389">
          <cell r="A9389" t="str">
            <v>W54</v>
          </cell>
          <cell r="B9389" t="str">
            <v>MORDEDURA O ATAQUE DE PERRO</v>
          </cell>
          <cell r="C9389" t="str">
            <v>103</v>
          </cell>
        </row>
        <row r="9390">
          <cell r="A9390" t="str">
            <v>W55</v>
          </cell>
          <cell r="B9390" t="str">
            <v>MORDEDURA O ATAQUE DE OTROS MAMIFEROS</v>
          </cell>
          <cell r="C9390" t="str">
            <v>103</v>
          </cell>
        </row>
        <row r="9391">
          <cell r="A9391" t="str">
            <v>W56</v>
          </cell>
          <cell r="B9391" t="str">
            <v>CONTACTO TRAUMATICO CON ANIMALES MARINOS</v>
          </cell>
          <cell r="C9391" t="str">
            <v>103</v>
          </cell>
        </row>
        <row r="9392">
          <cell r="A9392" t="str">
            <v>W57</v>
          </cell>
          <cell r="B9392" t="str">
            <v>MORDEDURA O PICADURA DE UNSECTO Y OTROS ARTROPODOS NO VENENOSOS</v>
          </cell>
          <cell r="C9392" t="str">
            <v>103</v>
          </cell>
        </row>
        <row r="9393">
          <cell r="A9393" t="str">
            <v>W58</v>
          </cell>
          <cell r="B9393" t="str">
            <v>MORDEDURA O ATAQUE DE COCODRILO O CAIMAN</v>
          </cell>
          <cell r="C9393" t="str">
            <v>103</v>
          </cell>
        </row>
        <row r="9394">
          <cell r="A9394" t="str">
            <v>W59</v>
          </cell>
          <cell r="B9394" t="str">
            <v>MORDEDURA O APLASTAMIENTO POR OTROS REPTILES</v>
          </cell>
          <cell r="C9394" t="str">
            <v>103</v>
          </cell>
        </row>
        <row r="9395">
          <cell r="A9395" t="str">
            <v>W60</v>
          </cell>
          <cell r="B9395" t="str">
            <v>CONTACTO TRAUMATICO CON AGUIJONES, ESPINAS U HOJAS CORTANTES DE PLANTA</v>
          </cell>
          <cell r="C9395" t="str">
            <v>103</v>
          </cell>
        </row>
        <row r="9396">
          <cell r="A9396" t="str">
            <v>W64</v>
          </cell>
          <cell r="B9396" t="str">
            <v>EXPOSICION A OTRAS FUERZAS MECANICAS ANIMADAS, Y LAS NO ESPECIFICADAS</v>
          </cell>
          <cell r="C9396" t="str">
            <v>103</v>
          </cell>
        </row>
        <row r="9397">
          <cell r="A9397" t="str">
            <v>W65</v>
          </cell>
          <cell r="B9397" t="str">
            <v>AHOGAMIENTO Y SUMERSION MIETRAS SE ESTA EN LA BAÑERA</v>
          </cell>
          <cell r="C9397" t="str">
            <v>098</v>
          </cell>
        </row>
        <row r="9398">
          <cell r="A9398" t="str">
            <v>W66</v>
          </cell>
          <cell r="B9398" t="str">
            <v>AHOGAMIENTO Y SUMERSION CONSECUTIVO A CAIDA EN LA BEÑERA</v>
          </cell>
          <cell r="C9398" t="str">
            <v>098</v>
          </cell>
        </row>
        <row r="9399">
          <cell r="A9399" t="str">
            <v>W67</v>
          </cell>
          <cell r="B9399" t="str">
            <v>AHOGAMIENTO Y SUMERSION MIETRAS SE ESTA EN UNA PISCINA</v>
          </cell>
          <cell r="C9399" t="str">
            <v>098</v>
          </cell>
        </row>
        <row r="9400">
          <cell r="A9400" t="str">
            <v>W68</v>
          </cell>
          <cell r="B9400" t="str">
            <v>AHOGAMIENTO Y SUMERSION CONSECUTIVO A CAIDA EN UNA PISCINA</v>
          </cell>
          <cell r="C9400" t="str">
            <v>098</v>
          </cell>
        </row>
        <row r="9401">
          <cell r="A9401" t="str">
            <v>W69</v>
          </cell>
          <cell r="B9401" t="str">
            <v>AHOGAMIENTO Y SUMERSION MIENTRAS SE ESTA EN AGUAS NATURALES</v>
          </cell>
          <cell r="C9401" t="str">
            <v>098</v>
          </cell>
        </row>
        <row r="9402">
          <cell r="A9402" t="str">
            <v>W70</v>
          </cell>
          <cell r="B9402" t="str">
            <v>AHOGAMIENTO Y SUMERSION POSTERIOR A CAIDA EN AGUAS NATURALES</v>
          </cell>
          <cell r="C9402" t="str">
            <v>098</v>
          </cell>
        </row>
        <row r="9403">
          <cell r="A9403" t="str">
            <v>W73</v>
          </cell>
          <cell r="B9403" t="str">
            <v>OTROS AHOGAMIENTOS Y SUMERSIONES ESPECIFICADOS</v>
          </cell>
          <cell r="C9403" t="str">
            <v>098</v>
          </cell>
        </row>
        <row r="9404">
          <cell r="A9404" t="str">
            <v>W74</v>
          </cell>
          <cell r="B9404" t="str">
            <v>AHOGAMIENTO Y SUMERSION NO ESPECIFICADOS</v>
          </cell>
          <cell r="C9404" t="str">
            <v>098</v>
          </cell>
        </row>
        <row r="9405">
          <cell r="A9405" t="str">
            <v>W75</v>
          </cell>
          <cell r="B9405" t="str">
            <v>SOFOCACION Y ESTRANGULAMIENTO ACCIDENTAL EN LA CAMA</v>
          </cell>
          <cell r="C9405" t="str">
            <v>103</v>
          </cell>
        </row>
        <row r="9406">
          <cell r="A9406" t="str">
            <v>W76</v>
          </cell>
          <cell r="B9406" t="str">
            <v>OTROS ESTRANGULAMIENTOS Y AHORCAMIENTOS ACCIDENTALES</v>
          </cell>
          <cell r="C9406" t="str">
            <v>103</v>
          </cell>
        </row>
        <row r="9407">
          <cell r="A9407" t="str">
            <v>W77</v>
          </cell>
          <cell r="B9407" t="str">
            <v>OBSTRUCCION DE LA RESPIRACION DEBIDA A HUNDIMIENTO, CAIDA DE TIERRA U</v>
          </cell>
          <cell r="C9407" t="str">
            <v>103</v>
          </cell>
        </row>
        <row r="9408">
          <cell r="A9408" t="str">
            <v>W78</v>
          </cell>
          <cell r="B9408" t="str">
            <v>INHALACION DE CONTENIDOS GASTRICOS</v>
          </cell>
          <cell r="C9408" t="str">
            <v>103</v>
          </cell>
        </row>
        <row r="9409">
          <cell r="A9409" t="str">
            <v>W79</v>
          </cell>
          <cell r="B9409" t="str">
            <v>INHALACION E INGESTION DE ALIMENTO QUE CAUSA OBSTR. DE LAS VIAS RESPIR</v>
          </cell>
          <cell r="C9409" t="str">
            <v>103</v>
          </cell>
        </row>
        <row r="9410">
          <cell r="A9410" t="str">
            <v>W80</v>
          </cell>
          <cell r="B9410" t="str">
            <v>INHALACION E INGESTION DE OTROS OBJETOS QUE CAUSAN OBST. EN LAS VIAS R</v>
          </cell>
          <cell r="C9410" t="str">
            <v>103</v>
          </cell>
        </row>
        <row r="9411">
          <cell r="A9411" t="str">
            <v>W81</v>
          </cell>
          <cell r="B9411" t="str">
            <v>CONFINADO O ATRAPADO EN UN AMBIENTE CON BAJO CONTENIDO DE OXIGENO</v>
          </cell>
          <cell r="C9411" t="str">
            <v>103</v>
          </cell>
        </row>
        <row r="9412">
          <cell r="A9412" t="str">
            <v>W83</v>
          </cell>
          <cell r="B9412" t="str">
            <v>OTRAS OBSTRUCCIONES ESPECIFICADAS DE LA RESPIRACION</v>
          </cell>
          <cell r="C9412" t="str">
            <v>103</v>
          </cell>
        </row>
        <row r="9413">
          <cell r="A9413" t="str">
            <v>W84</v>
          </cell>
          <cell r="B9413" t="str">
            <v>OBSTRUCCION NO ESPECIFICADA DE LA RESPIRACION</v>
          </cell>
          <cell r="C9413" t="str">
            <v>103</v>
          </cell>
        </row>
        <row r="9414">
          <cell r="A9414" t="str">
            <v>W85</v>
          </cell>
          <cell r="B9414" t="str">
            <v>EXPOSICION A LINEAS DE TRANSMISION ELETRICA</v>
          </cell>
          <cell r="C9414" t="str">
            <v>103</v>
          </cell>
        </row>
        <row r="9415">
          <cell r="A9415" t="str">
            <v>W86</v>
          </cell>
          <cell r="B9415" t="str">
            <v>EXPOSICION A OTRAS CORRIENTES ELETRICAS ESPECIFICADAS</v>
          </cell>
          <cell r="C9415" t="str">
            <v>103</v>
          </cell>
        </row>
        <row r="9416">
          <cell r="A9416" t="str">
            <v>W87</v>
          </cell>
          <cell r="B9416" t="str">
            <v>EXPOSICION A CORRIENTE ELETRICA NO ESPECIFICADA</v>
          </cell>
          <cell r="C9416" t="str">
            <v>103</v>
          </cell>
        </row>
        <row r="9417">
          <cell r="A9417" t="str">
            <v>W88</v>
          </cell>
          <cell r="B9417" t="str">
            <v>EXPOSICION A RADIACION IONIZANTE</v>
          </cell>
          <cell r="C9417" t="str">
            <v>103</v>
          </cell>
        </row>
        <row r="9418">
          <cell r="A9418" t="str">
            <v>W89</v>
          </cell>
          <cell r="B9418" t="str">
            <v>EXPOSICION A FUENTE DE LUZ VISIBLE Y ULTRAVIOLETA, DE ORIGEN ARTIFICIA</v>
          </cell>
          <cell r="C9418" t="str">
            <v>103</v>
          </cell>
        </row>
        <row r="9419">
          <cell r="A9419" t="str">
            <v>W90</v>
          </cell>
          <cell r="B9419" t="str">
            <v>EXPOSICION A OTROS TIPOS DE RADIACION NO IONIZANTE</v>
          </cell>
          <cell r="C9419" t="str">
            <v>103</v>
          </cell>
        </row>
        <row r="9420">
          <cell r="A9420" t="str">
            <v>W91</v>
          </cell>
          <cell r="B9420" t="str">
            <v>EXPOSICION A RADIACION DE TIPO NO ESPECIFICADO</v>
          </cell>
          <cell r="C9420" t="str">
            <v>103</v>
          </cell>
        </row>
        <row r="9421">
          <cell r="A9421" t="str">
            <v>W92</v>
          </cell>
          <cell r="B9421" t="str">
            <v>EXPOSICION A CALOR EXCESIVO DE ORIGEN ARTIFICIAL</v>
          </cell>
          <cell r="C9421" t="str">
            <v>103</v>
          </cell>
        </row>
        <row r="9422">
          <cell r="A9422" t="str">
            <v>W93</v>
          </cell>
          <cell r="B9422" t="str">
            <v>EXPOSICION A FRIO EXCESIVO DE ORIGEN ARTIFICIAL</v>
          </cell>
          <cell r="C9422" t="str">
            <v>103</v>
          </cell>
        </row>
        <row r="9423">
          <cell r="A9423" t="str">
            <v>W94</v>
          </cell>
          <cell r="B9423" t="str">
            <v>EXPOSICION A PRESION DE AIRE ALTA Y BAJA Y A CAMBIOS EN LA PRESION DEL</v>
          </cell>
          <cell r="C9423" t="str">
            <v>103</v>
          </cell>
        </row>
        <row r="9424">
          <cell r="A9424" t="str">
            <v>W990</v>
          </cell>
          <cell r="B9424" t="str">
            <v>EXPOSICION A OTROS FACTORES AMBIENTALES Y A LOS NO ESPEC. DE ORIG. ART</v>
          </cell>
          <cell r="C9424" t="str">
            <v>103</v>
          </cell>
        </row>
        <row r="9425">
          <cell r="A9425" t="str">
            <v>X00</v>
          </cell>
          <cell r="B9425" t="str">
            <v>EXPOSICION A FUEGO NO CONTROLADO EN EDIFICIO U OTRA CONSTRUCCION</v>
          </cell>
          <cell r="C9425" t="str">
            <v>099</v>
          </cell>
        </row>
        <row r="9426">
          <cell r="A9426" t="str">
            <v>X01</v>
          </cell>
          <cell r="B9426" t="str">
            <v>EXPOSIC. A FUEGO NO CONTROLADO EN LUGAR QUE NO ES EDIFICIO U OTRA CONS</v>
          </cell>
          <cell r="C9426" t="str">
            <v>099</v>
          </cell>
        </row>
        <row r="9427">
          <cell r="A9427" t="str">
            <v>X02</v>
          </cell>
          <cell r="B9427" t="str">
            <v>EXPOSICION A FUEGO CONTROLADO EN EDIFICIO U OTRA CONSTRUCION</v>
          </cell>
          <cell r="C9427" t="str">
            <v>099</v>
          </cell>
        </row>
        <row r="9428">
          <cell r="A9428" t="str">
            <v>X03</v>
          </cell>
          <cell r="B9428" t="str">
            <v>EXPOSICION A FUEGO CONTROLADO EN LUGAR QUE NO ES EDIFICIO U OTRA CONST</v>
          </cell>
          <cell r="C9428" t="str">
            <v>099</v>
          </cell>
        </row>
        <row r="9429">
          <cell r="A9429" t="str">
            <v>X04</v>
          </cell>
          <cell r="B9429" t="str">
            <v>EXPOSICION A IGNICION DE MATERIAL ALTAMENTE INFLAMABLE</v>
          </cell>
          <cell r="C9429" t="str">
            <v>099</v>
          </cell>
        </row>
        <row r="9430">
          <cell r="A9430" t="str">
            <v>X05</v>
          </cell>
          <cell r="B9430" t="str">
            <v>EXPOSICION A IGNICION O FUSION DE ROPAS DE DORMIR</v>
          </cell>
          <cell r="C9430" t="str">
            <v>099</v>
          </cell>
        </row>
        <row r="9431">
          <cell r="A9431" t="str">
            <v>X06</v>
          </cell>
          <cell r="B9431" t="str">
            <v>EXPOSICION A IGNICION O FUSION DE OTRAS ROPAS Y ACCESORIOS</v>
          </cell>
          <cell r="C9431" t="str">
            <v>099</v>
          </cell>
        </row>
        <row r="9432">
          <cell r="A9432" t="str">
            <v>X08</v>
          </cell>
          <cell r="B9432" t="str">
            <v>EXPOSICION A OTROS HUMOS, FUEGOS O LLAMAS ESPECIFICADOS</v>
          </cell>
          <cell r="C9432" t="str">
            <v>099</v>
          </cell>
        </row>
        <row r="9433">
          <cell r="A9433" t="str">
            <v>X09</v>
          </cell>
          <cell r="B9433" t="str">
            <v>EXPOSICION A HUMOS, FUEGOS O LLAMAS NO ESPECIFICADOS</v>
          </cell>
          <cell r="C9433" t="str">
            <v>099</v>
          </cell>
        </row>
        <row r="9434">
          <cell r="A9434" t="str">
            <v>X10</v>
          </cell>
          <cell r="B9434" t="str">
            <v>CONTACTO CON BEBIDAS, ALIMENTOS, GRASA Y ACEITES PARA COCINAR, CALIENT</v>
          </cell>
          <cell r="C9434" t="str">
            <v>103</v>
          </cell>
        </row>
        <row r="9435">
          <cell r="A9435" t="str">
            <v>X11</v>
          </cell>
          <cell r="B9435" t="str">
            <v>CONTACTO CON AGUA CALIENTE CORRIENTE</v>
          </cell>
          <cell r="C9435" t="str">
            <v>103</v>
          </cell>
        </row>
        <row r="9436">
          <cell r="A9436" t="str">
            <v>X12</v>
          </cell>
          <cell r="B9436" t="str">
            <v>CONTACTO CON OTROS LIQUIDOS CALIENTES</v>
          </cell>
          <cell r="C9436" t="str">
            <v>103</v>
          </cell>
        </row>
        <row r="9437">
          <cell r="A9437" t="str">
            <v>X13</v>
          </cell>
          <cell r="B9437" t="str">
            <v>CONTACTO CON VAPOR DE AGUA Y OTROS VAPORES CALIENTES</v>
          </cell>
          <cell r="C9437" t="str">
            <v>103</v>
          </cell>
        </row>
        <row r="9438">
          <cell r="A9438" t="str">
            <v>X14</v>
          </cell>
          <cell r="B9438" t="str">
            <v>CONTACTO CON AIRE Y GASES CALIENTES</v>
          </cell>
          <cell r="C9438" t="str">
            <v>103</v>
          </cell>
        </row>
        <row r="9439">
          <cell r="A9439" t="str">
            <v>X15</v>
          </cell>
          <cell r="B9439" t="str">
            <v>CONTACTO CON UTENSILIOS DOMESTICOS CALIENTE</v>
          </cell>
          <cell r="C9439" t="str">
            <v>103</v>
          </cell>
        </row>
        <row r="9440">
          <cell r="A9440" t="str">
            <v>X16</v>
          </cell>
          <cell r="B9440" t="str">
            <v>CONTACTO CON RADIADORES, CAÑERIAS Y ARTEFACTOS PARA CALEFACCION, CALIE</v>
          </cell>
          <cell r="C9440" t="str">
            <v>103</v>
          </cell>
        </row>
        <row r="9441">
          <cell r="A9441" t="str">
            <v>X17</v>
          </cell>
          <cell r="B9441" t="str">
            <v>CONTACTO CON MAQUINAS, MOTORES Y HERRAMIENTAS CALIENTES</v>
          </cell>
          <cell r="C9441" t="str">
            <v>103</v>
          </cell>
        </row>
        <row r="9442">
          <cell r="A9442" t="str">
            <v>X18</v>
          </cell>
          <cell r="B9442" t="str">
            <v>CONTACTO CON OTROS METALES CALIENTES</v>
          </cell>
          <cell r="C9442" t="str">
            <v>103</v>
          </cell>
        </row>
        <row r="9443">
          <cell r="A9443" t="str">
            <v>X19</v>
          </cell>
          <cell r="B9443" t="str">
            <v>CONTACTO CON OTRAS SUSTANCIAS CALIENTES, Y LAS NO ESPECIFICADAS</v>
          </cell>
          <cell r="C9443" t="str">
            <v>103</v>
          </cell>
        </row>
        <row r="9444">
          <cell r="A9444" t="str">
            <v>X20</v>
          </cell>
          <cell r="B9444" t="str">
            <v>CONTACTO TRAUMATICO CON SERPIENTES Y LAGARTOS VENENOSOS</v>
          </cell>
          <cell r="C9444" t="str">
            <v>103</v>
          </cell>
        </row>
        <row r="9445">
          <cell r="A9445" t="str">
            <v>X21</v>
          </cell>
          <cell r="B9445" t="str">
            <v>CONTACTO TRAUMATICO CON ARAÑAS VENENOSAS</v>
          </cell>
          <cell r="C9445" t="str">
            <v>103</v>
          </cell>
        </row>
        <row r="9446">
          <cell r="A9446" t="str">
            <v>X22</v>
          </cell>
          <cell r="B9446" t="str">
            <v>CONTACTO TRAUMATICO CON ESCORPION</v>
          </cell>
          <cell r="C9446" t="str">
            <v>103</v>
          </cell>
        </row>
        <row r="9447">
          <cell r="A9447" t="str">
            <v>X228</v>
          </cell>
          <cell r="B9447" t="str">
            <v>PORTADOR DE OTRAS ENFERMEDADES INFECCIOSAS</v>
          </cell>
          <cell r="C9447" t="str">
            <v>00</v>
          </cell>
        </row>
        <row r="9448">
          <cell r="A9448" t="str">
            <v>X23</v>
          </cell>
          <cell r="B9448" t="str">
            <v>CONTACTO TRAUMATICO CON AVISPONES, AVISPAS Y ABEJAS</v>
          </cell>
          <cell r="C9448" t="str">
            <v>103</v>
          </cell>
        </row>
        <row r="9449">
          <cell r="A9449" t="str">
            <v>X24</v>
          </cell>
          <cell r="B9449" t="str">
            <v>CONTACTO TRAUMATICO CON CENTIPODOS Y MIRIAPODOS VENENOSOS (TROPIC.)</v>
          </cell>
          <cell r="C9449" t="str">
            <v>103</v>
          </cell>
        </row>
        <row r="9450">
          <cell r="A9450" t="str">
            <v>X25</v>
          </cell>
          <cell r="B9450" t="str">
            <v>CONTACTO TRAUMATICO CON OTROS ARTROPODOS VENENOSOS ESPECIFICADOS</v>
          </cell>
          <cell r="C9450" t="str">
            <v>103</v>
          </cell>
        </row>
        <row r="9451">
          <cell r="A9451" t="str">
            <v>X26</v>
          </cell>
          <cell r="B9451" t="str">
            <v>CONTACTO TRAUMATICO CON ANIMALES Y PLANTAS MARINAS VENENOSOS</v>
          </cell>
          <cell r="C9451" t="str">
            <v>103</v>
          </cell>
        </row>
        <row r="9452">
          <cell r="A9452" t="str">
            <v>X27</v>
          </cell>
          <cell r="B9452" t="str">
            <v>CONTACTO TRAUMATICO CON OTROS ANIMALES VENENOSOS ESPECIFICADOS</v>
          </cell>
          <cell r="C9452" t="str">
            <v>103</v>
          </cell>
        </row>
        <row r="9453">
          <cell r="A9453" t="str">
            <v>X28</v>
          </cell>
          <cell r="B9453" t="str">
            <v>CONTACTO TRAUMATICO CON OTRAS PLANTAS VENENOSAS ESPECIFICADAS</v>
          </cell>
          <cell r="C9453" t="str">
            <v>103</v>
          </cell>
        </row>
        <row r="9454">
          <cell r="A9454" t="str">
            <v>X29</v>
          </cell>
          <cell r="B9454" t="str">
            <v>CONTACTO TRAUMATICO CON ANIMALES Y PLANTAS VENENOSAS NO ESPECIFICADAS</v>
          </cell>
          <cell r="C9454" t="str">
            <v>103</v>
          </cell>
        </row>
        <row r="9455">
          <cell r="A9455" t="str">
            <v>X30</v>
          </cell>
          <cell r="B9455" t="str">
            <v>EXPOSICION AL CALOR NATURAL EXCESIVO</v>
          </cell>
          <cell r="C9455" t="str">
            <v>103</v>
          </cell>
        </row>
        <row r="9456">
          <cell r="A9456" t="str">
            <v>X31</v>
          </cell>
          <cell r="B9456" t="str">
            <v>EXPOSICION AL FRIO NATURAL EXCESIVO</v>
          </cell>
          <cell r="C9456" t="str">
            <v>103</v>
          </cell>
        </row>
        <row r="9457">
          <cell r="A9457" t="str">
            <v>X32</v>
          </cell>
          <cell r="B9457" t="str">
            <v>EXPOSICION A RAYOS SOLARES</v>
          </cell>
          <cell r="C9457" t="str">
            <v>103</v>
          </cell>
        </row>
        <row r="9458">
          <cell r="A9458" t="str">
            <v>X33</v>
          </cell>
          <cell r="B9458" t="str">
            <v>VICTIMA DE RAYO</v>
          </cell>
          <cell r="C9458" t="str">
            <v>103</v>
          </cell>
        </row>
        <row r="9459">
          <cell r="A9459" t="str">
            <v>X34</v>
          </cell>
          <cell r="B9459" t="str">
            <v>VICTIMA DE TERREMOTO</v>
          </cell>
          <cell r="C9459" t="str">
            <v>103</v>
          </cell>
        </row>
        <row r="9460">
          <cell r="A9460" t="str">
            <v>X35</v>
          </cell>
          <cell r="B9460" t="str">
            <v>VICTIMA DE ERUPCION VOLCANICA</v>
          </cell>
          <cell r="C9460" t="str">
            <v>103</v>
          </cell>
        </row>
        <row r="9461">
          <cell r="A9461" t="str">
            <v>X36</v>
          </cell>
          <cell r="B9461" t="str">
            <v>VICTIMA DE AVALANCHA, DERRUMBE Y OTROS MOVIMIENTOS DE TIERRA</v>
          </cell>
          <cell r="C9461" t="str">
            <v>103</v>
          </cell>
        </row>
        <row r="9462">
          <cell r="A9462" t="str">
            <v>X37</v>
          </cell>
          <cell r="B9462" t="str">
            <v>VICTIMA DE TORMENTA CATACLISMICA</v>
          </cell>
          <cell r="C9462" t="str">
            <v>103</v>
          </cell>
        </row>
        <row r="9463">
          <cell r="A9463" t="str">
            <v>X38</v>
          </cell>
          <cell r="B9463" t="str">
            <v>VICTIMA DE INUNDACION</v>
          </cell>
          <cell r="C9463" t="str">
            <v>103</v>
          </cell>
        </row>
        <row r="9464">
          <cell r="A9464" t="str">
            <v>X39</v>
          </cell>
          <cell r="B9464" t="str">
            <v>EXPOSICION A OTRAS FUERZAS DE LA NATURALEZA, Y LAS NO ESPECIFICADAS</v>
          </cell>
          <cell r="C9464" t="str">
            <v>103</v>
          </cell>
        </row>
        <row r="9465">
          <cell r="A9465" t="str">
            <v>X40</v>
          </cell>
          <cell r="B9465" t="str">
            <v>ENVENENAM. ACCID. POR, Y EXPOSIC. ANALGESICOS NO NARCOTICOS, ANTIPIRET</v>
          </cell>
          <cell r="C9465" t="str">
            <v>100</v>
          </cell>
        </row>
        <row r="9466">
          <cell r="A9466" t="str">
            <v>X41</v>
          </cell>
          <cell r="B9466" t="str">
            <v>ENVEN. ACCID. POR Y EXPOS. A DROGAS ANTIEPIL. SEDANT. HIPN. ANTIPARK.</v>
          </cell>
          <cell r="C9466" t="str">
            <v>100</v>
          </cell>
        </row>
        <row r="9467">
          <cell r="A9467" t="str">
            <v>X42</v>
          </cell>
          <cell r="B9467" t="str">
            <v>ENVEN. ACCID. POR, Y EXPOS. A NARCOT. Y PSICODIS. (ALUCIN) NO CLAS. EN</v>
          </cell>
          <cell r="C9467" t="str">
            <v>100</v>
          </cell>
        </row>
        <row r="9468">
          <cell r="A9468" t="str">
            <v>X43</v>
          </cell>
          <cell r="B9468" t="str">
            <v>ENVEN. ACCID. POR, Y EXPOS. A OTRAS DROGAS QUE ACTUAN SOBRE EL SIST. N</v>
          </cell>
          <cell r="C9468" t="str">
            <v>100</v>
          </cell>
        </row>
        <row r="9469">
          <cell r="A9469" t="str">
            <v>X44</v>
          </cell>
          <cell r="B9469" t="str">
            <v>ENVEN. ACCID. POR, Y EXPOS. A OTRAS DROGAS MEDIC. Y SUSTAN. BIOLOG. Y</v>
          </cell>
          <cell r="C9469" t="str">
            <v>100</v>
          </cell>
        </row>
        <row r="9470">
          <cell r="A9470" t="str">
            <v>X45</v>
          </cell>
          <cell r="B9470" t="str">
            <v>ENVENENAMIENTO ACCIDENTAL POR, Y EXPOSICION AL ALCOHOL</v>
          </cell>
          <cell r="C9470" t="str">
            <v>100</v>
          </cell>
        </row>
        <row r="9471">
          <cell r="A9471" t="str">
            <v>X46</v>
          </cell>
          <cell r="B9471" t="str">
            <v>ENVEN. ACCID. POR, Y EXPOS. A DISOLV. ORGAN. E HIDROCARB. HALOGEN. Y S</v>
          </cell>
          <cell r="C9471" t="str">
            <v>100</v>
          </cell>
        </row>
        <row r="9472">
          <cell r="A9472" t="str">
            <v>X47</v>
          </cell>
          <cell r="B9472" t="str">
            <v>ENVENENAMIENTO ACCIDENTAL POR, Y EXPOSICION A OTROS GASES Y VAPORES</v>
          </cell>
          <cell r="C9472" t="str">
            <v>100</v>
          </cell>
        </row>
        <row r="9473">
          <cell r="A9473" t="str">
            <v>X48</v>
          </cell>
          <cell r="B9473" t="str">
            <v>ENVENENAMIENTO ACCIDENTAL POR, Y EXPOSICION A PLAGUICIDAS</v>
          </cell>
          <cell r="C9473" t="str">
            <v>100</v>
          </cell>
        </row>
        <row r="9474">
          <cell r="A9474" t="str">
            <v>X49</v>
          </cell>
          <cell r="B9474" t="str">
            <v>ENVEN. ACCID. POR, EXPOS. A OTROS PRODUC. QUIM. Y SUSTAN. NOCIVAS, Y L</v>
          </cell>
          <cell r="C9474" t="str">
            <v>100</v>
          </cell>
        </row>
        <row r="9475">
          <cell r="A9475" t="str">
            <v>X50</v>
          </cell>
          <cell r="B9475" t="str">
            <v>EXCESO DE ESFUERZO Y MOVIMIENTOS EXTENUANTES Y REPETITIVOS</v>
          </cell>
          <cell r="C9475" t="str">
            <v>103</v>
          </cell>
        </row>
        <row r="9476">
          <cell r="A9476" t="str">
            <v>X51</v>
          </cell>
          <cell r="B9476" t="str">
            <v>VIAJES Y DESPLAZAMIENTOS</v>
          </cell>
          <cell r="C9476" t="str">
            <v>103</v>
          </cell>
        </row>
        <row r="9477">
          <cell r="A9477" t="str">
            <v>X52</v>
          </cell>
          <cell r="B9477" t="str">
            <v>PERMANENCIA PROLONGADA EN AMBIENTE SIN GRAVEDAD</v>
          </cell>
          <cell r="C9477" t="str">
            <v>103</v>
          </cell>
        </row>
        <row r="9478">
          <cell r="A9478" t="str">
            <v>X53</v>
          </cell>
          <cell r="B9478" t="str">
            <v>PRIVACION DE ALIMENTOS</v>
          </cell>
          <cell r="C9478" t="str">
            <v>103</v>
          </cell>
        </row>
        <row r="9479">
          <cell r="A9479" t="str">
            <v>X54</v>
          </cell>
          <cell r="B9479" t="str">
            <v>PRIVACION DE AGUA</v>
          </cell>
          <cell r="C9479" t="str">
            <v>103</v>
          </cell>
        </row>
        <row r="9480">
          <cell r="A9480" t="str">
            <v>X57</v>
          </cell>
          <cell r="B9480" t="str">
            <v>PRIVACION NO ESPECIFICADA</v>
          </cell>
          <cell r="C9480" t="str">
            <v>103</v>
          </cell>
        </row>
        <row r="9481">
          <cell r="A9481" t="str">
            <v>X58</v>
          </cell>
          <cell r="B9481" t="str">
            <v>EXPOSICION A OTROS FACTORES ESPECIFICADOS</v>
          </cell>
          <cell r="C9481" t="str">
            <v>103</v>
          </cell>
        </row>
        <row r="9482">
          <cell r="A9482" t="str">
            <v>X59</v>
          </cell>
          <cell r="B9482" t="str">
            <v>EXPOSICION A FACTORES NO ESPECIFICADOS</v>
          </cell>
          <cell r="C9482" t="str">
            <v>103</v>
          </cell>
        </row>
        <row r="9483">
          <cell r="A9483" t="str">
            <v>X60</v>
          </cell>
          <cell r="B9483" t="str">
            <v>ENVEN. AUTOINFL. INTENCION/ POR, Y EXPOS. A ANALGES. NO NARCOTICOS, AN</v>
          </cell>
          <cell r="C9483" t="str">
            <v>101</v>
          </cell>
        </row>
        <row r="9484">
          <cell r="A9484" t="str">
            <v>X61</v>
          </cell>
          <cell r="B9484" t="str">
            <v>ENVEN. AUTOINFL. INTENSION/ POR, Y EXPOS. A DROGAS ANTIEPIL. SEDANT. H</v>
          </cell>
          <cell r="C9484" t="str">
            <v>101</v>
          </cell>
        </row>
        <row r="9485">
          <cell r="A9485" t="str">
            <v>X62</v>
          </cell>
          <cell r="B9485" t="str">
            <v>ENVEN. AUTOINFL. INTENCIONAL/ POR, Y EXPOS. A NARCOT. Y PSICODIS. (ALU</v>
          </cell>
          <cell r="C9485" t="str">
            <v>101</v>
          </cell>
        </row>
        <row r="9486">
          <cell r="A9486" t="str">
            <v>X63</v>
          </cell>
          <cell r="B9486" t="str">
            <v>ENVEN. AUTOINFL. INTENCION/ POR, Y EXPOS. A OTRAS DROGAS QUE ACTUAN SO</v>
          </cell>
          <cell r="C9486" t="str">
            <v>101</v>
          </cell>
        </row>
        <row r="9487">
          <cell r="A9487" t="str">
            <v>X64</v>
          </cell>
          <cell r="B9487" t="str">
            <v>ENVEN. AUTOINFL. INTENCIONAL/ POR, Y EXPOS. A OTRAS DROGAS MEDIC. Y SU</v>
          </cell>
          <cell r="C9487" t="str">
            <v>101</v>
          </cell>
        </row>
        <row r="9488">
          <cell r="A9488" t="str">
            <v>X65</v>
          </cell>
          <cell r="B9488" t="str">
            <v>ENVEN. AUTOINFL. INTENCIONAL/ POR, Y EXPOSICION AL ALCOHOL</v>
          </cell>
          <cell r="C9488" t="str">
            <v>101</v>
          </cell>
        </row>
        <row r="9489">
          <cell r="A9489" t="str">
            <v>X66</v>
          </cell>
          <cell r="B9489" t="str">
            <v>ENVEN. AUTOINFL. INTENCIONAL/ POR, Y EXPOS. A DISOLV. ORGAN. E HIDROC.</v>
          </cell>
          <cell r="C9489" t="str">
            <v>101</v>
          </cell>
        </row>
        <row r="9490">
          <cell r="A9490" t="str">
            <v>X67</v>
          </cell>
          <cell r="B9490" t="str">
            <v>ENVEN. AUTOINFL. INTENCIONAL/ POR, Y EXPOSICION A OTROS GASES Y VAPORE</v>
          </cell>
          <cell r="C9490" t="str">
            <v>101</v>
          </cell>
        </row>
        <row r="9491">
          <cell r="A9491" t="str">
            <v>X68</v>
          </cell>
          <cell r="B9491" t="str">
            <v>ENVEN. AUTOINFL. INTENCIONAL/ POR, Y EXPOSICION A PLAGUICIDAS</v>
          </cell>
          <cell r="C9491" t="str">
            <v>101</v>
          </cell>
        </row>
        <row r="9492">
          <cell r="A9492" t="str">
            <v>X69</v>
          </cell>
          <cell r="B9492" t="str">
            <v>ENVEN. AUTOINFL. INTENCIONAL/ POR, Y EXPOS. A OTROS PRODUC. QUIM. Y SU</v>
          </cell>
          <cell r="C9492" t="str">
            <v>101</v>
          </cell>
        </row>
        <row r="9493">
          <cell r="A9493" t="str">
            <v>X70</v>
          </cell>
          <cell r="B9493" t="str">
            <v>LESION AUTOINFL. INTENCIONAL/ POR AHORCAMIENTO, ESTRANGUL. O SOFOCAC</v>
          </cell>
          <cell r="C9493" t="str">
            <v>101</v>
          </cell>
        </row>
        <row r="9494">
          <cell r="A9494" t="str">
            <v>X71</v>
          </cell>
          <cell r="B9494" t="str">
            <v>LESION AUTOINFL. INTENCIONAL/ POR AHORCAMIENTO Y SUMERSION</v>
          </cell>
          <cell r="C9494" t="str">
            <v>101</v>
          </cell>
        </row>
        <row r="9495">
          <cell r="A9495" t="str">
            <v>X72</v>
          </cell>
          <cell r="B9495" t="str">
            <v>LESION AUTOINFLIGIDA INTENCIONAL/ POR DISPARO DE ARMA CORTA</v>
          </cell>
          <cell r="C9495" t="str">
            <v>101</v>
          </cell>
        </row>
        <row r="9496">
          <cell r="A9496" t="str">
            <v>X73</v>
          </cell>
          <cell r="B9496" t="str">
            <v>LESION AUTOINFLIGIDA INTENCIONAL/ POR DISPARO DE RIFLE, ESCOPETA Y ARM</v>
          </cell>
          <cell r="C9496" t="str">
            <v>101</v>
          </cell>
        </row>
        <row r="9497">
          <cell r="A9497" t="str">
            <v>X74</v>
          </cell>
          <cell r="B9497" t="str">
            <v>LESION AUTOINFL. INTENCIONAL/ POR DISPARO DE OTRAS ARMAS DE FUEGO, Y L</v>
          </cell>
          <cell r="C9497" t="str">
            <v>101</v>
          </cell>
        </row>
        <row r="9498">
          <cell r="A9498" t="str">
            <v>X75</v>
          </cell>
          <cell r="B9498" t="str">
            <v>LESION AUTOINFLIGIDA INTENCIONAL/ POR MATERIAL EXPLOSIVO</v>
          </cell>
          <cell r="C9498" t="str">
            <v>101</v>
          </cell>
        </row>
        <row r="9499">
          <cell r="A9499" t="str">
            <v>X76</v>
          </cell>
          <cell r="B9499" t="str">
            <v>LESION AUTOINFLIGIDA INTENCIONAL/ POR HUMO, FUEGO Y LLAMAS</v>
          </cell>
          <cell r="C9499" t="str">
            <v>101</v>
          </cell>
        </row>
        <row r="9500">
          <cell r="A9500" t="str">
            <v>X77</v>
          </cell>
          <cell r="B9500" t="str">
            <v>LESION AUTOINFL. INTENCIONAL/ POR VAPOR DE AGUA, VAPORES Y OBJET. CALI</v>
          </cell>
          <cell r="C9500" t="str">
            <v>101</v>
          </cell>
        </row>
        <row r="9501">
          <cell r="A9501" t="str">
            <v>X78</v>
          </cell>
          <cell r="B9501" t="str">
            <v>LESION AUTOINFLIGIDA INTENCIONAL/ POR OBJETO CORTANTE</v>
          </cell>
          <cell r="C9501" t="str">
            <v>101</v>
          </cell>
        </row>
        <row r="9502">
          <cell r="A9502" t="str">
            <v>X79</v>
          </cell>
          <cell r="B9502" t="str">
            <v>LESION AUTOINFLIGIDA INTENCIONAL/ POR OBJETO ROMO O SIN FILO</v>
          </cell>
          <cell r="C9502" t="str">
            <v>101</v>
          </cell>
        </row>
        <row r="9503">
          <cell r="A9503" t="str">
            <v>X80</v>
          </cell>
          <cell r="B9503" t="str">
            <v>LESION AUTOINFLIGIDA INTENCIONAL/ AL SALTAR DESDE UN LUGAR ELEVADO</v>
          </cell>
          <cell r="C9503" t="str">
            <v>101</v>
          </cell>
        </row>
        <row r="9504">
          <cell r="A9504" t="str">
            <v>X81</v>
          </cell>
          <cell r="B9504" t="str">
            <v>LESION AUTOINFL. INTENCIONAL/ POR ARROJARSE O COLOCARSE DELANTE DE OBJ</v>
          </cell>
          <cell r="C9504" t="str">
            <v>101</v>
          </cell>
        </row>
        <row r="9505">
          <cell r="A9505" t="str">
            <v>X82</v>
          </cell>
          <cell r="B9505" t="str">
            <v>LESION AUTOINFL. INTENCIONAL/ POR COLISION DE VEHICULO DE MOTOR</v>
          </cell>
          <cell r="C9505" t="str">
            <v>101</v>
          </cell>
        </row>
        <row r="9506">
          <cell r="A9506" t="str">
            <v>X83</v>
          </cell>
          <cell r="B9506" t="str">
            <v>LESION AUTOINFLIGIDA INTENCIONAL/ POR OTROS MEDIOS ESPECIFICADOS</v>
          </cell>
          <cell r="C9506" t="str">
            <v>101</v>
          </cell>
        </row>
        <row r="9507">
          <cell r="A9507" t="str">
            <v>X84</v>
          </cell>
          <cell r="B9507" t="str">
            <v>LESION AUTOINFLIGIDA INTENCIONAL/ POR MEDIOS NO ESPECIFICADOS</v>
          </cell>
          <cell r="C9507" t="str">
            <v>101</v>
          </cell>
        </row>
        <row r="9508">
          <cell r="A9508" t="str">
            <v>X85</v>
          </cell>
          <cell r="B9508" t="str">
            <v>AGRESION CON DROGAS, MEDICAMENTOS Y SUSTANCIAS BIOLOGICAS</v>
          </cell>
          <cell r="C9508" t="str">
            <v>102</v>
          </cell>
        </row>
        <row r="9509">
          <cell r="A9509" t="str">
            <v>X86</v>
          </cell>
          <cell r="B9509" t="str">
            <v>AGRESION CON SUSTANCIA CORROSIVA</v>
          </cell>
          <cell r="C9509" t="str">
            <v>102</v>
          </cell>
        </row>
        <row r="9510">
          <cell r="A9510" t="str">
            <v>X87</v>
          </cell>
          <cell r="B9510" t="str">
            <v>AGRESION CON PLAGUICIDAS</v>
          </cell>
          <cell r="C9510" t="str">
            <v>102</v>
          </cell>
        </row>
        <row r="9511">
          <cell r="A9511" t="str">
            <v>X88</v>
          </cell>
          <cell r="B9511" t="str">
            <v>AGRESION CON GASES Y VAPORES</v>
          </cell>
          <cell r="C9511" t="str">
            <v>102</v>
          </cell>
        </row>
        <row r="9512">
          <cell r="A9512" t="str">
            <v>X89</v>
          </cell>
          <cell r="B9512" t="str">
            <v>AGRESION CON OTROS PRODUCTOS QUIMICOS Y SUSTANCIAS NOCIVAS ESPECIFIC</v>
          </cell>
          <cell r="C9512" t="str">
            <v>102</v>
          </cell>
        </row>
        <row r="9513">
          <cell r="A9513" t="str">
            <v>X90</v>
          </cell>
          <cell r="B9513" t="str">
            <v>AGRESION CON PRODUCTOS QUIMICOS Y SUSTANCIAS NOCIVAS NO ESPECIFICADAS</v>
          </cell>
          <cell r="C9513" t="str">
            <v>102</v>
          </cell>
        </row>
        <row r="9514">
          <cell r="A9514" t="str">
            <v>X91</v>
          </cell>
          <cell r="B9514" t="str">
            <v>AGRESION POR AHORCAMIENTO, ESTRANGULAMIENTO Y SOFOCACION</v>
          </cell>
          <cell r="C9514" t="str">
            <v>102</v>
          </cell>
        </row>
        <row r="9515">
          <cell r="A9515" t="str">
            <v>X92</v>
          </cell>
          <cell r="B9515" t="str">
            <v>AGRESION POR AHOGAMIENTO Y SUMERSION</v>
          </cell>
          <cell r="C9515" t="str">
            <v>102</v>
          </cell>
        </row>
        <row r="9516">
          <cell r="A9516" t="str">
            <v>X93</v>
          </cell>
          <cell r="B9516" t="str">
            <v>AGRESION CON DISPARO DE ARMA CORTA</v>
          </cell>
          <cell r="C9516" t="str">
            <v>102</v>
          </cell>
        </row>
        <row r="9517">
          <cell r="A9517" t="str">
            <v>X939</v>
          </cell>
          <cell r="B9517" t="str">
            <v>AGRESION CON DISPARO DE ARMA CORTA</v>
          </cell>
          <cell r="C9517" t="str">
            <v>102</v>
          </cell>
        </row>
        <row r="9518">
          <cell r="A9518" t="str">
            <v>X94</v>
          </cell>
          <cell r="B9518" t="str">
            <v>AGRESION CON DISPARO DE RIFLE, ESCOPETA Y ARMA LARGA</v>
          </cell>
          <cell r="C9518" t="str">
            <v>102</v>
          </cell>
        </row>
        <row r="9519">
          <cell r="A9519" t="str">
            <v>X950</v>
          </cell>
          <cell r="B9519" t="str">
            <v>AGRESION CON DISPARO DE OTRAS ARMAS DE FUEGO, Y LAS NO ESPECIFICADAS</v>
          </cell>
          <cell r="C9519" t="str">
            <v>102</v>
          </cell>
        </row>
        <row r="9520">
          <cell r="A9520" t="str">
            <v>X954</v>
          </cell>
          <cell r="B9520" t="str">
            <v>AGRESION CON DISPARO DE OTRAS ARMAS DE FUEGO, Y LAS NO ESPECIFICADAS</v>
          </cell>
          <cell r="C9520" t="str">
            <v>102</v>
          </cell>
        </row>
        <row r="9521">
          <cell r="A9521" t="str">
            <v>X958</v>
          </cell>
          <cell r="C9521">
            <v>102</v>
          </cell>
        </row>
        <row r="9522">
          <cell r="A9522" t="str">
            <v>X959</v>
          </cell>
          <cell r="B9522" t="str">
            <v>AGRESION CON DISPARO DE OTRAS ARMAS DE FUEGO, Y LAS NO ESPECIFICADAS</v>
          </cell>
          <cell r="C9522" t="str">
            <v>102</v>
          </cell>
        </row>
        <row r="9523">
          <cell r="A9523" t="str">
            <v>X96</v>
          </cell>
          <cell r="B9523" t="str">
            <v>AGRESION CON MATERIAL EXPLOSIVO</v>
          </cell>
          <cell r="C9523" t="str">
            <v>102</v>
          </cell>
        </row>
        <row r="9524">
          <cell r="A9524" t="str">
            <v>X969</v>
          </cell>
          <cell r="B9524" t="str">
            <v>AGRESION CON MATERIAL EXPLOSIVO</v>
          </cell>
          <cell r="C9524" t="str">
            <v>102</v>
          </cell>
        </row>
        <row r="9525">
          <cell r="A9525" t="str">
            <v>X97</v>
          </cell>
          <cell r="B9525" t="str">
            <v>AGRESION CON HUMO, FUEGO Y LLAMAS</v>
          </cell>
          <cell r="C9525" t="str">
            <v>102</v>
          </cell>
        </row>
        <row r="9526">
          <cell r="A9526" t="str">
            <v>X988</v>
          </cell>
          <cell r="C9526">
            <v>102</v>
          </cell>
        </row>
        <row r="9527">
          <cell r="A9527" t="str">
            <v>X98</v>
          </cell>
          <cell r="B9527" t="str">
            <v>AGRESION CON VAPOR DE AGUA, VAPORES Y OBJETOS CALIENTES</v>
          </cell>
          <cell r="C9527" t="str">
            <v>102</v>
          </cell>
        </row>
        <row r="9528">
          <cell r="A9528" t="str">
            <v>X990</v>
          </cell>
          <cell r="C9528">
            <v>102</v>
          </cell>
        </row>
        <row r="9529">
          <cell r="A9529" t="str">
            <v>X994</v>
          </cell>
          <cell r="B9529" t="str">
            <v xml:space="preserve"> </v>
          </cell>
          <cell r="C9529" t="str">
            <v>102</v>
          </cell>
        </row>
        <row r="9530">
          <cell r="A9530" t="str">
            <v>X998</v>
          </cell>
          <cell r="B9530" t="str">
            <v>AGRESION CON OBJETO CORTANTE</v>
          </cell>
          <cell r="C9530" t="str">
            <v>102</v>
          </cell>
        </row>
        <row r="9531">
          <cell r="A9531" t="str">
            <v>X999</v>
          </cell>
          <cell r="B9531" t="str">
            <v>AGRESION CON OBJETO CORTANTE</v>
          </cell>
          <cell r="C9531" t="str">
            <v>102</v>
          </cell>
        </row>
        <row r="9532">
          <cell r="A9532" t="str">
            <v>Y00</v>
          </cell>
          <cell r="B9532" t="str">
            <v>AGRESION CON OBJETO ROMO O SIN FILO</v>
          </cell>
          <cell r="C9532" t="str">
            <v>102</v>
          </cell>
        </row>
        <row r="9533">
          <cell r="A9533" t="str">
            <v>Y004</v>
          </cell>
          <cell r="B9533" t="str">
            <v>AGRESION CON OBJETO ROMO O SIN FILO</v>
          </cell>
          <cell r="C9533" t="str">
            <v>102</v>
          </cell>
        </row>
        <row r="9534">
          <cell r="A9534" t="str">
            <v>Y008</v>
          </cell>
          <cell r="B9534" t="str">
            <v>AGRESION CON OBJETO ROMO O SIN FILO</v>
          </cell>
          <cell r="C9534" t="str">
            <v>102</v>
          </cell>
        </row>
        <row r="9535">
          <cell r="A9535" t="str">
            <v>Y01</v>
          </cell>
          <cell r="B9535" t="str">
            <v>AGRESION POR EMPUJON DESDE UN LUGAR ELEVADO</v>
          </cell>
          <cell r="C9535" t="str">
            <v>102</v>
          </cell>
        </row>
        <row r="9536">
          <cell r="A9536" t="str">
            <v>Y02</v>
          </cell>
          <cell r="B9536" t="str">
            <v>AGRESION POR EMPUJON O COLOCAR A LA VICTIMA DELANTE DE OBJETO EN MOV</v>
          </cell>
          <cell r="C9536" t="str">
            <v>102</v>
          </cell>
        </row>
        <row r="9537">
          <cell r="A9537" t="str">
            <v>Y03</v>
          </cell>
          <cell r="B9537" t="str">
            <v>AGRESION POR COLISION DE VEHICULO DE MOTOR</v>
          </cell>
          <cell r="C9537" t="str">
            <v>102</v>
          </cell>
        </row>
        <row r="9538">
          <cell r="A9538" t="str">
            <v>Y04</v>
          </cell>
          <cell r="B9538" t="str">
            <v>AGRESION CON FUERZA CORPORAL</v>
          </cell>
          <cell r="C9538" t="str">
            <v>102</v>
          </cell>
        </row>
        <row r="9539">
          <cell r="A9539" t="str">
            <v>Y05</v>
          </cell>
          <cell r="B9539" t="str">
            <v>AGRESION SEXUAL CON FUERZA CORPORAL</v>
          </cell>
          <cell r="C9539" t="str">
            <v>102</v>
          </cell>
        </row>
        <row r="9540">
          <cell r="A9540" t="str">
            <v>Y06</v>
          </cell>
          <cell r="B9540" t="str">
            <v>NEGLIGENCIA Y ABANDONO</v>
          </cell>
          <cell r="C9540" t="str">
            <v>102</v>
          </cell>
        </row>
        <row r="9541">
          <cell r="A9541" t="str">
            <v>Y060</v>
          </cell>
          <cell r="B9541" t="str">
            <v>POR ESPOSO O PAREJA</v>
          </cell>
          <cell r="C9541" t="str">
            <v>102</v>
          </cell>
        </row>
        <row r="9542">
          <cell r="A9542" t="str">
            <v>Y061</v>
          </cell>
          <cell r="B9542" t="str">
            <v>POR PADRE O MADRE</v>
          </cell>
          <cell r="C9542" t="str">
            <v>102</v>
          </cell>
        </row>
        <row r="9543">
          <cell r="A9543" t="str">
            <v>Y062</v>
          </cell>
          <cell r="B9543" t="str">
            <v>POR CONOCIDO O AMIGO</v>
          </cell>
          <cell r="C9543" t="str">
            <v>102</v>
          </cell>
        </row>
        <row r="9544">
          <cell r="A9544" t="str">
            <v>Y068</v>
          </cell>
          <cell r="B9544" t="str">
            <v>POR OTRA PERSONA ESPECIFICADA</v>
          </cell>
          <cell r="C9544" t="str">
            <v>102</v>
          </cell>
        </row>
        <row r="9545">
          <cell r="A9545" t="str">
            <v>Y069</v>
          </cell>
          <cell r="B9545" t="str">
            <v>POR PERSONA NO ESPECIFICADA</v>
          </cell>
          <cell r="C9545" t="str">
            <v>102</v>
          </cell>
        </row>
        <row r="9546">
          <cell r="A9546" t="str">
            <v>Y07</v>
          </cell>
          <cell r="B9546" t="str">
            <v>OTROS SINDROMES DE MALTRATO</v>
          </cell>
          <cell r="C9546" t="str">
            <v>102</v>
          </cell>
        </row>
        <row r="9547">
          <cell r="A9547" t="str">
            <v>Y070</v>
          </cell>
          <cell r="B9547" t="str">
            <v>POR ESPOSO O PAREJA</v>
          </cell>
          <cell r="C9547" t="str">
            <v>102</v>
          </cell>
        </row>
        <row r="9548">
          <cell r="A9548" t="str">
            <v>Y071</v>
          </cell>
          <cell r="B9548" t="str">
            <v>POR PADRE O MADRE</v>
          </cell>
          <cell r="C9548" t="str">
            <v>102</v>
          </cell>
        </row>
        <row r="9549">
          <cell r="A9549" t="str">
            <v>Y072</v>
          </cell>
          <cell r="B9549" t="str">
            <v>POR CONOCIDO O AMIGO</v>
          </cell>
          <cell r="C9549" t="str">
            <v>102</v>
          </cell>
        </row>
        <row r="9550">
          <cell r="A9550" t="str">
            <v>Y073</v>
          </cell>
          <cell r="B9550" t="str">
            <v>POR AUTORIDADES OFICIALES</v>
          </cell>
          <cell r="C9550" t="str">
            <v>102</v>
          </cell>
        </row>
        <row r="9551">
          <cell r="A9551" t="str">
            <v>Y078</v>
          </cell>
          <cell r="B9551" t="str">
            <v>POR OTRA PERSONA ESPECIFICADA</v>
          </cell>
          <cell r="C9551" t="str">
            <v>102</v>
          </cell>
        </row>
        <row r="9552">
          <cell r="A9552" t="str">
            <v>Y079</v>
          </cell>
          <cell r="B9552" t="str">
            <v>POR PERSONA NO ESPECIFICADA</v>
          </cell>
          <cell r="C9552" t="str">
            <v>102</v>
          </cell>
        </row>
        <row r="9553">
          <cell r="A9553" t="str">
            <v>Y08</v>
          </cell>
          <cell r="B9553" t="str">
            <v>AGRESION POR OTROS MEDIOS ESPECIFICADOS</v>
          </cell>
          <cell r="C9553" t="str">
            <v>102</v>
          </cell>
        </row>
        <row r="9554">
          <cell r="A9554" t="str">
            <v>Y09</v>
          </cell>
          <cell r="B9554" t="str">
            <v>AGRESION POR MEDIOS NO ESPECIFICADOS</v>
          </cell>
          <cell r="C9554" t="str">
            <v>102</v>
          </cell>
        </row>
        <row r="9555">
          <cell r="A9555" t="str">
            <v>Y10</v>
          </cell>
          <cell r="B9555" t="str">
            <v>ENVEN. POR, Y EXPOS. A ANALGES. NO NARC. ANTIPIRET. Y ANTIRREUM. DE IN</v>
          </cell>
          <cell r="C9555" t="str">
            <v>103</v>
          </cell>
        </row>
        <row r="9556">
          <cell r="A9556" t="str">
            <v>Y11</v>
          </cell>
          <cell r="B9556" t="str">
            <v>ENVEN. POR, Y EXPOS. A DROGAS ANTIEPILEPT. SEDANT. HIPNOT. ANTIPARK. Y</v>
          </cell>
          <cell r="C9556" t="str">
            <v>103</v>
          </cell>
        </row>
        <row r="9557">
          <cell r="A9557" t="str">
            <v>Y12</v>
          </cell>
          <cell r="B9557" t="str">
            <v>ENVEN. POR, Y EXPOS. A NARC. Y PSIDILEP. (ALUCINOG.) NO CLAS. EN OTRA</v>
          </cell>
          <cell r="C9557" t="str">
            <v>103</v>
          </cell>
        </row>
        <row r="9558">
          <cell r="A9558" t="str">
            <v>Y13</v>
          </cell>
          <cell r="B9558" t="str">
            <v>ENVEN. POR, Y EXPOS. A OTRAS DROGAS QUE ACTUAN SOBRE EL SIST. NERV. AU</v>
          </cell>
          <cell r="C9558" t="str">
            <v>103</v>
          </cell>
        </row>
        <row r="9559">
          <cell r="A9559" t="str">
            <v>Y14</v>
          </cell>
          <cell r="B9559" t="str">
            <v>ENVEN. POR, Y EXPOS. A OTRAS DROGAS, MEDIC. Y SUSTAN. BIOLOG. Y LAS NO</v>
          </cell>
          <cell r="C9559" t="str">
            <v>103</v>
          </cell>
        </row>
        <row r="9560">
          <cell r="A9560" t="str">
            <v>Y15</v>
          </cell>
          <cell r="B9560" t="str">
            <v>ENVENAMIENTO POR, Y EXPOS. AL ALCOHOL, DE INTENCION NO DETERMINADA</v>
          </cell>
          <cell r="C9560" t="str">
            <v>103</v>
          </cell>
        </row>
        <row r="9561">
          <cell r="A9561" t="str">
            <v>Y16</v>
          </cell>
          <cell r="B9561" t="str">
            <v>ENVEN. POR, Y EXPOS. A DISOLV. ORGAN. E HIDROC. HALOG. Y SUS VAPORES,</v>
          </cell>
          <cell r="C9561" t="str">
            <v>103</v>
          </cell>
        </row>
        <row r="9562">
          <cell r="A9562" t="str">
            <v>Y17</v>
          </cell>
          <cell r="B9562" t="str">
            <v>ENVEN. POR, Y EXPOS. A OTROS GASES Y VAPORES, DE INTENCION NO DETERM</v>
          </cell>
          <cell r="C9562" t="str">
            <v>103</v>
          </cell>
        </row>
        <row r="9563">
          <cell r="A9563" t="str">
            <v>Y18</v>
          </cell>
          <cell r="B9563" t="str">
            <v>ENVEN. POR, Y EXPOS. A PLAGUICIDAS, DE INTENCION NO DETERMINADA</v>
          </cell>
          <cell r="C9563" t="str">
            <v>103</v>
          </cell>
        </row>
        <row r="9564">
          <cell r="A9564" t="str">
            <v>Y19</v>
          </cell>
          <cell r="B9564" t="str">
            <v>ENVEN. POR, Y EXPOS. A OTROS PRODUC. QUIM. Y SUSTANC. NOCIVAS, Y LOS N</v>
          </cell>
          <cell r="C9564" t="str">
            <v>103</v>
          </cell>
        </row>
        <row r="9565">
          <cell r="A9565" t="str">
            <v>Y20</v>
          </cell>
          <cell r="B9565" t="str">
            <v>AHORCAMIENTO, ESTRANGULAMIENTO Y SOFOCACION, DE INTENTO NO DETERM</v>
          </cell>
          <cell r="C9565" t="str">
            <v>103</v>
          </cell>
        </row>
        <row r="9566">
          <cell r="A9566" t="str">
            <v>Y21</v>
          </cell>
          <cell r="B9566" t="str">
            <v>AHOGAMIENTO Y SUMERSION, DE INTENCION NO DETERMINADA</v>
          </cell>
          <cell r="C9566" t="str">
            <v>103</v>
          </cell>
        </row>
        <row r="9567">
          <cell r="A9567" t="str">
            <v>Y22</v>
          </cell>
          <cell r="B9567" t="str">
            <v>DISPARO DE ARMA CORTA, DE INTENCION NO DETERMINADA</v>
          </cell>
          <cell r="C9567" t="str">
            <v>103</v>
          </cell>
        </row>
        <row r="9568">
          <cell r="A9568" t="str">
            <v>Y23</v>
          </cell>
          <cell r="B9568" t="str">
            <v>DISPARO DE RIFLE, ESCOPETA Y ARMA LARGA, DE INTENCION NO DETERMINADA</v>
          </cell>
          <cell r="C9568" t="str">
            <v>103</v>
          </cell>
        </row>
        <row r="9569">
          <cell r="A9569" t="str">
            <v>Y24</v>
          </cell>
          <cell r="B9569" t="str">
            <v>DISPARO DE OTRAS ARMAS DE FUEGO, Y LAS NO ESPECIF. DE INTENCION NO DET</v>
          </cell>
          <cell r="C9569" t="str">
            <v>103</v>
          </cell>
        </row>
        <row r="9570">
          <cell r="A9570" t="str">
            <v>Y25</v>
          </cell>
          <cell r="B9570" t="str">
            <v>CONTACTO TRAUMATICO CON MATERIAL EXPLOSIVO, DE INTENCION NO DETERMIN</v>
          </cell>
          <cell r="C9570" t="str">
            <v>103</v>
          </cell>
        </row>
        <row r="9571">
          <cell r="A9571" t="str">
            <v>Y26</v>
          </cell>
          <cell r="B9571" t="str">
            <v>EXPOSICION AL HUMO, FUEGO Y LLAMAS, DE INTENCION NO DETERMINADA</v>
          </cell>
          <cell r="C9571" t="str">
            <v>103</v>
          </cell>
        </row>
        <row r="9572">
          <cell r="A9572" t="str">
            <v>Y27</v>
          </cell>
          <cell r="B9572" t="str">
            <v>CONTACTO CON VAPOR DE AGUA, VAPORES Y OBJETOS CALIENTES, DE INTENCION</v>
          </cell>
          <cell r="C9572" t="str">
            <v>103</v>
          </cell>
        </row>
        <row r="9573">
          <cell r="A9573" t="str">
            <v>Y28</v>
          </cell>
          <cell r="B9573" t="str">
            <v>CONTACTO TRAUMATICO CON OBJETO CORTANTE, DE INTENCION NO DETERMINADA</v>
          </cell>
          <cell r="C9573" t="str">
            <v>103</v>
          </cell>
        </row>
        <row r="9574">
          <cell r="A9574" t="str">
            <v>Y29</v>
          </cell>
          <cell r="B9574" t="str">
            <v>CONTACTO TRAUMATICO CON OBJETO ROMO O SIN FILO, DE INTENCION NO DETERM</v>
          </cell>
          <cell r="C9574" t="str">
            <v>103</v>
          </cell>
        </row>
        <row r="9575">
          <cell r="A9575" t="str">
            <v>Y30</v>
          </cell>
          <cell r="B9575" t="str">
            <v>CAIDA, SALTO O EMPUJON DESDE LUGAR ELEVADO, DE INTENCION NO DETERMINAD</v>
          </cell>
          <cell r="C9575" t="str">
            <v>103</v>
          </cell>
        </row>
        <row r="9576">
          <cell r="A9576" t="str">
            <v>Y31</v>
          </cell>
          <cell r="B9576" t="str">
            <v>CAIDA, PERMANENCIA O CARRERA DELANTE O HACIA OBJETO EN MOVIM. DE INTEN</v>
          </cell>
          <cell r="C9576" t="str">
            <v>103</v>
          </cell>
        </row>
        <row r="9577">
          <cell r="A9577" t="str">
            <v>Y32</v>
          </cell>
          <cell r="B9577" t="str">
            <v>COLISION DE VEHICULO DE MOTOR, DE INTENCION NO DETERMINADA</v>
          </cell>
          <cell r="C9577" t="str">
            <v>103</v>
          </cell>
        </row>
        <row r="9578">
          <cell r="A9578" t="str">
            <v>Y33</v>
          </cell>
          <cell r="B9578" t="str">
            <v>OTROS EVENTOS ESPECIFICADOS, DE INTENCION NO DETERMINADA</v>
          </cell>
          <cell r="C9578" t="str">
            <v>103</v>
          </cell>
        </row>
        <row r="9579">
          <cell r="A9579" t="str">
            <v>Y34</v>
          </cell>
          <cell r="B9579" t="str">
            <v>EVENTO NO ESPECIFICADO, DE INTENCION NO DETERMINADA</v>
          </cell>
          <cell r="C9579" t="str">
            <v>103</v>
          </cell>
        </row>
        <row r="9580">
          <cell r="A9580" t="str">
            <v>Y35</v>
          </cell>
          <cell r="B9580" t="str">
            <v>INTERVENCION LEGAL</v>
          </cell>
          <cell r="C9580" t="str">
            <v>103</v>
          </cell>
        </row>
        <row r="9581">
          <cell r="A9581" t="str">
            <v>Y350</v>
          </cell>
          <cell r="B9581" t="str">
            <v>INTERVENCION LEGAL CON DISPARO DE ARMA DE FUEGO</v>
          </cell>
          <cell r="C9581" t="str">
            <v>103</v>
          </cell>
        </row>
        <row r="9582">
          <cell r="A9582" t="str">
            <v>Y351</v>
          </cell>
          <cell r="B9582" t="str">
            <v>INTERVENCION LEGAL CON EXPLOSIVOS</v>
          </cell>
          <cell r="C9582" t="str">
            <v>103</v>
          </cell>
        </row>
        <row r="9583">
          <cell r="A9583" t="str">
            <v>Y352</v>
          </cell>
          <cell r="B9583" t="str">
            <v>INTERVENCION LEGAL CON GAS</v>
          </cell>
          <cell r="C9583" t="str">
            <v>103</v>
          </cell>
        </row>
        <row r="9584">
          <cell r="A9584" t="str">
            <v>Y353</v>
          </cell>
          <cell r="B9584" t="str">
            <v>INTERVENCION LEGAL CON OBJETOS ROMOS O SIN FILO</v>
          </cell>
          <cell r="C9584" t="str">
            <v>103</v>
          </cell>
        </row>
        <row r="9585">
          <cell r="A9585" t="str">
            <v>Y354</v>
          </cell>
          <cell r="B9585" t="str">
            <v>INTERVENCION LEGAL CON OBJETOS CORTANTES</v>
          </cell>
          <cell r="C9585" t="str">
            <v>103</v>
          </cell>
        </row>
        <row r="9586">
          <cell r="A9586" t="str">
            <v>Y355</v>
          </cell>
          <cell r="B9586" t="str">
            <v>EJECUCION LEGAL</v>
          </cell>
          <cell r="C9586" t="str">
            <v>103</v>
          </cell>
        </row>
        <row r="9587">
          <cell r="A9587" t="str">
            <v>Y356</v>
          </cell>
          <cell r="B9587" t="str">
            <v>INTEVENCION LEGAL CON OTROS MEDIOS ESPECIFICADOS</v>
          </cell>
          <cell r="C9587" t="str">
            <v>103</v>
          </cell>
        </row>
        <row r="9588">
          <cell r="A9588" t="str">
            <v>Y357</v>
          </cell>
          <cell r="B9588" t="str">
            <v>INTERVENCION LEGAL, MEDIOS NO ESPECIFICADOS</v>
          </cell>
          <cell r="C9588" t="str">
            <v>103</v>
          </cell>
        </row>
        <row r="9589">
          <cell r="A9589" t="str">
            <v>Y36</v>
          </cell>
          <cell r="B9589" t="str">
            <v>OPERACIONES DE GUERRA</v>
          </cell>
          <cell r="C9589" t="str">
            <v>103</v>
          </cell>
        </row>
        <row r="9590">
          <cell r="A9590" t="str">
            <v>Y360</v>
          </cell>
          <cell r="B9590" t="str">
            <v>OPERACIONES DE GUERRA CON EXPLOSION DE ARMAMENTO NAVAL</v>
          </cell>
          <cell r="C9590" t="str">
            <v>103</v>
          </cell>
        </row>
        <row r="9591">
          <cell r="A9591" t="str">
            <v>Y361</v>
          </cell>
          <cell r="B9591" t="str">
            <v>OPERACIONES DE GUERRA CON DESTRUCCION DE AERONAVE</v>
          </cell>
          <cell r="C9591" t="str">
            <v>103</v>
          </cell>
        </row>
        <row r="9592">
          <cell r="A9592" t="str">
            <v>Y362</v>
          </cell>
          <cell r="B9592" t="str">
            <v>OPERACIONES DE GUERRA CON OTRAS EXPLOCIONES Y ESQUIRLAS</v>
          </cell>
          <cell r="C9592" t="str">
            <v>103</v>
          </cell>
        </row>
        <row r="9593">
          <cell r="A9593" t="str">
            <v>Y363</v>
          </cell>
          <cell r="B9593" t="str">
            <v>OPERACIONES DE GUERRA CON FUEGO Y SUSTANCIAS INCENDIARIAS Y CALIENTES</v>
          </cell>
          <cell r="C9593" t="str">
            <v>103</v>
          </cell>
        </row>
        <row r="9594">
          <cell r="A9594" t="str">
            <v>Y364</v>
          </cell>
          <cell r="B9594" t="str">
            <v>OPERACIONES DE GUERRA CON DISPARO DE ARMA DE FUEGO Y OTRAS FORMAS DE G</v>
          </cell>
          <cell r="C9594" t="str">
            <v>103</v>
          </cell>
        </row>
        <row r="9595">
          <cell r="A9595" t="str">
            <v>Y365</v>
          </cell>
          <cell r="B9595" t="str">
            <v>OPERACIONES DE GUERRA CON ARMAS NUCLEARES</v>
          </cell>
          <cell r="C9595" t="str">
            <v>103</v>
          </cell>
        </row>
        <row r="9596">
          <cell r="A9596" t="str">
            <v>Y366</v>
          </cell>
          <cell r="B9596" t="str">
            <v>OPERACIONES DE GUERRA CON ARMAS BIOLOGICAS</v>
          </cell>
          <cell r="C9596" t="str">
            <v>103</v>
          </cell>
        </row>
        <row r="9597">
          <cell r="A9597" t="str">
            <v>Y367</v>
          </cell>
          <cell r="B9597" t="str">
            <v>OPERAC. DE GUERRA CON ARMAS Y OTRAS FORMAS DE GUERRA NO CONVENCIONAL</v>
          </cell>
          <cell r="C9597" t="str">
            <v>103</v>
          </cell>
        </row>
        <row r="9598">
          <cell r="A9598" t="str">
            <v>Y368</v>
          </cell>
          <cell r="B9598" t="str">
            <v>OPERACIONES DE GUERRA QUE OCURREN DESPUES DEL CESE DE HOSTILIDADADES</v>
          </cell>
          <cell r="C9598" t="str">
            <v>103</v>
          </cell>
        </row>
        <row r="9599">
          <cell r="A9599" t="str">
            <v>Y369</v>
          </cell>
          <cell r="B9599" t="str">
            <v>OPERACION DE GUERRA NO ESPECIFICADA</v>
          </cell>
          <cell r="C9599" t="str">
            <v>103</v>
          </cell>
        </row>
        <row r="9600">
          <cell r="A9600" t="str">
            <v>Y40</v>
          </cell>
          <cell r="B9600" t="str">
            <v>EFECTOS ADVERSOS DE ANTIBIOTICOS SISTEMICOS</v>
          </cell>
          <cell r="C9600" t="str">
            <v>103</v>
          </cell>
        </row>
        <row r="9601">
          <cell r="A9601" t="str">
            <v>Y400</v>
          </cell>
          <cell r="B9601" t="str">
            <v>EFECTOS ADVERSOS DE PENICILINAS</v>
          </cell>
          <cell r="C9601" t="str">
            <v>103</v>
          </cell>
        </row>
        <row r="9602">
          <cell r="A9602" t="str">
            <v>Y401</v>
          </cell>
          <cell r="B9602" t="str">
            <v>EFETOS ADVERSOS DE CEFALOSPORINAS Y OTROS ANTIBIOTICOS BETA-LACTAMICOS</v>
          </cell>
          <cell r="C9602" t="str">
            <v>103</v>
          </cell>
        </row>
        <row r="9603">
          <cell r="A9603" t="str">
            <v>Y402</v>
          </cell>
          <cell r="B9603" t="str">
            <v>EFECTOS ADVERSOS DEL GRUPO DE CLORAMFENICOL</v>
          </cell>
          <cell r="C9603" t="str">
            <v>103</v>
          </cell>
        </row>
        <row r="9604">
          <cell r="A9604" t="str">
            <v>Y403</v>
          </cell>
          <cell r="B9604" t="str">
            <v>EFECTOS ADVERSOS DE LOS MACROLIDOS</v>
          </cell>
          <cell r="C9604" t="str">
            <v>103</v>
          </cell>
        </row>
        <row r="9605">
          <cell r="A9605" t="str">
            <v>Y404</v>
          </cell>
          <cell r="B9605" t="str">
            <v>EFECTOS ADVERSOS DE TETRACICLINAS</v>
          </cell>
          <cell r="C9605" t="str">
            <v>103</v>
          </cell>
        </row>
        <row r="9606">
          <cell r="A9606" t="str">
            <v>Y405</v>
          </cell>
          <cell r="B9606" t="str">
            <v>EFECTOS ADVERSOS DE AMINOGLUCOSIDOS</v>
          </cell>
          <cell r="C9606" t="str">
            <v>103</v>
          </cell>
        </row>
        <row r="9607">
          <cell r="A9607" t="str">
            <v>Y406</v>
          </cell>
          <cell r="B9607" t="str">
            <v>EFECTOS ADVERSOS DE RIFAMICINAS</v>
          </cell>
          <cell r="C9607" t="str">
            <v>103</v>
          </cell>
        </row>
        <row r="9608">
          <cell r="A9608" t="str">
            <v>Y407</v>
          </cell>
          <cell r="B9608" t="str">
            <v>EFECTOS ADVERSOS DE ANTIBIOTICOS ANTIMICOTICOS USADOS SISTEMICAMENTE</v>
          </cell>
          <cell r="C9608" t="str">
            <v>103</v>
          </cell>
        </row>
        <row r="9609">
          <cell r="A9609" t="str">
            <v>Y408</v>
          </cell>
          <cell r="B9609" t="str">
            <v>EFECTOS ADVERSOS DE OTROS ANTIBIOTICOS SISTEMICOS</v>
          </cell>
          <cell r="C9609" t="str">
            <v>103</v>
          </cell>
        </row>
        <row r="9610">
          <cell r="A9610" t="str">
            <v>Y409</v>
          </cell>
          <cell r="B9610" t="str">
            <v>EFECTOS ADVERSOS DE ANTIBIOTICO SISTEMICO NO ESPECIFICADO</v>
          </cell>
          <cell r="C9610" t="str">
            <v>103</v>
          </cell>
        </row>
        <row r="9611">
          <cell r="A9611" t="str">
            <v>Y41</v>
          </cell>
          <cell r="B9611" t="str">
            <v>EFECTOS ADVERSOS DE OTROS ANTIINFECCIOSOS Y ANTIPARASITARIOS SISTEMICO</v>
          </cell>
          <cell r="C9611" t="str">
            <v>103</v>
          </cell>
        </row>
        <row r="9612">
          <cell r="A9612" t="str">
            <v>Y410</v>
          </cell>
          <cell r="B9612" t="str">
            <v>EFECTOS ADVERSOS DE SULFONAMIDAS</v>
          </cell>
          <cell r="C9612" t="str">
            <v>103</v>
          </cell>
        </row>
        <row r="9613">
          <cell r="A9613" t="str">
            <v>Y411</v>
          </cell>
          <cell r="B9613" t="str">
            <v>EFECTOS ADVERSOS DE DROGAS ANTIMICOBACTERIANAS</v>
          </cell>
          <cell r="C9613" t="str">
            <v>103</v>
          </cell>
        </row>
        <row r="9614">
          <cell r="A9614" t="str">
            <v>Y412</v>
          </cell>
          <cell r="B9614" t="str">
            <v>EFECTOS ADVERSOS DE DROGAS ANTIPALUDICA Y AGENTES QUE ACTUAN SOBRE OTR</v>
          </cell>
          <cell r="C9614" t="str">
            <v>103</v>
          </cell>
        </row>
        <row r="9615">
          <cell r="A9615" t="str">
            <v>Y413</v>
          </cell>
          <cell r="B9615" t="str">
            <v>EFECTOS ADVERSOS DE OTRAS DROGAS ANTIPROTOZOARIAS</v>
          </cell>
          <cell r="C9615" t="str">
            <v>103</v>
          </cell>
        </row>
        <row r="9616">
          <cell r="A9616" t="str">
            <v>Y414</v>
          </cell>
          <cell r="B9616" t="str">
            <v>EFECTOS ADVERSOS DE ANTIHELMINTICOS</v>
          </cell>
          <cell r="C9616" t="str">
            <v>103</v>
          </cell>
        </row>
        <row r="9617">
          <cell r="A9617" t="str">
            <v>Y415</v>
          </cell>
          <cell r="B9617" t="str">
            <v>EFECTOS ADVERSOS DE DROGAS ANTIVIRALES</v>
          </cell>
          <cell r="C9617" t="str">
            <v>103</v>
          </cell>
        </row>
        <row r="9618">
          <cell r="A9618" t="str">
            <v>Y418</v>
          </cell>
          <cell r="B9618" t="str">
            <v>EFECTOS ADVERSOS DE OTROS ANTIINFECCIOSOS Y ANTIPARAS. SISTEM. ESPECIF</v>
          </cell>
          <cell r="C9618" t="str">
            <v>103</v>
          </cell>
        </row>
        <row r="9619">
          <cell r="A9619" t="str">
            <v>Y419</v>
          </cell>
          <cell r="B9619" t="str">
            <v>EFECTOS ADVERSOS DE ANTIINFECIOSOS Y ANTIPARAS. SISTEM. NO ESPECIFICAD</v>
          </cell>
          <cell r="C9619" t="str">
            <v>103</v>
          </cell>
        </row>
        <row r="9620">
          <cell r="A9620" t="str">
            <v>Y42</v>
          </cell>
          <cell r="B9620" t="str">
            <v>EFECTOS ADVERSOS DE HORMONAS Y SUS SUSTITUTOS SINTETICOS Y ANTAGONISTA</v>
          </cell>
          <cell r="C9620" t="str">
            <v>103</v>
          </cell>
        </row>
        <row r="9621">
          <cell r="A9621" t="str">
            <v>Y420</v>
          </cell>
          <cell r="B9621" t="str">
            <v>EFECTOS ADVERSOS DE GLUCOCORTICOIDES Y ANALOGOS SINTETICOS</v>
          </cell>
          <cell r="C9621" t="str">
            <v>103</v>
          </cell>
        </row>
        <row r="9622">
          <cell r="A9622" t="str">
            <v>Y421</v>
          </cell>
          <cell r="B9622" t="str">
            <v>EFECTOS ADVERSOS DE HORMONAS TIROIDEAS Y SUSTITUTOS</v>
          </cell>
          <cell r="C9622" t="str">
            <v>103</v>
          </cell>
        </row>
        <row r="9623">
          <cell r="A9623" t="str">
            <v>Y422</v>
          </cell>
          <cell r="B9623" t="str">
            <v>EFECTOS ADVERSOS DE DROGAS ANTITIROIDEAS</v>
          </cell>
          <cell r="C9623" t="str">
            <v>103</v>
          </cell>
        </row>
        <row r="9624">
          <cell r="A9624" t="str">
            <v>Y423</v>
          </cell>
          <cell r="B9624" t="str">
            <v>EFECTOS ADVERSOS DE DROGAS HIPOGLUCEMIANTES ORALES E INSULINA (ANTIDI</v>
          </cell>
          <cell r="C9624" t="str">
            <v>103</v>
          </cell>
        </row>
        <row r="9625">
          <cell r="A9625" t="str">
            <v>Y424</v>
          </cell>
          <cell r="B9625" t="str">
            <v>EFECTOS ADVERSOS DE ANTICONCEPTIVOS ORALES</v>
          </cell>
          <cell r="C9625" t="str">
            <v>103</v>
          </cell>
        </row>
        <row r="9626">
          <cell r="A9626" t="str">
            <v>Y425</v>
          </cell>
          <cell r="B9626" t="str">
            <v>EFECTOS ADVERSOS DE OTROS ESTROGENOS Y PROGESTAGENOS</v>
          </cell>
          <cell r="C9626" t="str">
            <v>103</v>
          </cell>
        </row>
        <row r="9627">
          <cell r="A9627" t="str">
            <v>Y426</v>
          </cell>
          <cell r="B9627" t="str">
            <v>EFECTOS ADVERSOS DE ANTIGONADOTROPINAS, ANTIESTROGENOS Y ANTIANDROGEN</v>
          </cell>
          <cell r="C9627" t="str">
            <v>103</v>
          </cell>
        </row>
        <row r="9628">
          <cell r="A9628" t="str">
            <v>Y427</v>
          </cell>
          <cell r="B9628" t="str">
            <v>EFECTOS ADVERSOS DE ANDROGENOS Y CONGENERES ANABOLITICOS</v>
          </cell>
          <cell r="C9628" t="str">
            <v>103</v>
          </cell>
        </row>
        <row r="9629">
          <cell r="A9629" t="str">
            <v>Y428</v>
          </cell>
          <cell r="B9629" t="str">
            <v>EFECTOS ADVERSOS DE OTRAS HORMONAS Y SUS SUSTITUTOS SINTET. Y LAS NO E</v>
          </cell>
          <cell r="C9629" t="str">
            <v>103</v>
          </cell>
        </row>
        <row r="9630">
          <cell r="A9630" t="str">
            <v>Y429</v>
          </cell>
          <cell r="B9630" t="str">
            <v>EFECTOS ADVERSOS DE OTRAS HORMONAS ANTAGONISTAS, Y LAS NO ESPECIFIC</v>
          </cell>
          <cell r="C9630" t="str">
            <v>103</v>
          </cell>
        </row>
        <row r="9631">
          <cell r="A9631" t="str">
            <v>Y43</v>
          </cell>
          <cell r="B9631" t="str">
            <v>EFECTOS ADVERSOS DE AGENTES SISTEMICOS PRIMARIOS</v>
          </cell>
          <cell r="C9631" t="str">
            <v>103</v>
          </cell>
        </row>
        <row r="9632">
          <cell r="A9632" t="str">
            <v>Y430</v>
          </cell>
          <cell r="B9632" t="str">
            <v>EFECTOS ADVERSOS DE ANTIALERGICOS Y ANTIEMETICOS</v>
          </cell>
          <cell r="C9632" t="str">
            <v>103</v>
          </cell>
        </row>
        <row r="9633">
          <cell r="A9633" t="str">
            <v>Y431</v>
          </cell>
          <cell r="B9633" t="str">
            <v>EFECTOS ADVERSOS DE ANTIMETABOLITOS ANTINEOPLASICOS</v>
          </cell>
          <cell r="C9633" t="str">
            <v>103</v>
          </cell>
        </row>
        <row r="9634">
          <cell r="A9634" t="str">
            <v>Y432</v>
          </cell>
          <cell r="B9634" t="str">
            <v>EFECTOS ADVERSOS DE PRODUCTOS NATURALES ANTINEOPLASICOS</v>
          </cell>
          <cell r="C9634" t="str">
            <v>103</v>
          </cell>
        </row>
        <row r="9635">
          <cell r="A9635" t="str">
            <v>Y433</v>
          </cell>
          <cell r="B9635" t="str">
            <v>EFECTOS ADVERSOS DE OTRAS DROGAS ANTINEOPLASICAS</v>
          </cell>
          <cell r="C9635" t="str">
            <v>103</v>
          </cell>
        </row>
        <row r="9636">
          <cell r="A9636" t="str">
            <v>Y434</v>
          </cell>
          <cell r="B9636" t="str">
            <v>EFECTOS ADVERSOS DE AGENTES INMUNOSUPRESORES</v>
          </cell>
          <cell r="C9636" t="str">
            <v>103</v>
          </cell>
        </row>
        <row r="9637">
          <cell r="A9637" t="str">
            <v>Y435</v>
          </cell>
          <cell r="B9637" t="str">
            <v>EFECTOS ADVERSOS DE AGENTES ACIDIFICANTES Y ALCALINIZANTES</v>
          </cell>
          <cell r="C9637" t="str">
            <v>103</v>
          </cell>
        </row>
        <row r="9638">
          <cell r="A9638" t="str">
            <v>Y436</v>
          </cell>
          <cell r="B9638" t="str">
            <v>EFECTOS ADVERSOS DE ENZIMAS NO CLASIFICADAS EN OTRA PARTE</v>
          </cell>
          <cell r="C9638" t="str">
            <v>103</v>
          </cell>
        </row>
        <row r="9639">
          <cell r="A9639" t="str">
            <v>Y438</v>
          </cell>
          <cell r="B9639" t="str">
            <v>EFECTOS ADVERSOS DE OTROS AGENTES SISTEMICOS PRIMARIOS NO CLAS. EN OTR</v>
          </cell>
          <cell r="C9639" t="str">
            <v>103</v>
          </cell>
        </row>
        <row r="9640">
          <cell r="A9640" t="str">
            <v>Y439</v>
          </cell>
          <cell r="B9640" t="str">
            <v>EFECTOS ADVERSOS DE AGENTE SISTEMICO PRIMARIO NO ESPECIFICADO</v>
          </cell>
          <cell r="C9640" t="str">
            <v>103</v>
          </cell>
        </row>
        <row r="9641">
          <cell r="A9641" t="str">
            <v>Y44</v>
          </cell>
          <cell r="B9641" t="str">
            <v>EFECTOS ADVERSOS DE AGENT. QUE AFECTAN PRIMARIA/ LOS CONSTTITUY. DE LA</v>
          </cell>
          <cell r="C9641" t="str">
            <v>103</v>
          </cell>
        </row>
        <row r="9642">
          <cell r="A9642" t="str">
            <v>Y440</v>
          </cell>
          <cell r="B9642" t="str">
            <v>EFECTOS ADVERSOS  DE PREPAR. CON HIERRO Y OTROS PREPAR. CONTRA LA ANEM</v>
          </cell>
          <cell r="C9642" t="str">
            <v>103</v>
          </cell>
        </row>
        <row r="9643">
          <cell r="A9643" t="str">
            <v>Y441</v>
          </cell>
          <cell r="B9643" t="str">
            <v>EFECTOS ADVERSOS DE VITAM. B12 ACIDO FOLICO Y OTROS PREPAR. CONTRA LA</v>
          </cell>
          <cell r="C9643" t="str">
            <v>103</v>
          </cell>
        </row>
        <row r="9644">
          <cell r="A9644" t="str">
            <v>Y442</v>
          </cell>
          <cell r="B9644" t="str">
            <v>EFECTOS ADVERSOS DE ANTICOAGULANTES</v>
          </cell>
          <cell r="C9644" t="str">
            <v>103</v>
          </cell>
        </row>
        <row r="9645">
          <cell r="A9645" t="str">
            <v>Y443</v>
          </cell>
          <cell r="B9645" t="str">
            <v>EFECTOS ADVERSOS DE ANTAGONISTA DE ANTICOAG. VITAMINA K Y OTROS COAGUL</v>
          </cell>
          <cell r="C9645" t="str">
            <v>103</v>
          </cell>
        </row>
        <row r="9646">
          <cell r="A9646" t="str">
            <v>Y444</v>
          </cell>
          <cell r="B9646" t="str">
            <v>EFECTOS ADVERSOS DE DROGAS ANTITROMBOTICAS (INHIBID. DE LA AGREG. PLAQ</v>
          </cell>
          <cell r="C9646" t="str">
            <v>103</v>
          </cell>
        </row>
        <row r="9647">
          <cell r="A9647" t="str">
            <v>Y445</v>
          </cell>
          <cell r="B9647" t="str">
            <v>EFECTOS ADVERSOS DE DROGAS TROMBOLITICAS</v>
          </cell>
          <cell r="C9647" t="str">
            <v>103</v>
          </cell>
        </row>
        <row r="9648">
          <cell r="A9648" t="str">
            <v>Y446</v>
          </cell>
          <cell r="B9648" t="str">
            <v>EFECTOS ADVERSOS DE SANGRE NATURAL Y PRODUCTOS SANGUINEOS</v>
          </cell>
          <cell r="C9648" t="str">
            <v>103</v>
          </cell>
        </row>
        <row r="9649">
          <cell r="A9649" t="str">
            <v>Y447</v>
          </cell>
          <cell r="B9649" t="str">
            <v>EFECTOAS ADVERSOS DE LOS SUSTITUTOS DEL PLASMA</v>
          </cell>
          <cell r="C9649" t="str">
            <v>103</v>
          </cell>
        </row>
        <row r="9650">
          <cell r="A9650" t="str">
            <v>Y449</v>
          </cell>
          <cell r="B9650" t="str">
            <v>EFECTOS ADVERSOS DE OTROS AGENT. AFECTAN LOS CONSTITUY. DE LA SANGRE</v>
          </cell>
          <cell r="C9650" t="str">
            <v>103</v>
          </cell>
        </row>
        <row r="9651">
          <cell r="A9651" t="str">
            <v>Y45</v>
          </cell>
          <cell r="B9651" t="str">
            <v>EFECTOS ADVERSOS DE DROGAS ANALG. ANTIPIRETICAS Y ANTIINFLAMATORIAS</v>
          </cell>
          <cell r="C9651" t="str">
            <v>103</v>
          </cell>
        </row>
        <row r="9652">
          <cell r="A9652" t="str">
            <v>Y450</v>
          </cell>
          <cell r="B9652" t="str">
            <v>EFECTOS ADVERSOS DE OPIACEOS Y ANALGESICOS RELACIONADOS</v>
          </cell>
          <cell r="C9652" t="str">
            <v>103</v>
          </cell>
        </row>
        <row r="9653">
          <cell r="A9653" t="str">
            <v>Y451</v>
          </cell>
          <cell r="B9653" t="str">
            <v>EFECTOS ADVERSOS DE SALICILATOS</v>
          </cell>
          <cell r="C9653" t="str">
            <v>103</v>
          </cell>
        </row>
        <row r="9654">
          <cell r="A9654" t="str">
            <v>Y452</v>
          </cell>
          <cell r="B9654" t="str">
            <v>EFECTOS ADVERSOS DE DERIVADOS DEL ACIDO PROPIONICO</v>
          </cell>
          <cell r="C9654" t="str">
            <v>103</v>
          </cell>
        </row>
        <row r="9655">
          <cell r="A9655" t="str">
            <v>Y453</v>
          </cell>
          <cell r="B9655" t="str">
            <v>EFECTOS ADVERSOS DE OTRAS DROGAS ANTIINFLAMATORIAS NO ESTEROIDES (DAIN</v>
          </cell>
          <cell r="C9655" t="str">
            <v>103</v>
          </cell>
        </row>
        <row r="9656">
          <cell r="A9656" t="str">
            <v>Y454</v>
          </cell>
          <cell r="B9656" t="str">
            <v>EFECTOS ADVERSOS DE LOS ANTIRREUMATICOS</v>
          </cell>
          <cell r="C9656" t="str">
            <v>103</v>
          </cell>
        </row>
        <row r="9657">
          <cell r="A9657" t="str">
            <v>Y455</v>
          </cell>
          <cell r="B9657" t="str">
            <v>EFECTOS ADVERSOS DE LOS DERIVADOS DEL 4-AMINOFENOL</v>
          </cell>
          <cell r="C9657" t="str">
            <v>103</v>
          </cell>
        </row>
        <row r="9658">
          <cell r="A9658" t="str">
            <v>Y458</v>
          </cell>
          <cell r="B9658" t="str">
            <v>EFECTOS ADVERSOS DE OTROS ANALGESICOS Y ANTIPIRETICOS</v>
          </cell>
          <cell r="C9658" t="str">
            <v>103</v>
          </cell>
        </row>
        <row r="9659">
          <cell r="A9659" t="str">
            <v>Y459</v>
          </cell>
          <cell r="B9659" t="str">
            <v>EFECTOS ADVERSOS DE DROGAS ANALG. ANTIPIRET. Y ANTIINFL. NO ESPECIFICA</v>
          </cell>
          <cell r="C9659" t="str">
            <v>103</v>
          </cell>
        </row>
        <row r="9660">
          <cell r="A9660" t="str">
            <v>Y46</v>
          </cell>
          <cell r="B9660" t="str">
            <v>EFECTOS ADVERSOS DE DROGAS ANTIEPILEPTICAS Y ANTIPARKINSONIANAS</v>
          </cell>
          <cell r="C9660" t="str">
            <v>103</v>
          </cell>
        </row>
        <row r="9661">
          <cell r="A9661" t="str">
            <v>Y460</v>
          </cell>
          <cell r="B9661" t="str">
            <v>EFECTOS ADVERSOS DE SUCCINAMIDAS</v>
          </cell>
          <cell r="C9661" t="str">
            <v>103</v>
          </cell>
        </row>
        <row r="9662">
          <cell r="A9662" t="str">
            <v>Y461</v>
          </cell>
          <cell r="B9662" t="str">
            <v>EFECTOS ADVERSOS DE OXAZOLIDINADIONAS</v>
          </cell>
          <cell r="C9662" t="str">
            <v>103</v>
          </cell>
        </row>
        <row r="9663">
          <cell r="A9663" t="str">
            <v>Y462</v>
          </cell>
          <cell r="B9663" t="str">
            <v>EFECTOS ADVERSOS DE DERIVADOS DE LA HIDANTOINA</v>
          </cell>
          <cell r="C9663" t="str">
            <v>103</v>
          </cell>
        </row>
        <row r="9664">
          <cell r="A9664" t="str">
            <v>Y463</v>
          </cell>
          <cell r="B9664" t="str">
            <v>EFECTOS ADVERSOS DE DESOXIBARBITURICOS</v>
          </cell>
          <cell r="C9664" t="str">
            <v>103</v>
          </cell>
        </row>
        <row r="9665">
          <cell r="A9665" t="str">
            <v>Y464</v>
          </cell>
          <cell r="B9665" t="str">
            <v>EFECTOS ADVERSOS DE IMINOESTILBENOS</v>
          </cell>
          <cell r="C9665" t="str">
            <v>103</v>
          </cell>
        </row>
        <row r="9666">
          <cell r="A9666" t="str">
            <v>Y465</v>
          </cell>
          <cell r="B9666" t="str">
            <v>EFECTOS ADVERSOS DEL ACIDO VALPROICO</v>
          </cell>
          <cell r="C9666" t="str">
            <v>103</v>
          </cell>
        </row>
        <row r="9667">
          <cell r="A9667" t="str">
            <v>Y466</v>
          </cell>
          <cell r="B9667" t="str">
            <v>EFECTOS ADVERSOS DE OTROS ANTIEPILEPTICOS, Y LOS NO ESPECIFICADOS</v>
          </cell>
          <cell r="C9667" t="str">
            <v>103</v>
          </cell>
        </row>
        <row r="9668">
          <cell r="A9668" t="str">
            <v>Y467</v>
          </cell>
          <cell r="B9668" t="str">
            <v>EFECTOS ADVERSOS DE DROGAS ANTIPARKINSONIANAS</v>
          </cell>
          <cell r="C9668" t="str">
            <v>103</v>
          </cell>
        </row>
        <row r="9669">
          <cell r="A9669" t="str">
            <v>Y468</v>
          </cell>
          <cell r="B9669" t="str">
            <v>EFECTOS ADVERSOS DE DROGAS ANTIESPASTICAS</v>
          </cell>
          <cell r="C9669" t="str">
            <v>103</v>
          </cell>
        </row>
        <row r="9670">
          <cell r="A9670" t="str">
            <v>Y47</v>
          </cell>
          <cell r="B9670" t="str">
            <v>EFECTOS ADVERSOS DE DROGAS SEDANTES, HIPNOTICAS Y ANSIOLITICAS</v>
          </cell>
          <cell r="C9670" t="str">
            <v>103</v>
          </cell>
        </row>
        <row r="9671">
          <cell r="A9671" t="str">
            <v>Y470</v>
          </cell>
          <cell r="B9671" t="str">
            <v>EFECTOS ADVERSOS DE BARBITURICOS, NO CLASIFICADOS EN OTRA PARTE</v>
          </cell>
          <cell r="C9671" t="str">
            <v>103</v>
          </cell>
        </row>
        <row r="9672">
          <cell r="A9672" t="str">
            <v>Y471</v>
          </cell>
          <cell r="B9672" t="str">
            <v>EFECTOS ADVERSOS DE BENZODIAZEPINAS</v>
          </cell>
          <cell r="C9672" t="str">
            <v>103</v>
          </cell>
        </row>
        <row r="9673">
          <cell r="A9673" t="str">
            <v>Y472</v>
          </cell>
          <cell r="B9673" t="str">
            <v>EFECTOS ADVERSOS DE DERIVADOS CLORALES</v>
          </cell>
          <cell r="C9673" t="str">
            <v>103</v>
          </cell>
        </row>
        <row r="9674">
          <cell r="A9674" t="str">
            <v>Y473</v>
          </cell>
          <cell r="B9674" t="str">
            <v>EFECTOS ADVERSOS DE PARALDEHIDO</v>
          </cell>
          <cell r="C9674" t="str">
            <v>103</v>
          </cell>
        </row>
        <row r="9675">
          <cell r="A9675" t="str">
            <v>Y474</v>
          </cell>
          <cell r="B9675" t="str">
            <v>EFECTOS ADVERSOS DE COMPUESTOS DEL BROMO</v>
          </cell>
          <cell r="C9675" t="str">
            <v>103</v>
          </cell>
        </row>
        <row r="9676">
          <cell r="A9676" t="str">
            <v>Y475</v>
          </cell>
          <cell r="B9676" t="str">
            <v>EFECTOS ADVERSOS DE MEZCLAS SEDANTES E HIPNOTICAS, NO CLASCIF. EN OTRA</v>
          </cell>
          <cell r="C9676" t="str">
            <v>103</v>
          </cell>
        </row>
        <row r="9677">
          <cell r="A9677" t="str">
            <v>Y478</v>
          </cell>
          <cell r="B9677" t="str">
            <v>EFECTOS ADVERSOS DE OTRAS DROGAS SEDANTES, HIPNOTICAS Y ANSIOLITICAS</v>
          </cell>
          <cell r="C9677" t="str">
            <v>103</v>
          </cell>
        </row>
        <row r="9678">
          <cell r="A9678" t="str">
            <v>Y479</v>
          </cell>
          <cell r="B9678" t="str">
            <v>EFECTOS ADVERSOS DE DROGAS SEDANTES, HIPNOTICAS Y ANSIOLITICAS NO ESPE</v>
          </cell>
          <cell r="C9678" t="str">
            <v>103</v>
          </cell>
        </row>
        <row r="9679">
          <cell r="A9679" t="str">
            <v>Y48</v>
          </cell>
          <cell r="B9679" t="str">
            <v>EFECTOS ADVERSOS DE GASES ANESTESICOS Y TERAPEUTICOS</v>
          </cell>
          <cell r="C9679" t="str">
            <v>103</v>
          </cell>
        </row>
        <row r="9680">
          <cell r="A9680" t="str">
            <v>Y480</v>
          </cell>
          <cell r="B9680" t="str">
            <v>EFECTOS ADVERSOS DE GASES ANESTESICOS POR INHALACION</v>
          </cell>
          <cell r="C9680" t="str">
            <v>103</v>
          </cell>
        </row>
        <row r="9681">
          <cell r="A9681" t="str">
            <v>Y481</v>
          </cell>
          <cell r="B9681" t="str">
            <v>EFECTOS ADVERSOS DE GASES ANESTESICOS PARENTERALES</v>
          </cell>
          <cell r="C9681" t="str">
            <v>103</v>
          </cell>
        </row>
        <row r="9682">
          <cell r="A9682" t="str">
            <v>Y482</v>
          </cell>
          <cell r="B9682" t="str">
            <v>EFECTOS ADVERSOS DE OTROS GASES ANESTESICOS GENERALES, Y LOS NO ESPECI</v>
          </cell>
          <cell r="C9682" t="str">
            <v>103</v>
          </cell>
        </row>
        <row r="9683">
          <cell r="A9683" t="str">
            <v>Y483</v>
          </cell>
          <cell r="B9683" t="str">
            <v>EFECTOS ADVERSOS DE GASES ANESTESICOS LOCALES</v>
          </cell>
          <cell r="C9683" t="str">
            <v>103</v>
          </cell>
        </row>
        <row r="9684">
          <cell r="A9684" t="str">
            <v>Y484</v>
          </cell>
          <cell r="B9684" t="str">
            <v>EFECTOS ADVERSOS DE ANESTESICOS NO ESPECIFICADOS</v>
          </cell>
          <cell r="C9684" t="str">
            <v>103</v>
          </cell>
        </row>
        <row r="9685">
          <cell r="A9685" t="str">
            <v>Y485</v>
          </cell>
          <cell r="B9685" t="str">
            <v>EFECTOS ADVERSOS DE GASES TERAPEUTICOS</v>
          </cell>
          <cell r="C9685" t="str">
            <v>103</v>
          </cell>
        </row>
        <row r="9686">
          <cell r="A9686" t="str">
            <v>Y49</v>
          </cell>
          <cell r="B9686" t="str">
            <v>EFECTOS ADVERSOS DE DROGAS PSICOTROPICAS, NO CLASIF. EN OTRA PARTE</v>
          </cell>
          <cell r="C9686" t="str">
            <v>103</v>
          </cell>
        </row>
        <row r="9687">
          <cell r="A9687" t="str">
            <v>Y490</v>
          </cell>
          <cell r="B9687" t="str">
            <v>EFECTOS ADVERSOS DE ANTIDEPRESIVOS TRICICLICOS Y TETRACICLICOS</v>
          </cell>
          <cell r="C9687" t="str">
            <v>103</v>
          </cell>
        </row>
        <row r="9688">
          <cell r="A9688" t="str">
            <v>Y491</v>
          </cell>
          <cell r="B9688" t="str">
            <v>EFECTOS ADVERSOS DE ANTIDEPRESIVOS INHIBIDORES DE LA MONOAMINOOXIDASA</v>
          </cell>
          <cell r="C9688" t="str">
            <v>103</v>
          </cell>
        </row>
        <row r="9689">
          <cell r="A9689" t="str">
            <v>Y492</v>
          </cell>
          <cell r="B9689" t="str">
            <v>EFECTOS ADVERSOS DE OTROS ANTIDEPRESIVOS, Y LOS NO ESPECIFICADOS</v>
          </cell>
          <cell r="C9689" t="str">
            <v>103</v>
          </cell>
        </row>
        <row r="9690">
          <cell r="A9690" t="str">
            <v>Y493</v>
          </cell>
          <cell r="B9690" t="str">
            <v>EFECTOS ADVERSOS DE ANTIPSICOTICOS Y NEUROLEPTICOS FENOTIAZINICOS</v>
          </cell>
          <cell r="C9690" t="str">
            <v>103</v>
          </cell>
        </row>
        <row r="9691">
          <cell r="A9691" t="str">
            <v>Y494</v>
          </cell>
          <cell r="B9691" t="str">
            <v>EFECTOS ADVERSOS DE NEUROLEPTICOS DE LA BUTIROFENONA Y TIOXANTINA</v>
          </cell>
          <cell r="C9691" t="str">
            <v>103</v>
          </cell>
        </row>
        <row r="9692">
          <cell r="A9692" t="str">
            <v>Y495</v>
          </cell>
          <cell r="B9692" t="str">
            <v>EFECTOS ADVERSOS DE OTROS ANTIPSICOTICOS Y NEUROLEPTICOS</v>
          </cell>
          <cell r="C9692" t="str">
            <v>103</v>
          </cell>
        </row>
        <row r="9693">
          <cell r="A9693" t="str">
            <v>Y496</v>
          </cell>
          <cell r="B9693" t="str">
            <v>EFECTOS ADVERSOS DE PSICODISLEPTICOS (ALUCINOGENOS)</v>
          </cell>
          <cell r="C9693" t="str">
            <v>103</v>
          </cell>
        </row>
        <row r="9694">
          <cell r="A9694" t="str">
            <v>Y497</v>
          </cell>
          <cell r="B9694" t="str">
            <v>EFECTOS ADVERSOS DE PSICOESTIMULANTES CON ABUSO POTENCIAL</v>
          </cell>
          <cell r="C9694" t="str">
            <v>103</v>
          </cell>
        </row>
        <row r="9695">
          <cell r="A9695" t="str">
            <v>Y498</v>
          </cell>
          <cell r="B9695" t="str">
            <v>EFECTOS ADVERSOS DE OTRAS DROGAS PSICOTROPICAS, NO CLASIF. EN OTRA PAR</v>
          </cell>
          <cell r="C9695" t="str">
            <v>103</v>
          </cell>
        </row>
        <row r="9696">
          <cell r="A9696" t="str">
            <v>Y499</v>
          </cell>
          <cell r="B9696" t="str">
            <v>EFECTOS ADVERSOS DE DROGAS PSICOTROPICAS NO ESPECIFICADAS</v>
          </cell>
          <cell r="C9696" t="str">
            <v>103</v>
          </cell>
        </row>
        <row r="9697">
          <cell r="A9697" t="str">
            <v>Y50</v>
          </cell>
          <cell r="B9697" t="str">
            <v>EFECTOS ADVERSOS DE ESTIMULANTES DEL SISTEMA NERVIOSO CENTRAL NO CLAS.</v>
          </cell>
          <cell r="C9697" t="str">
            <v>103</v>
          </cell>
        </row>
        <row r="9698">
          <cell r="A9698" t="str">
            <v>Y500</v>
          </cell>
          <cell r="B9698" t="str">
            <v>EFECTOS ADVERSOS DE ANALEPTICOS</v>
          </cell>
          <cell r="C9698" t="str">
            <v>103</v>
          </cell>
        </row>
        <row r="9699">
          <cell r="A9699" t="str">
            <v>Y501</v>
          </cell>
          <cell r="B9699" t="str">
            <v>EFECTOS ADVERSOS DE ANTAGONISTAS DE OPIACEOS</v>
          </cell>
          <cell r="C9699" t="str">
            <v>103</v>
          </cell>
        </row>
        <row r="9700">
          <cell r="A9700" t="str">
            <v>Y502</v>
          </cell>
          <cell r="B9700" t="str">
            <v>EFECTOS ADVERSOS DE METILXANTINAS, NO CLASIFICADAS EN OTRA PARTE</v>
          </cell>
          <cell r="C9700" t="str">
            <v>103</v>
          </cell>
        </row>
        <row r="9701">
          <cell r="A9701" t="str">
            <v>Y508</v>
          </cell>
          <cell r="B9701" t="str">
            <v>EFECTOS ADVERSOS DE OTROS ESTIMULANTES DEL SISTEMA NERVIOSO CENTRAL</v>
          </cell>
          <cell r="C9701" t="str">
            <v>103</v>
          </cell>
        </row>
        <row r="9702">
          <cell r="A9702" t="str">
            <v>Y509</v>
          </cell>
          <cell r="B9702" t="str">
            <v>EFECTOS ADVERSOS DE ESTIMULANTE NO ESPECIFICADO DEL SIST. NERV. CENTRA</v>
          </cell>
          <cell r="C9702" t="str">
            <v>103</v>
          </cell>
        </row>
        <row r="9703">
          <cell r="A9703" t="str">
            <v>Y51</v>
          </cell>
          <cell r="B9703" t="str">
            <v>EFECTOS ADVERSOS DE DROGAS QUE AFECTAN PRIMARIA/ EL SIST. NERV. CENT.</v>
          </cell>
          <cell r="C9703" t="str">
            <v>103</v>
          </cell>
        </row>
        <row r="9704">
          <cell r="A9704" t="str">
            <v>Y510</v>
          </cell>
          <cell r="B9704" t="str">
            <v>EFECTOS ADVERSOS DE AGENTES ANTICOLINESTERASA</v>
          </cell>
          <cell r="C9704" t="str">
            <v>103</v>
          </cell>
        </row>
        <row r="9705">
          <cell r="A9705" t="str">
            <v>Y511</v>
          </cell>
          <cell r="B9705" t="str">
            <v>EFECTOS ADVERSOS DE OTROS PARASIMPATICOMIMETICOS (COLINERGICOS)</v>
          </cell>
          <cell r="C9705" t="str">
            <v>103</v>
          </cell>
        </row>
        <row r="9706">
          <cell r="A9706" t="str">
            <v>Y512</v>
          </cell>
          <cell r="B9706" t="str">
            <v>EFECTOS ADVERSOS DE DROGAS BLOQUEADORAS GANGLIONARES, NO CLASIF. EN OT</v>
          </cell>
          <cell r="C9706" t="str">
            <v>103</v>
          </cell>
        </row>
        <row r="9707">
          <cell r="A9707" t="str">
            <v>Y513</v>
          </cell>
          <cell r="B9707" t="str">
            <v>EFECTOS ADVERSOS DE OTROS PARASIMPATICOLITICOS ( ANTICOLIN. Y ANTIMUS.</v>
          </cell>
          <cell r="C9707" t="str">
            <v>103</v>
          </cell>
        </row>
        <row r="9708">
          <cell r="A9708" t="str">
            <v>Y514</v>
          </cell>
          <cell r="B9708" t="str">
            <v>EFECTOS ADVERSOS DE AGONISTAS (ESTIMULANTES) PREDOMINANTE/ ALFA-ADRENE</v>
          </cell>
          <cell r="C9708" t="str">
            <v>103</v>
          </cell>
        </row>
        <row r="9709">
          <cell r="A9709" t="str">
            <v>Y515</v>
          </cell>
          <cell r="B9709" t="str">
            <v>EFECTOS ADVERSOS DE AGONISTAS (ESTIMULANTES) PREDOMINANTE/ BETA-ADRENE</v>
          </cell>
          <cell r="C9709" t="str">
            <v>103</v>
          </cell>
        </row>
        <row r="9710">
          <cell r="A9710" t="str">
            <v>Y516</v>
          </cell>
          <cell r="B9710" t="str">
            <v>EFECTOS ADVERSOS DE ANTAGONISTAS (BLOQUEADORES) ALFA-ANDREN.) NO CLASI</v>
          </cell>
          <cell r="C9710" t="str">
            <v>103</v>
          </cell>
        </row>
        <row r="9711">
          <cell r="A9711" t="str">
            <v>Y517</v>
          </cell>
          <cell r="B9711" t="str">
            <v>EFECTOS ADVERSOS DE ANTAGONISTA (BLOQUEADORES) BETA- ADREN.) NO CLASIF</v>
          </cell>
          <cell r="C9711" t="str">
            <v>103</v>
          </cell>
        </row>
        <row r="9712">
          <cell r="A9712" t="str">
            <v>Y518</v>
          </cell>
          <cell r="B9712" t="str">
            <v>EFECTOS ADVERSOS DE AGENT. BLOQUEAD. NEURO-ANDREN. QUE ACTUAN CENTRAL/</v>
          </cell>
          <cell r="C9712" t="str">
            <v>103</v>
          </cell>
        </row>
        <row r="9713">
          <cell r="A9713" t="str">
            <v>Y519</v>
          </cell>
          <cell r="B9713" t="str">
            <v>EFECTOS ADVERSOS DE OTRAS DROGAS QUE AFECTAN PRIMARIA/ EL SIST. NERV.</v>
          </cell>
          <cell r="C9713" t="str">
            <v>103</v>
          </cell>
        </row>
        <row r="9714">
          <cell r="A9714" t="str">
            <v>Y52</v>
          </cell>
          <cell r="B9714" t="str">
            <v>EFECTOS ADVERSOS DE AGENTES QUE AFECTAN PRIMARIA/ EL SIST. CARDIOVASCU</v>
          </cell>
          <cell r="C9714" t="str">
            <v>103</v>
          </cell>
        </row>
        <row r="9715">
          <cell r="A9715" t="str">
            <v>Y520</v>
          </cell>
          <cell r="B9715" t="str">
            <v>EFECTOS ADVERSOS DE GLUCOSIDOS CARDIOTONICOS Y DROGAS DE ACCION SIMILA</v>
          </cell>
          <cell r="C9715" t="str">
            <v>103</v>
          </cell>
        </row>
        <row r="9716">
          <cell r="A9716" t="str">
            <v>Y521</v>
          </cell>
          <cell r="B9716" t="str">
            <v>EFECTOS ADVERSOS DE BLOQUEADORES DEL CANAL DEL CALCIO</v>
          </cell>
          <cell r="C9716" t="str">
            <v>103</v>
          </cell>
        </row>
        <row r="9717">
          <cell r="A9717" t="str">
            <v>Y522</v>
          </cell>
          <cell r="B9717" t="str">
            <v>EFECTOS ADVERSOS DE OTRAS DROGAS ANTIARRITMICAS, NO CLAS. EN OTRA PART</v>
          </cell>
          <cell r="C9717" t="str">
            <v>103</v>
          </cell>
        </row>
        <row r="9718">
          <cell r="A9718" t="str">
            <v>Y523</v>
          </cell>
          <cell r="B9718" t="str">
            <v>EFECTOS ADVERSOS DE VASODILATADORES CORONARIOS, NO CLASIF. EN OTRA PAR</v>
          </cell>
          <cell r="C9718" t="str">
            <v>103</v>
          </cell>
        </row>
        <row r="9719">
          <cell r="A9719" t="str">
            <v>Y524</v>
          </cell>
          <cell r="B9719" t="str">
            <v>EFECTOS ADVERSOS DE INHIBIDORES DE LA ENZIMA CONVERTIDORA DE ANGIOTENS</v>
          </cell>
          <cell r="C9719" t="str">
            <v>103</v>
          </cell>
        </row>
        <row r="9720">
          <cell r="A9720" t="str">
            <v>Y525</v>
          </cell>
          <cell r="B9720" t="str">
            <v>EFECTOS ADVERSOS DE OTRAS DROGAS ANTIHIPERTENSIVAS, NO CLAS. EN OTRA P</v>
          </cell>
          <cell r="C9720" t="str">
            <v>103</v>
          </cell>
        </row>
        <row r="9721">
          <cell r="A9721" t="str">
            <v>Y526</v>
          </cell>
          <cell r="B9721" t="str">
            <v>EFECTOS ADVERSOS DE DROGAS ANTIHIPERLIPIDEMICAS Y ANTIARTERIOSCLEROTIC</v>
          </cell>
          <cell r="C9721" t="str">
            <v>103</v>
          </cell>
        </row>
        <row r="9722">
          <cell r="A9722" t="str">
            <v>Y527</v>
          </cell>
          <cell r="B9722" t="str">
            <v>EFECTOS ADVERSOS DE VASODILATODORES PERIFERICOS</v>
          </cell>
          <cell r="C9722" t="str">
            <v>103</v>
          </cell>
        </row>
        <row r="9723">
          <cell r="A9723" t="str">
            <v>Y528</v>
          </cell>
          <cell r="B9723" t="str">
            <v>EFECTOS ADVERSOS DE DROGAS ANTIVARICOSAS, INCLUSIVE AGENTES ESCLEROSAN</v>
          </cell>
          <cell r="C9723" t="str">
            <v>103</v>
          </cell>
        </row>
        <row r="9724">
          <cell r="A9724" t="str">
            <v>Y529</v>
          </cell>
          <cell r="B9724" t="str">
            <v>EFECTOS ADVERSOS DE OTROS AGENTES QUE AFENTAN PRIMARIA/ EL SIST. CARDI</v>
          </cell>
          <cell r="C9724" t="str">
            <v>103</v>
          </cell>
        </row>
        <row r="9725">
          <cell r="A9725" t="str">
            <v>Y53</v>
          </cell>
          <cell r="B9725" t="str">
            <v>EFECTOS ADVERSOS DE AGENTES QUE AFECTAN PRIMARIA/ EL SIST. GASTROINTES</v>
          </cell>
          <cell r="C9725" t="str">
            <v>103</v>
          </cell>
        </row>
        <row r="9726">
          <cell r="A9726" t="str">
            <v>Y530</v>
          </cell>
          <cell r="B9726" t="str">
            <v>EFECTOS ADVERSOS DE AGENTES QUE AFECTAN PRIMARIA/ EL SIST. GASTROINTES</v>
          </cell>
          <cell r="C9726" t="str">
            <v>103</v>
          </cell>
        </row>
        <row r="9727">
          <cell r="A9727" t="str">
            <v>Y531</v>
          </cell>
          <cell r="B9727" t="str">
            <v>EFECTOS ADVERSOS DE OTRAS DROGAS ANTIACIDAS E INHIBIDORAS DE LA SECREC</v>
          </cell>
          <cell r="C9727" t="str">
            <v>103</v>
          </cell>
        </row>
        <row r="9728">
          <cell r="A9728" t="str">
            <v>Y532</v>
          </cell>
          <cell r="B9728" t="str">
            <v>EFECTOS ADVERSOS DE LA LAXANTES ESTIMULANTES</v>
          </cell>
          <cell r="C9728" t="str">
            <v>103</v>
          </cell>
        </row>
        <row r="9729">
          <cell r="A9729" t="str">
            <v>Y533</v>
          </cell>
          <cell r="B9729" t="str">
            <v>EFECTOS ADVERSOS DE LAXANTES SALINOS Y OSMOTICOS</v>
          </cell>
          <cell r="C9729" t="str">
            <v>103</v>
          </cell>
        </row>
        <row r="9730">
          <cell r="A9730" t="str">
            <v>Y534</v>
          </cell>
          <cell r="B9730" t="str">
            <v>EFECTOS ADVERSOS DE OTROS LAXANTES</v>
          </cell>
          <cell r="C9730" t="str">
            <v>103</v>
          </cell>
        </row>
        <row r="9731">
          <cell r="A9731" t="str">
            <v>Y535</v>
          </cell>
          <cell r="B9731" t="str">
            <v>EFECTOS ADVERSOS DE DIGESTIVOS</v>
          </cell>
          <cell r="C9731" t="str">
            <v>103</v>
          </cell>
        </row>
        <row r="9732">
          <cell r="A9732" t="str">
            <v>Y536</v>
          </cell>
          <cell r="B9732" t="str">
            <v>EFECTOS ADVERSOS DE DROGAS ANTIDIARREICAS</v>
          </cell>
          <cell r="C9732" t="str">
            <v>103</v>
          </cell>
        </row>
        <row r="9733">
          <cell r="A9733" t="str">
            <v>Y537</v>
          </cell>
          <cell r="B9733" t="str">
            <v>EFECTOS ADVERSOS DE EMETICOS</v>
          </cell>
          <cell r="C9733" t="str">
            <v>103</v>
          </cell>
        </row>
        <row r="9734">
          <cell r="A9734" t="str">
            <v>Y538</v>
          </cell>
          <cell r="B9734" t="str">
            <v>EFECTOS ADVERSOS DE OTROS AGENTES QUE AFECTAN PRIMARIA/ EL SIST. GASTR</v>
          </cell>
          <cell r="C9734" t="str">
            <v>103</v>
          </cell>
        </row>
        <row r="9735">
          <cell r="A9735" t="str">
            <v>Y539</v>
          </cell>
          <cell r="B9735" t="str">
            <v>EFECTOS ADVERSOS DE AGENTES QUE AFECTAN EL SIST. GASTROINT. NO ESPECIF</v>
          </cell>
          <cell r="C9735" t="str">
            <v>103</v>
          </cell>
        </row>
        <row r="9736">
          <cell r="A9736" t="str">
            <v>Y54</v>
          </cell>
          <cell r="B9736" t="str">
            <v>EFECTOS ADVERSOS DE AGENT. QUE AFECTAN EL EQUILIBRIO HIDRICO Y EL META</v>
          </cell>
          <cell r="C9736" t="str">
            <v>103</v>
          </cell>
        </row>
        <row r="9737">
          <cell r="A9737" t="str">
            <v>Y540</v>
          </cell>
          <cell r="B9737" t="str">
            <v>EFECTOS ADVERSOS DE MINERALOCORTICOIDES</v>
          </cell>
          <cell r="C9737" t="str">
            <v>103</v>
          </cell>
        </row>
        <row r="9738">
          <cell r="A9738" t="str">
            <v>Y541</v>
          </cell>
          <cell r="B9738" t="str">
            <v>EFECTOS ADVERSOS DE LOS BLOQUEADORES DE MINERALOCORTICOIDES (ANTAGONIS</v>
          </cell>
          <cell r="C9738" t="str">
            <v>103</v>
          </cell>
        </row>
        <row r="9739">
          <cell r="A9739" t="str">
            <v>Y542</v>
          </cell>
          <cell r="B9739" t="str">
            <v>EFECTOS ADVERSOS DE LOS INHIBIDORES DE LA ANHIDRASA CARBONICA</v>
          </cell>
          <cell r="C9739" t="str">
            <v>103</v>
          </cell>
        </row>
        <row r="9740">
          <cell r="A9740" t="str">
            <v>Y543</v>
          </cell>
          <cell r="B9740" t="str">
            <v>EFECTOS ADVERSOS DE LOS DERIVADOS DE LA BENZOTIADIAZINA</v>
          </cell>
          <cell r="C9740" t="str">
            <v>103</v>
          </cell>
        </row>
        <row r="9741">
          <cell r="A9741" t="str">
            <v>Y544</v>
          </cell>
          <cell r="B9741" t="str">
            <v>EFECTOS ADVERSOS DE DIURETICOS DE ASA ("HIGH-CEILING")</v>
          </cell>
          <cell r="C9741" t="str">
            <v>103</v>
          </cell>
        </row>
        <row r="9742">
          <cell r="A9742" t="str">
            <v>Y545</v>
          </cell>
          <cell r="B9742" t="str">
            <v>EFECTOS ADVERSOS DE OTROS DIURETICOS</v>
          </cell>
          <cell r="C9742" t="str">
            <v>103</v>
          </cell>
        </row>
        <row r="9743">
          <cell r="A9743" t="str">
            <v>Y546</v>
          </cell>
          <cell r="B9743" t="str">
            <v>EFECTOS ADVERSOS DE AGENTES ELECTROLITICOS, CALORICOS Y DEL EQUILIBRIO</v>
          </cell>
          <cell r="C9743" t="str">
            <v>103</v>
          </cell>
        </row>
        <row r="9744">
          <cell r="A9744" t="str">
            <v>Y547</v>
          </cell>
          <cell r="B9744" t="str">
            <v>EFECTOS ADVERSOS DE AGENTES QUE AFECTAN LA CALCIFICACION</v>
          </cell>
          <cell r="C9744" t="str">
            <v>103</v>
          </cell>
        </row>
        <row r="9745">
          <cell r="A9745" t="str">
            <v>Y548</v>
          </cell>
          <cell r="B9745" t="str">
            <v>EFECTOS ADVERSOS DE AGENTES QUE AFECTAN EL METABOLISMO DEL ACIDO URICO</v>
          </cell>
          <cell r="C9745" t="str">
            <v>103</v>
          </cell>
        </row>
        <row r="9746">
          <cell r="A9746" t="str">
            <v>Y549</v>
          </cell>
          <cell r="B9746" t="str">
            <v>EFECTOS ADVERSOS DE SALES MINERALES, NO CLASIFICADAS EN OTRA PARTE</v>
          </cell>
          <cell r="C9746" t="str">
            <v>103</v>
          </cell>
        </row>
        <row r="9747">
          <cell r="A9747" t="str">
            <v>Y55</v>
          </cell>
          <cell r="B9747" t="str">
            <v>EFECTOS ADVERSOS DE AGENTES QUE ACTUAN PRIMARIA/ SOBRE LOS MUSCULOS LI</v>
          </cell>
          <cell r="C9747" t="str">
            <v>103</v>
          </cell>
        </row>
        <row r="9748">
          <cell r="A9748" t="str">
            <v>Y550</v>
          </cell>
          <cell r="B9748" t="str">
            <v>EFECTOS ADVERSOS DE DROGAS OXITOCICAS</v>
          </cell>
          <cell r="C9748" t="str">
            <v>103</v>
          </cell>
        </row>
        <row r="9749">
          <cell r="A9749" t="str">
            <v>Y551</v>
          </cell>
          <cell r="B9749" t="str">
            <v>EFECTOS ADVERSOS DE RELAJANTES DE LOS MUSCULOS ESTRIADOS ( AGEN. BLO)</v>
          </cell>
          <cell r="C9749" t="str">
            <v>103</v>
          </cell>
        </row>
        <row r="9750">
          <cell r="A9750" t="str">
            <v>Y552</v>
          </cell>
          <cell r="B9750" t="str">
            <v>EFECTOS ADVERSOS DE OTROS AGEN. QUE ACTUAN PRIMARIA/ SOBRE LOS MUSCULO</v>
          </cell>
          <cell r="C9750" t="str">
            <v>103</v>
          </cell>
        </row>
        <row r="9751">
          <cell r="A9751" t="str">
            <v>Y553</v>
          </cell>
          <cell r="B9751" t="str">
            <v>EFECTOS ADVERSOS DE ANTITUSIGENOS</v>
          </cell>
          <cell r="C9751" t="str">
            <v>103</v>
          </cell>
        </row>
        <row r="9752">
          <cell r="A9752" t="str">
            <v>Y554</v>
          </cell>
          <cell r="B9752" t="str">
            <v>EFECTOS ADVERSOS DE EXPECTORANTES</v>
          </cell>
          <cell r="C9752" t="str">
            <v>103</v>
          </cell>
        </row>
        <row r="9753">
          <cell r="A9753" t="str">
            <v>Y555</v>
          </cell>
          <cell r="B9753" t="str">
            <v>EFECTOS ADVERSOS DE DROGAS CONTRA EL RESFRIADO COMUN</v>
          </cell>
          <cell r="C9753" t="str">
            <v>103</v>
          </cell>
        </row>
        <row r="9754">
          <cell r="A9754" t="str">
            <v>Y556</v>
          </cell>
          <cell r="B9754" t="str">
            <v>EFECTOS ADVERSOS DE ANTIASMATICO, NO CLASIFICADOS EN OTRA PARTE</v>
          </cell>
          <cell r="C9754" t="str">
            <v>103</v>
          </cell>
        </row>
        <row r="9755">
          <cell r="A9755" t="str">
            <v>Y557</v>
          </cell>
          <cell r="B9755" t="str">
            <v>EFECTOS ADVERSOS DE OTROS AGEN. QUE ACTUAN PRIMARIA/ SOBRE EL SIST. RE</v>
          </cell>
          <cell r="C9755" t="str">
            <v>103</v>
          </cell>
        </row>
        <row r="9756">
          <cell r="A9756" t="str">
            <v>Y56</v>
          </cell>
          <cell r="B9756" t="str">
            <v>EFECTOS ADVERSOS DE AGEN. TOPICOS QUE AFECTAN PRIMARIA/ LA PIEL Y LAS</v>
          </cell>
          <cell r="C9756" t="str">
            <v>103</v>
          </cell>
        </row>
        <row r="9757">
          <cell r="A9757" t="str">
            <v>Y560</v>
          </cell>
          <cell r="B9757" t="str">
            <v>EFECTOS ADVERSOS DE DROGAS ANTIMICOTICAS, ANTIINFECC. Y ANTIINFLM. DE</v>
          </cell>
          <cell r="C9757" t="str">
            <v>103</v>
          </cell>
        </row>
        <row r="9758">
          <cell r="A9758" t="str">
            <v>Y561</v>
          </cell>
          <cell r="B9758" t="str">
            <v>EFECTOS ADVERSOS DE ANTIPRURIGINOSOS</v>
          </cell>
          <cell r="C9758" t="str">
            <v>103</v>
          </cell>
        </row>
        <row r="9759">
          <cell r="A9759" t="str">
            <v>Y562</v>
          </cell>
          <cell r="B9759" t="str">
            <v>EFECTOS ADVERSOS DE ASTRINGENTES Y DETERGENTES LOCALES</v>
          </cell>
          <cell r="C9759" t="str">
            <v>103</v>
          </cell>
        </row>
        <row r="9760">
          <cell r="A9760" t="str">
            <v>Y563</v>
          </cell>
          <cell r="B9760" t="str">
            <v>EFECTOS ADVERSOS DE EMOLIENTES, DEMULCENTES Y PROTECTORES</v>
          </cell>
          <cell r="C9760" t="str">
            <v>103</v>
          </cell>
        </row>
        <row r="9761">
          <cell r="A9761" t="str">
            <v>Y564</v>
          </cell>
          <cell r="B9761" t="str">
            <v>EFECTOS ADVERSOS DE DROGAS Y PREPARADOS QUERATOLITICOS, QUEROTOPLASTIC</v>
          </cell>
          <cell r="C9761" t="str">
            <v>103</v>
          </cell>
        </row>
        <row r="9762">
          <cell r="A9762" t="str">
            <v>Y565</v>
          </cell>
          <cell r="B9762" t="str">
            <v>EFECTOS ADVERSOS DE DROGAS Y PREPARADOS OFTALMOLOGICOS</v>
          </cell>
          <cell r="C9762" t="str">
            <v>103</v>
          </cell>
        </row>
        <row r="9763">
          <cell r="A9763" t="str">
            <v>Y566</v>
          </cell>
          <cell r="B9763" t="str">
            <v>EFECTOS ADVERSOS DE DROGAS Y PREPARADOS OTORRINOLARINGOLOGICOS</v>
          </cell>
          <cell r="C9763" t="str">
            <v>103</v>
          </cell>
        </row>
        <row r="9764">
          <cell r="A9764" t="str">
            <v>Y567</v>
          </cell>
          <cell r="B9764" t="str">
            <v>EFECTOS ADVERSOS DE DROGAS DENTALES, DE APLICACION TOPICA</v>
          </cell>
          <cell r="C9764" t="str">
            <v>103</v>
          </cell>
        </row>
        <row r="9765">
          <cell r="A9765" t="str">
            <v>Y568</v>
          </cell>
          <cell r="B9765" t="str">
            <v>EFECTOS ADVERSOS DE OTROS AGENTES TOPICOS</v>
          </cell>
          <cell r="C9765" t="str">
            <v>103</v>
          </cell>
        </row>
        <row r="9766">
          <cell r="A9766" t="str">
            <v>Y569</v>
          </cell>
          <cell r="B9766" t="str">
            <v>EFECTOS ADVERSOS DE OTROS AGENTES TOPICOS NO ESPECIFICADOS</v>
          </cell>
          <cell r="C9766" t="str">
            <v>103</v>
          </cell>
        </row>
        <row r="9767">
          <cell r="A9767" t="str">
            <v>Y57</v>
          </cell>
          <cell r="B9767" t="str">
            <v>EFECTOS ADVERSOS DE OTRAS DROGAS Y MEDICAMENTOS, Y LOS NO ESPECIFICADO</v>
          </cell>
          <cell r="C9767" t="str">
            <v>103</v>
          </cell>
        </row>
        <row r="9768">
          <cell r="A9768" t="str">
            <v>Y570</v>
          </cell>
          <cell r="B9768" t="str">
            <v>EFECTOS ADVERSOS DE DEPRESORES DEL APETITO ( ANOREXICOS)</v>
          </cell>
          <cell r="C9768" t="str">
            <v>103</v>
          </cell>
        </row>
        <row r="9769">
          <cell r="A9769" t="str">
            <v>Y571</v>
          </cell>
          <cell r="B9769" t="str">
            <v>EFECTOS ADVERSOS DE DROGAS LIPOTROPICAS</v>
          </cell>
          <cell r="C9769" t="str">
            <v>103</v>
          </cell>
        </row>
        <row r="9770">
          <cell r="A9770" t="str">
            <v>Y572</v>
          </cell>
          <cell r="B9770" t="str">
            <v>EFECTOS ADVERSOS DE ANTIDOTOS Y AGENTES QUELANTES, NO CLASIF. EN OTRA</v>
          </cell>
          <cell r="C9770" t="str">
            <v>103</v>
          </cell>
        </row>
        <row r="9771">
          <cell r="A9771" t="str">
            <v>Y573</v>
          </cell>
          <cell r="B9771" t="str">
            <v>EFECTOS ADVERSOS DE DISUASIVOS DEL ALCOHOL</v>
          </cell>
          <cell r="C9771" t="str">
            <v>103</v>
          </cell>
        </row>
        <row r="9772">
          <cell r="A9772" t="str">
            <v>Y574</v>
          </cell>
          <cell r="B9772" t="str">
            <v>EFECTOS ADVERSOS DE EXCIPIENTES FARMACEUTICOS</v>
          </cell>
          <cell r="C9772" t="str">
            <v>103</v>
          </cell>
        </row>
        <row r="9773">
          <cell r="A9773" t="str">
            <v>Y575</v>
          </cell>
          <cell r="B9773" t="str">
            <v>EFECTOS ADVERSOS DE MEDIOS DE CONTRASTE PARA RAYOS X</v>
          </cell>
          <cell r="C9773" t="str">
            <v>103</v>
          </cell>
        </row>
        <row r="9774">
          <cell r="A9774" t="str">
            <v>Y576</v>
          </cell>
          <cell r="B9774" t="str">
            <v>EFECTOS ADVERSOS DE OTROS AGENTES DIGNOSTICOS</v>
          </cell>
          <cell r="C9774" t="str">
            <v>103</v>
          </cell>
        </row>
        <row r="9775">
          <cell r="A9775" t="str">
            <v>Y577</v>
          </cell>
          <cell r="B9775" t="str">
            <v>EFECTOS ADVERSOS DE VITAMINAS, NO CLASIFICADAS EN OTRA PARTE</v>
          </cell>
          <cell r="C9775" t="str">
            <v>103</v>
          </cell>
        </row>
        <row r="9776">
          <cell r="A9776" t="str">
            <v>Y578</v>
          </cell>
          <cell r="B9776" t="str">
            <v>EFECTOS ADVERSOS DE OTRAS DROGAS Y MEDICAMENTOS</v>
          </cell>
          <cell r="C9776" t="str">
            <v>103</v>
          </cell>
        </row>
        <row r="9777">
          <cell r="A9777" t="str">
            <v>Y579</v>
          </cell>
          <cell r="B9777" t="str">
            <v>EFECTOS ADVERSOS DE DROGAS O MEDICAMENTOS NO ESPECIFICADOS</v>
          </cell>
          <cell r="C9777" t="str">
            <v>103</v>
          </cell>
        </row>
        <row r="9778">
          <cell r="A9778" t="str">
            <v>Y58</v>
          </cell>
          <cell r="B9778" t="str">
            <v>EFECTOS ADVERSOS DE VACUNAS BACTERIANAS</v>
          </cell>
          <cell r="C9778" t="str">
            <v>103</v>
          </cell>
        </row>
        <row r="9779">
          <cell r="A9779" t="str">
            <v>Y580</v>
          </cell>
          <cell r="B9779" t="str">
            <v>EFECTOS ADVERSOS DE LA VACUNA BCG</v>
          </cell>
          <cell r="C9779" t="str">
            <v>103</v>
          </cell>
        </row>
        <row r="9780">
          <cell r="A9780" t="str">
            <v>Y581</v>
          </cell>
          <cell r="B9780" t="str">
            <v>EFECTOS ADVERSOS DE LA VACUNA TIFOIDEA Y PARATIFOIDEA</v>
          </cell>
          <cell r="C9780" t="str">
            <v>103</v>
          </cell>
        </row>
        <row r="9781">
          <cell r="A9781" t="str">
            <v>Y582</v>
          </cell>
          <cell r="B9781" t="str">
            <v>EFECTOS ADVERSOS DE LA VACUNA CONTRA EL COLERA</v>
          </cell>
          <cell r="C9781" t="str">
            <v>103</v>
          </cell>
        </row>
        <row r="9782">
          <cell r="A9782" t="str">
            <v>Y583</v>
          </cell>
          <cell r="B9782" t="str">
            <v>EFECTOS ADVERSOS DE LA VACUNA CONTRA LA PESTE</v>
          </cell>
          <cell r="C9782" t="str">
            <v>103</v>
          </cell>
        </row>
        <row r="9783">
          <cell r="A9783" t="str">
            <v>Y584</v>
          </cell>
          <cell r="B9783" t="str">
            <v>EFECTOS ADVERSOS DE LA VACUNA EL TETANOS</v>
          </cell>
          <cell r="C9783" t="str">
            <v>103</v>
          </cell>
        </row>
        <row r="9784">
          <cell r="A9784" t="str">
            <v>Y585</v>
          </cell>
          <cell r="B9784" t="str">
            <v>EFECTOS ADVERSOS DE LA VACUNA CONTRA LA DIFTERIA</v>
          </cell>
          <cell r="C9784" t="str">
            <v>103</v>
          </cell>
        </row>
        <row r="9785">
          <cell r="A9785" t="str">
            <v>Y586</v>
          </cell>
          <cell r="B9785" t="str">
            <v>EFECTOS ADVERSOS DE LA VACUNA CONTRA LA TOS FERINA INCLUSIVE COMBINACI</v>
          </cell>
          <cell r="C9785" t="str">
            <v>103</v>
          </cell>
        </row>
        <row r="9786">
          <cell r="A9786" t="str">
            <v>Y588</v>
          </cell>
          <cell r="B9786" t="str">
            <v>EFECTOS ADVERSOS DE VACUNA BACTERIANA MIXTA, EXCEPTO COMBINAC. CON UN</v>
          </cell>
          <cell r="C9786" t="str">
            <v>103</v>
          </cell>
        </row>
        <row r="9787">
          <cell r="A9787" t="str">
            <v>Y589</v>
          </cell>
          <cell r="B9787" t="str">
            <v>EFECTOS ADVERSOS DE OTRAS VACUNAS BACTERIANAS, Y LAS NO ESPECIFICADAS</v>
          </cell>
          <cell r="C9787" t="str">
            <v>103</v>
          </cell>
        </row>
        <row r="9788">
          <cell r="A9788" t="str">
            <v>Y59</v>
          </cell>
          <cell r="B9788" t="str">
            <v>EFECTOS ADVERSOS DE OTRAS VACUNAS Y SUSTANCIAS BIOLOGICAS, Y LAS NO ES</v>
          </cell>
          <cell r="C9788" t="str">
            <v>103</v>
          </cell>
        </row>
        <row r="9789">
          <cell r="A9789" t="str">
            <v>Y590</v>
          </cell>
          <cell r="B9789" t="str">
            <v>EFECTOS ADVERSOS DE VACUNAS VIRALES</v>
          </cell>
          <cell r="C9789" t="str">
            <v>103</v>
          </cell>
        </row>
        <row r="9790">
          <cell r="A9790" t="str">
            <v>Y591</v>
          </cell>
          <cell r="B9790" t="str">
            <v>EFECTOS ADVERSOS DE VACUNAS CONTRA RICKETTSIAS</v>
          </cell>
          <cell r="C9790" t="str">
            <v>103</v>
          </cell>
        </row>
        <row r="9791">
          <cell r="A9791" t="str">
            <v>Y592</v>
          </cell>
          <cell r="B9791" t="str">
            <v>EFECTOS ADVERSOS DE VACUNAS ANTIPROTOZOARIAS</v>
          </cell>
          <cell r="C9791" t="str">
            <v>103</v>
          </cell>
        </row>
        <row r="9792">
          <cell r="A9792" t="str">
            <v>Y593</v>
          </cell>
          <cell r="B9792" t="str">
            <v>EFECTOS ADVERSOS DE LA INMUNOGLOBULINA</v>
          </cell>
          <cell r="C9792" t="str">
            <v>103</v>
          </cell>
        </row>
        <row r="9793">
          <cell r="A9793" t="str">
            <v>Y598</v>
          </cell>
          <cell r="B9793" t="str">
            <v>EFECTOS ADVERSOS DE OTRAS VACUNAS Y SUSTANCIAS BIOLOGICAS ESPECIFICADA</v>
          </cell>
          <cell r="C9793" t="str">
            <v>103</v>
          </cell>
        </row>
        <row r="9794">
          <cell r="A9794" t="str">
            <v>Y599</v>
          </cell>
          <cell r="B9794" t="str">
            <v>EFECTOS ADVERSOS DE VACUNAS O SUSTANCIAS BIOLOGICAS NO ESPECIFICADAS</v>
          </cell>
          <cell r="C9794" t="str">
            <v>103</v>
          </cell>
        </row>
        <row r="9795">
          <cell r="A9795" t="str">
            <v>Y60</v>
          </cell>
          <cell r="B9795" t="str">
            <v>CORTE, PUNCION, PERFORACION O HEMORRAGIA NO INTENC. DURANTE LA ATENCIO</v>
          </cell>
          <cell r="C9795" t="str">
            <v>103</v>
          </cell>
        </row>
        <row r="9796">
          <cell r="A9796" t="str">
            <v>Y600</v>
          </cell>
          <cell r="B9796" t="str">
            <v>INCIDENTE DURANTE OPERACION QUIRURGICA</v>
          </cell>
          <cell r="C9796" t="str">
            <v>103</v>
          </cell>
        </row>
        <row r="9797">
          <cell r="A9797" t="str">
            <v>Y601</v>
          </cell>
          <cell r="B9797" t="str">
            <v>INCIDENTE DURANTE INFUSION O TRANSFUSION</v>
          </cell>
          <cell r="C9797" t="str">
            <v>103</v>
          </cell>
        </row>
        <row r="9798">
          <cell r="A9798" t="str">
            <v>Y602</v>
          </cell>
          <cell r="B9798" t="str">
            <v>INCIDENTE DURANTE DIALISIS RENAL U OTRA PERFUSION</v>
          </cell>
          <cell r="C9798" t="str">
            <v>103</v>
          </cell>
        </row>
        <row r="9799">
          <cell r="A9799" t="str">
            <v>Y603</v>
          </cell>
          <cell r="B9799" t="str">
            <v>INCIDENTE DURANTE INYECCION O INMUNIZACION</v>
          </cell>
          <cell r="C9799" t="str">
            <v>103</v>
          </cell>
        </row>
        <row r="9800">
          <cell r="A9800" t="str">
            <v>Y604</v>
          </cell>
          <cell r="B9800" t="str">
            <v>INCIDENTE DURANTE EXAMEN ENDOSCOPICO</v>
          </cell>
          <cell r="C9800" t="str">
            <v>103</v>
          </cell>
        </row>
        <row r="9801">
          <cell r="A9801" t="str">
            <v>Y605</v>
          </cell>
          <cell r="B9801" t="str">
            <v>INCIDENTE DURANTE CATETERIZACION CARDIACA</v>
          </cell>
          <cell r="C9801" t="str">
            <v>103</v>
          </cell>
        </row>
        <row r="9802">
          <cell r="A9802" t="str">
            <v>Y606</v>
          </cell>
          <cell r="B9802" t="str">
            <v>INCIDENTE DURANTE ASPIRACION, PUNCION Y OTRA CATETERIZACION</v>
          </cell>
          <cell r="C9802" t="str">
            <v>103</v>
          </cell>
        </row>
        <row r="9803">
          <cell r="A9803" t="str">
            <v>Y607</v>
          </cell>
          <cell r="B9803" t="str">
            <v>INCIDENTE DURANTE ADMINISTRACION DE ENEMA</v>
          </cell>
          <cell r="C9803" t="str">
            <v>103</v>
          </cell>
        </row>
        <row r="9804">
          <cell r="A9804" t="str">
            <v>Y608</v>
          </cell>
          <cell r="B9804" t="str">
            <v>INCIDENTE DURANTE OTRAS ATENCIONES MEDICAS Y QUIRURGICAS</v>
          </cell>
          <cell r="C9804" t="str">
            <v>103</v>
          </cell>
        </row>
        <row r="9805">
          <cell r="A9805" t="str">
            <v>Y609</v>
          </cell>
          <cell r="B9805" t="str">
            <v>INCIDENTE DURANTE ATENCION MEDICA Y QUIRURGICA NO ESPECIFICADA</v>
          </cell>
          <cell r="C9805" t="str">
            <v>103</v>
          </cell>
        </row>
        <row r="9806">
          <cell r="A9806" t="str">
            <v>Y61</v>
          </cell>
          <cell r="B9806" t="str">
            <v>OBJETO EXTRAÑO DEJADO ACCIDENTAL/ EN EL CUERPO DURANTE LA ATENCION MED</v>
          </cell>
          <cell r="C9806" t="str">
            <v>103</v>
          </cell>
        </row>
        <row r="9807">
          <cell r="A9807" t="str">
            <v>Y610</v>
          </cell>
          <cell r="B9807" t="str">
            <v>OBJETO EXTRAÑO DEJADO ACCIDENTAL/ EN LE CUERPO DURANTE OPER. QUIRURGIC</v>
          </cell>
          <cell r="C9807" t="str">
            <v>103</v>
          </cell>
        </row>
        <row r="9808">
          <cell r="A9808" t="str">
            <v>Y611</v>
          </cell>
          <cell r="B9808" t="str">
            <v>OBJETO EXT. DEJADO ACCIDENT. EN EL CUEPO DURANTE INFUSION O TRANSFUSIO</v>
          </cell>
          <cell r="C9808" t="str">
            <v>103</v>
          </cell>
        </row>
        <row r="9809">
          <cell r="A9809" t="str">
            <v>Y612</v>
          </cell>
          <cell r="B9809" t="str">
            <v>OBJETO EXT. DEJADO ACCIDENT. EN EL CUERPO DURANTE DIALISIS RENAL U OTR</v>
          </cell>
          <cell r="C9809" t="str">
            <v>103</v>
          </cell>
        </row>
        <row r="9810">
          <cell r="A9810" t="str">
            <v>Y613</v>
          </cell>
          <cell r="B9810" t="str">
            <v>OBJETO EXT. DEJADO ACCIDENT. EN LE CUERPO DURANTE INYECC. O INMUNIZAC</v>
          </cell>
          <cell r="C9810" t="str">
            <v>103</v>
          </cell>
        </row>
        <row r="9811">
          <cell r="A9811" t="str">
            <v>Y614</v>
          </cell>
          <cell r="B9811" t="str">
            <v>OBJETO EXT. DEJADO ACCIDENT. EN LE CUERPO DURANTE EXAMEN ENDOSCOPICO</v>
          </cell>
          <cell r="C9811" t="str">
            <v>103</v>
          </cell>
        </row>
        <row r="9812">
          <cell r="A9812" t="str">
            <v>Y615</v>
          </cell>
          <cell r="B9812" t="str">
            <v>OBJETO EXT. DEJADO ACCIDENT. EN EL CUERPO DURANTE CATETERIZACION CARDI</v>
          </cell>
          <cell r="C9812" t="str">
            <v>103</v>
          </cell>
        </row>
        <row r="9813">
          <cell r="A9813" t="str">
            <v>Y616</v>
          </cell>
          <cell r="B9813" t="str">
            <v>OBJETO EXT. DEJADO ACCIDENT. EN EL CUERPO DURANTE ASPIRACION, PUNCION</v>
          </cell>
          <cell r="C9813" t="str">
            <v>103</v>
          </cell>
        </row>
        <row r="9814">
          <cell r="A9814" t="str">
            <v>Y617</v>
          </cell>
          <cell r="B9814" t="str">
            <v>OBJETO EXT. DEJADO ACCIDENT. EN EL CUERPO DURANTE REMOCION DE CATETER</v>
          </cell>
          <cell r="C9814" t="str">
            <v>103</v>
          </cell>
        </row>
        <row r="9815">
          <cell r="A9815" t="str">
            <v>Y618</v>
          </cell>
          <cell r="B9815" t="str">
            <v>OBJETO EXT. DEJADO ACCIDENT. EN LE CUERPO DURANTE OTRAS ATENCIONES MED</v>
          </cell>
          <cell r="C9815" t="str">
            <v>103</v>
          </cell>
        </row>
        <row r="9816">
          <cell r="A9816" t="str">
            <v>Y619</v>
          </cell>
          <cell r="B9816" t="str">
            <v>OBJETO EXT. DEJADO ACCIDENT. EN EL CUERPO DURANTE ATENC. MED. Y QUIR.</v>
          </cell>
          <cell r="C9816" t="str">
            <v>103</v>
          </cell>
        </row>
        <row r="9817">
          <cell r="A9817" t="str">
            <v>Y62</v>
          </cell>
          <cell r="B9817" t="str">
            <v>FALLAS EN LA ESTERILIZACION DURANTE LA ATENCION MEDICA Y QUIRURGICA</v>
          </cell>
          <cell r="C9817" t="str">
            <v>103</v>
          </cell>
        </row>
        <row r="9818">
          <cell r="A9818" t="str">
            <v>Y620</v>
          </cell>
          <cell r="B9818" t="str">
            <v>FALLAS EN LA ESTERILIZACION DURANTE OPERACION QUIRURGICA</v>
          </cell>
          <cell r="C9818" t="str">
            <v>103</v>
          </cell>
        </row>
        <row r="9819">
          <cell r="A9819" t="str">
            <v>Y621</v>
          </cell>
          <cell r="B9819" t="str">
            <v>FALLAS EN LA ESTERILIZACION DURANTE INFUNSION O TRANSFUNSION</v>
          </cell>
          <cell r="C9819" t="str">
            <v>103</v>
          </cell>
        </row>
        <row r="9820">
          <cell r="A9820" t="str">
            <v>Y622</v>
          </cell>
          <cell r="B9820" t="str">
            <v>FALLAS EN LA ESTERILIZACION DURANTE DIALISIS RENAL U OTRA PERFUSION</v>
          </cell>
          <cell r="C9820" t="str">
            <v>103</v>
          </cell>
        </row>
        <row r="9821">
          <cell r="A9821" t="str">
            <v>Y623</v>
          </cell>
          <cell r="B9821" t="str">
            <v>FALLAS EN LA ESTERILIZACION DURANTE INYECCION O INMUNIZACION</v>
          </cell>
          <cell r="C9821" t="str">
            <v>103</v>
          </cell>
        </row>
        <row r="9822">
          <cell r="A9822" t="str">
            <v>Y624</v>
          </cell>
          <cell r="B9822" t="str">
            <v>FALLAS EN LA ESTERILIZACION DURANTE EXAMEN ENDOSCOPICO</v>
          </cell>
          <cell r="C9822" t="str">
            <v>103</v>
          </cell>
        </row>
        <row r="9823">
          <cell r="A9823" t="str">
            <v>Y625</v>
          </cell>
          <cell r="B9823" t="str">
            <v>FALLAS EN LA ESTERILIZACION DURANTE CATETERIZACION CARDIACA</v>
          </cell>
          <cell r="C9823" t="str">
            <v>103</v>
          </cell>
        </row>
        <row r="9824">
          <cell r="A9824" t="str">
            <v>Y626</v>
          </cell>
          <cell r="B9824" t="str">
            <v>FALLAS EN LA ESTERILIZACION DURANTE ASPIRACION, PUNCION Y OTRAS CATETE</v>
          </cell>
          <cell r="C9824" t="str">
            <v>103</v>
          </cell>
        </row>
        <row r="9825">
          <cell r="A9825" t="str">
            <v>Y628</v>
          </cell>
          <cell r="B9825" t="str">
            <v>FALLAS EN LA ESTERILIZACION DURANTE OTRAS ATENCIONES MEDICAS Y QUIRURG</v>
          </cell>
          <cell r="C9825" t="str">
            <v>103</v>
          </cell>
        </row>
        <row r="9826">
          <cell r="A9826" t="str">
            <v>Y629</v>
          </cell>
          <cell r="B9826" t="str">
            <v>FALLAS EN LA ESTERILIZACION DURANTE ATENCION MEDICA Y QUIRURG. NO ESPE</v>
          </cell>
          <cell r="C9826" t="str">
            <v>103</v>
          </cell>
        </row>
        <row r="9827">
          <cell r="A9827" t="str">
            <v>Y63</v>
          </cell>
          <cell r="B9827" t="str">
            <v>FALLA EN LA DOSIFICACION DURANTE LA ATENCION MEDICA Y QUIRURGICA</v>
          </cell>
          <cell r="C9827" t="str">
            <v>103</v>
          </cell>
        </row>
        <row r="9828">
          <cell r="A9828" t="str">
            <v>Y630</v>
          </cell>
          <cell r="B9828" t="str">
            <v>EXCESIVA CANTIDAD DE SANGRE U OTRO LIQUIDO ADMINST. DURANTE UNA INFUSI</v>
          </cell>
          <cell r="C9828" t="str">
            <v>103</v>
          </cell>
        </row>
        <row r="9829">
          <cell r="A9829" t="str">
            <v>Y631</v>
          </cell>
          <cell r="B9829" t="str">
            <v>DILUCION INCORRECTA DE LIQUIDO DURANTE UNA INFUSION</v>
          </cell>
          <cell r="C9829" t="str">
            <v>103</v>
          </cell>
        </row>
        <row r="9830">
          <cell r="A9830" t="str">
            <v>Y632</v>
          </cell>
          <cell r="B9830" t="str">
            <v>SOBREDOSIS DE RADIACION ADMINISTRADA DURANTE TERAPIA</v>
          </cell>
          <cell r="C9830" t="str">
            <v>103</v>
          </cell>
        </row>
        <row r="9831">
          <cell r="A9831" t="str">
            <v>Y633</v>
          </cell>
          <cell r="B9831" t="str">
            <v>EXPOSICION INADVERTIDA DEL PACIENTE A RADIACION DURANTE LA ATENC. MEDI</v>
          </cell>
          <cell r="C9831" t="str">
            <v>103</v>
          </cell>
        </row>
        <row r="9832">
          <cell r="A9832" t="str">
            <v>Y634</v>
          </cell>
          <cell r="B9832" t="str">
            <v>FALLA EN LA DOSIFICACION EN ELETROCHOQUE O CHOQUE INSULINICO</v>
          </cell>
          <cell r="C9832" t="str">
            <v>103</v>
          </cell>
        </row>
        <row r="9833">
          <cell r="A9833" t="str">
            <v>Y635</v>
          </cell>
          <cell r="B9833" t="str">
            <v>FALLA EN EL CONTROL DE LA TEMPERATURA, EN TAPONAMIENTOS Y APLIC. LOCAL</v>
          </cell>
          <cell r="C9833" t="str">
            <v>103</v>
          </cell>
        </row>
        <row r="9834">
          <cell r="A9834" t="str">
            <v>Y636</v>
          </cell>
          <cell r="B9834" t="str">
            <v>NO ADMINISTRACION DE DROGAS, MEDICAMENTOS O SUSTANCIAS BIOLOG. NECESAR</v>
          </cell>
          <cell r="C9834" t="str">
            <v>103</v>
          </cell>
        </row>
        <row r="9835">
          <cell r="A9835" t="str">
            <v>Y638</v>
          </cell>
          <cell r="B9835" t="str">
            <v>FALLA EN LA DOSIFICACION DURANTE OTRAS ATENCIONES MEDICAS Y QUIRURGICA</v>
          </cell>
          <cell r="C9835" t="str">
            <v>103</v>
          </cell>
        </row>
        <row r="9836">
          <cell r="A9836" t="str">
            <v>Y639</v>
          </cell>
          <cell r="B9836" t="str">
            <v>FALLA EN LA DOSIFICACION DURANTE ATENCION MEDICA Y QUIRURG. NO ESPECIF</v>
          </cell>
          <cell r="C9836" t="str">
            <v>103</v>
          </cell>
        </row>
        <row r="9837">
          <cell r="A9837" t="str">
            <v>Y64</v>
          </cell>
          <cell r="B9837" t="str">
            <v>MEDICAMENTOS O SUSTANCIAS BIOLOGICAS CONTAMINADOS</v>
          </cell>
          <cell r="C9837" t="str">
            <v>103</v>
          </cell>
        </row>
        <row r="9838">
          <cell r="A9838" t="str">
            <v>Y640</v>
          </cell>
          <cell r="B9838" t="str">
            <v>MEDICAMENTOS O SUSTANCIAS BIOLOGICAS CONTAMINADO EN INFIS. O TRANSF</v>
          </cell>
          <cell r="C9838" t="str">
            <v>103</v>
          </cell>
        </row>
        <row r="9839">
          <cell r="A9839" t="str">
            <v>Y641</v>
          </cell>
          <cell r="B9839" t="str">
            <v>MEDICAMENTOS O SUSTANCIAS BIOLOG. CONTAMINADO, INYECT. O USADO PARA IN</v>
          </cell>
          <cell r="C9839" t="str">
            <v>103</v>
          </cell>
        </row>
        <row r="9840">
          <cell r="A9840" t="str">
            <v>Y648</v>
          </cell>
          <cell r="B9840" t="str">
            <v>MEDICAMENTO O SUSTANCIA BIOLOG. CONTAM. ADMINIST. POR OTROS MEDIOS</v>
          </cell>
          <cell r="C9840" t="str">
            <v>103</v>
          </cell>
        </row>
        <row r="9841">
          <cell r="A9841" t="str">
            <v>Y649</v>
          </cell>
          <cell r="B9841" t="str">
            <v>MEDICAMENTO O SUSTANCIAS BILOG. CONTAM. ADMINIST. POR MEDIOS NO ESPECI</v>
          </cell>
          <cell r="C9841" t="str">
            <v>103</v>
          </cell>
        </row>
        <row r="9842">
          <cell r="A9842" t="str">
            <v>Y65</v>
          </cell>
          <cell r="B9842" t="str">
            <v>OTROS INCIDENTES DURANTE LA ATENCION MEDICA Y QUIRURGICA</v>
          </cell>
          <cell r="C9842" t="str">
            <v>103</v>
          </cell>
        </row>
        <row r="9843">
          <cell r="A9843" t="str">
            <v>Y650</v>
          </cell>
          <cell r="B9843" t="str">
            <v>SANGRE INCOMPATIBLE USADA EN TRANSFUSION</v>
          </cell>
          <cell r="C9843" t="str">
            <v>103</v>
          </cell>
        </row>
        <row r="9844">
          <cell r="A9844" t="str">
            <v>Y651</v>
          </cell>
          <cell r="B9844" t="str">
            <v>LIQUIDO ERRONEO USADO EN INFUSION</v>
          </cell>
          <cell r="C9844" t="str">
            <v>103</v>
          </cell>
        </row>
        <row r="9845">
          <cell r="A9845" t="str">
            <v>Y652</v>
          </cell>
          <cell r="B9845" t="str">
            <v>FALLA EN LA SUTURA O LIGADURA DURANTE OPERACION QUIRURGICA</v>
          </cell>
          <cell r="C9845" t="str">
            <v>103</v>
          </cell>
        </row>
        <row r="9846">
          <cell r="A9846" t="str">
            <v>Y653</v>
          </cell>
          <cell r="B9846" t="str">
            <v>TUBO ENDOTRAQUEAL COLOCADO ERRONEA/ DURANTE PROCED. ANESTESICO</v>
          </cell>
          <cell r="C9846" t="str">
            <v>103</v>
          </cell>
        </row>
        <row r="9847">
          <cell r="A9847" t="str">
            <v>Y654</v>
          </cell>
          <cell r="B9847" t="str">
            <v>FALLA EN LA INTRODUCCION O REMOCION DE OTRO TUBO O INSTRUMENTO</v>
          </cell>
          <cell r="C9847" t="str">
            <v>103</v>
          </cell>
        </row>
        <row r="9848">
          <cell r="A9848" t="str">
            <v>Y655</v>
          </cell>
          <cell r="B9848" t="str">
            <v>REALIZACION DE UNA OPERACION INADECUADA</v>
          </cell>
          <cell r="C9848" t="str">
            <v>103</v>
          </cell>
        </row>
        <row r="9849">
          <cell r="A9849" t="str">
            <v>Y658</v>
          </cell>
          <cell r="B9849" t="str">
            <v>OTROS INCIDENTES ESPECIFICADOS DURANTE LA ATENC. MEDICA Y QUIRURGICA</v>
          </cell>
          <cell r="C9849" t="str">
            <v>103</v>
          </cell>
        </row>
        <row r="9850">
          <cell r="A9850" t="str">
            <v>Y66</v>
          </cell>
          <cell r="B9850" t="str">
            <v>NO ADMINISTRACION DE LA ATENCION MEDICA Y QUIRURGICA</v>
          </cell>
          <cell r="C9850" t="str">
            <v>103</v>
          </cell>
        </row>
        <row r="9851">
          <cell r="A9851" t="str">
            <v>Y69</v>
          </cell>
          <cell r="B9851" t="str">
            <v>INCIDENTES NO ESPECIFICADOS DURANTE LA ATENCION MEDICA Y QUIRURGICA</v>
          </cell>
          <cell r="C9851" t="str">
            <v>103</v>
          </cell>
        </row>
        <row r="9852">
          <cell r="A9852" t="str">
            <v>Y70</v>
          </cell>
          <cell r="B9852" t="str">
            <v>DISPOSITIVOS DE ANESTESIOLOGIA CON INCIDENTES ADVERSOS</v>
          </cell>
          <cell r="C9852" t="str">
            <v>103</v>
          </cell>
        </row>
        <row r="9853">
          <cell r="A9853" t="str">
            <v>Y71</v>
          </cell>
          <cell r="B9853" t="str">
            <v>DISPOSITIVOS CARDIOVASCULARES ASOCIADOS CON INCIDENTES ADVERSOS</v>
          </cell>
          <cell r="C9853" t="str">
            <v>103</v>
          </cell>
        </row>
        <row r="9854">
          <cell r="A9854" t="str">
            <v>Y72</v>
          </cell>
          <cell r="B9854" t="str">
            <v>DISPOSITIVOS OTORRINOLARINGOLOGICOS ASOCIADOS CON INCIDENT. ADVERSOS</v>
          </cell>
          <cell r="C9854" t="str">
            <v>103</v>
          </cell>
        </row>
        <row r="9855">
          <cell r="A9855" t="str">
            <v>Y73</v>
          </cell>
          <cell r="B9855" t="str">
            <v>DSIPOSITIVOS DE GASTROENTEROLOGIA Y UROLOGIA ASOCIADOS CON INCID. ADVE</v>
          </cell>
          <cell r="C9855" t="str">
            <v>103</v>
          </cell>
        </row>
        <row r="9856">
          <cell r="A9856" t="str">
            <v>Y74</v>
          </cell>
          <cell r="B9856" t="str">
            <v>DISPOSIT. PARA USO HOPITAL. GENERAL Y PERSONAL ASOCIADOS CON INCID. AD</v>
          </cell>
          <cell r="C9856" t="str">
            <v>103</v>
          </cell>
        </row>
        <row r="9857">
          <cell r="A9857" t="str">
            <v>Y75</v>
          </cell>
          <cell r="B9857" t="str">
            <v>DISPOSIT. NEUROLOGICOS ASOCIADOS CON INCIDENTES ADVERSOS</v>
          </cell>
          <cell r="C9857" t="str">
            <v>103</v>
          </cell>
        </row>
        <row r="9858">
          <cell r="A9858" t="str">
            <v>Y76</v>
          </cell>
          <cell r="B9858" t="str">
            <v>DSIPOSIT. GINECOLOGICOS Y OBSTETRICOS ASOCIADOS CON INCID. ADVERSOS</v>
          </cell>
          <cell r="C9858" t="str">
            <v>103</v>
          </cell>
        </row>
        <row r="9859">
          <cell r="A9859" t="str">
            <v>Y77</v>
          </cell>
          <cell r="B9859" t="str">
            <v>DISPOSITIVOS OFTALMICOS ASOCIADOS CON INCIDENTE ADVERSOS</v>
          </cell>
          <cell r="C9859" t="str">
            <v>103</v>
          </cell>
        </row>
        <row r="9860">
          <cell r="A9860" t="str">
            <v>Y78</v>
          </cell>
          <cell r="B9860" t="str">
            <v>APARATOS RADIOLOGICOS ASOCIADOS CON INCIDENTES ADVERSOS</v>
          </cell>
          <cell r="C9860" t="str">
            <v>103</v>
          </cell>
        </row>
        <row r="9861">
          <cell r="A9861" t="str">
            <v>Y79</v>
          </cell>
          <cell r="B9861" t="str">
            <v>DISPOSITIVOS ORTOPEDICOS ASOCIADOS CON INCIDENTES ADVERSOS</v>
          </cell>
          <cell r="C9861" t="str">
            <v>103</v>
          </cell>
        </row>
        <row r="9862">
          <cell r="A9862" t="str">
            <v>Y80</v>
          </cell>
          <cell r="B9862" t="str">
            <v>APARATOS DE MEDICINA FISICA ASOCIADOS CON INCIDENTES ADVERSOS</v>
          </cell>
          <cell r="C9862" t="str">
            <v>103</v>
          </cell>
        </row>
        <row r="9863">
          <cell r="A9863" t="str">
            <v>Y81</v>
          </cell>
          <cell r="B9863" t="str">
            <v>DISPOSITIVOS DE CIRUGIA GENERAL Y PLASTICA ASOCIADOS CON INCID. ADVERS</v>
          </cell>
          <cell r="C9863" t="str">
            <v>103</v>
          </cell>
        </row>
        <row r="9864">
          <cell r="A9864" t="str">
            <v>Y82</v>
          </cell>
          <cell r="B9864" t="str">
            <v>OTROS DISPOSITIVOS MEDICOS, Y LOS NO ESPECIF. ASOCIADOS CON INCID. ADV</v>
          </cell>
          <cell r="C9864" t="str">
            <v>103</v>
          </cell>
        </row>
        <row r="9865">
          <cell r="A9865" t="str">
            <v>Y83</v>
          </cell>
          <cell r="B9865" t="str">
            <v>CIRUGIA Y OTROS PROCED. QUIRUG. COMO LA CAUSA DE REACC. ANORMAL DEL PT</v>
          </cell>
          <cell r="C9865" t="str">
            <v>103</v>
          </cell>
        </row>
        <row r="9866">
          <cell r="A9866" t="str">
            <v>Y830</v>
          </cell>
          <cell r="B9866" t="str">
            <v>OPERACION QUIRURGICA CON TRASPLANTE DE UN ORGANO COMPLETO</v>
          </cell>
          <cell r="C9866" t="str">
            <v>103</v>
          </cell>
        </row>
        <row r="9867">
          <cell r="A9867" t="str">
            <v>Y831</v>
          </cell>
          <cell r="B9867" t="str">
            <v>OPERACION QUIRURGICA CON IMPLANTE DE UN DISPOSITIVO ARTIFICIAL INTERNO</v>
          </cell>
          <cell r="C9867" t="str">
            <v>103</v>
          </cell>
        </row>
        <row r="9868">
          <cell r="A9868" t="str">
            <v>Y832</v>
          </cell>
          <cell r="B9868" t="str">
            <v>OPERACION QUIRURGICA CON ANASTOMOSIS, DERIVACION O INJERTO</v>
          </cell>
          <cell r="C9868" t="str">
            <v>103</v>
          </cell>
        </row>
        <row r="9869">
          <cell r="A9869" t="str">
            <v>Y833</v>
          </cell>
          <cell r="B9869" t="str">
            <v>OPERACION QUIRURGICA CON FORMACION DE ESTOMA EXTERNO</v>
          </cell>
          <cell r="C9869" t="str">
            <v>103</v>
          </cell>
        </row>
        <row r="9870">
          <cell r="A9870" t="str">
            <v>Y834</v>
          </cell>
          <cell r="B9870" t="str">
            <v>OTRA CIRUGIA RECONSTRUCTIVA</v>
          </cell>
          <cell r="C9870" t="str">
            <v>103</v>
          </cell>
        </row>
        <row r="9871">
          <cell r="A9871" t="str">
            <v>Y835</v>
          </cell>
          <cell r="B9871" t="str">
            <v>AMPUTACION DE MIEMBRO(S)</v>
          </cell>
          <cell r="C9871" t="str">
            <v>103</v>
          </cell>
        </row>
        <row r="9872">
          <cell r="A9872" t="str">
            <v>Y836</v>
          </cell>
          <cell r="B9872" t="str">
            <v>REMOCION DE OTRO ORGANO (PARCIAL) (TOTAL)</v>
          </cell>
          <cell r="C9872" t="str">
            <v>103</v>
          </cell>
        </row>
        <row r="9873">
          <cell r="A9873" t="str">
            <v>Y838</v>
          </cell>
          <cell r="B9873" t="str">
            <v>OTROS PROCEDIMIENTOS QUIRURGICOS</v>
          </cell>
          <cell r="C9873" t="str">
            <v>103</v>
          </cell>
        </row>
        <row r="9874">
          <cell r="A9874" t="str">
            <v>Y839</v>
          </cell>
          <cell r="B9874" t="str">
            <v>PROCEDIMIENTO QUIRURGICO NO ESPECIFICADO</v>
          </cell>
          <cell r="C9874" t="str">
            <v>103</v>
          </cell>
        </row>
        <row r="9875">
          <cell r="A9875" t="str">
            <v>Y84</v>
          </cell>
          <cell r="B9875" t="str">
            <v>OTROS PROCED. MEDICOS COMO LA CAUSA DE REACC. ANORMAL DEL PTE. O DE CO</v>
          </cell>
          <cell r="C9875" t="str">
            <v>103</v>
          </cell>
        </row>
        <row r="9876">
          <cell r="A9876" t="str">
            <v>Y840</v>
          </cell>
          <cell r="B9876" t="str">
            <v>CATETERIZACION CARDIACA</v>
          </cell>
          <cell r="C9876" t="str">
            <v>103</v>
          </cell>
        </row>
        <row r="9877">
          <cell r="A9877" t="str">
            <v>Y841</v>
          </cell>
          <cell r="B9877" t="str">
            <v>DIALISIS RENAL</v>
          </cell>
          <cell r="C9877" t="str">
            <v>103</v>
          </cell>
        </row>
        <row r="9878">
          <cell r="A9878" t="str">
            <v>Y842</v>
          </cell>
          <cell r="B9878" t="str">
            <v>PROCEDIMIENTO RADIOLOGICO Y RADIOTERAPIA</v>
          </cell>
          <cell r="C9878" t="str">
            <v>103</v>
          </cell>
        </row>
        <row r="9879">
          <cell r="A9879" t="str">
            <v>Y843</v>
          </cell>
          <cell r="B9879" t="str">
            <v>TERAPIA POR CHOQUE</v>
          </cell>
          <cell r="C9879" t="str">
            <v>103</v>
          </cell>
        </row>
        <row r="9880">
          <cell r="A9880" t="str">
            <v>Y844</v>
          </cell>
          <cell r="B9880" t="str">
            <v>ASPIRACION DE LIQUIDOS</v>
          </cell>
          <cell r="C9880" t="str">
            <v>103</v>
          </cell>
        </row>
        <row r="9881">
          <cell r="A9881" t="str">
            <v>Y845</v>
          </cell>
          <cell r="B9881" t="str">
            <v>INSERCION DE SONDA GASTRICA O DUODENAL</v>
          </cell>
          <cell r="C9881" t="str">
            <v>103</v>
          </cell>
        </row>
        <row r="9882">
          <cell r="A9882" t="str">
            <v>Y846</v>
          </cell>
          <cell r="B9882" t="str">
            <v>CATETERIZACION URINARIA</v>
          </cell>
          <cell r="C9882" t="str">
            <v>103</v>
          </cell>
        </row>
        <row r="9883">
          <cell r="A9883" t="str">
            <v>Y847</v>
          </cell>
          <cell r="B9883" t="str">
            <v>MUETRA DE SANGRE</v>
          </cell>
          <cell r="C9883" t="str">
            <v>103</v>
          </cell>
        </row>
        <row r="9884">
          <cell r="A9884" t="str">
            <v>Y848</v>
          </cell>
          <cell r="B9884" t="str">
            <v>OTROS PROCEDIMIENTOS MEDICOS</v>
          </cell>
          <cell r="C9884" t="str">
            <v>103</v>
          </cell>
        </row>
        <row r="9885">
          <cell r="A9885" t="str">
            <v>Y849</v>
          </cell>
          <cell r="B9885" t="str">
            <v>PROCEDIMIENTO MEDICO NO ESPECIFICADO</v>
          </cell>
          <cell r="C9885" t="str">
            <v>103</v>
          </cell>
        </row>
        <row r="9886">
          <cell r="A9886" t="str">
            <v>Y85</v>
          </cell>
          <cell r="B9886" t="str">
            <v>SECUELAS DE ACCIDENTE DE TRANSPORTE</v>
          </cell>
          <cell r="C9886" t="str">
            <v>103</v>
          </cell>
        </row>
        <row r="9887">
          <cell r="A9887" t="str">
            <v>Y850</v>
          </cell>
          <cell r="B9887" t="str">
            <v>SECUELAS DE ACCIDENTE DE VEHICULO DE MOTOR</v>
          </cell>
          <cell r="C9887" t="str">
            <v>103</v>
          </cell>
        </row>
        <row r="9888">
          <cell r="A9888" t="str">
            <v>Y859</v>
          </cell>
          <cell r="B9888" t="str">
            <v>SECUELAS DE OTROS ACCIDENTES DE TRANSPORTE, Y LOS NO ESPECIFICADOS</v>
          </cell>
          <cell r="C9888" t="str">
            <v>103</v>
          </cell>
        </row>
        <row r="9889">
          <cell r="A9889" t="str">
            <v>Y86</v>
          </cell>
          <cell r="B9889" t="str">
            <v>SECUELAS DE OTROS ACCIDENTES</v>
          </cell>
          <cell r="C9889" t="str">
            <v>103</v>
          </cell>
        </row>
        <row r="9890">
          <cell r="A9890" t="str">
            <v>Y87</v>
          </cell>
          <cell r="B9890" t="str">
            <v>SECUELAS DE LESIONES AUTOINFL. INTENCIONAL/ AGRESIONES Y EVENTOS DE IN</v>
          </cell>
          <cell r="C9890" t="str">
            <v>103</v>
          </cell>
        </row>
        <row r="9891">
          <cell r="A9891" t="str">
            <v>Y870</v>
          </cell>
          <cell r="B9891" t="str">
            <v>SECUELAS DE LESIONES AUTOINFLIGIDAS</v>
          </cell>
          <cell r="C9891" t="str">
            <v>103</v>
          </cell>
        </row>
        <row r="9892">
          <cell r="A9892" t="str">
            <v>Y871</v>
          </cell>
          <cell r="B9892" t="str">
            <v>SECUELAS DE AGRESIONES</v>
          </cell>
          <cell r="C9892" t="str">
            <v>103</v>
          </cell>
        </row>
        <row r="9893">
          <cell r="A9893" t="str">
            <v>Y872</v>
          </cell>
          <cell r="B9893" t="str">
            <v>SECUELAS DE EVENTOS DE INTENCION NO DETERMINADA</v>
          </cell>
          <cell r="C9893" t="str">
            <v>103</v>
          </cell>
        </row>
        <row r="9894">
          <cell r="A9894" t="str">
            <v>Y88</v>
          </cell>
          <cell r="B9894" t="str">
            <v>SECUELAS CON ATENCION MEDICA Y QUIRURGICA COMO CAUSA EXTERNA</v>
          </cell>
          <cell r="C9894" t="str">
            <v>103</v>
          </cell>
        </row>
        <row r="9895">
          <cell r="A9895" t="str">
            <v>Y880</v>
          </cell>
          <cell r="B9895" t="str">
            <v>SECUELAS DE EFECTOS ADVERSOS CAUSADOS POR DROGAS, MEDIC. Y SUSTAN. BIO</v>
          </cell>
          <cell r="C9895" t="str">
            <v>103</v>
          </cell>
        </row>
        <row r="9896">
          <cell r="A9896" t="str">
            <v>Y881</v>
          </cell>
          <cell r="B9896" t="str">
            <v>SECUELAS DE INCIDENTES OCURRIDOS AL PTE. DURANTE PROCED. MED. Y QUIRUR</v>
          </cell>
          <cell r="C9896" t="str">
            <v>103</v>
          </cell>
        </row>
        <row r="9897">
          <cell r="A9897" t="str">
            <v>Y882</v>
          </cell>
          <cell r="B9897" t="str">
            <v>SECUELAS DE INCID. ADV. ASOCIADOS CON DISPOSIT. MEDICOS EN DX. Y USO T</v>
          </cell>
          <cell r="C9897" t="str">
            <v>103</v>
          </cell>
        </row>
        <row r="9898">
          <cell r="A9898" t="str">
            <v>Y883</v>
          </cell>
          <cell r="B9898" t="str">
            <v>SECUELAS DE PROCED. MED. Y QUIRURG. COMO LA CAUSA DE REACC. ANORMAL DE</v>
          </cell>
          <cell r="C9898" t="str">
            <v>103</v>
          </cell>
        </row>
        <row r="9899">
          <cell r="A9899" t="str">
            <v>Y89</v>
          </cell>
          <cell r="B9899" t="str">
            <v>SECUELAS DE OTRAS CAUSAS EXTERNAS</v>
          </cell>
          <cell r="C9899" t="str">
            <v>103</v>
          </cell>
        </row>
        <row r="9900">
          <cell r="A9900" t="str">
            <v>Y890</v>
          </cell>
          <cell r="B9900" t="str">
            <v>SECUELAS DE INTERVENCION LEGAL</v>
          </cell>
          <cell r="C9900" t="str">
            <v>103</v>
          </cell>
        </row>
        <row r="9901">
          <cell r="A9901" t="str">
            <v>Y891</v>
          </cell>
          <cell r="B9901" t="str">
            <v>SECUELAS DE OPERACONES DE GUERRA</v>
          </cell>
          <cell r="C9901" t="str">
            <v>103</v>
          </cell>
        </row>
        <row r="9902">
          <cell r="A9902" t="str">
            <v>Y899</v>
          </cell>
          <cell r="B9902" t="str">
            <v>SECUELAS DE CAUSAS EXTERNA NO ESPECIFICADA</v>
          </cell>
          <cell r="C9902" t="str">
            <v>103</v>
          </cell>
        </row>
        <row r="9903">
          <cell r="A9903" t="str">
            <v>Z00</v>
          </cell>
          <cell r="B9903" t="str">
            <v>EXAMEN GENERAL E INVESTIGACION DE PERSONAS SIN QUEJAS O SIN DX. INFORM</v>
          </cell>
          <cell r="C9903" t="str">
            <v>000</v>
          </cell>
        </row>
        <row r="9904">
          <cell r="A9904" t="str">
            <v>Z000</v>
          </cell>
          <cell r="B9904" t="str">
            <v>EXAMEN MEDICO GENERAL</v>
          </cell>
          <cell r="C9904" t="str">
            <v>000</v>
          </cell>
        </row>
        <row r="9905">
          <cell r="A9905" t="str">
            <v>Z001</v>
          </cell>
          <cell r="B9905" t="str">
            <v>CONTROL DE SALUD DE RUTINA DEL NIÑO</v>
          </cell>
          <cell r="C9905" t="str">
            <v>00</v>
          </cell>
        </row>
        <row r="9906">
          <cell r="A9906" t="str">
            <v>Z002</v>
          </cell>
          <cell r="B9906" t="str">
            <v>EXAMEN DURANTE EL PERIODO DE CRECIMIENTO EN AL INFANCIA</v>
          </cell>
          <cell r="C9906" t="str">
            <v>00</v>
          </cell>
        </row>
        <row r="9907">
          <cell r="A9907" t="str">
            <v>Z003</v>
          </cell>
          <cell r="B9907" t="str">
            <v>EXAMEN DEL ESTADO DE DESARROLLO DEL ADOLESCENTE</v>
          </cell>
          <cell r="C9907" t="str">
            <v>00</v>
          </cell>
        </row>
        <row r="9908">
          <cell r="A9908" t="str">
            <v>Z004</v>
          </cell>
          <cell r="B9908" t="str">
            <v>EXAMEN PSIQUIATRICO GENERAL, NO CLASIFICADO EN OTRA PARTE</v>
          </cell>
          <cell r="C9908" t="str">
            <v>00</v>
          </cell>
        </row>
        <row r="9909">
          <cell r="A9909" t="str">
            <v>Z005</v>
          </cell>
          <cell r="B9909" t="str">
            <v>EXAMEN DE DONANTE POTENCIAL DE ORGANO O TEJIDO</v>
          </cell>
          <cell r="C9909" t="str">
            <v>00</v>
          </cell>
        </row>
        <row r="9910">
          <cell r="A9910" t="str">
            <v>Z006</v>
          </cell>
          <cell r="B9910" t="str">
            <v>EXAMEN PARA COMPARACION Y CONTROL EN PROGRAMA DE INVESTIGACION CLINICA</v>
          </cell>
          <cell r="C9910" t="str">
            <v>00</v>
          </cell>
        </row>
        <row r="9911">
          <cell r="A9911" t="str">
            <v>Z008</v>
          </cell>
          <cell r="B9911" t="str">
            <v>OTROS EXAMNES GENERALES</v>
          </cell>
          <cell r="C9911" t="str">
            <v>00</v>
          </cell>
        </row>
        <row r="9912">
          <cell r="A9912" t="str">
            <v>Z01</v>
          </cell>
          <cell r="B9912" t="str">
            <v>OTROS EXAMENES ESPECIALES E INVESTIG. EN PERSONAS SIN QUEJAS O SIN DX.</v>
          </cell>
          <cell r="C9912" t="str">
            <v>00</v>
          </cell>
        </row>
        <row r="9913">
          <cell r="A9913" t="str">
            <v>Z010</v>
          </cell>
          <cell r="B9913" t="str">
            <v>EXAMEN DE OJOS Y DE LA VISION</v>
          </cell>
          <cell r="C9913" t="str">
            <v>00</v>
          </cell>
        </row>
        <row r="9914">
          <cell r="A9914" t="str">
            <v>Z011</v>
          </cell>
          <cell r="B9914" t="str">
            <v>EXAMEN DE OIDOS Y DE LA AUDICION</v>
          </cell>
          <cell r="C9914" t="str">
            <v>00</v>
          </cell>
        </row>
        <row r="9915">
          <cell r="A9915" t="str">
            <v>Z012</v>
          </cell>
          <cell r="B9915" t="str">
            <v>EXAMEN ODONTOLOGICO</v>
          </cell>
          <cell r="C9915" t="str">
            <v>00</v>
          </cell>
        </row>
        <row r="9916">
          <cell r="A9916" t="str">
            <v>Z013</v>
          </cell>
          <cell r="B9916" t="str">
            <v>EXAMEN DE LA PRESION SANGUINEA</v>
          </cell>
          <cell r="C9916" t="str">
            <v>00</v>
          </cell>
        </row>
        <row r="9917">
          <cell r="A9917" t="str">
            <v>Z014</v>
          </cell>
          <cell r="B9917" t="str">
            <v>EXAMEN GINECOLOGICO (GENERAL) (DE RUTINA)</v>
          </cell>
          <cell r="C9917" t="str">
            <v>00</v>
          </cell>
        </row>
        <row r="9918">
          <cell r="A9918" t="str">
            <v>Z015</v>
          </cell>
          <cell r="B9918" t="str">
            <v>PRUEBAS DE SESIBILIZACION Y DIAGNOSTICO CUTANEO</v>
          </cell>
          <cell r="C9918" t="str">
            <v>00</v>
          </cell>
        </row>
        <row r="9919">
          <cell r="A9919" t="str">
            <v>Z016</v>
          </cell>
          <cell r="B9919" t="str">
            <v>EXAMEN RADIOLOGICO, NO CLASIFICADO EN OTRA PARTE</v>
          </cell>
          <cell r="C9919" t="str">
            <v>00</v>
          </cell>
        </row>
        <row r="9920">
          <cell r="A9920" t="str">
            <v>Z017</v>
          </cell>
          <cell r="B9920" t="str">
            <v>EXAMEN DE LABORATORIO</v>
          </cell>
          <cell r="C9920" t="str">
            <v>00</v>
          </cell>
        </row>
        <row r="9921">
          <cell r="A9921" t="str">
            <v>Z018</v>
          </cell>
          <cell r="B9921" t="str">
            <v>OTROS EXAMENES ESPECIALES ESPECIFICADOS</v>
          </cell>
          <cell r="C9921" t="str">
            <v>00</v>
          </cell>
        </row>
        <row r="9922">
          <cell r="A9922" t="str">
            <v>Z019</v>
          </cell>
          <cell r="B9922" t="str">
            <v>EXAMEN ESPECIAL NO ESPECIFICADO</v>
          </cell>
          <cell r="C9922" t="str">
            <v>00</v>
          </cell>
        </row>
        <row r="9923">
          <cell r="A9923" t="str">
            <v>Z02</v>
          </cell>
          <cell r="B9923" t="str">
            <v>EXAMENES Y CONTACTOS PARA FINES ADMINISTRATIVOS</v>
          </cell>
          <cell r="C9923" t="str">
            <v>00</v>
          </cell>
        </row>
        <row r="9924">
          <cell r="A9924" t="str">
            <v>Z020</v>
          </cell>
          <cell r="B9924" t="str">
            <v>EXAMEN PARA ADMISION A INSTITUCIONES EDUCATIVAS</v>
          </cell>
          <cell r="C9924" t="str">
            <v>00</v>
          </cell>
        </row>
        <row r="9925">
          <cell r="A9925" t="str">
            <v>Z021</v>
          </cell>
          <cell r="B9925" t="str">
            <v>EXAMEN PREEMPLEO</v>
          </cell>
          <cell r="C9925" t="str">
            <v>00</v>
          </cell>
        </row>
        <row r="9926">
          <cell r="A9926" t="str">
            <v>Z022</v>
          </cell>
          <cell r="B9926" t="str">
            <v>EXAMEN PARA ADMISION A INSTITUCIONES RESIDENCIALES</v>
          </cell>
          <cell r="C9926" t="str">
            <v>00</v>
          </cell>
        </row>
        <row r="9927">
          <cell r="A9927" t="str">
            <v>Z023</v>
          </cell>
          <cell r="B9927" t="str">
            <v>EXAMEN PARA RECLUTAMIENTO EN LAS FUERZAS ARMADAS</v>
          </cell>
          <cell r="C9927" t="str">
            <v>00</v>
          </cell>
        </row>
        <row r="9928">
          <cell r="A9928" t="str">
            <v>Z024</v>
          </cell>
          <cell r="B9928" t="str">
            <v>EXAMEN PARA OBTENCION DE LICENCIA DE CONDUCTOR</v>
          </cell>
          <cell r="C9928" t="str">
            <v>00</v>
          </cell>
        </row>
        <row r="9929">
          <cell r="A9929" t="str">
            <v>Z025</v>
          </cell>
          <cell r="B9929" t="str">
            <v>EXAMEN PARA PARTICIPACION EN COMPETENCIA DEPORTIVA</v>
          </cell>
          <cell r="C9929" t="str">
            <v>00</v>
          </cell>
        </row>
        <row r="9930">
          <cell r="A9930" t="str">
            <v>Z026</v>
          </cell>
          <cell r="B9930" t="str">
            <v>EXAMEN PARA FINES DE SEGUROS</v>
          </cell>
          <cell r="C9930" t="str">
            <v>00</v>
          </cell>
        </row>
        <row r="9931">
          <cell r="A9931" t="str">
            <v>Z027</v>
          </cell>
          <cell r="B9931" t="str">
            <v>EXTENSION DE CERTIFICADO MEDICO</v>
          </cell>
          <cell r="C9931" t="str">
            <v>00</v>
          </cell>
        </row>
        <row r="9932">
          <cell r="A9932" t="str">
            <v>Z028</v>
          </cell>
          <cell r="B9932" t="str">
            <v>OTROS EXAMENES PARA FINES ADMINISTRATIVOS</v>
          </cell>
          <cell r="C9932" t="str">
            <v>00</v>
          </cell>
        </row>
        <row r="9933">
          <cell r="A9933" t="str">
            <v>Z029</v>
          </cell>
          <cell r="B9933" t="str">
            <v>EXAMEN PARA FINES ADMINISTRATIVOS, NO ESPECIFICADO</v>
          </cell>
          <cell r="C9933" t="str">
            <v>00</v>
          </cell>
        </row>
        <row r="9934">
          <cell r="A9934" t="str">
            <v>Z03</v>
          </cell>
          <cell r="B9934" t="str">
            <v>OBSERVACION Y EVALUACION MEDICAS POR SOSPECHA DE ENF. Y AFECCIONES</v>
          </cell>
          <cell r="C9934" t="str">
            <v>00</v>
          </cell>
        </row>
        <row r="9935">
          <cell r="A9935" t="str">
            <v>Z030</v>
          </cell>
          <cell r="B9935" t="str">
            <v>OBSERVACION POR SOSPECHA DE TUBERCULOSIS</v>
          </cell>
          <cell r="C9935" t="str">
            <v>00</v>
          </cell>
        </row>
        <row r="9936">
          <cell r="A9936" t="str">
            <v>Z031</v>
          </cell>
          <cell r="B9936" t="str">
            <v>OBSERVACION POR SOSPECHA DE TUMOR MALIGNO</v>
          </cell>
          <cell r="C9936" t="str">
            <v>00</v>
          </cell>
        </row>
        <row r="9937">
          <cell r="A9937" t="str">
            <v>Z032</v>
          </cell>
          <cell r="B9937" t="str">
            <v>OBSERVACION POR SOSPECHA DE TRASTORNO MENTAL Y DEL COMPORTAMIENTO</v>
          </cell>
          <cell r="C9937" t="str">
            <v>00</v>
          </cell>
        </row>
        <row r="9938">
          <cell r="A9938" t="str">
            <v>Z033</v>
          </cell>
          <cell r="B9938" t="str">
            <v>OBSERVACION POR SOSPECHA DE TRASTORNO DEL SISTEMA NERVIOSO</v>
          </cell>
          <cell r="C9938" t="str">
            <v>00</v>
          </cell>
        </row>
        <row r="9939">
          <cell r="A9939" t="str">
            <v>Z034</v>
          </cell>
          <cell r="B9939" t="str">
            <v>OBSERVACION POR SOSPECHA DE INFARTO DE MIOCARDIO</v>
          </cell>
          <cell r="C9939" t="str">
            <v>00</v>
          </cell>
        </row>
        <row r="9940">
          <cell r="A9940" t="str">
            <v>Z035</v>
          </cell>
          <cell r="B9940" t="str">
            <v>OBSERVACION POR SOSPECHA DE OTRAS ENFERMEDADES CARDIOVASCULARES</v>
          </cell>
          <cell r="C9940" t="str">
            <v>00</v>
          </cell>
        </row>
        <row r="9941">
          <cell r="A9941" t="str">
            <v>Z036</v>
          </cell>
          <cell r="B9941" t="str">
            <v>OBSERVACION POR SOSPECHA DE EFECTOS TOXICOS DE SUSTANCIAS INGERIDAS</v>
          </cell>
          <cell r="C9941" t="str">
            <v>00</v>
          </cell>
        </row>
        <row r="9942">
          <cell r="A9942" t="str">
            <v>Z038</v>
          </cell>
          <cell r="B9942" t="str">
            <v>OBSERVACION POR SOSPECHA DE OTRAS ENFERMEDADES Y AFECCIONES</v>
          </cell>
          <cell r="C9942" t="str">
            <v>00</v>
          </cell>
        </row>
        <row r="9943">
          <cell r="A9943" t="str">
            <v>Z039</v>
          </cell>
          <cell r="B9943" t="str">
            <v>OBSERVACION POR SOSPECHA DE ENFERMEDAD O AFECCION NO ESPECIFICADA</v>
          </cell>
          <cell r="C9943" t="str">
            <v>00</v>
          </cell>
        </row>
        <row r="9944">
          <cell r="A9944" t="str">
            <v>Z04</v>
          </cell>
          <cell r="B9944" t="str">
            <v>EXAMEN Y OBSERVACION POR OTRAS RAZONES</v>
          </cell>
          <cell r="C9944" t="str">
            <v>00</v>
          </cell>
        </row>
        <row r="9945">
          <cell r="A9945" t="str">
            <v>Z040</v>
          </cell>
          <cell r="B9945" t="str">
            <v>PRUEBA DE ALCOHOL O DROGAS EN LA SANGRE</v>
          </cell>
          <cell r="C9945" t="str">
            <v>00</v>
          </cell>
        </row>
        <row r="9946">
          <cell r="A9946" t="str">
            <v>Z041</v>
          </cell>
          <cell r="B9946" t="str">
            <v>EXAMEN Y OBSERVACION CONSECUTIVOS A ACCIDENTE DE TRANSPORTE</v>
          </cell>
          <cell r="C9946" t="str">
            <v>00</v>
          </cell>
        </row>
        <row r="9947">
          <cell r="A9947" t="str">
            <v>Z042</v>
          </cell>
          <cell r="B9947" t="str">
            <v>EXAMEN Y OBSERVACION CONSECUTIVO A ACCIDENTE DE TRABAJO</v>
          </cell>
          <cell r="C9947" t="str">
            <v>00</v>
          </cell>
        </row>
        <row r="9948">
          <cell r="A9948" t="str">
            <v>Z043</v>
          </cell>
          <cell r="B9948" t="str">
            <v>EXAMEN Y OBSERVACION CONSECUTIVO A OTRO ACCIDENTE</v>
          </cell>
          <cell r="C9948" t="str">
            <v>00</v>
          </cell>
        </row>
        <row r="9949">
          <cell r="A9949" t="str">
            <v>Z044</v>
          </cell>
          <cell r="B9949" t="str">
            <v>EXAMEN Y OBSERVACION CONSECUTIVO A DENUNCIA DE VIOLACION Y SEDUCCION</v>
          </cell>
          <cell r="C9949" t="str">
            <v>00</v>
          </cell>
        </row>
        <row r="9950">
          <cell r="A9950" t="str">
            <v>Z045</v>
          </cell>
          <cell r="B9950" t="str">
            <v>EXAMEN Y OBSERVACION CONSECUTIVOS A OTRA LESION NIFLIGIDA</v>
          </cell>
          <cell r="C9950" t="str">
            <v>00</v>
          </cell>
        </row>
        <row r="9951">
          <cell r="A9951" t="str">
            <v>Z046</v>
          </cell>
          <cell r="B9951" t="str">
            <v>EXAMEN PSIQUIATRICO GENERAL, SOLICITADO POR UNA AUTORIDAD</v>
          </cell>
          <cell r="C9951" t="str">
            <v>00</v>
          </cell>
        </row>
        <row r="9952">
          <cell r="A9952" t="str">
            <v>Z048</v>
          </cell>
          <cell r="B9952" t="str">
            <v>EXAMEN Y OBSERVACION POR OTRAS RAZONES ESPECIFICADAS</v>
          </cell>
          <cell r="C9952" t="str">
            <v>00</v>
          </cell>
        </row>
        <row r="9953">
          <cell r="A9953" t="str">
            <v>Z049</v>
          </cell>
          <cell r="B9953" t="str">
            <v>EXAMEN Y OBSERVACION POR RAZONES NO ESPECIFICADAS</v>
          </cell>
          <cell r="C9953" t="str">
            <v>00</v>
          </cell>
        </row>
        <row r="9954">
          <cell r="A9954" t="str">
            <v>Z08</v>
          </cell>
          <cell r="B9954" t="str">
            <v>EXAMEN DE SEGUIMIENTO CONSECUTIVO AL TRATAMIENTO POR TUMOR MALIGNO</v>
          </cell>
          <cell r="C9954" t="str">
            <v>00</v>
          </cell>
        </row>
        <row r="9955">
          <cell r="A9955" t="str">
            <v>Z080</v>
          </cell>
          <cell r="B9955" t="str">
            <v>EXAMEN DE SIGUMIENTO CONSECUTIVO A CIRUGIA POR TUMOR MALIGNO</v>
          </cell>
          <cell r="C9955" t="str">
            <v>00</v>
          </cell>
        </row>
        <row r="9956">
          <cell r="A9956" t="str">
            <v>Z081</v>
          </cell>
          <cell r="B9956" t="str">
            <v>EXAMEN DE SEGUIMIENTO CONSECUTIVO A RADIOTERAPIA POR TUMOR MALIGNO</v>
          </cell>
          <cell r="C9956" t="str">
            <v>00</v>
          </cell>
        </row>
        <row r="9957">
          <cell r="A9957" t="str">
            <v>Z082</v>
          </cell>
          <cell r="B9957" t="str">
            <v>EXAMEN DE SEGUIMIENTO CONSECUTIVO A QUIMIOTERAPIA POR TUMOR MALIGNO</v>
          </cell>
          <cell r="C9957" t="str">
            <v>00</v>
          </cell>
        </row>
        <row r="9958">
          <cell r="A9958" t="str">
            <v>Z087</v>
          </cell>
          <cell r="B9958" t="str">
            <v>EXAMEN DE SEGUIMIENTO CONSECUTIVO A TRATAM. COMBINADO POR TUMOR MALIGN</v>
          </cell>
          <cell r="C9958" t="str">
            <v>00</v>
          </cell>
        </row>
        <row r="9959">
          <cell r="A9959" t="str">
            <v>Z088</v>
          </cell>
          <cell r="B9959" t="str">
            <v>EXAMEN DE SEGUIMIENTO CONSECUTIVO A OTRO TRATAM. POR TUMOR MALIGNO</v>
          </cell>
          <cell r="C9959" t="str">
            <v>00</v>
          </cell>
        </row>
        <row r="9960">
          <cell r="A9960" t="str">
            <v>Z089</v>
          </cell>
          <cell r="B9960" t="str">
            <v>EXAMEN DE SEGUIM. CONSECUT. A TRATAM. NO ESPECIF. POR TUMOR MALIGNO</v>
          </cell>
          <cell r="C9960" t="str">
            <v>00</v>
          </cell>
        </row>
        <row r="9961">
          <cell r="A9961" t="str">
            <v>Z09</v>
          </cell>
          <cell r="B9961" t="str">
            <v>EXAMEN DE SEGUIM. CONSECUTIVO A TRATAM. POR OTRAS AFECC. DIFER. A TUMO</v>
          </cell>
          <cell r="C9961" t="str">
            <v>00</v>
          </cell>
        </row>
        <row r="9962">
          <cell r="A9962" t="str">
            <v>Z090</v>
          </cell>
          <cell r="B9962" t="str">
            <v>EXAMEN DE SEGUIMIENTO CONSECUTIVO A CIRUGIA POR OTRAS AFECCIONES</v>
          </cell>
          <cell r="C9962" t="str">
            <v>00</v>
          </cell>
        </row>
        <row r="9963">
          <cell r="A9963" t="str">
            <v>Z091</v>
          </cell>
          <cell r="B9963" t="str">
            <v>EXAMEN DE SEGUIM. CONSECUTIVO A RADIOTERAPIA POR OTRAS AFECCIONES</v>
          </cell>
          <cell r="C9963" t="str">
            <v>00</v>
          </cell>
        </row>
        <row r="9964">
          <cell r="A9964" t="str">
            <v>Z092</v>
          </cell>
          <cell r="B9964" t="str">
            <v>EXAMEN DE SEGUIM. CONSECUTIVO A QUIMIOTERAPIA POR OTRAS AFECCIONES</v>
          </cell>
          <cell r="C9964" t="str">
            <v>00</v>
          </cell>
        </row>
        <row r="9965">
          <cell r="A9965" t="str">
            <v>Z093</v>
          </cell>
          <cell r="B9965" t="str">
            <v>EXAMEN DE SEGUIMIENTO CONSECUTIVO A PSICOTERAPIA</v>
          </cell>
          <cell r="C9965" t="str">
            <v>00</v>
          </cell>
        </row>
        <row r="9966">
          <cell r="A9966" t="str">
            <v>Z094</v>
          </cell>
          <cell r="B9966" t="str">
            <v>EXAMEN DE SEGUIMIENTO CONSECUTIVO A TRATAMIENTO DE FRACTURA</v>
          </cell>
          <cell r="C9966" t="str">
            <v>00</v>
          </cell>
        </row>
        <row r="9967">
          <cell r="A9967" t="str">
            <v>Z097</v>
          </cell>
          <cell r="B9967" t="str">
            <v>EXAMEN DE SEGUIMIENTO CONSECUTIVO A TRATAM. COMBIN. POR OTRAS AFECCION</v>
          </cell>
          <cell r="C9967" t="str">
            <v>00</v>
          </cell>
        </row>
        <row r="9968">
          <cell r="A9968" t="str">
            <v>Z098</v>
          </cell>
          <cell r="B9968" t="str">
            <v>EXAMEN DE SEGUIMIENTO CONSECUTIVO A OTRO TRATAM. POR OTRAS AFECCIONES</v>
          </cell>
          <cell r="C9968" t="str">
            <v>00</v>
          </cell>
        </row>
        <row r="9969">
          <cell r="A9969" t="str">
            <v>Z099</v>
          </cell>
          <cell r="B9969" t="str">
            <v>EXAMEN DE SSGUIMIENTO CONSECUTIVO A TRATAM. NO ESPECIF. POR OTRAS AFEC</v>
          </cell>
          <cell r="C9969" t="str">
            <v>00</v>
          </cell>
        </row>
        <row r="9970">
          <cell r="A9970" t="str">
            <v>Z10</v>
          </cell>
          <cell r="B9970" t="str">
            <v>CONTROL GENRAL DE SALUD DE RUTINA DE SUBPOBLACIONES DEFINIDAS</v>
          </cell>
          <cell r="C9970" t="str">
            <v>00</v>
          </cell>
        </row>
        <row r="9971">
          <cell r="A9971" t="str">
            <v>Z100</v>
          </cell>
          <cell r="B9971" t="str">
            <v>EXAMEN DE SALUD OCUPACIONAL</v>
          </cell>
          <cell r="C9971" t="str">
            <v>00</v>
          </cell>
        </row>
        <row r="9972">
          <cell r="A9972" t="str">
            <v>Z101</v>
          </cell>
          <cell r="B9972" t="str">
            <v>CONTROL GENERAL DE SALUD DE RUTINA DE RESIDENTES DE INSTITUCIONES</v>
          </cell>
          <cell r="C9972" t="str">
            <v>00</v>
          </cell>
        </row>
        <row r="9973">
          <cell r="A9973" t="str">
            <v>Z102</v>
          </cell>
          <cell r="B9973" t="str">
            <v>CONTROL GENERAL DE SALUD DE RUTINA A MIEMBROS DE LAS FUERZAS ARMADAS</v>
          </cell>
          <cell r="C9973" t="str">
            <v>00</v>
          </cell>
        </row>
        <row r="9974">
          <cell r="A9974" t="str">
            <v>Z103</v>
          </cell>
          <cell r="B9974" t="str">
            <v>CONTROL GENERAL DE SALUD DE RUTINA A INTEGRANTES DE EQUIPOS DEPORTIVOS</v>
          </cell>
          <cell r="C9974" t="str">
            <v>00</v>
          </cell>
        </row>
        <row r="9975">
          <cell r="A9975" t="str">
            <v>Z108</v>
          </cell>
          <cell r="B9975" t="str">
            <v>OTROS CONTROLES GENERALES DE SALUD DE RUTINA DE OTRAS SUBPOBL. DEFINID</v>
          </cell>
          <cell r="C9975" t="str">
            <v>00</v>
          </cell>
        </row>
        <row r="9976">
          <cell r="A9976" t="str">
            <v>Z11</v>
          </cell>
          <cell r="B9976" t="str">
            <v>EXAMEN DE PESQUISA ESPECIAL PARA ENFERM. INFECCIOSAS Y PARASITARIAS</v>
          </cell>
          <cell r="C9976" t="str">
            <v>00</v>
          </cell>
        </row>
        <row r="9977">
          <cell r="A9977" t="str">
            <v>Z110</v>
          </cell>
          <cell r="B9977" t="str">
            <v>EXAMEN DE PESQUISA ESPECIAL PARA ENFERM. INFECCIOSAS INTESTINALES</v>
          </cell>
          <cell r="C9977" t="str">
            <v>00</v>
          </cell>
        </row>
        <row r="9978">
          <cell r="A9978" t="str">
            <v>Z111</v>
          </cell>
          <cell r="B9978" t="str">
            <v>EXAMEN DE PESQUISA ESPECIAL PARA TUBERCULOSIS RESPIRATORIA</v>
          </cell>
          <cell r="C9978" t="str">
            <v>00</v>
          </cell>
        </row>
        <row r="9979">
          <cell r="A9979" t="str">
            <v>Z112</v>
          </cell>
          <cell r="B9979" t="str">
            <v>EXAMEN DE PESQUISA ESPECIAL PARA OTRAS ENFERMEDADES BACTERIANAS</v>
          </cell>
          <cell r="C9979" t="str">
            <v>00</v>
          </cell>
        </row>
        <row r="9980">
          <cell r="A9980" t="str">
            <v>Z113</v>
          </cell>
          <cell r="B9980" t="str">
            <v>EXAMEN DE PESQUISA ESPECIAL PARA INFECC. DE TRANSM. PREDOMINATE/ SEXUA</v>
          </cell>
          <cell r="C9980" t="str">
            <v>00</v>
          </cell>
        </row>
        <row r="9981">
          <cell r="A9981" t="str">
            <v>Z114</v>
          </cell>
          <cell r="B9981" t="str">
            <v>EXAMEN DE PESQUISA ESPECIAL PARA EL VIRUS DE LA INMUNODEFIC. HUMAN. (V</v>
          </cell>
          <cell r="C9981" t="str">
            <v>000</v>
          </cell>
        </row>
        <row r="9982">
          <cell r="A9982" t="str">
            <v>Z115</v>
          </cell>
          <cell r="B9982" t="str">
            <v>EXAMEN DE PESQUISA ESPECIAL PARA OTRAS ENFERMEDADES VIRALES</v>
          </cell>
          <cell r="C9982" t="str">
            <v>00</v>
          </cell>
        </row>
        <row r="9983">
          <cell r="A9983" t="str">
            <v>Z116</v>
          </cell>
          <cell r="B9983" t="str">
            <v>EXAMEN DE PESQUISA PARA OTRAS ENFERM. DEBIDAS A PROTOZOARIOS Y HELMINT</v>
          </cell>
          <cell r="C9983" t="str">
            <v>00</v>
          </cell>
        </row>
        <row r="9984">
          <cell r="A9984" t="str">
            <v>Z118</v>
          </cell>
          <cell r="B9984" t="str">
            <v>EXAMEN DE PESQUISA ESPECIAL PARA OTRAS ENFERM. INFECC. Y PARASIT. ESPE</v>
          </cell>
          <cell r="C9984" t="str">
            <v>00</v>
          </cell>
        </row>
        <row r="9985">
          <cell r="A9985" t="str">
            <v>Z119</v>
          </cell>
          <cell r="B9985" t="str">
            <v>EXAMEN DE PESQUISA ESPECIAL PARA ENFERM. INFECC. Y PARASIT. NO ESPECIF</v>
          </cell>
          <cell r="C9985" t="str">
            <v>00</v>
          </cell>
        </row>
        <row r="9986">
          <cell r="A9986" t="str">
            <v>Z12</v>
          </cell>
          <cell r="B9986" t="str">
            <v>EXAMEN DE PESQUISA ESPECIAL PARA TUMORES</v>
          </cell>
          <cell r="C9986" t="str">
            <v>00</v>
          </cell>
        </row>
        <row r="9987">
          <cell r="A9987" t="str">
            <v>Z120</v>
          </cell>
          <cell r="B9987" t="str">
            <v>EXAMEN DE PESQUISA ESPECIAL PARA TUMOR DE ESTOMAGO</v>
          </cell>
          <cell r="C9987" t="str">
            <v>00</v>
          </cell>
        </row>
        <row r="9988">
          <cell r="A9988" t="str">
            <v>Z121</v>
          </cell>
          <cell r="B9988" t="str">
            <v>EXAMEN DE PESQUISA ESPECIAL PARA TUMOR DEL INTESTINO</v>
          </cell>
          <cell r="C9988" t="str">
            <v>00</v>
          </cell>
        </row>
        <row r="9989">
          <cell r="A9989" t="str">
            <v>Z122</v>
          </cell>
          <cell r="B9989" t="str">
            <v>EXAMEN DE PESQUISA ESPECIAL PARA TUMORES DE ORGANOS RESPIRATORIOS</v>
          </cell>
          <cell r="C9989" t="str">
            <v>00</v>
          </cell>
        </row>
        <row r="9990">
          <cell r="A9990" t="str">
            <v>Z123</v>
          </cell>
          <cell r="B9990" t="str">
            <v>EXAMEN DE PESQUISA ESPECIAL PARA TUMOR DE LA MAMA</v>
          </cell>
          <cell r="C9990" t="str">
            <v>00</v>
          </cell>
        </row>
        <row r="9991">
          <cell r="A9991" t="str">
            <v>Z124</v>
          </cell>
          <cell r="B9991" t="str">
            <v>EXAMEN DE PESQUISA ESPECIAL PARA TUMOR DEL CUELLO UTERINO</v>
          </cell>
          <cell r="C9991" t="str">
            <v>00</v>
          </cell>
        </row>
        <row r="9992">
          <cell r="A9992" t="str">
            <v>Z125</v>
          </cell>
          <cell r="B9992" t="str">
            <v>EXAMEN DE PESQUISA ESPECIAL PARA TUMOR DE LA PROSTATA</v>
          </cell>
          <cell r="C9992" t="str">
            <v>00</v>
          </cell>
        </row>
        <row r="9993">
          <cell r="A9993" t="str">
            <v>Z126</v>
          </cell>
          <cell r="B9993" t="str">
            <v>EXAMEN DE PESQUISA ESPECIAL PARA TUMOR DE LA VEJIGA</v>
          </cell>
          <cell r="C9993" t="str">
            <v>00</v>
          </cell>
        </row>
        <row r="9994">
          <cell r="A9994" t="str">
            <v>Z128</v>
          </cell>
          <cell r="B9994" t="str">
            <v>EXAMEN DE PESQUISA ESPECIAL PARA TUMORES DE OTROS SITIOS</v>
          </cell>
          <cell r="C9994" t="str">
            <v>000</v>
          </cell>
        </row>
        <row r="9995">
          <cell r="A9995" t="str">
            <v>Z129</v>
          </cell>
          <cell r="B9995" t="str">
            <v>EXAMEN DE PESQUISA ESPECIAL PARA TUMOR DE SITIO NO ESPECIFICADO</v>
          </cell>
          <cell r="C9995" t="str">
            <v>00</v>
          </cell>
        </row>
        <row r="9996">
          <cell r="A9996" t="str">
            <v>Z13</v>
          </cell>
          <cell r="B9996" t="str">
            <v>EXAMEN DE PESQUISA ESPECIAL PARA OTRAS ENFERMEDADES Y TRASTORNOS</v>
          </cell>
          <cell r="C9996" t="str">
            <v>00</v>
          </cell>
        </row>
        <row r="9997">
          <cell r="A9997" t="str">
            <v>Z130</v>
          </cell>
          <cell r="B9997" t="str">
            <v>EXAMEN DE PESQUISA ESPECIAL PARA ENF. DE LA SANGRE Y ORG. HEMATOP. Y T</v>
          </cell>
          <cell r="C9997" t="str">
            <v>00</v>
          </cell>
        </row>
        <row r="9998">
          <cell r="A9998" t="str">
            <v>Z131</v>
          </cell>
          <cell r="B9998" t="str">
            <v>EXAMEN DE PESQUISA ESPECIAL PARA DIABETES MELLITUS</v>
          </cell>
          <cell r="C9998" t="str">
            <v>00</v>
          </cell>
        </row>
        <row r="9999">
          <cell r="A9999" t="str">
            <v>Z132</v>
          </cell>
          <cell r="B9999" t="str">
            <v>EXAMEN DE PESQUISA ESPECIAL PARA TRASTORNO DE LA NUTRICION</v>
          </cell>
          <cell r="C9999" t="str">
            <v>00</v>
          </cell>
        </row>
        <row r="10000">
          <cell r="A10000" t="str">
            <v>Z133</v>
          </cell>
          <cell r="B10000" t="str">
            <v>EXAMEN DE PESQUISA ESPECIAL PARA TRASTORNOS MENTALES Y DEL COMPORTAMIE</v>
          </cell>
          <cell r="C10000" t="str">
            <v>00</v>
          </cell>
        </row>
        <row r="10001">
          <cell r="A10001" t="str">
            <v>Z134</v>
          </cell>
          <cell r="B10001" t="str">
            <v>EXAMEN DE PESQUISA ESPECIAL PARA CIERTOS TRAST. DEL DESARR. EN EL NIÑO</v>
          </cell>
          <cell r="C10001" t="str">
            <v>00</v>
          </cell>
        </row>
        <row r="10002">
          <cell r="A10002" t="str">
            <v>Z135</v>
          </cell>
          <cell r="B10002" t="str">
            <v>EXAMEN DE PESQUISA ESPECIAL PARA TRASTORNO DEL OJO Y DEL OIDO</v>
          </cell>
          <cell r="C10002" t="str">
            <v>00</v>
          </cell>
        </row>
        <row r="10003">
          <cell r="A10003" t="str">
            <v>Z136</v>
          </cell>
          <cell r="B10003" t="str">
            <v>EXAMEN DE PESQUISA ESPECIAL PARA TRASTORNOS CARDIOVASCULARES</v>
          </cell>
          <cell r="C10003" t="str">
            <v>00</v>
          </cell>
        </row>
        <row r="10004">
          <cell r="A10004" t="str">
            <v>Z137</v>
          </cell>
          <cell r="B10004" t="str">
            <v>EXAMEN DE PESQUISA ESPECIAL PARA MALFORM. CONG. DEFORMID. Y ANOMAL. CR</v>
          </cell>
          <cell r="C10004" t="str">
            <v>00</v>
          </cell>
        </row>
        <row r="10005">
          <cell r="A10005" t="str">
            <v>Z138</v>
          </cell>
          <cell r="B10005" t="str">
            <v>EXAMEN DE PESQUISA ESPECIAL PARA OTRAS ENF. Y TRASTORN. ESPECIFICADOS</v>
          </cell>
          <cell r="C10005" t="str">
            <v>00</v>
          </cell>
        </row>
        <row r="10006">
          <cell r="A10006" t="str">
            <v>Z139</v>
          </cell>
          <cell r="B10006" t="str">
            <v>EXAMEN DE PESQUISA ESPECIAL, NO ESPECIFICADO</v>
          </cell>
          <cell r="C10006" t="str">
            <v>00</v>
          </cell>
        </row>
        <row r="10007">
          <cell r="A10007" t="str">
            <v>Z20</v>
          </cell>
          <cell r="B10007" t="str">
            <v>CONTACTO CON Y EXPOSICION A ENFERMEDADES TRANSMISIBLES</v>
          </cell>
          <cell r="C10007" t="str">
            <v>00</v>
          </cell>
        </row>
        <row r="10008">
          <cell r="A10008" t="str">
            <v>Z200</v>
          </cell>
          <cell r="B10008" t="str">
            <v>CONTACTO CON Y ESPOSICION A ENFERMEDADES INFECCIOSAS INTESTINALES</v>
          </cell>
          <cell r="C10008" t="str">
            <v>00</v>
          </cell>
        </row>
        <row r="10009">
          <cell r="A10009" t="str">
            <v>Z201</v>
          </cell>
          <cell r="B10009" t="str">
            <v>CONTACTO CON Y EXPOSICION A TUBERCULOSIS</v>
          </cell>
          <cell r="C10009" t="str">
            <v>00</v>
          </cell>
        </row>
        <row r="10010">
          <cell r="A10010" t="str">
            <v>Z202</v>
          </cell>
          <cell r="B10010" t="str">
            <v>CONTACTO CON Y EXPOSICION A ENF. INFECC. CON UN MODO DE TRNSM. PREDOMI</v>
          </cell>
          <cell r="C10010" t="str">
            <v>00</v>
          </cell>
        </row>
        <row r="10011">
          <cell r="A10011" t="str">
            <v>Z203</v>
          </cell>
          <cell r="B10011" t="str">
            <v>CONTACTO CON Y EXPOSICION A RABIA</v>
          </cell>
          <cell r="C10011" t="str">
            <v>00</v>
          </cell>
        </row>
        <row r="10012">
          <cell r="A10012" t="str">
            <v>Z204</v>
          </cell>
          <cell r="B10012" t="str">
            <v>CONTACTO CON Y EXPOSICION A RUBEOLA</v>
          </cell>
          <cell r="C10012" t="str">
            <v>00</v>
          </cell>
        </row>
        <row r="10013">
          <cell r="A10013" t="str">
            <v>Z205</v>
          </cell>
          <cell r="B10013" t="str">
            <v>CONTACTO CON Y EXPOSICION A HEPATITIS VIRAL</v>
          </cell>
          <cell r="C10013" t="str">
            <v>00</v>
          </cell>
        </row>
        <row r="10014">
          <cell r="A10014" t="str">
            <v>Z206</v>
          </cell>
          <cell r="B10014" t="str">
            <v>CONTACTO CON Y EXPOSICION AL VIRUS DE LA INMUNODEFICIENCIA HUMANA(VIH)</v>
          </cell>
          <cell r="C10014" t="str">
            <v>00</v>
          </cell>
        </row>
        <row r="10015">
          <cell r="A10015" t="str">
            <v>Z207</v>
          </cell>
          <cell r="B10015" t="str">
            <v>CONTACTO CON Y EXPOSICION A PEDICULOSIS, ACARIASIS Y OTRAS INFESTACION</v>
          </cell>
          <cell r="C10015" t="str">
            <v>00</v>
          </cell>
        </row>
        <row r="10016">
          <cell r="A10016" t="str">
            <v>Z208</v>
          </cell>
          <cell r="B10016" t="str">
            <v>CONTACTO CON Y EXPOSICION A OTRAS ENFERMEDADES TRANSMISIBLES</v>
          </cell>
          <cell r="C10016" t="str">
            <v>00</v>
          </cell>
        </row>
        <row r="10017">
          <cell r="A10017" t="str">
            <v>Z209</v>
          </cell>
          <cell r="B10017" t="str">
            <v>CONTACTO CON Y EXPOSICION A ENFERM. TRANSMISIBLES NO ESPECIFICADAS</v>
          </cell>
          <cell r="C10017" t="str">
            <v>00</v>
          </cell>
        </row>
        <row r="10018">
          <cell r="A10018" t="str">
            <v>Z21</v>
          </cell>
          <cell r="B10018" t="str">
            <v>ESTADO DE INFECCION ASINTOMATICA POR EL VIRUS DE LA INMUNODEF. HUMANA</v>
          </cell>
          <cell r="C10018" t="str">
            <v>00</v>
          </cell>
        </row>
        <row r="10019">
          <cell r="A10019" t="str">
            <v>Z22</v>
          </cell>
          <cell r="B10019" t="str">
            <v>PORTADOR DE ENFERMEDAD INFECCIOSA</v>
          </cell>
          <cell r="C10019" t="str">
            <v>00</v>
          </cell>
        </row>
        <row r="10020">
          <cell r="A10020" t="str">
            <v>Z220</v>
          </cell>
          <cell r="B10020" t="str">
            <v>PORTADOR DE FIEBRE TIFOIDEA</v>
          </cell>
          <cell r="C10020" t="str">
            <v>00</v>
          </cell>
        </row>
        <row r="10021">
          <cell r="A10021" t="str">
            <v>Z221</v>
          </cell>
          <cell r="B10021" t="str">
            <v>PORTADOR DE OTRAS ENFERMEDADES INFECCIOSAS INTESTINALES</v>
          </cell>
          <cell r="C10021" t="str">
            <v>00</v>
          </cell>
        </row>
        <row r="10022">
          <cell r="A10022" t="str">
            <v>Z222</v>
          </cell>
          <cell r="B10022" t="str">
            <v>PORTADOR DE DIFTERIA</v>
          </cell>
          <cell r="C10022" t="str">
            <v>00</v>
          </cell>
        </row>
        <row r="10023">
          <cell r="A10023" t="str">
            <v>Z223</v>
          </cell>
          <cell r="B10023" t="str">
            <v>PORTADOR DE OTRAS ENFERMEDADES BACTERIANAS ESPECIFICADAS</v>
          </cell>
          <cell r="C10023" t="str">
            <v>00</v>
          </cell>
        </row>
        <row r="10024">
          <cell r="A10024" t="str">
            <v>Z224</v>
          </cell>
          <cell r="B10024" t="str">
            <v>PORTADOR DE ENFERM. INFECC. CON UN MODO DE TRANSM. PREDOMIN. SEXUAL</v>
          </cell>
          <cell r="C10024" t="str">
            <v>00</v>
          </cell>
        </row>
        <row r="10025">
          <cell r="A10025" t="str">
            <v>Z225</v>
          </cell>
          <cell r="B10025" t="str">
            <v>PORTADOR DE HEPATITIS VIRAL</v>
          </cell>
          <cell r="C10025" t="str">
            <v>00</v>
          </cell>
        </row>
        <row r="10026">
          <cell r="A10026" t="str">
            <v>Z226</v>
          </cell>
          <cell r="B10026" t="str">
            <v>PORTADOR DE ENFERM. INFECC. DEBIDA AL VIRUS HUMANO T-LINFOTROPICO TIPO</v>
          </cell>
          <cell r="C10026" t="str">
            <v>00</v>
          </cell>
        </row>
        <row r="10027">
          <cell r="A10027" t="str">
            <v>Z229</v>
          </cell>
          <cell r="B10027" t="str">
            <v>PORTADOR DE ENFERMEDADES INFECCIOSAS NO ESPECIFICADA</v>
          </cell>
          <cell r="C10027" t="str">
            <v>00</v>
          </cell>
        </row>
        <row r="10028">
          <cell r="A10028" t="str">
            <v>Z23</v>
          </cell>
          <cell r="B10028" t="str">
            <v>NACESIDAD DE INMUNIZACION CONTRA ENFERMEDAD BACTERIANA UNICA</v>
          </cell>
          <cell r="C10028" t="str">
            <v>00</v>
          </cell>
        </row>
        <row r="10029">
          <cell r="A10029" t="str">
            <v>Z230</v>
          </cell>
          <cell r="B10029" t="str">
            <v>NECESIDAD DE INMUNIZACION SOLO CONTRA EL COLERA</v>
          </cell>
          <cell r="C10029" t="str">
            <v>00</v>
          </cell>
        </row>
        <row r="10030">
          <cell r="A10030" t="str">
            <v>Z231</v>
          </cell>
          <cell r="B10030" t="str">
            <v>NECESIDAD DE INMUNIZACION SOLO CONTRA LA TIFOIDEA-PARATIFOIDEA (TAB)</v>
          </cell>
          <cell r="C10030" t="str">
            <v>00</v>
          </cell>
        </row>
        <row r="10031">
          <cell r="A10031" t="str">
            <v>Z232</v>
          </cell>
          <cell r="B10031" t="str">
            <v>NECESIDAD DE INMUNIZACION CONTRA LA TUBERCULOSIS (BCG)</v>
          </cell>
          <cell r="C10031" t="str">
            <v>00</v>
          </cell>
        </row>
        <row r="10032">
          <cell r="A10032" t="str">
            <v>Z233</v>
          </cell>
          <cell r="B10032" t="str">
            <v>NACESIDAD DE INMUNIZACION CONTRA LA PESTE</v>
          </cell>
          <cell r="C10032" t="str">
            <v>00</v>
          </cell>
        </row>
        <row r="10033">
          <cell r="A10033" t="str">
            <v>Z234</v>
          </cell>
          <cell r="B10033" t="str">
            <v>NECESIDAD DE INMUNIZACION CONTRA LA TULAREMIA</v>
          </cell>
          <cell r="C10033" t="str">
            <v>00</v>
          </cell>
        </row>
        <row r="10034">
          <cell r="A10034" t="str">
            <v>Z235</v>
          </cell>
          <cell r="B10034" t="str">
            <v>NECESIDAD DE INMUNIZACION SOLO COMTRA EL TETANOS</v>
          </cell>
          <cell r="C10034" t="str">
            <v>000</v>
          </cell>
        </row>
        <row r="10035">
          <cell r="A10035" t="str">
            <v>Z236</v>
          </cell>
          <cell r="B10035" t="str">
            <v>NECESIDAD DE INMUNIZACION SOLO CONTRA LA DIFTERIA</v>
          </cell>
          <cell r="C10035" t="str">
            <v>00</v>
          </cell>
        </row>
        <row r="10036">
          <cell r="A10036" t="str">
            <v>Z237</v>
          </cell>
          <cell r="B10036" t="str">
            <v>NECESIDAD DE INMUNIZACION SOLO CONTRA LA TOS FERINA</v>
          </cell>
          <cell r="C10036" t="str">
            <v>00</v>
          </cell>
        </row>
        <row r="10037">
          <cell r="A10037" t="str">
            <v>Z238</v>
          </cell>
          <cell r="B10037" t="str">
            <v>NECESIDAD DE INMUNIZACION SOLO CONTRA OTRA ENFERMEDAD BACTERIANA</v>
          </cell>
          <cell r="C10037" t="str">
            <v>00</v>
          </cell>
        </row>
        <row r="10038">
          <cell r="A10038" t="str">
            <v>Z24</v>
          </cell>
          <cell r="B10038" t="str">
            <v>NECESIDAD DE INMUNIZACION CONTRA CIERTAS ENFERMEDADES VIRALES</v>
          </cell>
          <cell r="C10038" t="str">
            <v>00</v>
          </cell>
        </row>
        <row r="10039">
          <cell r="A10039" t="str">
            <v>Z240</v>
          </cell>
          <cell r="B10039" t="str">
            <v>NECESIDAD DE INMUNIZACION CONTRA LA POLIOMIELITIS</v>
          </cell>
          <cell r="C10039" t="str">
            <v>00</v>
          </cell>
        </row>
        <row r="10040">
          <cell r="A10040" t="str">
            <v>Z241</v>
          </cell>
          <cell r="B10040" t="str">
            <v>NECESIDAD DE INMUNIZACION CONTRA LA ENCEFALITIS VIRAL TRNSM. POR ARTRO</v>
          </cell>
          <cell r="C10040" t="str">
            <v>00</v>
          </cell>
        </row>
        <row r="10041">
          <cell r="A10041" t="str">
            <v>Z242</v>
          </cell>
          <cell r="B10041" t="str">
            <v>NECESIDAD DE INMUNIZACION CONTRA LA RABIA</v>
          </cell>
          <cell r="C10041" t="str">
            <v>00</v>
          </cell>
        </row>
        <row r="10042">
          <cell r="A10042" t="str">
            <v>Z243</v>
          </cell>
          <cell r="B10042" t="str">
            <v>NECESIDAD DE INMUNIZACION CONTRA LA FIEBRE AMARILLA</v>
          </cell>
          <cell r="C10042" t="str">
            <v>00</v>
          </cell>
        </row>
        <row r="10043">
          <cell r="A10043" t="str">
            <v>Z244</v>
          </cell>
          <cell r="B10043" t="str">
            <v>NECESIDAD DE INMUNIZACION SOLO CONTRA EL SARMPION</v>
          </cell>
          <cell r="C10043" t="str">
            <v>00</v>
          </cell>
        </row>
        <row r="10044">
          <cell r="A10044" t="str">
            <v>Z245</v>
          </cell>
          <cell r="B10044" t="str">
            <v>NECESIDAD DE INMUNIZACION SOLO CONTRA LA RUBEOLA</v>
          </cell>
          <cell r="C10044" t="str">
            <v>00</v>
          </cell>
        </row>
        <row r="10045">
          <cell r="A10045" t="str">
            <v>Z246</v>
          </cell>
          <cell r="B10045" t="str">
            <v>NECESIDAD DE INMUNIZACION CONTRA LA HEPATITIS VIRAL</v>
          </cell>
          <cell r="C10045" t="str">
            <v>00</v>
          </cell>
        </row>
        <row r="10046">
          <cell r="A10046" t="str">
            <v>Z25</v>
          </cell>
          <cell r="B10046" t="str">
            <v>NECESIDAD DE INMUNIZACION CONTRA OTRAS ENFERMEDADES VIRALES UNICAS</v>
          </cell>
          <cell r="C10046" t="str">
            <v>00</v>
          </cell>
        </row>
        <row r="10047">
          <cell r="A10047" t="str">
            <v>Z250</v>
          </cell>
          <cell r="B10047" t="str">
            <v>NECESIDAD DE INMUNIZACION SOLO CONTRA LA PAROTIDITIS</v>
          </cell>
          <cell r="C10047" t="str">
            <v>00</v>
          </cell>
        </row>
        <row r="10048">
          <cell r="A10048" t="str">
            <v>Z251</v>
          </cell>
          <cell r="B10048" t="str">
            <v>NECESIDAD DE INMUNIZACION CONTRA LA INFLUENZA (GRIPE)</v>
          </cell>
          <cell r="C10048" t="str">
            <v>00</v>
          </cell>
        </row>
        <row r="10049">
          <cell r="A10049" t="str">
            <v>Z258</v>
          </cell>
          <cell r="B10049" t="str">
            <v>NECESIDAD DE INMUNIZACION CONTRA OTRAS ENFERM. VIRALES UNICAS ESPECIFI</v>
          </cell>
          <cell r="C10049" t="str">
            <v>00</v>
          </cell>
        </row>
        <row r="10050">
          <cell r="A10050" t="str">
            <v>Z26</v>
          </cell>
          <cell r="B10050" t="str">
            <v>NECESIDAD DE INMUNIZACION CONTRA OTRAS ENFERM. INFECCIOSAS UNICAS</v>
          </cell>
          <cell r="C10050" t="str">
            <v>00</v>
          </cell>
        </row>
        <row r="10051">
          <cell r="A10051" t="str">
            <v>Z260</v>
          </cell>
          <cell r="B10051" t="str">
            <v>NECESIDAD DE INMUNIZACION CONTRA LA LEISHMANIASIS</v>
          </cell>
          <cell r="C10051" t="str">
            <v>00</v>
          </cell>
        </row>
        <row r="10052">
          <cell r="A10052" t="str">
            <v>Z268</v>
          </cell>
          <cell r="B10052" t="str">
            <v>NECESIDAD DE INMUNIZACION CONTRA OTRAS ENFERM. INFECC. UNICAS ESPECIFI</v>
          </cell>
          <cell r="C10052" t="str">
            <v>00</v>
          </cell>
        </row>
        <row r="10053">
          <cell r="A10053" t="str">
            <v>Z269</v>
          </cell>
          <cell r="B10053" t="str">
            <v>NECESIDAD DE INMUNIZACION CONTRA ENFERM. INFECCIOSA NO ESPECIFICADA</v>
          </cell>
          <cell r="C10053" t="str">
            <v>00</v>
          </cell>
        </row>
        <row r="10054">
          <cell r="A10054" t="str">
            <v>Z27</v>
          </cell>
          <cell r="B10054" t="str">
            <v>NECESIDAD DE INMUNIZACION CONTRA COMBINACIONES DE ENFERM. INFECCIOSAS</v>
          </cell>
          <cell r="C10054" t="str">
            <v>00</v>
          </cell>
        </row>
        <row r="10055">
          <cell r="A10055" t="str">
            <v>Z270</v>
          </cell>
          <cell r="B10055" t="str">
            <v>NECESIDAD DE INMUNIZACION CONTRA EL COLERA Y LA TIFOIDEA-PARATIFOIDEA</v>
          </cell>
          <cell r="C10055" t="str">
            <v>00</v>
          </cell>
        </row>
        <row r="10056">
          <cell r="A10056" t="str">
            <v>Z271</v>
          </cell>
          <cell r="B10056" t="str">
            <v>NECESIDAD DE INMUNIZACION CONTRA DIFTERIA-PERTUSSIS-TETANOS COMBINADOS</v>
          </cell>
          <cell r="C10056" t="str">
            <v>00</v>
          </cell>
        </row>
        <row r="10057">
          <cell r="A10057" t="str">
            <v>Z272</v>
          </cell>
          <cell r="B10057" t="str">
            <v>NECESIDAD DE INMUNIZACION CONTRA DIFTERIA-PERTUSSIS-TETANOS Y TIFOIDEA</v>
          </cell>
          <cell r="C10057" t="str">
            <v>00</v>
          </cell>
        </row>
        <row r="10058">
          <cell r="A10058" t="str">
            <v>Z273</v>
          </cell>
          <cell r="B10058" t="str">
            <v>NECESIDAD DE INMUNIZACION CONTRA DIFTERIA-PERTUSSIS-TETANOS Y POLIOMIE</v>
          </cell>
          <cell r="C10058" t="str">
            <v>00</v>
          </cell>
        </row>
        <row r="10059">
          <cell r="A10059" t="str">
            <v>Z274</v>
          </cell>
          <cell r="B10059" t="str">
            <v>NECESIDAD DE INMUNIZACION CONTRA SARAMPION -PAROTIDITIS-RUBEOLA (SPR)</v>
          </cell>
          <cell r="C10059" t="str">
            <v>00</v>
          </cell>
        </row>
        <row r="10060">
          <cell r="A10060" t="str">
            <v>Z278</v>
          </cell>
          <cell r="B10060" t="str">
            <v>NECESIDAD DE INMUNIZACION CONTRA OTRAS COMBINACIONES DE ENFERM. INFECC</v>
          </cell>
          <cell r="C10060" t="str">
            <v>00</v>
          </cell>
        </row>
        <row r="10061">
          <cell r="A10061" t="str">
            <v>Z279</v>
          </cell>
          <cell r="B10061" t="str">
            <v>NECESIDAD DE INMUNIZACION CONTRA COMBIN. NO ESPECIF. DE ENFERM. INFECC</v>
          </cell>
          <cell r="C10061" t="str">
            <v>00</v>
          </cell>
        </row>
        <row r="10062">
          <cell r="A10062" t="str">
            <v>Z28</v>
          </cell>
          <cell r="B10062" t="str">
            <v>INMUNIZACION NO REALIZADA</v>
          </cell>
          <cell r="C10062" t="str">
            <v>00</v>
          </cell>
        </row>
        <row r="10063">
          <cell r="A10063" t="str">
            <v>Z280</v>
          </cell>
          <cell r="B10063" t="str">
            <v>INMUNIZACION NO REALIZADA POR CONTRAINDICACION</v>
          </cell>
          <cell r="C10063" t="str">
            <v>00</v>
          </cell>
        </row>
        <row r="10064">
          <cell r="A10064" t="str">
            <v>Z281</v>
          </cell>
          <cell r="B10064" t="str">
            <v>INMUNIZACION NO REALIZADA POR DECISION DEL PACIENTE, POR MOTIVOS DE CR</v>
          </cell>
          <cell r="C10064" t="str">
            <v>00</v>
          </cell>
        </row>
        <row r="10065">
          <cell r="A10065" t="str">
            <v>Z282</v>
          </cell>
          <cell r="B10065" t="str">
            <v>INMUNIZACION NO REALIZADA POR DECISION DEL PACIENTE, POR OTRAS RAZONES</v>
          </cell>
          <cell r="C10065" t="str">
            <v>00</v>
          </cell>
        </row>
        <row r="10066">
          <cell r="A10066" t="str">
            <v>Z288</v>
          </cell>
          <cell r="B10066" t="str">
            <v>INMUNIZACION NO REALIZADA POR OTRAS RAZONES</v>
          </cell>
          <cell r="C10066" t="str">
            <v>00</v>
          </cell>
        </row>
        <row r="10067">
          <cell r="A10067" t="str">
            <v>Z289</v>
          </cell>
          <cell r="B10067" t="str">
            <v>INMUNIZACION NO REALIZADA POR RAZON NO ESPECIFICADA</v>
          </cell>
          <cell r="C10067" t="str">
            <v>00</v>
          </cell>
        </row>
        <row r="10068">
          <cell r="A10068" t="str">
            <v>Z29</v>
          </cell>
          <cell r="B10068" t="str">
            <v>NECESIDAD DE OTRAS MEDIDAS PROFILACTICAS</v>
          </cell>
          <cell r="C10068" t="str">
            <v>00</v>
          </cell>
        </row>
        <row r="10069">
          <cell r="A10069" t="str">
            <v>Z290</v>
          </cell>
          <cell r="B10069" t="str">
            <v>AISLAMIENTO</v>
          </cell>
          <cell r="C10069" t="str">
            <v>00</v>
          </cell>
        </row>
        <row r="10070">
          <cell r="A10070" t="str">
            <v>Z291</v>
          </cell>
          <cell r="B10070" t="str">
            <v>INMUNOTERAPIA PROFILACTICA</v>
          </cell>
          <cell r="C10070" t="str">
            <v>00</v>
          </cell>
        </row>
        <row r="10071">
          <cell r="A10071" t="str">
            <v>Z292</v>
          </cell>
          <cell r="B10071" t="str">
            <v>OTRAS QUIMIOTERAPIA PROFILACTICA</v>
          </cell>
          <cell r="C10071" t="str">
            <v>00</v>
          </cell>
        </row>
        <row r="10072">
          <cell r="A10072" t="str">
            <v>Z298</v>
          </cell>
          <cell r="B10072" t="str">
            <v>OTRAS MEDIDAS PROFILACTICAS ESPECIFICADAS</v>
          </cell>
          <cell r="C10072" t="str">
            <v>00</v>
          </cell>
        </row>
        <row r="10073">
          <cell r="A10073" t="str">
            <v>Z299</v>
          </cell>
          <cell r="B10073" t="str">
            <v>MEDIDAS PROFILACTICA NO ESPECIFICADA</v>
          </cell>
          <cell r="C10073" t="str">
            <v>00</v>
          </cell>
        </row>
        <row r="10074">
          <cell r="A10074" t="str">
            <v>Z30</v>
          </cell>
          <cell r="B10074" t="str">
            <v>ATENCION PARA LA ANTICONCEPCION</v>
          </cell>
          <cell r="C10074" t="str">
            <v>00</v>
          </cell>
        </row>
        <row r="10075">
          <cell r="A10075" t="str">
            <v>Z300</v>
          </cell>
          <cell r="B10075" t="str">
            <v>CONSEJO Y ASESORAMIENTO GENERAL SOBRE LA ANTICONCEPCION</v>
          </cell>
          <cell r="C10075" t="str">
            <v>00</v>
          </cell>
        </row>
        <row r="10076">
          <cell r="A10076" t="str">
            <v>Z301</v>
          </cell>
          <cell r="B10076" t="str">
            <v>INSERCION DE DISPOSITIVO ANTICONCEPTIVO (INTRAUTERINO)</v>
          </cell>
          <cell r="C10076" t="str">
            <v>00</v>
          </cell>
        </row>
        <row r="10077">
          <cell r="A10077" t="str">
            <v>Z302</v>
          </cell>
          <cell r="B10077" t="str">
            <v>ESTERILIZACION</v>
          </cell>
          <cell r="C10077" t="str">
            <v>00</v>
          </cell>
        </row>
        <row r="10078">
          <cell r="A10078" t="str">
            <v>Z303</v>
          </cell>
          <cell r="B10078" t="str">
            <v>EXTRACCION MENSTRUAL</v>
          </cell>
          <cell r="C10078" t="str">
            <v>00</v>
          </cell>
        </row>
        <row r="10079">
          <cell r="A10079" t="str">
            <v>Z304</v>
          </cell>
          <cell r="B10079" t="str">
            <v>SUPERVISION DE USO DE DROGAS ANTICONCEPTIVAS</v>
          </cell>
          <cell r="C10079" t="str">
            <v>00</v>
          </cell>
        </row>
        <row r="10080">
          <cell r="A10080" t="str">
            <v>Z305</v>
          </cell>
          <cell r="B10080" t="str">
            <v>SUPERVISION DEL USO DISPOSITIVO ANTICONCEPTIVO (INTRAUTERINO)</v>
          </cell>
          <cell r="C10080" t="str">
            <v>00</v>
          </cell>
        </row>
        <row r="10081">
          <cell r="A10081" t="str">
            <v>Z308</v>
          </cell>
          <cell r="B10081" t="str">
            <v>OTRAS ATENCIONES ESPECIFICADAS PARA LA ANTICONCEPCION</v>
          </cell>
          <cell r="C10081" t="str">
            <v>00</v>
          </cell>
        </row>
        <row r="10082">
          <cell r="A10082" t="str">
            <v>Z309</v>
          </cell>
          <cell r="B10082" t="str">
            <v>ASISTENCIA PARA LA ANTICONCEPCION, NO ESPECIFICADA</v>
          </cell>
          <cell r="C10082" t="str">
            <v>00</v>
          </cell>
        </row>
        <row r="10083">
          <cell r="A10083" t="str">
            <v>Z31</v>
          </cell>
          <cell r="B10083" t="str">
            <v>ATENCION PARA LA PROCREACION</v>
          </cell>
          <cell r="C10083" t="str">
            <v>00</v>
          </cell>
        </row>
        <row r="10084">
          <cell r="A10084" t="str">
            <v>Z310</v>
          </cell>
          <cell r="B10084" t="str">
            <v>TUBOPLASTIA O VASOPLASTIA POSTERIOR A ESTERILIZACION</v>
          </cell>
          <cell r="C10084" t="str">
            <v>00</v>
          </cell>
        </row>
        <row r="10085">
          <cell r="A10085" t="str">
            <v>Z311</v>
          </cell>
          <cell r="B10085" t="str">
            <v>INSEMINACION ARTIFICIAL</v>
          </cell>
          <cell r="C10085" t="str">
            <v>00</v>
          </cell>
        </row>
        <row r="10086">
          <cell r="A10086" t="str">
            <v>Z312</v>
          </cell>
          <cell r="B10086" t="str">
            <v>FECUNDACION IN VITRO</v>
          </cell>
          <cell r="C10086" t="str">
            <v>00</v>
          </cell>
        </row>
        <row r="10087">
          <cell r="A10087" t="str">
            <v>Z313</v>
          </cell>
          <cell r="B10087" t="str">
            <v>OTROS METODOS DE ATENCION PARA LA FECUNDACION</v>
          </cell>
          <cell r="C10087" t="str">
            <v>00</v>
          </cell>
        </row>
        <row r="10088">
          <cell r="A10088" t="str">
            <v>Z314</v>
          </cell>
          <cell r="B10088" t="str">
            <v>INVESTIGACION Y PRUEBA PARA LA PROCREACION</v>
          </cell>
          <cell r="C10088" t="str">
            <v>00</v>
          </cell>
        </row>
        <row r="10089">
          <cell r="A10089" t="str">
            <v>Z315</v>
          </cell>
          <cell r="B10089" t="str">
            <v>ASESORAMIENTO GENETICO</v>
          </cell>
          <cell r="C10089" t="str">
            <v>00</v>
          </cell>
        </row>
        <row r="10090">
          <cell r="A10090" t="str">
            <v>Z316</v>
          </cell>
          <cell r="B10090" t="str">
            <v>CONSEJO Y ASESORAMIENTO GENERAL SOBRE LA PROCREACION</v>
          </cell>
          <cell r="C10090" t="str">
            <v>00</v>
          </cell>
        </row>
        <row r="10091">
          <cell r="A10091" t="str">
            <v>Z318</v>
          </cell>
          <cell r="B10091" t="str">
            <v>OTRA ATENCION ESPECIFICADA PARA LA PROCREACION</v>
          </cell>
          <cell r="C10091" t="str">
            <v>00</v>
          </cell>
        </row>
        <row r="10092">
          <cell r="A10092" t="str">
            <v>Z319</v>
          </cell>
          <cell r="B10092" t="str">
            <v>ATENCION NO ESPECIFICADA RELACIONADA CON LA PROCREACION</v>
          </cell>
          <cell r="C10092" t="str">
            <v>00</v>
          </cell>
        </row>
        <row r="10093">
          <cell r="A10093" t="str">
            <v>Z32</v>
          </cell>
          <cell r="B10093" t="str">
            <v>EXAMEN Y PRUEBA DEL EMBARAZO</v>
          </cell>
          <cell r="C10093" t="str">
            <v>00</v>
          </cell>
        </row>
        <row r="10094">
          <cell r="A10094" t="str">
            <v>Z320</v>
          </cell>
          <cell r="B10094" t="str">
            <v>EMBARAZO (AUN) NO CONFIRMADO</v>
          </cell>
          <cell r="C10094" t="str">
            <v>00</v>
          </cell>
        </row>
        <row r="10095">
          <cell r="A10095" t="str">
            <v>Z321</v>
          </cell>
          <cell r="B10095" t="str">
            <v>EMBARAZO CONFIRMADO</v>
          </cell>
          <cell r="C10095" t="str">
            <v>00</v>
          </cell>
        </row>
        <row r="10096">
          <cell r="A10096" t="str">
            <v>Z33</v>
          </cell>
          <cell r="B10096" t="str">
            <v>ESTADO DE EMBARAZO, INCIDENTAL</v>
          </cell>
          <cell r="C10096" t="str">
            <v>00</v>
          </cell>
        </row>
        <row r="10097">
          <cell r="A10097" t="str">
            <v>Z34</v>
          </cell>
          <cell r="B10097" t="str">
            <v>SUPERVISION DE EMBARAZO NORMAL</v>
          </cell>
          <cell r="C10097" t="str">
            <v>00</v>
          </cell>
        </row>
        <row r="10098">
          <cell r="A10098" t="str">
            <v>Z340</v>
          </cell>
          <cell r="B10098" t="str">
            <v>SUPERVISION DE PRIMER EMBARAZO NORMAL</v>
          </cell>
          <cell r="C10098" t="str">
            <v>00</v>
          </cell>
        </row>
        <row r="10099">
          <cell r="A10099" t="str">
            <v>Z348</v>
          </cell>
          <cell r="B10099" t="str">
            <v>SUPERVISION DE OTROS EMBARAZOS NORMALES</v>
          </cell>
          <cell r="C10099" t="str">
            <v>00</v>
          </cell>
        </row>
        <row r="10100">
          <cell r="A10100" t="str">
            <v>Z349</v>
          </cell>
          <cell r="B10100" t="str">
            <v>SUPERVISION DE EMBARAZO NORMAL NO ESPECIFICADO</v>
          </cell>
          <cell r="C10100" t="str">
            <v>00</v>
          </cell>
        </row>
        <row r="10101">
          <cell r="A10101" t="str">
            <v>Z35</v>
          </cell>
          <cell r="B10101" t="str">
            <v>SUPERVISION DE EMBARAZO DE ALTO RIESGO</v>
          </cell>
          <cell r="C10101" t="str">
            <v>00</v>
          </cell>
        </row>
        <row r="10102">
          <cell r="A10102" t="str">
            <v>Z350</v>
          </cell>
          <cell r="B10102" t="str">
            <v>SUPERVISION DE EMBARAZO CON HISTORIA DE ESTERILIDAD</v>
          </cell>
          <cell r="C10102" t="str">
            <v>00</v>
          </cell>
        </row>
        <row r="10103">
          <cell r="A10103" t="str">
            <v>Z351</v>
          </cell>
          <cell r="B10103" t="str">
            <v>SUPERVISION DE EMBARAZO CON HISTORIA DE ABORTO</v>
          </cell>
          <cell r="C10103" t="str">
            <v>00</v>
          </cell>
        </row>
        <row r="10104">
          <cell r="A10104" t="str">
            <v>Z352</v>
          </cell>
          <cell r="B10104" t="str">
            <v>SUPERVISION DE EMBARAZO CON OTRO RIESGO EN LA HISTORIA OBSTETRICA O RE</v>
          </cell>
          <cell r="C10104" t="str">
            <v>00</v>
          </cell>
        </row>
        <row r="10105">
          <cell r="A10105" t="str">
            <v>Z353</v>
          </cell>
          <cell r="B10105" t="str">
            <v>SUPERVISION DE EMBARAZO CON HISTORIA DE INSUFICIENTE ATENCION PRENATAL</v>
          </cell>
          <cell r="C10105" t="str">
            <v>00</v>
          </cell>
        </row>
        <row r="10106">
          <cell r="A10106" t="str">
            <v>Z354</v>
          </cell>
          <cell r="B10106" t="str">
            <v>SUPERVISION DE EMBARAZO CON GRAN MULTIPARIDAD</v>
          </cell>
          <cell r="C10106" t="str">
            <v>00</v>
          </cell>
        </row>
        <row r="10107">
          <cell r="A10107" t="str">
            <v>Z355</v>
          </cell>
          <cell r="B10107" t="str">
            <v>SUPERVISION DE PRIMIGESTA AÑOSA</v>
          </cell>
          <cell r="C10107" t="str">
            <v>00</v>
          </cell>
        </row>
        <row r="10108">
          <cell r="A10108" t="str">
            <v>Z356</v>
          </cell>
          <cell r="B10108" t="str">
            <v>SUPERVISION DE PRIMIGESTA MUY JOVEN</v>
          </cell>
          <cell r="C10108" t="str">
            <v>00</v>
          </cell>
        </row>
        <row r="10109">
          <cell r="A10109" t="str">
            <v>Z357</v>
          </cell>
          <cell r="B10109" t="str">
            <v>SUPERVISION DE EMBARAZO DE ALTO RIESGO DEBIDO A PROBLEMA SOCIALES</v>
          </cell>
          <cell r="C10109" t="str">
            <v>00</v>
          </cell>
        </row>
        <row r="10110">
          <cell r="A10110" t="str">
            <v>Z358</v>
          </cell>
          <cell r="B10110" t="str">
            <v>SUPERVISION DE OTROS EMBARAZOS DE ALTO RIESGO</v>
          </cell>
          <cell r="C10110" t="str">
            <v>00</v>
          </cell>
        </row>
        <row r="10111">
          <cell r="A10111" t="str">
            <v>Z359</v>
          </cell>
          <cell r="B10111" t="str">
            <v>SUPERVISION DE EMBARAZO DE ALTO RIESGO, SIN OTRA ESPECIFICACION</v>
          </cell>
          <cell r="C10111" t="str">
            <v>00</v>
          </cell>
        </row>
        <row r="10112">
          <cell r="A10112" t="str">
            <v>Z36</v>
          </cell>
          <cell r="B10112" t="str">
            <v>PESQUISAS PRENATAL</v>
          </cell>
          <cell r="C10112" t="str">
            <v>00</v>
          </cell>
        </row>
        <row r="10113">
          <cell r="A10113" t="str">
            <v>Z360</v>
          </cell>
          <cell r="B10113" t="str">
            <v>PESQUISA PRENATAL PARA ANOMALIAS CROMOSOMICAS</v>
          </cell>
          <cell r="C10113" t="str">
            <v>00</v>
          </cell>
        </row>
        <row r="10114">
          <cell r="A10114" t="str">
            <v>Z361</v>
          </cell>
          <cell r="B10114" t="str">
            <v>PESQUISA PRENATAL PARA MEDIR NIVELES ELEVADOS DE ALFAFETOPROTEINAS</v>
          </cell>
          <cell r="C10114" t="str">
            <v>00</v>
          </cell>
        </row>
        <row r="10115">
          <cell r="A10115" t="str">
            <v>Z362</v>
          </cell>
          <cell r="B10115" t="str">
            <v>OTRAS PESQUISAS PRENATALES BASADAS EN AMNIOCENTESIS</v>
          </cell>
          <cell r="C10115" t="str">
            <v>00</v>
          </cell>
        </row>
        <row r="10116">
          <cell r="A10116" t="str">
            <v>Z363</v>
          </cell>
          <cell r="B10116" t="str">
            <v>PESQUISAS PRENATALES DE MALFORMACIONES USANDO ULTRASONIDO Y OTROS METO</v>
          </cell>
          <cell r="C10116" t="str">
            <v>00</v>
          </cell>
        </row>
        <row r="10117">
          <cell r="A10117" t="str">
            <v>Z364</v>
          </cell>
          <cell r="B10117" t="str">
            <v>PESQUISA PRENATAL DEL RETARDO DEL CRECIMIENTO FETAL USANDO ULTRASONIDO</v>
          </cell>
          <cell r="C10117" t="str">
            <v>00</v>
          </cell>
        </row>
        <row r="10118">
          <cell r="A10118" t="str">
            <v>Z365</v>
          </cell>
          <cell r="B10118" t="str">
            <v>PESQUISA PRENATAL PARA ISOINMUNIZACION</v>
          </cell>
          <cell r="C10118" t="str">
            <v>00</v>
          </cell>
        </row>
        <row r="10119">
          <cell r="A10119" t="str">
            <v>Z368</v>
          </cell>
          <cell r="B10119" t="str">
            <v>OTRAS PESQUISAS PRENATALES ESPECIFICADAS</v>
          </cell>
          <cell r="C10119" t="str">
            <v>00</v>
          </cell>
        </row>
        <row r="10120">
          <cell r="A10120" t="str">
            <v>Z369</v>
          </cell>
          <cell r="B10120" t="str">
            <v>PESQUISA PRENATAL, SIN OTRA ESPECIFICACION</v>
          </cell>
          <cell r="C10120" t="str">
            <v>00</v>
          </cell>
        </row>
        <row r="10121">
          <cell r="A10121" t="str">
            <v>Z37</v>
          </cell>
          <cell r="B10121" t="str">
            <v>PRODUCTO DEL PARTO</v>
          </cell>
          <cell r="C10121" t="str">
            <v>00</v>
          </cell>
        </row>
        <row r="10122">
          <cell r="A10122" t="str">
            <v>Z370</v>
          </cell>
          <cell r="B10122" t="str">
            <v>NACIDO VIVO, UNICO</v>
          </cell>
          <cell r="C10122" t="str">
            <v>00</v>
          </cell>
        </row>
        <row r="10123">
          <cell r="A10123" t="str">
            <v>Z371</v>
          </cell>
          <cell r="B10123" t="str">
            <v>NACIDO MUERTO, UNICO</v>
          </cell>
          <cell r="C10123" t="str">
            <v>00</v>
          </cell>
        </row>
        <row r="10124">
          <cell r="A10124" t="str">
            <v>Z372</v>
          </cell>
          <cell r="B10124" t="str">
            <v>GEMELOS, AMBOS NACIDOS VIVOS</v>
          </cell>
          <cell r="C10124" t="str">
            <v>00</v>
          </cell>
        </row>
        <row r="10125">
          <cell r="A10125" t="str">
            <v>Z373</v>
          </cell>
          <cell r="B10125" t="str">
            <v>GEMELOS, UN NACIDO VIVO Y UN NACIDO MUERTO</v>
          </cell>
          <cell r="C10125" t="str">
            <v>00</v>
          </cell>
        </row>
        <row r="10126">
          <cell r="A10126" t="str">
            <v>Z374</v>
          </cell>
          <cell r="B10126" t="str">
            <v>GEMELOS, AMBOS NACIDOS MUERTOS</v>
          </cell>
          <cell r="C10126" t="str">
            <v>00</v>
          </cell>
        </row>
        <row r="10127">
          <cell r="A10127" t="str">
            <v>Z375</v>
          </cell>
          <cell r="B10127" t="str">
            <v>OTROS NACIMIENTOS MULTIPLES, TODOS NACIDOS VIVOS</v>
          </cell>
          <cell r="C10127" t="str">
            <v>00</v>
          </cell>
        </row>
        <row r="10128">
          <cell r="A10128" t="str">
            <v>Z376</v>
          </cell>
          <cell r="B10128" t="str">
            <v>OTROS NACIMIENTOS MULTIPLES, ALGUNOS NACIDOS VIVOS</v>
          </cell>
          <cell r="C10128" t="str">
            <v>00</v>
          </cell>
        </row>
        <row r="10129">
          <cell r="A10129" t="str">
            <v>Z377</v>
          </cell>
          <cell r="B10129" t="str">
            <v>OTROS NACIMIENTOS MULTIPLES, TODOS NACIDOS MUERTOS</v>
          </cell>
          <cell r="C10129" t="str">
            <v>00</v>
          </cell>
        </row>
        <row r="10130">
          <cell r="A10130" t="str">
            <v>Z379</v>
          </cell>
          <cell r="B10130" t="str">
            <v>PRODUCTO DEL PARTO NO ESPECIFICADO</v>
          </cell>
          <cell r="C10130" t="str">
            <v>00</v>
          </cell>
        </row>
        <row r="10131">
          <cell r="A10131" t="str">
            <v>Z38</v>
          </cell>
          <cell r="B10131" t="str">
            <v>NACIDO VIVO SEGUN LUGAR DE NACIMIENTO</v>
          </cell>
          <cell r="C10131" t="str">
            <v>00</v>
          </cell>
        </row>
        <row r="10132">
          <cell r="A10132" t="str">
            <v>Z380</v>
          </cell>
          <cell r="B10132" t="str">
            <v>PRODUCTO UNICO, NACIDO  EN HOSPITAL</v>
          </cell>
          <cell r="C10132" t="str">
            <v>00</v>
          </cell>
        </row>
        <row r="10133">
          <cell r="A10133" t="str">
            <v>Z381</v>
          </cell>
          <cell r="B10133" t="str">
            <v>PRODUCTO UNICO, NACIDO FUERA DE HOSPITAL</v>
          </cell>
          <cell r="C10133" t="str">
            <v>00</v>
          </cell>
        </row>
        <row r="10134">
          <cell r="A10134" t="str">
            <v>Z382</v>
          </cell>
          <cell r="B10134" t="str">
            <v>PRODUCTO UNICO, LUGAR DE NACIMIENTO NO ESPECIFICADO</v>
          </cell>
          <cell r="C10134" t="str">
            <v>00</v>
          </cell>
        </row>
        <row r="10135">
          <cell r="A10135" t="str">
            <v>Z383</v>
          </cell>
          <cell r="B10135" t="str">
            <v>GEMELOS, NACIDOS EN HOSPITAL</v>
          </cell>
          <cell r="C10135" t="str">
            <v>00</v>
          </cell>
        </row>
        <row r="10136">
          <cell r="A10136" t="str">
            <v>Z384</v>
          </cell>
          <cell r="B10136" t="str">
            <v>GEMELOS, NACIDOS FUERA DE HOSPITAL</v>
          </cell>
          <cell r="C10136" t="str">
            <v>00</v>
          </cell>
        </row>
        <row r="10137">
          <cell r="A10137" t="str">
            <v>Z385</v>
          </cell>
          <cell r="B10137" t="str">
            <v>GEMELOS, LUGAR DE NACIMIENTO NO ESPECIFICADO</v>
          </cell>
          <cell r="C10137" t="str">
            <v>00</v>
          </cell>
        </row>
        <row r="10138">
          <cell r="A10138" t="str">
            <v>Z386</v>
          </cell>
          <cell r="B10138" t="str">
            <v>OTROS NACIMIENTOS MULTIPLES, EN HOSPITAL</v>
          </cell>
          <cell r="C10138" t="str">
            <v>00</v>
          </cell>
        </row>
        <row r="10139">
          <cell r="A10139" t="str">
            <v>Z387</v>
          </cell>
          <cell r="B10139" t="str">
            <v>OTROS NACIMIENTOS MULTIPLES, FUERA DEL HOSPITAL</v>
          </cell>
          <cell r="C10139" t="str">
            <v>00</v>
          </cell>
        </row>
        <row r="10140">
          <cell r="A10140" t="str">
            <v>Z388</v>
          </cell>
          <cell r="B10140" t="str">
            <v>OTROS NACIMIENTOS MULTIPLES, LUGAR DE NACIMIENTO NO ESPECIFICADO</v>
          </cell>
          <cell r="C10140" t="str">
            <v>00</v>
          </cell>
        </row>
        <row r="10141">
          <cell r="A10141" t="str">
            <v>Z39</v>
          </cell>
          <cell r="B10141" t="str">
            <v>EXAMEN Y ATENCION DEL POSPARTO</v>
          </cell>
          <cell r="C10141" t="str">
            <v>00</v>
          </cell>
        </row>
        <row r="10142">
          <cell r="A10142" t="str">
            <v>Z390</v>
          </cell>
          <cell r="B10142" t="str">
            <v>ATENCION Y EXAMEN INMEDIATAMENTE DESPUES DEL PARTO</v>
          </cell>
          <cell r="C10142" t="str">
            <v>00</v>
          </cell>
        </row>
        <row r="10143">
          <cell r="A10143" t="str">
            <v>Z391</v>
          </cell>
          <cell r="B10143" t="str">
            <v>ATENCION Y EXAMEN DE MADRE EN PERIODO DE LACTANCIA</v>
          </cell>
          <cell r="C10143" t="str">
            <v>00</v>
          </cell>
        </row>
        <row r="10144">
          <cell r="A10144" t="str">
            <v>Z392</v>
          </cell>
          <cell r="B10144" t="str">
            <v>SEGUIMIENTO POSPARTO, DE RUTINA</v>
          </cell>
          <cell r="C10144" t="str">
            <v>00</v>
          </cell>
        </row>
        <row r="10145">
          <cell r="A10145" t="str">
            <v>Z40</v>
          </cell>
          <cell r="B10145" t="str">
            <v>CIRUGIA PROFILACTICA</v>
          </cell>
          <cell r="C10145" t="str">
            <v>00</v>
          </cell>
        </row>
        <row r="10146">
          <cell r="A10146" t="str">
            <v>Z400</v>
          </cell>
          <cell r="B10146" t="str">
            <v>CIRUGIA PROFILACTICA POR FACTORES DE RIESGO RELACIONADOS CON TUMORES M</v>
          </cell>
          <cell r="C10146" t="str">
            <v>00</v>
          </cell>
        </row>
        <row r="10147">
          <cell r="A10147" t="str">
            <v>Z408</v>
          </cell>
          <cell r="B10147" t="str">
            <v>OTRA CIRUGIA PROFILACTICA</v>
          </cell>
          <cell r="C10147" t="str">
            <v>00</v>
          </cell>
        </row>
        <row r="10148">
          <cell r="A10148" t="str">
            <v>Z409</v>
          </cell>
          <cell r="B10148" t="str">
            <v>CIRUGIA PROFILACTICA NO ESPECIFICADA</v>
          </cell>
          <cell r="C10148" t="str">
            <v>00</v>
          </cell>
        </row>
        <row r="10149">
          <cell r="A10149" t="str">
            <v>Z41</v>
          </cell>
          <cell r="B10149" t="str">
            <v>PROCEDIMIENTOS PARA OTROS PROPOSITOS QUE NO SEAN LOS DE MEJORAR EL EST</v>
          </cell>
          <cell r="C10149" t="str">
            <v>00</v>
          </cell>
        </row>
        <row r="10150">
          <cell r="A10150" t="str">
            <v>Z410</v>
          </cell>
          <cell r="B10150" t="str">
            <v>TRASPLANTE DE PELO</v>
          </cell>
          <cell r="C10150" t="str">
            <v>00</v>
          </cell>
        </row>
        <row r="10151">
          <cell r="A10151" t="str">
            <v>Z411</v>
          </cell>
          <cell r="B10151" t="str">
            <v>OTRAS CIRUGIAS PLASTICAS POR RAZONES ESTETICAS</v>
          </cell>
          <cell r="C10151" t="str">
            <v>00</v>
          </cell>
        </row>
        <row r="10152">
          <cell r="A10152" t="str">
            <v>Z412</v>
          </cell>
          <cell r="B10152" t="str">
            <v>CIRCUNCISION RITUAL O DE RUTINA</v>
          </cell>
          <cell r="C10152" t="str">
            <v>00</v>
          </cell>
        </row>
        <row r="10153">
          <cell r="A10153" t="str">
            <v>Z413</v>
          </cell>
          <cell r="B10153" t="str">
            <v>PERFORACION DE LA OREJA</v>
          </cell>
          <cell r="C10153" t="str">
            <v>00</v>
          </cell>
        </row>
        <row r="10154">
          <cell r="A10154" t="str">
            <v>Z418</v>
          </cell>
          <cell r="B10154" t="str">
            <v>OTROS PROCEDIMIENTOS PARA OTROS PROPOSITOS QUE NO SEAN LOS DE MEJORAR</v>
          </cell>
          <cell r="C10154" t="str">
            <v>00</v>
          </cell>
        </row>
        <row r="10155">
          <cell r="A10155" t="str">
            <v>Z419</v>
          </cell>
          <cell r="B10155" t="str">
            <v>PROCEDIMIENTO NO ESPECIF. PARA OTROS PROPOSIT. QUE NO SEAN LOS DE MEJO</v>
          </cell>
          <cell r="C10155" t="str">
            <v>00</v>
          </cell>
        </row>
        <row r="10156">
          <cell r="A10156" t="str">
            <v>Z42</v>
          </cell>
          <cell r="B10156" t="str">
            <v>CUIDADOS POSTERIORES A LA CIRUGIA PLASTICA</v>
          </cell>
          <cell r="C10156" t="str">
            <v>00</v>
          </cell>
        </row>
        <row r="10157">
          <cell r="A10157" t="str">
            <v>Z420</v>
          </cell>
          <cell r="B10157" t="str">
            <v>CUIDADOS POSTERIORES A LA CIRUGIA PLASTICA DE LA CABEZA Y DEL CUELLO</v>
          </cell>
          <cell r="C10157" t="str">
            <v>00</v>
          </cell>
        </row>
        <row r="10158">
          <cell r="A10158" t="str">
            <v>Z421</v>
          </cell>
          <cell r="B10158" t="str">
            <v>CUIDADOS POSTERIORES A LA CIRUGIA PLASTICA DE LA MAMA</v>
          </cell>
          <cell r="C10158" t="str">
            <v>00</v>
          </cell>
        </row>
        <row r="10159">
          <cell r="A10159" t="str">
            <v>Z422</v>
          </cell>
          <cell r="B10159" t="str">
            <v>CUIDADOS POSTERIORES A LA CIRUGIA PLASTICA DE OTRAS PARTES ESPECIF. DE</v>
          </cell>
          <cell r="C10159" t="str">
            <v>00</v>
          </cell>
        </row>
        <row r="10160">
          <cell r="A10160" t="str">
            <v>Z423</v>
          </cell>
          <cell r="B10160" t="str">
            <v>CUIDADOS POSTERIORES A LA CIRUGIA PLASTICA DE LAS EXTREMIDADES SUPERIO</v>
          </cell>
          <cell r="C10160" t="str">
            <v>00</v>
          </cell>
        </row>
        <row r="10161">
          <cell r="A10161" t="str">
            <v>Z424</v>
          </cell>
          <cell r="B10161" t="str">
            <v>CUIDADOS POSTERIORES A LA CIRUGIA PLASTICA DE LAS EXTREMIDADES INFERIO</v>
          </cell>
          <cell r="C10161" t="str">
            <v>00</v>
          </cell>
        </row>
        <row r="10162">
          <cell r="A10162" t="str">
            <v>Z428</v>
          </cell>
          <cell r="B10162" t="str">
            <v>CUIDADOS POSTERIORES A LA CIRUGIA PLASTICA DE OTRAS PARTES ESPECIF. DE</v>
          </cell>
          <cell r="C10162" t="str">
            <v>00</v>
          </cell>
        </row>
        <row r="10163">
          <cell r="A10163" t="str">
            <v>Z429</v>
          </cell>
          <cell r="B10163" t="str">
            <v>CUIDADOS POSTERIORES A LA CIRUGIA PLASTICA NO ESPECIFICADA</v>
          </cell>
          <cell r="C10163" t="str">
            <v>00</v>
          </cell>
        </row>
        <row r="10164">
          <cell r="A10164" t="str">
            <v>Z43</v>
          </cell>
          <cell r="B10164" t="str">
            <v>ATENCION DE ORIFICOS ARTIFICIALES</v>
          </cell>
          <cell r="C10164" t="str">
            <v>00</v>
          </cell>
        </row>
        <row r="10165">
          <cell r="A10165" t="str">
            <v>Z430</v>
          </cell>
          <cell r="B10165" t="str">
            <v>ATENCION DE TRAQUEOSTOMIA</v>
          </cell>
          <cell r="C10165" t="str">
            <v>00</v>
          </cell>
        </row>
        <row r="10166">
          <cell r="A10166" t="str">
            <v>Z431</v>
          </cell>
          <cell r="B10166" t="str">
            <v>ATENCION DE GASTROTOMIA</v>
          </cell>
          <cell r="C10166" t="str">
            <v>00</v>
          </cell>
        </row>
        <row r="10167">
          <cell r="A10167" t="str">
            <v>Z432</v>
          </cell>
          <cell r="B10167" t="str">
            <v>ATENCION DE ILEOSTOMIA</v>
          </cell>
          <cell r="C10167" t="str">
            <v>00</v>
          </cell>
        </row>
        <row r="10168">
          <cell r="A10168" t="str">
            <v>Z433</v>
          </cell>
          <cell r="B10168" t="str">
            <v>ATENCION DE COLOSTOMIA</v>
          </cell>
          <cell r="C10168" t="str">
            <v>00</v>
          </cell>
        </row>
        <row r="10169">
          <cell r="A10169" t="str">
            <v>Z434</v>
          </cell>
          <cell r="B10169" t="str">
            <v>ATENCION DE OTROS ARIFICIOS ARTIFICIALES DE LAS VIAS DIGESTIVAS</v>
          </cell>
          <cell r="C10169" t="str">
            <v>00</v>
          </cell>
        </row>
        <row r="10170">
          <cell r="A10170" t="str">
            <v>Z435</v>
          </cell>
          <cell r="B10170" t="str">
            <v>ATENCION DE CISTOSTOMIA</v>
          </cell>
          <cell r="C10170" t="str">
            <v>00</v>
          </cell>
        </row>
        <row r="10171">
          <cell r="A10171" t="str">
            <v>Z436</v>
          </cell>
          <cell r="B10171" t="str">
            <v>ATENCION DE OTROS ORIFICIOS ARTIFICIALES DE LAS VIAS URINARIAS</v>
          </cell>
          <cell r="C10171" t="str">
            <v>00</v>
          </cell>
        </row>
        <row r="10172">
          <cell r="A10172" t="str">
            <v>Z437</v>
          </cell>
          <cell r="B10172" t="str">
            <v>ATENCION DE VAGINA ARTIFICIAL</v>
          </cell>
          <cell r="C10172" t="str">
            <v>00</v>
          </cell>
        </row>
        <row r="10173">
          <cell r="A10173" t="str">
            <v>Z438</v>
          </cell>
          <cell r="B10173" t="str">
            <v>ATENCION DE OTROS 0RIFICIOS ARTIFICIALES</v>
          </cell>
          <cell r="C10173" t="str">
            <v>00</v>
          </cell>
        </row>
        <row r="10174">
          <cell r="A10174" t="str">
            <v>Z439</v>
          </cell>
          <cell r="B10174" t="str">
            <v>ATENCION DE ORIFICIO ARTIFICIAL NO ESPECIFICADO</v>
          </cell>
          <cell r="C10174" t="str">
            <v>00</v>
          </cell>
        </row>
        <row r="10175">
          <cell r="A10175" t="str">
            <v>Z44</v>
          </cell>
          <cell r="B10175" t="str">
            <v>PRUEBA Y AJUESTE DE DISPOSITIVOS PROTESICOS EXTERNOS</v>
          </cell>
          <cell r="C10175" t="str">
            <v>00</v>
          </cell>
        </row>
        <row r="10176">
          <cell r="A10176" t="str">
            <v>Z440</v>
          </cell>
          <cell r="B10176" t="str">
            <v>PRUEBA Y AJUSTE DE BRAZO ARTIFICIAL (COMPLETO) ( PARCIAL)</v>
          </cell>
          <cell r="C10176" t="str">
            <v>00</v>
          </cell>
        </row>
        <row r="10177">
          <cell r="A10177" t="str">
            <v>Z441</v>
          </cell>
          <cell r="B10177" t="str">
            <v>PRUEBA Y AJUSTE DE PIERNA ARTIFICIAL (COMPLETA) (PARCIAL)</v>
          </cell>
          <cell r="C10177" t="str">
            <v>00</v>
          </cell>
        </row>
        <row r="10178">
          <cell r="A10178" t="str">
            <v>Z442</v>
          </cell>
          <cell r="B10178" t="str">
            <v>PRUEBA Y AJUSTE DE OJO ARTIFICIAL</v>
          </cell>
          <cell r="C10178" t="str">
            <v>00</v>
          </cell>
        </row>
        <row r="10179">
          <cell r="A10179" t="str">
            <v>Z443</v>
          </cell>
          <cell r="B10179" t="str">
            <v>PRUEBA Y AJUSTE DE PROTESIS MAMARIA EXTERNA</v>
          </cell>
          <cell r="C10179" t="str">
            <v>00</v>
          </cell>
        </row>
        <row r="10180">
          <cell r="A10180" t="str">
            <v>Z448</v>
          </cell>
          <cell r="B10180" t="str">
            <v>PRUEBA Y AJUSTE DE OTROS DISPOSITIVOS PROTESICOS EXTERNOS</v>
          </cell>
          <cell r="C10180" t="str">
            <v>00</v>
          </cell>
        </row>
        <row r="10181">
          <cell r="A10181" t="str">
            <v>Z449</v>
          </cell>
          <cell r="B10181" t="str">
            <v>PRUEBA Y AJUSTE DE DISPOSITIVO PROTESICO EXTERNO NO ESPEIFICADO</v>
          </cell>
          <cell r="C10181" t="str">
            <v>000</v>
          </cell>
        </row>
        <row r="10182">
          <cell r="A10182" t="str">
            <v>Z45</v>
          </cell>
          <cell r="B10182" t="str">
            <v>ASISTENCIA Y AJUSTE DE DISPOSITIVOS IMPLATADOS</v>
          </cell>
          <cell r="C10182" t="str">
            <v>00</v>
          </cell>
        </row>
        <row r="10183">
          <cell r="A10183" t="str">
            <v>Z450</v>
          </cell>
          <cell r="B10183" t="str">
            <v>ASITENCIA Y AJUSTE DE MARCAPASO CARDIACO</v>
          </cell>
          <cell r="C10183" t="str">
            <v>00</v>
          </cell>
        </row>
        <row r="10184">
          <cell r="A10184" t="str">
            <v>Z451</v>
          </cell>
          <cell r="B10184" t="str">
            <v>ASISTENCIA Y AJUSTE DE BOMBA DE INFUSION</v>
          </cell>
          <cell r="C10184" t="str">
            <v>00</v>
          </cell>
        </row>
        <row r="10185">
          <cell r="A10185" t="str">
            <v>Z452</v>
          </cell>
          <cell r="B10185" t="str">
            <v>ASISTENCIA Y AJUSTE DE DISPOSITIVOS DE ACCESO VASCULAR</v>
          </cell>
          <cell r="C10185" t="str">
            <v>00</v>
          </cell>
        </row>
        <row r="10186">
          <cell r="A10186" t="str">
            <v>Z453</v>
          </cell>
          <cell r="B10186" t="str">
            <v>ASISTENCIA Y AJUSTE DE DISPOSITIVO AUDITIVO IMPLANTADO</v>
          </cell>
          <cell r="C10186" t="str">
            <v>00</v>
          </cell>
        </row>
        <row r="10187">
          <cell r="A10187" t="str">
            <v>Z458</v>
          </cell>
          <cell r="B10187" t="str">
            <v>ASISTENCIA Y AJUSTE DE OTROS DISPOSITIVOS IMPLANTADOS</v>
          </cell>
          <cell r="C10187" t="str">
            <v>00</v>
          </cell>
        </row>
        <row r="10188">
          <cell r="A10188" t="str">
            <v>Z459</v>
          </cell>
          <cell r="B10188" t="str">
            <v>ASISTENCIA Y AJUSTE DE DISPOSITIVO IMPLANTADO NO ESPECIFICADO</v>
          </cell>
          <cell r="C10188" t="str">
            <v>00</v>
          </cell>
        </row>
        <row r="10189">
          <cell r="A10189" t="str">
            <v>Z46</v>
          </cell>
          <cell r="B10189" t="str">
            <v>PRUEBA Y AJUSTE DE OTROS DISPOSITIVOS</v>
          </cell>
          <cell r="C10189" t="str">
            <v>000</v>
          </cell>
        </row>
        <row r="10190">
          <cell r="A10190" t="str">
            <v>Z460</v>
          </cell>
          <cell r="B10190" t="str">
            <v>PRUEBA Y AJUSTE DE ANTEOJOS Y LENTES DE CONTACTO</v>
          </cell>
          <cell r="C10190" t="str">
            <v>00</v>
          </cell>
        </row>
        <row r="10191">
          <cell r="A10191" t="str">
            <v>Z461</v>
          </cell>
          <cell r="B10191" t="str">
            <v>PRUEBA Y AJUSTE DE AUDIFONOS</v>
          </cell>
          <cell r="C10191" t="str">
            <v>00</v>
          </cell>
        </row>
        <row r="10192">
          <cell r="A10192" t="str">
            <v>Z462</v>
          </cell>
          <cell r="B10192" t="str">
            <v>PRUEBA Y AJUSTE DE OTROS DISPOSITIVOS RELACIONADOS CON EL SISTEMA NERV</v>
          </cell>
          <cell r="C10192" t="str">
            <v>00</v>
          </cell>
        </row>
        <row r="10193">
          <cell r="A10193" t="str">
            <v>Z463</v>
          </cell>
          <cell r="B10193" t="str">
            <v>PRUEBA Y AJUSTE DE PROTESIS DENTAL</v>
          </cell>
          <cell r="C10193" t="str">
            <v>00</v>
          </cell>
        </row>
        <row r="10194">
          <cell r="A10194" t="str">
            <v>Z464</v>
          </cell>
          <cell r="B10194" t="str">
            <v>PRUEBA Y AJUSTE DE DISPOSITIVO ORTONDONCICO</v>
          </cell>
          <cell r="C10194" t="str">
            <v>00</v>
          </cell>
        </row>
        <row r="10195">
          <cell r="A10195" t="str">
            <v>Z465</v>
          </cell>
          <cell r="B10195" t="str">
            <v>PRUEBA Y AJUSTE DE ILEOSTOMIA U OTRO DISPOSITIVO INTESTINAL</v>
          </cell>
          <cell r="C10195" t="str">
            <v>00</v>
          </cell>
        </row>
        <row r="10196">
          <cell r="A10196" t="str">
            <v>Z466</v>
          </cell>
          <cell r="B10196" t="str">
            <v>PRUEBA Y AJUSTE DE DISPOSITIVO URINARIO</v>
          </cell>
          <cell r="C10196" t="str">
            <v>00</v>
          </cell>
        </row>
        <row r="10197">
          <cell r="A10197" t="str">
            <v>Z467</v>
          </cell>
          <cell r="B10197" t="str">
            <v>PRUEBA Y AJUSTE DE DISPOSITIVO ORTOPEDICO</v>
          </cell>
          <cell r="C10197" t="str">
            <v>00</v>
          </cell>
        </row>
        <row r="10198">
          <cell r="A10198" t="str">
            <v>Z468</v>
          </cell>
          <cell r="B10198" t="str">
            <v>PRUEBA Y AJUSTE DE OTROS DISPOSITIVOS ESPECIFICADOS</v>
          </cell>
          <cell r="C10198" t="str">
            <v>00</v>
          </cell>
        </row>
        <row r="10199">
          <cell r="A10199" t="str">
            <v>Z469</v>
          </cell>
          <cell r="B10199" t="str">
            <v>PRUEBA Y AJUSTE DE DISPOSITIVO NO ESPECIFICADO</v>
          </cell>
          <cell r="C10199" t="str">
            <v>00</v>
          </cell>
        </row>
        <row r="10200">
          <cell r="A10200" t="str">
            <v>Z47</v>
          </cell>
          <cell r="B10200" t="str">
            <v>OTROS CUIDADOS POSTERIORES A LA ORTOPEDIA</v>
          </cell>
          <cell r="C10200" t="str">
            <v>00</v>
          </cell>
        </row>
        <row r="10201">
          <cell r="A10201" t="str">
            <v>Z470</v>
          </cell>
          <cell r="B10201" t="str">
            <v>CUIDADOS POSTERIORES A LA EXTRACCION DE PLACA U OTRO DISPOSITIVO DE FI</v>
          </cell>
          <cell r="C10201" t="str">
            <v>00</v>
          </cell>
        </row>
        <row r="10202">
          <cell r="A10202" t="str">
            <v>Z478</v>
          </cell>
          <cell r="B10202" t="str">
            <v>OTROS CUIDADOS ESPECIFICADOS POSTERIORES A LA ORTOPEDIA</v>
          </cell>
          <cell r="C10202" t="str">
            <v>00</v>
          </cell>
        </row>
        <row r="10203">
          <cell r="A10203" t="str">
            <v>Z479</v>
          </cell>
          <cell r="B10203" t="str">
            <v>CUIDADO POSTERIOR A LA ORTOPEDIA, NO ESPECIFICADO</v>
          </cell>
          <cell r="C10203" t="str">
            <v>00</v>
          </cell>
        </row>
        <row r="10204">
          <cell r="A10204" t="str">
            <v>Z48</v>
          </cell>
          <cell r="B10204" t="str">
            <v>OTROS CUIDADOS POSTERIORES A LA CIRUGIA</v>
          </cell>
          <cell r="C10204" t="str">
            <v>00</v>
          </cell>
        </row>
        <row r="10205">
          <cell r="A10205" t="str">
            <v>Z480</v>
          </cell>
          <cell r="B10205" t="str">
            <v>ARENCION DE LOS APOSITOS Y SUTURAS</v>
          </cell>
          <cell r="C10205" t="str">
            <v>00</v>
          </cell>
        </row>
        <row r="10206">
          <cell r="A10206" t="str">
            <v>Z488</v>
          </cell>
          <cell r="B10206" t="str">
            <v>OTROS CUIDADOS ESPECIFICADOS POSTERIORES A LA CIRUGIA</v>
          </cell>
          <cell r="C10206" t="str">
            <v>00</v>
          </cell>
        </row>
        <row r="10207">
          <cell r="A10207" t="str">
            <v>Z489</v>
          </cell>
          <cell r="B10207" t="str">
            <v>CUIDADO POSTERIOR A LA CIRUGIA, NO ESPECIFICADO</v>
          </cell>
          <cell r="C10207" t="str">
            <v>00</v>
          </cell>
        </row>
        <row r="10208">
          <cell r="A10208" t="str">
            <v>Z49</v>
          </cell>
          <cell r="B10208" t="str">
            <v>CUIDADOS RELATIVOS AL PROCEDIMIENTO DE DIALISIS</v>
          </cell>
          <cell r="C10208" t="str">
            <v>00</v>
          </cell>
        </row>
        <row r="10209">
          <cell r="A10209" t="str">
            <v>Z490</v>
          </cell>
          <cell r="B10209" t="str">
            <v>CUIDADOS PREPARATORIOS PARA DIALISIS</v>
          </cell>
          <cell r="C10209" t="str">
            <v>00</v>
          </cell>
        </row>
        <row r="10210">
          <cell r="A10210" t="str">
            <v>Z491</v>
          </cell>
          <cell r="B10210" t="str">
            <v>DIALISIS EXTRACORPOREA</v>
          </cell>
          <cell r="C10210" t="str">
            <v>00</v>
          </cell>
        </row>
        <row r="10211">
          <cell r="A10211" t="str">
            <v>Z492</v>
          </cell>
          <cell r="B10211" t="str">
            <v>OTRAS DIALISIS</v>
          </cell>
          <cell r="C10211" t="str">
            <v>00</v>
          </cell>
        </row>
        <row r="10212">
          <cell r="A10212" t="str">
            <v>Z50</v>
          </cell>
          <cell r="B10212" t="str">
            <v>ATENCION POR EL USO DE PROCEDIMIENTOS DE RAHABILITACION</v>
          </cell>
          <cell r="C10212" t="str">
            <v>00</v>
          </cell>
        </row>
        <row r="10213">
          <cell r="A10213" t="str">
            <v>Z500</v>
          </cell>
          <cell r="B10213" t="str">
            <v>REAHABILITACION CARDIACA</v>
          </cell>
          <cell r="C10213" t="str">
            <v>00</v>
          </cell>
        </row>
        <row r="10214">
          <cell r="A10214" t="str">
            <v>Z501</v>
          </cell>
          <cell r="B10214" t="str">
            <v>OTRAS TERPIAS FISICAS</v>
          </cell>
          <cell r="C10214" t="str">
            <v>00</v>
          </cell>
        </row>
        <row r="10215">
          <cell r="A10215" t="str">
            <v>Z502</v>
          </cell>
          <cell r="B10215" t="str">
            <v>REHABILITACION DEL ALCOHOLICO</v>
          </cell>
          <cell r="C10215" t="str">
            <v>00</v>
          </cell>
        </row>
        <row r="10216">
          <cell r="A10216" t="str">
            <v>Z503</v>
          </cell>
          <cell r="B10216" t="str">
            <v>REHABILITACION DEL DROGADICTO</v>
          </cell>
          <cell r="C10216" t="str">
            <v>00</v>
          </cell>
        </row>
        <row r="10217">
          <cell r="A10217" t="str">
            <v>Z504</v>
          </cell>
          <cell r="B10217" t="str">
            <v>PSICOTERAPIA, NO CLASIFICADAS EN OTRA PARTE</v>
          </cell>
          <cell r="C10217" t="str">
            <v>00</v>
          </cell>
        </row>
        <row r="10218">
          <cell r="A10218" t="str">
            <v>Z505</v>
          </cell>
          <cell r="B10218" t="str">
            <v>TERAPIA DEL LENGUAJE</v>
          </cell>
          <cell r="C10218" t="str">
            <v>00</v>
          </cell>
        </row>
        <row r="10219">
          <cell r="A10219" t="str">
            <v>Z506</v>
          </cell>
          <cell r="B10219" t="str">
            <v>ADIESTRAMIENTO ORTOPTICO</v>
          </cell>
          <cell r="C10219" t="str">
            <v>00</v>
          </cell>
        </row>
        <row r="10220">
          <cell r="A10220" t="str">
            <v>Z507</v>
          </cell>
          <cell r="B10220" t="str">
            <v>TERAPIA OCUPACIONAL Y REHABILITACION VOCACIONAL, NO CLASIF. EN OTRA PA</v>
          </cell>
          <cell r="C10220" t="str">
            <v>00</v>
          </cell>
        </row>
        <row r="10221">
          <cell r="A10221" t="str">
            <v>Z508</v>
          </cell>
          <cell r="B10221" t="str">
            <v>ATENCION POR OTROS PROCEDIMIENTOS DE REHABILITACION</v>
          </cell>
          <cell r="C10221" t="str">
            <v>00</v>
          </cell>
        </row>
        <row r="10222">
          <cell r="A10222" t="str">
            <v>Z509</v>
          </cell>
          <cell r="B10222" t="str">
            <v>ATENCION POR PROCEDIMIENTO DE REHABILITACION, NO ESPECIFICADA</v>
          </cell>
          <cell r="C10222" t="str">
            <v>00</v>
          </cell>
        </row>
        <row r="10223">
          <cell r="A10223" t="str">
            <v>Z51</v>
          </cell>
          <cell r="B10223" t="str">
            <v>OTRA ATENCION MEDICA</v>
          </cell>
          <cell r="C10223" t="str">
            <v>00</v>
          </cell>
        </row>
        <row r="10224">
          <cell r="A10224" t="str">
            <v>Z510</v>
          </cell>
          <cell r="B10224" t="str">
            <v>SESION DE RADIOTERAPIA</v>
          </cell>
          <cell r="C10224" t="str">
            <v>00</v>
          </cell>
        </row>
        <row r="10225">
          <cell r="A10225" t="str">
            <v>Z511</v>
          </cell>
          <cell r="B10225" t="str">
            <v>SESION DE QUIMIOTERAPIA POR TUMOR</v>
          </cell>
          <cell r="C10225" t="str">
            <v>00</v>
          </cell>
        </row>
        <row r="10226">
          <cell r="A10226" t="str">
            <v>Z512</v>
          </cell>
          <cell r="B10226" t="str">
            <v>OTRA QUIMIOTERAPIA</v>
          </cell>
          <cell r="C10226" t="str">
            <v>00</v>
          </cell>
        </row>
        <row r="10227">
          <cell r="A10227" t="str">
            <v>Z513</v>
          </cell>
          <cell r="B10227" t="str">
            <v>TRANSFUNSION DE SANGRE, SIN DIAGNOSTICO INFORMADO</v>
          </cell>
          <cell r="C10227" t="str">
            <v>00</v>
          </cell>
        </row>
        <row r="10228">
          <cell r="A10228" t="str">
            <v>Z514</v>
          </cell>
          <cell r="B10228" t="str">
            <v>ATENCION PREPARATORIA PARA TRATAMIENTO SUBSECUENTE, NO CLASIF. EN OTRA</v>
          </cell>
          <cell r="C10228" t="str">
            <v>00</v>
          </cell>
        </row>
        <row r="10229">
          <cell r="A10229" t="str">
            <v>Z515</v>
          </cell>
          <cell r="B10229" t="str">
            <v>ATENCION PALIATIVA</v>
          </cell>
          <cell r="C10229" t="str">
            <v>00</v>
          </cell>
        </row>
        <row r="10230">
          <cell r="A10230" t="str">
            <v>Z516</v>
          </cell>
          <cell r="B10230" t="str">
            <v>DESENSIBILIZACION A ALERGENOS</v>
          </cell>
          <cell r="C10230" t="str">
            <v>00</v>
          </cell>
        </row>
        <row r="10231">
          <cell r="A10231" t="str">
            <v>Z518</v>
          </cell>
          <cell r="B10231" t="str">
            <v>OTRAS ATENCIONES MEDICAS ESPECIFICADAS</v>
          </cell>
          <cell r="C10231" t="str">
            <v>00</v>
          </cell>
        </row>
        <row r="10232">
          <cell r="A10232" t="str">
            <v>Z519</v>
          </cell>
          <cell r="B10232" t="str">
            <v>ATENCION MEDICA, NO ESPECIFICADA</v>
          </cell>
          <cell r="C10232" t="str">
            <v>00</v>
          </cell>
        </row>
        <row r="10233">
          <cell r="A10233" t="str">
            <v>Z52</v>
          </cell>
          <cell r="B10233" t="str">
            <v>DONANTES DE ORGANOS Y TEJIDOS</v>
          </cell>
          <cell r="C10233" t="str">
            <v>00</v>
          </cell>
        </row>
        <row r="10234">
          <cell r="A10234" t="str">
            <v>Z520</v>
          </cell>
          <cell r="B10234" t="str">
            <v>DONANTE DE SANGRE</v>
          </cell>
          <cell r="C10234" t="str">
            <v>00</v>
          </cell>
        </row>
        <row r="10235">
          <cell r="A10235" t="str">
            <v>Z521</v>
          </cell>
          <cell r="B10235" t="str">
            <v>DONANTE DE PIEL</v>
          </cell>
          <cell r="C10235" t="str">
            <v>00</v>
          </cell>
        </row>
        <row r="10236">
          <cell r="A10236" t="str">
            <v>Z522</v>
          </cell>
          <cell r="B10236" t="str">
            <v>DONANTE DE HUESO</v>
          </cell>
          <cell r="C10236" t="str">
            <v>00</v>
          </cell>
        </row>
        <row r="10237">
          <cell r="A10237" t="str">
            <v>Z523</v>
          </cell>
          <cell r="B10237" t="str">
            <v>DONANTE DE MEDULA OSEA</v>
          </cell>
          <cell r="C10237" t="str">
            <v>00</v>
          </cell>
        </row>
        <row r="10238">
          <cell r="A10238" t="str">
            <v>Z524</v>
          </cell>
          <cell r="B10238" t="str">
            <v>DONANTE DE RIÑON</v>
          </cell>
          <cell r="C10238" t="str">
            <v>00</v>
          </cell>
        </row>
        <row r="10239">
          <cell r="A10239" t="str">
            <v>Z525</v>
          </cell>
          <cell r="B10239" t="str">
            <v>DONANTE DE CORNEA</v>
          </cell>
          <cell r="C10239" t="str">
            <v>00</v>
          </cell>
        </row>
        <row r="10240">
          <cell r="A10240" t="str">
            <v>Z528</v>
          </cell>
          <cell r="B10240" t="str">
            <v>DONANTE DE OTROS ORGANOS O TEJIDOS</v>
          </cell>
          <cell r="C10240" t="str">
            <v>00</v>
          </cell>
        </row>
        <row r="10241">
          <cell r="A10241" t="str">
            <v>Z529</v>
          </cell>
          <cell r="B10241" t="str">
            <v>DONANTE DE ORGANO O TEJIDO NO ESPECIFICADO</v>
          </cell>
          <cell r="C10241" t="str">
            <v>00</v>
          </cell>
        </row>
        <row r="10242">
          <cell r="A10242" t="str">
            <v>Z53</v>
          </cell>
          <cell r="B10242" t="str">
            <v>PERSONA EN CONTACTO CON LOS SERVICIOS DE SALUD PARA PROCED. ESPEC. NO</v>
          </cell>
          <cell r="C10242" t="str">
            <v>00</v>
          </cell>
        </row>
        <row r="10243">
          <cell r="A10243" t="str">
            <v>Z530</v>
          </cell>
          <cell r="B10243" t="str">
            <v>PROCEDIMIENTO NO REALIZADO POR CONTRAINDICACION</v>
          </cell>
          <cell r="C10243" t="str">
            <v>00</v>
          </cell>
        </row>
        <row r="10244">
          <cell r="A10244" t="str">
            <v>Z531</v>
          </cell>
          <cell r="B10244" t="str">
            <v>PROCEDIMIENTO NO REALIZADO POR DECISION DEL PACIENTE, POR RAZONES DE C</v>
          </cell>
          <cell r="C10244" t="str">
            <v>00</v>
          </cell>
        </row>
        <row r="10245">
          <cell r="A10245" t="str">
            <v>Z532</v>
          </cell>
          <cell r="B10245" t="str">
            <v>PROCEDIMIENTO NO REALIZADO POR DECISION DEL PACIENTE, POR OTRAS RAZONE</v>
          </cell>
          <cell r="C10245" t="str">
            <v>00</v>
          </cell>
        </row>
        <row r="10246">
          <cell r="A10246" t="str">
            <v>Z538</v>
          </cell>
          <cell r="B10246" t="str">
            <v>PROCEDIMIENTO NO REALIZADO POR OTRAS RAZONES</v>
          </cell>
          <cell r="C10246" t="str">
            <v>00</v>
          </cell>
        </row>
        <row r="10247">
          <cell r="A10247" t="str">
            <v>Z539</v>
          </cell>
          <cell r="B10247" t="str">
            <v>PROCEDIMIENTO NO REALIZADO POR RAZON NO ESPECIFICADA</v>
          </cell>
          <cell r="C10247" t="str">
            <v>00</v>
          </cell>
        </row>
        <row r="10248">
          <cell r="A10248" t="str">
            <v>Z54</v>
          </cell>
          <cell r="B10248" t="str">
            <v>CONVALECENCIA</v>
          </cell>
          <cell r="C10248" t="str">
            <v>00</v>
          </cell>
        </row>
        <row r="10249">
          <cell r="A10249" t="str">
            <v>Z540</v>
          </cell>
          <cell r="B10249" t="str">
            <v>CONVALECENCIA CONSECUTIVA A CIRUGIA</v>
          </cell>
          <cell r="C10249" t="str">
            <v>00</v>
          </cell>
        </row>
        <row r="10250">
          <cell r="A10250" t="str">
            <v>Z541</v>
          </cell>
          <cell r="B10250" t="str">
            <v>CONVALECENCIA CONSECUTIVA A RADIOTERAPIA</v>
          </cell>
          <cell r="C10250" t="str">
            <v>00</v>
          </cell>
        </row>
        <row r="10251">
          <cell r="A10251" t="str">
            <v>Z542</v>
          </cell>
          <cell r="B10251" t="str">
            <v>CONVALECENCIA CONSECUTIVA A QUIMIOTERAPIA</v>
          </cell>
          <cell r="C10251" t="str">
            <v>00</v>
          </cell>
        </row>
        <row r="10252">
          <cell r="A10252" t="str">
            <v>Z543</v>
          </cell>
          <cell r="B10252" t="str">
            <v>CONVALECENCIA CONSECUTIVA A TRATAMIENTO DE FRACTURA</v>
          </cell>
          <cell r="C10252" t="str">
            <v>00</v>
          </cell>
        </row>
        <row r="10253">
          <cell r="A10253" t="str">
            <v>Z547</v>
          </cell>
          <cell r="B10253" t="str">
            <v>CONVALECENCIA CONSECUTIVA A TRATAMIENTO COMBINADO</v>
          </cell>
          <cell r="C10253" t="str">
            <v>00</v>
          </cell>
        </row>
        <row r="10254">
          <cell r="A10254" t="str">
            <v>Z548</v>
          </cell>
          <cell r="B10254" t="str">
            <v>CONVALECENCIA CONSECUTIVA A OTROS TRATAMIENTOS</v>
          </cell>
          <cell r="C10254" t="str">
            <v>00</v>
          </cell>
        </row>
        <row r="10255">
          <cell r="A10255" t="str">
            <v>Z549</v>
          </cell>
          <cell r="B10255" t="str">
            <v>CONVALECENCIA CONSECUTIVA A TRATAMIENTO NO ESPECIFICADO</v>
          </cell>
          <cell r="C10255" t="str">
            <v>00</v>
          </cell>
        </row>
        <row r="10256">
          <cell r="A10256" t="str">
            <v>Z55</v>
          </cell>
          <cell r="B10256" t="str">
            <v>PROBLEMAS RELACIONADOS CON LA EDUCACION Y LA ALFABETIZACION</v>
          </cell>
          <cell r="C10256" t="str">
            <v>00</v>
          </cell>
        </row>
        <row r="10257">
          <cell r="A10257" t="str">
            <v>Z550</v>
          </cell>
          <cell r="B10257" t="str">
            <v>PROBLEMAS RELACIONADOS CON EL ANALFABETISMO O BAJO NIVEL DE INTRUCCION</v>
          </cell>
          <cell r="C10257" t="str">
            <v>00</v>
          </cell>
        </row>
        <row r="10258">
          <cell r="A10258" t="str">
            <v>Z551</v>
          </cell>
          <cell r="B10258" t="str">
            <v>PROBLEMAS RELACIONADOS CON EDUACION NO DISPONIBLE O INACCESIBLE</v>
          </cell>
          <cell r="C10258" t="str">
            <v>00</v>
          </cell>
        </row>
        <row r="10259">
          <cell r="A10259" t="str">
            <v>Z552</v>
          </cell>
          <cell r="B10259" t="str">
            <v>PROBLEMAS RELACIONADOS CON LA FALLA EN LOS EXAMENES</v>
          </cell>
          <cell r="C10259" t="str">
            <v>00</v>
          </cell>
        </row>
        <row r="10260">
          <cell r="A10260" t="str">
            <v>Z553</v>
          </cell>
          <cell r="B10260" t="str">
            <v>PROBLEMAS RELACIONADOS CON EL BAJO RENDIMIENTO ESCOLAR</v>
          </cell>
          <cell r="C10260" t="str">
            <v>00</v>
          </cell>
        </row>
        <row r="10261">
          <cell r="A10261" t="str">
            <v>Z554</v>
          </cell>
          <cell r="B10261" t="str">
            <v>PROBLEM. RELACION. CON LA INADAPT. EDUCAC. Y DESAVENEN. CON MAESTRO Y</v>
          </cell>
          <cell r="C10261" t="str">
            <v>00</v>
          </cell>
        </row>
        <row r="10262">
          <cell r="A10262" t="str">
            <v>Z558</v>
          </cell>
          <cell r="B10262" t="str">
            <v>OTROS PROBLEMAS RELACIONADOS CON LA EDUCACION Y LA ALFABETIZACION</v>
          </cell>
          <cell r="C10262" t="str">
            <v>00</v>
          </cell>
        </row>
        <row r="10263">
          <cell r="A10263" t="str">
            <v>Z559</v>
          </cell>
          <cell r="B10263" t="str">
            <v>PROBLEMA NO ESPECIFICADO RELACIONADO CON LA EDUCACION Y LA ALFABETIZAC</v>
          </cell>
          <cell r="C10263" t="str">
            <v>00</v>
          </cell>
        </row>
        <row r="10264">
          <cell r="A10264" t="str">
            <v>Z56</v>
          </cell>
          <cell r="B10264" t="str">
            <v>PROBLEMAS RELACIONADOS CON EL EMPLEO Y EL DESEMPLEO</v>
          </cell>
          <cell r="C10264" t="str">
            <v>00</v>
          </cell>
        </row>
        <row r="10265">
          <cell r="A10265" t="str">
            <v>Z560</v>
          </cell>
          <cell r="B10265" t="str">
            <v>PROBLEMAS RELACIONADOS CON EL DESEMPLEO, NO ESPECIFICADOS</v>
          </cell>
          <cell r="C10265" t="str">
            <v>00</v>
          </cell>
        </row>
        <row r="10266">
          <cell r="A10266" t="str">
            <v>Z561</v>
          </cell>
          <cell r="B10266" t="str">
            <v>PROBLEMAS RELACIONADOS CON EL CAMBIO DE EMPLEO</v>
          </cell>
          <cell r="C10266" t="str">
            <v>00</v>
          </cell>
        </row>
        <row r="10267">
          <cell r="A10267" t="str">
            <v>Z562</v>
          </cell>
          <cell r="B10267" t="str">
            <v>PROBLEMAS RELACIONADOS CON AMENAZA DE PERDIDA DEL EMPLEO</v>
          </cell>
          <cell r="C10267" t="str">
            <v>00</v>
          </cell>
        </row>
        <row r="10268">
          <cell r="A10268" t="str">
            <v>Z563</v>
          </cell>
          <cell r="B10268" t="str">
            <v>PROBLEMAS RELACIONADOS CON HORARIO ESTRESANTE DE TRABAJO</v>
          </cell>
          <cell r="C10268" t="str">
            <v>00</v>
          </cell>
        </row>
        <row r="10269">
          <cell r="A10269" t="str">
            <v>Z564</v>
          </cell>
          <cell r="B10269" t="str">
            <v>PROBLEMAS REALCIONADOS CON DESAVENENCIAS CON EL JEFE Y LOS COMPAÑEROS</v>
          </cell>
          <cell r="C10269" t="str">
            <v>00</v>
          </cell>
        </row>
        <row r="10270">
          <cell r="A10270" t="str">
            <v>Z565</v>
          </cell>
          <cell r="B10270" t="str">
            <v>PROBLEMAS RELACIONADOS CON EL TRABAJO INCOMPATIBLE</v>
          </cell>
          <cell r="C10270" t="str">
            <v>00</v>
          </cell>
        </row>
        <row r="10271">
          <cell r="A10271" t="str">
            <v>Z566</v>
          </cell>
          <cell r="B10271" t="str">
            <v>OTROS PROBLEMAS DE TENSION FISICA O MENTAL RELACIONADAS CON EL TRABAJO</v>
          </cell>
          <cell r="C10271" t="str">
            <v>00</v>
          </cell>
        </row>
        <row r="10272">
          <cell r="A10272" t="str">
            <v>Z567</v>
          </cell>
          <cell r="B10272" t="str">
            <v>OTROS PROBLEMAS Y LOS NO ESPECIFICADOS RELACIONADOS CON EL EMPLEO</v>
          </cell>
          <cell r="C10272" t="str">
            <v>00</v>
          </cell>
        </row>
        <row r="10273">
          <cell r="A10273" t="str">
            <v>Z57</v>
          </cell>
          <cell r="B10273" t="str">
            <v>EXPOSICION A FACTORES DE RIESGO OCUPACIONAL</v>
          </cell>
          <cell r="C10273" t="str">
            <v>00</v>
          </cell>
        </row>
        <row r="10274">
          <cell r="A10274" t="str">
            <v>Z570</v>
          </cell>
          <cell r="B10274" t="str">
            <v>EXPOSICION OCUPACIONAL AL RUIDO</v>
          </cell>
          <cell r="C10274" t="str">
            <v>00</v>
          </cell>
        </row>
        <row r="10275">
          <cell r="A10275" t="str">
            <v>Z571</v>
          </cell>
          <cell r="B10275" t="str">
            <v>EXPOSICION OCUPACIONAL A LA RADIACION</v>
          </cell>
          <cell r="C10275" t="str">
            <v>00</v>
          </cell>
        </row>
        <row r="10276">
          <cell r="A10276" t="str">
            <v>Z572</v>
          </cell>
          <cell r="B10276" t="str">
            <v>EXPOSICION OCUPACIONAL AL POLVO</v>
          </cell>
          <cell r="C10276" t="str">
            <v>00</v>
          </cell>
        </row>
        <row r="10277">
          <cell r="A10277" t="str">
            <v>Z573</v>
          </cell>
          <cell r="B10277" t="str">
            <v>EXPOSICION OCUPACIONAL A OTRO CONTAMINANTE DEL AIRE</v>
          </cell>
          <cell r="C10277" t="str">
            <v>00</v>
          </cell>
        </row>
        <row r="10278">
          <cell r="A10278" t="str">
            <v>Z574</v>
          </cell>
          <cell r="B10278" t="str">
            <v>EXPOSICION OCUPACIONAL A AGENTES TOXICOS EN AGRICULTURA</v>
          </cell>
          <cell r="C10278" t="str">
            <v>00</v>
          </cell>
        </row>
        <row r="10279">
          <cell r="A10279" t="str">
            <v>Z575</v>
          </cell>
          <cell r="B10279" t="str">
            <v>EXPOSICION OCUPACIONAL A AGENTES TOXICOS EN OTRAS INDUSTRIAS</v>
          </cell>
          <cell r="C10279" t="str">
            <v>00</v>
          </cell>
        </row>
        <row r="10280">
          <cell r="A10280" t="str">
            <v>Z576</v>
          </cell>
          <cell r="B10280" t="str">
            <v>EXPOSICION OCUPACIONAL A TEMPERATURA EXTERNA</v>
          </cell>
          <cell r="C10280" t="str">
            <v>00</v>
          </cell>
        </row>
        <row r="10281">
          <cell r="A10281" t="str">
            <v>Z577</v>
          </cell>
          <cell r="B10281" t="str">
            <v>EXPOSICION OCUPACIONAL A LA VIBRACION</v>
          </cell>
          <cell r="C10281" t="str">
            <v>00</v>
          </cell>
        </row>
        <row r="10282">
          <cell r="A10282" t="str">
            <v>Z578</v>
          </cell>
          <cell r="B10282" t="str">
            <v>EXPOSICION OCUPACIONAL A OTROS FACTORES DE RIESGO</v>
          </cell>
          <cell r="C10282" t="str">
            <v>00</v>
          </cell>
        </row>
        <row r="10283">
          <cell r="A10283" t="str">
            <v>Z579</v>
          </cell>
          <cell r="B10283" t="str">
            <v>EXPOSICION OCUPACIONAL A FACTOR DE RIESGO NO ESPECIFICADO</v>
          </cell>
          <cell r="C10283" t="str">
            <v>00</v>
          </cell>
        </row>
        <row r="10284">
          <cell r="A10284" t="str">
            <v>Z58</v>
          </cell>
          <cell r="B10284" t="str">
            <v>PROBLEMAS RELACIONADOS CON EL AMBIENTE FISICO</v>
          </cell>
          <cell r="C10284" t="str">
            <v>00</v>
          </cell>
        </row>
        <row r="10285">
          <cell r="A10285" t="str">
            <v>Z580</v>
          </cell>
          <cell r="B10285" t="str">
            <v>EXPOSICION AL RUIDO</v>
          </cell>
          <cell r="C10285" t="str">
            <v>00</v>
          </cell>
        </row>
        <row r="10286">
          <cell r="A10286" t="str">
            <v>Z581</v>
          </cell>
          <cell r="B10286" t="str">
            <v>EXPOSICION AL AIRE CONTAMINADO</v>
          </cell>
          <cell r="C10286" t="str">
            <v>00</v>
          </cell>
        </row>
        <row r="10287">
          <cell r="A10287" t="str">
            <v>Z582</v>
          </cell>
          <cell r="B10287" t="str">
            <v>EXPOSICION AL AGUA CONTAMINADA</v>
          </cell>
          <cell r="C10287" t="str">
            <v>00</v>
          </cell>
        </row>
        <row r="10288">
          <cell r="A10288" t="str">
            <v>Z583</v>
          </cell>
          <cell r="B10288" t="str">
            <v>EXPOSICION AL SUELO CONTAMINADO</v>
          </cell>
          <cell r="C10288" t="str">
            <v>00</v>
          </cell>
        </row>
        <row r="10289">
          <cell r="A10289" t="str">
            <v>Z584</v>
          </cell>
          <cell r="B10289" t="str">
            <v>EXPOSICION A LA RADIACION</v>
          </cell>
          <cell r="C10289" t="str">
            <v>00</v>
          </cell>
        </row>
        <row r="10290">
          <cell r="A10290" t="str">
            <v>Z585</v>
          </cell>
          <cell r="B10290" t="str">
            <v>EXPOSICION A OTRAS CONTAMINACIONES DEL AMBIENTE FISICO</v>
          </cell>
          <cell r="C10290" t="str">
            <v>00</v>
          </cell>
        </row>
        <row r="10291">
          <cell r="A10291" t="str">
            <v>Z586</v>
          </cell>
          <cell r="B10291" t="str">
            <v>SUMINISTRO INADECUADO DE AGUA POTABLE</v>
          </cell>
          <cell r="C10291" t="str">
            <v>00</v>
          </cell>
        </row>
        <row r="10292">
          <cell r="A10292" t="str">
            <v>Z588</v>
          </cell>
          <cell r="B10292" t="str">
            <v>OTROS PROBLEMAS RELACIONADOS CON EL AMBIENTE FISICO</v>
          </cell>
          <cell r="C10292" t="str">
            <v>00</v>
          </cell>
        </row>
        <row r="10293">
          <cell r="A10293" t="str">
            <v>Z589</v>
          </cell>
          <cell r="B10293" t="str">
            <v>PROBLEMA NO ESPECIFICADO RELACIONADO CON EL AMBIENTE FISICO</v>
          </cell>
          <cell r="C10293" t="str">
            <v>00</v>
          </cell>
        </row>
        <row r="10294">
          <cell r="A10294" t="str">
            <v>Z59</v>
          </cell>
          <cell r="B10294" t="str">
            <v>PROBLEMAS RELACIONADOS CON LA VIVIENDA Y LAS CIRCUNSTANCIAS ECONOMICAS</v>
          </cell>
          <cell r="C10294" t="str">
            <v>00</v>
          </cell>
        </row>
        <row r="10295">
          <cell r="A10295" t="str">
            <v>Z590</v>
          </cell>
          <cell r="B10295" t="str">
            <v>PROBLEMAS RELACIONADOS CON LA FALTA DE VIVIENDA</v>
          </cell>
          <cell r="C10295" t="str">
            <v>00</v>
          </cell>
        </row>
        <row r="10296">
          <cell r="A10296" t="str">
            <v>Z591</v>
          </cell>
          <cell r="B10296" t="str">
            <v>PROBLEMAS RELACIONADOS CON VIVIENDA INADECUADA</v>
          </cell>
          <cell r="C10296" t="str">
            <v>00</v>
          </cell>
        </row>
        <row r="10297">
          <cell r="A10297" t="str">
            <v>Z592</v>
          </cell>
          <cell r="B10297" t="str">
            <v>PROBLEMAS CASEROS Y CON VECINOS E INQUILINOS</v>
          </cell>
          <cell r="C10297" t="str">
            <v>00</v>
          </cell>
        </row>
        <row r="10298">
          <cell r="A10298" t="str">
            <v>Z593</v>
          </cell>
          <cell r="B10298" t="str">
            <v>PROBLEMAS RELACIONADOS CON PERSONA QUE RESIDE EN UNA INSTITUCION</v>
          </cell>
          <cell r="C10298" t="str">
            <v>00</v>
          </cell>
        </row>
        <row r="10299">
          <cell r="A10299" t="str">
            <v>Z594</v>
          </cell>
          <cell r="B10299" t="str">
            <v>PROBLEMAS RELACIONADOS CON LA FALTA DE ALIMENTOS ADECUADOS</v>
          </cell>
          <cell r="C10299" t="str">
            <v>00</v>
          </cell>
        </row>
        <row r="10300">
          <cell r="A10300" t="str">
            <v>Z595</v>
          </cell>
          <cell r="B10300" t="str">
            <v>PROBLEMAS RELACIONADOS CON POBREZA EXTREMA</v>
          </cell>
          <cell r="C10300" t="str">
            <v>00</v>
          </cell>
        </row>
        <row r="10301">
          <cell r="A10301" t="str">
            <v>Z596</v>
          </cell>
          <cell r="B10301" t="str">
            <v>PROBLEMAS RELACIONADOS CON BAJOS INGRESOS</v>
          </cell>
          <cell r="C10301" t="str">
            <v>00</v>
          </cell>
        </row>
        <row r="10302">
          <cell r="A10302" t="str">
            <v>Z597</v>
          </cell>
          <cell r="B10302" t="str">
            <v>PROBLEMAS RELACIONADOS CON SEGURIDAD SOCIAL Y SOSTENIMIENTO INSUFICIEN</v>
          </cell>
          <cell r="C10302" t="str">
            <v>00</v>
          </cell>
        </row>
        <row r="10303">
          <cell r="A10303" t="str">
            <v>Z598</v>
          </cell>
          <cell r="B10303" t="str">
            <v>OTROS PROBLEMAS RELACIONADOS CON LA VIVIENDA Y LAS CIRCUNSTANCIAS ECON</v>
          </cell>
          <cell r="C10303" t="str">
            <v>00</v>
          </cell>
        </row>
        <row r="10304">
          <cell r="A10304" t="str">
            <v>Z599</v>
          </cell>
          <cell r="B10304" t="str">
            <v>PROBLEMAS NO ESPECIFICADOS RELACIONADOS CON LA VIVIENDA Y LAS CIRCUNST</v>
          </cell>
          <cell r="C10304" t="str">
            <v>00</v>
          </cell>
        </row>
        <row r="10305">
          <cell r="A10305" t="str">
            <v>Z60</v>
          </cell>
          <cell r="B10305" t="str">
            <v>PROBLEMAS RELACIONADOS CON EL AMBIENTE SOCIAL</v>
          </cell>
          <cell r="C10305" t="str">
            <v>00</v>
          </cell>
        </row>
        <row r="10306">
          <cell r="A10306" t="str">
            <v>Z600</v>
          </cell>
          <cell r="B10306" t="str">
            <v>PROBLEMAS RELACIONADOS CON EL AJUSTE A LAS TRANSICIONES DEL CICLO VITA</v>
          </cell>
          <cell r="C10306" t="str">
            <v>00</v>
          </cell>
        </row>
        <row r="10307">
          <cell r="A10307" t="str">
            <v>Z601</v>
          </cell>
          <cell r="B10307" t="str">
            <v>PROBLEMAS RELACIONADOS CON SITUACION FAMILIAR ATIPICA</v>
          </cell>
          <cell r="C10307" t="str">
            <v>00</v>
          </cell>
        </row>
        <row r="10308">
          <cell r="A10308" t="str">
            <v>Z602</v>
          </cell>
          <cell r="B10308" t="str">
            <v>PROBLEMAS RELACIONADOS CON PERSONA QUE VIVE SOLA</v>
          </cell>
          <cell r="C10308" t="str">
            <v>00</v>
          </cell>
        </row>
        <row r="10309">
          <cell r="A10309" t="str">
            <v>Z603</v>
          </cell>
          <cell r="B10309" t="str">
            <v>PROBLEMAS RELACIONADOS CON LA ADAPTACION CULTURAL</v>
          </cell>
          <cell r="C10309" t="str">
            <v>00</v>
          </cell>
        </row>
        <row r="10310">
          <cell r="A10310" t="str">
            <v>Z604</v>
          </cell>
          <cell r="B10310" t="str">
            <v>PROBLEMAS RELACIONADOS CON EXCLUSION Y RECHAZO SOCIAL</v>
          </cell>
          <cell r="C10310" t="str">
            <v>00</v>
          </cell>
        </row>
        <row r="10311">
          <cell r="A10311" t="str">
            <v>Z605</v>
          </cell>
          <cell r="B10311" t="str">
            <v>PROBLEMAS RELACIONADOS CON LA DISCRIMINACION Y PERSECUCION PERCIBIDAS</v>
          </cell>
          <cell r="C10311" t="str">
            <v>00</v>
          </cell>
        </row>
        <row r="10312">
          <cell r="A10312" t="str">
            <v>Z608</v>
          </cell>
          <cell r="B10312" t="str">
            <v>OTROS PROBLEMAS RELACIONADOS CON EL AMBIENTE SOCIAL</v>
          </cell>
          <cell r="C10312" t="str">
            <v>00</v>
          </cell>
        </row>
        <row r="10313">
          <cell r="A10313" t="str">
            <v>Z609</v>
          </cell>
          <cell r="B10313" t="str">
            <v>PROBLEMAS NO ESPECIFICADO RELACIONADO CON EL AMBIENTE SOCIAL</v>
          </cell>
          <cell r="C10313" t="str">
            <v>00</v>
          </cell>
        </row>
        <row r="10314">
          <cell r="A10314" t="str">
            <v>Z61</v>
          </cell>
          <cell r="B10314" t="str">
            <v>PROBLEMAS RELACIONADOS CON HECHOS NEGATIVOS EN LA NIÑEZ</v>
          </cell>
          <cell r="C10314" t="str">
            <v>00</v>
          </cell>
        </row>
        <row r="10315">
          <cell r="A10315" t="str">
            <v>Z610</v>
          </cell>
          <cell r="B10315" t="str">
            <v>PROBLEMAS RELACIONADOS CON LA PERDIDA DE RELACION AFECTIVA EN LA INFAN</v>
          </cell>
          <cell r="C10315" t="str">
            <v>00</v>
          </cell>
        </row>
        <row r="10316">
          <cell r="A10316" t="str">
            <v>Z611</v>
          </cell>
          <cell r="B10316" t="str">
            <v>PROBLEMAS RELACIONADOS CON EL ALEJAMIENTO DEL HOGAR EN LA INFANCIA</v>
          </cell>
          <cell r="C10316" t="str">
            <v>00</v>
          </cell>
        </row>
        <row r="10317">
          <cell r="A10317" t="str">
            <v>Z612</v>
          </cell>
          <cell r="B10317" t="str">
            <v>PROBLEMAS RELACIONADOS CON ALTERACION EN LE PATRON DE LA RELACION FAMI</v>
          </cell>
          <cell r="C10317" t="str">
            <v>00</v>
          </cell>
        </row>
        <row r="10318">
          <cell r="A10318" t="str">
            <v>Z613</v>
          </cell>
          <cell r="B10318" t="str">
            <v>PROBLEMAS RELACIONADOS CON EVENTOS QUE LLEVARON A LA PERDIDA DE LA AUT</v>
          </cell>
          <cell r="C10318" t="str">
            <v>00</v>
          </cell>
        </row>
        <row r="10319">
          <cell r="A10319" t="str">
            <v>Z614</v>
          </cell>
          <cell r="B10319" t="str">
            <v>PROBL. RELAC. CON EL ABUSO SEXUAL DEL NIÑO POR PERSONA DENTRO DEL GRUP</v>
          </cell>
          <cell r="C10319" t="str">
            <v>00</v>
          </cell>
        </row>
        <row r="10320">
          <cell r="A10320" t="str">
            <v>Z615</v>
          </cell>
          <cell r="B10320" t="str">
            <v>PROBL. RELAC. CON EL ABUSO SEXUAL DEL NIÑO POR PERSONA AJENA AL GRUPO</v>
          </cell>
          <cell r="C10320" t="str">
            <v>00</v>
          </cell>
        </row>
        <row r="10321">
          <cell r="A10321" t="str">
            <v>Z616</v>
          </cell>
          <cell r="B10321" t="str">
            <v>PROBLEMAS RELACIONADOS CON ABUSO FISICO DEL NIÑO</v>
          </cell>
          <cell r="C10321" t="str">
            <v>00</v>
          </cell>
        </row>
        <row r="10322">
          <cell r="A10322" t="str">
            <v>Z617</v>
          </cell>
          <cell r="B10322" t="str">
            <v>PROBL. RELAC. CON EXPERIEN. PERSONALES ATEMORIZANTES EN LA INFANCIA</v>
          </cell>
          <cell r="C10322" t="str">
            <v>00</v>
          </cell>
        </row>
        <row r="10323">
          <cell r="A10323" t="str">
            <v>Z618</v>
          </cell>
          <cell r="B10323" t="str">
            <v>PROBLEMAS RELACIONADOS CON OTRAS EXPERIENCIAS NEGATIVAS EN LA INFANCIA</v>
          </cell>
          <cell r="C10323" t="str">
            <v>00</v>
          </cell>
        </row>
        <row r="10324">
          <cell r="A10324" t="str">
            <v>Z619</v>
          </cell>
          <cell r="B10324" t="str">
            <v>PROBL. REALC. CON EXPERIENCIA NEGATIVA NO ESPECIFICADA EN LA INFANCIA</v>
          </cell>
          <cell r="C10324" t="str">
            <v>00</v>
          </cell>
        </row>
        <row r="10325">
          <cell r="A10325" t="str">
            <v>Z62</v>
          </cell>
          <cell r="B10325" t="str">
            <v>OTROS PROBLEMAS RELACIONADOS CON LA CRIANZA DEL NIÑO</v>
          </cell>
          <cell r="C10325" t="str">
            <v>00</v>
          </cell>
        </row>
        <row r="10326">
          <cell r="A10326" t="str">
            <v>Z620</v>
          </cell>
          <cell r="B10326" t="str">
            <v>PROBL. REALC. CON LA SUPERVISION O EL CONTROL INADECUADA DE LOS PADRES</v>
          </cell>
          <cell r="C10326" t="str">
            <v>00</v>
          </cell>
        </row>
        <row r="10327">
          <cell r="A10327" t="str">
            <v>Z621</v>
          </cell>
          <cell r="B10327" t="str">
            <v>PROBLEMAS RELACIONADOS CON LA SOBREPROTECCION DE LOS PADRES</v>
          </cell>
          <cell r="C10327" t="str">
            <v>00</v>
          </cell>
        </row>
        <row r="10328">
          <cell r="A10328" t="str">
            <v>Z622</v>
          </cell>
          <cell r="B10328" t="str">
            <v>PROBLEMAS RELACIONADOS CON LA CRIANZA EN INSTITUCION</v>
          </cell>
          <cell r="C10328" t="str">
            <v>00</v>
          </cell>
        </row>
        <row r="10329">
          <cell r="A10329" t="str">
            <v>Z623</v>
          </cell>
          <cell r="B10329" t="str">
            <v>PROBLEMAS RELACIONADOS CON HOSTILIDAD Y REPROBACION AL NIÑO</v>
          </cell>
          <cell r="C10329" t="str">
            <v>00</v>
          </cell>
        </row>
        <row r="10330">
          <cell r="A10330" t="str">
            <v>Z624</v>
          </cell>
          <cell r="B10330" t="str">
            <v>PROBLEMAS RELACIONADOS CON EL ABANDONO EMOCIONAL DEL NIÑO</v>
          </cell>
          <cell r="C10330" t="str">
            <v>00</v>
          </cell>
        </row>
        <row r="10331">
          <cell r="A10331" t="str">
            <v>Z625</v>
          </cell>
          <cell r="B10331" t="str">
            <v>OTROS PROBLEMAS RELACIONADOS CON NEGLIGENCIA EN LA CRIANZA DEL NIÑO</v>
          </cell>
          <cell r="C10331" t="str">
            <v>00</v>
          </cell>
        </row>
        <row r="10332">
          <cell r="A10332" t="str">
            <v>Z626</v>
          </cell>
          <cell r="B10332" t="str">
            <v>PROBL. REALC. CON PRESIONES INAPROPIADOS DE LOS PADRES Y OTRAS ANORMAL</v>
          </cell>
          <cell r="C10332" t="str">
            <v>00</v>
          </cell>
        </row>
        <row r="10333">
          <cell r="A10333" t="str">
            <v>Z628</v>
          </cell>
          <cell r="B10333" t="str">
            <v>OTROS PROBLEMAS ESPECIFICADOS Y RELACIONADOS CON LA CRIANZA DEL NIÑO</v>
          </cell>
          <cell r="C10333" t="str">
            <v>00</v>
          </cell>
        </row>
        <row r="10334">
          <cell r="A10334" t="str">
            <v>Z629</v>
          </cell>
          <cell r="B10334" t="str">
            <v>PROBLEMA NO ESPECIFICADO RELACIONADO CON LA CRIANZA DEL NIÑO</v>
          </cell>
          <cell r="C10334" t="str">
            <v>00</v>
          </cell>
        </row>
        <row r="10335">
          <cell r="A10335" t="str">
            <v>Z63</v>
          </cell>
          <cell r="B10335" t="str">
            <v>OTROS PROBLEMAS RELACIONADOS CON EL CRUPO PRIM. DE APOYO, INCLUSIVE CI</v>
          </cell>
          <cell r="C10335" t="str">
            <v>00</v>
          </cell>
        </row>
        <row r="10336">
          <cell r="A10336" t="str">
            <v>Z630</v>
          </cell>
          <cell r="B10336" t="str">
            <v>PROBLEMAS EN LA RELACION ENTRE ESPOSO O PAREJA</v>
          </cell>
          <cell r="C10336" t="str">
            <v>00</v>
          </cell>
        </row>
        <row r="10337">
          <cell r="A10337" t="str">
            <v>Z631</v>
          </cell>
          <cell r="B10337" t="str">
            <v>PROBLEMAS EN LA RELACION CON LOS FAMILIARES POLITICOS</v>
          </cell>
          <cell r="C10337" t="str">
            <v>00</v>
          </cell>
        </row>
        <row r="10338">
          <cell r="A10338" t="str">
            <v>Z632</v>
          </cell>
          <cell r="B10338" t="str">
            <v>PROBLEMAS RELACIONADOS CON EL APOYO FAMILIAR INADECUADO</v>
          </cell>
          <cell r="C10338" t="str">
            <v>00</v>
          </cell>
        </row>
        <row r="10339">
          <cell r="A10339" t="str">
            <v>Z633</v>
          </cell>
          <cell r="B10339" t="str">
            <v>PROBLEMAS RELACIONADOS CON LA AUSENCIA DE UN MIEMBRO DE LA FAMILIA</v>
          </cell>
          <cell r="C10339" t="str">
            <v>00</v>
          </cell>
        </row>
        <row r="10340">
          <cell r="A10340" t="str">
            <v>Z634</v>
          </cell>
          <cell r="B10340" t="str">
            <v>PROBLEMAS RELACIONADOS CON LA DESAPARICION O MUERTE DE UN MIEMBRO DE L</v>
          </cell>
          <cell r="C10340" t="str">
            <v>00</v>
          </cell>
        </row>
        <row r="10341">
          <cell r="A10341" t="str">
            <v>Z635</v>
          </cell>
          <cell r="B10341" t="str">
            <v>PROBLEMAS RELACIONADOS CON LA RUPTURA FAMILIAR POR SEPARACION O DIVORC</v>
          </cell>
          <cell r="C10341" t="str">
            <v>00</v>
          </cell>
        </row>
        <row r="10342">
          <cell r="A10342" t="str">
            <v>Z636</v>
          </cell>
          <cell r="B10342" t="str">
            <v>PROBLEMAS RELACIONADOS CON FAMILIAR DEPENDIENTE, NECESITADO DE CUIDADO</v>
          </cell>
          <cell r="C10342" t="str">
            <v>00</v>
          </cell>
        </row>
        <row r="10343">
          <cell r="A10343" t="str">
            <v>Z637</v>
          </cell>
          <cell r="B10343" t="str">
            <v>PROBLEMAS RELACIONADOS CON OTROS HECHOS ESTRESANTES QUE AFECTAN A LA F</v>
          </cell>
          <cell r="C10343" t="str">
            <v>00</v>
          </cell>
        </row>
        <row r="10344">
          <cell r="A10344" t="str">
            <v>Z638</v>
          </cell>
          <cell r="B10344" t="str">
            <v>OTROS PROBLEMAS ESPECIFICADOS RELACIONADOS CON EL GRUPO PRIMARIO DE AP</v>
          </cell>
          <cell r="C10344" t="str">
            <v>00</v>
          </cell>
        </row>
        <row r="10345">
          <cell r="A10345" t="str">
            <v>Z639</v>
          </cell>
          <cell r="B10345" t="str">
            <v>PROBLEMAS NO ESPECIFICADOS RELACIONADOS CON EL GRUPO PRIMARIO DE APOYO</v>
          </cell>
          <cell r="C10345" t="str">
            <v>00</v>
          </cell>
        </row>
        <row r="10346">
          <cell r="A10346" t="str">
            <v>Z64</v>
          </cell>
          <cell r="B10346" t="str">
            <v>PROBLEMAS RELACIONADOS CON CIERTAS CIRCUNSTANCIAS PSICOSOCIALES</v>
          </cell>
          <cell r="C10346" t="str">
            <v>00</v>
          </cell>
        </row>
        <row r="10347">
          <cell r="A10347" t="str">
            <v>Z640</v>
          </cell>
          <cell r="B10347" t="str">
            <v>PROBLEMAS RELACIONADOS CON EMBARAZO NO DESEADO</v>
          </cell>
          <cell r="C10347" t="str">
            <v>00</v>
          </cell>
        </row>
        <row r="10348">
          <cell r="A10348" t="str">
            <v>Z641</v>
          </cell>
          <cell r="B10348" t="str">
            <v>PROBLEMAS RELACIONADOS CON LA MULTIPARIDAD</v>
          </cell>
          <cell r="C10348" t="str">
            <v>00</v>
          </cell>
        </row>
        <row r="10349">
          <cell r="A10349" t="str">
            <v>Z642</v>
          </cell>
          <cell r="B10349" t="str">
            <v>PROBL. RELACION. CON LA SOLICITUD O ACEPTACION DE INTEVERNC. FISICAS,</v>
          </cell>
          <cell r="C10349" t="str">
            <v>00</v>
          </cell>
        </row>
        <row r="10350">
          <cell r="A10350" t="str">
            <v>Z643</v>
          </cell>
          <cell r="B10350" t="str">
            <v>PROBL. RELACION. CON LA SOLICIT. O ACEPT. DE INTERVEN. PSICOLOG. DE LA</v>
          </cell>
          <cell r="C10350" t="str">
            <v>00</v>
          </cell>
        </row>
        <row r="10351">
          <cell r="A10351" t="str">
            <v>Z644</v>
          </cell>
          <cell r="B10351" t="str">
            <v>PROBLEMAS RELACIONADOS CON EL DESACUERDO CON CONSEJEROS</v>
          </cell>
          <cell r="C10351" t="str">
            <v>00</v>
          </cell>
        </row>
        <row r="10352">
          <cell r="A10352" t="str">
            <v>Z65</v>
          </cell>
          <cell r="B10352" t="str">
            <v>PROBLEMAS RELACIONADOS CON OTRAS CIRCUNSTANCIAS PSICOLOGICAS</v>
          </cell>
          <cell r="C10352" t="str">
            <v>00</v>
          </cell>
        </row>
        <row r="10353">
          <cell r="A10353" t="str">
            <v>Z650</v>
          </cell>
          <cell r="B10353" t="str">
            <v>PROBL. RELACION. CON CULPABIL. EN PROCEDIM. CIVILES O CRIMINALES CON P</v>
          </cell>
          <cell r="C10353" t="str">
            <v>00</v>
          </cell>
        </row>
        <row r="10354">
          <cell r="A10354" t="str">
            <v>Z651</v>
          </cell>
          <cell r="B10354" t="str">
            <v>PROBLEMAS RELACIONADOS CON PRISION Y OTRO ENCARCELAMIENTO</v>
          </cell>
          <cell r="C10354" t="str">
            <v>00</v>
          </cell>
        </row>
        <row r="10355">
          <cell r="A10355" t="str">
            <v>Z652</v>
          </cell>
          <cell r="B10355" t="str">
            <v>PROBLEMAS RELACIONADOS A LA LIBERACION DE LA PRISION</v>
          </cell>
          <cell r="C10355" t="str">
            <v>00</v>
          </cell>
        </row>
        <row r="10356">
          <cell r="A10356" t="str">
            <v>Z653</v>
          </cell>
          <cell r="B10356" t="str">
            <v>PROBLEMAS RELACIONADOS CON OTRAS CIRCUNSTANCIAS LEGALES</v>
          </cell>
          <cell r="C10356" t="str">
            <v>00</v>
          </cell>
        </row>
        <row r="10357">
          <cell r="A10357" t="str">
            <v>Z654</v>
          </cell>
          <cell r="B10357" t="str">
            <v>PROBLEMAS RELACIONADOS CON VICTIMA DE CRIMEN O TERRORISMO</v>
          </cell>
          <cell r="C10357" t="str">
            <v>00</v>
          </cell>
        </row>
        <row r="10358">
          <cell r="A10358" t="str">
            <v>Z655</v>
          </cell>
          <cell r="B10358" t="str">
            <v>PROBL. RELACION. CON LA EXPOSICION A DESASTRE, GUERRA U OTRAS HOSTILID</v>
          </cell>
          <cell r="C10358" t="str">
            <v>00</v>
          </cell>
        </row>
        <row r="10359">
          <cell r="A10359" t="str">
            <v>Z658</v>
          </cell>
          <cell r="B10359" t="str">
            <v>OTROS PROBL. ESPECIF. RELACIONADOS CON CIRCUNSTANCIAS PSICOSOCIALES</v>
          </cell>
          <cell r="C10359" t="str">
            <v>00</v>
          </cell>
        </row>
        <row r="10360">
          <cell r="A10360" t="str">
            <v>Z659</v>
          </cell>
          <cell r="B10360" t="str">
            <v>PROBL. RELACION. CON CIRCUNSTANCIAS PSICOSOCIALES NO ESPECIFICADAS</v>
          </cell>
          <cell r="C10360" t="str">
            <v>00</v>
          </cell>
        </row>
        <row r="10361">
          <cell r="A10361" t="str">
            <v>Z70</v>
          </cell>
          <cell r="B10361" t="str">
            <v>CONSULTA RELACIONADA CON ACTITUD, CONDUCTA U ORIENTACION SEXUAL</v>
          </cell>
          <cell r="C10361" t="str">
            <v>00</v>
          </cell>
        </row>
        <row r="10362">
          <cell r="A10362" t="str">
            <v>Z700</v>
          </cell>
          <cell r="B10362" t="str">
            <v>CONSULTA RELACIONADA CON LA ACTITUD SEXUAL</v>
          </cell>
          <cell r="C10362" t="str">
            <v>00</v>
          </cell>
        </row>
        <row r="10363">
          <cell r="A10363" t="str">
            <v>Z701</v>
          </cell>
          <cell r="B10363" t="str">
            <v>CONSULTA RELACIONADA CON LA ORIENTACION Y CONDUCTA SEXUAL DEL PACIENTE</v>
          </cell>
          <cell r="C10363" t="str">
            <v>00</v>
          </cell>
        </row>
        <row r="10364">
          <cell r="A10364" t="str">
            <v>Z702</v>
          </cell>
          <cell r="B10364" t="str">
            <v>CONSULTA RELACIONADA CON LA ORIENTACION Y CONDUCTA SEXUAL DE UNA TERCE</v>
          </cell>
          <cell r="C10364" t="str">
            <v>00</v>
          </cell>
        </row>
        <row r="10365">
          <cell r="A10365" t="str">
            <v>Z703</v>
          </cell>
          <cell r="B10365" t="str">
            <v>CONSULTA RELACION. CON PREOCUP. COMBIN. SOBRE LA ACTITUD, LA CONDUCTA</v>
          </cell>
          <cell r="C10365" t="str">
            <v>00</v>
          </cell>
        </row>
        <row r="10366">
          <cell r="A10366" t="str">
            <v>Z708</v>
          </cell>
          <cell r="B10366" t="str">
            <v>OTRAS CONSULTAS SEXUALES ESPECIFICAS</v>
          </cell>
          <cell r="C10366" t="str">
            <v>00</v>
          </cell>
        </row>
        <row r="10367">
          <cell r="A10367" t="str">
            <v>Z709</v>
          </cell>
          <cell r="B10367" t="str">
            <v>CONSULTA SEXUAL, NO ESPECIFICADA</v>
          </cell>
          <cell r="C10367" t="str">
            <v>00</v>
          </cell>
        </row>
        <row r="10368">
          <cell r="A10368" t="str">
            <v>Z71</v>
          </cell>
          <cell r="B10368" t="str">
            <v>PERSONAS EN CONTACTO CON LOS SERV. DE SALUD POR OTRAS CONSUL. Y CONSEJ</v>
          </cell>
          <cell r="C10368" t="str">
            <v>00</v>
          </cell>
        </row>
        <row r="10369">
          <cell r="A10369" t="str">
            <v>Z710</v>
          </cell>
          <cell r="B10369" t="str">
            <v>PERSONA QUE CONSULTA EN NOMBRE DE OTRA PERSONA</v>
          </cell>
          <cell r="C10369" t="str">
            <v>00</v>
          </cell>
        </row>
        <row r="10370">
          <cell r="A10370" t="str">
            <v>Z711</v>
          </cell>
          <cell r="B10370" t="str">
            <v>PERSONA QUE TEME ESTAR ENFERMA, A QUIEN NO SE HACE DIAGNOSTICO</v>
          </cell>
          <cell r="C10370" t="str">
            <v>00</v>
          </cell>
        </row>
        <row r="10371">
          <cell r="A10371" t="str">
            <v>Z712</v>
          </cell>
          <cell r="B10371" t="str">
            <v>PERSONA QUE CONSULTA PARA LA EXPLICACION DE HALLAZGOS DE INVESTIGACION</v>
          </cell>
          <cell r="C10371" t="str">
            <v>00</v>
          </cell>
        </row>
        <row r="10372">
          <cell r="A10372" t="str">
            <v>Z713</v>
          </cell>
          <cell r="B10372" t="str">
            <v>CONSULTA PARA INSTRUCCION Y VIGILANCIA DE LA DIETA</v>
          </cell>
          <cell r="C10372" t="str">
            <v>00</v>
          </cell>
        </row>
        <row r="10373">
          <cell r="A10373" t="str">
            <v>Z714</v>
          </cell>
          <cell r="B10373" t="str">
            <v>CONSULTA PARA ASESORIA Y VIGILANCIA POR ABUSO DE ALCOHOL</v>
          </cell>
          <cell r="C10373" t="str">
            <v>00</v>
          </cell>
        </row>
        <row r="10374">
          <cell r="A10374" t="str">
            <v>Z715</v>
          </cell>
          <cell r="B10374" t="str">
            <v>CONSULTA PARA ASESORIA Y VIGILANCIA POR ABUSO DE DROGAS</v>
          </cell>
          <cell r="C10374" t="str">
            <v>00</v>
          </cell>
        </row>
        <row r="10375">
          <cell r="A10375" t="str">
            <v>Z716</v>
          </cell>
          <cell r="B10375" t="str">
            <v>CONSULTA PARA ASESORIA POR ABUSO DE TABACO</v>
          </cell>
          <cell r="C10375" t="str">
            <v>00</v>
          </cell>
        </row>
        <row r="10376">
          <cell r="A10376" t="str">
            <v>Z717</v>
          </cell>
          <cell r="B10376" t="str">
            <v>CONSULTA PARA ASESORIA SOBRE EL VIRUS DE LA INMUNODEF. HUMANA (VIH)</v>
          </cell>
          <cell r="C10376" t="str">
            <v>00</v>
          </cell>
        </row>
        <row r="10377">
          <cell r="A10377" t="str">
            <v>Z718</v>
          </cell>
          <cell r="B10377" t="str">
            <v>OTRAS CONSULTAS ESPECIFICADAS</v>
          </cell>
          <cell r="C10377" t="str">
            <v>00</v>
          </cell>
        </row>
        <row r="10378">
          <cell r="A10378" t="str">
            <v>Z719</v>
          </cell>
          <cell r="B10378" t="str">
            <v>CONSULTA, NO ESPECIFICADA</v>
          </cell>
          <cell r="C10378" t="str">
            <v>00</v>
          </cell>
        </row>
        <row r="10379">
          <cell r="A10379" t="str">
            <v>Z72</v>
          </cell>
          <cell r="B10379" t="str">
            <v>PROBLEMAS RELACIONADOS CON EL ESTILO DE VIDA</v>
          </cell>
          <cell r="C10379" t="str">
            <v>00</v>
          </cell>
        </row>
        <row r="10380">
          <cell r="A10380" t="str">
            <v>Z720</v>
          </cell>
          <cell r="B10380" t="str">
            <v>PROBLEMAS RELACIONADOS CON EL USO DEL TABACO</v>
          </cell>
          <cell r="C10380" t="str">
            <v>00</v>
          </cell>
        </row>
        <row r="10381">
          <cell r="A10381" t="str">
            <v>Z721</v>
          </cell>
          <cell r="B10381" t="str">
            <v>PROBLEMAS RELACIONADOS CON EL USO DEL ALCOHOL</v>
          </cell>
          <cell r="C10381" t="str">
            <v>00</v>
          </cell>
        </row>
        <row r="10382">
          <cell r="A10382" t="str">
            <v>Z722</v>
          </cell>
          <cell r="B10382" t="str">
            <v>PROBLEMAS RELACIONADOS CON EL USO DE DROGAS</v>
          </cell>
          <cell r="C10382" t="str">
            <v>00</v>
          </cell>
        </row>
        <row r="10383">
          <cell r="A10383" t="str">
            <v>Z723</v>
          </cell>
          <cell r="B10383" t="str">
            <v>PROBLEMAS RELACIONADOS CON LA FALTA DE EJERCICIO FISICO</v>
          </cell>
          <cell r="C10383" t="str">
            <v>00</v>
          </cell>
        </row>
        <row r="10384">
          <cell r="A10384" t="str">
            <v>Z724</v>
          </cell>
          <cell r="B10384" t="str">
            <v>PROBLEMAS RELACIONADOS CON LA DIETA Y HABITOS ALIMENTARIOS INAPROPIADO</v>
          </cell>
          <cell r="C10384" t="str">
            <v>00</v>
          </cell>
        </row>
        <row r="10385">
          <cell r="A10385" t="str">
            <v>Z725</v>
          </cell>
          <cell r="B10385" t="str">
            <v>PROBLEMAS RELACIONADOS CON LA CONDUCTA SEXUAL DE ALTO RIESGO</v>
          </cell>
          <cell r="C10385" t="str">
            <v>00</v>
          </cell>
        </row>
        <row r="10386">
          <cell r="A10386" t="str">
            <v>Z726</v>
          </cell>
          <cell r="B10386" t="str">
            <v>PROBLEMAS RELACIONADOS CON EL JUEGO Y LAS APUESTAS</v>
          </cell>
          <cell r="C10386" t="str">
            <v>00</v>
          </cell>
        </row>
        <row r="10387">
          <cell r="A10387" t="str">
            <v>Z728</v>
          </cell>
          <cell r="B10387" t="str">
            <v>OTROS PROBLEMAS RELACIONADOS CON ESTILO DE VIDA</v>
          </cell>
          <cell r="C10387" t="str">
            <v>00</v>
          </cell>
        </row>
        <row r="10388">
          <cell r="A10388" t="str">
            <v>Z729</v>
          </cell>
          <cell r="B10388" t="str">
            <v>PROBLEMA NO ESPECIFICADO RELACIONADO CON EL ESTILO DE VIDA</v>
          </cell>
          <cell r="C10388" t="str">
            <v>00</v>
          </cell>
        </row>
        <row r="10389">
          <cell r="A10389" t="str">
            <v>Z73</v>
          </cell>
          <cell r="B10389" t="str">
            <v>PROBLEMAS RELACIONADOS CON DIFICULTADES CON EL MODO DE VIDA</v>
          </cell>
          <cell r="C10389" t="str">
            <v>00</v>
          </cell>
        </row>
        <row r="10390">
          <cell r="A10390" t="str">
            <v>Z730</v>
          </cell>
          <cell r="B10390" t="str">
            <v>PROBLEMAS RELACIONADOS CON LA ENFERMEDAD CONSUNTIVA</v>
          </cell>
          <cell r="C10390" t="str">
            <v>00</v>
          </cell>
        </row>
        <row r="10391">
          <cell r="A10391" t="str">
            <v>Z731</v>
          </cell>
          <cell r="B10391" t="str">
            <v>PROBLEMAS RELACIONADOS CON LA ACENTUACION DE RASGOS DE LA PERSONALIDAD</v>
          </cell>
          <cell r="C10391" t="str">
            <v>00</v>
          </cell>
        </row>
        <row r="10392">
          <cell r="A10392" t="str">
            <v>Z732</v>
          </cell>
          <cell r="B10392" t="str">
            <v>PROBLEMAS RELACIONADOS CON LA FALTA DE RELAJACION Y DESCANSO</v>
          </cell>
          <cell r="C10392" t="str">
            <v>00</v>
          </cell>
        </row>
        <row r="10393">
          <cell r="A10393" t="str">
            <v>Z733</v>
          </cell>
          <cell r="B10393" t="str">
            <v>PROBLEMAS RELACIONADOS CON EL ESTRES, NO CLASIFICADOS EN OTRA PARTE</v>
          </cell>
          <cell r="C10393" t="str">
            <v>00</v>
          </cell>
        </row>
        <row r="10394">
          <cell r="A10394" t="str">
            <v>Z734</v>
          </cell>
          <cell r="B10394" t="str">
            <v>PROEBL. RELACION. CON HABILIDADES SOCIALES INADECUADAS, NO CLASIF. EN</v>
          </cell>
          <cell r="C10394" t="str">
            <v>00</v>
          </cell>
        </row>
        <row r="10395">
          <cell r="A10395" t="str">
            <v>Z735</v>
          </cell>
          <cell r="B10395" t="str">
            <v>PROBL. RELACION. CON EL CONFLICTO DEL ROL SOCIAL, NO CLASIF. EN OTRA P</v>
          </cell>
          <cell r="C10395" t="str">
            <v>00</v>
          </cell>
        </row>
        <row r="10396">
          <cell r="A10396" t="str">
            <v>Z736</v>
          </cell>
          <cell r="B10396" t="str">
            <v>PROBL. RELACION. CON LA LIMITACION DE LAS ACTIVIDADES DEBIDO A DISCAPA</v>
          </cell>
          <cell r="C10396" t="str">
            <v>00</v>
          </cell>
        </row>
        <row r="10397">
          <cell r="A10397" t="str">
            <v>Z738</v>
          </cell>
          <cell r="B10397" t="str">
            <v>OTROS PROBLEMAS RELACIONADOS CON DIFICULTADES CON EL MODO DE VIDA</v>
          </cell>
          <cell r="C10397" t="str">
            <v>00</v>
          </cell>
        </row>
        <row r="10398">
          <cell r="A10398" t="str">
            <v>Z739</v>
          </cell>
          <cell r="B10398" t="str">
            <v>PROBL. NO ESPECIFICADOS RELACIONADOS CON DIFICULTADES CON EL MODO DE V</v>
          </cell>
          <cell r="C10398" t="str">
            <v>00</v>
          </cell>
        </row>
        <row r="10399">
          <cell r="A10399" t="str">
            <v>Z74</v>
          </cell>
          <cell r="B10399" t="str">
            <v>PROBLEMAS RELACIONADOS CON DEPENDENCIA DEL PRESTADOR DE SERVICIOS</v>
          </cell>
          <cell r="C10399" t="str">
            <v>00</v>
          </cell>
        </row>
        <row r="10400">
          <cell r="A10400" t="str">
            <v>Z740</v>
          </cell>
          <cell r="B10400" t="str">
            <v>PROBLEMAS RELACIONADOS CON MOVILIDAD REDUCIDA</v>
          </cell>
          <cell r="C10400" t="str">
            <v>00</v>
          </cell>
        </row>
        <row r="10401">
          <cell r="A10401" t="str">
            <v>Z741</v>
          </cell>
          <cell r="B10401" t="str">
            <v>PROBLEMAS RELACIONADOS CON LA NECESIDAD DE AYUDA PARA EL CUIDADO PERSO</v>
          </cell>
          <cell r="C10401" t="str">
            <v>00</v>
          </cell>
        </row>
        <row r="10402">
          <cell r="A10402" t="str">
            <v>Z742</v>
          </cell>
          <cell r="B10402" t="str">
            <v>PROBL. RELACION. CON LA NECESIDAD DE ASISTEN. DOMICIL. Y QUE NINGUN OT</v>
          </cell>
          <cell r="C10402" t="str">
            <v>00</v>
          </cell>
        </row>
        <row r="10403">
          <cell r="A10403" t="str">
            <v>Z743</v>
          </cell>
          <cell r="B10403" t="str">
            <v>PROBLEMAS RELACIONADOS CON LA NECESIDAD DE SUPERVISION CONTINUA</v>
          </cell>
          <cell r="C10403" t="str">
            <v>00</v>
          </cell>
        </row>
        <row r="10404">
          <cell r="A10404" t="str">
            <v>Z748</v>
          </cell>
          <cell r="B10404" t="str">
            <v>OTROS PROBL. RELACIONADOS CON DEPENDENCIA DEL PRESTADOR DE SERVICIOS</v>
          </cell>
          <cell r="C10404" t="str">
            <v>00</v>
          </cell>
        </row>
        <row r="10405">
          <cell r="A10405" t="str">
            <v>Z749</v>
          </cell>
          <cell r="B10405" t="str">
            <v>PROBLEMA NO ESPECIF. RELACIONADO CON DEPENDENCIA DEL PRESTADOR DE SERV</v>
          </cell>
          <cell r="C10405" t="str">
            <v>00</v>
          </cell>
        </row>
        <row r="10406">
          <cell r="A10406" t="str">
            <v>Z75</v>
          </cell>
          <cell r="B10406" t="str">
            <v>PROBL. RELACION. CON FACILIDADES DE ATENCION MEDICA U OTROS SERVICIOS</v>
          </cell>
          <cell r="C10406" t="str">
            <v>00</v>
          </cell>
        </row>
        <row r="10407">
          <cell r="A10407" t="str">
            <v>Z750</v>
          </cell>
          <cell r="B10407" t="str">
            <v>PROBLEMAS RELACIONADOS CON SERVICIO MEDICO NO DISPONIBLE EN EL DOMICIL</v>
          </cell>
          <cell r="C10407" t="str">
            <v>00</v>
          </cell>
        </row>
        <row r="10408">
          <cell r="A10408" t="str">
            <v>Z751</v>
          </cell>
          <cell r="B10408" t="str">
            <v>PROBL. RELACION. CON PERSONA ESPERANDO ADMISION EN UNA INSTITUCION APR</v>
          </cell>
          <cell r="C10408" t="str">
            <v>00</v>
          </cell>
        </row>
        <row r="10409">
          <cell r="A10409" t="str">
            <v>Z752</v>
          </cell>
          <cell r="B10409" t="str">
            <v>PROBL. RELACION. CON PERSONA EN OTRO PERIODO DE ESPERA PARA INVESTIGAC</v>
          </cell>
          <cell r="C10409" t="str">
            <v>00</v>
          </cell>
        </row>
        <row r="10410">
          <cell r="A10410" t="str">
            <v>Z753</v>
          </cell>
          <cell r="B10410" t="str">
            <v>PROBL. RELACION. CON ATENCION DE SALUD NO DISPONIBLE O INACCESIBLE</v>
          </cell>
          <cell r="C10410" t="str">
            <v>00</v>
          </cell>
        </row>
        <row r="10411">
          <cell r="A10411" t="str">
            <v>Z754</v>
          </cell>
          <cell r="B10411" t="str">
            <v>PROBL. RELACION. CON OTROS SERVICIOS ASISTENCIALES NO DISPON. O INACCE</v>
          </cell>
          <cell r="C10411" t="str">
            <v>00</v>
          </cell>
        </row>
        <row r="10412">
          <cell r="A10412" t="str">
            <v>Z755</v>
          </cell>
          <cell r="B10412" t="str">
            <v>PROBL. RELACION. CON LA ATENCION DURANTE VACACIONES DE LA FAMILIA</v>
          </cell>
          <cell r="C10412" t="str">
            <v>00</v>
          </cell>
        </row>
        <row r="10413">
          <cell r="A10413" t="str">
            <v>Z758</v>
          </cell>
          <cell r="B10413" t="str">
            <v>OTROS PROBLEMAS RELACIONADOS CON SERVICIO MEDICOS Y DE SALUD</v>
          </cell>
          <cell r="C10413" t="str">
            <v>00</v>
          </cell>
        </row>
        <row r="10414">
          <cell r="A10414" t="str">
            <v>Z759</v>
          </cell>
          <cell r="B10414" t="str">
            <v>PROBLEMAS NO ESPECIFICADOS RELACIONADOS CON SERVICIOS MEDICOS Y DE SAL</v>
          </cell>
          <cell r="C10414" t="str">
            <v>00</v>
          </cell>
        </row>
        <row r="10415">
          <cell r="A10415" t="str">
            <v>Z76</v>
          </cell>
          <cell r="B10415" t="str">
            <v>PERSONA EN CONTACTO CON LOS SERVICIOS DE SALUD POR OTRAS CIRCUNSTANCIA</v>
          </cell>
          <cell r="C10415" t="str">
            <v>00</v>
          </cell>
        </row>
        <row r="10416">
          <cell r="A10416" t="str">
            <v>Z760</v>
          </cell>
          <cell r="B10416" t="str">
            <v>CONSULTA PARA REPETICION DE RECETA</v>
          </cell>
          <cell r="C10416" t="str">
            <v>00</v>
          </cell>
        </row>
        <row r="10417">
          <cell r="A10417" t="str">
            <v>Z761</v>
          </cell>
          <cell r="B10417" t="str">
            <v>CONSULTA PARA ATENCION Y SUPERVISION DE LA SALUD DEL NIÑO ABANDONADO</v>
          </cell>
          <cell r="C10417" t="str">
            <v>00</v>
          </cell>
        </row>
        <row r="10418">
          <cell r="A10418" t="str">
            <v>Z762</v>
          </cell>
          <cell r="B10418" t="str">
            <v>CONSULTA PARA ATENCION Y SUPERVISION DE LA SALUD DE OTROS NIÑOS O LACT</v>
          </cell>
          <cell r="C10418" t="str">
            <v>00</v>
          </cell>
        </row>
        <row r="10419">
          <cell r="A10419" t="str">
            <v>Z763</v>
          </cell>
          <cell r="B10419" t="str">
            <v>PERSONA SANA QUE ACOMPAÑA AL ENFERMO</v>
          </cell>
          <cell r="C10419" t="str">
            <v>00</v>
          </cell>
        </row>
        <row r="10420">
          <cell r="A10420" t="str">
            <v>Z764</v>
          </cell>
          <cell r="B10420" t="str">
            <v>OTRO HUESPED EN SERVICIOS DE SALUD</v>
          </cell>
          <cell r="C10420" t="str">
            <v>00</v>
          </cell>
        </row>
        <row r="10421">
          <cell r="A10421" t="str">
            <v>Z765</v>
          </cell>
          <cell r="B10421" t="str">
            <v>PERSONA QUE CONSULTA CON SIMULACION CONSCIENTE (SIMULADOR)</v>
          </cell>
          <cell r="C10421" t="str">
            <v>00</v>
          </cell>
        </row>
        <row r="10422">
          <cell r="A10422" t="str">
            <v>Z768</v>
          </cell>
          <cell r="B10422" t="str">
            <v>PERSONA EN CONTACTO CON LOS SERVICIOS DE SALUD EN OTRAS CIRCUNST. ESPE</v>
          </cell>
          <cell r="C10422" t="str">
            <v>00</v>
          </cell>
        </row>
        <row r="10423">
          <cell r="A10423" t="str">
            <v>Z769</v>
          </cell>
          <cell r="B10423" t="str">
            <v>PERSONA EN CONTACTO CON LOS SERVICIOS DE SALUD EN CIRCUNST. NO ESPECIF</v>
          </cell>
          <cell r="C10423" t="str">
            <v>00</v>
          </cell>
        </row>
        <row r="10424">
          <cell r="A10424" t="str">
            <v>Z80</v>
          </cell>
          <cell r="B10424" t="str">
            <v>HISTORIA FAMILIAR DE TUMOR MALIGNO</v>
          </cell>
          <cell r="C10424" t="str">
            <v>00</v>
          </cell>
        </row>
        <row r="10425">
          <cell r="A10425" t="str">
            <v>Z800</v>
          </cell>
          <cell r="B10425" t="str">
            <v>HISTORIA FAMILIAR DE TUMOR MALIGNO DE ORGANOS DIGESTIVOS</v>
          </cell>
          <cell r="C10425" t="str">
            <v>00</v>
          </cell>
        </row>
        <row r="10426">
          <cell r="A10426" t="str">
            <v>Z801</v>
          </cell>
          <cell r="B10426" t="str">
            <v>HISTORIA FAMILIAR DE TUMOR MALIGNOP DE TRAQUEA, BRONQUIOS Y PULMON</v>
          </cell>
          <cell r="C10426" t="str">
            <v>00</v>
          </cell>
        </row>
        <row r="10427">
          <cell r="A10427" t="str">
            <v>Z802</v>
          </cell>
          <cell r="B10427" t="str">
            <v>HISTORIA FAMILIAR DE TUMOR MALIGNO DE OTROS ORGANOS RESPIRAT. E INTRAT</v>
          </cell>
          <cell r="C10427" t="str">
            <v>00</v>
          </cell>
        </row>
        <row r="10428">
          <cell r="A10428" t="str">
            <v>Z803</v>
          </cell>
          <cell r="B10428" t="str">
            <v>HISTORIA FAMILIAR DE TUMOR DE MAMA</v>
          </cell>
          <cell r="C10428" t="str">
            <v>00</v>
          </cell>
        </row>
        <row r="10429">
          <cell r="A10429" t="str">
            <v>Z804</v>
          </cell>
          <cell r="B10429" t="str">
            <v>HISTORIA FAMILIAR DE TUMOR MALIGNO DE ORGANOS GENITALES</v>
          </cell>
          <cell r="C10429" t="str">
            <v>00</v>
          </cell>
        </row>
        <row r="10430">
          <cell r="A10430" t="str">
            <v>Z805</v>
          </cell>
          <cell r="B10430" t="str">
            <v>HISTORIA FAMILIAR DE TUMOR MALIGNO DE VIAS URINARIAS</v>
          </cell>
          <cell r="C10430" t="str">
            <v>00</v>
          </cell>
        </row>
        <row r="10431">
          <cell r="A10431" t="str">
            <v>Z806</v>
          </cell>
          <cell r="B10431" t="str">
            <v>HISTORIA FAMILIAR DE LEUCEMIA</v>
          </cell>
          <cell r="C10431" t="str">
            <v>00</v>
          </cell>
        </row>
        <row r="10432">
          <cell r="A10432" t="str">
            <v>Z807</v>
          </cell>
          <cell r="B10432" t="str">
            <v>HISTORIA FAMILIAR DE OTROS TUMORES MALIGNOS DEL TEJIDO LINFOIDE, HEM</v>
          </cell>
          <cell r="C10432" t="str">
            <v>00</v>
          </cell>
        </row>
        <row r="10433">
          <cell r="A10433" t="str">
            <v>Z808</v>
          </cell>
          <cell r="B10433" t="str">
            <v>HISTORIA FAMILIAR DE TUMOR MALIGNO DE OTROS ORGANOS O SISTEMAS ESPECIF</v>
          </cell>
          <cell r="C10433" t="str">
            <v>00</v>
          </cell>
        </row>
        <row r="10434">
          <cell r="A10434" t="str">
            <v>Z809</v>
          </cell>
          <cell r="B10434" t="str">
            <v>HISTORIA FAMILIAR DE TUMOR MALIGNO, DE SITIO NO ESPECIFICADO</v>
          </cell>
          <cell r="C10434" t="str">
            <v>00</v>
          </cell>
        </row>
        <row r="10435">
          <cell r="A10435" t="str">
            <v>Z81</v>
          </cell>
          <cell r="B10435" t="str">
            <v>HISTORIA FAMILIAR DE TRASTORNOS MENTALES Y DEL COMPORTAMIENTO</v>
          </cell>
          <cell r="C10435" t="str">
            <v>00</v>
          </cell>
        </row>
        <row r="10436">
          <cell r="A10436" t="str">
            <v>Z810</v>
          </cell>
          <cell r="B10436" t="str">
            <v>HISTORIA FAMILIAR DE RETARDO MENTAL</v>
          </cell>
          <cell r="C10436" t="str">
            <v>00</v>
          </cell>
        </row>
        <row r="10437">
          <cell r="A10437" t="str">
            <v>Z811</v>
          </cell>
          <cell r="B10437" t="str">
            <v>HISTORIA FAMILIAR DE ABUSO DE ALCOHOL</v>
          </cell>
          <cell r="C10437" t="str">
            <v>000</v>
          </cell>
        </row>
        <row r="10438">
          <cell r="A10438" t="str">
            <v>Z812</v>
          </cell>
          <cell r="B10438" t="str">
            <v>HISTORIA FAMILIAR DE ABUSO DEL TABACO</v>
          </cell>
          <cell r="C10438" t="str">
            <v>00</v>
          </cell>
        </row>
        <row r="10439">
          <cell r="A10439" t="str">
            <v>Z813</v>
          </cell>
          <cell r="B10439" t="str">
            <v>HISTORIA FAMILIAR DE ABUSO DE OTRAS SUSTANCIAS PSICOACTIVAS</v>
          </cell>
          <cell r="C10439" t="str">
            <v>00</v>
          </cell>
        </row>
        <row r="10440">
          <cell r="A10440" t="str">
            <v>Z814</v>
          </cell>
          <cell r="B10440" t="str">
            <v>HISTORIA FAMILIAR DE ABUSO DE OTRAS SUSTANCIAS</v>
          </cell>
          <cell r="C10440" t="str">
            <v>00</v>
          </cell>
        </row>
        <row r="10441">
          <cell r="A10441" t="str">
            <v>Z818</v>
          </cell>
          <cell r="B10441" t="str">
            <v>HISTORIA FAMILIAR DE OTROS TRASTORNOS MENTALES Y DEL COMPORTAMIENTO</v>
          </cell>
          <cell r="C10441" t="str">
            <v>00</v>
          </cell>
        </row>
        <row r="10442">
          <cell r="A10442" t="str">
            <v>Z82</v>
          </cell>
          <cell r="B10442" t="str">
            <v>HISTORIA FAMILIAR DE CIERTAS DISCAPACIDADES Y ENFERM. CRONICAS INCAPAC</v>
          </cell>
          <cell r="C10442" t="str">
            <v>00</v>
          </cell>
        </row>
        <row r="10443">
          <cell r="A10443" t="str">
            <v>Z820</v>
          </cell>
          <cell r="B10443" t="str">
            <v>HISTORIA FAMILIAR DE EPILPSIA Y OTRAS ENFERM. DEL SISTEMA NERVIOSO</v>
          </cell>
          <cell r="C10443" t="str">
            <v>00</v>
          </cell>
        </row>
        <row r="10444">
          <cell r="A10444" t="str">
            <v>Z821</v>
          </cell>
          <cell r="B10444" t="str">
            <v>HISTORIA FAMILIAR DE CEGUERA O PERDIDA DE LA VISION</v>
          </cell>
          <cell r="C10444" t="str">
            <v>00</v>
          </cell>
        </row>
        <row r="10445">
          <cell r="A10445" t="str">
            <v>Z822</v>
          </cell>
          <cell r="B10445" t="str">
            <v>HISTORIA FAMILIAR DE SORDERA O PERDIDA DE LA AUDICION</v>
          </cell>
          <cell r="C10445" t="str">
            <v>00</v>
          </cell>
        </row>
        <row r="10446">
          <cell r="A10446" t="str">
            <v>Z823</v>
          </cell>
          <cell r="B10446" t="str">
            <v>HISTORIA FAMILIAR DE APOPLEJIA</v>
          </cell>
          <cell r="C10446" t="str">
            <v>00</v>
          </cell>
        </row>
        <row r="10447">
          <cell r="A10447" t="str">
            <v>Z824</v>
          </cell>
          <cell r="B10447" t="str">
            <v>HISTORIA FAMILIAR DE ENFERMEDAD ISQUEMICA DEL CORAZON Y OTRAS ENF. DEL</v>
          </cell>
          <cell r="C10447" t="str">
            <v>00</v>
          </cell>
        </row>
        <row r="10448">
          <cell r="A10448" t="str">
            <v>Z825</v>
          </cell>
          <cell r="B10448" t="str">
            <v>HISTORIA FAMILIAR DE ASMA Y DE OTRAS ENFERM. CRONICAS DE LAS VIAS RESP</v>
          </cell>
          <cell r="C10448" t="str">
            <v>00</v>
          </cell>
        </row>
        <row r="10449">
          <cell r="A10449" t="str">
            <v>Z826</v>
          </cell>
          <cell r="B10449" t="str">
            <v>HISTORIA FAMILIAR DE ARTRITIS Y OTRAS ENFERM. DEL SISTEMA OSTEMUSC. Y</v>
          </cell>
          <cell r="C10449" t="str">
            <v>00</v>
          </cell>
        </row>
        <row r="10450">
          <cell r="A10450" t="str">
            <v>Z827</v>
          </cell>
          <cell r="B10450" t="str">
            <v>HISTORIA FAMILIAR DE MALFORM. CONG. DEFORM. Y OTRAS ANOMALIAS CROMOSOM</v>
          </cell>
          <cell r="C10450" t="str">
            <v>00</v>
          </cell>
        </row>
        <row r="10451">
          <cell r="A10451" t="str">
            <v>Z828</v>
          </cell>
          <cell r="B10451" t="str">
            <v>HISTORIA FAMILIAR DE OTRAS DISCAPACID. Y ENFERM. CRONICAS INCAPAC. NO</v>
          </cell>
          <cell r="C10451" t="str">
            <v>00</v>
          </cell>
        </row>
        <row r="10452">
          <cell r="A10452" t="str">
            <v>Z83</v>
          </cell>
          <cell r="B10452" t="str">
            <v>HISTORIA FAMILIAR DE OTROS TRASTORNOS ESPECIFICADOS</v>
          </cell>
          <cell r="C10452" t="str">
            <v>00</v>
          </cell>
        </row>
        <row r="10453">
          <cell r="A10453" t="str">
            <v>Z830</v>
          </cell>
          <cell r="B10453" t="str">
            <v>HISTORIA FAMILIAR DE INFECCION POR EL VIRUS DE LA INMUNODEF. HUMANA (V</v>
          </cell>
          <cell r="C10453" t="str">
            <v>00</v>
          </cell>
        </row>
        <row r="10454">
          <cell r="A10454" t="str">
            <v>Z831</v>
          </cell>
          <cell r="B10454" t="str">
            <v>HISTORIA FAMILIAR DE OTRAS ENFERM. INFECCIOSAS Y PARASITARIAS</v>
          </cell>
          <cell r="C10454" t="str">
            <v>00</v>
          </cell>
        </row>
        <row r="10455">
          <cell r="A10455" t="str">
            <v>Z832</v>
          </cell>
          <cell r="B10455" t="str">
            <v>HISTORIA FAMILIAR DE ENFERM. DE LA SANGRE Y DE LOS ORGANOS HEMTOPOY</v>
          </cell>
          <cell r="C10455" t="str">
            <v>00</v>
          </cell>
        </row>
        <row r="10456">
          <cell r="A10456" t="str">
            <v>Z833</v>
          </cell>
          <cell r="B10456" t="str">
            <v>HISTORIA FAMILIAR DE DIABETES MELLITUS</v>
          </cell>
          <cell r="C10456" t="str">
            <v>00</v>
          </cell>
        </row>
        <row r="10457">
          <cell r="A10457" t="str">
            <v>Z834</v>
          </cell>
          <cell r="B10457" t="str">
            <v>HISTORIA FAMILIAR DE OTRAS ENFERM. ENDOCRINAS, NUTRIC. Y METABOLICAS</v>
          </cell>
          <cell r="C10457" t="str">
            <v>00</v>
          </cell>
        </row>
        <row r="10458">
          <cell r="A10458" t="str">
            <v>Z835</v>
          </cell>
          <cell r="B10458" t="str">
            <v>HISTORIA FAMILIAR DE TRASTORNOS DE LOS OJOS Y DE LOS OIDOS</v>
          </cell>
          <cell r="C10458" t="str">
            <v>00</v>
          </cell>
        </row>
        <row r="10459">
          <cell r="A10459" t="str">
            <v>Z836</v>
          </cell>
          <cell r="B10459" t="str">
            <v>HISTORIA FAMILIAR DE ENFERMEDADES DEL SISTEMA RESPIRATORIO</v>
          </cell>
          <cell r="C10459" t="str">
            <v>00</v>
          </cell>
        </row>
        <row r="10460">
          <cell r="A10460" t="str">
            <v>Z837</v>
          </cell>
          <cell r="B10460" t="str">
            <v>HISTORIA FAMILIAR DE ENFERMEDADES DEL SISTEMA DIGESTIVO</v>
          </cell>
          <cell r="C10460" t="str">
            <v>00</v>
          </cell>
        </row>
        <row r="10461">
          <cell r="A10461" t="str">
            <v>Z84</v>
          </cell>
          <cell r="B10461" t="str">
            <v>HISTORIA FAMILIAR DE OTRAS AFECCIONES</v>
          </cell>
          <cell r="C10461" t="str">
            <v>00</v>
          </cell>
        </row>
        <row r="10462">
          <cell r="A10462" t="str">
            <v>Z840</v>
          </cell>
          <cell r="B10462" t="str">
            <v>HISTORIA FAMILIAR DE ENFERM. DE LA PIEL Y DEL TEJIDO SUBCUTANEO</v>
          </cell>
          <cell r="C10462" t="str">
            <v>00</v>
          </cell>
        </row>
        <row r="10463">
          <cell r="A10463" t="str">
            <v>Z841</v>
          </cell>
          <cell r="B10463" t="str">
            <v>HISTORIA FAMILIAR DE TRASTORNOS DEL RIÑON Y DEL URETER</v>
          </cell>
          <cell r="C10463" t="str">
            <v>00</v>
          </cell>
        </row>
        <row r="10464">
          <cell r="A10464" t="str">
            <v>Z842</v>
          </cell>
          <cell r="B10464" t="str">
            <v>HISTORIA FAMILIAR DE OTRAS ENFERMEDADES DEL SISTEMA GENITOURINARIO</v>
          </cell>
          <cell r="C10464" t="str">
            <v>00</v>
          </cell>
        </row>
        <row r="10465">
          <cell r="A10465" t="str">
            <v>Z843</v>
          </cell>
          <cell r="B10465" t="str">
            <v>HISTORIA FAMILIAR DE CONSANGUINIDAD</v>
          </cell>
          <cell r="C10465" t="str">
            <v>00</v>
          </cell>
        </row>
        <row r="10466">
          <cell r="A10466" t="str">
            <v>Z848</v>
          </cell>
          <cell r="B10466" t="str">
            <v>HISTORIA FAMILIAR DE OTRAS AFECCIONES ESPECIFICADAS</v>
          </cell>
          <cell r="C10466" t="str">
            <v>00</v>
          </cell>
        </row>
        <row r="10467">
          <cell r="A10467" t="str">
            <v>Z85</v>
          </cell>
          <cell r="B10467" t="str">
            <v>HISTORIA PERSONAL DE TUMOR MALIGNO</v>
          </cell>
          <cell r="C10467" t="str">
            <v>00</v>
          </cell>
        </row>
        <row r="10468">
          <cell r="A10468" t="str">
            <v>Z850</v>
          </cell>
          <cell r="B10468" t="str">
            <v>HISTORIA PERSONAL DE TUMOR MALIGNO DE ORGANOS DIGESTIVOS</v>
          </cell>
          <cell r="C10468" t="str">
            <v>00</v>
          </cell>
        </row>
        <row r="10469">
          <cell r="A10469" t="str">
            <v>Z851</v>
          </cell>
          <cell r="B10469" t="str">
            <v>HISTORIA PERSONAL DE TUMOR MALIGNO DE TRAQUEA, BRONQUIOS Y PULMON</v>
          </cell>
          <cell r="C10469" t="str">
            <v>00</v>
          </cell>
        </row>
        <row r="10470">
          <cell r="A10470" t="str">
            <v>Z852</v>
          </cell>
          <cell r="B10470" t="str">
            <v>HISTORIA PERSONAL DE TUMOR MALIGNO DE OTROS ORGANOS RESPIRATORIOS E IN</v>
          </cell>
          <cell r="C10470" t="str">
            <v>00</v>
          </cell>
        </row>
        <row r="10471">
          <cell r="A10471" t="str">
            <v>Z853</v>
          </cell>
          <cell r="B10471" t="str">
            <v>HISTORIA PERSONAL DE TUMOR MALIGNO DE MAMA</v>
          </cell>
          <cell r="C10471" t="str">
            <v>00</v>
          </cell>
        </row>
        <row r="10472">
          <cell r="A10472" t="str">
            <v>Z854</v>
          </cell>
          <cell r="B10472" t="str">
            <v>HISTORIA PERSONAL DE TUMOR MALIGNO DE ORGANOS GENITALES</v>
          </cell>
          <cell r="C10472" t="str">
            <v>00</v>
          </cell>
        </row>
        <row r="10473">
          <cell r="A10473" t="str">
            <v>Z855</v>
          </cell>
          <cell r="B10473" t="str">
            <v>HISTORIA PERSONAL DE TUMOR MALIGNO DE VIAS URINARIAS</v>
          </cell>
          <cell r="C10473" t="str">
            <v>00</v>
          </cell>
        </row>
        <row r="10474">
          <cell r="A10474" t="str">
            <v>Z856</v>
          </cell>
          <cell r="B10474" t="str">
            <v>HISTORIA PERSONAL DE LEUCEMIA</v>
          </cell>
          <cell r="C10474" t="str">
            <v>00</v>
          </cell>
        </row>
        <row r="10475">
          <cell r="A10475" t="str">
            <v>Z857</v>
          </cell>
          <cell r="B10475" t="str">
            <v>HISTORIA PERSONAL DE OTROS TUMORES MALIGNOS DEL TEJIDO LINFOIDE, HEMAT</v>
          </cell>
          <cell r="C10475" t="str">
            <v>00</v>
          </cell>
        </row>
        <row r="10476">
          <cell r="A10476" t="str">
            <v>Z858</v>
          </cell>
          <cell r="B10476" t="str">
            <v>HISTORIA PERSONAL DE TUMOR MALIGNO DE OTROS ORGANOS Y SISTEMAS</v>
          </cell>
          <cell r="C10476" t="str">
            <v>00</v>
          </cell>
        </row>
        <row r="10477">
          <cell r="A10477" t="str">
            <v>Z859</v>
          </cell>
          <cell r="B10477" t="str">
            <v>HISTORIA PERSONAL DE TUMOR MALIGNO, DE SITIO NO ESPECIFICADO</v>
          </cell>
          <cell r="C10477" t="str">
            <v>00</v>
          </cell>
        </row>
        <row r="10478">
          <cell r="A10478" t="str">
            <v>Z86</v>
          </cell>
          <cell r="B10478" t="str">
            <v>HISTORIA PERSONAL DE ALGUNAS OTRAS ENFERMEDADES</v>
          </cell>
          <cell r="C10478" t="str">
            <v>00</v>
          </cell>
        </row>
        <row r="10479">
          <cell r="A10479" t="str">
            <v>Z860</v>
          </cell>
          <cell r="B10479" t="str">
            <v>HISTORIA PERSONAL DE OTROS TUMORES</v>
          </cell>
          <cell r="C10479" t="str">
            <v>00</v>
          </cell>
        </row>
        <row r="10480">
          <cell r="A10480" t="str">
            <v>Z861</v>
          </cell>
          <cell r="B10480" t="str">
            <v>HISTORIA PERSONAL DE ENFERMEDADES INFECCIOSAS Y PARASITARIAS</v>
          </cell>
          <cell r="C10480" t="str">
            <v>00</v>
          </cell>
        </row>
        <row r="10481">
          <cell r="A10481" t="str">
            <v>Z862</v>
          </cell>
          <cell r="B10481" t="str">
            <v>HISTORIA PERSONAL DE ENFERM. DE LA SANGRE Y DE LOS ORGANOS HEMTPOY</v>
          </cell>
          <cell r="C10481" t="str">
            <v>00</v>
          </cell>
        </row>
        <row r="10482">
          <cell r="A10482" t="str">
            <v>Z863</v>
          </cell>
          <cell r="B10482" t="str">
            <v>HISTORIA PERSONAL DE ENFERM. ENDOCRINAS, NUTRICIONALES Y METABOLICAS</v>
          </cell>
          <cell r="C10482" t="str">
            <v>00</v>
          </cell>
        </row>
        <row r="10483">
          <cell r="A10483" t="str">
            <v>Z864</v>
          </cell>
          <cell r="B10483" t="str">
            <v>HISTORIA PERSONAL DE ABUSO DE SUSTANCIAS PSICOACTIVAS</v>
          </cell>
          <cell r="C10483" t="str">
            <v>00</v>
          </cell>
        </row>
        <row r="10484">
          <cell r="A10484" t="str">
            <v>Z865</v>
          </cell>
          <cell r="B10484" t="str">
            <v>HISTORIA PERSONAL DE OTROS TRASTORNOS MENTALES O DEL COMPORTAMIENTO</v>
          </cell>
          <cell r="C10484" t="str">
            <v>00</v>
          </cell>
        </row>
        <row r="10485">
          <cell r="A10485" t="str">
            <v>Z866</v>
          </cell>
          <cell r="B10485" t="str">
            <v>HISTORIA PERSONAL DE ENFERM. DEL SISTEMA NERVIOSO Y DE LOS ORGAN. DE L</v>
          </cell>
          <cell r="C10485" t="str">
            <v>00</v>
          </cell>
        </row>
        <row r="10486">
          <cell r="A10486" t="str">
            <v>Z867</v>
          </cell>
          <cell r="B10486" t="str">
            <v>HISTORIA PERSONAL DE ENFERMEDADES DEL SISTEMA CIRCULATORIO</v>
          </cell>
          <cell r="C10486" t="str">
            <v>00</v>
          </cell>
        </row>
        <row r="10487">
          <cell r="A10487" t="str">
            <v>Z87</v>
          </cell>
          <cell r="B10487" t="str">
            <v>HISTORIA PERSONAL DE OTRAS ENFERMEDADES Y AFECCIONES</v>
          </cell>
          <cell r="C10487" t="str">
            <v>00</v>
          </cell>
        </row>
        <row r="10488">
          <cell r="A10488" t="str">
            <v>Z870</v>
          </cell>
          <cell r="B10488" t="str">
            <v>HISTORIA PERSONAL DE ENFERMEDADES DEL SISTEMA RESPIRATORIO</v>
          </cell>
          <cell r="C10488" t="str">
            <v>00</v>
          </cell>
        </row>
        <row r="10489">
          <cell r="A10489" t="str">
            <v>Z871</v>
          </cell>
          <cell r="B10489" t="str">
            <v>HISTORIA PERSONAL DE ENFERMEDADES DEL SISTEMA DIGESTIVO</v>
          </cell>
          <cell r="C10489" t="str">
            <v>00</v>
          </cell>
        </row>
        <row r="10490">
          <cell r="A10490" t="str">
            <v>Z872</v>
          </cell>
          <cell r="B10490" t="str">
            <v>HISTORIA PERSONAL DE ENFERMEDADES DE LA PIEL Y DEL TEJIDO SUBCUTANEO</v>
          </cell>
          <cell r="C10490" t="str">
            <v>00</v>
          </cell>
        </row>
        <row r="10491">
          <cell r="A10491" t="str">
            <v>Z873</v>
          </cell>
          <cell r="B10491" t="str">
            <v>HISTORIA PERSONAL DE ENFERM. DEL SISTEMA OSTEOMUSCULAR Y DEL TEJ. CONJ</v>
          </cell>
          <cell r="C10491" t="str">
            <v>00</v>
          </cell>
        </row>
        <row r="10492">
          <cell r="A10492" t="str">
            <v>Z874</v>
          </cell>
          <cell r="B10492" t="str">
            <v>HISTORIA PERSONAL DE ENFERMEDADES DEL SISTEMA GENITOURINARIO</v>
          </cell>
          <cell r="C10492" t="str">
            <v>00</v>
          </cell>
        </row>
        <row r="10493">
          <cell r="A10493" t="str">
            <v>Z875</v>
          </cell>
          <cell r="B10493" t="str">
            <v>HISTORIA PERSONAL DE COMPLICACIONES DEL EMBARAZO, DEL PARTO Y DEL PUER</v>
          </cell>
          <cell r="C10493" t="str">
            <v>00</v>
          </cell>
        </row>
        <row r="10494">
          <cell r="A10494" t="str">
            <v>Z876</v>
          </cell>
          <cell r="B10494" t="str">
            <v>HISTORIA PERSONAL DE CIERTAS AFECCIONES ORIGINADAS EN EL PERIODO PERIN</v>
          </cell>
          <cell r="C10494" t="str">
            <v>00</v>
          </cell>
        </row>
        <row r="10495">
          <cell r="A10495" t="str">
            <v>Z877</v>
          </cell>
          <cell r="B10495" t="str">
            <v>HISTORIA PERSONAL DE MALFORM. CONG. DEFORM. Y ANOMALIAS CROMOSOMICAS</v>
          </cell>
          <cell r="C10495" t="str">
            <v>00</v>
          </cell>
        </row>
        <row r="10496">
          <cell r="A10496" t="str">
            <v>Z878</v>
          </cell>
          <cell r="B10496" t="str">
            <v>HISTORIA PERSONAL DE OTRAS AFECCIONES ESPECIFICADAS</v>
          </cell>
          <cell r="C10496" t="str">
            <v>00</v>
          </cell>
        </row>
        <row r="10497">
          <cell r="A10497" t="str">
            <v>Z88</v>
          </cell>
          <cell r="B10497" t="str">
            <v>HISTORIA PERSONAL DE ALERGIA A DROGAS, MEDICAMENTOS Y SUSTANCIAS BIOLO</v>
          </cell>
          <cell r="C10497" t="str">
            <v>00</v>
          </cell>
        </row>
        <row r="10498">
          <cell r="A10498" t="str">
            <v>Z880</v>
          </cell>
          <cell r="B10498" t="str">
            <v>HISTORIA PERSONAL DE ALERGIA A PENICILINA</v>
          </cell>
          <cell r="C10498" t="str">
            <v>00</v>
          </cell>
        </row>
        <row r="10499">
          <cell r="A10499" t="str">
            <v>Z881</v>
          </cell>
          <cell r="B10499" t="str">
            <v>HISTORIA PERSONAL DE ALERGIA A OTROS AGENTES ANTIBIOTICOS</v>
          </cell>
          <cell r="C10499" t="str">
            <v>00</v>
          </cell>
        </row>
        <row r="10500">
          <cell r="A10500" t="str">
            <v>Z882</v>
          </cell>
          <cell r="B10500" t="str">
            <v>HISTORIA PERSONAL DE ALERGIA A SULFONAMIDAS</v>
          </cell>
          <cell r="C10500" t="str">
            <v>00</v>
          </cell>
        </row>
        <row r="10501">
          <cell r="A10501" t="str">
            <v>Z883</v>
          </cell>
          <cell r="B10501" t="str">
            <v>HISTORIA PERSONAL DE ALERGIA A OTROS AGENTES ANTIINFECCIOSOS</v>
          </cell>
          <cell r="C10501" t="str">
            <v>00</v>
          </cell>
        </row>
        <row r="10502">
          <cell r="A10502" t="str">
            <v>Z884</v>
          </cell>
          <cell r="B10502" t="str">
            <v>HISTORIA PERSONAL DE ALERGIA A AGENTE ANESTESICO</v>
          </cell>
          <cell r="C10502" t="str">
            <v>00</v>
          </cell>
        </row>
        <row r="10503">
          <cell r="A10503" t="str">
            <v>Z885</v>
          </cell>
          <cell r="B10503" t="str">
            <v>HISTORIA PERSONAL DE ALERGIA A AGENTE NARCOTICO</v>
          </cell>
          <cell r="C10503" t="str">
            <v>00</v>
          </cell>
        </row>
        <row r="10504">
          <cell r="A10504" t="str">
            <v>Z886</v>
          </cell>
          <cell r="B10504" t="str">
            <v>HISTORIA PERSONAL DE ALERGIA A AGENTE ANALGESICO</v>
          </cell>
          <cell r="C10504" t="str">
            <v>00</v>
          </cell>
        </row>
        <row r="10505">
          <cell r="A10505" t="str">
            <v>Z887</v>
          </cell>
          <cell r="B10505" t="str">
            <v>HISTORIA PERSONAL DE ALERGIA A  SUERO O VACUNA</v>
          </cell>
          <cell r="C10505" t="str">
            <v>00</v>
          </cell>
        </row>
        <row r="10506">
          <cell r="A10506" t="str">
            <v>Z888</v>
          </cell>
          <cell r="B10506" t="str">
            <v>HISTORIA PERSONAL DE ALERGIA A OTRAS DROGAS, MEDICAM. Y SUSTANC. BIOLO</v>
          </cell>
          <cell r="C10506" t="str">
            <v>00</v>
          </cell>
        </row>
        <row r="10507">
          <cell r="A10507" t="str">
            <v>Z889</v>
          </cell>
          <cell r="B10507" t="str">
            <v>HISTORIA PERSONAL DE ALERGIA A DROGAS, MEDIC. Y SUST. BIOLOG. NO ESPEC</v>
          </cell>
          <cell r="C10507" t="str">
            <v>00</v>
          </cell>
        </row>
        <row r="10508">
          <cell r="A10508" t="str">
            <v>Z89</v>
          </cell>
          <cell r="B10508" t="str">
            <v>AUSENCIA ADQUIRIDA DE MIEMBROS</v>
          </cell>
          <cell r="C10508" t="str">
            <v>00</v>
          </cell>
        </row>
        <row r="10509">
          <cell r="A10509" t="str">
            <v>Z890</v>
          </cell>
          <cell r="B10509" t="str">
            <v>AUSENCIA ADQUIRIDA DE DEDO(S), (INCLUSO EL PUGAR) UNILATERAL</v>
          </cell>
          <cell r="C10509" t="str">
            <v>00</v>
          </cell>
        </row>
        <row r="10510">
          <cell r="A10510" t="str">
            <v>Z891</v>
          </cell>
          <cell r="B10510" t="str">
            <v>AUSENCIA ADQUIRIDA DE MANO Y MUÑECA</v>
          </cell>
          <cell r="C10510" t="str">
            <v>00</v>
          </cell>
        </row>
        <row r="10511">
          <cell r="A10511" t="str">
            <v>Z892</v>
          </cell>
          <cell r="B10511" t="str">
            <v>AUSENCIA ADQUIRIDA DE MIEMBRO SUPERIOR POR ARRIBA DE LA MUÑECA</v>
          </cell>
          <cell r="C10511" t="str">
            <v>00</v>
          </cell>
        </row>
        <row r="10512">
          <cell r="A10512" t="str">
            <v>Z893</v>
          </cell>
          <cell r="B10512" t="str">
            <v>AUSENCIA ADQUIRIDA DE AMBOS MIEMBROS SUPERIORES (CUALQUIER NIVEL)</v>
          </cell>
          <cell r="C10512" t="str">
            <v>00</v>
          </cell>
        </row>
        <row r="10513">
          <cell r="A10513" t="str">
            <v>Z894</v>
          </cell>
          <cell r="B10513" t="str">
            <v>AUSENCIA ADQUIRIDA DE PIE Y TOBILLO</v>
          </cell>
          <cell r="C10513" t="str">
            <v>00</v>
          </cell>
        </row>
        <row r="10514">
          <cell r="A10514" t="str">
            <v>Z895</v>
          </cell>
          <cell r="B10514" t="str">
            <v>AUESNCIA ADQUIRIDA DE PIERNA A NIVEL DE O DEBAJO DE LA RODILLA</v>
          </cell>
          <cell r="C10514" t="str">
            <v>00</v>
          </cell>
        </row>
        <row r="10515">
          <cell r="A10515" t="str">
            <v>Z896</v>
          </cell>
          <cell r="B10515" t="str">
            <v>AUSENCIA ADQUIRIDA DE PIERNA POR ARRIBA DE LA RODILLA</v>
          </cell>
          <cell r="C10515" t="str">
            <v>00</v>
          </cell>
        </row>
        <row r="10516">
          <cell r="A10516" t="str">
            <v>Z897</v>
          </cell>
          <cell r="B10516" t="str">
            <v>AUSENCIA ADQUIRIDA DE AMBOS MIEMBROS INFERIORES (CUALQUIER NIVEL, EXCE</v>
          </cell>
          <cell r="C10516" t="str">
            <v>00</v>
          </cell>
        </row>
        <row r="10517">
          <cell r="A10517" t="str">
            <v>Z898</v>
          </cell>
          <cell r="B10517" t="str">
            <v>AUSENCIA ADQUIRIDA DE MIEMBROS SUPERIORES E INFERIORES (CUALQ. NIVEL)</v>
          </cell>
          <cell r="C10517" t="str">
            <v>00</v>
          </cell>
        </row>
        <row r="10518">
          <cell r="A10518" t="str">
            <v>Z899</v>
          </cell>
          <cell r="B10518" t="str">
            <v>AUSENCIA ADQUIRIDA DE MIEMBROS NO ESPECIFICADOS</v>
          </cell>
          <cell r="C10518" t="str">
            <v>00</v>
          </cell>
        </row>
        <row r="10519">
          <cell r="A10519" t="str">
            <v>Z90</v>
          </cell>
          <cell r="B10519" t="str">
            <v>AUSENCIA ADQUIRIDA DE ORGANOS, NO CLASIFICADA EN OTRA PARTE</v>
          </cell>
          <cell r="C10519" t="str">
            <v>00</v>
          </cell>
        </row>
        <row r="10520">
          <cell r="A10520" t="str">
            <v>Z900</v>
          </cell>
          <cell r="B10520" t="str">
            <v>AUSENCIA ADQUIRIDA DE PARTE DE LA CABEZA Y DEL CUELLO</v>
          </cell>
          <cell r="C10520" t="str">
            <v>00</v>
          </cell>
        </row>
        <row r="10521">
          <cell r="A10521" t="str">
            <v>Z901</v>
          </cell>
          <cell r="B10521" t="str">
            <v>AUSENCIA ADQUIRIDA DE MAMA(S)</v>
          </cell>
          <cell r="C10521" t="str">
            <v>00</v>
          </cell>
        </row>
        <row r="10522">
          <cell r="A10522" t="str">
            <v>Z902</v>
          </cell>
          <cell r="B10522" t="str">
            <v>AUSENCIA ADQUIRIDA (DE PARTE) DEL PULMON</v>
          </cell>
          <cell r="C10522" t="str">
            <v>00</v>
          </cell>
        </row>
        <row r="10523">
          <cell r="A10523" t="str">
            <v>Z903</v>
          </cell>
          <cell r="B10523" t="str">
            <v>AUSENCIA ADQUIRIDA DE PARTE DEL ESTOMAGO</v>
          </cell>
          <cell r="C10523" t="str">
            <v>00</v>
          </cell>
        </row>
        <row r="10524">
          <cell r="A10524" t="str">
            <v>Z904</v>
          </cell>
          <cell r="B10524" t="str">
            <v>AUSENCIA ADQUIRIDA DE OTRAS PARTES DEL TUBO DIGESTIVO</v>
          </cell>
          <cell r="C10524" t="str">
            <v>00</v>
          </cell>
        </row>
        <row r="10525">
          <cell r="A10525" t="str">
            <v>Z905</v>
          </cell>
          <cell r="B10525" t="str">
            <v>AUSENCIA ADQUIRIDA DE RIÑON</v>
          </cell>
          <cell r="C10525" t="str">
            <v>00</v>
          </cell>
        </row>
        <row r="10526">
          <cell r="A10526" t="str">
            <v>Z906</v>
          </cell>
          <cell r="B10526" t="str">
            <v>AUSENCIA ADQUIRIDA DE OTRAS PARTES DE LAS VIAS URINARIAS</v>
          </cell>
          <cell r="C10526" t="str">
            <v>00</v>
          </cell>
        </row>
        <row r="10527">
          <cell r="A10527" t="str">
            <v>Z907</v>
          </cell>
          <cell r="B10527" t="str">
            <v>AUSENCIA ADQUIRIDA DE ORGANO(S) GENITAL(ES)</v>
          </cell>
          <cell r="C10527" t="str">
            <v>00</v>
          </cell>
        </row>
        <row r="10528">
          <cell r="A10528" t="str">
            <v>Z908</v>
          </cell>
          <cell r="B10528" t="str">
            <v>AUSENCIA ADQUIRIDA DE OTROS ORGANOS</v>
          </cell>
          <cell r="C10528" t="str">
            <v>00</v>
          </cell>
        </row>
        <row r="10529">
          <cell r="A10529" t="str">
            <v>Z91</v>
          </cell>
          <cell r="B10529" t="str">
            <v>HISTORIA PERSONAL DE FACTORES DE RIESGO, NO CLASIFICADOS EN OTRA PARTE</v>
          </cell>
          <cell r="C10529" t="str">
            <v>00</v>
          </cell>
        </row>
        <row r="10530">
          <cell r="A10530" t="str">
            <v>Z910</v>
          </cell>
          <cell r="B10530" t="str">
            <v>HISTORIA PERSONAL DE ALERGIA, NO DEBIDA A DROGAS Y A SUSTANCIAS BIOLOG</v>
          </cell>
          <cell r="C10530" t="str">
            <v>00</v>
          </cell>
        </row>
        <row r="10531">
          <cell r="A10531" t="str">
            <v>Z911</v>
          </cell>
          <cell r="B10531" t="str">
            <v>HISTORIA PERSONAL DE INCUMPLIMIENTO DEL REGIMEN O TRATAMIENTO MEDICO</v>
          </cell>
          <cell r="C10531" t="str">
            <v>00</v>
          </cell>
        </row>
        <row r="10532">
          <cell r="A10532" t="str">
            <v>Z912</v>
          </cell>
          <cell r="B10532" t="str">
            <v>HISTORIA PERSONAL DE HIGIENE PERSONAL DEFICIENTE</v>
          </cell>
          <cell r="C10532" t="str">
            <v>00</v>
          </cell>
        </row>
        <row r="10533">
          <cell r="A10533" t="str">
            <v>Z913</v>
          </cell>
          <cell r="B10533" t="str">
            <v>HISTORIA PERSONAL DE CICLO SUEÑO-VIGILIA NO SALUDABLE</v>
          </cell>
          <cell r="C10533" t="str">
            <v>00</v>
          </cell>
        </row>
        <row r="10534">
          <cell r="A10534" t="str">
            <v>Z914</v>
          </cell>
          <cell r="B10534" t="str">
            <v>HISTORIA PERSONAL DE TRAUMA PSICOLOGICO, NO CLASIFICADO EN OTRA PARTE</v>
          </cell>
          <cell r="C10534" t="str">
            <v>00</v>
          </cell>
        </row>
        <row r="10535">
          <cell r="A10535" t="str">
            <v>Z915</v>
          </cell>
          <cell r="B10535" t="str">
            <v>HISTORIA PERSONAL DE LESION AUTOINFLIGIDA INTENCIONALMENTE</v>
          </cell>
          <cell r="C10535" t="str">
            <v>00</v>
          </cell>
        </row>
        <row r="10536">
          <cell r="A10536" t="str">
            <v>Z916</v>
          </cell>
          <cell r="B10536" t="str">
            <v>HISTORIA PERSONAL DE OTRO TRAUMA FISICO</v>
          </cell>
          <cell r="C10536" t="str">
            <v>00</v>
          </cell>
        </row>
        <row r="10537">
          <cell r="A10537" t="str">
            <v>Z918</v>
          </cell>
          <cell r="B10537" t="str">
            <v>HISTORIA PERSONAL DE OTROS FACTORES DE RIESGO, NO CLASIFICADOS EN OTRA</v>
          </cell>
          <cell r="C10537" t="str">
            <v>00</v>
          </cell>
        </row>
        <row r="10538">
          <cell r="A10538" t="str">
            <v>Z92</v>
          </cell>
          <cell r="B10538" t="str">
            <v>HISTORIA PERSONAL DE TRATAMIENTO MEDICO</v>
          </cell>
          <cell r="C10538" t="str">
            <v>00</v>
          </cell>
        </row>
        <row r="10539">
          <cell r="A10539" t="str">
            <v>Z920</v>
          </cell>
          <cell r="B10539" t="str">
            <v>HISTORIA PERSONAL DE ANTICONCEPCION</v>
          </cell>
          <cell r="C10539" t="str">
            <v>00</v>
          </cell>
        </row>
        <row r="10540">
          <cell r="A10540" t="str">
            <v>Z921</v>
          </cell>
          <cell r="B10540" t="str">
            <v>HISTORIA PERSONAL DE USO (PRESENTE) DE ANTICOAGULANTES POR LARGO TIEMP</v>
          </cell>
          <cell r="C10540" t="str">
            <v>00</v>
          </cell>
        </row>
        <row r="10541">
          <cell r="A10541" t="str">
            <v>Z922</v>
          </cell>
          <cell r="B10541" t="str">
            <v>HISTORIA PERSONAL DE USO (PRESENTE) DE OTROS MEDICAM. POR LARGO TIEMPO</v>
          </cell>
          <cell r="C10541" t="str">
            <v>00</v>
          </cell>
        </row>
        <row r="10542">
          <cell r="A10542" t="str">
            <v>Z923</v>
          </cell>
          <cell r="B10542" t="str">
            <v>HISTORIA PERSONAL DE IRRADIACION</v>
          </cell>
          <cell r="C10542" t="str">
            <v>00</v>
          </cell>
        </row>
        <row r="10543">
          <cell r="A10543" t="str">
            <v>Z924</v>
          </cell>
          <cell r="B10543" t="str">
            <v>HISTORIA PERSONAL DE CIRUGIA MAYOR, NO CLASIFICADA EN OTRA PARTE</v>
          </cell>
          <cell r="C10543" t="str">
            <v>00</v>
          </cell>
        </row>
        <row r="10544">
          <cell r="A10544" t="str">
            <v>Z925</v>
          </cell>
          <cell r="B10544" t="str">
            <v>HISTORIA PERSONAL DE MEDIDAS DE REHABILITACION</v>
          </cell>
          <cell r="C10544" t="str">
            <v>00</v>
          </cell>
        </row>
        <row r="10545">
          <cell r="A10545" t="str">
            <v>Z928</v>
          </cell>
          <cell r="B10545" t="str">
            <v>HISTORIA PERSONAL DE OTROS TRATAMIENTOS MEDICOS</v>
          </cell>
          <cell r="C10545" t="str">
            <v>00</v>
          </cell>
        </row>
        <row r="10546">
          <cell r="A10546" t="str">
            <v>Z929</v>
          </cell>
          <cell r="B10546" t="str">
            <v>HISTORIA PERSONAL DE TRATAMIENTO MEDICO NO ESPECIFICADO</v>
          </cell>
          <cell r="C10546" t="str">
            <v>00</v>
          </cell>
        </row>
        <row r="10547">
          <cell r="A10547" t="str">
            <v>Z93</v>
          </cell>
          <cell r="B10547" t="str">
            <v>ABERTURAS ARTIFICIALES</v>
          </cell>
          <cell r="C10547" t="str">
            <v>00</v>
          </cell>
        </row>
        <row r="10548">
          <cell r="A10548" t="str">
            <v>Z930</v>
          </cell>
          <cell r="B10548" t="str">
            <v>TRAQUEOSTOMIA</v>
          </cell>
          <cell r="C10548" t="str">
            <v>00</v>
          </cell>
        </row>
        <row r="10549">
          <cell r="A10549" t="str">
            <v>Z931</v>
          </cell>
          <cell r="B10549" t="str">
            <v>GASTROSTOMIA</v>
          </cell>
          <cell r="C10549" t="str">
            <v>00</v>
          </cell>
        </row>
        <row r="10550">
          <cell r="A10550" t="str">
            <v>Z932</v>
          </cell>
          <cell r="B10550" t="str">
            <v>ILEOSTOMIA</v>
          </cell>
          <cell r="C10550" t="str">
            <v>00</v>
          </cell>
        </row>
        <row r="10551">
          <cell r="A10551" t="str">
            <v>Z933</v>
          </cell>
          <cell r="B10551" t="str">
            <v>COLOSTOMIA</v>
          </cell>
          <cell r="C10551" t="str">
            <v>00</v>
          </cell>
        </row>
        <row r="10552">
          <cell r="A10552" t="str">
            <v>Z934</v>
          </cell>
          <cell r="B10552" t="str">
            <v>OTROS ORIFICIOS ARTIFICIALES DEL TUBO GASTROINTESTINAL</v>
          </cell>
          <cell r="C10552" t="str">
            <v>00</v>
          </cell>
        </row>
        <row r="10553">
          <cell r="A10553" t="str">
            <v>Z935</v>
          </cell>
          <cell r="B10553" t="str">
            <v>CISTOSTOMIA</v>
          </cell>
          <cell r="C10553" t="str">
            <v>00</v>
          </cell>
        </row>
        <row r="10554">
          <cell r="A10554" t="str">
            <v>Z936</v>
          </cell>
          <cell r="B10554" t="str">
            <v>OTROS ORIFICIOS ARTIFICIALES DE LAS VIAS URINARIAS</v>
          </cell>
          <cell r="C10554" t="str">
            <v>00</v>
          </cell>
        </row>
        <row r="10555">
          <cell r="A10555" t="str">
            <v>Z938</v>
          </cell>
          <cell r="B10555" t="str">
            <v>OTRAS ABERTURAS ARTIFICIALES</v>
          </cell>
          <cell r="C10555" t="str">
            <v>00</v>
          </cell>
        </row>
        <row r="10556">
          <cell r="A10556" t="str">
            <v>Z939</v>
          </cell>
          <cell r="B10556" t="str">
            <v>ABERTURA ARTIFICIAL, NO ESPECIFICADA</v>
          </cell>
          <cell r="C10556" t="str">
            <v>00</v>
          </cell>
        </row>
        <row r="10557">
          <cell r="A10557" t="str">
            <v>Z94</v>
          </cell>
          <cell r="B10557" t="str">
            <v>ORGANOS Y TEJIDOS TRASPLANTADOS</v>
          </cell>
          <cell r="C10557" t="str">
            <v>00</v>
          </cell>
        </row>
        <row r="10558">
          <cell r="A10558" t="str">
            <v>Z940</v>
          </cell>
          <cell r="B10558" t="str">
            <v>TRASPLANTE DE RIÑON</v>
          </cell>
          <cell r="C10558" t="str">
            <v>00</v>
          </cell>
        </row>
        <row r="10559">
          <cell r="A10559" t="str">
            <v>Z941</v>
          </cell>
          <cell r="B10559" t="str">
            <v>TRASPLANTE DE CORAZON</v>
          </cell>
          <cell r="C10559" t="str">
            <v>00</v>
          </cell>
        </row>
        <row r="10560">
          <cell r="A10560" t="str">
            <v>Z942</v>
          </cell>
          <cell r="B10560" t="str">
            <v>TRASPLANTE DE PULMON</v>
          </cell>
          <cell r="C10560" t="str">
            <v>00</v>
          </cell>
        </row>
        <row r="10561">
          <cell r="A10561" t="str">
            <v>Z943</v>
          </cell>
          <cell r="B10561" t="str">
            <v>TRASPLANTE DE CORAZON Y PULMONES</v>
          </cell>
          <cell r="C10561" t="str">
            <v>00</v>
          </cell>
        </row>
        <row r="10562">
          <cell r="A10562" t="str">
            <v>Z944</v>
          </cell>
          <cell r="B10562" t="str">
            <v>TRASPLANTE DE HIGADO</v>
          </cell>
          <cell r="C10562" t="str">
            <v>00</v>
          </cell>
        </row>
        <row r="10563">
          <cell r="A10563" t="str">
            <v>Z945</v>
          </cell>
          <cell r="B10563" t="str">
            <v>TRASPLANTE DE PIEL</v>
          </cell>
          <cell r="C10563" t="str">
            <v>00</v>
          </cell>
        </row>
        <row r="10564">
          <cell r="A10564" t="str">
            <v>Z946</v>
          </cell>
          <cell r="B10564" t="str">
            <v>TRASPLANTE DE HUESO</v>
          </cell>
          <cell r="C10564" t="str">
            <v>00</v>
          </cell>
        </row>
        <row r="10565">
          <cell r="A10565" t="str">
            <v>Z947</v>
          </cell>
          <cell r="B10565" t="str">
            <v>TRASPLANTE DE CORNEA</v>
          </cell>
          <cell r="C10565" t="str">
            <v>00</v>
          </cell>
        </row>
        <row r="10566">
          <cell r="A10566" t="str">
            <v>Z948</v>
          </cell>
          <cell r="B10566" t="str">
            <v>OTROS ORGANOS Y TEJIDOS TRASPLANTADOS</v>
          </cell>
          <cell r="C10566" t="str">
            <v>00</v>
          </cell>
        </row>
        <row r="10567">
          <cell r="A10567" t="str">
            <v>Z949</v>
          </cell>
          <cell r="B10567" t="str">
            <v>ORGANO O TEJIDO TRASPLANTADO NO ESPECIFICADO</v>
          </cell>
          <cell r="C10567" t="str">
            <v>00</v>
          </cell>
        </row>
        <row r="10568">
          <cell r="A10568" t="str">
            <v>Z95</v>
          </cell>
          <cell r="B10568" t="str">
            <v>PRESENCIA DE IMPLANTES E INJERTOS CARDIOVASCULARES</v>
          </cell>
          <cell r="C10568" t="str">
            <v>00</v>
          </cell>
        </row>
        <row r="10569">
          <cell r="A10569" t="str">
            <v>Z950</v>
          </cell>
          <cell r="B10569" t="str">
            <v>PRESENCIA DE MARCAPASO CARDIACO</v>
          </cell>
          <cell r="C10569" t="str">
            <v>00</v>
          </cell>
        </row>
        <row r="10570">
          <cell r="A10570" t="str">
            <v>Z951</v>
          </cell>
          <cell r="B10570" t="str">
            <v>PRESENCIA DE DERIVACION AORTOCORONARIA</v>
          </cell>
          <cell r="C10570" t="str">
            <v>00</v>
          </cell>
        </row>
        <row r="10571">
          <cell r="A10571" t="str">
            <v>Z952</v>
          </cell>
          <cell r="B10571" t="str">
            <v>PRESENCIA DE VALVULA CARDIACA PROTESICA</v>
          </cell>
          <cell r="C10571" t="str">
            <v>00</v>
          </cell>
        </row>
        <row r="10572">
          <cell r="A10572" t="str">
            <v>Z953</v>
          </cell>
          <cell r="B10572" t="str">
            <v>PRESENCIA DE VALVULA CARDIACA XENOGENICA</v>
          </cell>
          <cell r="C10572" t="str">
            <v>00</v>
          </cell>
        </row>
        <row r="10573">
          <cell r="A10573" t="str">
            <v>Z954</v>
          </cell>
          <cell r="B10573" t="str">
            <v>PRESENCIA DE OTROS REEMPLAZOS DE VALVULA CARDIACA</v>
          </cell>
          <cell r="C10573" t="str">
            <v>00</v>
          </cell>
        </row>
        <row r="10574">
          <cell r="A10574" t="str">
            <v>Z955</v>
          </cell>
          <cell r="B10574" t="str">
            <v>PRESENCIA DE ANGIOPLASTIA, INJERTO Y PROTESIS CORONARIAS</v>
          </cell>
          <cell r="C10574" t="str">
            <v>00</v>
          </cell>
        </row>
        <row r="10575">
          <cell r="A10575" t="str">
            <v>Z958</v>
          </cell>
          <cell r="B10575" t="str">
            <v>PRESENCIA DE OTROS INJERTOS Y PROTESIS CARDIOVASCULARES</v>
          </cell>
          <cell r="C10575" t="str">
            <v>00</v>
          </cell>
        </row>
        <row r="10576">
          <cell r="A10576" t="str">
            <v>Z959</v>
          </cell>
          <cell r="B10576" t="str">
            <v>PRESENCIA DE INJERTOS E IMPLANTES CARDIOVASCULARES NO ESPECIFICADOS</v>
          </cell>
          <cell r="C10576" t="str">
            <v>00</v>
          </cell>
        </row>
        <row r="10577">
          <cell r="A10577" t="str">
            <v>Z96</v>
          </cell>
          <cell r="B10577" t="str">
            <v>PRESENCIA DE OTROS IMPLANTES FUNCIONALES</v>
          </cell>
          <cell r="C10577" t="str">
            <v>00</v>
          </cell>
        </row>
        <row r="10578">
          <cell r="A10578" t="str">
            <v>Z960</v>
          </cell>
          <cell r="B10578" t="str">
            <v>PRESENCIA DE IMPLANTE UROGENITAL</v>
          </cell>
          <cell r="C10578" t="str">
            <v>00</v>
          </cell>
        </row>
        <row r="10579">
          <cell r="A10579" t="str">
            <v>Z961</v>
          </cell>
          <cell r="B10579" t="str">
            <v>PRESENCIA DE LENTES INTRAOCULARES</v>
          </cell>
          <cell r="C10579" t="str">
            <v>00</v>
          </cell>
        </row>
        <row r="10580">
          <cell r="A10580" t="str">
            <v>Z962</v>
          </cell>
          <cell r="B10580" t="str">
            <v>PRESENCIA DE IMPLANTES OTICOS Y AUDITIVOS</v>
          </cell>
          <cell r="C10580" t="str">
            <v>00</v>
          </cell>
        </row>
        <row r="10581">
          <cell r="A10581" t="str">
            <v>Z963</v>
          </cell>
          <cell r="B10581" t="str">
            <v>PRESENCIA DE LARINGE ARTIFICIAL</v>
          </cell>
          <cell r="C10581" t="str">
            <v>00</v>
          </cell>
        </row>
        <row r="10582">
          <cell r="A10582" t="str">
            <v>Z964</v>
          </cell>
          <cell r="B10582" t="str">
            <v>PRESENCIA DE IMPLANTES ENDOCRINOS</v>
          </cell>
          <cell r="C10582" t="str">
            <v>00</v>
          </cell>
        </row>
        <row r="10583">
          <cell r="A10583" t="str">
            <v>Z965</v>
          </cell>
          <cell r="B10583" t="str">
            <v>PRESENCIA DE IMPLANTES DE RAIZ DE DIENTE Y DE MANDIBULA</v>
          </cell>
          <cell r="C10583" t="str">
            <v>00</v>
          </cell>
        </row>
        <row r="10584">
          <cell r="A10584" t="str">
            <v>Z966</v>
          </cell>
          <cell r="B10584" t="str">
            <v>PRESENCIA DE IMPLANTE ORTOPEDICO ARTICULAR</v>
          </cell>
          <cell r="C10584" t="str">
            <v>00</v>
          </cell>
        </row>
        <row r="10585">
          <cell r="A10585" t="str">
            <v>Z967</v>
          </cell>
          <cell r="B10585" t="str">
            <v>PRESENCIA DE OTROS IMPLANTES DE TENDONES Y HUESO</v>
          </cell>
          <cell r="C10585" t="str">
            <v>00</v>
          </cell>
        </row>
        <row r="10586">
          <cell r="A10586" t="str">
            <v>Z968</v>
          </cell>
          <cell r="B10586" t="str">
            <v>PRESENCIA DE OTROS IMPLANTES FUNCIONALES ESPECIFICADOS</v>
          </cell>
          <cell r="C10586" t="str">
            <v>00</v>
          </cell>
        </row>
        <row r="10587">
          <cell r="A10587" t="str">
            <v>Z969</v>
          </cell>
          <cell r="B10587" t="str">
            <v>PRESENCIA DE IMPLANTES FUNCIONALES NO ESPECIFICADOS</v>
          </cell>
          <cell r="C10587" t="str">
            <v>00</v>
          </cell>
        </row>
        <row r="10588">
          <cell r="A10588" t="str">
            <v>Z97</v>
          </cell>
          <cell r="B10588" t="str">
            <v>PRESENCIA DE OTROS DISPOSITIVOS</v>
          </cell>
          <cell r="C10588" t="str">
            <v>00</v>
          </cell>
        </row>
        <row r="10589">
          <cell r="A10589" t="str">
            <v>Z970</v>
          </cell>
          <cell r="B10589" t="str">
            <v>PRESENCIA DE OJO ARTIFICIAL</v>
          </cell>
          <cell r="C10589" t="str">
            <v>00</v>
          </cell>
        </row>
        <row r="10590">
          <cell r="A10590" t="str">
            <v>Z971</v>
          </cell>
          <cell r="B10590" t="str">
            <v>PRESENCIA DE MIEMBRO ARTIFICIAL (COMPLETO) (PARCIAL)</v>
          </cell>
          <cell r="C10590" t="str">
            <v>00</v>
          </cell>
        </row>
        <row r="10591">
          <cell r="A10591" t="str">
            <v>Z972</v>
          </cell>
          <cell r="B10591" t="str">
            <v>PRESENCIA DE DISPOSITIVO PROTESICO DENTAL (COMPLETO) (PARCIAL)</v>
          </cell>
          <cell r="C10591" t="str">
            <v>00</v>
          </cell>
        </row>
        <row r="10592">
          <cell r="A10592" t="str">
            <v>Z973</v>
          </cell>
          <cell r="B10592" t="str">
            <v>PRESENCIA DE ANTEOJOS Y LENTES DE CONTACTO</v>
          </cell>
          <cell r="C10592" t="str">
            <v>00</v>
          </cell>
        </row>
        <row r="10593">
          <cell r="A10593" t="str">
            <v>Z974</v>
          </cell>
          <cell r="B10593" t="str">
            <v>PRESENCIA DE AUDIFONO EXTERNO</v>
          </cell>
          <cell r="C10593" t="str">
            <v>00</v>
          </cell>
        </row>
        <row r="10594">
          <cell r="A10594" t="str">
            <v>Z975</v>
          </cell>
          <cell r="B10594" t="str">
            <v>PRESENCIA DE DISPOSITIVO ANTICONCEPTIVO (INTRAUTERINO)</v>
          </cell>
          <cell r="C10594" t="str">
            <v>00</v>
          </cell>
        </row>
        <row r="10595">
          <cell r="A10595" t="str">
            <v>Z978</v>
          </cell>
          <cell r="B10595" t="str">
            <v>PRESENCIA DE OTRO DISPOSITIVO ESPECIFICADOS</v>
          </cell>
          <cell r="C10595" t="str">
            <v>00</v>
          </cell>
        </row>
        <row r="10596">
          <cell r="A10596" t="str">
            <v>Z98</v>
          </cell>
          <cell r="B10596" t="str">
            <v>OTROS ESTADOS POSTQUIRURGICOS</v>
          </cell>
          <cell r="C10596" t="str">
            <v>00</v>
          </cell>
        </row>
        <row r="10597">
          <cell r="A10597" t="str">
            <v>Z980</v>
          </cell>
          <cell r="B10597" t="str">
            <v>ESTADO DE DERIVACION INTESTINAL O ANASTOMOSIS</v>
          </cell>
          <cell r="C10597" t="str">
            <v>00</v>
          </cell>
        </row>
        <row r="10598">
          <cell r="A10598" t="str">
            <v>Z981</v>
          </cell>
          <cell r="B10598" t="str">
            <v>ESTADO DE ARTRODESIS</v>
          </cell>
          <cell r="C10598" t="str">
            <v>00</v>
          </cell>
        </row>
        <row r="10599">
          <cell r="A10599" t="str">
            <v>Z982</v>
          </cell>
          <cell r="B10599" t="str">
            <v>PRESENCIA DE DISPOSITIVO PARA DRENAJE DE LIQUIDO CEFALORRAQUIDEO</v>
          </cell>
          <cell r="C10599" t="str">
            <v>00</v>
          </cell>
        </row>
        <row r="10600">
          <cell r="A10600" t="str">
            <v>Z988</v>
          </cell>
          <cell r="B10600" t="str">
            <v>OTROS ESTADOS POSTQUIRUGICOS ESPECIFICADOS</v>
          </cell>
          <cell r="C10600" t="str">
            <v>00</v>
          </cell>
        </row>
        <row r="10601">
          <cell r="A10601" t="str">
            <v>Z99</v>
          </cell>
          <cell r="B10601" t="str">
            <v>DEPENDENCIA DE MAQUINAS Y DISPOSITIVOS CAPACITANTES, NO CLASIF. EN OTR</v>
          </cell>
          <cell r="C10601" t="str">
            <v>00</v>
          </cell>
        </row>
        <row r="10602">
          <cell r="A10602" t="str">
            <v>Z990</v>
          </cell>
          <cell r="B10602" t="str">
            <v>DEPENDENCIA DE ASPIRADOR</v>
          </cell>
          <cell r="C10602" t="str">
            <v>00</v>
          </cell>
        </row>
        <row r="10603">
          <cell r="A10603" t="str">
            <v>Z991</v>
          </cell>
          <cell r="B10603" t="str">
            <v>DEPENDENCIA DE RESPIRADOR</v>
          </cell>
          <cell r="C10603" t="str">
            <v>00</v>
          </cell>
        </row>
        <row r="10604">
          <cell r="A10604" t="str">
            <v>Z992</v>
          </cell>
          <cell r="B10604" t="str">
            <v>DEPENDENCIA DE DIALISIS RENAL</v>
          </cell>
          <cell r="C10604" t="str">
            <v>00</v>
          </cell>
        </row>
        <row r="10605">
          <cell r="A10605" t="str">
            <v>Z993</v>
          </cell>
          <cell r="B10605" t="str">
            <v>DEPENDENCIA DE SILLA DE RUEDAS</v>
          </cell>
          <cell r="C10605" t="str">
            <v>00</v>
          </cell>
        </row>
        <row r="10606">
          <cell r="A10606" t="str">
            <v>Z998</v>
          </cell>
          <cell r="B10606" t="str">
            <v>DEPENDENCIA DE OTRAS MAQUINAS Y DISPOSITIVOS CAPACITANTES</v>
          </cell>
          <cell r="C10606" t="str">
            <v>00</v>
          </cell>
        </row>
        <row r="10607">
          <cell r="A10607" t="str">
            <v>Z999</v>
          </cell>
          <cell r="B10607" t="str">
            <v>DEPENDENCIA DE MAQUINA Y DISPOSITIVOS CAPACITANTE, NO ESPECIFICADA</v>
          </cell>
          <cell r="C10607" t="str">
            <v>00</v>
          </cell>
        </row>
      </sheetData>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ow r="1">
          <cell r="A1">
            <v>3623</v>
          </cell>
          <cell r="B1">
            <v>75.903947005244277</v>
          </cell>
        </row>
        <row r="2">
          <cell r="A2">
            <v>7523</v>
          </cell>
          <cell r="B2">
            <v>71.779875049847135</v>
          </cell>
        </row>
        <row r="3">
          <cell r="A3">
            <v>7690</v>
          </cell>
          <cell r="B3">
            <v>71.521456436931075</v>
          </cell>
        </row>
        <row r="4">
          <cell r="A4">
            <v>10436</v>
          </cell>
          <cell r="B4">
            <v>62.284400153315445</v>
          </cell>
        </row>
        <row r="5">
          <cell r="A5">
            <v>11150</v>
          </cell>
          <cell r="B5">
            <v>60.986547085201792</v>
          </cell>
        </row>
        <row r="6">
          <cell r="A6">
            <v>11496</v>
          </cell>
          <cell r="B6">
            <v>60.890744606819766</v>
          </cell>
        </row>
        <row r="7">
          <cell r="A7">
            <v>17133</v>
          </cell>
          <cell r="B7">
            <v>58.483628086149537</v>
          </cell>
        </row>
        <row r="8">
          <cell r="A8">
            <v>17418</v>
          </cell>
          <cell r="B8">
            <v>57.871167757492252</v>
          </cell>
        </row>
        <row r="9">
          <cell r="A9">
            <v>17653</v>
          </cell>
          <cell r="B9">
            <v>57.214071262674899</v>
          </cell>
        </row>
        <row r="10">
          <cell r="A10">
            <v>18825</v>
          </cell>
          <cell r="B10">
            <v>55.776892430278885</v>
          </cell>
        </row>
        <row r="11">
          <cell r="A11">
            <v>22128</v>
          </cell>
          <cell r="B11">
            <v>51.970354302241503</v>
          </cell>
        </row>
        <row r="12">
          <cell r="A12">
            <v>32367</v>
          </cell>
          <cell r="B12">
            <v>46.343498007229584</v>
          </cell>
        </row>
        <row r="13">
          <cell r="A13">
            <v>34233</v>
          </cell>
          <cell r="B13">
            <v>46.738527152163115</v>
          </cell>
        </row>
        <row r="14">
          <cell r="A14">
            <v>39910</v>
          </cell>
          <cell r="B14">
            <v>46.604860937108491</v>
          </cell>
        </row>
        <row r="15">
          <cell r="A15">
            <v>73178.48</v>
          </cell>
          <cell r="B15">
            <v>38.262614910831708</v>
          </cell>
        </row>
        <row r="16">
          <cell r="A16">
            <v>73230</v>
          </cell>
          <cell r="B16">
            <v>38.235695753106647</v>
          </cell>
        </row>
        <row r="17">
          <cell r="A17">
            <v>90985</v>
          </cell>
          <cell r="B17">
            <v>38.26407801615651</v>
          </cell>
        </row>
        <row r="18">
          <cell r="A18">
            <v>146209</v>
          </cell>
          <cell r="B18">
            <v>31.960932637525733</v>
          </cell>
        </row>
        <row r="19">
          <cell r="A19">
            <v>306539</v>
          </cell>
          <cell r="B19">
            <v>22.183147984432651</v>
          </cell>
        </row>
        <row r="20">
          <cell r="A20">
            <v>326407</v>
          </cell>
          <cell r="B20">
            <v>22.058350464297639</v>
          </cell>
        </row>
        <row r="21">
          <cell r="A21">
            <v>361856.5</v>
          </cell>
          <cell r="B21">
            <v>21.942399818712666</v>
          </cell>
        </row>
        <row r="22">
          <cell r="A22">
            <v>365767</v>
          </cell>
          <cell r="B22">
            <v>21.76248814135775</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naci2009vitales1 (2)"/>
      <sheetName val="Hoja2"/>
      <sheetName val="Hoja3"/>
      <sheetName val="Hoja4"/>
      <sheetName val="Hoja5"/>
      <sheetName val="Hoja6"/>
      <sheetName val="Tablas maestras"/>
    </sheetNames>
    <sheetDataSet>
      <sheetData sheetId="0"/>
      <sheetData sheetId="1"/>
      <sheetData sheetId="2"/>
      <sheetData sheetId="3"/>
      <sheetData sheetId="4">
        <row r="1">
          <cell r="A1">
            <v>10</v>
          </cell>
          <cell r="B1" t="str">
            <v>10-14</v>
          </cell>
        </row>
        <row r="2">
          <cell r="A2">
            <v>11</v>
          </cell>
          <cell r="B2" t="str">
            <v>10-14</v>
          </cell>
        </row>
        <row r="3">
          <cell r="A3">
            <v>12</v>
          </cell>
          <cell r="B3" t="str">
            <v>10-14</v>
          </cell>
        </row>
        <row r="4">
          <cell r="A4">
            <v>13</v>
          </cell>
          <cell r="B4" t="str">
            <v>10-14</v>
          </cell>
        </row>
        <row r="5">
          <cell r="A5">
            <v>14</v>
          </cell>
          <cell r="B5" t="str">
            <v>10-14</v>
          </cell>
        </row>
        <row r="6">
          <cell r="A6">
            <v>15</v>
          </cell>
          <cell r="B6" t="str">
            <v>15-19</v>
          </cell>
        </row>
        <row r="7">
          <cell r="A7">
            <v>16</v>
          </cell>
          <cell r="B7" t="str">
            <v>15-19</v>
          </cell>
        </row>
        <row r="8">
          <cell r="A8">
            <v>17</v>
          </cell>
          <cell r="B8" t="str">
            <v>15-19</v>
          </cell>
        </row>
        <row r="9">
          <cell r="A9">
            <v>18</v>
          </cell>
          <cell r="B9" t="str">
            <v>15-19</v>
          </cell>
        </row>
        <row r="10">
          <cell r="A10">
            <v>19</v>
          </cell>
          <cell r="B10" t="str">
            <v>15-19</v>
          </cell>
        </row>
        <row r="11">
          <cell r="A11">
            <v>20</v>
          </cell>
          <cell r="B11" t="str">
            <v>20-24</v>
          </cell>
        </row>
        <row r="12">
          <cell r="A12">
            <v>21</v>
          </cell>
          <cell r="B12" t="str">
            <v>20-24</v>
          </cell>
        </row>
        <row r="13">
          <cell r="A13">
            <v>22</v>
          </cell>
          <cell r="B13" t="str">
            <v>20-24</v>
          </cell>
        </row>
        <row r="14">
          <cell r="A14">
            <v>23</v>
          </cell>
          <cell r="B14" t="str">
            <v>20-24</v>
          </cell>
        </row>
        <row r="15">
          <cell r="A15">
            <v>24</v>
          </cell>
          <cell r="B15" t="str">
            <v>20-24</v>
          </cell>
        </row>
        <row r="16">
          <cell r="A16">
            <v>25</v>
          </cell>
          <cell r="B16" t="str">
            <v>25-29</v>
          </cell>
        </row>
        <row r="17">
          <cell r="A17">
            <v>26</v>
          </cell>
          <cell r="B17" t="str">
            <v>25-29</v>
          </cell>
        </row>
        <row r="18">
          <cell r="A18">
            <v>27</v>
          </cell>
          <cell r="B18" t="str">
            <v>25-29</v>
          </cell>
        </row>
        <row r="19">
          <cell r="A19">
            <v>28</v>
          </cell>
          <cell r="B19" t="str">
            <v>25-29</v>
          </cell>
        </row>
        <row r="20">
          <cell r="A20">
            <v>29</v>
          </cell>
          <cell r="B20" t="str">
            <v>25-29</v>
          </cell>
        </row>
        <row r="21">
          <cell r="A21">
            <v>30</v>
          </cell>
          <cell r="B21" t="str">
            <v>30-34</v>
          </cell>
        </row>
        <row r="22">
          <cell r="A22">
            <v>31</v>
          </cell>
          <cell r="B22" t="str">
            <v>30-34</v>
          </cell>
        </row>
        <row r="23">
          <cell r="A23">
            <v>32</v>
          </cell>
          <cell r="B23" t="str">
            <v>30-34</v>
          </cell>
        </row>
        <row r="24">
          <cell r="A24">
            <v>33</v>
          </cell>
          <cell r="B24" t="str">
            <v>30-34</v>
          </cell>
        </row>
        <row r="25">
          <cell r="A25">
            <v>34</v>
          </cell>
          <cell r="B25" t="str">
            <v>30-34</v>
          </cell>
        </row>
        <row r="26">
          <cell r="A26">
            <v>35</v>
          </cell>
          <cell r="B26" t="str">
            <v>35-39</v>
          </cell>
        </row>
        <row r="27">
          <cell r="A27">
            <v>36</v>
          </cell>
          <cell r="B27" t="str">
            <v>35-39</v>
          </cell>
        </row>
        <row r="28">
          <cell r="A28">
            <v>37</v>
          </cell>
          <cell r="B28" t="str">
            <v>35-39</v>
          </cell>
        </row>
        <row r="29">
          <cell r="A29">
            <v>38</v>
          </cell>
          <cell r="B29" t="str">
            <v>35-39</v>
          </cell>
        </row>
        <row r="30">
          <cell r="A30">
            <v>39</v>
          </cell>
          <cell r="B30" t="str">
            <v>35-39</v>
          </cell>
        </row>
        <row r="31">
          <cell r="A31">
            <v>40</v>
          </cell>
          <cell r="B31" t="str">
            <v>40-44</v>
          </cell>
        </row>
        <row r="32">
          <cell r="A32">
            <v>41</v>
          </cell>
          <cell r="B32" t="str">
            <v>40-44</v>
          </cell>
        </row>
        <row r="33">
          <cell r="A33">
            <v>42</v>
          </cell>
          <cell r="B33" t="str">
            <v>40-44</v>
          </cell>
        </row>
        <row r="34">
          <cell r="A34">
            <v>43</v>
          </cell>
          <cell r="B34" t="str">
            <v>40-44</v>
          </cell>
        </row>
        <row r="35">
          <cell r="A35">
            <v>44</v>
          </cell>
          <cell r="B35" t="str">
            <v>40-44</v>
          </cell>
        </row>
        <row r="36">
          <cell r="A36">
            <v>45</v>
          </cell>
          <cell r="B36" t="str">
            <v>45-49</v>
          </cell>
        </row>
        <row r="37">
          <cell r="A37">
            <v>46</v>
          </cell>
          <cell r="B37" t="str">
            <v>45-49</v>
          </cell>
        </row>
        <row r="38">
          <cell r="A38">
            <v>47</v>
          </cell>
          <cell r="B38" t="str">
            <v>45-49</v>
          </cell>
        </row>
        <row r="39">
          <cell r="A39">
            <v>48</v>
          </cell>
          <cell r="B39" t="str">
            <v>45-49</v>
          </cell>
        </row>
        <row r="40">
          <cell r="A40">
            <v>49</v>
          </cell>
          <cell r="B40" t="str">
            <v>45-49</v>
          </cell>
        </row>
        <row r="41">
          <cell r="A41">
            <v>50</v>
          </cell>
          <cell r="B41" t="str">
            <v>50-54</v>
          </cell>
        </row>
        <row r="42">
          <cell r="A42">
            <v>51</v>
          </cell>
          <cell r="B42" t="str">
            <v>50-54</v>
          </cell>
        </row>
        <row r="43">
          <cell r="A43">
            <v>52</v>
          </cell>
          <cell r="B43" t="str">
            <v>50-54</v>
          </cell>
        </row>
        <row r="44">
          <cell r="A44">
            <v>53</v>
          </cell>
          <cell r="B44" t="str">
            <v>50-54</v>
          </cell>
        </row>
        <row r="45">
          <cell r="A45">
            <v>54</v>
          </cell>
          <cell r="B45" t="str">
            <v>50-54</v>
          </cell>
        </row>
      </sheetData>
      <sheetData sheetId="5"/>
      <sheetData sheetId="6"/>
      <sheetData sheetId="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No 4"/>
    </sheetNames>
    <sheetDataSet>
      <sheetData sheetId="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8D63B-715A-4549-94FA-64E2AE636FD4}">
  <sheetPr>
    <tabColor rgb="FFFFFF00"/>
  </sheetPr>
  <dimension ref="B2:C15"/>
  <sheetViews>
    <sheetView showGridLines="0" tabSelected="1" zoomScale="106" zoomScaleNormal="106" workbookViewId="0">
      <selection activeCell="B25" sqref="B25"/>
    </sheetView>
  </sheetViews>
  <sheetFormatPr baseColWidth="10" defaultRowHeight="12.75" x14ac:dyDescent="0.2"/>
  <cols>
    <col min="1" max="1" width="3.42578125" style="322" customWidth="1"/>
    <col min="2" max="2" width="121.28515625" style="322" customWidth="1"/>
    <col min="3" max="3" width="17.5703125" style="322" customWidth="1"/>
    <col min="4" max="16384" width="11.42578125" style="322"/>
  </cols>
  <sheetData>
    <row r="2" spans="2:3" ht="18" x14ac:dyDescent="0.2">
      <c r="B2" s="443" t="s">
        <v>569</v>
      </c>
      <c r="C2" s="376" t="s">
        <v>598</v>
      </c>
    </row>
    <row r="3" spans="2:3" ht="18" x14ac:dyDescent="0.25">
      <c r="B3" s="422" t="s">
        <v>574</v>
      </c>
    </row>
    <row r="4" spans="2:3" ht="18" x14ac:dyDescent="0.25">
      <c r="B4" s="422" t="s">
        <v>583</v>
      </c>
    </row>
    <row r="5" spans="2:3" ht="18" x14ac:dyDescent="0.25">
      <c r="B5" s="422" t="s">
        <v>582</v>
      </c>
    </row>
    <row r="6" spans="2:3" ht="18" x14ac:dyDescent="0.25">
      <c r="B6" s="422" t="s">
        <v>581</v>
      </c>
    </row>
    <row r="7" spans="2:3" ht="18" x14ac:dyDescent="0.25">
      <c r="B7" s="422" t="s">
        <v>580</v>
      </c>
    </row>
    <row r="8" spans="2:3" ht="18" x14ac:dyDescent="0.25">
      <c r="B8" s="422" t="s">
        <v>579</v>
      </c>
    </row>
    <row r="9" spans="2:3" ht="18" x14ac:dyDescent="0.25">
      <c r="B9" s="422" t="s">
        <v>584</v>
      </c>
    </row>
    <row r="10" spans="2:3" ht="18" x14ac:dyDescent="0.25">
      <c r="B10" s="422" t="s">
        <v>578</v>
      </c>
    </row>
    <row r="11" spans="2:3" ht="18" x14ac:dyDescent="0.25">
      <c r="B11" s="422" t="s">
        <v>585</v>
      </c>
    </row>
    <row r="12" spans="2:3" ht="18" x14ac:dyDescent="0.25">
      <c r="B12" s="422" t="s">
        <v>577</v>
      </c>
    </row>
    <row r="13" spans="2:3" ht="18" x14ac:dyDescent="0.25">
      <c r="B13" s="422" t="s">
        <v>576</v>
      </c>
    </row>
    <row r="14" spans="2:3" ht="18" x14ac:dyDescent="0.25">
      <c r="B14" s="422" t="s">
        <v>575</v>
      </c>
    </row>
    <row r="15" spans="2:3" ht="18" x14ac:dyDescent="0.25">
      <c r="B15" s="422" t="s">
        <v>586</v>
      </c>
    </row>
  </sheetData>
  <hyperlinks>
    <hyperlink ref="B4" location="'0. AFILIADOS POR SUBREGION'!A1" display="0.    AFILIADOS POR SUBREGION" xr:uid="{FDAC05B0-C77C-46CD-8E0E-1BE71555FD73}"/>
    <hyperlink ref="B5" location="'1MIGRANTES  VEN SISBEN LC AFILI'!A1" display="1.    MIGRANTES VENEZOLANOS CON SISBEN Y AFILIADOS POR SUBREGIÒN Y MUNICIPIO" xr:uid="{697C5B2A-AB2E-450D-B76E-8BE5D23D2E49}"/>
    <hyperlink ref="B6" location="'2.AFILIADOS  SGSSS MIG VEN'!A1" display="2.    AFILIADOS  A SGSSS MIGRANTES VENEZOLANOS" xr:uid="{8CCE7235-A954-446B-BFDB-A9BC08C0962B}"/>
    <hyperlink ref="B7" location="'3. AFILIADOS POR EPS'!A1" display="3.    AFILIADOS POR EPS (SUBSIDIADO Y CONTRIBUTIVO)" xr:uid="{58BA5A3B-AFBC-4096-B9E0-AFD02421A942}"/>
    <hyperlink ref="B8" location="' 4. AFILIADOS_ Mpio_RS'!A1" display="4.    AFILIADOS POR SUBREGIÒN Y  MUNICIPIO REGIMEN  SUBSIDIADO" xr:uid="{21CFC96C-32D9-45FF-B495-53859F4D3011}"/>
    <hyperlink ref="B9" location="'5. AFILIADOS_Mpio_RC '!A1" display="5.    AFILIADOS POR SUBREGIÒN Y  MUNICIPIO REGIMEN CONTRIBUTIVO " xr:uid="{E18B5333-9246-4509-8D6A-14843A154C5E}"/>
    <hyperlink ref="B10" location="'6. RS_CURSO_VIDA'!A1" display="6.    REG. SUBSIDIADO AFILIADOS POR CURSOS DE VIDA" xr:uid="{C7F38736-54AA-488B-A042-F8C453EF62E1}"/>
    <hyperlink ref="B11" location="'7. RC_CURSO_VIDA'!A1" display="7.    REG. CONTRIBUTIOVO AFILIADOS POR CURSOS DE VIDA" xr:uid="{328C52A4-7E96-4A0A-A9C9-6A942E824F34}"/>
    <hyperlink ref="B12" location="'8. GRAFICA X EDAD Y CURSOVIDA '!A1" display="8.   GRAFICA POR GRUPOS DE EDAD Y CURSOS DE VIDA (CONTRIBUTIVO Y SUBSIDADO)" xr:uid="{C536C3A4-526D-4BC6-811C-57E239E3BB64}"/>
    <hyperlink ref="B13" location="'9_RC_GRUPOS DE EDAD'!A1" display="9.    REG. CONTRIBUTIVO AFILIADOS POR GRUPOS DE EDAD" xr:uid="{49ACD88D-38D4-42C2-9A98-EBFF4E9DAE52}"/>
    <hyperlink ref="B14" location="'10. RS_GRUPOS DE EDAD'!A1" display="10.  REG. SUBSIDIADO AFILIADOS POR GRUPOS DE EDAD" xr:uid="{23593855-D98B-498E-9C9B-444EF7E4D36F}"/>
    <hyperlink ref="B15" location="'11. AFILIADOS POR GENERO'!A1" display="11.  AFILIADOS POR GENERO" xr:uid="{69A0A4EF-C2E4-4243-9FF4-0425947ED396}"/>
    <hyperlink ref="B3" location="'CUADRO RESUMEN'!A1" display="CUADRO RESUMEN" xr:uid="{ACEEE8C3-BD16-4970-A9DB-C361027CAF9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E9C0F-69EA-4D95-8CA5-E6E993BBBAD8}">
  <sheetPr>
    <tabColor rgb="FFFFFF00"/>
  </sheetPr>
  <dimension ref="A1:P144"/>
  <sheetViews>
    <sheetView zoomScale="91" zoomScaleNormal="91" workbookViewId="0">
      <selection activeCell="Q1" sqref="Q1:Z1048576"/>
    </sheetView>
  </sheetViews>
  <sheetFormatPr baseColWidth="10" defaultColWidth="11.42578125" defaultRowHeight="12.75" x14ac:dyDescent="0.2"/>
  <cols>
    <col min="1" max="1" width="21.7109375" style="322" customWidth="1"/>
    <col min="2" max="2" width="31.7109375" style="328" customWidth="1"/>
    <col min="3" max="3" width="13.7109375" style="322" customWidth="1"/>
    <col min="4" max="4" width="9.140625" style="322" customWidth="1"/>
    <col min="5" max="5" width="11.42578125" style="322"/>
    <col min="6" max="6" width="6.7109375" style="322" customWidth="1"/>
    <col min="7" max="7" width="13.7109375" style="322" customWidth="1"/>
    <col min="8" max="8" width="7.7109375" style="322" customWidth="1"/>
    <col min="9" max="9" width="11.42578125" style="322"/>
    <col min="10" max="10" width="10.140625" style="322" customWidth="1"/>
    <col min="11" max="11" width="11.42578125" style="322"/>
    <col min="12" max="12" width="7.7109375" style="322" customWidth="1"/>
    <col min="13" max="13" width="11.42578125" style="322"/>
    <col min="14" max="14" width="8.42578125" style="322" customWidth="1"/>
    <col min="15" max="15" width="13.7109375" style="322" customWidth="1"/>
    <col min="16" max="16384" width="11.42578125" style="322"/>
  </cols>
  <sheetData>
    <row r="1" spans="1:16" ht="90.75" customHeight="1" thickBot="1" x14ac:dyDescent="0.25">
      <c r="A1" s="298"/>
      <c r="B1" s="299"/>
      <c r="C1" s="586" t="s">
        <v>589</v>
      </c>
      <c r="D1" s="586"/>
      <c r="E1" s="586"/>
      <c r="F1" s="586"/>
      <c r="G1" s="586"/>
      <c r="H1" s="586"/>
      <c r="I1" s="586"/>
      <c r="J1" s="586"/>
      <c r="K1" s="586"/>
      <c r="L1" s="586"/>
      <c r="M1" s="586"/>
      <c r="N1" s="586"/>
      <c r="O1" s="394" t="s">
        <v>598</v>
      </c>
      <c r="P1" s="423" t="s">
        <v>570</v>
      </c>
    </row>
    <row r="2" spans="1:16" ht="12.75" customHeight="1" x14ac:dyDescent="0.2">
      <c r="A2" s="587" t="s">
        <v>378</v>
      </c>
      <c r="B2" s="589" t="s">
        <v>379</v>
      </c>
      <c r="C2" s="591" t="s">
        <v>380</v>
      </c>
      <c r="D2" s="591"/>
      <c r="E2" s="591"/>
      <c r="F2" s="591"/>
      <c r="G2" s="591"/>
      <c r="H2" s="591"/>
      <c r="I2" s="591"/>
      <c r="J2" s="591"/>
      <c r="K2" s="591"/>
      <c r="L2" s="591"/>
      <c r="M2" s="591"/>
      <c r="N2" s="591"/>
      <c r="O2" s="592" t="s">
        <v>381</v>
      </c>
    </row>
    <row r="3" spans="1:16" ht="12.75" customHeight="1" x14ac:dyDescent="0.2">
      <c r="A3" s="588"/>
      <c r="B3" s="590"/>
      <c r="C3" s="591"/>
      <c r="D3" s="591"/>
      <c r="E3" s="591"/>
      <c r="F3" s="591"/>
      <c r="G3" s="591"/>
      <c r="H3" s="591"/>
      <c r="I3" s="591"/>
      <c r="J3" s="591"/>
      <c r="K3" s="591"/>
      <c r="L3" s="591"/>
      <c r="M3" s="591"/>
      <c r="N3" s="591"/>
      <c r="O3" s="592"/>
    </row>
    <row r="4" spans="1:16" ht="33.75" customHeight="1" thickBot="1" x14ac:dyDescent="0.25">
      <c r="A4" s="588"/>
      <c r="B4" s="590"/>
      <c r="C4" s="357" t="s">
        <v>382</v>
      </c>
      <c r="D4" s="300" t="s">
        <v>325</v>
      </c>
      <c r="E4" s="300" t="s">
        <v>383</v>
      </c>
      <c r="F4" s="300" t="s">
        <v>325</v>
      </c>
      <c r="G4" s="300" t="s">
        <v>384</v>
      </c>
      <c r="H4" s="300" t="s">
        <v>325</v>
      </c>
      <c r="I4" s="300" t="s">
        <v>385</v>
      </c>
      <c r="J4" s="300" t="s">
        <v>325</v>
      </c>
      <c r="K4" s="300" t="s">
        <v>386</v>
      </c>
      <c r="L4" s="300" t="s">
        <v>325</v>
      </c>
      <c r="M4" s="300" t="s">
        <v>387</v>
      </c>
      <c r="N4" s="301" t="s">
        <v>325</v>
      </c>
      <c r="O4" s="593"/>
    </row>
    <row r="5" spans="1:16" ht="20.25" customHeight="1" x14ac:dyDescent="0.2">
      <c r="A5" s="588"/>
      <c r="B5" s="302" t="s">
        <v>388</v>
      </c>
      <c r="C5" s="336">
        <v>725</v>
      </c>
      <c r="D5" s="304">
        <v>9.4711814809008733E-3</v>
      </c>
      <c r="E5" s="303">
        <v>6961</v>
      </c>
      <c r="F5" s="304">
        <v>9.0936405915242727E-2</v>
      </c>
      <c r="G5" s="305">
        <v>6320</v>
      </c>
      <c r="H5" s="304">
        <v>8.2562575116266912E-2</v>
      </c>
      <c r="I5" s="305">
        <v>18597</v>
      </c>
      <c r="J5" s="304">
        <v>0.24294560275905314</v>
      </c>
      <c r="K5" s="305">
        <v>41808</v>
      </c>
      <c r="L5" s="304">
        <v>0.54616711083241887</v>
      </c>
      <c r="M5" s="305">
        <v>2137</v>
      </c>
      <c r="N5" s="306">
        <v>2.791712389611747E-2</v>
      </c>
      <c r="O5" s="307">
        <v>76548</v>
      </c>
    </row>
    <row r="6" spans="1:16" ht="24.75" customHeight="1" x14ac:dyDescent="0.2">
      <c r="A6" s="308">
        <v>1</v>
      </c>
      <c r="B6" s="309" t="s">
        <v>389</v>
      </c>
      <c r="C6" s="312">
        <v>2</v>
      </c>
      <c r="D6" s="311">
        <v>7.326007326007326E-3</v>
      </c>
      <c r="E6" s="310">
        <v>24</v>
      </c>
      <c r="F6" s="311">
        <v>8.7912087912087919E-2</v>
      </c>
      <c r="G6" s="312">
        <v>16</v>
      </c>
      <c r="H6" s="311">
        <v>5.8608058608058608E-2</v>
      </c>
      <c r="I6" s="312">
        <v>54</v>
      </c>
      <c r="J6" s="311">
        <v>0.19780219780219779</v>
      </c>
      <c r="K6" s="312">
        <v>172</v>
      </c>
      <c r="L6" s="311">
        <v>0.63003663003663002</v>
      </c>
      <c r="M6" s="312">
        <v>5</v>
      </c>
      <c r="N6" s="311">
        <v>1.8315018315018316E-2</v>
      </c>
      <c r="O6" s="313">
        <v>273</v>
      </c>
    </row>
    <row r="7" spans="1:16" ht="15" x14ac:dyDescent="0.25">
      <c r="A7" s="314">
        <v>142</v>
      </c>
      <c r="B7" s="315" t="s">
        <v>390</v>
      </c>
      <c r="C7" s="329">
        <v>0</v>
      </c>
      <c r="D7" s="316">
        <v>0</v>
      </c>
      <c r="E7" s="329">
        <v>0</v>
      </c>
      <c r="F7" s="316">
        <v>0</v>
      </c>
      <c r="G7" s="329">
        <v>0</v>
      </c>
      <c r="H7" s="316">
        <v>0</v>
      </c>
      <c r="I7" s="329">
        <v>1</v>
      </c>
      <c r="J7" s="316">
        <v>1</v>
      </c>
      <c r="K7" s="329">
        <v>0</v>
      </c>
      <c r="L7" s="316">
        <v>0</v>
      </c>
      <c r="M7" s="329">
        <v>0</v>
      </c>
      <c r="N7" s="316">
        <v>0</v>
      </c>
      <c r="O7" s="317">
        <v>1</v>
      </c>
    </row>
    <row r="8" spans="1:16" ht="15" x14ac:dyDescent="0.25">
      <c r="A8" s="314">
        <v>425</v>
      </c>
      <c r="B8" s="315" t="s">
        <v>391</v>
      </c>
      <c r="C8" s="329">
        <v>0</v>
      </c>
      <c r="D8" s="316">
        <v>0</v>
      </c>
      <c r="E8" s="329">
        <v>5</v>
      </c>
      <c r="F8" s="316">
        <v>0.15151515151515152</v>
      </c>
      <c r="G8" s="329">
        <v>2</v>
      </c>
      <c r="H8" s="316">
        <v>6.0606060606060608E-2</v>
      </c>
      <c r="I8" s="329">
        <v>6</v>
      </c>
      <c r="J8" s="316">
        <v>0.18181818181818182</v>
      </c>
      <c r="K8" s="329">
        <v>20</v>
      </c>
      <c r="L8" s="316">
        <v>0.60606060606060608</v>
      </c>
      <c r="M8" s="329">
        <v>0</v>
      </c>
      <c r="N8" s="316">
        <v>0</v>
      </c>
      <c r="O8" s="317">
        <v>33</v>
      </c>
    </row>
    <row r="9" spans="1:16" ht="15" x14ac:dyDescent="0.25">
      <c r="A9" s="314">
        <v>579</v>
      </c>
      <c r="B9" s="315" t="s">
        <v>392</v>
      </c>
      <c r="C9" s="329">
        <v>1</v>
      </c>
      <c r="D9" s="316">
        <v>8.9285714285714281E-3</v>
      </c>
      <c r="E9" s="329">
        <v>12</v>
      </c>
      <c r="F9" s="316">
        <v>0.10714285714285714</v>
      </c>
      <c r="G9" s="329">
        <v>5</v>
      </c>
      <c r="H9" s="316">
        <v>4.4642857142857144E-2</v>
      </c>
      <c r="I9" s="329">
        <v>16</v>
      </c>
      <c r="J9" s="316">
        <v>0.14285714285714285</v>
      </c>
      <c r="K9" s="329">
        <v>76</v>
      </c>
      <c r="L9" s="316">
        <v>0.6785714285714286</v>
      </c>
      <c r="M9" s="329">
        <v>2</v>
      </c>
      <c r="N9" s="316">
        <v>1.7857142857142856E-2</v>
      </c>
      <c r="O9" s="317">
        <v>112</v>
      </c>
    </row>
    <row r="10" spans="1:16" ht="15" x14ac:dyDescent="0.25">
      <c r="A10" s="314">
        <v>585</v>
      </c>
      <c r="B10" s="315" t="s">
        <v>393</v>
      </c>
      <c r="C10" s="329">
        <v>0</v>
      </c>
      <c r="D10" s="316">
        <v>0</v>
      </c>
      <c r="E10" s="329">
        <v>0</v>
      </c>
      <c r="F10" s="316">
        <v>0</v>
      </c>
      <c r="G10" s="329">
        <v>0</v>
      </c>
      <c r="H10" s="316">
        <v>0</v>
      </c>
      <c r="I10" s="329">
        <v>1</v>
      </c>
      <c r="J10" s="316">
        <v>0.2</v>
      </c>
      <c r="K10" s="329">
        <v>3</v>
      </c>
      <c r="L10" s="316">
        <v>0.6</v>
      </c>
      <c r="M10" s="329">
        <v>1</v>
      </c>
      <c r="N10" s="316">
        <v>0.2</v>
      </c>
      <c r="O10" s="317">
        <v>5</v>
      </c>
    </row>
    <row r="11" spans="1:16" ht="15" x14ac:dyDescent="0.25">
      <c r="A11" s="314">
        <v>591</v>
      </c>
      <c r="B11" s="315" t="s">
        <v>394</v>
      </c>
      <c r="C11" s="329">
        <v>1</v>
      </c>
      <c r="D11" s="316">
        <v>8.771929824561403E-3</v>
      </c>
      <c r="E11" s="329">
        <v>6</v>
      </c>
      <c r="F11" s="316">
        <v>5.2631578947368418E-2</v>
      </c>
      <c r="G11" s="329">
        <v>9</v>
      </c>
      <c r="H11" s="316">
        <v>7.8947368421052627E-2</v>
      </c>
      <c r="I11" s="329">
        <v>27</v>
      </c>
      <c r="J11" s="316">
        <v>0.23684210526315788</v>
      </c>
      <c r="K11" s="329">
        <v>69</v>
      </c>
      <c r="L11" s="316">
        <v>0.60526315789473684</v>
      </c>
      <c r="M11" s="329">
        <v>2</v>
      </c>
      <c r="N11" s="316">
        <v>1.7543859649122806E-2</v>
      </c>
      <c r="O11" s="317">
        <v>114</v>
      </c>
    </row>
    <row r="12" spans="1:16" ht="15" x14ac:dyDescent="0.25">
      <c r="A12" s="314">
        <v>893</v>
      </c>
      <c r="B12" s="315" t="s">
        <v>395</v>
      </c>
      <c r="C12" s="329">
        <v>0</v>
      </c>
      <c r="D12" s="316">
        <v>0</v>
      </c>
      <c r="E12" s="329">
        <v>1</v>
      </c>
      <c r="F12" s="316">
        <v>0.125</v>
      </c>
      <c r="G12" s="329">
        <v>0</v>
      </c>
      <c r="H12" s="316">
        <v>0</v>
      </c>
      <c r="I12" s="329">
        <v>3</v>
      </c>
      <c r="J12" s="316">
        <v>0.375</v>
      </c>
      <c r="K12" s="329">
        <v>4</v>
      </c>
      <c r="L12" s="316">
        <v>0.5</v>
      </c>
      <c r="M12" s="329">
        <v>0</v>
      </c>
      <c r="N12" s="316">
        <v>0</v>
      </c>
      <c r="O12" s="317">
        <v>8</v>
      </c>
    </row>
    <row r="13" spans="1:16" x14ac:dyDescent="0.2">
      <c r="A13" s="308">
        <v>2</v>
      </c>
      <c r="B13" s="309" t="s">
        <v>396</v>
      </c>
      <c r="C13" s="312">
        <v>2</v>
      </c>
      <c r="D13" s="311">
        <v>1.6949152542372881E-2</v>
      </c>
      <c r="E13" s="310">
        <v>11</v>
      </c>
      <c r="F13" s="311">
        <v>9.3220338983050849E-2</v>
      </c>
      <c r="G13" s="312">
        <v>2</v>
      </c>
      <c r="H13" s="311">
        <v>1.6949152542372881E-2</v>
      </c>
      <c r="I13" s="312">
        <v>32</v>
      </c>
      <c r="J13" s="311">
        <v>0.2711864406779661</v>
      </c>
      <c r="K13" s="312">
        <v>71</v>
      </c>
      <c r="L13" s="311">
        <v>0.60169491525423724</v>
      </c>
      <c r="M13" s="312">
        <v>0</v>
      </c>
      <c r="N13" s="311">
        <v>0</v>
      </c>
      <c r="O13" s="313">
        <v>118</v>
      </c>
    </row>
    <row r="14" spans="1:16" ht="15" x14ac:dyDescent="0.25">
      <c r="A14" s="314">
        <v>120</v>
      </c>
      <c r="B14" s="315" t="s">
        <v>397</v>
      </c>
      <c r="C14" s="329">
        <v>0</v>
      </c>
      <c r="D14" s="316">
        <v>0</v>
      </c>
      <c r="E14" s="329">
        <v>0</v>
      </c>
      <c r="F14" s="316">
        <v>0</v>
      </c>
      <c r="G14" s="329">
        <v>0</v>
      </c>
      <c r="H14" s="316">
        <v>0</v>
      </c>
      <c r="I14" s="329">
        <v>0</v>
      </c>
      <c r="J14" s="316">
        <v>0</v>
      </c>
      <c r="K14" s="329">
        <v>3</v>
      </c>
      <c r="L14" s="316">
        <v>1</v>
      </c>
      <c r="M14" s="329">
        <v>0</v>
      </c>
      <c r="N14" s="316">
        <v>0</v>
      </c>
      <c r="O14" s="317">
        <v>3</v>
      </c>
    </row>
    <row r="15" spans="1:16" ht="15" x14ac:dyDescent="0.25">
      <c r="A15" s="314">
        <v>154</v>
      </c>
      <c r="B15" s="315" t="s">
        <v>398</v>
      </c>
      <c r="C15" s="329">
        <v>2</v>
      </c>
      <c r="D15" s="316">
        <v>2.4691358024691357E-2</v>
      </c>
      <c r="E15" s="329">
        <v>8</v>
      </c>
      <c r="F15" s="316">
        <v>9.8765432098765427E-2</v>
      </c>
      <c r="G15" s="329">
        <v>2</v>
      </c>
      <c r="H15" s="316">
        <v>2.4691358024691357E-2</v>
      </c>
      <c r="I15" s="329">
        <v>24</v>
      </c>
      <c r="J15" s="316">
        <v>0.29629629629629628</v>
      </c>
      <c r="K15" s="329">
        <v>45</v>
      </c>
      <c r="L15" s="316">
        <v>0.55555555555555558</v>
      </c>
      <c r="M15" s="329">
        <v>0</v>
      </c>
      <c r="N15" s="316">
        <v>0</v>
      </c>
      <c r="O15" s="317">
        <v>81</v>
      </c>
    </row>
    <row r="16" spans="1:16" ht="15" x14ac:dyDescent="0.25">
      <c r="A16" s="314">
        <v>250</v>
      </c>
      <c r="B16" s="315" t="s">
        <v>399</v>
      </c>
      <c r="C16" s="329">
        <v>0</v>
      </c>
      <c r="D16" s="316">
        <v>0</v>
      </c>
      <c r="E16" s="329">
        <v>2</v>
      </c>
      <c r="F16" s="316">
        <v>0.11764705882352941</v>
      </c>
      <c r="G16" s="329">
        <v>0</v>
      </c>
      <c r="H16" s="316">
        <v>0</v>
      </c>
      <c r="I16" s="329">
        <v>4</v>
      </c>
      <c r="J16" s="316">
        <v>0.23529411764705882</v>
      </c>
      <c r="K16" s="329">
        <v>11</v>
      </c>
      <c r="L16" s="316">
        <v>0.6470588235294118</v>
      </c>
      <c r="M16" s="329">
        <v>0</v>
      </c>
      <c r="N16" s="316">
        <v>0</v>
      </c>
      <c r="O16" s="317">
        <v>17</v>
      </c>
    </row>
    <row r="17" spans="1:15" ht="15" x14ac:dyDescent="0.25">
      <c r="A17" s="314">
        <v>495</v>
      </c>
      <c r="B17" s="315" t="s">
        <v>400</v>
      </c>
      <c r="C17" s="329">
        <v>0</v>
      </c>
      <c r="D17" s="316">
        <v>0</v>
      </c>
      <c r="E17" s="329">
        <v>0</v>
      </c>
      <c r="F17" s="316">
        <v>0</v>
      </c>
      <c r="G17" s="329">
        <v>0</v>
      </c>
      <c r="H17" s="316">
        <v>0</v>
      </c>
      <c r="I17" s="329">
        <v>0</v>
      </c>
      <c r="J17" s="316">
        <v>0</v>
      </c>
      <c r="K17" s="329">
        <v>2</v>
      </c>
      <c r="L17" s="316">
        <v>1</v>
      </c>
      <c r="M17" s="329">
        <v>0</v>
      </c>
      <c r="N17" s="316">
        <v>0</v>
      </c>
      <c r="O17" s="317">
        <v>2</v>
      </c>
    </row>
    <row r="18" spans="1:15" ht="15" x14ac:dyDescent="0.25">
      <c r="A18" s="314">
        <v>790</v>
      </c>
      <c r="B18" s="315" t="s">
        <v>401</v>
      </c>
      <c r="C18" s="329">
        <v>0</v>
      </c>
      <c r="D18" s="316">
        <v>0</v>
      </c>
      <c r="E18" s="329">
        <v>0</v>
      </c>
      <c r="F18" s="316">
        <v>0</v>
      </c>
      <c r="G18" s="329">
        <v>0</v>
      </c>
      <c r="H18" s="316">
        <v>0</v>
      </c>
      <c r="I18" s="329">
        <v>1</v>
      </c>
      <c r="J18" s="316">
        <v>0.2</v>
      </c>
      <c r="K18" s="329">
        <v>4</v>
      </c>
      <c r="L18" s="316">
        <v>0.8</v>
      </c>
      <c r="M18" s="329">
        <v>0</v>
      </c>
      <c r="N18" s="316">
        <v>0</v>
      </c>
      <c r="O18" s="317">
        <v>5</v>
      </c>
    </row>
    <row r="19" spans="1:15" ht="15" x14ac:dyDescent="0.25">
      <c r="A19" s="314">
        <v>895</v>
      </c>
      <c r="B19" s="315" t="s">
        <v>402</v>
      </c>
      <c r="C19" s="329">
        <v>0</v>
      </c>
      <c r="D19" s="316">
        <v>0</v>
      </c>
      <c r="E19" s="329">
        <v>1</v>
      </c>
      <c r="F19" s="316">
        <v>0.1</v>
      </c>
      <c r="G19" s="329">
        <v>0</v>
      </c>
      <c r="H19" s="316">
        <v>0</v>
      </c>
      <c r="I19" s="329">
        <v>3</v>
      </c>
      <c r="J19" s="316">
        <v>0.3</v>
      </c>
      <c r="K19" s="329">
        <v>6</v>
      </c>
      <c r="L19" s="316">
        <v>0.6</v>
      </c>
      <c r="M19" s="329">
        <v>0</v>
      </c>
      <c r="N19" s="316">
        <v>0</v>
      </c>
      <c r="O19" s="317">
        <v>10</v>
      </c>
    </row>
    <row r="20" spans="1:15" x14ac:dyDescent="0.2">
      <c r="A20" s="308">
        <v>3</v>
      </c>
      <c r="B20" s="309" t="s">
        <v>403</v>
      </c>
      <c r="C20" s="312">
        <v>7</v>
      </c>
      <c r="D20" s="311">
        <v>6.7178502879078695E-3</v>
      </c>
      <c r="E20" s="310">
        <v>99</v>
      </c>
      <c r="F20" s="311">
        <v>9.5009596928982726E-2</v>
      </c>
      <c r="G20" s="312">
        <v>96</v>
      </c>
      <c r="H20" s="311">
        <v>9.2130518234165071E-2</v>
      </c>
      <c r="I20" s="312">
        <v>264</v>
      </c>
      <c r="J20" s="311">
        <v>0.25335892514395392</v>
      </c>
      <c r="K20" s="312">
        <v>568</v>
      </c>
      <c r="L20" s="311">
        <v>0.54510556621881001</v>
      </c>
      <c r="M20" s="312">
        <v>8</v>
      </c>
      <c r="N20" s="311">
        <v>7.677543186180422E-3</v>
      </c>
      <c r="O20" s="313">
        <v>1042</v>
      </c>
    </row>
    <row r="21" spans="1:15" ht="15" x14ac:dyDescent="0.25">
      <c r="A21" s="314">
        <v>45</v>
      </c>
      <c r="B21" s="315" t="s">
        <v>404</v>
      </c>
      <c r="C21" s="329">
        <v>1</v>
      </c>
      <c r="D21" s="316">
        <v>1.8975332068311196E-3</v>
      </c>
      <c r="E21" s="329">
        <v>59</v>
      </c>
      <c r="F21" s="316">
        <v>0.11195445920303605</v>
      </c>
      <c r="G21" s="329">
        <v>48</v>
      </c>
      <c r="H21" s="316">
        <v>9.1081593927893736E-2</v>
      </c>
      <c r="I21" s="329">
        <v>125</v>
      </c>
      <c r="J21" s="316">
        <v>0.23719165085388993</v>
      </c>
      <c r="K21" s="329">
        <v>289</v>
      </c>
      <c r="L21" s="316">
        <v>0.54838709677419351</v>
      </c>
      <c r="M21" s="329">
        <v>5</v>
      </c>
      <c r="N21" s="316">
        <v>9.4876660341555973E-3</v>
      </c>
      <c r="O21" s="317">
        <v>527</v>
      </c>
    </row>
    <row r="22" spans="1:15" ht="15" x14ac:dyDescent="0.25">
      <c r="A22" s="314">
        <v>51</v>
      </c>
      <c r="B22" s="315" t="s">
        <v>405</v>
      </c>
      <c r="C22" s="329">
        <v>0</v>
      </c>
      <c r="D22" s="316">
        <v>0</v>
      </c>
      <c r="E22" s="329">
        <v>2</v>
      </c>
      <c r="F22" s="316">
        <v>0.10526315789473684</v>
      </c>
      <c r="G22" s="329">
        <v>2</v>
      </c>
      <c r="H22" s="316">
        <v>0.10526315789473684</v>
      </c>
      <c r="I22" s="329">
        <v>3</v>
      </c>
      <c r="J22" s="316">
        <v>0.15789473684210525</v>
      </c>
      <c r="K22" s="329">
        <v>12</v>
      </c>
      <c r="L22" s="316">
        <v>0.63157894736842102</v>
      </c>
      <c r="M22" s="329">
        <v>0</v>
      </c>
      <c r="N22" s="316">
        <v>0</v>
      </c>
      <c r="O22" s="317">
        <v>19</v>
      </c>
    </row>
    <row r="23" spans="1:15" ht="15" x14ac:dyDescent="0.25">
      <c r="A23" s="314">
        <v>147</v>
      </c>
      <c r="B23" s="315" t="s">
        <v>406</v>
      </c>
      <c r="C23" s="329">
        <v>0</v>
      </c>
      <c r="D23" s="316">
        <v>0</v>
      </c>
      <c r="E23" s="329">
        <v>5</v>
      </c>
      <c r="F23" s="316">
        <v>4.3478260869565216E-2</v>
      </c>
      <c r="G23" s="329">
        <v>12</v>
      </c>
      <c r="H23" s="316">
        <v>0.10434782608695652</v>
      </c>
      <c r="I23" s="329">
        <v>29</v>
      </c>
      <c r="J23" s="316">
        <v>0.25217391304347825</v>
      </c>
      <c r="K23" s="329">
        <v>69</v>
      </c>
      <c r="L23" s="316">
        <v>0.6</v>
      </c>
      <c r="M23" s="329">
        <v>0</v>
      </c>
      <c r="N23" s="316">
        <v>0</v>
      </c>
      <c r="O23" s="317">
        <v>115</v>
      </c>
    </row>
    <row r="24" spans="1:15" ht="15" x14ac:dyDescent="0.25">
      <c r="A24" s="314">
        <v>172</v>
      </c>
      <c r="B24" s="315" t="s">
        <v>407</v>
      </c>
      <c r="C24" s="329">
        <v>2</v>
      </c>
      <c r="D24" s="316">
        <v>1.4285714285714285E-2</v>
      </c>
      <c r="E24" s="329">
        <v>15</v>
      </c>
      <c r="F24" s="316">
        <v>0.10714285714285714</v>
      </c>
      <c r="G24" s="329">
        <v>16</v>
      </c>
      <c r="H24" s="316">
        <v>0.11428571428571428</v>
      </c>
      <c r="I24" s="329">
        <v>42</v>
      </c>
      <c r="J24" s="316">
        <v>0.3</v>
      </c>
      <c r="K24" s="329">
        <v>64</v>
      </c>
      <c r="L24" s="316">
        <v>0.45714285714285713</v>
      </c>
      <c r="M24" s="329">
        <v>1</v>
      </c>
      <c r="N24" s="316">
        <v>7.1428571428571426E-3</v>
      </c>
      <c r="O24" s="317">
        <v>140</v>
      </c>
    </row>
    <row r="25" spans="1:15" ht="15" x14ac:dyDescent="0.25">
      <c r="A25" s="314">
        <v>475</v>
      </c>
      <c r="B25" s="315" t="s">
        <v>408</v>
      </c>
      <c r="C25" s="329">
        <v>0</v>
      </c>
      <c r="D25" s="316">
        <v>0</v>
      </c>
      <c r="E25" s="329">
        <v>0</v>
      </c>
      <c r="F25" s="316">
        <v>0</v>
      </c>
      <c r="G25" s="329">
        <v>0</v>
      </c>
      <c r="H25" s="316">
        <v>0</v>
      </c>
      <c r="I25" s="329">
        <v>0</v>
      </c>
      <c r="J25" s="316">
        <v>0</v>
      </c>
      <c r="K25" s="329">
        <v>0</v>
      </c>
      <c r="L25" s="316">
        <v>0</v>
      </c>
      <c r="M25" s="329">
        <v>0</v>
      </c>
      <c r="N25" s="316">
        <v>0</v>
      </c>
      <c r="O25" s="317">
        <v>0</v>
      </c>
    </row>
    <row r="26" spans="1:15" ht="15" x14ac:dyDescent="0.25">
      <c r="A26" s="314">
        <v>480</v>
      </c>
      <c r="B26" s="315" t="s">
        <v>409</v>
      </c>
      <c r="C26" s="329">
        <v>0</v>
      </c>
      <c r="D26" s="316">
        <v>0</v>
      </c>
      <c r="E26" s="329">
        <v>0</v>
      </c>
      <c r="F26" s="316">
        <v>0</v>
      </c>
      <c r="G26" s="329">
        <v>0</v>
      </c>
      <c r="H26" s="316">
        <v>0</v>
      </c>
      <c r="I26" s="329">
        <v>2</v>
      </c>
      <c r="J26" s="316">
        <v>0.14285714285714285</v>
      </c>
      <c r="K26" s="329">
        <v>12</v>
      </c>
      <c r="L26" s="316">
        <v>0.8571428571428571</v>
      </c>
      <c r="M26" s="329">
        <v>0</v>
      </c>
      <c r="N26" s="316">
        <v>0</v>
      </c>
      <c r="O26" s="317">
        <v>14</v>
      </c>
    </row>
    <row r="27" spans="1:15" ht="15" x14ac:dyDescent="0.25">
      <c r="A27" s="314">
        <v>490</v>
      </c>
      <c r="B27" s="315" t="s">
        <v>410</v>
      </c>
      <c r="C27" s="329">
        <v>0</v>
      </c>
      <c r="D27" s="316">
        <v>0</v>
      </c>
      <c r="E27" s="329">
        <v>0</v>
      </c>
      <c r="F27" s="316">
        <v>0</v>
      </c>
      <c r="G27" s="329">
        <v>0</v>
      </c>
      <c r="H27" s="316">
        <v>0</v>
      </c>
      <c r="I27" s="329">
        <v>2</v>
      </c>
      <c r="J27" s="316">
        <v>0.2857142857142857</v>
      </c>
      <c r="K27" s="329">
        <v>4</v>
      </c>
      <c r="L27" s="316">
        <v>0.5714285714285714</v>
      </c>
      <c r="M27" s="329">
        <v>1</v>
      </c>
      <c r="N27" s="316">
        <v>0.14285714285714285</v>
      </c>
      <c r="O27" s="317">
        <v>7</v>
      </c>
    </row>
    <row r="28" spans="1:15" ht="15" x14ac:dyDescent="0.25">
      <c r="A28" s="314">
        <v>659</v>
      </c>
      <c r="B28" s="315" t="s">
        <v>411</v>
      </c>
      <c r="C28" s="329">
        <v>1</v>
      </c>
      <c r="D28" s="316">
        <v>9.0909090909090912E-2</v>
      </c>
      <c r="E28" s="329">
        <v>0</v>
      </c>
      <c r="F28" s="316">
        <v>0</v>
      </c>
      <c r="G28" s="329">
        <v>1</v>
      </c>
      <c r="H28" s="316">
        <v>9.0909090909090912E-2</v>
      </c>
      <c r="I28" s="329">
        <v>5</v>
      </c>
      <c r="J28" s="316">
        <v>0.45454545454545453</v>
      </c>
      <c r="K28" s="329">
        <v>4</v>
      </c>
      <c r="L28" s="316">
        <v>0.36363636363636365</v>
      </c>
      <c r="M28" s="329">
        <v>0</v>
      </c>
      <c r="N28" s="316">
        <v>0</v>
      </c>
      <c r="O28" s="317">
        <v>11</v>
      </c>
    </row>
    <row r="29" spans="1:15" ht="15" x14ac:dyDescent="0.25">
      <c r="A29" s="314">
        <v>665</v>
      </c>
      <c r="B29" s="315" t="s">
        <v>412</v>
      </c>
      <c r="C29" s="329">
        <v>0</v>
      </c>
      <c r="D29" s="316">
        <v>0</v>
      </c>
      <c r="E29" s="329">
        <v>0</v>
      </c>
      <c r="F29" s="316">
        <v>0</v>
      </c>
      <c r="G29" s="329">
        <v>0</v>
      </c>
      <c r="H29" s="316">
        <v>0</v>
      </c>
      <c r="I29" s="329">
        <v>0</v>
      </c>
      <c r="J29" s="316">
        <v>0</v>
      </c>
      <c r="K29" s="329">
        <v>2</v>
      </c>
      <c r="L29" s="316">
        <v>1</v>
      </c>
      <c r="M29" s="329">
        <v>0</v>
      </c>
      <c r="N29" s="316">
        <v>0</v>
      </c>
      <c r="O29" s="317">
        <v>2</v>
      </c>
    </row>
    <row r="30" spans="1:15" ht="15" x14ac:dyDescent="0.25">
      <c r="A30" s="314">
        <v>837</v>
      </c>
      <c r="B30" s="315" t="s">
        <v>413</v>
      </c>
      <c r="C30" s="329">
        <v>3</v>
      </c>
      <c r="D30" s="316">
        <v>1.4492753623188406E-2</v>
      </c>
      <c r="E30" s="329">
        <v>18</v>
      </c>
      <c r="F30" s="316">
        <v>8.6956521739130432E-2</v>
      </c>
      <c r="G30" s="329">
        <v>17</v>
      </c>
      <c r="H30" s="316">
        <v>8.2125603864734303E-2</v>
      </c>
      <c r="I30" s="329">
        <v>56</v>
      </c>
      <c r="J30" s="316">
        <v>0.27053140096618356</v>
      </c>
      <c r="K30" s="329">
        <v>112</v>
      </c>
      <c r="L30" s="316">
        <v>0.54106280193236711</v>
      </c>
      <c r="M30" s="329">
        <v>1</v>
      </c>
      <c r="N30" s="316">
        <v>4.830917874396135E-3</v>
      </c>
      <c r="O30" s="317">
        <v>207</v>
      </c>
    </row>
    <row r="31" spans="1:15" ht="15" x14ac:dyDescent="0.25">
      <c r="A31" s="314">
        <v>873</v>
      </c>
      <c r="B31" s="315" t="s">
        <v>414</v>
      </c>
      <c r="C31" s="329">
        <v>0</v>
      </c>
      <c r="D31" s="316">
        <v>0</v>
      </c>
      <c r="E31" s="329">
        <v>0</v>
      </c>
      <c r="F31" s="316">
        <v>0</v>
      </c>
      <c r="G31" s="329">
        <v>0</v>
      </c>
      <c r="H31" s="316">
        <v>0</v>
      </c>
      <c r="I31" s="329">
        <v>0</v>
      </c>
      <c r="J31" s="316">
        <v>0</v>
      </c>
      <c r="K31" s="329">
        <v>0</v>
      </c>
      <c r="L31" s="316">
        <v>0</v>
      </c>
      <c r="M31" s="329">
        <v>0</v>
      </c>
      <c r="N31" s="316">
        <v>0</v>
      </c>
      <c r="O31" s="317">
        <v>0</v>
      </c>
    </row>
    <row r="32" spans="1:15" x14ac:dyDescent="0.2">
      <c r="A32" s="308">
        <v>4</v>
      </c>
      <c r="B32" s="309" t="s">
        <v>415</v>
      </c>
      <c r="C32" s="312">
        <v>1</v>
      </c>
      <c r="D32" s="311">
        <v>3.246753246753247E-3</v>
      </c>
      <c r="E32" s="310">
        <v>12</v>
      </c>
      <c r="F32" s="311">
        <v>3.896103896103896E-2</v>
      </c>
      <c r="G32" s="312">
        <v>18</v>
      </c>
      <c r="H32" s="311">
        <v>5.844155844155844E-2</v>
      </c>
      <c r="I32" s="312">
        <v>88</v>
      </c>
      <c r="J32" s="311">
        <v>0.2857142857142857</v>
      </c>
      <c r="K32" s="312">
        <v>188</v>
      </c>
      <c r="L32" s="311">
        <v>0.61038961038961037</v>
      </c>
      <c r="M32" s="312">
        <v>1</v>
      </c>
      <c r="N32" s="311">
        <v>3.246753246753247E-3</v>
      </c>
      <c r="O32" s="313">
        <v>308</v>
      </c>
    </row>
    <row r="33" spans="1:15" ht="15" x14ac:dyDescent="0.25">
      <c r="A33" s="314">
        <v>31</v>
      </c>
      <c r="B33" s="315" t="s">
        <v>416</v>
      </c>
      <c r="C33" s="329">
        <v>0</v>
      </c>
      <c r="D33" s="316">
        <v>0</v>
      </c>
      <c r="E33" s="329">
        <v>0</v>
      </c>
      <c r="F33" s="316">
        <v>0</v>
      </c>
      <c r="G33" s="329">
        <v>1</v>
      </c>
      <c r="H33" s="316">
        <v>0.1</v>
      </c>
      <c r="I33" s="329">
        <v>2</v>
      </c>
      <c r="J33" s="316">
        <v>0.2</v>
      </c>
      <c r="K33" s="329">
        <v>7</v>
      </c>
      <c r="L33" s="316">
        <v>0.7</v>
      </c>
      <c r="M33" s="329">
        <v>0</v>
      </c>
      <c r="N33" s="316">
        <v>0</v>
      </c>
      <c r="O33" s="317">
        <v>10</v>
      </c>
    </row>
    <row r="34" spans="1:15" ht="15" x14ac:dyDescent="0.25">
      <c r="A34" s="314">
        <v>40</v>
      </c>
      <c r="B34" s="315" t="s">
        <v>417</v>
      </c>
      <c r="C34" s="329">
        <v>0</v>
      </c>
      <c r="D34" s="316">
        <v>0</v>
      </c>
      <c r="E34" s="329">
        <v>0</v>
      </c>
      <c r="F34" s="316">
        <v>0</v>
      </c>
      <c r="G34" s="329">
        <v>0</v>
      </c>
      <c r="H34" s="316">
        <v>0</v>
      </c>
      <c r="I34" s="329">
        <v>1</v>
      </c>
      <c r="J34" s="316">
        <v>0.16666666666666666</v>
      </c>
      <c r="K34" s="329">
        <v>5</v>
      </c>
      <c r="L34" s="316">
        <v>0.83333333333333337</v>
      </c>
      <c r="M34" s="329">
        <v>0</v>
      </c>
      <c r="N34" s="316">
        <v>0</v>
      </c>
      <c r="O34" s="317">
        <v>6</v>
      </c>
    </row>
    <row r="35" spans="1:15" ht="15" x14ac:dyDescent="0.25">
      <c r="A35" s="314">
        <v>190</v>
      </c>
      <c r="B35" s="315" t="s">
        <v>418</v>
      </c>
      <c r="C35" s="329">
        <v>0</v>
      </c>
      <c r="D35" s="316">
        <v>0</v>
      </c>
      <c r="E35" s="329">
        <v>1</v>
      </c>
      <c r="F35" s="316">
        <v>4.5454545454545456E-2</v>
      </c>
      <c r="G35" s="329">
        <v>1</v>
      </c>
      <c r="H35" s="316">
        <v>4.5454545454545456E-2</v>
      </c>
      <c r="I35" s="329">
        <v>7</v>
      </c>
      <c r="J35" s="316">
        <v>0.31818181818181818</v>
      </c>
      <c r="K35" s="329">
        <v>13</v>
      </c>
      <c r="L35" s="316">
        <v>0.59090909090909094</v>
      </c>
      <c r="M35" s="329">
        <v>0</v>
      </c>
      <c r="N35" s="316">
        <v>0</v>
      </c>
      <c r="O35" s="317">
        <v>22</v>
      </c>
    </row>
    <row r="36" spans="1:15" ht="15" x14ac:dyDescent="0.25">
      <c r="A36" s="314">
        <v>604</v>
      </c>
      <c r="B36" s="315" t="s">
        <v>419</v>
      </c>
      <c r="C36" s="329">
        <v>1</v>
      </c>
      <c r="D36" s="316">
        <v>1.7543859649122806E-2</v>
      </c>
      <c r="E36" s="329">
        <v>5</v>
      </c>
      <c r="F36" s="316">
        <v>8.771929824561403E-2</v>
      </c>
      <c r="G36" s="329">
        <v>6</v>
      </c>
      <c r="H36" s="316">
        <v>0.10526315789473684</v>
      </c>
      <c r="I36" s="329">
        <v>16</v>
      </c>
      <c r="J36" s="316">
        <v>0.2807017543859649</v>
      </c>
      <c r="K36" s="329">
        <v>29</v>
      </c>
      <c r="L36" s="316">
        <v>0.50877192982456143</v>
      </c>
      <c r="M36" s="329">
        <v>0</v>
      </c>
      <c r="N36" s="316">
        <v>0</v>
      </c>
      <c r="O36" s="317">
        <v>57</v>
      </c>
    </row>
    <row r="37" spans="1:15" ht="15" x14ac:dyDescent="0.25">
      <c r="A37" s="314">
        <v>670</v>
      </c>
      <c r="B37" s="315" t="s">
        <v>420</v>
      </c>
      <c r="C37" s="329">
        <v>0</v>
      </c>
      <c r="D37" s="316">
        <v>0</v>
      </c>
      <c r="E37" s="329">
        <v>2</v>
      </c>
      <c r="F37" s="316">
        <v>8.6956521739130432E-2</v>
      </c>
      <c r="G37" s="329">
        <v>0</v>
      </c>
      <c r="H37" s="316">
        <v>0</v>
      </c>
      <c r="I37" s="329">
        <v>7</v>
      </c>
      <c r="J37" s="316">
        <v>0.30434782608695654</v>
      </c>
      <c r="K37" s="329">
        <v>14</v>
      </c>
      <c r="L37" s="316">
        <v>0.60869565217391308</v>
      </c>
      <c r="M37" s="329">
        <v>0</v>
      </c>
      <c r="N37" s="316">
        <v>0</v>
      </c>
      <c r="O37" s="317">
        <v>23</v>
      </c>
    </row>
    <row r="38" spans="1:15" ht="15" x14ac:dyDescent="0.25">
      <c r="A38" s="314">
        <v>690</v>
      </c>
      <c r="B38" s="315" t="s">
        <v>421</v>
      </c>
      <c r="C38" s="329">
        <v>0</v>
      </c>
      <c r="D38" s="316">
        <v>0</v>
      </c>
      <c r="E38" s="329">
        <v>1</v>
      </c>
      <c r="F38" s="316">
        <v>4.7619047619047616E-2</v>
      </c>
      <c r="G38" s="329">
        <v>2</v>
      </c>
      <c r="H38" s="316">
        <v>9.5238095238095233E-2</v>
      </c>
      <c r="I38" s="329">
        <v>4</v>
      </c>
      <c r="J38" s="316">
        <v>0.19047619047619047</v>
      </c>
      <c r="K38" s="329">
        <v>14</v>
      </c>
      <c r="L38" s="316">
        <v>0.66666666666666663</v>
      </c>
      <c r="M38" s="329">
        <v>0</v>
      </c>
      <c r="N38" s="316">
        <v>0</v>
      </c>
      <c r="O38" s="317">
        <v>21</v>
      </c>
    </row>
    <row r="39" spans="1:15" ht="15" x14ac:dyDescent="0.25">
      <c r="A39" s="314">
        <v>736</v>
      </c>
      <c r="B39" s="315" t="s">
        <v>422</v>
      </c>
      <c r="C39" s="329">
        <v>0</v>
      </c>
      <c r="D39" s="316">
        <v>0</v>
      </c>
      <c r="E39" s="329">
        <v>3</v>
      </c>
      <c r="F39" s="316">
        <v>2.3809523809523808E-2</v>
      </c>
      <c r="G39" s="329">
        <v>2</v>
      </c>
      <c r="H39" s="316">
        <v>1.5873015873015872E-2</v>
      </c>
      <c r="I39" s="329">
        <v>40</v>
      </c>
      <c r="J39" s="316">
        <v>0.31746031746031744</v>
      </c>
      <c r="K39" s="329">
        <v>80</v>
      </c>
      <c r="L39" s="316">
        <v>0.63492063492063489</v>
      </c>
      <c r="M39" s="329">
        <v>1</v>
      </c>
      <c r="N39" s="316">
        <v>7.9365079365079361E-3</v>
      </c>
      <c r="O39" s="317">
        <v>126</v>
      </c>
    </row>
    <row r="40" spans="1:15" ht="15" x14ac:dyDescent="0.25">
      <c r="A40" s="314">
        <v>858</v>
      </c>
      <c r="B40" s="315" t="s">
        <v>423</v>
      </c>
      <c r="C40" s="329">
        <v>0</v>
      </c>
      <c r="D40" s="316">
        <v>0</v>
      </c>
      <c r="E40" s="329">
        <v>0</v>
      </c>
      <c r="F40" s="316">
        <v>0</v>
      </c>
      <c r="G40" s="329">
        <v>1</v>
      </c>
      <c r="H40" s="316">
        <v>0.1</v>
      </c>
      <c r="I40" s="329">
        <v>1</v>
      </c>
      <c r="J40" s="316">
        <v>0.1</v>
      </c>
      <c r="K40" s="329">
        <v>8</v>
      </c>
      <c r="L40" s="316">
        <v>0.8</v>
      </c>
      <c r="M40" s="329">
        <v>0</v>
      </c>
      <c r="N40" s="316">
        <v>0</v>
      </c>
      <c r="O40" s="317">
        <v>10</v>
      </c>
    </row>
    <row r="41" spans="1:15" ht="15" x14ac:dyDescent="0.25">
      <c r="A41" s="314">
        <v>885</v>
      </c>
      <c r="B41" s="315" t="s">
        <v>424</v>
      </c>
      <c r="C41" s="329">
        <v>0</v>
      </c>
      <c r="D41" s="316">
        <v>0</v>
      </c>
      <c r="E41" s="329">
        <v>0</v>
      </c>
      <c r="F41" s="316">
        <v>0</v>
      </c>
      <c r="G41" s="329">
        <v>0</v>
      </c>
      <c r="H41" s="316">
        <v>0</v>
      </c>
      <c r="I41" s="329">
        <v>2</v>
      </c>
      <c r="J41" s="316">
        <v>0.5</v>
      </c>
      <c r="K41" s="329">
        <v>2</v>
      </c>
      <c r="L41" s="316">
        <v>0.5</v>
      </c>
      <c r="M41" s="329">
        <v>0</v>
      </c>
      <c r="N41" s="316">
        <v>0</v>
      </c>
      <c r="O41" s="317">
        <v>4</v>
      </c>
    </row>
    <row r="42" spans="1:15" ht="15" x14ac:dyDescent="0.25">
      <c r="A42" s="314">
        <v>890</v>
      </c>
      <c r="B42" s="315" t="s">
        <v>425</v>
      </c>
      <c r="C42" s="329">
        <v>0</v>
      </c>
      <c r="D42" s="316">
        <v>0</v>
      </c>
      <c r="E42" s="329">
        <v>0</v>
      </c>
      <c r="F42" s="316">
        <v>0</v>
      </c>
      <c r="G42" s="329">
        <v>5</v>
      </c>
      <c r="H42" s="316">
        <v>0.17241379310344829</v>
      </c>
      <c r="I42" s="329">
        <v>8</v>
      </c>
      <c r="J42" s="316">
        <v>0.27586206896551724</v>
      </c>
      <c r="K42" s="329">
        <v>16</v>
      </c>
      <c r="L42" s="316">
        <v>0.55172413793103448</v>
      </c>
      <c r="M42" s="329">
        <v>0</v>
      </c>
      <c r="N42" s="316">
        <v>0</v>
      </c>
      <c r="O42" s="317">
        <v>29</v>
      </c>
    </row>
    <row r="43" spans="1:15" x14ac:dyDescent="0.2">
      <c r="A43" s="308">
        <v>5</v>
      </c>
      <c r="B43" s="309" t="s">
        <v>426</v>
      </c>
      <c r="C43" s="312">
        <v>8</v>
      </c>
      <c r="D43" s="311">
        <v>1.7278617710583154E-2</v>
      </c>
      <c r="E43" s="310">
        <v>39</v>
      </c>
      <c r="F43" s="311">
        <v>8.4233261339092869E-2</v>
      </c>
      <c r="G43" s="312">
        <v>46</v>
      </c>
      <c r="H43" s="311">
        <v>9.9352051835853133E-2</v>
      </c>
      <c r="I43" s="312">
        <v>103</v>
      </c>
      <c r="J43" s="311">
        <v>0.2224622030237581</v>
      </c>
      <c r="K43" s="312">
        <v>264</v>
      </c>
      <c r="L43" s="311">
        <v>0.57019438444924408</v>
      </c>
      <c r="M43" s="312">
        <v>3</v>
      </c>
      <c r="N43" s="311">
        <v>6.4794816414686825E-3</v>
      </c>
      <c r="O43" s="313">
        <v>463</v>
      </c>
    </row>
    <row r="44" spans="1:15" ht="15" x14ac:dyDescent="0.25">
      <c r="A44" s="314">
        <v>4</v>
      </c>
      <c r="B44" s="315" t="s">
        <v>427</v>
      </c>
      <c r="C44" s="329">
        <v>0</v>
      </c>
      <c r="D44" s="316">
        <v>0</v>
      </c>
      <c r="E44" s="329">
        <v>0</v>
      </c>
      <c r="F44" s="316">
        <v>0</v>
      </c>
      <c r="G44" s="329">
        <v>0</v>
      </c>
      <c r="H44" s="316">
        <v>0</v>
      </c>
      <c r="I44" s="329">
        <v>0</v>
      </c>
      <c r="J44" s="316">
        <v>0</v>
      </c>
      <c r="K44" s="329">
        <v>0</v>
      </c>
      <c r="L44" s="316">
        <v>0</v>
      </c>
      <c r="M44" s="329">
        <v>0</v>
      </c>
      <c r="N44" s="316">
        <v>0</v>
      </c>
      <c r="O44" s="317">
        <v>0</v>
      </c>
    </row>
    <row r="45" spans="1:15" ht="15" x14ac:dyDescent="0.25">
      <c r="A45" s="314">
        <v>42</v>
      </c>
      <c r="B45" s="315" t="s">
        <v>428</v>
      </c>
      <c r="C45" s="329">
        <v>1</v>
      </c>
      <c r="D45" s="316">
        <v>9.3457943925233638E-3</v>
      </c>
      <c r="E45" s="329">
        <v>10</v>
      </c>
      <c r="F45" s="316">
        <v>9.3457943925233641E-2</v>
      </c>
      <c r="G45" s="329">
        <v>8</v>
      </c>
      <c r="H45" s="316">
        <v>7.476635514018691E-2</v>
      </c>
      <c r="I45" s="329">
        <v>27</v>
      </c>
      <c r="J45" s="316">
        <v>0.25233644859813081</v>
      </c>
      <c r="K45" s="329">
        <v>60</v>
      </c>
      <c r="L45" s="316">
        <v>0.56074766355140182</v>
      </c>
      <c r="M45" s="329">
        <v>1</v>
      </c>
      <c r="N45" s="316">
        <v>9.3457943925233638E-3</v>
      </c>
      <c r="O45" s="317">
        <v>107</v>
      </c>
    </row>
    <row r="46" spans="1:15" ht="15" x14ac:dyDescent="0.25">
      <c r="A46" s="314">
        <v>44</v>
      </c>
      <c r="B46" s="315" t="s">
        <v>429</v>
      </c>
      <c r="C46" s="329">
        <v>0</v>
      </c>
      <c r="D46" s="316">
        <v>0</v>
      </c>
      <c r="E46" s="329">
        <v>0</v>
      </c>
      <c r="F46" s="316">
        <v>0</v>
      </c>
      <c r="G46" s="329">
        <v>0</v>
      </c>
      <c r="H46" s="316">
        <v>0</v>
      </c>
      <c r="I46" s="329">
        <v>1</v>
      </c>
      <c r="J46" s="316">
        <v>0.33333333333333331</v>
      </c>
      <c r="K46" s="329">
        <v>2</v>
      </c>
      <c r="L46" s="316">
        <v>0.66666666666666663</v>
      </c>
      <c r="M46" s="329">
        <v>0</v>
      </c>
      <c r="N46" s="316">
        <v>0</v>
      </c>
      <c r="O46" s="317">
        <v>3</v>
      </c>
    </row>
    <row r="47" spans="1:15" ht="15" x14ac:dyDescent="0.25">
      <c r="A47" s="314">
        <v>59</v>
      </c>
      <c r="B47" s="315" t="s">
        <v>430</v>
      </c>
      <c r="C47" s="329">
        <v>0</v>
      </c>
      <c r="D47" s="316">
        <v>0</v>
      </c>
      <c r="E47" s="329">
        <v>0</v>
      </c>
      <c r="F47" s="316">
        <v>0</v>
      </c>
      <c r="G47" s="329">
        <v>0</v>
      </c>
      <c r="H47" s="316">
        <v>0</v>
      </c>
      <c r="I47" s="329">
        <v>2</v>
      </c>
      <c r="J47" s="316">
        <v>0.33333333333333331</v>
      </c>
      <c r="K47" s="329">
        <v>4</v>
      </c>
      <c r="L47" s="316">
        <v>0.66666666666666663</v>
      </c>
      <c r="M47" s="329">
        <v>0</v>
      </c>
      <c r="N47" s="316">
        <v>0</v>
      </c>
      <c r="O47" s="317">
        <v>6</v>
      </c>
    </row>
    <row r="48" spans="1:15" ht="15" x14ac:dyDescent="0.25">
      <c r="A48" s="314">
        <v>113</v>
      </c>
      <c r="B48" s="315" t="s">
        <v>431</v>
      </c>
      <c r="C48" s="329">
        <v>0</v>
      </c>
      <c r="D48" s="316">
        <v>0</v>
      </c>
      <c r="E48" s="329">
        <v>0</v>
      </c>
      <c r="F48" s="316">
        <v>0</v>
      </c>
      <c r="G48" s="329">
        <v>0</v>
      </c>
      <c r="H48" s="316">
        <v>0</v>
      </c>
      <c r="I48" s="329">
        <v>0</v>
      </c>
      <c r="J48" s="316">
        <v>0</v>
      </c>
      <c r="K48" s="329">
        <v>8</v>
      </c>
      <c r="L48" s="316">
        <v>1</v>
      </c>
      <c r="M48" s="329">
        <v>0</v>
      </c>
      <c r="N48" s="316">
        <v>0</v>
      </c>
      <c r="O48" s="317">
        <v>8</v>
      </c>
    </row>
    <row r="49" spans="1:15" ht="15" x14ac:dyDescent="0.25">
      <c r="A49" s="314">
        <v>125</v>
      </c>
      <c r="B49" s="315" t="s">
        <v>432</v>
      </c>
      <c r="C49" s="329">
        <v>0</v>
      </c>
      <c r="D49" s="316">
        <v>0</v>
      </c>
      <c r="E49" s="329">
        <v>0</v>
      </c>
      <c r="F49" s="316">
        <v>0</v>
      </c>
      <c r="G49" s="329">
        <v>1</v>
      </c>
      <c r="H49" s="316">
        <v>0.16666666666666666</v>
      </c>
      <c r="I49" s="329">
        <v>1</v>
      </c>
      <c r="J49" s="316">
        <v>0.16666666666666666</v>
      </c>
      <c r="K49" s="329">
        <v>4</v>
      </c>
      <c r="L49" s="316">
        <v>0.66666666666666663</v>
      </c>
      <c r="M49" s="329">
        <v>0</v>
      </c>
      <c r="N49" s="316">
        <v>0</v>
      </c>
      <c r="O49" s="317">
        <v>6</v>
      </c>
    </row>
    <row r="50" spans="1:15" ht="15" x14ac:dyDescent="0.25">
      <c r="A50" s="314">
        <v>138</v>
      </c>
      <c r="B50" s="315" t="s">
        <v>433</v>
      </c>
      <c r="C50" s="329">
        <v>0</v>
      </c>
      <c r="D50" s="316">
        <v>0</v>
      </c>
      <c r="E50" s="329">
        <v>0</v>
      </c>
      <c r="F50" s="316">
        <v>0</v>
      </c>
      <c r="G50" s="329">
        <v>0</v>
      </c>
      <c r="H50" s="316">
        <v>0</v>
      </c>
      <c r="I50" s="329">
        <v>4</v>
      </c>
      <c r="J50" s="316">
        <v>0.5714285714285714</v>
      </c>
      <c r="K50" s="329">
        <v>3</v>
      </c>
      <c r="L50" s="316">
        <v>0.42857142857142855</v>
      </c>
      <c r="M50" s="329">
        <v>0</v>
      </c>
      <c r="N50" s="316">
        <v>0</v>
      </c>
      <c r="O50" s="317">
        <v>7</v>
      </c>
    </row>
    <row r="51" spans="1:15" ht="15" x14ac:dyDescent="0.25">
      <c r="A51" s="314">
        <v>234</v>
      </c>
      <c r="B51" s="315" t="s">
        <v>434</v>
      </c>
      <c r="C51" s="329">
        <v>0</v>
      </c>
      <c r="D51" s="316">
        <v>0</v>
      </c>
      <c r="E51" s="329">
        <v>0</v>
      </c>
      <c r="F51" s="316">
        <v>0</v>
      </c>
      <c r="G51" s="329">
        <v>0</v>
      </c>
      <c r="H51" s="316">
        <v>0</v>
      </c>
      <c r="I51" s="329">
        <v>5</v>
      </c>
      <c r="J51" s="316">
        <v>0.83333333333333337</v>
      </c>
      <c r="K51" s="329">
        <v>1</v>
      </c>
      <c r="L51" s="316">
        <v>0.16666666666666666</v>
      </c>
      <c r="M51" s="329">
        <v>0</v>
      </c>
      <c r="N51" s="316">
        <v>0</v>
      </c>
      <c r="O51" s="317">
        <v>6</v>
      </c>
    </row>
    <row r="52" spans="1:15" ht="15" x14ac:dyDescent="0.25">
      <c r="A52" s="314">
        <v>240</v>
      </c>
      <c r="B52" s="315" t="s">
        <v>435</v>
      </c>
      <c r="C52" s="329">
        <v>0</v>
      </c>
      <c r="D52" s="316">
        <v>0</v>
      </c>
      <c r="E52" s="329">
        <v>0</v>
      </c>
      <c r="F52" s="316">
        <v>0</v>
      </c>
      <c r="G52" s="329">
        <v>0</v>
      </c>
      <c r="H52" s="316">
        <v>0</v>
      </c>
      <c r="I52" s="329">
        <v>0</v>
      </c>
      <c r="J52" s="316">
        <v>0</v>
      </c>
      <c r="K52" s="329">
        <v>1</v>
      </c>
      <c r="L52" s="316">
        <v>1</v>
      </c>
      <c r="M52" s="329">
        <v>0</v>
      </c>
      <c r="N52" s="316">
        <v>0</v>
      </c>
      <c r="O52" s="317">
        <v>1</v>
      </c>
    </row>
    <row r="53" spans="1:15" ht="15" x14ac:dyDescent="0.25">
      <c r="A53" s="314">
        <v>284</v>
      </c>
      <c r="B53" s="315" t="s">
        <v>436</v>
      </c>
      <c r="C53" s="329">
        <v>0</v>
      </c>
      <c r="D53" s="316">
        <v>0</v>
      </c>
      <c r="E53" s="329">
        <v>0</v>
      </c>
      <c r="F53" s="316">
        <v>0</v>
      </c>
      <c r="G53" s="329">
        <v>0</v>
      </c>
      <c r="H53" s="316">
        <v>0</v>
      </c>
      <c r="I53" s="329">
        <v>1</v>
      </c>
      <c r="J53" s="316">
        <v>0.2</v>
      </c>
      <c r="K53" s="329">
        <v>4</v>
      </c>
      <c r="L53" s="316">
        <v>0.8</v>
      </c>
      <c r="M53" s="329">
        <v>0</v>
      </c>
      <c r="N53" s="316">
        <v>0</v>
      </c>
      <c r="O53" s="317">
        <v>5</v>
      </c>
    </row>
    <row r="54" spans="1:15" ht="15" x14ac:dyDescent="0.25">
      <c r="A54" s="314">
        <v>306</v>
      </c>
      <c r="B54" s="315" t="s">
        <v>437</v>
      </c>
      <c r="C54" s="329">
        <v>0</v>
      </c>
      <c r="D54" s="316">
        <v>0</v>
      </c>
      <c r="E54" s="329">
        <v>0</v>
      </c>
      <c r="F54" s="316">
        <v>0</v>
      </c>
      <c r="G54" s="329">
        <v>0</v>
      </c>
      <c r="H54" s="316">
        <v>0</v>
      </c>
      <c r="I54" s="329">
        <v>0</v>
      </c>
      <c r="J54" s="316">
        <v>0</v>
      </c>
      <c r="K54" s="329">
        <v>2</v>
      </c>
      <c r="L54" s="316">
        <v>1</v>
      </c>
      <c r="M54" s="329">
        <v>0</v>
      </c>
      <c r="N54" s="316">
        <v>0</v>
      </c>
      <c r="O54" s="317">
        <v>2</v>
      </c>
    </row>
    <row r="55" spans="1:15" ht="15" x14ac:dyDescent="0.25">
      <c r="A55" s="314">
        <v>347</v>
      </c>
      <c r="B55" s="315" t="s">
        <v>438</v>
      </c>
      <c r="C55" s="329">
        <v>0</v>
      </c>
      <c r="D55" s="316">
        <v>0</v>
      </c>
      <c r="E55" s="329">
        <v>0</v>
      </c>
      <c r="F55" s="316">
        <v>0</v>
      </c>
      <c r="G55" s="329">
        <v>0</v>
      </c>
      <c r="H55" s="316">
        <v>0</v>
      </c>
      <c r="I55" s="329">
        <v>3</v>
      </c>
      <c r="J55" s="316">
        <v>0.5</v>
      </c>
      <c r="K55" s="329">
        <v>3</v>
      </c>
      <c r="L55" s="316">
        <v>0.5</v>
      </c>
      <c r="M55" s="329">
        <v>0</v>
      </c>
      <c r="N55" s="316">
        <v>0</v>
      </c>
      <c r="O55" s="317">
        <v>6</v>
      </c>
    </row>
    <row r="56" spans="1:15" ht="15" x14ac:dyDescent="0.25">
      <c r="A56" s="314">
        <v>411</v>
      </c>
      <c r="B56" s="315" t="s">
        <v>439</v>
      </c>
      <c r="C56" s="329">
        <v>0</v>
      </c>
      <c r="D56" s="316">
        <v>0</v>
      </c>
      <c r="E56" s="329">
        <v>0</v>
      </c>
      <c r="F56" s="316">
        <v>0</v>
      </c>
      <c r="G56" s="329">
        <v>0</v>
      </c>
      <c r="H56" s="316">
        <v>0</v>
      </c>
      <c r="I56" s="329">
        <v>0</v>
      </c>
      <c r="J56" s="316">
        <v>0</v>
      </c>
      <c r="K56" s="329">
        <v>0</v>
      </c>
      <c r="L56" s="316">
        <v>0</v>
      </c>
      <c r="M56" s="329">
        <v>0</v>
      </c>
      <c r="N56" s="316">
        <v>0</v>
      </c>
      <c r="O56" s="317">
        <v>0</v>
      </c>
    </row>
    <row r="57" spans="1:15" ht="15" x14ac:dyDescent="0.25">
      <c r="A57" s="314">
        <v>501</v>
      </c>
      <c r="B57" s="315" t="s">
        <v>440</v>
      </c>
      <c r="C57" s="329">
        <v>0</v>
      </c>
      <c r="D57" s="316">
        <v>0</v>
      </c>
      <c r="E57" s="329">
        <v>0</v>
      </c>
      <c r="F57" s="316">
        <v>0</v>
      </c>
      <c r="G57" s="329">
        <v>0</v>
      </c>
      <c r="H57" s="316">
        <v>0</v>
      </c>
      <c r="I57" s="329">
        <v>1</v>
      </c>
      <c r="J57" s="316">
        <v>1</v>
      </c>
      <c r="K57" s="329">
        <v>0</v>
      </c>
      <c r="L57" s="316">
        <v>0</v>
      </c>
      <c r="M57" s="329">
        <v>0</v>
      </c>
      <c r="N57" s="316">
        <v>0</v>
      </c>
      <c r="O57" s="317">
        <v>1</v>
      </c>
    </row>
    <row r="58" spans="1:15" ht="15" x14ac:dyDescent="0.25">
      <c r="A58" s="314">
        <v>543</v>
      </c>
      <c r="B58" s="315" t="s">
        <v>441</v>
      </c>
      <c r="C58" s="329">
        <v>0</v>
      </c>
      <c r="D58" s="316">
        <v>0</v>
      </c>
      <c r="E58" s="329">
        <v>0</v>
      </c>
      <c r="F58" s="316">
        <v>0</v>
      </c>
      <c r="G58" s="329">
        <v>0</v>
      </c>
      <c r="H58" s="316">
        <v>0</v>
      </c>
      <c r="I58" s="329">
        <v>0</v>
      </c>
      <c r="J58" s="316">
        <v>0</v>
      </c>
      <c r="K58" s="329">
        <v>0</v>
      </c>
      <c r="L58" s="316">
        <v>0</v>
      </c>
      <c r="M58" s="329">
        <v>0</v>
      </c>
      <c r="N58" s="316">
        <v>0</v>
      </c>
      <c r="O58" s="317">
        <v>0</v>
      </c>
    </row>
    <row r="59" spans="1:15" ht="15" x14ac:dyDescent="0.25">
      <c r="A59" s="314">
        <v>628</v>
      </c>
      <c r="B59" s="315" t="s">
        <v>442</v>
      </c>
      <c r="C59" s="329">
        <v>0</v>
      </c>
      <c r="D59" s="316">
        <v>0</v>
      </c>
      <c r="E59" s="329">
        <v>0</v>
      </c>
      <c r="F59" s="316">
        <v>0</v>
      </c>
      <c r="G59" s="329">
        <v>0</v>
      </c>
      <c r="H59" s="316">
        <v>0</v>
      </c>
      <c r="I59" s="329">
        <v>1</v>
      </c>
      <c r="J59" s="316">
        <v>1</v>
      </c>
      <c r="K59" s="329">
        <v>0</v>
      </c>
      <c r="L59" s="316">
        <v>0</v>
      </c>
      <c r="M59" s="329">
        <v>0</v>
      </c>
      <c r="N59" s="316">
        <v>0</v>
      </c>
      <c r="O59" s="317">
        <v>1</v>
      </c>
    </row>
    <row r="60" spans="1:15" ht="15" x14ac:dyDescent="0.25">
      <c r="A60" s="314">
        <v>656</v>
      </c>
      <c r="B60" s="315" t="s">
        <v>443</v>
      </c>
      <c r="C60" s="329">
        <v>5</v>
      </c>
      <c r="D60" s="316">
        <v>2.4271844660194174E-2</v>
      </c>
      <c r="E60" s="329">
        <v>21</v>
      </c>
      <c r="F60" s="316">
        <v>0.10194174757281553</v>
      </c>
      <c r="G60" s="329">
        <v>27</v>
      </c>
      <c r="H60" s="316">
        <v>0.13106796116504854</v>
      </c>
      <c r="I60" s="329">
        <v>42</v>
      </c>
      <c r="J60" s="316">
        <v>0.20388349514563106</v>
      </c>
      <c r="K60" s="329">
        <v>109</v>
      </c>
      <c r="L60" s="316">
        <v>0.529126213592233</v>
      </c>
      <c r="M60" s="329">
        <v>2</v>
      </c>
      <c r="N60" s="316">
        <v>9.7087378640776691E-3</v>
      </c>
      <c r="O60" s="317">
        <v>206</v>
      </c>
    </row>
    <row r="61" spans="1:15" ht="15" x14ac:dyDescent="0.25">
      <c r="A61" s="314">
        <v>761</v>
      </c>
      <c r="B61" s="315" t="s">
        <v>444</v>
      </c>
      <c r="C61" s="329">
        <v>2</v>
      </c>
      <c r="D61" s="316">
        <v>2.2222222222222223E-2</v>
      </c>
      <c r="E61" s="329">
        <v>8</v>
      </c>
      <c r="F61" s="316">
        <v>8.8888888888888892E-2</v>
      </c>
      <c r="G61" s="329">
        <v>10</v>
      </c>
      <c r="H61" s="316">
        <v>0.1111111111111111</v>
      </c>
      <c r="I61" s="329">
        <v>12</v>
      </c>
      <c r="J61" s="316">
        <v>0.13333333333333333</v>
      </c>
      <c r="K61" s="329">
        <v>58</v>
      </c>
      <c r="L61" s="316">
        <v>0.64444444444444449</v>
      </c>
      <c r="M61" s="329">
        <v>0</v>
      </c>
      <c r="N61" s="316">
        <v>0</v>
      </c>
      <c r="O61" s="317">
        <v>90</v>
      </c>
    </row>
    <row r="62" spans="1:15" ht="15" x14ac:dyDescent="0.25">
      <c r="A62" s="314">
        <v>842</v>
      </c>
      <c r="B62" s="315" t="s">
        <v>445</v>
      </c>
      <c r="C62" s="329">
        <v>0</v>
      </c>
      <c r="D62" s="316">
        <v>0</v>
      </c>
      <c r="E62" s="329">
        <v>0</v>
      </c>
      <c r="F62" s="316">
        <v>0</v>
      </c>
      <c r="G62" s="329">
        <v>0</v>
      </c>
      <c r="H62" s="316">
        <v>0</v>
      </c>
      <c r="I62" s="329">
        <v>3</v>
      </c>
      <c r="J62" s="316">
        <v>0.375</v>
      </c>
      <c r="K62" s="329">
        <v>5</v>
      </c>
      <c r="L62" s="316">
        <v>0.625</v>
      </c>
      <c r="M62" s="329">
        <v>0</v>
      </c>
      <c r="N62" s="316">
        <v>0</v>
      </c>
      <c r="O62" s="317">
        <v>8</v>
      </c>
    </row>
    <row r="63" spans="1:15" x14ac:dyDescent="0.2">
      <c r="A63" s="308">
        <v>6</v>
      </c>
      <c r="B63" s="309" t="s">
        <v>446</v>
      </c>
      <c r="C63" s="312">
        <v>11</v>
      </c>
      <c r="D63" s="311">
        <v>1.4138817480719794E-2</v>
      </c>
      <c r="E63" s="310">
        <v>65</v>
      </c>
      <c r="F63" s="311">
        <v>8.3547557840616973E-2</v>
      </c>
      <c r="G63" s="312">
        <v>84</v>
      </c>
      <c r="H63" s="311">
        <v>0.10796915167095116</v>
      </c>
      <c r="I63" s="312">
        <v>179</v>
      </c>
      <c r="J63" s="311">
        <v>0.23007712082262211</v>
      </c>
      <c r="K63" s="312">
        <v>423</v>
      </c>
      <c r="L63" s="311">
        <v>0.54370179948586117</v>
      </c>
      <c r="M63" s="312">
        <v>16</v>
      </c>
      <c r="N63" s="311">
        <v>2.056555269922879E-2</v>
      </c>
      <c r="O63" s="313">
        <v>778</v>
      </c>
    </row>
    <row r="64" spans="1:15" ht="15" x14ac:dyDescent="0.25">
      <c r="A64" s="314">
        <v>38</v>
      </c>
      <c r="B64" s="315" t="s">
        <v>447</v>
      </c>
      <c r="C64" s="329">
        <v>0</v>
      </c>
      <c r="D64" s="316">
        <v>0</v>
      </c>
      <c r="E64" s="329">
        <v>0</v>
      </c>
      <c r="F64" s="316">
        <v>0</v>
      </c>
      <c r="G64" s="329">
        <v>0</v>
      </c>
      <c r="H64" s="316">
        <v>0</v>
      </c>
      <c r="I64" s="329">
        <v>0</v>
      </c>
      <c r="J64" s="316">
        <v>0</v>
      </c>
      <c r="K64" s="329">
        <v>0</v>
      </c>
      <c r="L64" s="316">
        <v>0</v>
      </c>
      <c r="M64" s="329">
        <v>0</v>
      </c>
      <c r="N64" s="316">
        <v>0</v>
      </c>
      <c r="O64" s="317">
        <v>0</v>
      </c>
    </row>
    <row r="65" spans="1:15" ht="15" x14ac:dyDescent="0.25">
      <c r="A65" s="314">
        <v>86</v>
      </c>
      <c r="B65" s="315" t="s">
        <v>448</v>
      </c>
      <c r="C65" s="329">
        <v>0</v>
      </c>
      <c r="D65" s="316">
        <v>0</v>
      </c>
      <c r="E65" s="329">
        <v>0</v>
      </c>
      <c r="F65" s="316">
        <v>0</v>
      </c>
      <c r="G65" s="329">
        <v>0</v>
      </c>
      <c r="H65" s="316">
        <v>0</v>
      </c>
      <c r="I65" s="329">
        <v>1</v>
      </c>
      <c r="J65" s="316">
        <v>0.125</v>
      </c>
      <c r="K65" s="329">
        <v>7</v>
      </c>
      <c r="L65" s="316">
        <v>0.875</v>
      </c>
      <c r="M65" s="329">
        <v>0</v>
      </c>
      <c r="N65" s="316">
        <v>0</v>
      </c>
      <c r="O65" s="317">
        <v>8</v>
      </c>
    </row>
    <row r="66" spans="1:15" ht="15" x14ac:dyDescent="0.25">
      <c r="A66" s="314">
        <v>107</v>
      </c>
      <c r="B66" s="315" t="s">
        <v>449</v>
      </c>
      <c r="C66" s="329">
        <v>0</v>
      </c>
      <c r="D66" s="316">
        <v>0</v>
      </c>
      <c r="E66" s="329">
        <v>0</v>
      </c>
      <c r="F66" s="316">
        <v>0</v>
      </c>
      <c r="G66" s="329">
        <v>0</v>
      </c>
      <c r="H66" s="316">
        <v>0</v>
      </c>
      <c r="I66" s="329">
        <v>0</v>
      </c>
      <c r="J66" s="316">
        <v>0</v>
      </c>
      <c r="K66" s="329">
        <v>1</v>
      </c>
      <c r="L66" s="316">
        <v>1</v>
      </c>
      <c r="M66" s="329">
        <v>0</v>
      </c>
      <c r="N66" s="316">
        <v>0</v>
      </c>
      <c r="O66" s="317">
        <v>1</v>
      </c>
    </row>
    <row r="67" spans="1:15" ht="15" x14ac:dyDescent="0.25">
      <c r="A67" s="314">
        <v>134</v>
      </c>
      <c r="B67" s="315" t="s">
        <v>450</v>
      </c>
      <c r="C67" s="329">
        <v>0</v>
      </c>
      <c r="D67" s="316">
        <v>0</v>
      </c>
      <c r="E67" s="329">
        <v>0</v>
      </c>
      <c r="F67" s="316">
        <v>0</v>
      </c>
      <c r="G67" s="329">
        <v>0</v>
      </c>
      <c r="H67" s="316">
        <v>0</v>
      </c>
      <c r="I67" s="329">
        <v>0</v>
      </c>
      <c r="J67" s="316">
        <v>0</v>
      </c>
      <c r="K67" s="329">
        <v>0</v>
      </c>
      <c r="L67" s="316">
        <v>0</v>
      </c>
      <c r="M67" s="329">
        <v>0</v>
      </c>
      <c r="N67" s="316">
        <v>0</v>
      </c>
      <c r="O67" s="317">
        <v>0</v>
      </c>
    </row>
    <row r="68" spans="1:15" ht="15" x14ac:dyDescent="0.25">
      <c r="A68" s="314">
        <v>150</v>
      </c>
      <c r="B68" s="315" t="s">
        <v>451</v>
      </c>
      <c r="C68" s="329">
        <v>0</v>
      </c>
      <c r="D68" s="316">
        <v>0</v>
      </c>
      <c r="E68" s="329">
        <v>1</v>
      </c>
      <c r="F68" s="316">
        <v>0.125</v>
      </c>
      <c r="G68" s="329">
        <v>0</v>
      </c>
      <c r="H68" s="316">
        <v>0</v>
      </c>
      <c r="I68" s="329">
        <v>1</v>
      </c>
      <c r="J68" s="316">
        <v>0.125</v>
      </c>
      <c r="K68" s="329">
        <v>6</v>
      </c>
      <c r="L68" s="316">
        <v>0.75</v>
      </c>
      <c r="M68" s="329">
        <v>0</v>
      </c>
      <c r="N68" s="316">
        <v>0</v>
      </c>
      <c r="O68" s="317">
        <v>8</v>
      </c>
    </row>
    <row r="69" spans="1:15" ht="15" x14ac:dyDescent="0.25">
      <c r="A69" s="314">
        <v>237</v>
      </c>
      <c r="B69" s="315" t="s">
        <v>452</v>
      </c>
      <c r="C69" s="329">
        <v>1</v>
      </c>
      <c r="D69" s="316">
        <v>5.4945054945054949E-3</v>
      </c>
      <c r="E69" s="329">
        <v>16</v>
      </c>
      <c r="F69" s="316">
        <v>8.7912087912087919E-2</v>
      </c>
      <c r="G69" s="329">
        <v>22</v>
      </c>
      <c r="H69" s="316">
        <v>0.12087912087912088</v>
      </c>
      <c r="I69" s="329">
        <v>40</v>
      </c>
      <c r="J69" s="316">
        <v>0.21978021978021978</v>
      </c>
      <c r="K69" s="329">
        <v>99</v>
      </c>
      <c r="L69" s="316">
        <v>0.54395604395604391</v>
      </c>
      <c r="M69" s="329">
        <v>4</v>
      </c>
      <c r="N69" s="316">
        <v>2.197802197802198E-2</v>
      </c>
      <c r="O69" s="317">
        <v>182</v>
      </c>
    </row>
    <row r="70" spans="1:15" ht="15" x14ac:dyDescent="0.25">
      <c r="A70" s="314">
        <v>264</v>
      </c>
      <c r="B70" s="315" t="s">
        <v>453</v>
      </c>
      <c r="C70" s="329">
        <v>1</v>
      </c>
      <c r="D70" s="316">
        <v>8.8495575221238937E-3</v>
      </c>
      <c r="E70" s="329">
        <v>8</v>
      </c>
      <c r="F70" s="316">
        <v>7.0796460176991149E-2</v>
      </c>
      <c r="G70" s="329">
        <v>9</v>
      </c>
      <c r="H70" s="316">
        <v>7.9646017699115043E-2</v>
      </c>
      <c r="I70" s="329">
        <v>34</v>
      </c>
      <c r="J70" s="316">
        <v>0.30088495575221241</v>
      </c>
      <c r="K70" s="329">
        <v>60</v>
      </c>
      <c r="L70" s="316">
        <v>0.53097345132743368</v>
      </c>
      <c r="M70" s="329">
        <v>1</v>
      </c>
      <c r="N70" s="316">
        <v>8.8495575221238937E-3</v>
      </c>
      <c r="O70" s="317">
        <v>113</v>
      </c>
    </row>
    <row r="71" spans="1:15" ht="15" x14ac:dyDescent="0.25">
      <c r="A71" s="314">
        <v>310</v>
      </c>
      <c r="B71" s="315" t="s">
        <v>454</v>
      </c>
      <c r="C71" s="329">
        <v>0</v>
      </c>
      <c r="D71" s="316">
        <v>0</v>
      </c>
      <c r="E71" s="329">
        <v>0</v>
      </c>
      <c r="F71" s="316">
        <v>0</v>
      </c>
      <c r="G71" s="329">
        <v>1</v>
      </c>
      <c r="H71" s="316">
        <v>9.0909090909090912E-2</v>
      </c>
      <c r="I71" s="329">
        <v>1</v>
      </c>
      <c r="J71" s="316">
        <v>9.0909090909090912E-2</v>
      </c>
      <c r="K71" s="329">
        <v>7</v>
      </c>
      <c r="L71" s="316">
        <v>0.63636363636363635</v>
      </c>
      <c r="M71" s="329">
        <v>2</v>
      </c>
      <c r="N71" s="316">
        <v>0.18181818181818182</v>
      </c>
      <c r="O71" s="317">
        <v>11</v>
      </c>
    </row>
    <row r="72" spans="1:15" ht="15" x14ac:dyDescent="0.25">
      <c r="A72" s="314">
        <v>315</v>
      </c>
      <c r="B72" s="315" t="s">
        <v>455</v>
      </c>
      <c r="C72" s="329">
        <v>0</v>
      </c>
      <c r="D72" s="316">
        <v>0</v>
      </c>
      <c r="E72" s="329">
        <v>0</v>
      </c>
      <c r="F72" s="316">
        <v>0</v>
      </c>
      <c r="G72" s="329">
        <v>0</v>
      </c>
      <c r="H72" s="316">
        <v>0</v>
      </c>
      <c r="I72" s="329">
        <v>0</v>
      </c>
      <c r="J72" s="316">
        <v>0</v>
      </c>
      <c r="K72" s="329">
        <v>2</v>
      </c>
      <c r="L72" s="316">
        <v>1</v>
      </c>
      <c r="M72" s="329">
        <v>0</v>
      </c>
      <c r="N72" s="316">
        <v>0</v>
      </c>
      <c r="O72" s="317">
        <v>2</v>
      </c>
    </row>
    <row r="73" spans="1:15" ht="15" x14ac:dyDescent="0.25">
      <c r="A73" s="314">
        <v>361</v>
      </c>
      <c r="B73" s="315" t="s">
        <v>456</v>
      </c>
      <c r="C73" s="329">
        <v>0</v>
      </c>
      <c r="D73" s="316">
        <v>0</v>
      </c>
      <c r="E73" s="329">
        <v>0</v>
      </c>
      <c r="F73" s="316">
        <v>0</v>
      </c>
      <c r="G73" s="329">
        <v>1</v>
      </c>
      <c r="H73" s="316">
        <v>0.2</v>
      </c>
      <c r="I73" s="329">
        <v>0</v>
      </c>
      <c r="J73" s="316">
        <v>0</v>
      </c>
      <c r="K73" s="329">
        <v>4</v>
      </c>
      <c r="L73" s="316">
        <v>0.8</v>
      </c>
      <c r="M73" s="329">
        <v>0</v>
      </c>
      <c r="N73" s="316">
        <v>0</v>
      </c>
      <c r="O73" s="317">
        <v>5</v>
      </c>
    </row>
    <row r="74" spans="1:15" ht="15" x14ac:dyDescent="0.25">
      <c r="A74" s="314">
        <v>647</v>
      </c>
      <c r="B74" s="315" t="s">
        <v>457</v>
      </c>
      <c r="C74" s="329">
        <v>0</v>
      </c>
      <c r="D74" s="316">
        <v>0</v>
      </c>
      <c r="E74" s="329">
        <v>1</v>
      </c>
      <c r="F74" s="316">
        <v>0.125</v>
      </c>
      <c r="G74" s="329">
        <v>0</v>
      </c>
      <c r="H74" s="316">
        <v>0</v>
      </c>
      <c r="I74" s="329">
        <v>2</v>
      </c>
      <c r="J74" s="316">
        <v>0.25</v>
      </c>
      <c r="K74" s="329">
        <v>5</v>
      </c>
      <c r="L74" s="316">
        <v>0.625</v>
      </c>
      <c r="M74" s="329">
        <v>0</v>
      </c>
      <c r="N74" s="316">
        <v>0</v>
      </c>
      <c r="O74" s="317">
        <v>8</v>
      </c>
    </row>
    <row r="75" spans="1:15" ht="15" x14ac:dyDescent="0.25">
      <c r="A75" s="314">
        <v>658</v>
      </c>
      <c r="B75" s="315" t="s">
        <v>458</v>
      </c>
      <c r="C75" s="329">
        <v>0</v>
      </c>
      <c r="D75" s="316">
        <v>0</v>
      </c>
      <c r="E75" s="329">
        <v>0</v>
      </c>
      <c r="F75" s="316">
        <v>0</v>
      </c>
      <c r="G75" s="329">
        <v>0</v>
      </c>
      <c r="H75" s="316">
        <v>0</v>
      </c>
      <c r="I75" s="329">
        <v>0</v>
      </c>
      <c r="J75" s="316">
        <v>0</v>
      </c>
      <c r="K75" s="329">
        <v>1</v>
      </c>
      <c r="L75" s="316">
        <v>1</v>
      </c>
      <c r="M75" s="329">
        <v>0</v>
      </c>
      <c r="N75" s="316">
        <v>0</v>
      </c>
      <c r="O75" s="317">
        <v>1</v>
      </c>
    </row>
    <row r="76" spans="1:15" ht="15" x14ac:dyDescent="0.25">
      <c r="A76" s="314">
        <v>664</v>
      </c>
      <c r="B76" s="315" t="s">
        <v>459</v>
      </c>
      <c r="C76" s="329">
        <v>3</v>
      </c>
      <c r="D76" s="316">
        <v>1.1764705882352941E-2</v>
      </c>
      <c r="E76" s="329">
        <v>29</v>
      </c>
      <c r="F76" s="316">
        <v>0.11372549019607843</v>
      </c>
      <c r="G76" s="329">
        <v>29</v>
      </c>
      <c r="H76" s="316">
        <v>0.11372549019607843</v>
      </c>
      <c r="I76" s="329">
        <v>60</v>
      </c>
      <c r="J76" s="316">
        <v>0.23529411764705882</v>
      </c>
      <c r="K76" s="329">
        <v>130</v>
      </c>
      <c r="L76" s="316">
        <v>0.50980392156862742</v>
      </c>
      <c r="M76" s="329">
        <v>4</v>
      </c>
      <c r="N76" s="316">
        <v>1.5686274509803921E-2</v>
      </c>
      <c r="O76" s="317">
        <v>255</v>
      </c>
    </row>
    <row r="77" spans="1:15" ht="15" x14ac:dyDescent="0.25">
      <c r="A77" s="314">
        <v>686</v>
      </c>
      <c r="B77" s="315" t="s">
        <v>460</v>
      </c>
      <c r="C77" s="329">
        <v>5</v>
      </c>
      <c r="D77" s="316">
        <v>3.3557046979865772E-2</v>
      </c>
      <c r="E77" s="329">
        <v>9</v>
      </c>
      <c r="F77" s="316">
        <v>6.0402684563758392E-2</v>
      </c>
      <c r="G77" s="329">
        <v>22</v>
      </c>
      <c r="H77" s="316">
        <v>0.1476510067114094</v>
      </c>
      <c r="I77" s="329">
        <v>27</v>
      </c>
      <c r="J77" s="316">
        <v>0.18120805369127516</v>
      </c>
      <c r="K77" s="329">
        <v>82</v>
      </c>
      <c r="L77" s="316">
        <v>0.55033557046979864</v>
      </c>
      <c r="M77" s="329">
        <v>4</v>
      </c>
      <c r="N77" s="316">
        <v>2.6845637583892617E-2</v>
      </c>
      <c r="O77" s="317">
        <v>149</v>
      </c>
    </row>
    <row r="78" spans="1:15" ht="15" x14ac:dyDescent="0.25">
      <c r="A78" s="314">
        <v>819</v>
      </c>
      <c r="B78" s="315" t="s">
        <v>461</v>
      </c>
      <c r="C78" s="329">
        <v>0</v>
      </c>
      <c r="D78" s="316">
        <v>0</v>
      </c>
      <c r="E78" s="329">
        <v>0</v>
      </c>
      <c r="F78" s="316">
        <v>0</v>
      </c>
      <c r="G78" s="329">
        <v>0</v>
      </c>
      <c r="H78" s="316">
        <v>0</v>
      </c>
      <c r="I78" s="329">
        <v>1</v>
      </c>
      <c r="J78" s="316">
        <v>0.33333333333333331</v>
      </c>
      <c r="K78" s="329">
        <v>2</v>
      </c>
      <c r="L78" s="316">
        <v>0.66666666666666663</v>
      </c>
      <c r="M78" s="329">
        <v>0</v>
      </c>
      <c r="N78" s="316">
        <v>0</v>
      </c>
      <c r="O78" s="317">
        <v>3</v>
      </c>
    </row>
    <row r="79" spans="1:15" ht="15" x14ac:dyDescent="0.25">
      <c r="A79" s="314">
        <v>854</v>
      </c>
      <c r="B79" s="315" t="s">
        <v>462</v>
      </c>
      <c r="C79" s="329">
        <v>0</v>
      </c>
      <c r="D79" s="316">
        <v>0</v>
      </c>
      <c r="E79" s="329">
        <v>0</v>
      </c>
      <c r="F79" s="316">
        <v>0</v>
      </c>
      <c r="G79" s="329">
        <v>0</v>
      </c>
      <c r="H79" s="316">
        <v>0</v>
      </c>
      <c r="I79" s="329">
        <v>2</v>
      </c>
      <c r="J79" s="316">
        <v>0.5</v>
      </c>
      <c r="K79" s="329">
        <v>1</v>
      </c>
      <c r="L79" s="316">
        <v>0.25</v>
      </c>
      <c r="M79" s="329">
        <v>1</v>
      </c>
      <c r="N79" s="316">
        <v>0.25</v>
      </c>
      <c r="O79" s="317">
        <v>4</v>
      </c>
    </row>
    <row r="80" spans="1:15" ht="15" x14ac:dyDescent="0.25">
      <c r="A80" s="314">
        <v>887</v>
      </c>
      <c r="B80" s="315" t="s">
        <v>463</v>
      </c>
      <c r="C80" s="329">
        <v>1</v>
      </c>
      <c r="D80" s="316">
        <v>3.5714285714285712E-2</v>
      </c>
      <c r="E80" s="329">
        <v>1</v>
      </c>
      <c r="F80" s="316">
        <v>3.5714285714285712E-2</v>
      </c>
      <c r="G80" s="329">
        <v>0</v>
      </c>
      <c r="H80" s="316">
        <v>0</v>
      </c>
      <c r="I80" s="329">
        <v>10</v>
      </c>
      <c r="J80" s="316">
        <v>0.35714285714285715</v>
      </c>
      <c r="K80" s="329">
        <v>16</v>
      </c>
      <c r="L80" s="316">
        <v>0.5714285714285714</v>
      </c>
      <c r="M80" s="329">
        <v>0</v>
      </c>
      <c r="N80" s="316">
        <v>0</v>
      </c>
      <c r="O80" s="317">
        <v>28</v>
      </c>
    </row>
    <row r="81" spans="1:15" x14ac:dyDescent="0.2">
      <c r="A81" s="308">
        <v>7</v>
      </c>
      <c r="B81" s="309" t="s">
        <v>464</v>
      </c>
      <c r="C81" s="312">
        <v>143</v>
      </c>
      <c r="D81" s="311">
        <v>1.2336093857832988E-2</v>
      </c>
      <c r="E81" s="310">
        <v>1117</v>
      </c>
      <c r="F81" s="311">
        <v>9.6359558316080049E-2</v>
      </c>
      <c r="G81" s="312">
        <v>947</v>
      </c>
      <c r="H81" s="311">
        <v>8.1694271911663216E-2</v>
      </c>
      <c r="I81" s="312">
        <v>3009</v>
      </c>
      <c r="J81" s="311">
        <v>0.25957556935817805</v>
      </c>
      <c r="K81" s="312">
        <v>6148</v>
      </c>
      <c r="L81" s="311">
        <v>0.53036576949620429</v>
      </c>
      <c r="M81" s="312">
        <v>228</v>
      </c>
      <c r="N81" s="311">
        <v>1.9668737060041408E-2</v>
      </c>
      <c r="O81" s="313">
        <v>11592</v>
      </c>
    </row>
    <row r="82" spans="1:15" ht="15" x14ac:dyDescent="0.25">
      <c r="A82" s="314">
        <v>2</v>
      </c>
      <c r="B82" s="315" t="s">
        <v>465</v>
      </c>
      <c r="C82" s="329">
        <v>0</v>
      </c>
      <c r="D82" s="316">
        <v>0</v>
      </c>
      <c r="E82" s="329">
        <v>8</v>
      </c>
      <c r="F82" s="316">
        <v>0.23529411764705882</v>
      </c>
      <c r="G82" s="329">
        <v>2</v>
      </c>
      <c r="H82" s="316">
        <v>5.8823529411764705E-2</v>
      </c>
      <c r="I82" s="329">
        <v>5</v>
      </c>
      <c r="J82" s="316">
        <v>0.14705882352941177</v>
      </c>
      <c r="K82" s="329">
        <v>19</v>
      </c>
      <c r="L82" s="316">
        <v>0.55882352941176472</v>
      </c>
      <c r="M82" s="329">
        <v>0</v>
      </c>
      <c r="N82" s="316">
        <v>0</v>
      </c>
      <c r="O82" s="317">
        <v>34</v>
      </c>
    </row>
    <row r="83" spans="1:15" ht="15" x14ac:dyDescent="0.25">
      <c r="A83" s="314">
        <v>21</v>
      </c>
      <c r="B83" s="315" t="s">
        <v>466</v>
      </c>
      <c r="C83" s="329">
        <v>0</v>
      </c>
      <c r="D83" s="316">
        <v>0</v>
      </c>
      <c r="E83" s="329">
        <v>0</v>
      </c>
      <c r="F83" s="316">
        <v>0</v>
      </c>
      <c r="G83" s="329">
        <v>0</v>
      </c>
      <c r="H83" s="316">
        <v>0</v>
      </c>
      <c r="I83" s="329">
        <v>0</v>
      </c>
      <c r="J83" s="316">
        <v>0</v>
      </c>
      <c r="K83" s="329">
        <v>1</v>
      </c>
      <c r="L83" s="316">
        <v>1</v>
      </c>
      <c r="M83" s="329">
        <v>0</v>
      </c>
      <c r="N83" s="316">
        <v>0</v>
      </c>
      <c r="O83" s="317">
        <v>1</v>
      </c>
    </row>
    <row r="84" spans="1:15" ht="15" x14ac:dyDescent="0.25">
      <c r="A84" s="314">
        <v>55</v>
      </c>
      <c r="B84" s="315" t="s">
        <v>467</v>
      </c>
      <c r="C84" s="329">
        <v>0</v>
      </c>
      <c r="D84" s="316">
        <v>0</v>
      </c>
      <c r="E84" s="329">
        <v>2</v>
      </c>
      <c r="F84" s="316">
        <v>0.25</v>
      </c>
      <c r="G84" s="329">
        <v>0</v>
      </c>
      <c r="H84" s="316">
        <v>0</v>
      </c>
      <c r="I84" s="329">
        <v>1</v>
      </c>
      <c r="J84" s="316">
        <v>0.125</v>
      </c>
      <c r="K84" s="329">
        <v>4</v>
      </c>
      <c r="L84" s="316">
        <v>0.5</v>
      </c>
      <c r="M84" s="329">
        <v>1</v>
      </c>
      <c r="N84" s="316">
        <v>0.125</v>
      </c>
      <c r="O84" s="317">
        <v>8</v>
      </c>
    </row>
    <row r="85" spans="1:15" ht="15" x14ac:dyDescent="0.25">
      <c r="A85" s="314">
        <v>148</v>
      </c>
      <c r="B85" s="315" t="s">
        <v>468</v>
      </c>
      <c r="C85" s="329">
        <v>17</v>
      </c>
      <c r="D85" s="316">
        <v>1.4154870940882597E-2</v>
      </c>
      <c r="E85" s="329">
        <v>122</v>
      </c>
      <c r="F85" s="316">
        <v>0.10158201498751041</v>
      </c>
      <c r="G85" s="329">
        <v>93</v>
      </c>
      <c r="H85" s="316">
        <v>7.743547044129892E-2</v>
      </c>
      <c r="I85" s="329">
        <v>323</v>
      </c>
      <c r="J85" s="316">
        <v>0.26894254787676936</v>
      </c>
      <c r="K85" s="329">
        <v>627</v>
      </c>
      <c r="L85" s="316">
        <v>0.52206494587843466</v>
      </c>
      <c r="M85" s="329">
        <v>19</v>
      </c>
      <c r="N85" s="316">
        <v>1.5820149875104082E-2</v>
      </c>
      <c r="O85" s="317">
        <v>1201</v>
      </c>
    </row>
    <row r="86" spans="1:15" ht="15" x14ac:dyDescent="0.25">
      <c r="A86" s="314">
        <v>197</v>
      </c>
      <c r="B86" s="315" t="s">
        <v>469</v>
      </c>
      <c r="C86" s="329">
        <v>0</v>
      </c>
      <c r="D86" s="316">
        <v>0</v>
      </c>
      <c r="E86" s="329">
        <v>9</v>
      </c>
      <c r="F86" s="316">
        <v>0.21951219512195122</v>
      </c>
      <c r="G86" s="329">
        <v>2</v>
      </c>
      <c r="H86" s="316">
        <v>4.878048780487805E-2</v>
      </c>
      <c r="I86" s="329">
        <v>5</v>
      </c>
      <c r="J86" s="316">
        <v>0.12195121951219512</v>
      </c>
      <c r="K86" s="329">
        <v>25</v>
      </c>
      <c r="L86" s="316">
        <v>0.6097560975609756</v>
      </c>
      <c r="M86" s="329">
        <v>0</v>
      </c>
      <c r="N86" s="316">
        <v>0</v>
      </c>
      <c r="O86" s="317">
        <v>41</v>
      </c>
    </row>
    <row r="87" spans="1:15" ht="15" x14ac:dyDescent="0.25">
      <c r="A87" s="314">
        <v>206</v>
      </c>
      <c r="B87" s="315" t="s">
        <v>470</v>
      </c>
      <c r="C87" s="329">
        <v>0</v>
      </c>
      <c r="D87" s="316">
        <v>0</v>
      </c>
      <c r="E87" s="329">
        <v>0</v>
      </c>
      <c r="F87" s="316">
        <v>0</v>
      </c>
      <c r="G87" s="329">
        <v>0</v>
      </c>
      <c r="H87" s="316">
        <v>0</v>
      </c>
      <c r="I87" s="329">
        <v>0</v>
      </c>
      <c r="J87" s="316">
        <v>0</v>
      </c>
      <c r="K87" s="329">
        <v>3</v>
      </c>
      <c r="L87" s="316">
        <v>1</v>
      </c>
      <c r="M87" s="329">
        <v>0</v>
      </c>
      <c r="N87" s="316">
        <v>0</v>
      </c>
      <c r="O87" s="317">
        <v>3</v>
      </c>
    </row>
    <row r="88" spans="1:15" ht="15" x14ac:dyDescent="0.25">
      <c r="A88" s="314">
        <v>313</v>
      </c>
      <c r="B88" s="315" t="s">
        <v>471</v>
      </c>
      <c r="C88" s="329">
        <v>0</v>
      </c>
      <c r="D88" s="316">
        <v>0</v>
      </c>
      <c r="E88" s="329">
        <v>5</v>
      </c>
      <c r="F88" s="316">
        <v>0.10204081632653061</v>
      </c>
      <c r="G88" s="329">
        <v>6</v>
      </c>
      <c r="H88" s="316">
        <v>0.12244897959183673</v>
      </c>
      <c r="I88" s="329">
        <v>12</v>
      </c>
      <c r="J88" s="316">
        <v>0.24489795918367346</v>
      </c>
      <c r="K88" s="329">
        <v>26</v>
      </c>
      <c r="L88" s="316">
        <v>0.53061224489795922</v>
      </c>
      <c r="M88" s="329">
        <v>0</v>
      </c>
      <c r="N88" s="316">
        <v>0</v>
      </c>
      <c r="O88" s="317">
        <v>49</v>
      </c>
    </row>
    <row r="89" spans="1:15" ht="15" x14ac:dyDescent="0.25">
      <c r="A89" s="314">
        <v>318</v>
      </c>
      <c r="B89" s="315" t="s">
        <v>472</v>
      </c>
      <c r="C89" s="329">
        <v>13</v>
      </c>
      <c r="D89" s="316">
        <v>1.2357414448669201E-2</v>
      </c>
      <c r="E89" s="329">
        <v>99</v>
      </c>
      <c r="F89" s="316">
        <v>9.4106463878326996E-2</v>
      </c>
      <c r="G89" s="329">
        <v>91</v>
      </c>
      <c r="H89" s="316">
        <v>8.6501901140684415E-2</v>
      </c>
      <c r="I89" s="329">
        <v>296</v>
      </c>
      <c r="J89" s="316">
        <v>0.28136882129277568</v>
      </c>
      <c r="K89" s="329">
        <v>542</v>
      </c>
      <c r="L89" s="316">
        <v>0.51520912547528519</v>
      </c>
      <c r="M89" s="329">
        <v>11</v>
      </c>
      <c r="N89" s="316">
        <v>1.0456273764258554E-2</v>
      </c>
      <c r="O89" s="317">
        <v>1052</v>
      </c>
    </row>
    <row r="90" spans="1:15" ht="15" x14ac:dyDescent="0.25">
      <c r="A90" s="314">
        <v>321</v>
      </c>
      <c r="B90" s="315" t="s">
        <v>473</v>
      </c>
      <c r="C90" s="329">
        <v>3</v>
      </c>
      <c r="D90" s="316">
        <v>1.4423076923076924E-2</v>
      </c>
      <c r="E90" s="329">
        <v>12</v>
      </c>
      <c r="F90" s="316">
        <v>5.7692307692307696E-2</v>
      </c>
      <c r="G90" s="329">
        <v>12</v>
      </c>
      <c r="H90" s="316">
        <v>5.7692307692307696E-2</v>
      </c>
      <c r="I90" s="329">
        <v>57</v>
      </c>
      <c r="J90" s="316">
        <v>0.27403846153846156</v>
      </c>
      <c r="K90" s="329">
        <v>120</v>
      </c>
      <c r="L90" s="316">
        <v>0.57692307692307687</v>
      </c>
      <c r="M90" s="329">
        <v>4</v>
      </c>
      <c r="N90" s="316">
        <v>1.9230769230769232E-2</v>
      </c>
      <c r="O90" s="317">
        <v>208</v>
      </c>
    </row>
    <row r="91" spans="1:15" ht="15" x14ac:dyDescent="0.25">
      <c r="A91" s="314">
        <v>376</v>
      </c>
      <c r="B91" s="315" t="s">
        <v>474</v>
      </c>
      <c r="C91" s="329">
        <v>12</v>
      </c>
      <c r="D91" s="316">
        <v>1.160541586073501E-2</v>
      </c>
      <c r="E91" s="329">
        <v>93</v>
      </c>
      <c r="F91" s="316">
        <v>8.994197292069632E-2</v>
      </c>
      <c r="G91" s="329">
        <v>79</v>
      </c>
      <c r="H91" s="316">
        <v>7.6402321083172145E-2</v>
      </c>
      <c r="I91" s="329">
        <v>284</v>
      </c>
      <c r="J91" s="316">
        <v>0.27466150870406192</v>
      </c>
      <c r="K91" s="329">
        <v>546</v>
      </c>
      <c r="L91" s="316">
        <v>0.52804642166344296</v>
      </c>
      <c r="M91" s="329">
        <v>20</v>
      </c>
      <c r="N91" s="316">
        <v>1.9342359767891684E-2</v>
      </c>
      <c r="O91" s="317">
        <v>1034</v>
      </c>
    </row>
    <row r="92" spans="1:15" ht="15" x14ac:dyDescent="0.25">
      <c r="A92" s="314">
        <v>400</v>
      </c>
      <c r="B92" s="315" t="s">
        <v>475</v>
      </c>
      <c r="C92" s="329">
        <v>2</v>
      </c>
      <c r="D92" s="316">
        <v>1.3071895424836602E-2</v>
      </c>
      <c r="E92" s="329">
        <v>18</v>
      </c>
      <c r="F92" s="316">
        <v>0.11764705882352941</v>
      </c>
      <c r="G92" s="329">
        <v>18</v>
      </c>
      <c r="H92" s="316">
        <v>0.11764705882352941</v>
      </c>
      <c r="I92" s="329">
        <v>33</v>
      </c>
      <c r="J92" s="316">
        <v>0.21568627450980393</v>
      </c>
      <c r="K92" s="329">
        <v>79</v>
      </c>
      <c r="L92" s="316">
        <v>0.5163398692810458</v>
      </c>
      <c r="M92" s="329">
        <v>3</v>
      </c>
      <c r="N92" s="316">
        <v>1.9607843137254902E-2</v>
      </c>
      <c r="O92" s="317">
        <v>153</v>
      </c>
    </row>
    <row r="93" spans="1:15" ht="15" x14ac:dyDescent="0.25">
      <c r="A93" s="314">
        <v>440</v>
      </c>
      <c r="B93" s="315" t="s">
        <v>476</v>
      </c>
      <c r="C93" s="329">
        <v>22</v>
      </c>
      <c r="D93" s="316">
        <v>1.1276268580215274E-2</v>
      </c>
      <c r="E93" s="329">
        <v>204</v>
      </c>
      <c r="F93" s="316">
        <v>0.10456176319835982</v>
      </c>
      <c r="G93" s="329">
        <v>146</v>
      </c>
      <c r="H93" s="316">
        <v>7.4833418759610457E-2</v>
      </c>
      <c r="I93" s="329">
        <v>517</v>
      </c>
      <c r="J93" s="316">
        <v>0.26499231163505893</v>
      </c>
      <c r="K93" s="329">
        <v>1035</v>
      </c>
      <c r="L93" s="316">
        <v>0.53049718093285492</v>
      </c>
      <c r="M93" s="329">
        <v>27</v>
      </c>
      <c r="N93" s="316">
        <v>1.3839056893900564E-2</v>
      </c>
      <c r="O93" s="317">
        <v>1951</v>
      </c>
    </row>
    <row r="94" spans="1:15" ht="15" x14ac:dyDescent="0.25">
      <c r="A94" s="314">
        <v>483</v>
      </c>
      <c r="B94" s="315" t="s">
        <v>477</v>
      </c>
      <c r="C94" s="329">
        <v>0</v>
      </c>
      <c r="D94" s="316">
        <v>0</v>
      </c>
      <c r="E94" s="329">
        <v>0</v>
      </c>
      <c r="F94" s="316">
        <v>0</v>
      </c>
      <c r="G94" s="329">
        <v>0</v>
      </c>
      <c r="H94" s="316">
        <v>0</v>
      </c>
      <c r="I94" s="329">
        <v>0</v>
      </c>
      <c r="J94" s="316">
        <v>0</v>
      </c>
      <c r="K94" s="329">
        <v>0</v>
      </c>
      <c r="L94" s="316">
        <v>0</v>
      </c>
      <c r="M94" s="329">
        <v>0</v>
      </c>
      <c r="N94" s="316">
        <v>0</v>
      </c>
      <c r="O94" s="317">
        <v>0</v>
      </c>
    </row>
    <row r="95" spans="1:15" ht="15" x14ac:dyDescent="0.25">
      <c r="A95" s="314">
        <v>541</v>
      </c>
      <c r="B95" s="315" t="s">
        <v>478</v>
      </c>
      <c r="C95" s="329">
        <v>1</v>
      </c>
      <c r="D95" s="316">
        <v>4.464285714285714E-3</v>
      </c>
      <c r="E95" s="329">
        <v>20</v>
      </c>
      <c r="F95" s="316">
        <v>8.9285714285714288E-2</v>
      </c>
      <c r="G95" s="329">
        <v>21</v>
      </c>
      <c r="H95" s="316">
        <v>9.375E-2</v>
      </c>
      <c r="I95" s="329">
        <v>52</v>
      </c>
      <c r="J95" s="316">
        <v>0.23214285714285715</v>
      </c>
      <c r="K95" s="329">
        <v>126</v>
      </c>
      <c r="L95" s="316">
        <v>0.5625</v>
      </c>
      <c r="M95" s="329">
        <v>4</v>
      </c>
      <c r="N95" s="316">
        <v>1.7857142857142856E-2</v>
      </c>
      <c r="O95" s="317">
        <v>224</v>
      </c>
    </row>
    <row r="96" spans="1:15" ht="15" x14ac:dyDescent="0.25">
      <c r="A96" s="314">
        <v>607</v>
      </c>
      <c r="B96" s="315" t="s">
        <v>479</v>
      </c>
      <c r="C96" s="329">
        <v>11</v>
      </c>
      <c r="D96" s="316">
        <v>2.4608501118568233E-2</v>
      </c>
      <c r="E96" s="329">
        <v>51</v>
      </c>
      <c r="F96" s="316">
        <v>0.11409395973154363</v>
      </c>
      <c r="G96" s="329">
        <v>51</v>
      </c>
      <c r="H96" s="316">
        <v>0.11409395973154363</v>
      </c>
      <c r="I96" s="329">
        <v>99</v>
      </c>
      <c r="J96" s="316">
        <v>0.22147651006711411</v>
      </c>
      <c r="K96" s="329">
        <v>223</v>
      </c>
      <c r="L96" s="316">
        <v>0.49888143176733779</v>
      </c>
      <c r="M96" s="329">
        <v>12</v>
      </c>
      <c r="N96" s="316">
        <v>2.6845637583892617E-2</v>
      </c>
      <c r="O96" s="317">
        <v>447</v>
      </c>
    </row>
    <row r="97" spans="1:15" ht="15" x14ac:dyDescent="0.25">
      <c r="A97" s="314">
        <v>615</v>
      </c>
      <c r="B97" s="315" t="s">
        <v>480</v>
      </c>
      <c r="C97" s="329">
        <v>46</v>
      </c>
      <c r="D97" s="316">
        <v>1.0526315789473684E-2</v>
      </c>
      <c r="E97" s="329">
        <v>404</v>
      </c>
      <c r="F97" s="316">
        <v>9.2448512585812354E-2</v>
      </c>
      <c r="G97" s="329">
        <v>352</v>
      </c>
      <c r="H97" s="316">
        <v>8.0549199084668191E-2</v>
      </c>
      <c r="I97" s="329">
        <v>1108</v>
      </c>
      <c r="J97" s="316">
        <v>0.25354691075514874</v>
      </c>
      <c r="K97" s="329">
        <v>2340</v>
      </c>
      <c r="L97" s="316">
        <v>0.53546910755148747</v>
      </c>
      <c r="M97" s="329">
        <v>120</v>
      </c>
      <c r="N97" s="316">
        <v>2.7459954233409609E-2</v>
      </c>
      <c r="O97" s="317">
        <v>4370</v>
      </c>
    </row>
    <row r="98" spans="1:15" ht="15" x14ac:dyDescent="0.25">
      <c r="A98" s="314">
        <v>649</v>
      </c>
      <c r="B98" s="315" t="s">
        <v>481</v>
      </c>
      <c r="C98" s="329">
        <v>0</v>
      </c>
      <c r="D98" s="316">
        <v>0</v>
      </c>
      <c r="E98" s="329">
        <v>1</v>
      </c>
      <c r="F98" s="316">
        <v>0.2</v>
      </c>
      <c r="G98" s="329">
        <v>1</v>
      </c>
      <c r="H98" s="316">
        <v>0.2</v>
      </c>
      <c r="I98" s="329">
        <v>0</v>
      </c>
      <c r="J98" s="316">
        <v>0</v>
      </c>
      <c r="K98" s="329">
        <v>3</v>
      </c>
      <c r="L98" s="316">
        <v>0.6</v>
      </c>
      <c r="M98" s="329">
        <v>0</v>
      </c>
      <c r="N98" s="316">
        <v>0</v>
      </c>
      <c r="O98" s="317">
        <v>5</v>
      </c>
    </row>
    <row r="99" spans="1:15" ht="15" x14ac:dyDescent="0.25">
      <c r="A99" s="314">
        <v>652</v>
      </c>
      <c r="B99" s="315" t="s">
        <v>482</v>
      </c>
      <c r="C99" s="329">
        <v>0</v>
      </c>
      <c r="D99" s="316">
        <v>0</v>
      </c>
      <c r="E99" s="329">
        <v>0</v>
      </c>
      <c r="F99" s="316">
        <v>0</v>
      </c>
      <c r="G99" s="329">
        <v>0</v>
      </c>
      <c r="H99" s="316">
        <v>0</v>
      </c>
      <c r="I99" s="329">
        <v>0</v>
      </c>
      <c r="J99" s="316">
        <v>0</v>
      </c>
      <c r="K99" s="329">
        <v>0</v>
      </c>
      <c r="L99" s="316">
        <v>0</v>
      </c>
      <c r="M99" s="329">
        <v>0</v>
      </c>
      <c r="N99" s="316">
        <v>0</v>
      </c>
      <c r="O99" s="317">
        <v>0</v>
      </c>
    </row>
    <row r="100" spans="1:15" ht="15" x14ac:dyDescent="0.25">
      <c r="A100" s="314">
        <v>660</v>
      </c>
      <c r="B100" s="315" t="s">
        <v>483</v>
      </c>
      <c r="C100" s="329">
        <v>0</v>
      </c>
      <c r="D100" s="316">
        <v>0</v>
      </c>
      <c r="E100" s="329">
        <v>4</v>
      </c>
      <c r="F100" s="316">
        <v>0.14814814814814814</v>
      </c>
      <c r="G100" s="329">
        <v>3</v>
      </c>
      <c r="H100" s="316">
        <v>0.1111111111111111</v>
      </c>
      <c r="I100" s="329">
        <v>2</v>
      </c>
      <c r="J100" s="316">
        <v>7.407407407407407E-2</v>
      </c>
      <c r="K100" s="329">
        <v>18</v>
      </c>
      <c r="L100" s="316">
        <v>0.66666666666666663</v>
      </c>
      <c r="M100" s="329">
        <v>0</v>
      </c>
      <c r="N100" s="316">
        <v>0</v>
      </c>
      <c r="O100" s="317">
        <v>27</v>
      </c>
    </row>
    <row r="101" spans="1:15" ht="15" x14ac:dyDescent="0.25">
      <c r="A101" s="314">
        <v>667</v>
      </c>
      <c r="B101" s="315" t="s">
        <v>484</v>
      </c>
      <c r="C101" s="329">
        <v>0</v>
      </c>
      <c r="D101" s="316">
        <v>0</v>
      </c>
      <c r="E101" s="329">
        <v>0</v>
      </c>
      <c r="F101" s="316">
        <v>0</v>
      </c>
      <c r="G101" s="329">
        <v>0</v>
      </c>
      <c r="H101" s="316">
        <v>0</v>
      </c>
      <c r="I101" s="329">
        <v>3</v>
      </c>
      <c r="J101" s="316">
        <v>0.23076923076923078</v>
      </c>
      <c r="K101" s="329">
        <v>9</v>
      </c>
      <c r="L101" s="316">
        <v>0.69230769230769229</v>
      </c>
      <c r="M101" s="329">
        <v>1</v>
      </c>
      <c r="N101" s="316">
        <v>7.6923076923076927E-2</v>
      </c>
      <c r="O101" s="317">
        <v>13</v>
      </c>
    </row>
    <row r="102" spans="1:15" ht="15" x14ac:dyDescent="0.25">
      <c r="A102" s="314">
        <v>674</v>
      </c>
      <c r="B102" s="315" t="s">
        <v>485</v>
      </c>
      <c r="C102" s="329">
        <v>2</v>
      </c>
      <c r="D102" s="316">
        <v>4.3478260869565216E-2</v>
      </c>
      <c r="E102" s="329">
        <v>1</v>
      </c>
      <c r="F102" s="316">
        <v>2.1739130434782608E-2</v>
      </c>
      <c r="G102" s="329">
        <v>2</v>
      </c>
      <c r="H102" s="316">
        <v>4.3478260869565216E-2</v>
      </c>
      <c r="I102" s="329">
        <v>19</v>
      </c>
      <c r="J102" s="316">
        <v>0.41304347826086957</v>
      </c>
      <c r="K102" s="329">
        <v>22</v>
      </c>
      <c r="L102" s="316">
        <v>0.47826086956521741</v>
      </c>
      <c r="M102" s="329">
        <v>0</v>
      </c>
      <c r="N102" s="316">
        <v>0</v>
      </c>
      <c r="O102" s="317">
        <v>46</v>
      </c>
    </row>
    <row r="103" spans="1:15" ht="15" x14ac:dyDescent="0.25">
      <c r="A103" s="314">
        <v>697</v>
      </c>
      <c r="B103" s="315" t="s">
        <v>486</v>
      </c>
      <c r="C103" s="329">
        <v>14</v>
      </c>
      <c r="D103" s="316">
        <v>2.1406727828746176E-2</v>
      </c>
      <c r="E103" s="329">
        <v>59</v>
      </c>
      <c r="F103" s="316">
        <v>9.0214067278287458E-2</v>
      </c>
      <c r="G103" s="329">
        <v>56</v>
      </c>
      <c r="H103" s="316">
        <v>8.5626911314984705E-2</v>
      </c>
      <c r="I103" s="329">
        <v>181</v>
      </c>
      <c r="J103" s="316">
        <v>0.27675840978593275</v>
      </c>
      <c r="K103" s="329">
        <v>338</v>
      </c>
      <c r="L103" s="316">
        <v>0.51681957186544347</v>
      </c>
      <c r="M103" s="329">
        <v>6</v>
      </c>
      <c r="N103" s="316">
        <v>9.1743119266055051E-3</v>
      </c>
      <c r="O103" s="317">
        <v>654</v>
      </c>
    </row>
    <row r="104" spans="1:15" ht="15" x14ac:dyDescent="0.25">
      <c r="A104" s="314">
        <v>756</v>
      </c>
      <c r="B104" s="315" t="s">
        <v>487</v>
      </c>
      <c r="C104" s="329">
        <v>0</v>
      </c>
      <c r="D104" s="316">
        <v>0</v>
      </c>
      <c r="E104" s="329">
        <v>5</v>
      </c>
      <c r="F104" s="316">
        <v>7.0422535211267609E-2</v>
      </c>
      <c r="G104" s="329">
        <v>12</v>
      </c>
      <c r="H104" s="316">
        <v>0.16901408450704225</v>
      </c>
      <c r="I104" s="329">
        <v>12</v>
      </c>
      <c r="J104" s="316">
        <v>0.16901408450704225</v>
      </c>
      <c r="K104" s="329">
        <v>42</v>
      </c>
      <c r="L104" s="316">
        <v>0.59154929577464788</v>
      </c>
      <c r="M104" s="329">
        <v>0</v>
      </c>
      <c r="N104" s="316">
        <v>0</v>
      </c>
      <c r="O104" s="317">
        <v>71</v>
      </c>
    </row>
    <row r="105" spans="1:15" x14ac:dyDescent="0.2">
      <c r="A105" s="308">
        <v>8</v>
      </c>
      <c r="B105" s="309" t="s">
        <v>488</v>
      </c>
      <c r="C105" s="312">
        <v>11</v>
      </c>
      <c r="D105" s="311">
        <v>1.6272189349112426E-2</v>
      </c>
      <c r="E105" s="310">
        <v>49</v>
      </c>
      <c r="F105" s="311">
        <v>7.2485207100591711E-2</v>
      </c>
      <c r="G105" s="312">
        <v>36</v>
      </c>
      <c r="H105" s="311">
        <v>5.3254437869822487E-2</v>
      </c>
      <c r="I105" s="312">
        <v>183</v>
      </c>
      <c r="J105" s="311">
        <v>0.27071005917159763</v>
      </c>
      <c r="K105" s="312">
        <v>391</v>
      </c>
      <c r="L105" s="311">
        <v>0.57840236686390534</v>
      </c>
      <c r="M105" s="312">
        <v>6</v>
      </c>
      <c r="N105" s="311">
        <v>8.8757396449704144E-3</v>
      </c>
      <c r="O105" s="313">
        <v>676</v>
      </c>
    </row>
    <row r="106" spans="1:15" ht="15" x14ac:dyDescent="0.25">
      <c r="A106" s="314">
        <v>30</v>
      </c>
      <c r="B106" s="315" t="s">
        <v>489</v>
      </c>
      <c r="C106" s="329">
        <v>5</v>
      </c>
      <c r="D106" s="316">
        <v>1.4409221902017291E-2</v>
      </c>
      <c r="E106" s="329">
        <v>36</v>
      </c>
      <c r="F106" s="316">
        <v>0.1037463976945245</v>
      </c>
      <c r="G106" s="329">
        <v>20</v>
      </c>
      <c r="H106" s="316">
        <v>5.7636887608069162E-2</v>
      </c>
      <c r="I106" s="329">
        <v>98</v>
      </c>
      <c r="J106" s="316">
        <v>0.28242074927953892</v>
      </c>
      <c r="K106" s="329">
        <v>187</v>
      </c>
      <c r="L106" s="316">
        <v>0.5389048991354467</v>
      </c>
      <c r="M106" s="329">
        <v>1</v>
      </c>
      <c r="N106" s="316">
        <v>2.881844380403458E-3</v>
      </c>
      <c r="O106" s="317">
        <v>347</v>
      </c>
    </row>
    <row r="107" spans="1:15" ht="15" x14ac:dyDescent="0.25">
      <c r="A107" s="314">
        <v>34</v>
      </c>
      <c r="B107" s="315" t="s">
        <v>490</v>
      </c>
      <c r="C107" s="329">
        <v>0</v>
      </c>
      <c r="D107" s="316">
        <v>0</v>
      </c>
      <c r="E107" s="329">
        <v>3</v>
      </c>
      <c r="F107" s="316">
        <v>5.4545454545454543E-2</v>
      </c>
      <c r="G107" s="329">
        <v>0</v>
      </c>
      <c r="H107" s="316">
        <v>0</v>
      </c>
      <c r="I107" s="329">
        <v>23</v>
      </c>
      <c r="J107" s="316">
        <v>0.41818181818181815</v>
      </c>
      <c r="K107" s="329">
        <v>29</v>
      </c>
      <c r="L107" s="316">
        <v>0.52727272727272723</v>
      </c>
      <c r="M107" s="329">
        <v>0</v>
      </c>
      <c r="N107" s="316">
        <v>0</v>
      </c>
      <c r="O107" s="317">
        <v>55</v>
      </c>
    </row>
    <row r="108" spans="1:15" ht="15" x14ac:dyDescent="0.25">
      <c r="A108" s="314">
        <v>36</v>
      </c>
      <c r="B108" s="315" t="s">
        <v>491</v>
      </c>
      <c r="C108" s="329">
        <v>0</v>
      </c>
      <c r="D108" s="316">
        <v>0</v>
      </c>
      <c r="E108" s="329">
        <v>1</v>
      </c>
      <c r="F108" s="316">
        <v>0.04</v>
      </c>
      <c r="G108" s="329">
        <v>1</v>
      </c>
      <c r="H108" s="316">
        <v>0.04</v>
      </c>
      <c r="I108" s="329">
        <v>7</v>
      </c>
      <c r="J108" s="316">
        <v>0.28000000000000003</v>
      </c>
      <c r="K108" s="329">
        <v>16</v>
      </c>
      <c r="L108" s="316">
        <v>0.64</v>
      </c>
      <c r="M108" s="329">
        <v>0</v>
      </c>
      <c r="N108" s="316">
        <v>0</v>
      </c>
      <c r="O108" s="317">
        <v>25</v>
      </c>
    </row>
    <row r="109" spans="1:15" ht="15" x14ac:dyDescent="0.25">
      <c r="A109" s="314">
        <v>91</v>
      </c>
      <c r="B109" s="315" t="s">
        <v>492</v>
      </c>
      <c r="C109" s="329">
        <v>1</v>
      </c>
      <c r="D109" s="316">
        <v>0.33333333333333331</v>
      </c>
      <c r="E109" s="329">
        <v>0</v>
      </c>
      <c r="F109" s="316">
        <v>0</v>
      </c>
      <c r="G109" s="329">
        <v>0</v>
      </c>
      <c r="H109" s="316">
        <v>0</v>
      </c>
      <c r="I109" s="329">
        <v>0</v>
      </c>
      <c r="J109" s="316">
        <v>0</v>
      </c>
      <c r="K109" s="329">
        <v>2</v>
      </c>
      <c r="L109" s="316">
        <v>0.66666666666666663</v>
      </c>
      <c r="M109" s="329">
        <v>0</v>
      </c>
      <c r="N109" s="316">
        <v>0</v>
      </c>
      <c r="O109" s="317">
        <v>3</v>
      </c>
    </row>
    <row r="110" spans="1:15" ht="15" x14ac:dyDescent="0.25">
      <c r="A110" s="314">
        <v>93</v>
      </c>
      <c r="B110" s="315" t="s">
        <v>493</v>
      </c>
      <c r="C110" s="329">
        <v>0</v>
      </c>
      <c r="D110" s="316">
        <v>0</v>
      </c>
      <c r="E110" s="329">
        <v>0</v>
      </c>
      <c r="F110" s="316">
        <v>0</v>
      </c>
      <c r="G110" s="329">
        <v>0</v>
      </c>
      <c r="H110" s="316">
        <v>0</v>
      </c>
      <c r="I110" s="329">
        <v>1</v>
      </c>
      <c r="J110" s="316">
        <v>0.33333333333333331</v>
      </c>
      <c r="K110" s="329">
        <v>2</v>
      </c>
      <c r="L110" s="316">
        <v>0.66666666666666663</v>
      </c>
      <c r="M110" s="329">
        <v>0</v>
      </c>
      <c r="N110" s="316">
        <v>0</v>
      </c>
      <c r="O110" s="317">
        <v>3</v>
      </c>
    </row>
    <row r="111" spans="1:15" ht="15" x14ac:dyDescent="0.25">
      <c r="A111" s="314">
        <v>101</v>
      </c>
      <c r="B111" s="315" t="s">
        <v>494</v>
      </c>
      <c r="C111" s="329">
        <v>0</v>
      </c>
      <c r="D111" s="316">
        <v>0</v>
      </c>
      <c r="E111" s="329">
        <v>3</v>
      </c>
      <c r="F111" s="316">
        <v>0.1</v>
      </c>
      <c r="G111" s="329">
        <v>4</v>
      </c>
      <c r="H111" s="316">
        <v>0.13333333333333333</v>
      </c>
      <c r="I111" s="329">
        <v>6</v>
      </c>
      <c r="J111" s="316">
        <v>0.2</v>
      </c>
      <c r="K111" s="329">
        <v>17</v>
      </c>
      <c r="L111" s="316">
        <v>0.56666666666666665</v>
      </c>
      <c r="M111" s="329">
        <v>0</v>
      </c>
      <c r="N111" s="316">
        <v>0</v>
      </c>
      <c r="O111" s="317">
        <v>30</v>
      </c>
    </row>
    <row r="112" spans="1:15" ht="15" x14ac:dyDescent="0.25">
      <c r="A112" s="314">
        <v>145</v>
      </c>
      <c r="B112" s="315" t="s">
        <v>495</v>
      </c>
      <c r="C112" s="329">
        <v>0</v>
      </c>
      <c r="D112" s="316">
        <v>0</v>
      </c>
      <c r="E112" s="329">
        <v>0</v>
      </c>
      <c r="F112" s="316">
        <v>0</v>
      </c>
      <c r="G112" s="329">
        <v>0</v>
      </c>
      <c r="H112" s="316">
        <v>0</v>
      </c>
      <c r="I112" s="329">
        <v>1</v>
      </c>
      <c r="J112" s="316">
        <v>1</v>
      </c>
      <c r="K112" s="329">
        <v>0</v>
      </c>
      <c r="L112" s="316">
        <v>0</v>
      </c>
      <c r="M112" s="329">
        <v>0</v>
      </c>
      <c r="N112" s="316">
        <v>0</v>
      </c>
      <c r="O112" s="317">
        <v>1</v>
      </c>
    </row>
    <row r="113" spans="1:15" ht="15" x14ac:dyDescent="0.25">
      <c r="A113" s="314">
        <v>209</v>
      </c>
      <c r="B113" s="315" t="s">
        <v>496</v>
      </c>
      <c r="C113" s="329">
        <v>1</v>
      </c>
      <c r="D113" s="316">
        <v>0.14285714285714285</v>
      </c>
      <c r="E113" s="329">
        <v>2</v>
      </c>
      <c r="F113" s="316">
        <v>0.2857142857142857</v>
      </c>
      <c r="G113" s="329">
        <v>0</v>
      </c>
      <c r="H113" s="316">
        <v>0</v>
      </c>
      <c r="I113" s="329">
        <v>1</v>
      </c>
      <c r="J113" s="316">
        <v>0.14285714285714285</v>
      </c>
      <c r="K113" s="329">
        <v>3</v>
      </c>
      <c r="L113" s="316">
        <v>0.42857142857142855</v>
      </c>
      <c r="M113" s="329">
        <v>0</v>
      </c>
      <c r="N113" s="316">
        <v>0</v>
      </c>
      <c r="O113" s="317">
        <v>7</v>
      </c>
    </row>
    <row r="114" spans="1:15" ht="15" x14ac:dyDescent="0.25">
      <c r="A114" s="314">
        <v>282</v>
      </c>
      <c r="B114" s="315" t="s">
        <v>497</v>
      </c>
      <c r="C114" s="329">
        <v>0</v>
      </c>
      <c r="D114" s="316">
        <v>0</v>
      </c>
      <c r="E114" s="329">
        <v>1</v>
      </c>
      <c r="F114" s="316">
        <v>2.7027027027027029E-2</v>
      </c>
      <c r="G114" s="329">
        <v>3</v>
      </c>
      <c r="H114" s="316">
        <v>8.1081081081081086E-2</v>
      </c>
      <c r="I114" s="329">
        <v>8</v>
      </c>
      <c r="J114" s="316">
        <v>0.21621621621621623</v>
      </c>
      <c r="K114" s="329">
        <v>25</v>
      </c>
      <c r="L114" s="316">
        <v>0.67567567567567566</v>
      </c>
      <c r="M114" s="329">
        <v>0</v>
      </c>
      <c r="N114" s="316">
        <v>0</v>
      </c>
      <c r="O114" s="317">
        <v>37</v>
      </c>
    </row>
    <row r="115" spans="1:15" ht="15" x14ac:dyDescent="0.25">
      <c r="A115" s="314">
        <v>353</v>
      </c>
      <c r="B115" s="315" t="s">
        <v>498</v>
      </c>
      <c r="C115" s="329">
        <v>0</v>
      </c>
      <c r="D115" s="316">
        <v>0</v>
      </c>
      <c r="E115" s="329">
        <v>0</v>
      </c>
      <c r="F115" s="316">
        <v>0</v>
      </c>
      <c r="G115" s="329">
        <v>0</v>
      </c>
      <c r="H115" s="316">
        <v>0</v>
      </c>
      <c r="I115" s="329">
        <v>1</v>
      </c>
      <c r="J115" s="316">
        <v>0.2</v>
      </c>
      <c r="K115" s="329">
        <v>4</v>
      </c>
      <c r="L115" s="316">
        <v>0.8</v>
      </c>
      <c r="M115" s="329">
        <v>0</v>
      </c>
      <c r="N115" s="316">
        <v>0</v>
      </c>
      <c r="O115" s="317">
        <v>5</v>
      </c>
    </row>
    <row r="116" spans="1:15" ht="15" x14ac:dyDescent="0.25">
      <c r="A116" s="314">
        <v>364</v>
      </c>
      <c r="B116" s="315" t="s">
        <v>499</v>
      </c>
      <c r="C116" s="329">
        <v>1</v>
      </c>
      <c r="D116" s="316">
        <v>3.3333333333333333E-2</v>
      </c>
      <c r="E116" s="329">
        <v>2</v>
      </c>
      <c r="F116" s="316">
        <v>6.6666666666666666E-2</v>
      </c>
      <c r="G116" s="329">
        <v>4</v>
      </c>
      <c r="H116" s="316">
        <v>0.13333333333333333</v>
      </c>
      <c r="I116" s="329">
        <v>4</v>
      </c>
      <c r="J116" s="316">
        <v>0.13333333333333333</v>
      </c>
      <c r="K116" s="329">
        <v>19</v>
      </c>
      <c r="L116" s="316">
        <v>0.6333333333333333</v>
      </c>
      <c r="M116" s="329">
        <v>0</v>
      </c>
      <c r="N116" s="316">
        <v>0</v>
      </c>
      <c r="O116" s="317">
        <v>30</v>
      </c>
    </row>
    <row r="117" spans="1:15" ht="15" x14ac:dyDescent="0.25">
      <c r="A117" s="314">
        <v>368</v>
      </c>
      <c r="B117" s="315" t="s">
        <v>500</v>
      </c>
      <c r="C117" s="329">
        <v>1</v>
      </c>
      <c r="D117" s="316">
        <v>0.04</v>
      </c>
      <c r="E117" s="329">
        <v>0</v>
      </c>
      <c r="F117" s="316">
        <v>0</v>
      </c>
      <c r="G117" s="329">
        <v>2</v>
      </c>
      <c r="H117" s="316">
        <v>0.08</v>
      </c>
      <c r="I117" s="329">
        <v>5</v>
      </c>
      <c r="J117" s="316">
        <v>0.2</v>
      </c>
      <c r="K117" s="329">
        <v>17</v>
      </c>
      <c r="L117" s="316">
        <v>0.68</v>
      </c>
      <c r="M117" s="329">
        <v>0</v>
      </c>
      <c r="N117" s="316">
        <v>0</v>
      </c>
      <c r="O117" s="317">
        <v>25</v>
      </c>
    </row>
    <row r="118" spans="1:15" ht="15" x14ac:dyDescent="0.25">
      <c r="A118" s="314">
        <v>390</v>
      </c>
      <c r="B118" s="315" t="s">
        <v>501</v>
      </c>
      <c r="C118" s="329">
        <v>0</v>
      </c>
      <c r="D118" s="316">
        <v>0</v>
      </c>
      <c r="E118" s="329">
        <v>0</v>
      </c>
      <c r="F118" s="316">
        <v>0</v>
      </c>
      <c r="G118" s="329">
        <v>0</v>
      </c>
      <c r="H118" s="316">
        <v>0</v>
      </c>
      <c r="I118" s="329">
        <v>6</v>
      </c>
      <c r="J118" s="316">
        <v>0.33333333333333331</v>
      </c>
      <c r="K118" s="329">
        <v>12</v>
      </c>
      <c r="L118" s="316">
        <v>0.66666666666666663</v>
      </c>
      <c r="M118" s="329">
        <v>0</v>
      </c>
      <c r="N118" s="316">
        <v>0</v>
      </c>
      <c r="O118" s="317">
        <v>18</v>
      </c>
    </row>
    <row r="119" spans="1:15" ht="15" x14ac:dyDescent="0.25">
      <c r="A119" s="314">
        <v>467</v>
      </c>
      <c r="B119" s="315" t="s">
        <v>502</v>
      </c>
      <c r="C119" s="329">
        <v>0</v>
      </c>
      <c r="D119" s="316">
        <v>0</v>
      </c>
      <c r="E119" s="329">
        <v>0</v>
      </c>
      <c r="F119" s="316">
        <v>0</v>
      </c>
      <c r="G119" s="329">
        <v>0</v>
      </c>
      <c r="H119" s="316">
        <v>0</v>
      </c>
      <c r="I119" s="329">
        <v>2</v>
      </c>
      <c r="J119" s="316">
        <v>0.33333333333333331</v>
      </c>
      <c r="K119" s="329">
        <v>3</v>
      </c>
      <c r="L119" s="316">
        <v>0.5</v>
      </c>
      <c r="M119" s="329">
        <v>1</v>
      </c>
      <c r="N119" s="316">
        <v>0.16666666666666666</v>
      </c>
      <c r="O119" s="317">
        <v>6</v>
      </c>
    </row>
    <row r="120" spans="1:15" ht="15" x14ac:dyDescent="0.25">
      <c r="A120" s="314">
        <v>576</v>
      </c>
      <c r="B120" s="315" t="s">
        <v>503</v>
      </c>
      <c r="C120" s="329">
        <v>0</v>
      </c>
      <c r="D120" s="316">
        <v>0</v>
      </c>
      <c r="E120" s="329">
        <v>0</v>
      </c>
      <c r="F120" s="316">
        <v>0</v>
      </c>
      <c r="G120" s="329">
        <v>0</v>
      </c>
      <c r="H120" s="316">
        <v>0</v>
      </c>
      <c r="I120" s="329">
        <v>0</v>
      </c>
      <c r="J120" s="316">
        <v>0</v>
      </c>
      <c r="K120" s="329">
        <v>3</v>
      </c>
      <c r="L120" s="316">
        <v>1</v>
      </c>
      <c r="M120" s="329">
        <v>0</v>
      </c>
      <c r="N120" s="316">
        <v>0</v>
      </c>
      <c r="O120" s="317">
        <v>3</v>
      </c>
    </row>
    <row r="121" spans="1:15" ht="15" x14ac:dyDescent="0.25">
      <c r="A121" s="314">
        <v>642</v>
      </c>
      <c r="B121" s="315" t="s">
        <v>504</v>
      </c>
      <c r="C121" s="329">
        <v>0</v>
      </c>
      <c r="D121" s="316">
        <v>0</v>
      </c>
      <c r="E121" s="329">
        <v>0</v>
      </c>
      <c r="F121" s="316">
        <v>0</v>
      </c>
      <c r="G121" s="329">
        <v>0</v>
      </c>
      <c r="H121" s="316">
        <v>0</v>
      </c>
      <c r="I121" s="329">
        <v>7</v>
      </c>
      <c r="J121" s="316">
        <v>0.46666666666666667</v>
      </c>
      <c r="K121" s="329">
        <v>7</v>
      </c>
      <c r="L121" s="316">
        <v>0.46666666666666667</v>
      </c>
      <c r="M121" s="329">
        <v>1</v>
      </c>
      <c r="N121" s="316">
        <v>6.6666666666666666E-2</v>
      </c>
      <c r="O121" s="317">
        <v>15</v>
      </c>
    </row>
    <row r="122" spans="1:15" ht="15" x14ac:dyDescent="0.25">
      <c r="A122" s="314">
        <v>679</v>
      </c>
      <c r="B122" s="315" t="s">
        <v>505</v>
      </c>
      <c r="C122" s="329">
        <v>0</v>
      </c>
      <c r="D122" s="316">
        <v>0</v>
      </c>
      <c r="E122" s="329">
        <v>0</v>
      </c>
      <c r="F122" s="316">
        <v>0</v>
      </c>
      <c r="G122" s="329">
        <v>0</v>
      </c>
      <c r="H122" s="316">
        <v>0</v>
      </c>
      <c r="I122" s="329">
        <v>3</v>
      </c>
      <c r="J122" s="316">
        <v>0.3</v>
      </c>
      <c r="K122" s="329">
        <v>7</v>
      </c>
      <c r="L122" s="316">
        <v>0.7</v>
      </c>
      <c r="M122" s="329">
        <v>0</v>
      </c>
      <c r="N122" s="316">
        <v>0</v>
      </c>
      <c r="O122" s="317">
        <v>10</v>
      </c>
    </row>
    <row r="123" spans="1:15" ht="15" x14ac:dyDescent="0.25">
      <c r="A123" s="314">
        <v>789</v>
      </c>
      <c r="B123" s="315" t="s">
        <v>506</v>
      </c>
      <c r="C123" s="329">
        <v>0</v>
      </c>
      <c r="D123" s="316">
        <v>0</v>
      </c>
      <c r="E123" s="329">
        <v>0</v>
      </c>
      <c r="F123" s="316">
        <v>0</v>
      </c>
      <c r="G123" s="329">
        <v>0</v>
      </c>
      <c r="H123" s="316">
        <v>0</v>
      </c>
      <c r="I123" s="329">
        <v>1</v>
      </c>
      <c r="J123" s="316">
        <v>8.3333333333333329E-2</v>
      </c>
      <c r="K123" s="329">
        <v>11</v>
      </c>
      <c r="L123" s="316">
        <v>0.91666666666666663</v>
      </c>
      <c r="M123" s="329">
        <v>0</v>
      </c>
      <c r="N123" s="316">
        <v>0</v>
      </c>
      <c r="O123" s="317">
        <v>12</v>
      </c>
    </row>
    <row r="124" spans="1:15" ht="15" x14ac:dyDescent="0.25">
      <c r="A124" s="314">
        <v>792</v>
      </c>
      <c r="B124" s="315" t="s">
        <v>507</v>
      </c>
      <c r="C124" s="329">
        <v>0</v>
      </c>
      <c r="D124" s="316">
        <v>0</v>
      </c>
      <c r="E124" s="329">
        <v>0</v>
      </c>
      <c r="F124" s="316">
        <v>0</v>
      </c>
      <c r="G124" s="329">
        <v>0</v>
      </c>
      <c r="H124" s="316">
        <v>0</v>
      </c>
      <c r="I124" s="329">
        <v>0</v>
      </c>
      <c r="J124" s="316">
        <v>0</v>
      </c>
      <c r="K124" s="329">
        <v>0</v>
      </c>
      <c r="L124" s="316">
        <v>0</v>
      </c>
      <c r="M124" s="329">
        <v>0</v>
      </c>
      <c r="N124" s="316">
        <v>0</v>
      </c>
      <c r="O124" s="317">
        <v>0</v>
      </c>
    </row>
    <row r="125" spans="1:15" ht="15" x14ac:dyDescent="0.25">
      <c r="A125" s="314">
        <v>809</v>
      </c>
      <c r="B125" s="315" t="s">
        <v>508</v>
      </c>
      <c r="C125" s="329">
        <v>2</v>
      </c>
      <c r="D125" s="316">
        <v>0.16666666666666666</v>
      </c>
      <c r="E125" s="329">
        <v>1</v>
      </c>
      <c r="F125" s="316">
        <v>8.3333333333333329E-2</v>
      </c>
      <c r="G125" s="329">
        <v>0</v>
      </c>
      <c r="H125" s="316">
        <v>0</v>
      </c>
      <c r="I125" s="329">
        <v>1</v>
      </c>
      <c r="J125" s="316">
        <v>8.3333333333333329E-2</v>
      </c>
      <c r="K125" s="329">
        <v>7</v>
      </c>
      <c r="L125" s="316">
        <v>0.58333333333333337</v>
      </c>
      <c r="M125" s="329">
        <v>1</v>
      </c>
      <c r="N125" s="316">
        <v>8.3333333333333329E-2</v>
      </c>
      <c r="O125" s="317">
        <v>12</v>
      </c>
    </row>
    <row r="126" spans="1:15" ht="15" x14ac:dyDescent="0.25">
      <c r="A126" s="314">
        <v>847</v>
      </c>
      <c r="B126" s="315" t="s">
        <v>509</v>
      </c>
      <c r="C126" s="329">
        <v>0</v>
      </c>
      <c r="D126" s="316">
        <v>0</v>
      </c>
      <c r="E126" s="329">
        <v>0</v>
      </c>
      <c r="F126" s="316">
        <v>0</v>
      </c>
      <c r="G126" s="329">
        <v>1</v>
      </c>
      <c r="H126" s="316">
        <v>0.125</v>
      </c>
      <c r="I126" s="329">
        <v>1</v>
      </c>
      <c r="J126" s="316">
        <v>0.125</v>
      </c>
      <c r="K126" s="329">
        <v>5</v>
      </c>
      <c r="L126" s="316">
        <v>0.625</v>
      </c>
      <c r="M126" s="329">
        <v>1</v>
      </c>
      <c r="N126" s="316">
        <v>0.125</v>
      </c>
      <c r="O126" s="317">
        <v>8</v>
      </c>
    </row>
    <row r="127" spans="1:15" ht="15" x14ac:dyDescent="0.25">
      <c r="A127" s="314">
        <v>856</v>
      </c>
      <c r="B127" s="315" t="s">
        <v>510</v>
      </c>
      <c r="C127" s="329">
        <v>0</v>
      </c>
      <c r="D127" s="316">
        <v>0</v>
      </c>
      <c r="E127" s="329">
        <v>0</v>
      </c>
      <c r="F127" s="316">
        <v>0</v>
      </c>
      <c r="G127" s="329">
        <v>0</v>
      </c>
      <c r="H127" s="316">
        <v>0</v>
      </c>
      <c r="I127" s="329">
        <v>0</v>
      </c>
      <c r="J127" s="316">
        <v>0</v>
      </c>
      <c r="K127" s="329">
        <v>3</v>
      </c>
      <c r="L127" s="316">
        <v>1</v>
      </c>
      <c r="M127" s="329">
        <v>0</v>
      </c>
      <c r="N127" s="316">
        <v>0</v>
      </c>
      <c r="O127" s="317">
        <v>3</v>
      </c>
    </row>
    <row r="128" spans="1:15" ht="15" x14ac:dyDescent="0.25">
      <c r="A128" s="314">
        <v>861</v>
      </c>
      <c r="B128" s="315" t="s">
        <v>511</v>
      </c>
      <c r="C128" s="329">
        <v>0</v>
      </c>
      <c r="D128" s="316">
        <v>0</v>
      </c>
      <c r="E128" s="329">
        <v>0</v>
      </c>
      <c r="F128" s="316">
        <v>0</v>
      </c>
      <c r="G128" s="329">
        <v>1</v>
      </c>
      <c r="H128" s="316">
        <v>4.7619047619047616E-2</v>
      </c>
      <c r="I128" s="329">
        <v>7</v>
      </c>
      <c r="J128" s="316">
        <v>0.33333333333333331</v>
      </c>
      <c r="K128" s="329">
        <v>12</v>
      </c>
      <c r="L128" s="316">
        <v>0.5714285714285714</v>
      </c>
      <c r="M128" s="329">
        <v>1</v>
      </c>
      <c r="N128" s="316">
        <v>4.7619047619047616E-2</v>
      </c>
      <c r="O128" s="317">
        <v>21</v>
      </c>
    </row>
    <row r="129" spans="1:15" x14ac:dyDescent="0.2">
      <c r="A129" s="308">
        <v>9</v>
      </c>
      <c r="B129" s="309" t="s">
        <v>512</v>
      </c>
      <c r="C129" s="312">
        <v>540</v>
      </c>
      <c r="D129" s="311">
        <v>8.8094228196678517E-3</v>
      </c>
      <c r="E129" s="310">
        <v>5545</v>
      </c>
      <c r="F129" s="311">
        <v>9.0459721361218964E-2</v>
      </c>
      <c r="G129" s="312">
        <v>5075</v>
      </c>
      <c r="H129" s="311">
        <v>8.2792260758915465E-2</v>
      </c>
      <c r="I129" s="312">
        <v>14685</v>
      </c>
      <c r="J129" s="311">
        <v>0.23956735945707852</v>
      </c>
      <c r="K129" s="312">
        <v>33583</v>
      </c>
      <c r="L129" s="311">
        <v>0.54786453065352869</v>
      </c>
      <c r="M129" s="312">
        <v>1870</v>
      </c>
      <c r="N129" s="311">
        <v>3.0506704949590523E-2</v>
      </c>
      <c r="O129" s="313">
        <v>61298</v>
      </c>
    </row>
    <row r="130" spans="1:15" ht="15" x14ac:dyDescent="0.25">
      <c r="A130" s="314">
        <v>1</v>
      </c>
      <c r="B130" s="315" t="s">
        <v>513</v>
      </c>
      <c r="C130" s="329">
        <v>357</v>
      </c>
      <c r="D130" s="316">
        <v>8.7536473530637759E-3</v>
      </c>
      <c r="E130" s="329">
        <v>3623</v>
      </c>
      <c r="F130" s="316">
        <v>8.8836034622269078E-2</v>
      </c>
      <c r="G130" s="329">
        <v>3294</v>
      </c>
      <c r="H130" s="316">
        <v>8.0768947845916192E-2</v>
      </c>
      <c r="I130" s="329">
        <v>9847</v>
      </c>
      <c r="J130" s="316">
        <v>0.24144864281685996</v>
      </c>
      <c r="K130" s="329">
        <v>22510</v>
      </c>
      <c r="L130" s="316">
        <v>0.55194566363435749</v>
      </c>
      <c r="M130" s="329">
        <v>1152</v>
      </c>
      <c r="N130" s="316">
        <v>2.8247063727533533E-2</v>
      </c>
      <c r="O130" s="317">
        <v>40783</v>
      </c>
    </row>
    <row r="131" spans="1:15" ht="15" x14ac:dyDescent="0.25">
      <c r="A131" s="314">
        <v>79</v>
      </c>
      <c r="B131" s="315" t="s">
        <v>514</v>
      </c>
      <c r="C131" s="329">
        <v>4</v>
      </c>
      <c r="D131" s="316">
        <v>1.4234875444839857E-2</v>
      </c>
      <c r="E131" s="329">
        <v>24</v>
      </c>
      <c r="F131" s="316">
        <v>8.5409252669039148E-2</v>
      </c>
      <c r="G131" s="329">
        <v>18</v>
      </c>
      <c r="H131" s="316">
        <v>6.4056939501779361E-2</v>
      </c>
      <c r="I131" s="329">
        <v>82</v>
      </c>
      <c r="J131" s="316">
        <v>0.29181494661921709</v>
      </c>
      <c r="K131" s="329">
        <v>152</v>
      </c>
      <c r="L131" s="316">
        <v>0.54092526690391463</v>
      </c>
      <c r="M131" s="329">
        <v>1</v>
      </c>
      <c r="N131" s="316">
        <v>3.5587188612099642E-3</v>
      </c>
      <c r="O131" s="317">
        <v>281</v>
      </c>
    </row>
    <row r="132" spans="1:15" ht="15" x14ac:dyDescent="0.25">
      <c r="A132" s="314">
        <v>88</v>
      </c>
      <c r="B132" s="315" t="s">
        <v>515</v>
      </c>
      <c r="C132" s="329">
        <v>72</v>
      </c>
      <c r="D132" s="316">
        <v>9.9078023943855783E-3</v>
      </c>
      <c r="E132" s="329">
        <v>734</v>
      </c>
      <c r="F132" s="316">
        <v>0.10100454107609742</v>
      </c>
      <c r="G132" s="329">
        <v>654</v>
      </c>
      <c r="H132" s="316">
        <v>8.9995871749002337E-2</v>
      </c>
      <c r="I132" s="329">
        <v>1675</v>
      </c>
      <c r="J132" s="316">
        <v>0.23049401403605338</v>
      </c>
      <c r="K132" s="329">
        <v>3953</v>
      </c>
      <c r="L132" s="316">
        <v>0.54396587312508604</v>
      </c>
      <c r="M132" s="329">
        <v>179</v>
      </c>
      <c r="N132" s="316">
        <v>2.4631897619375259E-2</v>
      </c>
      <c r="O132" s="317">
        <v>7267</v>
      </c>
    </row>
    <row r="133" spans="1:15" ht="15" x14ac:dyDescent="0.25">
      <c r="A133" s="314">
        <v>129</v>
      </c>
      <c r="B133" s="315" t="s">
        <v>516</v>
      </c>
      <c r="C133" s="329">
        <v>13</v>
      </c>
      <c r="D133" s="316">
        <v>1.177536231884058E-2</v>
      </c>
      <c r="E133" s="329">
        <v>123</v>
      </c>
      <c r="F133" s="316">
        <v>0.11141304347826086</v>
      </c>
      <c r="G133" s="329">
        <v>98</v>
      </c>
      <c r="H133" s="316">
        <v>8.8768115942028991E-2</v>
      </c>
      <c r="I133" s="329">
        <v>265</v>
      </c>
      <c r="J133" s="316">
        <v>0.24003623188405798</v>
      </c>
      <c r="K133" s="329">
        <v>589</v>
      </c>
      <c r="L133" s="316">
        <v>0.53351449275362317</v>
      </c>
      <c r="M133" s="329">
        <v>16</v>
      </c>
      <c r="N133" s="316">
        <v>1.4492753623188406E-2</v>
      </c>
      <c r="O133" s="317">
        <v>1104</v>
      </c>
    </row>
    <row r="134" spans="1:15" ht="15" x14ac:dyDescent="0.25">
      <c r="A134" s="314">
        <v>212</v>
      </c>
      <c r="B134" s="315" t="s">
        <v>517</v>
      </c>
      <c r="C134" s="329">
        <v>4</v>
      </c>
      <c r="D134" s="316">
        <v>8.3160083160083165E-3</v>
      </c>
      <c r="E134" s="329">
        <v>50</v>
      </c>
      <c r="F134" s="316">
        <v>0.10395010395010396</v>
      </c>
      <c r="G134" s="329">
        <v>36</v>
      </c>
      <c r="H134" s="316">
        <v>7.4844074844074848E-2</v>
      </c>
      <c r="I134" s="329">
        <v>127</v>
      </c>
      <c r="J134" s="316">
        <v>0.26403326403326405</v>
      </c>
      <c r="K134" s="329">
        <v>254</v>
      </c>
      <c r="L134" s="316">
        <v>0.5280665280665281</v>
      </c>
      <c r="M134" s="329">
        <v>10</v>
      </c>
      <c r="N134" s="316">
        <v>2.0790020790020791E-2</v>
      </c>
      <c r="O134" s="317">
        <v>481</v>
      </c>
    </row>
    <row r="135" spans="1:15" ht="15" x14ac:dyDescent="0.25">
      <c r="A135" s="314">
        <v>266</v>
      </c>
      <c r="B135" s="315" t="s">
        <v>518</v>
      </c>
      <c r="C135" s="329">
        <v>16</v>
      </c>
      <c r="D135" s="316">
        <v>7.6960076960076963E-3</v>
      </c>
      <c r="E135" s="329">
        <v>154</v>
      </c>
      <c r="F135" s="316">
        <v>7.407407407407407E-2</v>
      </c>
      <c r="G135" s="329">
        <v>185</v>
      </c>
      <c r="H135" s="316">
        <v>8.8985088985088986E-2</v>
      </c>
      <c r="I135" s="329">
        <v>470</v>
      </c>
      <c r="J135" s="316">
        <v>0.22607022607022606</v>
      </c>
      <c r="K135" s="329">
        <v>1099</v>
      </c>
      <c r="L135" s="316">
        <v>0.52861952861952866</v>
      </c>
      <c r="M135" s="329">
        <v>155</v>
      </c>
      <c r="N135" s="316">
        <v>7.4555074555074555E-2</v>
      </c>
      <c r="O135" s="317">
        <v>2079</v>
      </c>
    </row>
    <row r="136" spans="1:15" ht="15" x14ac:dyDescent="0.25">
      <c r="A136" s="314">
        <v>308</v>
      </c>
      <c r="B136" s="315" t="s">
        <v>519</v>
      </c>
      <c r="C136" s="329">
        <v>4</v>
      </c>
      <c r="D136" s="316">
        <v>7.3394495412844041E-3</v>
      </c>
      <c r="E136" s="329">
        <v>52</v>
      </c>
      <c r="F136" s="316">
        <v>9.5412844036697253E-2</v>
      </c>
      <c r="G136" s="329">
        <v>46</v>
      </c>
      <c r="H136" s="316">
        <v>8.4403669724770647E-2</v>
      </c>
      <c r="I136" s="329">
        <v>121</v>
      </c>
      <c r="J136" s="316">
        <v>0.22201834862385322</v>
      </c>
      <c r="K136" s="329">
        <v>312</v>
      </c>
      <c r="L136" s="316">
        <v>0.57247706422018352</v>
      </c>
      <c r="M136" s="329">
        <v>10</v>
      </c>
      <c r="N136" s="316">
        <v>1.834862385321101E-2</v>
      </c>
      <c r="O136" s="317">
        <v>545</v>
      </c>
    </row>
    <row r="137" spans="1:15" ht="15" x14ac:dyDescent="0.25">
      <c r="A137" s="314">
        <v>360</v>
      </c>
      <c r="B137" s="315" t="s">
        <v>520</v>
      </c>
      <c r="C137" s="329">
        <v>57</v>
      </c>
      <c r="D137" s="316">
        <v>8.8578088578088587E-3</v>
      </c>
      <c r="E137" s="329">
        <v>615</v>
      </c>
      <c r="F137" s="316">
        <v>9.5571095571095568E-2</v>
      </c>
      <c r="G137" s="329">
        <v>588</v>
      </c>
      <c r="H137" s="316">
        <v>9.1375291375291379E-2</v>
      </c>
      <c r="I137" s="329">
        <v>1521</v>
      </c>
      <c r="J137" s="316">
        <v>0.23636363636363636</v>
      </c>
      <c r="K137" s="329">
        <v>3476</v>
      </c>
      <c r="L137" s="316">
        <v>0.54017094017094014</v>
      </c>
      <c r="M137" s="329">
        <v>178</v>
      </c>
      <c r="N137" s="316">
        <v>2.7661227661227663E-2</v>
      </c>
      <c r="O137" s="317">
        <v>6435</v>
      </c>
    </row>
    <row r="138" spans="1:15" ht="15" x14ac:dyDescent="0.25">
      <c r="A138" s="314">
        <v>380</v>
      </c>
      <c r="B138" s="315" t="s">
        <v>521</v>
      </c>
      <c r="C138" s="329">
        <v>4</v>
      </c>
      <c r="D138" s="316">
        <v>5.0955414012738851E-3</v>
      </c>
      <c r="E138" s="329">
        <v>67</v>
      </c>
      <c r="F138" s="316">
        <v>8.5350318471337575E-2</v>
      </c>
      <c r="G138" s="329">
        <v>70</v>
      </c>
      <c r="H138" s="316">
        <v>8.9171974522292988E-2</v>
      </c>
      <c r="I138" s="329">
        <v>185</v>
      </c>
      <c r="J138" s="316">
        <v>0.2356687898089172</v>
      </c>
      <c r="K138" s="329">
        <v>419</v>
      </c>
      <c r="L138" s="316">
        <v>0.53375796178343948</v>
      </c>
      <c r="M138" s="329">
        <v>40</v>
      </c>
      <c r="N138" s="316">
        <v>5.0955414012738856E-2</v>
      </c>
      <c r="O138" s="317">
        <v>785</v>
      </c>
    </row>
    <row r="139" spans="1:15" ht="15.75" thickBot="1" x14ac:dyDescent="0.3">
      <c r="A139" s="318">
        <v>631</v>
      </c>
      <c r="B139" s="319" t="s">
        <v>522</v>
      </c>
      <c r="C139" s="329">
        <v>9</v>
      </c>
      <c r="D139" s="320">
        <v>5.8517555266579977E-3</v>
      </c>
      <c r="E139" s="330">
        <v>103</v>
      </c>
      <c r="F139" s="320">
        <v>6.6970091027308193E-2</v>
      </c>
      <c r="G139" s="330">
        <v>86</v>
      </c>
      <c r="H139" s="320">
        <v>5.5916775032509754E-2</v>
      </c>
      <c r="I139" s="330">
        <v>392</v>
      </c>
      <c r="J139" s="320">
        <v>0.25487646293888166</v>
      </c>
      <c r="K139" s="330">
        <v>819</v>
      </c>
      <c r="L139" s="320">
        <v>0.53250975292587777</v>
      </c>
      <c r="M139" s="330">
        <v>129</v>
      </c>
      <c r="N139" s="320">
        <v>8.3875162548764634E-2</v>
      </c>
      <c r="O139" s="321">
        <v>1538</v>
      </c>
    </row>
    <row r="140" spans="1:15" x14ac:dyDescent="0.2">
      <c r="B140" s="1"/>
    </row>
    <row r="141" spans="1:15" x14ac:dyDescent="0.2">
      <c r="A141" s="324" t="s">
        <v>207</v>
      </c>
      <c r="B141" s="356" t="s">
        <v>527</v>
      </c>
      <c r="C141" s="325" t="s">
        <v>598</v>
      </c>
      <c r="D141" s="352"/>
      <c r="E141" s="352"/>
      <c r="F141" s="352"/>
      <c r="G141" s="352"/>
      <c r="H141" s="352"/>
      <c r="I141" s="352"/>
      <c r="J141" s="352"/>
      <c r="K141" s="352"/>
      <c r="L141" s="353"/>
    </row>
    <row r="142" spans="1:15" x14ac:dyDescent="0.2">
      <c r="A142" s="326" t="s">
        <v>524</v>
      </c>
      <c r="B142" s="354" t="s">
        <v>525</v>
      </c>
      <c r="C142" s="355"/>
      <c r="D142" s="355"/>
      <c r="E142" s="355"/>
      <c r="F142" s="355"/>
      <c r="G142" s="355"/>
      <c r="H142" s="355"/>
      <c r="I142" s="355"/>
      <c r="J142" s="355"/>
      <c r="K142" s="355"/>
      <c r="L142" s="355"/>
    </row>
    <row r="143" spans="1:15" x14ac:dyDescent="0.2">
      <c r="A143" s="323" t="s">
        <v>526</v>
      </c>
      <c r="B143" s="354" t="s">
        <v>28</v>
      </c>
      <c r="C143" s="355"/>
      <c r="D143" s="355"/>
      <c r="E143" s="355"/>
      <c r="F143" s="355"/>
      <c r="G143" s="355"/>
      <c r="H143" s="355"/>
      <c r="I143" s="355"/>
      <c r="J143" s="355"/>
      <c r="K143" s="355"/>
      <c r="L143" s="355"/>
    </row>
    <row r="144" spans="1:15" x14ac:dyDescent="0.2">
      <c r="B144" s="327"/>
    </row>
  </sheetData>
  <mergeCells count="5">
    <mergeCell ref="O2:O4"/>
    <mergeCell ref="C1:N1"/>
    <mergeCell ref="A2:A5"/>
    <mergeCell ref="B2:B4"/>
    <mergeCell ref="C2:N3"/>
  </mergeCells>
  <hyperlinks>
    <hyperlink ref="P1" location="INDICE!B2" display="Indice" xr:uid="{D9E41D93-2D95-4DB1-A4D5-9DAAEB05299C}"/>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5754F-EDA4-410A-A6CC-94763D870CA1}">
  <sheetPr>
    <tabColor rgb="FFFFFF00"/>
  </sheetPr>
  <dimension ref="A1:Q51"/>
  <sheetViews>
    <sheetView showGridLines="0" zoomScale="87" zoomScaleNormal="87" workbookViewId="0">
      <selection sqref="A1:XFD1048576"/>
    </sheetView>
  </sheetViews>
  <sheetFormatPr baseColWidth="10" defaultColWidth="11.42578125" defaultRowHeight="15" x14ac:dyDescent="0.25"/>
  <cols>
    <col min="1" max="1" width="26.42578125" customWidth="1"/>
    <col min="2" max="2" width="12.42578125" hidden="1" customWidth="1"/>
    <col min="5" max="5" width="14" customWidth="1"/>
    <col min="6" max="6" width="3.85546875" customWidth="1"/>
    <col min="17" max="17" width="15.140625" customWidth="1"/>
  </cols>
  <sheetData>
    <row r="1" spans="1:17" ht="57.75" customHeight="1" thickBot="1" x14ac:dyDescent="0.35">
      <c r="A1" s="596" t="s">
        <v>603</v>
      </c>
      <c r="B1" s="596"/>
      <c r="C1" s="596"/>
      <c r="D1" s="596"/>
      <c r="E1" s="596"/>
      <c r="G1" s="362" t="s">
        <v>604</v>
      </c>
      <c r="H1" s="179"/>
      <c r="I1" s="179"/>
      <c r="J1" s="179"/>
      <c r="K1" s="179"/>
      <c r="L1" s="179"/>
      <c r="M1" s="179"/>
      <c r="N1" s="179"/>
      <c r="O1" s="179"/>
      <c r="P1" s="179"/>
      <c r="Q1" s="423" t="s">
        <v>570</v>
      </c>
    </row>
    <row r="2" spans="1:17" ht="18" x14ac:dyDescent="0.25">
      <c r="A2" s="270" t="s">
        <v>528</v>
      </c>
      <c r="B2" s="271" t="s">
        <v>529</v>
      </c>
      <c r="C2" s="271" t="s">
        <v>529</v>
      </c>
      <c r="D2" s="271" t="s">
        <v>530</v>
      </c>
      <c r="E2" s="272" t="s">
        <v>71</v>
      </c>
      <c r="Q2" s="394" t="s">
        <v>595</v>
      </c>
    </row>
    <row r="3" spans="1:17" x14ac:dyDescent="0.25">
      <c r="A3" s="273" t="s">
        <v>531</v>
      </c>
      <c r="B3" s="256">
        <v>4</v>
      </c>
      <c r="C3" s="269">
        <v>-4</v>
      </c>
      <c r="D3" s="256">
        <v>4</v>
      </c>
      <c r="E3" s="279">
        <v>8</v>
      </c>
    </row>
    <row r="4" spans="1:17" x14ac:dyDescent="0.25">
      <c r="A4" s="273" t="s">
        <v>532</v>
      </c>
      <c r="B4" s="256">
        <v>1370</v>
      </c>
      <c r="C4" s="269">
        <v>-1370</v>
      </c>
      <c r="D4" s="256">
        <v>1286</v>
      </c>
      <c r="E4" s="279">
        <v>2656</v>
      </c>
    </row>
    <row r="5" spans="1:17" x14ac:dyDescent="0.25">
      <c r="A5" s="273" t="s">
        <v>533</v>
      </c>
      <c r="B5" s="256">
        <v>23341</v>
      </c>
      <c r="C5" s="269">
        <v>-23341</v>
      </c>
      <c r="D5" s="256">
        <v>22900</v>
      </c>
      <c r="E5" s="279">
        <v>46241</v>
      </c>
    </row>
    <row r="6" spans="1:17" x14ac:dyDescent="0.25">
      <c r="A6" s="273" t="s">
        <v>534</v>
      </c>
      <c r="B6" s="256">
        <v>7058</v>
      </c>
      <c r="C6" s="269">
        <v>-7058</v>
      </c>
      <c r="D6" s="256">
        <v>7512</v>
      </c>
      <c r="E6" s="279">
        <v>14570</v>
      </c>
    </row>
    <row r="7" spans="1:17" x14ac:dyDescent="0.25">
      <c r="A7" s="273" t="s">
        <v>535</v>
      </c>
      <c r="B7" s="256">
        <v>59079</v>
      </c>
      <c r="C7" s="269">
        <v>-59079</v>
      </c>
      <c r="D7" s="256">
        <v>67531</v>
      </c>
      <c r="E7" s="279">
        <v>126610</v>
      </c>
    </row>
    <row r="8" spans="1:17" x14ac:dyDescent="0.25">
      <c r="A8" s="273" t="s">
        <v>536</v>
      </c>
      <c r="B8" s="256">
        <v>5531</v>
      </c>
      <c r="C8" s="269">
        <v>-5531</v>
      </c>
      <c r="D8" s="256">
        <v>6337</v>
      </c>
      <c r="E8" s="279">
        <v>11868</v>
      </c>
    </row>
    <row r="9" spans="1:17" x14ac:dyDescent="0.25">
      <c r="A9" s="273" t="s">
        <v>537</v>
      </c>
      <c r="B9" s="256">
        <v>3843</v>
      </c>
      <c r="C9" s="269">
        <v>-3843</v>
      </c>
      <c r="D9" s="256">
        <v>4852</v>
      </c>
      <c r="E9" s="279">
        <v>8695</v>
      </c>
    </row>
    <row r="10" spans="1:17" x14ac:dyDescent="0.25">
      <c r="A10" s="273" t="s">
        <v>538</v>
      </c>
      <c r="B10" s="256">
        <v>2484</v>
      </c>
      <c r="C10" s="269">
        <v>-2484</v>
      </c>
      <c r="D10" s="256">
        <v>3639</v>
      </c>
      <c r="E10" s="279">
        <v>6123</v>
      </c>
    </row>
    <row r="11" spans="1:17" x14ac:dyDescent="0.25">
      <c r="A11" s="273" t="s">
        <v>539</v>
      </c>
      <c r="B11" s="256">
        <v>1480</v>
      </c>
      <c r="C11" s="269">
        <v>-1480</v>
      </c>
      <c r="D11" s="256">
        <v>2478</v>
      </c>
      <c r="E11" s="279">
        <v>3958</v>
      </c>
    </row>
    <row r="12" spans="1:17" x14ac:dyDescent="0.25">
      <c r="A12" s="273" t="s">
        <v>540</v>
      </c>
      <c r="B12" s="256">
        <v>801</v>
      </c>
      <c r="C12" s="269">
        <v>-801</v>
      </c>
      <c r="D12" s="256">
        <v>1468</v>
      </c>
      <c r="E12" s="279">
        <v>2269</v>
      </c>
    </row>
    <row r="13" spans="1:17" x14ac:dyDescent="0.25">
      <c r="A13" s="273" t="s">
        <v>541</v>
      </c>
      <c r="B13" s="256">
        <v>436</v>
      </c>
      <c r="C13" s="269">
        <v>-436</v>
      </c>
      <c r="D13" s="256">
        <v>853</v>
      </c>
      <c r="E13" s="279">
        <v>1289</v>
      </c>
    </row>
    <row r="14" spans="1:17" x14ac:dyDescent="0.25">
      <c r="A14" s="273" t="s">
        <v>542</v>
      </c>
      <c r="B14" s="256">
        <v>169</v>
      </c>
      <c r="C14" s="269">
        <v>-169</v>
      </c>
      <c r="D14" s="256">
        <v>328</v>
      </c>
      <c r="E14" s="279">
        <v>497</v>
      </c>
    </row>
    <row r="15" spans="1:17" x14ac:dyDescent="0.25">
      <c r="A15" s="273" t="s">
        <v>543</v>
      </c>
      <c r="B15" s="256">
        <v>109</v>
      </c>
      <c r="C15" s="269">
        <v>-109</v>
      </c>
      <c r="D15" s="256">
        <v>190</v>
      </c>
      <c r="E15" s="279">
        <v>299</v>
      </c>
    </row>
    <row r="16" spans="1:17" ht="15.75" thickBot="1" x14ac:dyDescent="0.3">
      <c r="A16" s="274" t="s">
        <v>232</v>
      </c>
      <c r="B16" s="281">
        <v>105705</v>
      </c>
      <c r="C16" s="281">
        <v>105705</v>
      </c>
      <c r="D16" s="281">
        <v>119378</v>
      </c>
      <c r="E16" s="281">
        <v>225083</v>
      </c>
    </row>
    <row r="17" spans="1:7" x14ac:dyDescent="0.25">
      <c r="A17" s="286" t="s">
        <v>544</v>
      </c>
      <c r="C17" s="395" t="s">
        <v>598</v>
      </c>
    </row>
    <row r="28" spans="1:7" ht="54.75" customHeight="1" x14ac:dyDescent="0.3">
      <c r="A28" s="596" t="s">
        <v>605</v>
      </c>
      <c r="B28" s="596"/>
      <c r="C28" s="596"/>
      <c r="D28" s="596"/>
      <c r="E28" s="596"/>
      <c r="G28" s="362" t="s">
        <v>606</v>
      </c>
    </row>
    <row r="29" spans="1:7" ht="15.75" thickBot="1" x14ac:dyDescent="0.3"/>
    <row r="30" spans="1:7" x14ac:dyDescent="0.25">
      <c r="A30" s="275" t="s">
        <v>545</v>
      </c>
      <c r="B30" s="276" t="s">
        <v>529</v>
      </c>
      <c r="C30" s="276" t="s">
        <v>529</v>
      </c>
      <c r="D30" s="276" t="s">
        <v>530</v>
      </c>
      <c r="E30" s="277" t="s">
        <v>71</v>
      </c>
    </row>
    <row r="31" spans="1:7" x14ac:dyDescent="0.25">
      <c r="A31" s="278" t="s">
        <v>382</v>
      </c>
      <c r="B31" s="256">
        <v>3096</v>
      </c>
      <c r="C31" s="269">
        <v>-3208</v>
      </c>
      <c r="D31" s="256">
        <v>2910</v>
      </c>
      <c r="E31" s="279">
        <v>6006</v>
      </c>
    </row>
    <row r="32" spans="1:7" x14ac:dyDescent="0.25">
      <c r="A32" s="278" t="s">
        <v>383</v>
      </c>
      <c r="B32" s="256">
        <v>15134</v>
      </c>
      <c r="C32" s="269">
        <v>-14885</v>
      </c>
      <c r="D32" s="256">
        <v>14893</v>
      </c>
      <c r="E32" s="279">
        <v>30027</v>
      </c>
    </row>
    <row r="33" spans="1:5" x14ac:dyDescent="0.25">
      <c r="A33" s="278" t="s">
        <v>546</v>
      </c>
      <c r="B33" s="256">
        <v>12017</v>
      </c>
      <c r="C33" s="269">
        <v>-11877</v>
      </c>
      <c r="D33" s="256">
        <v>12178</v>
      </c>
      <c r="E33" s="279">
        <v>24195</v>
      </c>
    </row>
    <row r="34" spans="1:5" x14ac:dyDescent="0.25">
      <c r="A34" s="278" t="s">
        <v>385</v>
      </c>
      <c r="B34" s="256">
        <v>23096</v>
      </c>
      <c r="C34" s="269">
        <v>-23274</v>
      </c>
      <c r="D34" s="256">
        <v>29512</v>
      </c>
      <c r="E34" s="279">
        <v>52608</v>
      </c>
    </row>
    <row r="35" spans="1:5" x14ac:dyDescent="0.25">
      <c r="A35" s="278" t="s">
        <v>547</v>
      </c>
      <c r="B35" s="256">
        <v>49367</v>
      </c>
      <c r="C35" s="269">
        <v>-49275</v>
      </c>
      <c r="D35" s="256">
        <v>54568</v>
      </c>
      <c r="E35" s="279">
        <v>103935</v>
      </c>
    </row>
    <row r="36" spans="1:5" x14ac:dyDescent="0.25">
      <c r="A36" s="278" t="s">
        <v>387</v>
      </c>
      <c r="B36" s="256">
        <v>2995</v>
      </c>
      <c r="C36" s="269">
        <v>-2959</v>
      </c>
      <c r="D36" s="256">
        <v>5317</v>
      </c>
      <c r="E36" s="279">
        <v>8312</v>
      </c>
    </row>
    <row r="37" spans="1:5" ht="15.75" thickBot="1" x14ac:dyDescent="0.3">
      <c r="A37" s="280" t="s">
        <v>232</v>
      </c>
      <c r="B37" s="281">
        <v>105705</v>
      </c>
      <c r="C37" s="282">
        <v>-105478</v>
      </c>
      <c r="D37" s="281">
        <v>119378</v>
      </c>
      <c r="E37" s="281">
        <v>225083</v>
      </c>
    </row>
    <row r="38" spans="1:5" x14ac:dyDescent="0.25">
      <c r="A38" s="286" t="s">
        <v>544</v>
      </c>
      <c r="C38" s="395" t="s">
        <v>598</v>
      </c>
    </row>
    <row r="49" spans="1:17" ht="62.25" customHeight="1" x14ac:dyDescent="0.25">
      <c r="A49" s="197" t="s">
        <v>207</v>
      </c>
      <c r="B49" s="597" t="s">
        <v>609</v>
      </c>
      <c r="C49" s="598"/>
      <c r="D49" s="598"/>
      <c r="E49" s="598"/>
      <c r="F49" s="598"/>
      <c r="G49" s="598"/>
      <c r="H49" s="598"/>
      <c r="I49" s="598"/>
      <c r="J49" s="598"/>
      <c r="K49" s="598"/>
      <c r="L49" s="598"/>
      <c r="M49" s="598"/>
      <c r="N49" s="598"/>
      <c r="O49" s="598"/>
      <c r="P49" s="598"/>
      <c r="Q49" s="598"/>
    </row>
    <row r="50" spans="1:17" ht="15" customHeight="1" x14ac:dyDescent="0.25">
      <c r="A50" s="198" t="s">
        <v>25</v>
      </c>
      <c r="B50" s="594" t="s">
        <v>26</v>
      </c>
      <c r="C50" s="595"/>
      <c r="D50" s="595"/>
      <c r="E50" s="595"/>
      <c r="F50" s="595"/>
      <c r="G50" s="595"/>
      <c r="H50" s="595"/>
      <c r="I50" s="595"/>
      <c r="J50" s="595"/>
      <c r="K50" s="595"/>
      <c r="L50" s="595"/>
      <c r="M50" s="595"/>
      <c r="N50" s="595"/>
      <c r="O50" s="595"/>
      <c r="P50" s="595"/>
      <c r="Q50" s="595"/>
    </row>
    <row r="51" spans="1:17" ht="22.5" customHeight="1" x14ac:dyDescent="0.25">
      <c r="A51" s="364" t="s">
        <v>567</v>
      </c>
      <c r="B51" s="521" t="s">
        <v>28</v>
      </c>
      <c r="C51" s="521"/>
      <c r="D51" s="521"/>
      <c r="E51" s="521"/>
      <c r="F51" s="521"/>
      <c r="G51" s="521"/>
      <c r="H51" s="521"/>
      <c r="I51" s="521"/>
      <c r="J51" s="521"/>
      <c r="K51" s="521"/>
      <c r="L51" s="521"/>
      <c r="M51" s="521"/>
      <c r="N51" s="521"/>
      <c r="O51" s="521"/>
      <c r="P51" s="521"/>
      <c r="Q51" s="521"/>
    </row>
  </sheetData>
  <mergeCells count="5">
    <mergeCell ref="B50:Q50"/>
    <mergeCell ref="B51:Q51"/>
    <mergeCell ref="A1:E1"/>
    <mergeCell ref="A28:E28"/>
    <mergeCell ref="B49:Q49"/>
  </mergeCells>
  <hyperlinks>
    <hyperlink ref="Q1" location="INDICE!B2" display="Indice" xr:uid="{04270691-2F62-43CD-97BF-604450A50155}"/>
  </hyperlinks>
  <pageMargins left="0.7" right="0.7" top="0.75" bottom="0.75" header="0.3" footer="0.3"/>
  <pageSetup orientation="portrait" horizontalDpi="4294967295" verticalDpi="4294967295"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05FCD-0CC1-419A-B855-348414EE3912}">
  <sheetPr>
    <tabColor rgb="FFFFFF00"/>
  </sheetPr>
  <dimension ref="A1:S144"/>
  <sheetViews>
    <sheetView zoomScale="93" zoomScaleNormal="93" workbookViewId="0">
      <selection activeCell="R3" sqref="R3:S141"/>
    </sheetView>
  </sheetViews>
  <sheetFormatPr baseColWidth="10" defaultColWidth="8.7109375" defaultRowHeight="15" x14ac:dyDescent="0.25"/>
  <cols>
    <col min="2" max="2" width="26.42578125" style="328" customWidth="1"/>
    <col min="3" max="15" width="8.7109375" style="322"/>
    <col min="16" max="16" width="10" style="322" customWidth="1"/>
    <col min="17" max="17" width="13.85546875" style="322" customWidth="1"/>
    <col min="18" max="16384" width="8.7109375" style="322"/>
  </cols>
  <sheetData>
    <row r="1" spans="1:19" ht="90.75" customHeight="1" x14ac:dyDescent="0.2">
      <c r="A1" s="331"/>
      <c r="B1" s="332"/>
      <c r="C1" s="600" t="s">
        <v>548</v>
      </c>
      <c r="D1" s="600"/>
      <c r="E1" s="600"/>
      <c r="F1" s="600"/>
      <c r="G1" s="600"/>
      <c r="H1" s="600"/>
      <c r="I1" s="600"/>
      <c r="J1" s="600"/>
      <c r="K1" s="600"/>
      <c r="L1" s="600"/>
      <c r="M1" s="600"/>
      <c r="N1" s="600"/>
      <c r="O1" s="600"/>
      <c r="P1" s="601"/>
      <c r="Q1" s="333" t="s">
        <v>595</v>
      </c>
      <c r="R1" s="423" t="s">
        <v>570</v>
      </c>
    </row>
    <row r="2" spans="1:19" ht="15" customHeight="1" x14ac:dyDescent="0.2">
      <c r="A2" s="602"/>
      <c r="B2" s="603" t="s">
        <v>379</v>
      </c>
      <c r="C2" s="604" t="s">
        <v>549</v>
      </c>
      <c r="D2" s="605"/>
      <c r="E2" s="605"/>
      <c r="F2" s="605"/>
      <c r="G2" s="605"/>
      <c r="H2" s="605"/>
      <c r="I2" s="605"/>
      <c r="J2" s="605"/>
      <c r="K2" s="605"/>
      <c r="L2" s="605"/>
      <c r="M2" s="605"/>
      <c r="N2" s="605"/>
      <c r="O2" s="605"/>
      <c r="P2" s="606"/>
      <c r="Q2" s="599" t="s">
        <v>381</v>
      </c>
    </row>
    <row r="3" spans="1:19" ht="12.75" customHeight="1" x14ac:dyDescent="0.2">
      <c r="A3" s="602"/>
      <c r="B3" s="603"/>
      <c r="C3" s="607"/>
      <c r="D3" s="608"/>
      <c r="E3" s="608"/>
      <c r="F3" s="608"/>
      <c r="G3" s="608"/>
      <c r="H3" s="608"/>
      <c r="I3" s="608"/>
      <c r="J3" s="608"/>
      <c r="K3" s="608"/>
      <c r="L3" s="608"/>
      <c r="M3" s="608"/>
      <c r="N3" s="608"/>
      <c r="O3" s="608"/>
      <c r="P3" s="609"/>
      <c r="Q3" s="599"/>
      <c r="R3" s="472"/>
      <c r="S3" s="472"/>
    </row>
    <row r="4" spans="1:19" ht="18.75" customHeight="1" x14ac:dyDescent="0.2">
      <c r="A4" s="602"/>
      <c r="B4" s="603"/>
      <c r="C4" s="334" t="s">
        <v>550</v>
      </c>
      <c r="D4" s="334" t="s">
        <v>325</v>
      </c>
      <c r="E4" s="334" t="s">
        <v>551</v>
      </c>
      <c r="F4" s="334" t="s">
        <v>325</v>
      </c>
      <c r="G4" s="334" t="s">
        <v>552</v>
      </c>
      <c r="H4" s="334" t="s">
        <v>325</v>
      </c>
      <c r="I4" s="334" t="s">
        <v>553</v>
      </c>
      <c r="J4" s="334" t="s">
        <v>325</v>
      </c>
      <c r="K4" s="334" t="s">
        <v>554</v>
      </c>
      <c r="L4" s="334" t="s">
        <v>325</v>
      </c>
      <c r="M4" s="334" t="s">
        <v>555</v>
      </c>
      <c r="N4" s="334" t="s">
        <v>325</v>
      </c>
      <c r="O4" s="334" t="s">
        <v>556</v>
      </c>
      <c r="P4" s="334" t="s">
        <v>325</v>
      </c>
      <c r="Q4" s="599"/>
      <c r="R4" s="472"/>
      <c r="S4" s="472"/>
    </row>
    <row r="5" spans="1:19" ht="20.25" customHeight="1" x14ac:dyDescent="0.2">
      <c r="A5" s="602"/>
      <c r="B5" s="335" t="s">
        <v>388</v>
      </c>
      <c r="C5" s="336">
        <v>0</v>
      </c>
      <c r="D5" s="337">
        <v>0</v>
      </c>
      <c r="E5" s="336">
        <v>290</v>
      </c>
      <c r="F5" s="337">
        <v>0.37884725923603491</v>
      </c>
      <c r="G5" s="336">
        <v>10788</v>
      </c>
      <c r="H5" s="337">
        <v>14.0931180435805</v>
      </c>
      <c r="I5" s="336">
        <v>54056</v>
      </c>
      <c r="J5" s="338">
        <v>70.617129121596918</v>
      </c>
      <c r="K5" s="336">
        <v>9277</v>
      </c>
      <c r="L5" s="338">
        <v>12.119193185974813</v>
      </c>
      <c r="M5" s="336">
        <v>2045</v>
      </c>
      <c r="N5" s="339">
        <v>2.6715263625437635</v>
      </c>
      <c r="O5" s="336">
        <v>92</v>
      </c>
      <c r="P5" s="337">
        <v>0.12018602706798348</v>
      </c>
      <c r="Q5" s="340">
        <v>76548</v>
      </c>
      <c r="R5" s="472"/>
      <c r="S5" s="472"/>
    </row>
    <row r="6" spans="1:19" ht="24.75" customHeight="1" x14ac:dyDescent="0.2">
      <c r="A6" s="341">
        <v>1</v>
      </c>
      <c r="B6" s="342" t="s">
        <v>389</v>
      </c>
      <c r="C6" s="312">
        <v>0</v>
      </c>
      <c r="D6" s="343">
        <v>0</v>
      </c>
      <c r="E6" s="312">
        <v>0</v>
      </c>
      <c r="F6" s="343">
        <v>0</v>
      </c>
      <c r="G6" s="312">
        <v>34</v>
      </c>
      <c r="H6" s="343">
        <v>12.454212454212454</v>
      </c>
      <c r="I6" s="312">
        <v>196</v>
      </c>
      <c r="J6" s="343">
        <v>71.794871794871796</v>
      </c>
      <c r="K6" s="312">
        <v>38</v>
      </c>
      <c r="L6" s="343">
        <v>13.91941391941392</v>
      </c>
      <c r="M6" s="312">
        <v>5</v>
      </c>
      <c r="N6" s="343">
        <v>1.8315018315018317</v>
      </c>
      <c r="O6" s="312">
        <v>0</v>
      </c>
      <c r="P6" s="343">
        <v>0</v>
      </c>
      <c r="Q6" s="344">
        <v>273</v>
      </c>
      <c r="R6" s="473"/>
      <c r="S6" s="472"/>
    </row>
    <row r="7" spans="1:19" x14ac:dyDescent="0.25">
      <c r="A7" s="345">
        <v>142</v>
      </c>
      <c r="B7" s="345" t="s">
        <v>390</v>
      </c>
      <c r="C7" s="329">
        <v>0</v>
      </c>
      <c r="D7" s="346">
        <v>0</v>
      </c>
      <c r="E7" s="329">
        <v>0</v>
      </c>
      <c r="F7" s="346">
        <v>0</v>
      </c>
      <c r="G7" s="329">
        <v>0</v>
      </c>
      <c r="H7" s="346">
        <v>0</v>
      </c>
      <c r="I7" s="329">
        <v>1</v>
      </c>
      <c r="J7" s="346">
        <v>100</v>
      </c>
      <c r="K7" s="329">
        <v>0</v>
      </c>
      <c r="L7" s="346">
        <v>0</v>
      </c>
      <c r="M7" s="329">
        <v>0</v>
      </c>
      <c r="N7" s="346">
        <v>0</v>
      </c>
      <c r="O7" s="329">
        <v>0</v>
      </c>
      <c r="P7" s="346">
        <v>0</v>
      </c>
      <c r="Q7" s="329">
        <v>1</v>
      </c>
      <c r="R7" s="459"/>
      <c r="S7" s="472"/>
    </row>
    <row r="8" spans="1:19" x14ac:dyDescent="0.25">
      <c r="A8" s="345">
        <v>425</v>
      </c>
      <c r="B8" s="345" t="s">
        <v>391</v>
      </c>
      <c r="C8" s="329">
        <v>0</v>
      </c>
      <c r="D8" s="346">
        <v>0</v>
      </c>
      <c r="E8" s="329">
        <v>0</v>
      </c>
      <c r="F8" s="346">
        <v>0</v>
      </c>
      <c r="G8" s="329">
        <v>7</v>
      </c>
      <c r="H8" s="346">
        <v>21.212121212121211</v>
      </c>
      <c r="I8" s="329">
        <v>23</v>
      </c>
      <c r="J8" s="346">
        <v>69.696969696969703</v>
      </c>
      <c r="K8" s="329">
        <v>3</v>
      </c>
      <c r="L8" s="346">
        <v>9.0909090909090917</v>
      </c>
      <c r="M8" s="329">
        <v>0</v>
      </c>
      <c r="N8" s="346">
        <v>0</v>
      </c>
      <c r="O8" s="329">
        <v>0</v>
      </c>
      <c r="P8" s="346">
        <v>0</v>
      </c>
      <c r="Q8" s="329">
        <v>33</v>
      </c>
      <c r="R8" s="459"/>
      <c r="S8" s="472"/>
    </row>
    <row r="9" spans="1:19" x14ac:dyDescent="0.25">
      <c r="A9" s="345">
        <v>579</v>
      </c>
      <c r="B9" s="345" t="s">
        <v>392</v>
      </c>
      <c r="C9" s="329">
        <v>0</v>
      </c>
      <c r="D9" s="346">
        <v>0</v>
      </c>
      <c r="E9" s="329">
        <v>0</v>
      </c>
      <c r="F9" s="346">
        <v>0</v>
      </c>
      <c r="G9" s="329">
        <v>16</v>
      </c>
      <c r="H9" s="346">
        <v>14.285714285714285</v>
      </c>
      <c r="I9" s="329">
        <v>77</v>
      </c>
      <c r="J9" s="346">
        <v>68.75</v>
      </c>
      <c r="K9" s="329">
        <v>17</v>
      </c>
      <c r="L9" s="346">
        <v>15.178571428571427</v>
      </c>
      <c r="M9" s="329">
        <v>2</v>
      </c>
      <c r="N9" s="346">
        <v>1.7857142857142856</v>
      </c>
      <c r="O9" s="329">
        <v>0</v>
      </c>
      <c r="P9" s="346">
        <v>0</v>
      </c>
      <c r="Q9" s="329">
        <v>112</v>
      </c>
      <c r="R9" s="459"/>
      <c r="S9" s="472"/>
    </row>
    <row r="10" spans="1:19" x14ac:dyDescent="0.25">
      <c r="A10" s="345">
        <v>585</v>
      </c>
      <c r="B10" s="345" t="s">
        <v>393</v>
      </c>
      <c r="C10" s="329">
        <v>0</v>
      </c>
      <c r="D10" s="346">
        <v>0</v>
      </c>
      <c r="E10" s="329">
        <v>0</v>
      </c>
      <c r="F10" s="346">
        <v>0</v>
      </c>
      <c r="G10" s="329">
        <v>0</v>
      </c>
      <c r="H10" s="346">
        <v>0</v>
      </c>
      <c r="I10" s="329">
        <v>4</v>
      </c>
      <c r="J10" s="346">
        <v>80</v>
      </c>
      <c r="K10" s="329">
        <v>0</v>
      </c>
      <c r="L10" s="346">
        <v>0</v>
      </c>
      <c r="M10" s="329">
        <v>1</v>
      </c>
      <c r="N10" s="346">
        <v>20</v>
      </c>
      <c r="O10" s="329">
        <v>0</v>
      </c>
      <c r="P10" s="346">
        <v>0</v>
      </c>
      <c r="Q10" s="329">
        <v>5</v>
      </c>
      <c r="R10" s="459"/>
      <c r="S10" s="472"/>
    </row>
    <row r="11" spans="1:19" x14ac:dyDescent="0.25">
      <c r="A11" s="345">
        <v>591</v>
      </c>
      <c r="B11" s="345" t="s">
        <v>394</v>
      </c>
      <c r="C11" s="329">
        <v>0</v>
      </c>
      <c r="D11" s="346">
        <v>0</v>
      </c>
      <c r="E11" s="329">
        <v>0</v>
      </c>
      <c r="F11" s="346">
        <v>0</v>
      </c>
      <c r="G11" s="329">
        <v>10</v>
      </c>
      <c r="H11" s="346">
        <v>8.7719298245614024</v>
      </c>
      <c r="I11" s="329">
        <v>84</v>
      </c>
      <c r="J11" s="346">
        <v>73.68421052631578</v>
      </c>
      <c r="K11" s="329">
        <v>18</v>
      </c>
      <c r="L11" s="346">
        <v>15.789473684210526</v>
      </c>
      <c r="M11" s="329">
        <v>2</v>
      </c>
      <c r="N11" s="346">
        <v>1.7543859649122806</v>
      </c>
      <c r="O11" s="329">
        <v>0</v>
      </c>
      <c r="P11" s="346">
        <v>0</v>
      </c>
      <c r="Q11" s="329">
        <v>114</v>
      </c>
      <c r="R11" s="459"/>
      <c r="S11" s="472"/>
    </row>
    <row r="12" spans="1:19" x14ac:dyDescent="0.25">
      <c r="A12" s="345">
        <v>893</v>
      </c>
      <c r="B12" s="345" t="s">
        <v>395</v>
      </c>
      <c r="C12" s="329">
        <v>0</v>
      </c>
      <c r="D12" s="346">
        <v>0</v>
      </c>
      <c r="E12" s="329">
        <v>0</v>
      </c>
      <c r="F12" s="346">
        <v>0</v>
      </c>
      <c r="G12" s="329">
        <v>1</v>
      </c>
      <c r="H12" s="346">
        <v>12.5</v>
      </c>
      <c r="I12" s="329">
        <v>7</v>
      </c>
      <c r="J12" s="346">
        <v>87.5</v>
      </c>
      <c r="K12" s="329">
        <v>0</v>
      </c>
      <c r="L12" s="346">
        <v>0</v>
      </c>
      <c r="M12" s="329">
        <v>0</v>
      </c>
      <c r="N12" s="346">
        <v>0</v>
      </c>
      <c r="O12" s="329">
        <v>0</v>
      </c>
      <c r="P12" s="346">
        <v>0</v>
      </c>
      <c r="Q12" s="329">
        <v>8</v>
      </c>
      <c r="R12" s="459"/>
      <c r="S12" s="472"/>
    </row>
    <row r="13" spans="1:19" x14ac:dyDescent="0.25">
      <c r="A13" s="341">
        <v>2</v>
      </c>
      <c r="B13" s="342" t="s">
        <v>396</v>
      </c>
      <c r="C13" s="351">
        <v>0</v>
      </c>
      <c r="D13" s="347">
        <v>0</v>
      </c>
      <c r="E13" s="351">
        <v>0</v>
      </c>
      <c r="F13" s="347">
        <v>0</v>
      </c>
      <c r="G13" s="351">
        <v>14</v>
      </c>
      <c r="H13" s="347">
        <v>11.864406779661017</v>
      </c>
      <c r="I13" s="351">
        <v>84</v>
      </c>
      <c r="J13" s="347">
        <v>71.186440677966104</v>
      </c>
      <c r="K13" s="351">
        <v>20</v>
      </c>
      <c r="L13" s="347">
        <v>16.949152542372879</v>
      </c>
      <c r="M13" s="351">
        <v>0</v>
      </c>
      <c r="N13" s="348">
        <v>0</v>
      </c>
      <c r="O13" s="351">
        <v>0</v>
      </c>
      <c r="P13" s="348">
        <v>0</v>
      </c>
      <c r="Q13" s="349">
        <v>118</v>
      </c>
      <c r="R13" s="459"/>
      <c r="S13" s="472"/>
    </row>
    <row r="14" spans="1:19" x14ac:dyDescent="0.25">
      <c r="A14" s="345">
        <v>120</v>
      </c>
      <c r="B14" s="345" t="s">
        <v>397</v>
      </c>
      <c r="C14" s="329">
        <v>0</v>
      </c>
      <c r="D14" s="346">
        <v>0</v>
      </c>
      <c r="E14" s="329">
        <v>0</v>
      </c>
      <c r="F14" s="346">
        <v>0</v>
      </c>
      <c r="G14" s="329">
        <v>0</v>
      </c>
      <c r="H14" s="346">
        <v>0</v>
      </c>
      <c r="I14" s="329">
        <v>2</v>
      </c>
      <c r="J14" s="346">
        <v>66.666666666666657</v>
      </c>
      <c r="K14" s="329">
        <v>1</v>
      </c>
      <c r="L14" s="346">
        <v>33.333333333333329</v>
      </c>
      <c r="M14" s="329">
        <v>0</v>
      </c>
      <c r="N14" s="346">
        <v>0</v>
      </c>
      <c r="O14" s="329">
        <v>0</v>
      </c>
      <c r="P14" s="346">
        <v>0</v>
      </c>
      <c r="Q14" s="329">
        <v>3</v>
      </c>
      <c r="R14" s="459"/>
      <c r="S14" s="472"/>
    </row>
    <row r="15" spans="1:19" x14ac:dyDescent="0.25">
      <c r="A15" s="345">
        <v>154</v>
      </c>
      <c r="B15" s="345" t="s">
        <v>398</v>
      </c>
      <c r="C15" s="329">
        <v>0</v>
      </c>
      <c r="D15" s="346">
        <v>0</v>
      </c>
      <c r="E15" s="329">
        <v>0</v>
      </c>
      <c r="F15" s="346">
        <v>0</v>
      </c>
      <c r="G15" s="329">
        <v>11</v>
      </c>
      <c r="H15" s="346">
        <v>13.580246913580247</v>
      </c>
      <c r="I15" s="329">
        <v>59</v>
      </c>
      <c r="J15" s="346">
        <v>72.839506172839506</v>
      </c>
      <c r="K15" s="329">
        <v>11</v>
      </c>
      <c r="L15" s="346">
        <v>13.580246913580247</v>
      </c>
      <c r="M15" s="329">
        <v>0</v>
      </c>
      <c r="N15" s="346">
        <v>0</v>
      </c>
      <c r="O15" s="329">
        <v>0</v>
      </c>
      <c r="P15" s="346">
        <v>0</v>
      </c>
      <c r="Q15" s="329">
        <v>81</v>
      </c>
      <c r="R15" s="459"/>
      <c r="S15" s="472"/>
    </row>
    <row r="16" spans="1:19" x14ac:dyDescent="0.25">
      <c r="A16" s="345">
        <v>250</v>
      </c>
      <c r="B16" s="345" t="s">
        <v>399</v>
      </c>
      <c r="C16" s="329">
        <v>0</v>
      </c>
      <c r="D16" s="346">
        <v>0</v>
      </c>
      <c r="E16" s="329">
        <v>0</v>
      </c>
      <c r="F16" s="346">
        <v>0</v>
      </c>
      <c r="G16" s="329">
        <v>2</v>
      </c>
      <c r="H16" s="346">
        <v>11.76470588235294</v>
      </c>
      <c r="I16" s="329">
        <v>12</v>
      </c>
      <c r="J16" s="346">
        <v>70.588235294117652</v>
      </c>
      <c r="K16" s="329">
        <v>3</v>
      </c>
      <c r="L16" s="346">
        <v>17.647058823529413</v>
      </c>
      <c r="M16" s="329">
        <v>0</v>
      </c>
      <c r="N16" s="346">
        <v>0</v>
      </c>
      <c r="O16" s="329">
        <v>0</v>
      </c>
      <c r="P16" s="346">
        <v>0</v>
      </c>
      <c r="Q16" s="329">
        <v>17</v>
      </c>
      <c r="R16" s="459"/>
      <c r="S16" s="472"/>
    </row>
    <row r="17" spans="1:19" x14ac:dyDescent="0.25">
      <c r="A17" s="345">
        <v>495</v>
      </c>
      <c r="B17" s="345" t="s">
        <v>400</v>
      </c>
      <c r="C17" s="329">
        <v>0</v>
      </c>
      <c r="D17" s="346">
        <v>0</v>
      </c>
      <c r="E17" s="329">
        <v>0</v>
      </c>
      <c r="F17" s="346">
        <v>0</v>
      </c>
      <c r="G17" s="329">
        <v>0</v>
      </c>
      <c r="H17" s="346">
        <v>0</v>
      </c>
      <c r="I17" s="329">
        <v>1</v>
      </c>
      <c r="J17" s="346">
        <v>50</v>
      </c>
      <c r="K17" s="329">
        <v>1</v>
      </c>
      <c r="L17" s="346">
        <v>50</v>
      </c>
      <c r="M17" s="329">
        <v>0</v>
      </c>
      <c r="N17" s="346">
        <v>0</v>
      </c>
      <c r="O17" s="329">
        <v>0</v>
      </c>
      <c r="P17" s="346">
        <v>0</v>
      </c>
      <c r="Q17" s="329">
        <v>2</v>
      </c>
      <c r="R17" s="459"/>
      <c r="S17" s="472"/>
    </row>
    <row r="18" spans="1:19" x14ac:dyDescent="0.25">
      <c r="A18" s="345">
        <v>790</v>
      </c>
      <c r="B18" s="345" t="s">
        <v>401</v>
      </c>
      <c r="C18" s="329">
        <v>0</v>
      </c>
      <c r="D18" s="346">
        <v>0</v>
      </c>
      <c r="E18" s="329">
        <v>0</v>
      </c>
      <c r="F18" s="346">
        <v>0</v>
      </c>
      <c r="G18" s="329">
        <v>0</v>
      </c>
      <c r="H18" s="346">
        <v>0</v>
      </c>
      <c r="I18" s="329">
        <v>3</v>
      </c>
      <c r="J18" s="346">
        <v>60</v>
      </c>
      <c r="K18" s="329">
        <v>2</v>
      </c>
      <c r="L18" s="346">
        <v>40</v>
      </c>
      <c r="M18" s="329">
        <v>0</v>
      </c>
      <c r="N18" s="346">
        <v>0</v>
      </c>
      <c r="O18" s="329">
        <v>0</v>
      </c>
      <c r="P18" s="346">
        <v>0</v>
      </c>
      <c r="Q18" s="329">
        <v>5</v>
      </c>
      <c r="R18" s="459"/>
      <c r="S18" s="472"/>
    </row>
    <row r="19" spans="1:19" x14ac:dyDescent="0.25">
      <c r="A19" s="345">
        <v>895</v>
      </c>
      <c r="B19" s="345" t="s">
        <v>402</v>
      </c>
      <c r="C19" s="329">
        <v>0</v>
      </c>
      <c r="D19" s="346">
        <v>0</v>
      </c>
      <c r="E19" s="329">
        <v>0</v>
      </c>
      <c r="F19" s="346">
        <v>0</v>
      </c>
      <c r="G19" s="329">
        <v>1</v>
      </c>
      <c r="H19" s="346">
        <v>10</v>
      </c>
      <c r="I19" s="329">
        <v>7</v>
      </c>
      <c r="J19" s="346">
        <v>70</v>
      </c>
      <c r="K19" s="329">
        <v>2</v>
      </c>
      <c r="L19" s="346">
        <v>20</v>
      </c>
      <c r="M19" s="329">
        <v>0</v>
      </c>
      <c r="N19" s="346">
        <v>0</v>
      </c>
      <c r="O19" s="329">
        <v>0</v>
      </c>
      <c r="P19" s="346">
        <v>0</v>
      </c>
      <c r="Q19" s="329">
        <v>10</v>
      </c>
      <c r="R19" s="459"/>
      <c r="S19" s="472"/>
    </row>
    <row r="20" spans="1:19" x14ac:dyDescent="0.25">
      <c r="A20" s="341">
        <v>3</v>
      </c>
      <c r="B20" s="342" t="s">
        <v>403</v>
      </c>
      <c r="C20" s="351">
        <v>0</v>
      </c>
      <c r="D20" s="347">
        <v>0</v>
      </c>
      <c r="E20" s="351">
        <v>4</v>
      </c>
      <c r="F20" s="347">
        <v>0.38387715930902111</v>
      </c>
      <c r="G20" s="351">
        <v>161</v>
      </c>
      <c r="H20" s="347">
        <v>15.451055662188098</v>
      </c>
      <c r="I20" s="351">
        <v>763</v>
      </c>
      <c r="J20" s="347">
        <v>73.224568138195778</v>
      </c>
      <c r="K20" s="351">
        <v>106</v>
      </c>
      <c r="L20" s="347">
        <v>10.17274472168906</v>
      </c>
      <c r="M20" s="351">
        <v>8</v>
      </c>
      <c r="N20" s="348">
        <v>0.76775431861804222</v>
      </c>
      <c r="O20" s="351">
        <v>0</v>
      </c>
      <c r="P20" s="348">
        <v>0</v>
      </c>
      <c r="Q20" s="349">
        <v>1042</v>
      </c>
      <c r="R20" s="459"/>
      <c r="S20" s="472"/>
    </row>
    <row r="21" spans="1:19" x14ac:dyDescent="0.25">
      <c r="A21" s="345">
        <v>45</v>
      </c>
      <c r="B21" s="345" t="s">
        <v>404</v>
      </c>
      <c r="C21" s="329">
        <v>0</v>
      </c>
      <c r="D21" s="346">
        <v>0</v>
      </c>
      <c r="E21" s="329">
        <v>0</v>
      </c>
      <c r="F21" s="346">
        <v>0</v>
      </c>
      <c r="G21" s="329">
        <v>91</v>
      </c>
      <c r="H21" s="346">
        <v>17.267552182163186</v>
      </c>
      <c r="I21" s="329">
        <v>371</v>
      </c>
      <c r="J21" s="346">
        <v>70.398481973434528</v>
      </c>
      <c r="K21" s="329">
        <v>60</v>
      </c>
      <c r="L21" s="346">
        <v>11.385199240986717</v>
      </c>
      <c r="M21" s="329">
        <v>5</v>
      </c>
      <c r="N21" s="346">
        <v>0.94876660341555974</v>
      </c>
      <c r="O21" s="329">
        <v>0</v>
      </c>
      <c r="P21" s="346">
        <v>0</v>
      </c>
      <c r="Q21" s="329">
        <v>527</v>
      </c>
      <c r="R21" s="459"/>
      <c r="S21" s="472"/>
    </row>
    <row r="22" spans="1:19" x14ac:dyDescent="0.25">
      <c r="A22" s="345">
        <v>51</v>
      </c>
      <c r="B22" s="345" t="s">
        <v>405</v>
      </c>
      <c r="C22" s="329">
        <v>0</v>
      </c>
      <c r="D22" s="346">
        <v>0</v>
      </c>
      <c r="E22" s="329">
        <v>0</v>
      </c>
      <c r="F22" s="346">
        <v>0</v>
      </c>
      <c r="G22" s="329">
        <v>3</v>
      </c>
      <c r="H22" s="346">
        <v>15.789473684210526</v>
      </c>
      <c r="I22" s="329">
        <v>13</v>
      </c>
      <c r="J22" s="346">
        <v>68.421052631578945</v>
      </c>
      <c r="K22" s="329">
        <v>3</v>
      </c>
      <c r="L22" s="346">
        <v>15.789473684210526</v>
      </c>
      <c r="M22" s="329">
        <v>0</v>
      </c>
      <c r="N22" s="346">
        <v>0</v>
      </c>
      <c r="O22" s="329">
        <v>0</v>
      </c>
      <c r="P22" s="346">
        <v>0</v>
      </c>
      <c r="Q22" s="329">
        <v>19</v>
      </c>
      <c r="R22" s="459"/>
      <c r="S22" s="472"/>
    </row>
    <row r="23" spans="1:19" x14ac:dyDescent="0.25">
      <c r="A23" s="345">
        <v>147</v>
      </c>
      <c r="B23" s="345" t="s">
        <v>406</v>
      </c>
      <c r="C23" s="329">
        <v>0</v>
      </c>
      <c r="D23" s="346">
        <v>0</v>
      </c>
      <c r="E23" s="329">
        <v>0</v>
      </c>
      <c r="F23" s="346">
        <v>0</v>
      </c>
      <c r="G23" s="329">
        <v>14</v>
      </c>
      <c r="H23" s="346">
        <v>12.173913043478262</v>
      </c>
      <c r="I23" s="329">
        <v>91</v>
      </c>
      <c r="J23" s="346">
        <v>79.130434782608688</v>
      </c>
      <c r="K23" s="329">
        <v>10</v>
      </c>
      <c r="L23" s="346">
        <v>8.695652173913043</v>
      </c>
      <c r="M23" s="329">
        <v>0</v>
      </c>
      <c r="N23" s="346">
        <v>0</v>
      </c>
      <c r="O23" s="329">
        <v>0</v>
      </c>
      <c r="P23" s="346">
        <v>0</v>
      </c>
      <c r="Q23" s="329">
        <v>115</v>
      </c>
      <c r="R23" s="459"/>
      <c r="S23" s="472"/>
    </row>
    <row r="24" spans="1:19" x14ac:dyDescent="0.25">
      <c r="A24" s="345">
        <v>172</v>
      </c>
      <c r="B24" s="345" t="s">
        <v>407</v>
      </c>
      <c r="C24" s="329">
        <v>0</v>
      </c>
      <c r="D24" s="346">
        <v>0</v>
      </c>
      <c r="E24" s="329">
        <v>0</v>
      </c>
      <c r="F24" s="346">
        <v>0</v>
      </c>
      <c r="G24" s="329">
        <v>26</v>
      </c>
      <c r="H24" s="346">
        <v>18.571428571428573</v>
      </c>
      <c r="I24" s="329">
        <v>107</v>
      </c>
      <c r="J24" s="346">
        <v>76.428571428571416</v>
      </c>
      <c r="K24" s="329">
        <v>6</v>
      </c>
      <c r="L24" s="346">
        <v>4.2857142857142856</v>
      </c>
      <c r="M24" s="329">
        <v>1</v>
      </c>
      <c r="N24" s="346">
        <v>0.7142857142857143</v>
      </c>
      <c r="O24" s="329">
        <v>0</v>
      </c>
      <c r="P24" s="346">
        <v>0</v>
      </c>
      <c r="Q24" s="329">
        <v>140</v>
      </c>
      <c r="R24" s="459"/>
      <c r="S24" s="472"/>
    </row>
    <row r="25" spans="1:19" x14ac:dyDescent="0.25">
      <c r="A25" s="345">
        <v>475</v>
      </c>
      <c r="B25" s="345" t="s">
        <v>408</v>
      </c>
      <c r="C25" s="329">
        <v>0</v>
      </c>
      <c r="D25" s="346">
        <v>0</v>
      </c>
      <c r="E25" s="329">
        <v>0</v>
      </c>
      <c r="F25" s="346">
        <v>0</v>
      </c>
      <c r="G25" s="329">
        <v>0</v>
      </c>
      <c r="H25" s="346">
        <v>0</v>
      </c>
      <c r="I25" s="329">
        <v>0</v>
      </c>
      <c r="J25" s="346">
        <v>0</v>
      </c>
      <c r="K25" s="329">
        <v>0</v>
      </c>
      <c r="L25" s="346">
        <v>0</v>
      </c>
      <c r="M25" s="329">
        <v>0</v>
      </c>
      <c r="N25" s="346">
        <v>0</v>
      </c>
      <c r="O25" s="329">
        <v>0</v>
      </c>
      <c r="P25" s="346">
        <v>0</v>
      </c>
      <c r="Q25" s="329">
        <v>0</v>
      </c>
      <c r="R25" s="459"/>
      <c r="S25" s="472"/>
    </row>
    <row r="26" spans="1:19" x14ac:dyDescent="0.25">
      <c r="A26" s="345">
        <v>480</v>
      </c>
      <c r="B26" s="345" t="s">
        <v>409</v>
      </c>
      <c r="C26" s="329">
        <v>0</v>
      </c>
      <c r="D26" s="346">
        <v>0</v>
      </c>
      <c r="E26" s="329">
        <v>0</v>
      </c>
      <c r="F26" s="346">
        <v>0</v>
      </c>
      <c r="G26" s="329">
        <v>0</v>
      </c>
      <c r="H26" s="346">
        <v>0</v>
      </c>
      <c r="I26" s="329">
        <v>12</v>
      </c>
      <c r="J26" s="346">
        <v>85.714285714285708</v>
      </c>
      <c r="K26" s="329">
        <v>2</v>
      </c>
      <c r="L26" s="346">
        <v>14.285714285714285</v>
      </c>
      <c r="M26" s="329">
        <v>0</v>
      </c>
      <c r="N26" s="346">
        <v>0</v>
      </c>
      <c r="O26" s="329">
        <v>0</v>
      </c>
      <c r="P26" s="346">
        <v>0</v>
      </c>
      <c r="Q26" s="329">
        <v>14</v>
      </c>
      <c r="R26" s="459"/>
      <c r="S26" s="472"/>
    </row>
    <row r="27" spans="1:19" x14ac:dyDescent="0.25">
      <c r="A27" s="345">
        <v>490</v>
      </c>
      <c r="B27" s="345" t="s">
        <v>410</v>
      </c>
      <c r="C27" s="329">
        <v>0</v>
      </c>
      <c r="D27" s="346">
        <v>0</v>
      </c>
      <c r="E27" s="329">
        <v>0</v>
      </c>
      <c r="F27" s="346">
        <v>0</v>
      </c>
      <c r="G27" s="329">
        <v>0</v>
      </c>
      <c r="H27" s="346">
        <v>0</v>
      </c>
      <c r="I27" s="329">
        <v>4</v>
      </c>
      <c r="J27" s="346">
        <v>57.142857142857139</v>
      </c>
      <c r="K27" s="329">
        <v>2</v>
      </c>
      <c r="L27" s="346">
        <v>28.571428571428569</v>
      </c>
      <c r="M27" s="329">
        <v>1</v>
      </c>
      <c r="N27" s="346">
        <v>14.285714285714285</v>
      </c>
      <c r="O27" s="329">
        <v>0</v>
      </c>
      <c r="P27" s="346">
        <v>0</v>
      </c>
      <c r="Q27" s="329">
        <v>7</v>
      </c>
      <c r="R27" s="459"/>
      <c r="S27" s="472"/>
    </row>
    <row r="28" spans="1:19" x14ac:dyDescent="0.25">
      <c r="A28" s="345">
        <v>659</v>
      </c>
      <c r="B28" s="345" t="s">
        <v>411</v>
      </c>
      <c r="C28" s="329">
        <v>0</v>
      </c>
      <c r="D28" s="346">
        <v>0</v>
      </c>
      <c r="E28" s="329">
        <v>1</v>
      </c>
      <c r="F28" s="346">
        <v>9.0909090909090917</v>
      </c>
      <c r="G28" s="329">
        <v>1</v>
      </c>
      <c r="H28" s="346">
        <v>9.0909090909090917</v>
      </c>
      <c r="I28" s="329">
        <v>9</v>
      </c>
      <c r="J28" s="346">
        <v>81.818181818181827</v>
      </c>
      <c r="K28" s="329">
        <v>0</v>
      </c>
      <c r="L28" s="346">
        <v>0</v>
      </c>
      <c r="M28" s="329">
        <v>0</v>
      </c>
      <c r="N28" s="346">
        <v>0</v>
      </c>
      <c r="O28" s="329">
        <v>0</v>
      </c>
      <c r="P28" s="346">
        <v>0</v>
      </c>
      <c r="Q28" s="329">
        <v>11</v>
      </c>
      <c r="R28" s="459"/>
      <c r="S28" s="472"/>
    </row>
    <row r="29" spans="1:19" x14ac:dyDescent="0.25">
      <c r="A29" s="345">
        <v>665</v>
      </c>
      <c r="B29" s="345" t="s">
        <v>412</v>
      </c>
      <c r="C29" s="329">
        <v>0</v>
      </c>
      <c r="D29" s="346">
        <v>0</v>
      </c>
      <c r="E29" s="329">
        <v>0</v>
      </c>
      <c r="F29" s="346">
        <v>0</v>
      </c>
      <c r="G29" s="329">
        <v>0</v>
      </c>
      <c r="H29" s="346">
        <v>0</v>
      </c>
      <c r="I29" s="329">
        <v>2</v>
      </c>
      <c r="J29" s="346">
        <v>100</v>
      </c>
      <c r="K29" s="329">
        <v>0</v>
      </c>
      <c r="L29" s="346">
        <v>0</v>
      </c>
      <c r="M29" s="329">
        <v>0</v>
      </c>
      <c r="N29" s="346">
        <v>0</v>
      </c>
      <c r="O29" s="329">
        <v>0</v>
      </c>
      <c r="P29" s="346">
        <v>0</v>
      </c>
      <c r="Q29" s="329">
        <v>2</v>
      </c>
      <c r="R29" s="459"/>
      <c r="S29" s="472"/>
    </row>
    <row r="30" spans="1:19" x14ac:dyDescent="0.25">
      <c r="A30" s="345">
        <v>837</v>
      </c>
      <c r="B30" s="345" t="s">
        <v>413</v>
      </c>
      <c r="C30" s="329">
        <v>0</v>
      </c>
      <c r="D30" s="346">
        <v>0</v>
      </c>
      <c r="E30" s="329">
        <v>3</v>
      </c>
      <c r="F30" s="346">
        <v>1.4492753623188406</v>
      </c>
      <c r="G30" s="329">
        <v>26</v>
      </c>
      <c r="H30" s="346">
        <v>12.560386473429952</v>
      </c>
      <c r="I30" s="329">
        <v>154</v>
      </c>
      <c r="J30" s="346">
        <v>74.39613526570048</v>
      </c>
      <c r="K30" s="329">
        <v>23</v>
      </c>
      <c r="L30" s="346">
        <v>11.111111111111111</v>
      </c>
      <c r="M30" s="329">
        <v>1</v>
      </c>
      <c r="N30" s="346">
        <v>0.48309178743961351</v>
      </c>
      <c r="O30" s="329">
        <v>0</v>
      </c>
      <c r="P30" s="346">
        <v>0</v>
      </c>
      <c r="Q30" s="329">
        <v>207</v>
      </c>
      <c r="R30" s="459"/>
      <c r="S30" s="472"/>
    </row>
    <row r="31" spans="1:19" x14ac:dyDescent="0.25">
      <c r="A31" s="345">
        <v>873</v>
      </c>
      <c r="B31" s="345" t="s">
        <v>414</v>
      </c>
      <c r="C31" s="329">
        <v>0</v>
      </c>
      <c r="D31" s="346">
        <v>0</v>
      </c>
      <c r="E31" s="329">
        <v>0</v>
      </c>
      <c r="F31" s="346">
        <v>0</v>
      </c>
      <c r="G31" s="329">
        <v>0</v>
      </c>
      <c r="H31" s="346">
        <v>0</v>
      </c>
      <c r="I31" s="329">
        <v>0</v>
      </c>
      <c r="J31" s="346">
        <v>0</v>
      </c>
      <c r="K31" s="329">
        <v>0</v>
      </c>
      <c r="L31" s="346">
        <v>0</v>
      </c>
      <c r="M31" s="329">
        <v>0</v>
      </c>
      <c r="N31" s="346">
        <v>0</v>
      </c>
      <c r="O31" s="329">
        <v>0</v>
      </c>
      <c r="P31" s="346">
        <v>0</v>
      </c>
      <c r="Q31" s="329">
        <v>0</v>
      </c>
      <c r="R31" s="459"/>
      <c r="S31" s="472"/>
    </row>
    <row r="32" spans="1:19" x14ac:dyDescent="0.25">
      <c r="A32" s="341">
        <v>4</v>
      </c>
      <c r="B32" s="342" t="s">
        <v>415</v>
      </c>
      <c r="C32" s="351">
        <v>0</v>
      </c>
      <c r="D32" s="347">
        <v>0</v>
      </c>
      <c r="E32" s="351">
        <v>1</v>
      </c>
      <c r="F32" s="347">
        <v>0.32467532467532467</v>
      </c>
      <c r="G32" s="351">
        <v>20</v>
      </c>
      <c r="H32" s="347">
        <v>6.4935064935064926</v>
      </c>
      <c r="I32" s="351">
        <v>241</v>
      </c>
      <c r="J32" s="347">
        <v>78.246753246753244</v>
      </c>
      <c r="K32" s="351">
        <v>45</v>
      </c>
      <c r="L32" s="347">
        <v>14.61038961038961</v>
      </c>
      <c r="M32" s="351">
        <v>1</v>
      </c>
      <c r="N32" s="348">
        <v>0.32467532467532467</v>
      </c>
      <c r="O32" s="351">
        <v>0</v>
      </c>
      <c r="P32" s="348">
        <v>0</v>
      </c>
      <c r="Q32" s="349">
        <v>308</v>
      </c>
      <c r="R32" s="459"/>
      <c r="S32" s="472"/>
    </row>
    <row r="33" spans="1:19" x14ac:dyDescent="0.25">
      <c r="A33" s="345">
        <v>31</v>
      </c>
      <c r="B33" s="345" t="s">
        <v>416</v>
      </c>
      <c r="C33" s="329">
        <v>0</v>
      </c>
      <c r="D33" s="346">
        <v>0</v>
      </c>
      <c r="E33" s="329">
        <v>0</v>
      </c>
      <c r="F33" s="346">
        <v>0</v>
      </c>
      <c r="G33" s="329">
        <v>1</v>
      </c>
      <c r="H33" s="346">
        <v>10</v>
      </c>
      <c r="I33" s="329">
        <v>7</v>
      </c>
      <c r="J33" s="346">
        <v>70</v>
      </c>
      <c r="K33" s="329">
        <v>2</v>
      </c>
      <c r="L33" s="346">
        <v>20</v>
      </c>
      <c r="M33" s="329">
        <v>0</v>
      </c>
      <c r="N33" s="346">
        <v>0</v>
      </c>
      <c r="O33" s="329">
        <v>0</v>
      </c>
      <c r="P33" s="346">
        <v>0</v>
      </c>
      <c r="Q33" s="329">
        <v>10</v>
      </c>
      <c r="R33" s="459"/>
      <c r="S33" s="472"/>
    </row>
    <row r="34" spans="1:19" x14ac:dyDescent="0.25">
      <c r="A34" s="345">
        <v>40</v>
      </c>
      <c r="B34" s="345" t="s">
        <v>417</v>
      </c>
      <c r="C34" s="329">
        <v>0</v>
      </c>
      <c r="D34" s="346">
        <v>0</v>
      </c>
      <c r="E34" s="329">
        <v>0</v>
      </c>
      <c r="F34" s="346">
        <v>0</v>
      </c>
      <c r="G34" s="329">
        <v>0</v>
      </c>
      <c r="H34" s="346">
        <v>0</v>
      </c>
      <c r="I34" s="329">
        <v>5</v>
      </c>
      <c r="J34" s="346">
        <v>83.333333333333343</v>
      </c>
      <c r="K34" s="329">
        <v>1</v>
      </c>
      <c r="L34" s="346">
        <v>16.666666666666664</v>
      </c>
      <c r="M34" s="329">
        <v>0</v>
      </c>
      <c r="N34" s="346">
        <v>0</v>
      </c>
      <c r="O34" s="329">
        <v>0</v>
      </c>
      <c r="P34" s="346">
        <v>0</v>
      </c>
      <c r="Q34" s="329">
        <v>6</v>
      </c>
      <c r="R34" s="459"/>
      <c r="S34" s="472"/>
    </row>
    <row r="35" spans="1:19" x14ac:dyDescent="0.25">
      <c r="A35" s="345">
        <v>190</v>
      </c>
      <c r="B35" s="345" t="s">
        <v>418</v>
      </c>
      <c r="C35" s="329">
        <v>0</v>
      </c>
      <c r="D35" s="346">
        <v>0</v>
      </c>
      <c r="E35" s="329">
        <v>0</v>
      </c>
      <c r="F35" s="346">
        <v>0</v>
      </c>
      <c r="G35" s="329">
        <v>2</v>
      </c>
      <c r="H35" s="346">
        <v>9.0909090909090917</v>
      </c>
      <c r="I35" s="329">
        <v>18</v>
      </c>
      <c r="J35" s="346">
        <v>81.818181818181827</v>
      </c>
      <c r="K35" s="329">
        <v>2</v>
      </c>
      <c r="L35" s="346">
        <v>9.0909090909090917</v>
      </c>
      <c r="M35" s="329">
        <v>0</v>
      </c>
      <c r="N35" s="346">
        <v>0</v>
      </c>
      <c r="O35" s="329">
        <v>0</v>
      </c>
      <c r="P35" s="346">
        <v>0</v>
      </c>
      <c r="Q35" s="329">
        <v>22</v>
      </c>
      <c r="R35" s="459"/>
      <c r="S35" s="472"/>
    </row>
    <row r="36" spans="1:19" x14ac:dyDescent="0.25">
      <c r="A36" s="345">
        <v>604</v>
      </c>
      <c r="B36" s="345" t="s">
        <v>419</v>
      </c>
      <c r="C36" s="329">
        <v>0</v>
      </c>
      <c r="D36" s="346">
        <v>0</v>
      </c>
      <c r="E36" s="329">
        <v>1</v>
      </c>
      <c r="F36" s="346">
        <v>1.7543859649122806</v>
      </c>
      <c r="G36" s="329">
        <v>7</v>
      </c>
      <c r="H36" s="346">
        <v>12.280701754385964</v>
      </c>
      <c r="I36" s="329">
        <v>41</v>
      </c>
      <c r="J36" s="346">
        <v>71.929824561403507</v>
      </c>
      <c r="K36" s="329">
        <v>8</v>
      </c>
      <c r="L36" s="346">
        <v>14.035087719298245</v>
      </c>
      <c r="M36" s="329">
        <v>0</v>
      </c>
      <c r="N36" s="346">
        <v>0</v>
      </c>
      <c r="O36" s="329">
        <v>0</v>
      </c>
      <c r="P36" s="346">
        <v>0</v>
      </c>
      <c r="Q36" s="329">
        <v>57</v>
      </c>
      <c r="R36" s="459"/>
      <c r="S36" s="472"/>
    </row>
    <row r="37" spans="1:19" x14ac:dyDescent="0.25">
      <c r="A37" s="345">
        <v>670</v>
      </c>
      <c r="B37" s="345" t="s">
        <v>420</v>
      </c>
      <c r="C37" s="329">
        <v>0</v>
      </c>
      <c r="D37" s="346">
        <v>0</v>
      </c>
      <c r="E37" s="329">
        <v>0</v>
      </c>
      <c r="F37" s="346">
        <v>0</v>
      </c>
      <c r="G37" s="329">
        <v>2</v>
      </c>
      <c r="H37" s="346">
        <v>8.695652173913043</v>
      </c>
      <c r="I37" s="329">
        <v>16</v>
      </c>
      <c r="J37" s="346">
        <v>69.565217391304344</v>
      </c>
      <c r="K37" s="329">
        <v>5</v>
      </c>
      <c r="L37" s="346">
        <v>21.739130434782609</v>
      </c>
      <c r="M37" s="329">
        <v>0</v>
      </c>
      <c r="N37" s="346">
        <v>0</v>
      </c>
      <c r="O37" s="329">
        <v>0</v>
      </c>
      <c r="P37" s="346">
        <v>0</v>
      </c>
      <c r="Q37" s="329">
        <v>23</v>
      </c>
      <c r="R37" s="459"/>
      <c r="S37" s="472"/>
    </row>
    <row r="38" spans="1:19" x14ac:dyDescent="0.25">
      <c r="A38" s="345">
        <v>690</v>
      </c>
      <c r="B38" s="345" t="s">
        <v>421</v>
      </c>
      <c r="C38" s="329">
        <v>0</v>
      </c>
      <c r="D38" s="346">
        <v>0</v>
      </c>
      <c r="E38" s="329">
        <v>0</v>
      </c>
      <c r="F38" s="346">
        <v>0</v>
      </c>
      <c r="G38" s="329">
        <v>3</v>
      </c>
      <c r="H38" s="346">
        <v>14.285714285714285</v>
      </c>
      <c r="I38" s="329">
        <v>13</v>
      </c>
      <c r="J38" s="346">
        <v>61.904761904761905</v>
      </c>
      <c r="K38" s="329">
        <v>5</v>
      </c>
      <c r="L38" s="346">
        <v>23.809523809523807</v>
      </c>
      <c r="M38" s="329">
        <v>0</v>
      </c>
      <c r="N38" s="346">
        <v>0</v>
      </c>
      <c r="O38" s="329">
        <v>0</v>
      </c>
      <c r="P38" s="346">
        <v>0</v>
      </c>
      <c r="Q38" s="329">
        <v>21</v>
      </c>
      <c r="R38" s="459"/>
      <c r="S38" s="472"/>
    </row>
    <row r="39" spans="1:19" x14ac:dyDescent="0.25">
      <c r="A39" s="345">
        <v>736</v>
      </c>
      <c r="B39" s="345" t="s">
        <v>422</v>
      </c>
      <c r="C39" s="329">
        <v>0</v>
      </c>
      <c r="D39" s="346">
        <v>0</v>
      </c>
      <c r="E39" s="329">
        <v>0</v>
      </c>
      <c r="F39" s="346">
        <v>0</v>
      </c>
      <c r="G39" s="329">
        <v>4</v>
      </c>
      <c r="H39" s="346">
        <v>3.1746031746031744</v>
      </c>
      <c r="I39" s="329">
        <v>106</v>
      </c>
      <c r="J39" s="346">
        <v>84.126984126984127</v>
      </c>
      <c r="K39" s="329">
        <v>15</v>
      </c>
      <c r="L39" s="346">
        <v>11.904761904761903</v>
      </c>
      <c r="M39" s="329">
        <v>1</v>
      </c>
      <c r="N39" s="346">
        <v>0.79365079365079361</v>
      </c>
      <c r="O39" s="329">
        <v>0</v>
      </c>
      <c r="P39" s="346">
        <v>0</v>
      </c>
      <c r="Q39" s="329">
        <v>126</v>
      </c>
      <c r="R39" s="459"/>
      <c r="S39" s="472"/>
    </row>
    <row r="40" spans="1:19" x14ac:dyDescent="0.25">
      <c r="A40" s="345">
        <v>858</v>
      </c>
      <c r="B40" s="345" t="s">
        <v>423</v>
      </c>
      <c r="C40" s="329">
        <v>0</v>
      </c>
      <c r="D40" s="346">
        <v>0</v>
      </c>
      <c r="E40" s="329">
        <v>0</v>
      </c>
      <c r="F40" s="346">
        <v>0</v>
      </c>
      <c r="G40" s="329">
        <v>0</v>
      </c>
      <c r="H40" s="346">
        <v>0</v>
      </c>
      <c r="I40" s="329">
        <v>8</v>
      </c>
      <c r="J40" s="346">
        <v>80</v>
      </c>
      <c r="K40" s="329">
        <v>2</v>
      </c>
      <c r="L40" s="346">
        <v>20</v>
      </c>
      <c r="M40" s="329">
        <v>0</v>
      </c>
      <c r="N40" s="346">
        <v>0</v>
      </c>
      <c r="O40" s="329">
        <v>0</v>
      </c>
      <c r="P40" s="346">
        <v>0</v>
      </c>
      <c r="Q40" s="329">
        <v>10</v>
      </c>
      <c r="R40" s="459"/>
      <c r="S40" s="472"/>
    </row>
    <row r="41" spans="1:19" x14ac:dyDescent="0.25">
      <c r="A41" s="345">
        <v>885</v>
      </c>
      <c r="B41" s="345" t="s">
        <v>424</v>
      </c>
      <c r="C41" s="329">
        <v>0</v>
      </c>
      <c r="D41" s="346">
        <v>0</v>
      </c>
      <c r="E41" s="329">
        <v>0</v>
      </c>
      <c r="F41" s="346">
        <v>0</v>
      </c>
      <c r="G41" s="329">
        <v>0</v>
      </c>
      <c r="H41" s="346">
        <v>0</v>
      </c>
      <c r="I41" s="329">
        <v>4</v>
      </c>
      <c r="J41" s="346">
        <v>100</v>
      </c>
      <c r="K41" s="329">
        <v>0</v>
      </c>
      <c r="L41" s="346">
        <v>0</v>
      </c>
      <c r="M41" s="329">
        <v>0</v>
      </c>
      <c r="N41" s="346">
        <v>0</v>
      </c>
      <c r="O41" s="329">
        <v>0</v>
      </c>
      <c r="P41" s="346">
        <v>0</v>
      </c>
      <c r="Q41" s="329">
        <v>4</v>
      </c>
      <c r="R41" s="459"/>
      <c r="S41" s="472"/>
    </row>
    <row r="42" spans="1:19" x14ac:dyDescent="0.25">
      <c r="A42" s="345">
        <v>890</v>
      </c>
      <c r="B42" s="345" t="s">
        <v>425</v>
      </c>
      <c r="C42" s="329">
        <v>0</v>
      </c>
      <c r="D42" s="346">
        <v>0</v>
      </c>
      <c r="E42" s="329">
        <v>0</v>
      </c>
      <c r="F42" s="346">
        <v>0</v>
      </c>
      <c r="G42" s="329">
        <v>1</v>
      </c>
      <c r="H42" s="346">
        <v>3.4482758620689653</v>
      </c>
      <c r="I42" s="329">
        <v>23</v>
      </c>
      <c r="J42" s="346">
        <v>79.310344827586206</v>
      </c>
      <c r="K42" s="329">
        <v>5</v>
      </c>
      <c r="L42" s="346">
        <v>17.241379310344829</v>
      </c>
      <c r="M42" s="329">
        <v>0</v>
      </c>
      <c r="N42" s="346">
        <v>0</v>
      </c>
      <c r="O42" s="329">
        <v>0</v>
      </c>
      <c r="P42" s="346">
        <v>0</v>
      </c>
      <c r="Q42" s="329">
        <v>29</v>
      </c>
      <c r="R42" s="459"/>
      <c r="S42" s="472"/>
    </row>
    <row r="43" spans="1:19" x14ac:dyDescent="0.25">
      <c r="A43" s="341">
        <v>5</v>
      </c>
      <c r="B43" s="342" t="s">
        <v>426</v>
      </c>
      <c r="C43" s="351">
        <v>0</v>
      </c>
      <c r="D43" s="347">
        <v>0</v>
      </c>
      <c r="E43" s="351">
        <v>3</v>
      </c>
      <c r="F43" s="347">
        <v>0.64794816414686829</v>
      </c>
      <c r="G43" s="351">
        <v>68</v>
      </c>
      <c r="H43" s="347">
        <v>14.686825053995682</v>
      </c>
      <c r="I43" s="351">
        <v>333</v>
      </c>
      <c r="J43" s="347">
        <v>71.922246220302384</v>
      </c>
      <c r="K43" s="351">
        <v>56</v>
      </c>
      <c r="L43" s="347">
        <v>12.095032397408207</v>
      </c>
      <c r="M43" s="351">
        <v>3</v>
      </c>
      <c r="N43" s="348">
        <v>0.64794816414686829</v>
      </c>
      <c r="O43" s="351">
        <v>0</v>
      </c>
      <c r="P43" s="348">
        <v>0</v>
      </c>
      <c r="Q43" s="349">
        <v>463</v>
      </c>
      <c r="R43" s="459"/>
      <c r="S43" s="472"/>
    </row>
    <row r="44" spans="1:19" x14ac:dyDescent="0.25">
      <c r="A44" s="345">
        <v>4</v>
      </c>
      <c r="B44" s="345" t="s">
        <v>427</v>
      </c>
      <c r="C44" s="329">
        <v>0</v>
      </c>
      <c r="D44" s="346">
        <v>0</v>
      </c>
      <c r="E44" s="329">
        <v>0</v>
      </c>
      <c r="F44" s="346">
        <v>0</v>
      </c>
      <c r="G44" s="329">
        <v>0</v>
      </c>
      <c r="H44" s="346">
        <v>0</v>
      </c>
      <c r="I44" s="329">
        <v>0</v>
      </c>
      <c r="J44" s="346">
        <v>0</v>
      </c>
      <c r="K44" s="329">
        <v>0</v>
      </c>
      <c r="L44" s="346">
        <v>0</v>
      </c>
      <c r="M44" s="329">
        <v>0</v>
      </c>
      <c r="N44" s="346">
        <v>0</v>
      </c>
      <c r="O44" s="329">
        <v>0</v>
      </c>
      <c r="P44" s="346">
        <v>0</v>
      </c>
      <c r="Q44" s="329">
        <v>0</v>
      </c>
      <c r="R44" s="459"/>
      <c r="S44" s="472"/>
    </row>
    <row r="45" spans="1:19" x14ac:dyDescent="0.25">
      <c r="A45" s="345">
        <v>42</v>
      </c>
      <c r="B45" s="345" t="s">
        <v>428</v>
      </c>
      <c r="C45" s="329">
        <v>0</v>
      </c>
      <c r="D45" s="346">
        <v>0</v>
      </c>
      <c r="E45" s="329">
        <v>1</v>
      </c>
      <c r="F45" s="346">
        <v>0.93457943925233633</v>
      </c>
      <c r="G45" s="329">
        <v>15</v>
      </c>
      <c r="H45" s="346">
        <v>14.018691588785046</v>
      </c>
      <c r="I45" s="329">
        <v>81</v>
      </c>
      <c r="J45" s="346">
        <v>75.700934579439249</v>
      </c>
      <c r="K45" s="329">
        <v>9</v>
      </c>
      <c r="L45" s="346">
        <v>8.4112149532710276</v>
      </c>
      <c r="M45" s="329">
        <v>1</v>
      </c>
      <c r="N45" s="346">
        <v>0.93457943925233633</v>
      </c>
      <c r="O45" s="329">
        <v>0</v>
      </c>
      <c r="P45" s="346">
        <v>0</v>
      </c>
      <c r="Q45" s="329">
        <v>107</v>
      </c>
      <c r="R45" s="459"/>
      <c r="S45" s="472"/>
    </row>
    <row r="46" spans="1:19" x14ac:dyDescent="0.25">
      <c r="A46" s="345">
        <v>44</v>
      </c>
      <c r="B46" s="345" t="s">
        <v>429</v>
      </c>
      <c r="C46" s="329">
        <v>0</v>
      </c>
      <c r="D46" s="346">
        <v>0</v>
      </c>
      <c r="E46" s="329">
        <v>0</v>
      </c>
      <c r="F46" s="346">
        <v>0</v>
      </c>
      <c r="G46" s="329">
        <v>0</v>
      </c>
      <c r="H46" s="346">
        <v>0</v>
      </c>
      <c r="I46" s="329">
        <v>2</v>
      </c>
      <c r="J46" s="346">
        <v>66.666666666666657</v>
      </c>
      <c r="K46" s="329">
        <v>1</v>
      </c>
      <c r="L46" s="346">
        <v>33.333333333333329</v>
      </c>
      <c r="M46" s="329">
        <v>0</v>
      </c>
      <c r="N46" s="346">
        <v>0</v>
      </c>
      <c r="O46" s="329">
        <v>0</v>
      </c>
      <c r="P46" s="346">
        <v>0</v>
      </c>
      <c r="Q46" s="329">
        <v>3</v>
      </c>
      <c r="R46" s="459"/>
      <c r="S46" s="472"/>
    </row>
    <row r="47" spans="1:19" x14ac:dyDescent="0.25">
      <c r="A47" s="345">
        <v>59</v>
      </c>
      <c r="B47" s="345" t="s">
        <v>430</v>
      </c>
      <c r="C47" s="329">
        <v>0</v>
      </c>
      <c r="D47" s="346">
        <v>0</v>
      </c>
      <c r="E47" s="329">
        <v>0</v>
      </c>
      <c r="F47" s="346">
        <v>0</v>
      </c>
      <c r="G47" s="329">
        <v>0</v>
      </c>
      <c r="H47" s="346">
        <v>0</v>
      </c>
      <c r="I47" s="329">
        <v>6</v>
      </c>
      <c r="J47" s="346">
        <v>100</v>
      </c>
      <c r="K47" s="329">
        <v>0</v>
      </c>
      <c r="L47" s="346">
        <v>0</v>
      </c>
      <c r="M47" s="329">
        <v>0</v>
      </c>
      <c r="N47" s="346">
        <v>0</v>
      </c>
      <c r="O47" s="329">
        <v>0</v>
      </c>
      <c r="P47" s="346">
        <v>0</v>
      </c>
      <c r="Q47" s="329">
        <v>6</v>
      </c>
      <c r="R47" s="459"/>
      <c r="S47" s="472"/>
    </row>
    <row r="48" spans="1:19" x14ac:dyDescent="0.25">
      <c r="A48" s="345">
        <v>113</v>
      </c>
      <c r="B48" s="345" t="s">
        <v>431</v>
      </c>
      <c r="C48" s="329">
        <v>0</v>
      </c>
      <c r="D48" s="346">
        <v>0</v>
      </c>
      <c r="E48" s="329">
        <v>0</v>
      </c>
      <c r="F48" s="346">
        <v>0</v>
      </c>
      <c r="G48" s="329">
        <v>0</v>
      </c>
      <c r="H48" s="346">
        <v>0</v>
      </c>
      <c r="I48" s="329">
        <v>8</v>
      </c>
      <c r="J48" s="346">
        <v>100</v>
      </c>
      <c r="K48" s="329">
        <v>0</v>
      </c>
      <c r="L48" s="346">
        <v>0</v>
      </c>
      <c r="M48" s="329">
        <v>0</v>
      </c>
      <c r="N48" s="346">
        <v>0</v>
      </c>
      <c r="O48" s="329">
        <v>0</v>
      </c>
      <c r="P48" s="346">
        <v>0</v>
      </c>
      <c r="Q48" s="329">
        <v>8</v>
      </c>
      <c r="R48" s="459"/>
      <c r="S48" s="472"/>
    </row>
    <row r="49" spans="1:19" x14ac:dyDescent="0.25">
      <c r="A49" s="345">
        <v>125</v>
      </c>
      <c r="B49" s="345" t="s">
        <v>432</v>
      </c>
      <c r="C49" s="329">
        <v>0</v>
      </c>
      <c r="D49" s="346">
        <v>0</v>
      </c>
      <c r="E49" s="329">
        <v>0</v>
      </c>
      <c r="F49" s="346">
        <v>0</v>
      </c>
      <c r="G49" s="329">
        <v>1</v>
      </c>
      <c r="H49" s="346">
        <v>16.666666666666664</v>
      </c>
      <c r="I49" s="329">
        <v>5</v>
      </c>
      <c r="J49" s="346">
        <v>83.333333333333343</v>
      </c>
      <c r="K49" s="329">
        <v>0</v>
      </c>
      <c r="L49" s="346">
        <v>0</v>
      </c>
      <c r="M49" s="329">
        <v>0</v>
      </c>
      <c r="N49" s="346">
        <v>0</v>
      </c>
      <c r="O49" s="329">
        <v>0</v>
      </c>
      <c r="P49" s="346">
        <v>0</v>
      </c>
      <c r="Q49" s="329">
        <v>6</v>
      </c>
      <c r="R49" s="459"/>
      <c r="S49" s="472"/>
    </row>
    <row r="50" spans="1:19" x14ac:dyDescent="0.25">
      <c r="A50" s="345">
        <v>138</v>
      </c>
      <c r="B50" s="345" t="s">
        <v>433</v>
      </c>
      <c r="C50" s="329">
        <v>0</v>
      </c>
      <c r="D50" s="346">
        <v>0</v>
      </c>
      <c r="E50" s="329">
        <v>0</v>
      </c>
      <c r="F50" s="346">
        <v>0</v>
      </c>
      <c r="G50" s="329">
        <v>0</v>
      </c>
      <c r="H50" s="346">
        <v>0</v>
      </c>
      <c r="I50" s="329">
        <v>6</v>
      </c>
      <c r="J50" s="346">
        <v>85.714285714285708</v>
      </c>
      <c r="K50" s="329">
        <v>1</v>
      </c>
      <c r="L50" s="346">
        <v>14.285714285714285</v>
      </c>
      <c r="M50" s="329">
        <v>0</v>
      </c>
      <c r="N50" s="346">
        <v>0</v>
      </c>
      <c r="O50" s="329">
        <v>0</v>
      </c>
      <c r="P50" s="346">
        <v>0</v>
      </c>
      <c r="Q50" s="329">
        <v>7</v>
      </c>
      <c r="R50" s="459"/>
      <c r="S50" s="472"/>
    </row>
    <row r="51" spans="1:19" x14ac:dyDescent="0.25">
      <c r="A51" s="345">
        <v>234</v>
      </c>
      <c r="B51" s="345" t="s">
        <v>434</v>
      </c>
      <c r="C51" s="329">
        <v>0</v>
      </c>
      <c r="D51" s="346">
        <v>0</v>
      </c>
      <c r="E51" s="329">
        <v>0</v>
      </c>
      <c r="F51" s="346">
        <v>0</v>
      </c>
      <c r="G51" s="329">
        <v>0</v>
      </c>
      <c r="H51" s="346">
        <v>0</v>
      </c>
      <c r="I51" s="329">
        <v>6</v>
      </c>
      <c r="J51" s="346">
        <v>100</v>
      </c>
      <c r="K51" s="329">
        <v>0</v>
      </c>
      <c r="L51" s="346">
        <v>0</v>
      </c>
      <c r="M51" s="329">
        <v>0</v>
      </c>
      <c r="N51" s="346">
        <v>0</v>
      </c>
      <c r="O51" s="329">
        <v>0</v>
      </c>
      <c r="P51" s="346">
        <v>0</v>
      </c>
      <c r="Q51" s="329">
        <v>6</v>
      </c>
      <c r="R51" s="459"/>
      <c r="S51" s="472"/>
    </row>
    <row r="52" spans="1:19" x14ac:dyDescent="0.25">
      <c r="A52" s="345">
        <v>240</v>
      </c>
      <c r="B52" s="345" t="s">
        <v>435</v>
      </c>
      <c r="C52" s="329">
        <v>0</v>
      </c>
      <c r="D52" s="346">
        <v>0</v>
      </c>
      <c r="E52" s="329">
        <v>0</v>
      </c>
      <c r="F52" s="346">
        <v>0</v>
      </c>
      <c r="G52" s="329">
        <v>0</v>
      </c>
      <c r="H52" s="346">
        <v>0</v>
      </c>
      <c r="I52" s="329">
        <v>0</v>
      </c>
      <c r="J52" s="346">
        <v>0</v>
      </c>
      <c r="K52" s="329">
        <v>1</v>
      </c>
      <c r="L52" s="346">
        <v>100</v>
      </c>
      <c r="M52" s="329">
        <v>0</v>
      </c>
      <c r="N52" s="346">
        <v>0</v>
      </c>
      <c r="O52" s="329">
        <v>0</v>
      </c>
      <c r="P52" s="346">
        <v>0</v>
      </c>
      <c r="Q52" s="329">
        <v>1</v>
      </c>
      <c r="R52" s="459"/>
      <c r="S52" s="472"/>
    </row>
    <row r="53" spans="1:19" x14ac:dyDescent="0.25">
      <c r="A53" s="345">
        <v>284</v>
      </c>
      <c r="B53" s="345" t="s">
        <v>436</v>
      </c>
      <c r="C53" s="329">
        <v>0</v>
      </c>
      <c r="D53" s="346">
        <v>0</v>
      </c>
      <c r="E53" s="329">
        <v>0</v>
      </c>
      <c r="F53" s="346">
        <v>0</v>
      </c>
      <c r="G53" s="329">
        <v>0</v>
      </c>
      <c r="H53" s="346">
        <v>0</v>
      </c>
      <c r="I53" s="329">
        <v>3</v>
      </c>
      <c r="J53" s="346">
        <v>60</v>
      </c>
      <c r="K53" s="329">
        <v>2</v>
      </c>
      <c r="L53" s="346">
        <v>40</v>
      </c>
      <c r="M53" s="329">
        <v>0</v>
      </c>
      <c r="N53" s="346">
        <v>0</v>
      </c>
      <c r="O53" s="329">
        <v>0</v>
      </c>
      <c r="P53" s="346">
        <v>0</v>
      </c>
      <c r="Q53" s="329">
        <v>5</v>
      </c>
      <c r="R53" s="459"/>
      <c r="S53" s="472"/>
    </row>
    <row r="54" spans="1:19" x14ac:dyDescent="0.25">
      <c r="A54" s="345">
        <v>306</v>
      </c>
      <c r="B54" s="345" t="s">
        <v>437</v>
      </c>
      <c r="C54" s="329">
        <v>0</v>
      </c>
      <c r="D54" s="346">
        <v>0</v>
      </c>
      <c r="E54" s="329">
        <v>0</v>
      </c>
      <c r="F54" s="346">
        <v>0</v>
      </c>
      <c r="G54" s="329">
        <v>0</v>
      </c>
      <c r="H54" s="346">
        <v>0</v>
      </c>
      <c r="I54" s="329">
        <v>2</v>
      </c>
      <c r="J54" s="346">
        <v>100</v>
      </c>
      <c r="K54" s="329">
        <v>0</v>
      </c>
      <c r="L54" s="346">
        <v>0</v>
      </c>
      <c r="M54" s="329">
        <v>0</v>
      </c>
      <c r="N54" s="346">
        <v>0</v>
      </c>
      <c r="O54" s="329">
        <v>0</v>
      </c>
      <c r="P54" s="346">
        <v>0</v>
      </c>
      <c r="Q54" s="329">
        <v>2</v>
      </c>
      <c r="R54" s="459"/>
      <c r="S54" s="472"/>
    </row>
    <row r="55" spans="1:19" x14ac:dyDescent="0.25">
      <c r="A55" s="345">
        <v>347</v>
      </c>
      <c r="B55" s="345" t="s">
        <v>438</v>
      </c>
      <c r="C55" s="329">
        <v>0</v>
      </c>
      <c r="D55" s="346">
        <v>0</v>
      </c>
      <c r="E55" s="329">
        <v>0</v>
      </c>
      <c r="F55" s="346">
        <v>0</v>
      </c>
      <c r="G55" s="329">
        <v>0</v>
      </c>
      <c r="H55" s="346">
        <v>0</v>
      </c>
      <c r="I55" s="329">
        <v>5</v>
      </c>
      <c r="J55" s="346">
        <v>83.333333333333343</v>
      </c>
      <c r="K55" s="329">
        <v>1</v>
      </c>
      <c r="L55" s="346">
        <v>16.666666666666664</v>
      </c>
      <c r="M55" s="329">
        <v>0</v>
      </c>
      <c r="N55" s="346">
        <v>0</v>
      </c>
      <c r="O55" s="329">
        <v>0</v>
      </c>
      <c r="P55" s="346">
        <v>0</v>
      </c>
      <c r="Q55" s="329">
        <v>6</v>
      </c>
      <c r="R55" s="459"/>
      <c r="S55" s="472"/>
    </row>
    <row r="56" spans="1:19" x14ac:dyDescent="0.25">
      <c r="A56" s="345">
        <v>411</v>
      </c>
      <c r="B56" s="345" t="s">
        <v>439</v>
      </c>
      <c r="C56" s="329">
        <v>0</v>
      </c>
      <c r="D56" s="346">
        <v>0</v>
      </c>
      <c r="E56" s="329">
        <v>0</v>
      </c>
      <c r="F56" s="346">
        <v>0</v>
      </c>
      <c r="G56" s="329">
        <v>0</v>
      </c>
      <c r="H56" s="346">
        <v>0</v>
      </c>
      <c r="I56" s="329">
        <v>0</v>
      </c>
      <c r="J56" s="346">
        <v>0</v>
      </c>
      <c r="K56" s="329">
        <v>0</v>
      </c>
      <c r="L56" s="346">
        <v>0</v>
      </c>
      <c r="M56" s="329">
        <v>0</v>
      </c>
      <c r="N56" s="346">
        <v>0</v>
      </c>
      <c r="O56" s="329">
        <v>0</v>
      </c>
      <c r="P56" s="346">
        <v>0</v>
      </c>
      <c r="Q56" s="329">
        <v>0</v>
      </c>
      <c r="R56" s="459"/>
      <c r="S56" s="472"/>
    </row>
    <row r="57" spans="1:19" x14ac:dyDescent="0.25">
      <c r="A57" s="345">
        <v>501</v>
      </c>
      <c r="B57" s="345" t="s">
        <v>440</v>
      </c>
      <c r="C57" s="329">
        <v>0</v>
      </c>
      <c r="D57" s="346">
        <v>0</v>
      </c>
      <c r="E57" s="329">
        <v>0</v>
      </c>
      <c r="F57" s="346">
        <v>0</v>
      </c>
      <c r="G57" s="329">
        <v>0</v>
      </c>
      <c r="H57" s="346">
        <v>0</v>
      </c>
      <c r="I57" s="329">
        <v>1</v>
      </c>
      <c r="J57" s="346">
        <v>100</v>
      </c>
      <c r="K57" s="329">
        <v>0</v>
      </c>
      <c r="L57" s="346">
        <v>0</v>
      </c>
      <c r="M57" s="329">
        <v>0</v>
      </c>
      <c r="N57" s="346">
        <v>0</v>
      </c>
      <c r="O57" s="329">
        <v>0</v>
      </c>
      <c r="P57" s="346">
        <v>0</v>
      </c>
      <c r="Q57" s="329">
        <v>1</v>
      </c>
      <c r="R57" s="459"/>
      <c r="S57" s="472"/>
    </row>
    <row r="58" spans="1:19" x14ac:dyDescent="0.25">
      <c r="A58" s="345">
        <v>543</v>
      </c>
      <c r="B58" s="345" t="s">
        <v>441</v>
      </c>
      <c r="C58" s="329">
        <v>0</v>
      </c>
      <c r="D58" s="346">
        <v>0</v>
      </c>
      <c r="E58" s="329">
        <v>0</v>
      </c>
      <c r="F58" s="346">
        <v>0</v>
      </c>
      <c r="G58" s="329">
        <v>0</v>
      </c>
      <c r="H58" s="346">
        <v>0</v>
      </c>
      <c r="I58" s="329">
        <v>0</v>
      </c>
      <c r="J58" s="346">
        <v>0</v>
      </c>
      <c r="K58" s="329">
        <v>0</v>
      </c>
      <c r="L58" s="346">
        <v>0</v>
      </c>
      <c r="M58" s="329">
        <v>0</v>
      </c>
      <c r="N58" s="346">
        <v>0</v>
      </c>
      <c r="O58" s="329">
        <v>0</v>
      </c>
      <c r="P58" s="346">
        <v>0</v>
      </c>
      <c r="Q58" s="329">
        <v>0</v>
      </c>
      <c r="R58" s="459"/>
      <c r="S58" s="472"/>
    </row>
    <row r="59" spans="1:19" x14ac:dyDescent="0.25">
      <c r="A59" s="345">
        <v>628</v>
      </c>
      <c r="B59" s="345" t="s">
        <v>442</v>
      </c>
      <c r="C59" s="329">
        <v>0</v>
      </c>
      <c r="D59" s="346">
        <v>0</v>
      </c>
      <c r="E59" s="329">
        <v>0</v>
      </c>
      <c r="F59" s="346">
        <v>0</v>
      </c>
      <c r="G59" s="329">
        <v>0</v>
      </c>
      <c r="H59" s="346">
        <v>0</v>
      </c>
      <c r="I59" s="329">
        <v>1</v>
      </c>
      <c r="J59" s="346">
        <v>100</v>
      </c>
      <c r="K59" s="329">
        <v>0</v>
      </c>
      <c r="L59" s="346">
        <v>0</v>
      </c>
      <c r="M59" s="329">
        <v>0</v>
      </c>
      <c r="N59" s="346">
        <v>0</v>
      </c>
      <c r="O59" s="329">
        <v>0</v>
      </c>
      <c r="P59" s="346">
        <v>0</v>
      </c>
      <c r="Q59" s="329">
        <v>1</v>
      </c>
      <c r="R59" s="459"/>
      <c r="S59" s="472"/>
    </row>
    <row r="60" spans="1:19" x14ac:dyDescent="0.25">
      <c r="A60" s="345">
        <v>656</v>
      </c>
      <c r="B60" s="345" t="s">
        <v>443</v>
      </c>
      <c r="C60" s="329">
        <v>0</v>
      </c>
      <c r="D60" s="346">
        <v>0</v>
      </c>
      <c r="E60" s="329">
        <v>1</v>
      </c>
      <c r="F60" s="346">
        <v>0.48543689320388345</v>
      </c>
      <c r="G60" s="329">
        <v>38</v>
      </c>
      <c r="H60" s="346">
        <v>18.446601941747574</v>
      </c>
      <c r="I60" s="329">
        <v>134</v>
      </c>
      <c r="J60" s="346">
        <v>65.048543689320397</v>
      </c>
      <c r="K60" s="329">
        <v>31</v>
      </c>
      <c r="L60" s="346">
        <v>15.048543689320388</v>
      </c>
      <c r="M60" s="329">
        <v>2</v>
      </c>
      <c r="N60" s="346">
        <v>0.97087378640776689</v>
      </c>
      <c r="O60" s="329">
        <v>0</v>
      </c>
      <c r="P60" s="346">
        <v>0</v>
      </c>
      <c r="Q60" s="329">
        <v>206</v>
      </c>
      <c r="R60" s="459"/>
      <c r="S60" s="472"/>
    </row>
    <row r="61" spans="1:19" x14ac:dyDescent="0.25">
      <c r="A61" s="345">
        <v>761</v>
      </c>
      <c r="B61" s="345" t="s">
        <v>444</v>
      </c>
      <c r="C61" s="329">
        <v>0</v>
      </c>
      <c r="D61" s="346">
        <v>0</v>
      </c>
      <c r="E61" s="329">
        <v>1</v>
      </c>
      <c r="F61" s="346">
        <v>1.1111111111111112</v>
      </c>
      <c r="G61" s="329">
        <v>14</v>
      </c>
      <c r="H61" s="346">
        <v>15.555555555555555</v>
      </c>
      <c r="I61" s="329">
        <v>66</v>
      </c>
      <c r="J61" s="346">
        <v>73.333333333333329</v>
      </c>
      <c r="K61" s="329">
        <v>9</v>
      </c>
      <c r="L61" s="346">
        <v>10</v>
      </c>
      <c r="M61" s="329">
        <v>0</v>
      </c>
      <c r="N61" s="346">
        <v>0</v>
      </c>
      <c r="O61" s="329">
        <v>0</v>
      </c>
      <c r="P61" s="346">
        <v>0</v>
      </c>
      <c r="Q61" s="329">
        <v>90</v>
      </c>
      <c r="R61" s="459"/>
      <c r="S61" s="472"/>
    </row>
    <row r="62" spans="1:19" x14ac:dyDescent="0.25">
      <c r="A62" s="345">
        <v>842</v>
      </c>
      <c r="B62" s="345" t="s">
        <v>445</v>
      </c>
      <c r="C62" s="329">
        <v>0</v>
      </c>
      <c r="D62" s="346">
        <v>0</v>
      </c>
      <c r="E62" s="329">
        <v>0</v>
      </c>
      <c r="F62" s="346">
        <v>0</v>
      </c>
      <c r="G62" s="329">
        <v>0</v>
      </c>
      <c r="H62" s="346">
        <v>0</v>
      </c>
      <c r="I62" s="329">
        <v>7</v>
      </c>
      <c r="J62" s="346">
        <v>87.5</v>
      </c>
      <c r="K62" s="329">
        <v>1</v>
      </c>
      <c r="L62" s="346">
        <v>12.5</v>
      </c>
      <c r="M62" s="329">
        <v>0</v>
      </c>
      <c r="N62" s="346">
        <v>0</v>
      </c>
      <c r="O62" s="329">
        <v>0</v>
      </c>
      <c r="P62" s="346">
        <v>0</v>
      </c>
      <c r="Q62" s="329">
        <v>8</v>
      </c>
      <c r="R62" s="459"/>
      <c r="S62" s="472"/>
    </row>
    <row r="63" spans="1:19" x14ac:dyDescent="0.25">
      <c r="A63" s="341">
        <v>6</v>
      </c>
      <c r="B63" s="342" t="s">
        <v>446</v>
      </c>
      <c r="C63" s="351">
        <v>0</v>
      </c>
      <c r="D63" s="347">
        <v>0</v>
      </c>
      <c r="E63" s="351">
        <v>3</v>
      </c>
      <c r="F63" s="347">
        <v>0.38560411311053983</v>
      </c>
      <c r="G63" s="351">
        <v>114</v>
      </c>
      <c r="H63" s="347">
        <v>14.652956298200515</v>
      </c>
      <c r="I63" s="351">
        <v>551</v>
      </c>
      <c r="J63" s="347">
        <v>70.822622107969153</v>
      </c>
      <c r="K63" s="351">
        <v>94</v>
      </c>
      <c r="L63" s="347">
        <v>12.082262210796916</v>
      </c>
      <c r="M63" s="351">
        <v>16</v>
      </c>
      <c r="N63" s="348">
        <v>2.0565552699228791</v>
      </c>
      <c r="O63" s="351">
        <v>0</v>
      </c>
      <c r="P63" s="348">
        <v>0</v>
      </c>
      <c r="Q63" s="349">
        <v>778</v>
      </c>
      <c r="R63" s="459"/>
      <c r="S63" s="472"/>
    </row>
    <row r="64" spans="1:19" x14ac:dyDescent="0.25">
      <c r="A64" s="345">
        <v>38</v>
      </c>
      <c r="B64" s="345" t="s">
        <v>447</v>
      </c>
      <c r="C64" s="329">
        <v>0</v>
      </c>
      <c r="D64" s="346">
        <v>0</v>
      </c>
      <c r="E64" s="329">
        <v>0</v>
      </c>
      <c r="F64" s="346">
        <v>0</v>
      </c>
      <c r="G64" s="329">
        <v>0</v>
      </c>
      <c r="H64" s="346">
        <v>0</v>
      </c>
      <c r="I64" s="329">
        <v>0</v>
      </c>
      <c r="J64" s="346">
        <v>0</v>
      </c>
      <c r="K64" s="329">
        <v>0</v>
      </c>
      <c r="L64" s="346">
        <v>0</v>
      </c>
      <c r="M64" s="329">
        <v>0</v>
      </c>
      <c r="N64" s="346">
        <v>0</v>
      </c>
      <c r="O64" s="329">
        <v>0</v>
      </c>
      <c r="P64" s="346">
        <v>0</v>
      </c>
      <c r="Q64" s="329">
        <v>0</v>
      </c>
      <c r="R64" s="459"/>
      <c r="S64" s="472"/>
    </row>
    <row r="65" spans="1:19" x14ac:dyDescent="0.25">
      <c r="A65" s="345">
        <v>86</v>
      </c>
      <c r="B65" s="345" t="s">
        <v>448</v>
      </c>
      <c r="C65" s="329">
        <v>0</v>
      </c>
      <c r="D65" s="346">
        <v>0</v>
      </c>
      <c r="E65" s="329">
        <v>0</v>
      </c>
      <c r="F65" s="346">
        <v>0</v>
      </c>
      <c r="G65" s="329">
        <v>0</v>
      </c>
      <c r="H65" s="346">
        <v>0</v>
      </c>
      <c r="I65" s="329">
        <v>4</v>
      </c>
      <c r="J65" s="346">
        <v>50</v>
      </c>
      <c r="K65" s="329">
        <v>4</v>
      </c>
      <c r="L65" s="346">
        <v>50</v>
      </c>
      <c r="M65" s="329">
        <v>0</v>
      </c>
      <c r="N65" s="346">
        <v>0</v>
      </c>
      <c r="O65" s="329">
        <v>0</v>
      </c>
      <c r="P65" s="346">
        <v>0</v>
      </c>
      <c r="Q65" s="329">
        <v>8</v>
      </c>
      <c r="R65" s="459"/>
      <c r="S65" s="472"/>
    </row>
    <row r="66" spans="1:19" x14ac:dyDescent="0.25">
      <c r="A66" s="345">
        <v>107</v>
      </c>
      <c r="B66" s="345" t="s">
        <v>449</v>
      </c>
      <c r="C66" s="329">
        <v>0</v>
      </c>
      <c r="D66" s="346">
        <v>0</v>
      </c>
      <c r="E66" s="329">
        <v>0</v>
      </c>
      <c r="F66" s="346">
        <v>0</v>
      </c>
      <c r="G66" s="329">
        <v>0</v>
      </c>
      <c r="H66" s="346">
        <v>0</v>
      </c>
      <c r="I66" s="329">
        <v>1</v>
      </c>
      <c r="J66" s="346">
        <v>100</v>
      </c>
      <c r="K66" s="329">
        <v>0</v>
      </c>
      <c r="L66" s="346">
        <v>0</v>
      </c>
      <c r="M66" s="329">
        <v>0</v>
      </c>
      <c r="N66" s="346">
        <v>0</v>
      </c>
      <c r="O66" s="329">
        <v>0</v>
      </c>
      <c r="P66" s="346">
        <v>0</v>
      </c>
      <c r="Q66" s="329">
        <v>1</v>
      </c>
      <c r="R66" s="459"/>
      <c r="S66" s="472"/>
    </row>
    <row r="67" spans="1:19" x14ac:dyDescent="0.25">
      <c r="A67" s="345">
        <v>134</v>
      </c>
      <c r="B67" s="345" t="s">
        <v>450</v>
      </c>
      <c r="C67" s="329">
        <v>0</v>
      </c>
      <c r="D67" s="346">
        <v>0</v>
      </c>
      <c r="E67" s="329">
        <v>0</v>
      </c>
      <c r="F67" s="346">
        <v>0</v>
      </c>
      <c r="G67" s="329">
        <v>0</v>
      </c>
      <c r="H67" s="346">
        <v>0</v>
      </c>
      <c r="I67" s="329">
        <v>0</v>
      </c>
      <c r="J67" s="346">
        <v>0</v>
      </c>
      <c r="K67" s="329">
        <v>0</v>
      </c>
      <c r="L67" s="346">
        <v>0</v>
      </c>
      <c r="M67" s="329">
        <v>0</v>
      </c>
      <c r="N67" s="346">
        <v>0</v>
      </c>
      <c r="O67" s="329">
        <v>0</v>
      </c>
      <c r="P67" s="346">
        <v>0</v>
      </c>
      <c r="Q67" s="329">
        <v>0</v>
      </c>
      <c r="R67" s="459"/>
      <c r="S67" s="472"/>
    </row>
    <row r="68" spans="1:19" x14ac:dyDescent="0.25">
      <c r="A68" s="345">
        <v>150</v>
      </c>
      <c r="B68" s="345" t="s">
        <v>451</v>
      </c>
      <c r="C68" s="329">
        <v>0</v>
      </c>
      <c r="D68" s="346">
        <v>0</v>
      </c>
      <c r="E68" s="329">
        <v>0</v>
      </c>
      <c r="F68" s="346">
        <v>0</v>
      </c>
      <c r="G68" s="329">
        <v>1</v>
      </c>
      <c r="H68" s="346">
        <v>12.5</v>
      </c>
      <c r="I68" s="329">
        <v>4</v>
      </c>
      <c r="J68" s="346">
        <v>50</v>
      </c>
      <c r="K68" s="329">
        <v>3</v>
      </c>
      <c r="L68" s="346">
        <v>37.5</v>
      </c>
      <c r="M68" s="329">
        <v>0</v>
      </c>
      <c r="N68" s="346">
        <v>0</v>
      </c>
      <c r="O68" s="329">
        <v>0</v>
      </c>
      <c r="P68" s="346">
        <v>0</v>
      </c>
      <c r="Q68" s="329">
        <v>8</v>
      </c>
      <c r="R68" s="459"/>
      <c r="S68" s="472"/>
    </row>
    <row r="69" spans="1:19" x14ac:dyDescent="0.25">
      <c r="A69" s="345">
        <v>237</v>
      </c>
      <c r="B69" s="345" t="s">
        <v>452</v>
      </c>
      <c r="C69" s="329">
        <v>0</v>
      </c>
      <c r="D69" s="346">
        <v>0</v>
      </c>
      <c r="E69" s="329">
        <v>0</v>
      </c>
      <c r="F69" s="346">
        <v>0</v>
      </c>
      <c r="G69" s="329">
        <v>30</v>
      </c>
      <c r="H69" s="346">
        <v>16.483516483516482</v>
      </c>
      <c r="I69" s="329">
        <v>132</v>
      </c>
      <c r="J69" s="346">
        <v>72.527472527472526</v>
      </c>
      <c r="K69" s="329">
        <v>16</v>
      </c>
      <c r="L69" s="346">
        <v>8.791208791208792</v>
      </c>
      <c r="M69" s="329">
        <v>4</v>
      </c>
      <c r="N69" s="346">
        <v>2.197802197802198</v>
      </c>
      <c r="O69" s="329">
        <v>0</v>
      </c>
      <c r="P69" s="346">
        <v>0</v>
      </c>
      <c r="Q69" s="329">
        <v>182</v>
      </c>
      <c r="R69" s="459"/>
      <c r="S69" s="472"/>
    </row>
    <row r="70" spans="1:19" x14ac:dyDescent="0.25">
      <c r="A70" s="345">
        <v>264</v>
      </c>
      <c r="B70" s="345" t="s">
        <v>453</v>
      </c>
      <c r="C70" s="329">
        <v>0</v>
      </c>
      <c r="D70" s="346">
        <v>0</v>
      </c>
      <c r="E70" s="329">
        <v>1</v>
      </c>
      <c r="F70" s="346">
        <v>0.88495575221238942</v>
      </c>
      <c r="G70" s="329">
        <v>10</v>
      </c>
      <c r="H70" s="346">
        <v>8.8495575221238933</v>
      </c>
      <c r="I70" s="329">
        <v>89</v>
      </c>
      <c r="J70" s="346">
        <v>78.761061946902657</v>
      </c>
      <c r="K70" s="329">
        <v>12</v>
      </c>
      <c r="L70" s="346">
        <v>10.619469026548673</v>
      </c>
      <c r="M70" s="329">
        <v>1</v>
      </c>
      <c r="N70" s="346">
        <v>0.88495575221238942</v>
      </c>
      <c r="O70" s="329">
        <v>0</v>
      </c>
      <c r="P70" s="346">
        <v>0</v>
      </c>
      <c r="Q70" s="329">
        <v>113</v>
      </c>
      <c r="R70" s="459"/>
      <c r="S70" s="472"/>
    </row>
    <row r="71" spans="1:19" x14ac:dyDescent="0.25">
      <c r="A71" s="345">
        <v>310</v>
      </c>
      <c r="B71" s="345" t="s">
        <v>454</v>
      </c>
      <c r="C71" s="329">
        <v>0</v>
      </c>
      <c r="D71" s="346">
        <v>0</v>
      </c>
      <c r="E71" s="329">
        <v>0</v>
      </c>
      <c r="F71" s="346">
        <v>0</v>
      </c>
      <c r="G71" s="329">
        <v>0</v>
      </c>
      <c r="H71" s="346">
        <v>0</v>
      </c>
      <c r="I71" s="329">
        <v>8</v>
      </c>
      <c r="J71" s="346">
        <v>72.727272727272734</v>
      </c>
      <c r="K71" s="329">
        <v>1</v>
      </c>
      <c r="L71" s="346">
        <v>9.0909090909090917</v>
      </c>
      <c r="M71" s="329">
        <v>2</v>
      </c>
      <c r="N71" s="346">
        <v>18.181818181818183</v>
      </c>
      <c r="O71" s="329">
        <v>0</v>
      </c>
      <c r="P71" s="346">
        <v>0</v>
      </c>
      <c r="Q71" s="329">
        <v>11</v>
      </c>
      <c r="R71" s="459"/>
      <c r="S71" s="472"/>
    </row>
    <row r="72" spans="1:19" x14ac:dyDescent="0.25">
      <c r="A72" s="345">
        <v>315</v>
      </c>
      <c r="B72" s="345" t="s">
        <v>455</v>
      </c>
      <c r="C72" s="329">
        <v>0</v>
      </c>
      <c r="D72" s="346">
        <v>0</v>
      </c>
      <c r="E72" s="329">
        <v>0</v>
      </c>
      <c r="F72" s="346">
        <v>0</v>
      </c>
      <c r="G72" s="329">
        <v>0</v>
      </c>
      <c r="H72" s="346">
        <v>0</v>
      </c>
      <c r="I72" s="329">
        <v>2</v>
      </c>
      <c r="J72" s="346">
        <v>100</v>
      </c>
      <c r="K72" s="329">
        <v>0</v>
      </c>
      <c r="L72" s="346">
        <v>0</v>
      </c>
      <c r="M72" s="329">
        <v>0</v>
      </c>
      <c r="N72" s="346">
        <v>0</v>
      </c>
      <c r="O72" s="329">
        <v>0</v>
      </c>
      <c r="P72" s="346">
        <v>0</v>
      </c>
      <c r="Q72" s="329">
        <v>2</v>
      </c>
      <c r="R72" s="459"/>
      <c r="S72" s="472"/>
    </row>
    <row r="73" spans="1:19" x14ac:dyDescent="0.25">
      <c r="A73" s="345">
        <v>361</v>
      </c>
      <c r="B73" s="345" t="s">
        <v>456</v>
      </c>
      <c r="C73" s="329">
        <v>0</v>
      </c>
      <c r="D73" s="346">
        <v>0</v>
      </c>
      <c r="E73" s="329">
        <v>0</v>
      </c>
      <c r="F73" s="346">
        <v>0</v>
      </c>
      <c r="G73" s="329">
        <v>1</v>
      </c>
      <c r="H73" s="346">
        <v>20</v>
      </c>
      <c r="I73" s="329">
        <v>3</v>
      </c>
      <c r="J73" s="346">
        <v>60</v>
      </c>
      <c r="K73" s="329">
        <v>1</v>
      </c>
      <c r="L73" s="346">
        <v>20</v>
      </c>
      <c r="M73" s="329">
        <v>0</v>
      </c>
      <c r="N73" s="346">
        <v>0</v>
      </c>
      <c r="O73" s="329">
        <v>0</v>
      </c>
      <c r="P73" s="346">
        <v>0</v>
      </c>
      <c r="Q73" s="329">
        <v>5</v>
      </c>
      <c r="R73" s="459"/>
      <c r="S73" s="472"/>
    </row>
    <row r="74" spans="1:19" x14ac:dyDescent="0.25">
      <c r="A74" s="345">
        <v>647</v>
      </c>
      <c r="B74" s="345" t="s">
        <v>457</v>
      </c>
      <c r="C74" s="329">
        <v>0</v>
      </c>
      <c r="D74" s="346">
        <v>0</v>
      </c>
      <c r="E74" s="329">
        <v>0</v>
      </c>
      <c r="F74" s="346">
        <v>0</v>
      </c>
      <c r="G74" s="329">
        <v>1</v>
      </c>
      <c r="H74" s="346">
        <v>12.5</v>
      </c>
      <c r="I74" s="329">
        <v>6</v>
      </c>
      <c r="J74" s="346">
        <v>75</v>
      </c>
      <c r="K74" s="329">
        <v>1</v>
      </c>
      <c r="L74" s="346">
        <v>12.5</v>
      </c>
      <c r="M74" s="329">
        <v>0</v>
      </c>
      <c r="N74" s="346">
        <v>0</v>
      </c>
      <c r="O74" s="329">
        <v>0</v>
      </c>
      <c r="P74" s="346">
        <v>0</v>
      </c>
      <c r="Q74" s="329">
        <v>8</v>
      </c>
      <c r="R74" s="459"/>
      <c r="S74" s="472"/>
    </row>
    <row r="75" spans="1:19" x14ac:dyDescent="0.25">
      <c r="A75" s="345">
        <v>658</v>
      </c>
      <c r="B75" s="345" t="s">
        <v>458</v>
      </c>
      <c r="C75" s="329">
        <v>0</v>
      </c>
      <c r="D75" s="346">
        <v>0</v>
      </c>
      <c r="E75" s="329">
        <v>0</v>
      </c>
      <c r="F75" s="346">
        <v>0</v>
      </c>
      <c r="G75" s="329">
        <v>0</v>
      </c>
      <c r="H75" s="346">
        <v>0</v>
      </c>
      <c r="I75" s="329">
        <v>0</v>
      </c>
      <c r="J75" s="346">
        <v>0</v>
      </c>
      <c r="K75" s="329">
        <v>1</v>
      </c>
      <c r="L75" s="346">
        <v>100</v>
      </c>
      <c r="M75" s="329">
        <v>0</v>
      </c>
      <c r="N75" s="346">
        <v>0</v>
      </c>
      <c r="O75" s="329">
        <v>0</v>
      </c>
      <c r="P75" s="346">
        <v>0</v>
      </c>
      <c r="Q75" s="329">
        <v>1</v>
      </c>
      <c r="R75" s="459"/>
      <c r="S75" s="472"/>
    </row>
    <row r="76" spans="1:19" x14ac:dyDescent="0.25">
      <c r="A76" s="345">
        <v>664</v>
      </c>
      <c r="B76" s="345" t="s">
        <v>459</v>
      </c>
      <c r="C76" s="329">
        <v>0</v>
      </c>
      <c r="D76" s="346">
        <v>0</v>
      </c>
      <c r="E76" s="329">
        <v>2</v>
      </c>
      <c r="F76" s="346">
        <v>0.78431372549019607</v>
      </c>
      <c r="G76" s="329">
        <v>43</v>
      </c>
      <c r="H76" s="346">
        <v>16.862745098039216</v>
      </c>
      <c r="I76" s="329">
        <v>170</v>
      </c>
      <c r="J76" s="346">
        <v>66.666666666666657</v>
      </c>
      <c r="K76" s="329">
        <v>36</v>
      </c>
      <c r="L76" s="346">
        <v>14.117647058823529</v>
      </c>
      <c r="M76" s="329">
        <v>4</v>
      </c>
      <c r="N76" s="346">
        <v>1.5686274509803921</v>
      </c>
      <c r="O76" s="329">
        <v>0</v>
      </c>
      <c r="P76" s="346">
        <v>0</v>
      </c>
      <c r="Q76" s="329">
        <v>255</v>
      </c>
      <c r="R76" s="459"/>
      <c r="S76" s="472"/>
    </row>
    <row r="77" spans="1:19" x14ac:dyDescent="0.25">
      <c r="A77" s="345">
        <v>686</v>
      </c>
      <c r="B77" s="345" t="s">
        <v>460</v>
      </c>
      <c r="C77" s="329">
        <v>0</v>
      </c>
      <c r="D77" s="346">
        <v>0</v>
      </c>
      <c r="E77" s="329">
        <v>0</v>
      </c>
      <c r="F77" s="346">
        <v>0</v>
      </c>
      <c r="G77" s="329">
        <v>26</v>
      </c>
      <c r="H77" s="346">
        <v>17.449664429530202</v>
      </c>
      <c r="I77" s="329">
        <v>104</v>
      </c>
      <c r="J77" s="346">
        <v>69.798657718120808</v>
      </c>
      <c r="K77" s="329">
        <v>15</v>
      </c>
      <c r="L77" s="346">
        <v>10.067114093959731</v>
      </c>
      <c r="M77" s="329">
        <v>4</v>
      </c>
      <c r="N77" s="346">
        <v>2.6845637583892619</v>
      </c>
      <c r="O77" s="329">
        <v>0</v>
      </c>
      <c r="P77" s="346">
        <v>0</v>
      </c>
      <c r="Q77" s="329">
        <v>149</v>
      </c>
      <c r="R77" s="459"/>
      <c r="S77" s="472"/>
    </row>
    <row r="78" spans="1:19" x14ac:dyDescent="0.25">
      <c r="A78" s="345">
        <v>819</v>
      </c>
      <c r="B78" s="345" t="s">
        <v>461</v>
      </c>
      <c r="C78" s="329">
        <v>0</v>
      </c>
      <c r="D78" s="346">
        <v>0</v>
      </c>
      <c r="E78" s="329">
        <v>0</v>
      </c>
      <c r="F78" s="346">
        <v>0</v>
      </c>
      <c r="G78" s="329">
        <v>0</v>
      </c>
      <c r="H78" s="346">
        <v>0</v>
      </c>
      <c r="I78" s="329">
        <v>3</v>
      </c>
      <c r="J78" s="346">
        <v>100</v>
      </c>
      <c r="K78" s="329">
        <v>0</v>
      </c>
      <c r="L78" s="346">
        <v>0</v>
      </c>
      <c r="M78" s="329">
        <v>0</v>
      </c>
      <c r="N78" s="346">
        <v>0</v>
      </c>
      <c r="O78" s="329">
        <v>0</v>
      </c>
      <c r="P78" s="346">
        <v>0</v>
      </c>
      <c r="Q78" s="329">
        <v>3</v>
      </c>
      <c r="R78" s="459"/>
      <c r="S78" s="472"/>
    </row>
    <row r="79" spans="1:19" x14ac:dyDescent="0.25">
      <c r="A79" s="345">
        <v>854</v>
      </c>
      <c r="B79" s="345" t="s">
        <v>462</v>
      </c>
      <c r="C79" s="329">
        <v>0</v>
      </c>
      <c r="D79" s="346">
        <v>0</v>
      </c>
      <c r="E79" s="329">
        <v>0</v>
      </c>
      <c r="F79" s="346">
        <v>0</v>
      </c>
      <c r="G79" s="329">
        <v>0</v>
      </c>
      <c r="H79" s="346">
        <v>0</v>
      </c>
      <c r="I79" s="329">
        <v>3</v>
      </c>
      <c r="J79" s="346">
        <v>75</v>
      </c>
      <c r="K79" s="329">
        <v>0</v>
      </c>
      <c r="L79" s="346">
        <v>0</v>
      </c>
      <c r="M79" s="329">
        <v>1</v>
      </c>
      <c r="N79" s="346">
        <v>25</v>
      </c>
      <c r="O79" s="329">
        <v>0</v>
      </c>
      <c r="P79" s="346">
        <v>0</v>
      </c>
      <c r="Q79" s="329">
        <v>4</v>
      </c>
      <c r="R79" s="459"/>
      <c r="S79" s="472"/>
    </row>
    <row r="80" spans="1:19" x14ac:dyDescent="0.25">
      <c r="A80" s="345">
        <v>887</v>
      </c>
      <c r="B80" s="345" t="s">
        <v>463</v>
      </c>
      <c r="C80" s="329">
        <v>0</v>
      </c>
      <c r="D80" s="346">
        <v>0</v>
      </c>
      <c r="E80" s="329">
        <v>0</v>
      </c>
      <c r="F80" s="346">
        <v>0</v>
      </c>
      <c r="G80" s="329">
        <v>2</v>
      </c>
      <c r="H80" s="346">
        <v>7.1428571428571423</v>
      </c>
      <c r="I80" s="329">
        <v>22</v>
      </c>
      <c r="J80" s="346">
        <v>78.571428571428569</v>
      </c>
      <c r="K80" s="329">
        <v>4</v>
      </c>
      <c r="L80" s="346">
        <v>14.285714285714285</v>
      </c>
      <c r="M80" s="329">
        <v>0</v>
      </c>
      <c r="N80" s="346">
        <v>0</v>
      </c>
      <c r="O80" s="329">
        <v>0</v>
      </c>
      <c r="P80" s="346">
        <v>0</v>
      </c>
      <c r="Q80" s="329">
        <v>28</v>
      </c>
      <c r="R80" s="459"/>
      <c r="S80" s="472"/>
    </row>
    <row r="81" spans="1:19" x14ac:dyDescent="0.25">
      <c r="A81" s="341">
        <v>7</v>
      </c>
      <c r="B81" s="342" t="s">
        <v>464</v>
      </c>
      <c r="C81" s="351">
        <v>0</v>
      </c>
      <c r="D81" s="347">
        <v>0</v>
      </c>
      <c r="E81" s="351">
        <v>59</v>
      </c>
      <c r="F81" s="347">
        <v>0.50897170462387853</v>
      </c>
      <c r="G81" s="351">
        <v>1688</v>
      </c>
      <c r="H81" s="347">
        <v>14.561766735679779</v>
      </c>
      <c r="I81" s="351">
        <v>8133</v>
      </c>
      <c r="J81" s="347">
        <v>70.160455486542446</v>
      </c>
      <c r="K81" s="351">
        <v>1484</v>
      </c>
      <c r="L81" s="347">
        <v>12.80193236714976</v>
      </c>
      <c r="M81" s="351">
        <v>221</v>
      </c>
      <c r="N81" s="348">
        <v>1.9064872325741893</v>
      </c>
      <c r="O81" s="351">
        <v>7</v>
      </c>
      <c r="P81" s="348">
        <v>6.0386473429951688E-2</v>
      </c>
      <c r="Q81" s="349">
        <v>11592</v>
      </c>
      <c r="R81" s="459"/>
      <c r="S81" s="472"/>
    </row>
    <row r="82" spans="1:19" x14ac:dyDescent="0.25">
      <c r="A82" s="345">
        <v>2</v>
      </c>
      <c r="B82" s="345" t="s">
        <v>465</v>
      </c>
      <c r="C82" s="329">
        <v>0</v>
      </c>
      <c r="D82" s="346">
        <v>0</v>
      </c>
      <c r="E82" s="329">
        <v>0</v>
      </c>
      <c r="F82" s="346">
        <v>0</v>
      </c>
      <c r="G82" s="329">
        <v>10</v>
      </c>
      <c r="H82" s="346">
        <v>29.411764705882355</v>
      </c>
      <c r="I82" s="329">
        <v>23</v>
      </c>
      <c r="J82" s="346">
        <v>67.64705882352942</v>
      </c>
      <c r="K82" s="329">
        <v>1</v>
      </c>
      <c r="L82" s="346">
        <v>2.9411764705882351</v>
      </c>
      <c r="M82" s="329">
        <v>0</v>
      </c>
      <c r="N82" s="346">
        <v>0</v>
      </c>
      <c r="O82" s="329">
        <v>0</v>
      </c>
      <c r="P82" s="346">
        <v>0</v>
      </c>
      <c r="Q82" s="329">
        <v>34</v>
      </c>
      <c r="R82" s="459"/>
      <c r="S82" s="472"/>
    </row>
    <row r="83" spans="1:19" x14ac:dyDescent="0.25">
      <c r="A83" s="345">
        <v>21</v>
      </c>
      <c r="B83" s="345" t="s">
        <v>466</v>
      </c>
      <c r="C83" s="329">
        <v>0</v>
      </c>
      <c r="D83" s="346">
        <v>0</v>
      </c>
      <c r="E83" s="329">
        <v>0</v>
      </c>
      <c r="F83" s="346">
        <v>0</v>
      </c>
      <c r="G83" s="329">
        <v>0</v>
      </c>
      <c r="H83" s="346">
        <v>0</v>
      </c>
      <c r="I83" s="329">
        <v>1</v>
      </c>
      <c r="J83" s="346">
        <v>100</v>
      </c>
      <c r="K83" s="329">
        <v>0</v>
      </c>
      <c r="L83" s="346">
        <v>0</v>
      </c>
      <c r="M83" s="329">
        <v>0</v>
      </c>
      <c r="N83" s="346">
        <v>0</v>
      </c>
      <c r="O83" s="329">
        <v>0</v>
      </c>
      <c r="P83" s="346">
        <v>0</v>
      </c>
      <c r="Q83" s="329">
        <v>1</v>
      </c>
      <c r="R83" s="459"/>
      <c r="S83" s="472"/>
    </row>
    <row r="84" spans="1:19" x14ac:dyDescent="0.25">
      <c r="A84" s="345">
        <v>55</v>
      </c>
      <c r="B84" s="345" t="s">
        <v>467</v>
      </c>
      <c r="C84" s="329">
        <v>0</v>
      </c>
      <c r="D84" s="346">
        <v>0</v>
      </c>
      <c r="E84" s="329">
        <v>0</v>
      </c>
      <c r="F84" s="346">
        <v>0</v>
      </c>
      <c r="G84" s="329">
        <v>2</v>
      </c>
      <c r="H84" s="346">
        <v>25</v>
      </c>
      <c r="I84" s="329">
        <v>4</v>
      </c>
      <c r="J84" s="346">
        <v>50</v>
      </c>
      <c r="K84" s="329">
        <v>1</v>
      </c>
      <c r="L84" s="346">
        <v>12.5</v>
      </c>
      <c r="M84" s="329">
        <v>1</v>
      </c>
      <c r="N84" s="346">
        <v>12.5</v>
      </c>
      <c r="O84" s="329">
        <v>0</v>
      </c>
      <c r="P84" s="346">
        <v>0</v>
      </c>
      <c r="Q84" s="329">
        <v>8</v>
      </c>
      <c r="R84" s="459"/>
      <c r="S84" s="472"/>
    </row>
    <row r="85" spans="1:19" x14ac:dyDescent="0.25">
      <c r="A85" s="345">
        <v>148</v>
      </c>
      <c r="B85" s="345" t="s">
        <v>468</v>
      </c>
      <c r="C85" s="329">
        <v>0</v>
      </c>
      <c r="D85" s="346">
        <v>0</v>
      </c>
      <c r="E85" s="329">
        <v>5</v>
      </c>
      <c r="F85" s="346">
        <v>0.4163197335553705</v>
      </c>
      <c r="G85" s="329">
        <v>189</v>
      </c>
      <c r="H85" s="346">
        <v>15.736885928393004</v>
      </c>
      <c r="I85" s="329">
        <v>842</v>
      </c>
      <c r="J85" s="346">
        <v>70.108243130724404</v>
      </c>
      <c r="K85" s="329">
        <v>146</v>
      </c>
      <c r="L85" s="346">
        <v>12.156536219816818</v>
      </c>
      <c r="M85" s="329">
        <v>18</v>
      </c>
      <c r="N85" s="346">
        <v>1.4987510407993339</v>
      </c>
      <c r="O85" s="329">
        <v>1</v>
      </c>
      <c r="P85" s="346">
        <v>8.3263946711074108E-2</v>
      </c>
      <c r="Q85" s="329">
        <v>1201</v>
      </c>
      <c r="R85" s="459"/>
      <c r="S85" s="472"/>
    </row>
    <row r="86" spans="1:19" x14ac:dyDescent="0.25">
      <c r="A86" s="345">
        <v>197</v>
      </c>
      <c r="B86" s="345" t="s">
        <v>469</v>
      </c>
      <c r="C86" s="329">
        <v>0</v>
      </c>
      <c r="D86" s="346">
        <v>0</v>
      </c>
      <c r="E86" s="329">
        <v>0</v>
      </c>
      <c r="F86" s="346">
        <v>0</v>
      </c>
      <c r="G86" s="329">
        <v>11</v>
      </c>
      <c r="H86" s="346">
        <v>26.829268292682929</v>
      </c>
      <c r="I86" s="329">
        <v>22</v>
      </c>
      <c r="J86" s="346">
        <v>53.658536585365859</v>
      </c>
      <c r="K86" s="329">
        <v>8</v>
      </c>
      <c r="L86" s="346">
        <v>19.512195121951219</v>
      </c>
      <c r="M86" s="329">
        <v>0</v>
      </c>
      <c r="N86" s="346">
        <v>0</v>
      </c>
      <c r="O86" s="329">
        <v>0</v>
      </c>
      <c r="P86" s="346">
        <v>0</v>
      </c>
      <c r="Q86" s="329">
        <v>41</v>
      </c>
      <c r="R86" s="459"/>
      <c r="S86" s="472"/>
    </row>
    <row r="87" spans="1:19" x14ac:dyDescent="0.25">
      <c r="A87" s="345">
        <v>206</v>
      </c>
      <c r="B87" s="345" t="s">
        <v>470</v>
      </c>
      <c r="C87" s="329">
        <v>0</v>
      </c>
      <c r="D87" s="346">
        <v>0</v>
      </c>
      <c r="E87" s="329">
        <v>0</v>
      </c>
      <c r="F87" s="346">
        <v>0</v>
      </c>
      <c r="G87" s="329">
        <v>0</v>
      </c>
      <c r="H87" s="346">
        <v>0</v>
      </c>
      <c r="I87" s="329">
        <v>3</v>
      </c>
      <c r="J87" s="346">
        <v>100</v>
      </c>
      <c r="K87" s="329">
        <v>0</v>
      </c>
      <c r="L87" s="346">
        <v>0</v>
      </c>
      <c r="M87" s="329">
        <v>0</v>
      </c>
      <c r="N87" s="346">
        <v>0</v>
      </c>
      <c r="O87" s="329">
        <v>0</v>
      </c>
      <c r="P87" s="346">
        <v>0</v>
      </c>
      <c r="Q87" s="329">
        <v>3</v>
      </c>
      <c r="R87" s="459"/>
      <c r="S87" s="472"/>
    </row>
    <row r="88" spans="1:19" x14ac:dyDescent="0.25">
      <c r="A88" s="345">
        <v>313</v>
      </c>
      <c r="B88" s="345" t="s">
        <v>471</v>
      </c>
      <c r="C88" s="329">
        <v>0</v>
      </c>
      <c r="D88" s="346">
        <v>0</v>
      </c>
      <c r="E88" s="329">
        <v>0</v>
      </c>
      <c r="F88" s="346">
        <v>0</v>
      </c>
      <c r="G88" s="329">
        <v>8</v>
      </c>
      <c r="H88" s="346">
        <v>16.326530612244898</v>
      </c>
      <c r="I88" s="329">
        <v>39</v>
      </c>
      <c r="J88" s="346">
        <v>79.591836734693871</v>
      </c>
      <c r="K88" s="329">
        <v>2</v>
      </c>
      <c r="L88" s="346">
        <v>4.0816326530612246</v>
      </c>
      <c r="M88" s="329">
        <v>0</v>
      </c>
      <c r="N88" s="346">
        <v>0</v>
      </c>
      <c r="O88" s="329">
        <v>0</v>
      </c>
      <c r="P88" s="346">
        <v>0</v>
      </c>
      <c r="Q88" s="329">
        <v>49</v>
      </c>
      <c r="R88" s="459"/>
      <c r="S88" s="472"/>
    </row>
    <row r="89" spans="1:19" x14ac:dyDescent="0.25">
      <c r="A89" s="345">
        <v>318</v>
      </c>
      <c r="B89" s="345" t="s">
        <v>472</v>
      </c>
      <c r="C89" s="329">
        <v>0</v>
      </c>
      <c r="D89" s="346">
        <v>0</v>
      </c>
      <c r="E89" s="329">
        <v>5</v>
      </c>
      <c r="F89" s="346">
        <v>0.47528517110266161</v>
      </c>
      <c r="G89" s="329">
        <v>161</v>
      </c>
      <c r="H89" s="346">
        <v>15.304182509505704</v>
      </c>
      <c r="I89" s="329">
        <v>751</v>
      </c>
      <c r="J89" s="346">
        <v>71.387832699619764</v>
      </c>
      <c r="K89" s="329">
        <v>124</v>
      </c>
      <c r="L89" s="346">
        <v>11.787072243346007</v>
      </c>
      <c r="M89" s="329">
        <v>10</v>
      </c>
      <c r="N89" s="346">
        <v>0.95057034220532322</v>
      </c>
      <c r="O89" s="329">
        <v>1</v>
      </c>
      <c r="P89" s="346">
        <v>9.5057034220532313E-2</v>
      </c>
      <c r="Q89" s="329">
        <v>1052</v>
      </c>
      <c r="R89" s="459"/>
      <c r="S89" s="472"/>
    </row>
    <row r="90" spans="1:19" x14ac:dyDescent="0.25">
      <c r="A90" s="345">
        <v>321</v>
      </c>
      <c r="B90" s="345" t="s">
        <v>473</v>
      </c>
      <c r="C90" s="329">
        <v>0</v>
      </c>
      <c r="D90" s="346">
        <v>0</v>
      </c>
      <c r="E90" s="329">
        <v>3</v>
      </c>
      <c r="F90" s="346">
        <v>1.4423076923076923</v>
      </c>
      <c r="G90" s="329">
        <v>20</v>
      </c>
      <c r="H90" s="346">
        <v>9.6153846153846168</v>
      </c>
      <c r="I90" s="329">
        <v>140</v>
      </c>
      <c r="J90" s="346">
        <v>67.307692307692307</v>
      </c>
      <c r="K90" s="329">
        <v>41</v>
      </c>
      <c r="L90" s="346">
        <v>19.71153846153846</v>
      </c>
      <c r="M90" s="329">
        <v>4</v>
      </c>
      <c r="N90" s="346">
        <v>1.9230769230769231</v>
      </c>
      <c r="O90" s="329">
        <v>0</v>
      </c>
      <c r="P90" s="346">
        <v>0</v>
      </c>
      <c r="Q90" s="329">
        <v>208</v>
      </c>
      <c r="R90" s="459"/>
      <c r="S90" s="472"/>
    </row>
    <row r="91" spans="1:19" x14ac:dyDescent="0.25">
      <c r="A91" s="345">
        <v>376</v>
      </c>
      <c r="B91" s="345" t="s">
        <v>474</v>
      </c>
      <c r="C91" s="329">
        <v>0</v>
      </c>
      <c r="D91" s="346">
        <v>0</v>
      </c>
      <c r="E91" s="329">
        <v>6</v>
      </c>
      <c r="F91" s="346">
        <v>0.58027079303675055</v>
      </c>
      <c r="G91" s="329">
        <v>141</v>
      </c>
      <c r="H91" s="346">
        <v>13.636363636363635</v>
      </c>
      <c r="I91" s="329">
        <v>752</v>
      </c>
      <c r="J91" s="346">
        <v>72.727272727272734</v>
      </c>
      <c r="K91" s="329">
        <v>115</v>
      </c>
      <c r="L91" s="346">
        <v>11.121856866537717</v>
      </c>
      <c r="M91" s="329">
        <v>20</v>
      </c>
      <c r="N91" s="346">
        <v>1.9342359767891684</v>
      </c>
      <c r="O91" s="329">
        <v>0</v>
      </c>
      <c r="P91" s="346">
        <v>0</v>
      </c>
      <c r="Q91" s="329">
        <v>1034</v>
      </c>
      <c r="R91" s="459"/>
      <c r="S91" s="472"/>
    </row>
    <row r="92" spans="1:19" x14ac:dyDescent="0.25">
      <c r="A92" s="345">
        <v>400</v>
      </c>
      <c r="B92" s="345" t="s">
        <v>475</v>
      </c>
      <c r="C92" s="329">
        <v>0</v>
      </c>
      <c r="D92" s="346">
        <v>0</v>
      </c>
      <c r="E92" s="329">
        <v>1</v>
      </c>
      <c r="F92" s="346">
        <v>0.65359477124183007</v>
      </c>
      <c r="G92" s="329">
        <v>30</v>
      </c>
      <c r="H92" s="346">
        <v>19.607843137254903</v>
      </c>
      <c r="I92" s="329">
        <v>104</v>
      </c>
      <c r="J92" s="346">
        <v>67.973856209150327</v>
      </c>
      <c r="K92" s="329">
        <v>15</v>
      </c>
      <c r="L92" s="346">
        <v>9.8039215686274517</v>
      </c>
      <c r="M92" s="329">
        <v>3</v>
      </c>
      <c r="N92" s="346">
        <v>1.9607843137254901</v>
      </c>
      <c r="O92" s="329">
        <v>0</v>
      </c>
      <c r="P92" s="346">
        <v>0</v>
      </c>
      <c r="Q92" s="329">
        <v>153</v>
      </c>
      <c r="R92" s="459"/>
      <c r="S92" s="472"/>
    </row>
    <row r="93" spans="1:19" x14ac:dyDescent="0.25">
      <c r="A93" s="345">
        <v>440</v>
      </c>
      <c r="B93" s="345" t="s">
        <v>476</v>
      </c>
      <c r="C93" s="329">
        <v>0</v>
      </c>
      <c r="D93" s="346">
        <v>0</v>
      </c>
      <c r="E93" s="329">
        <v>9</v>
      </c>
      <c r="F93" s="346">
        <v>0.46130189646335212</v>
      </c>
      <c r="G93" s="329">
        <v>293</v>
      </c>
      <c r="H93" s="346">
        <v>15.017939518195798</v>
      </c>
      <c r="I93" s="329">
        <v>1387</v>
      </c>
      <c r="J93" s="346">
        <v>71.091747821629937</v>
      </c>
      <c r="K93" s="329">
        <v>235</v>
      </c>
      <c r="L93" s="346">
        <v>12.045105074320862</v>
      </c>
      <c r="M93" s="329">
        <v>27</v>
      </c>
      <c r="N93" s="346">
        <v>1.3839056893900563</v>
      </c>
      <c r="O93" s="329">
        <v>0</v>
      </c>
      <c r="P93" s="346">
        <v>0</v>
      </c>
      <c r="Q93" s="329">
        <v>1951</v>
      </c>
      <c r="R93" s="459"/>
      <c r="S93" s="472"/>
    </row>
    <row r="94" spans="1:19" x14ac:dyDescent="0.25">
      <c r="A94" s="345">
        <v>483</v>
      </c>
      <c r="B94" s="345" t="s">
        <v>477</v>
      </c>
      <c r="C94" s="329">
        <v>0</v>
      </c>
      <c r="D94" s="346">
        <v>0</v>
      </c>
      <c r="E94" s="329">
        <v>0</v>
      </c>
      <c r="F94" s="346">
        <v>0</v>
      </c>
      <c r="G94" s="329">
        <v>0</v>
      </c>
      <c r="H94" s="346">
        <v>0</v>
      </c>
      <c r="I94" s="329">
        <v>0</v>
      </c>
      <c r="J94" s="346">
        <v>0</v>
      </c>
      <c r="K94" s="329">
        <v>0</v>
      </c>
      <c r="L94" s="346">
        <v>0</v>
      </c>
      <c r="M94" s="329">
        <v>0</v>
      </c>
      <c r="N94" s="346">
        <v>0</v>
      </c>
      <c r="O94" s="329">
        <v>0</v>
      </c>
      <c r="P94" s="346">
        <v>0</v>
      </c>
      <c r="Q94" s="329">
        <v>0</v>
      </c>
      <c r="R94" s="459"/>
      <c r="S94" s="472"/>
    </row>
    <row r="95" spans="1:19" x14ac:dyDescent="0.25">
      <c r="A95" s="345">
        <v>541</v>
      </c>
      <c r="B95" s="345" t="s">
        <v>478</v>
      </c>
      <c r="C95" s="329">
        <v>0</v>
      </c>
      <c r="D95" s="346">
        <v>0</v>
      </c>
      <c r="E95" s="329">
        <v>0</v>
      </c>
      <c r="F95" s="346">
        <v>0</v>
      </c>
      <c r="G95" s="329">
        <v>32</v>
      </c>
      <c r="H95" s="346">
        <v>14.285714285714285</v>
      </c>
      <c r="I95" s="329">
        <v>157</v>
      </c>
      <c r="J95" s="346">
        <v>70.089285714285708</v>
      </c>
      <c r="K95" s="329">
        <v>31</v>
      </c>
      <c r="L95" s="346">
        <v>13.839285714285715</v>
      </c>
      <c r="M95" s="329">
        <v>4</v>
      </c>
      <c r="N95" s="346">
        <v>1.7857142857142856</v>
      </c>
      <c r="O95" s="329">
        <v>0</v>
      </c>
      <c r="P95" s="346">
        <v>0</v>
      </c>
      <c r="Q95" s="329">
        <v>224</v>
      </c>
      <c r="R95" s="459"/>
      <c r="S95" s="472"/>
    </row>
    <row r="96" spans="1:19" x14ac:dyDescent="0.25">
      <c r="A96" s="345">
        <v>607</v>
      </c>
      <c r="B96" s="345" t="s">
        <v>479</v>
      </c>
      <c r="C96" s="329">
        <v>0</v>
      </c>
      <c r="D96" s="346">
        <v>0</v>
      </c>
      <c r="E96" s="329">
        <v>2</v>
      </c>
      <c r="F96" s="346">
        <v>0.44742729306487694</v>
      </c>
      <c r="G96" s="329">
        <v>90</v>
      </c>
      <c r="H96" s="346">
        <v>20.134228187919462</v>
      </c>
      <c r="I96" s="329">
        <v>275</v>
      </c>
      <c r="J96" s="346">
        <v>61.521252796420576</v>
      </c>
      <c r="K96" s="329">
        <v>68</v>
      </c>
      <c r="L96" s="346">
        <v>15.212527964205815</v>
      </c>
      <c r="M96" s="329">
        <v>12</v>
      </c>
      <c r="N96" s="346">
        <v>2.6845637583892619</v>
      </c>
      <c r="O96" s="329">
        <v>0</v>
      </c>
      <c r="P96" s="346">
        <v>0</v>
      </c>
      <c r="Q96" s="329">
        <v>447</v>
      </c>
      <c r="R96" s="459"/>
      <c r="S96" s="472"/>
    </row>
    <row r="97" spans="1:19" x14ac:dyDescent="0.25">
      <c r="A97" s="345">
        <v>615</v>
      </c>
      <c r="B97" s="345" t="s">
        <v>480</v>
      </c>
      <c r="C97" s="329">
        <v>0</v>
      </c>
      <c r="D97" s="346">
        <v>0</v>
      </c>
      <c r="E97" s="329">
        <v>18</v>
      </c>
      <c r="F97" s="346">
        <v>0.41189931350114417</v>
      </c>
      <c r="G97" s="329">
        <v>600</v>
      </c>
      <c r="H97" s="346">
        <v>13.729977116704806</v>
      </c>
      <c r="I97" s="329">
        <v>3022</v>
      </c>
      <c r="J97" s="346">
        <v>69.153318077803206</v>
      </c>
      <c r="K97" s="329">
        <v>610</v>
      </c>
      <c r="L97" s="346">
        <v>13.958810068649885</v>
      </c>
      <c r="M97" s="329">
        <v>115</v>
      </c>
      <c r="N97" s="346">
        <v>2.6315789473684208</v>
      </c>
      <c r="O97" s="329">
        <v>5</v>
      </c>
      <c r="P97" s="346">
        <v>0.11441647597254005</v>
      </c>
      <c r="Q97" s="329">
        <v>4370</v>
      </c>
      <c r="R97" s="459"/>
      <c r="S97" s="472"/>
    </row>
    <row r="98" spans="1:19" x14ac:dyDescent="0.25">
      <c r="A98" s="345">
        <v>649</v>
      </c>
      <c r="B98" s="345" t="s">
        <v>481</v>
      </c>
      <c r="C98" s="329">
        <v>0</v>
      </c>
      <c r="D98" s="346">
        <v>0</v>
      </c>
      <c r="E98" s="329">
        <v>0</v>
      </c>
      <c r="F98" s="346">
        <v>0</v>
      </c>
      <c r="G98" s="329">
        <v>1</v>
      </c>
      <c r="H98" s="346">
        <v>20</v>
      </c>
      <c r="I98" s="329">
        <v>4</v>
      </c>
      <c r="J98" s="346">
        <v>80</v>
      </c>
      <c r="K98" s="329">
        <v>0</v>
      </c>
      <c r="L98" s="346">
        <v>0</v>
      </c>
      <c r="M98" s="329">
        <v>0</v>
      </c>
      <c r="N98" s="346">
        <v>0</v>
      </c>
      <c r="O98" s="329">
        <v>0</v>
      </c>
      <c r="P98" s="346">
        <v>0</v>
      </c>
      <c r="Q98" s="329">
        <v>5</v>
      </c>
      <c r="R98" s="459"/>
      <c r="S98" s="472"/>
    </row>
    <row r="99" spans="1:19" x14ac:dyDescent="0.25">
      <c r="A99" s="345">
        <v>652</v>
      </c>
      <c r="B99" s="345" t="s">
        <v>482</v>
      </c>
      <c r="C99" s="329">
        <v>0</v>
      </c>
      <c r="D99" s="346">
        <v>0</v>
      </c>
      <c r="E99" s="329">
        <v>0</v>
      </c>
      <c r="F99" s="346">
        <v>0</v>
      </c>
      <c r="G99" s="329">
        <v>0</v>
      </c>
      <c r="H99" s="346">
        <v>0</v>
      </c>
      <c r="I99" s="329">
        <v>0</v>
      </c>
      <c r="J99" s="346">
        <v>0</v>
      </c>
      <c r="K99" s="329">
        <v>0</v>
      </c>
      <c r="L99" s="346">
        <v>0</v>
      </c>
      <c r="M99" s="329">
        <v>0</v>
      </c>
      <c r="N99" s="346">
        <v>0</v>
      </c>
      <c r="O99" s="329">
        <v>0</v>
      </c>
      <c r="P99" s="346">
        <v>0</v>
      </c>
      <c r="Q99" s="329">
        <v>0</v>
      </c>
      <c r="R99" s="459"/>
      <c r="S99" s="472"/>
    </row>
    <row r="100" spans="1:19" x14ac:dyDescent="0.25">
      <c r="A100" s="345">
        <v>660</v>
      </c>
      <c r="B100" s="345" t="s">
        <v>483</v>
      </c>
      <c r="C100" s="329">
        <v>0</v>
      </c>
      <c r="D100" s="346">
        <v>0</v>
      </c>
      <c r="E100" s="329">
        <v>0</v>
      </c>
      <c r="F100" s="346">
        <v>0</v>
      </c>
      <c r="G100" s="329">
        <v>7</v>
      </c>
      <c r="H100" s="346">
        <v>25.925925925925924</v>
      </c>
      <c r="I100" s="329">
        <v>17</v>
      </c>
      <c r="J100" s="346">
        <v>62.962962962962962</v>
      </c>
      <c r="K100" s="329">
        <v>3</v>
      </c>
      <c r="L100" s="346">
        <v>11.111111111111111</v>
      </c>
      <c r="M100" s="329">
        <v>0</v>
      </c>
      <c r="N100" s="346">
        <v>0</v>
      </c>
      <c r="O100" s="329">
        <v>0</v>
      </c>
      <c r="P100" s="346">
        <v>0</v>
      </c>
      <c r="Q100" s="329">
        <v>27</v>
      </c>
      <c r="R100" s="459"/>
      <c r="S100" s="472"/>
    </row>
    <row r="101" spans="1:19" x14ac:dyDescent="0.25">
      <c r="A101" s="345">
        <v>667</v>
      </c>
      <c r="B101" s="345" t="s">
        <v>484</v>
      </c>
      <c r="C101" s="329">
        <v>0</v>
      </c>
      <c r="D101" s="346">
        <v>0</v>
      </c>
      <c r="E101" s="329">
        <v>0</v>
      </c>
      <c r="F101" s="346">
        <v>0</v>
      </c>
      <c r="G101" s="329">
        <v>0</v>
      </c>
      <c r="H101" s="346">
        <v>0</v>
      </c>
      <c r="I101" s="329">
        <v>10</v>
      </c>
      <c r="J101" s="346">
        <v>76.923076923076934</v>
      </c>
      <c r="K101" s="329">
        <v>2</v>
      </c>
      <c r="L101" s="346">
        <v>15.384615384615385</v>
      </c>
      <c r="M101" s="329">
        <v>1</v>
      </c>
      <c r="N101" s="346">
        <v>7.6923076923076925</v>
      </c>
      <c r="O101" s="329">
        <v>0</v>
      </c>
      <c r="P101" s="346">
        <v>0</v>
      </c>
      <c r="Q101" s="329">
        <v>13</v>
      </c>
      <c r="R101" s="459"/>
      <c r="S101" s="472"/>
    </row>
    <row r="102" spans="1:19" x14ac:dyDescent="0.25">
      <c r="A102" s="345">
        <v>674</v>
      </c>
      <c r="B102" s="345" t="s">
        <v>485</v>
      </c>
      <c r="C102" s="329">
        <v>0</v>
      </c>
      <c r="D102" s="346">
        <v>0</v>
      </c>
      <c r="E102" s="329">
        <v>1</v>
      </c>
      <c r="F102" s="346">
        <v>2.1739130434782608</v>
      </c>
      <c r="G102" s="329">
        <v>2</v>
      </c>
      <c r="H102" s="346">
        <v>4.3478260869565215</v>
      </c>
      <c r="I102" s="329">
        <v>40</v>
      </c>
      <c r="J102" s="346">
        <v>86.956521739130437</v>
      </c>
      <c r="K102" s="329">
        <v>3</v>
      </c>
      <c r="L102" s="346">
        <v>6.5217391304347823</v>
      </c>
      <c r="M102" s="329">
        <v>0</v>
      </c>
      <c r="N102" s="346">
        <v>0</v>
      </c>
      <c r="O102" s="329">
        <v>0</v>
      </c>
      <c r="P102" s="346">
        <v>0</v>
      </c>
      <c r="Q102" s="329">
        <v>46</v>
      </c>
      <c r="R102" s="459"/>
      <c r="S102" s="472"/>
    </row>
    <row r="103" spans="1:19" x14ac:dyDescent="0.25">
      <c r="A103" s="345">
        <v>697</v>
      </c>
      <c r="B103" s="345" t="s">
        <v>486</v>
      </c>
      <c r="C103" s="329">
        <v>0</v>
      </c>
      <c r="D103" s="346">
        <v>0</v>
      </c>
      <c r="E103" s="329">
        <v>9</v>
      </c>
      <c r="F103" s="346">
        <v>1.3761467889908259</v>
      </c>
      <c r="G103" s="329">
        <v>86</v>
      </c>
      <c r="H103" s="346">
        <v>13.149847094801222</v>
      </c>
      <c r="I103" s="329">
        <v>482</v>
      </c>
      <c r="J103" s="346">
        <v>73.700305810397552</v>
      </c>
      <c r="K103" s="329">
        <v>71</v>
      </c>
      <c r="L103" s="346">
        <v>10.856269113149846</v>
      </c>
      <c r="M103" s="329">
        <v>6</v>
      </c>
      <c r="N103" s="346">
        <v>0.91743119266055051</v>
      </c>
      <c r="O103" s="329">
        <v>0</v>
      </c>
      <c r="P103" s="346">
        <v>0</v>
      </c>
      <c r="Q103" s="329">
        <v>654</v>
      </c>
      <c r="R103" s="459"/>
      <c r="S103" s="472"/>
    </row>
    <row r="104" spans="1:19" x14ac:dyDescent="0.25">
      <c r="A104" s="345">
        <v>756</v>
      </c>
      <c r="B104" s="345" t="s">
        <v>487</v>
      </c>
      <c r="C104" s="329">
        <v>0</v>
      </c>
      <c r="D104" s="346">
        <v>0</v>
      </c>
      <c r="E104" s="329">
        <v>0</v>
      </c>
      <c r="F104" s="346">
        <v>0</v>
      </c>
      <c r="G104" s="329">
        <v>5</v>
      </c>
      <c r="H104" s="346">
        <v>7.042253521126761</v>
      </c>
      <c r="I104" s="329">
        <v>58</v>
      </c>
      <c r="J104" s="346">
        <v>81.690140845070431</v>
      </c>
      <c r="K104" s="329">
        <v>8</v>
      </c>
      <c r="L104" s="346">
        <v>11.267605633802818</v>
      </c>
      <c r="M104" s="329">
        <v>0</v>
      </c>
      <c r="N104" s="346">
        <v>0</v>
      </c>
      <c r="O104" s="329">
        <v>0</v>
      </c>
      <c r="P104" s="346">
        <v>0</v>
      </c>
      <c r="Q104" s="329">
        <v>71</v>
      </c>
      <c r="R104" s="459"/>
      <c r="S104" s="472"/>
    </row>
    <row r="105" spans="1:19" x14ac:dyDescent="0.25">
      <c r="A105" s="341">
        <v>8</v>
      </c>
      <c r="B105" s="342" t="s">
        <v>488</v>
      </c>
      <c r="C105" s="351">
        <v>0</v>
      </c>
      <c r="D105" s="347">
        <v>0</v>
      </c>
      <c r="E105" s="351">
        <v>5</v>
      </c>
      <c r="F105" s="347">
        <v>0.73964497041420119</v>
      </c>
      <c r="G105" s="351">
        <v>70</v>
      </c>
      <c r="H105" s="347">
        <v>10.355029585798817</v>
      </c>
      <c r="I105" s="351">
        <v>508</v>
      </c>
      <c r="J105" s="347">
        <v>75.147928994082832</v>
      </c>
      <c r="K105" s="351">
        <v>87</v>
      </c>
      <c r="L105" s="347">
        <v>12.8698224852071</v>
      </c>
      <c r="M105" s="351">
        <v>6</v>
      </c>
      <c r="N105" s="348">
        <v>0.8875739644970414</v>
      </c>
      <c r="O105" s="351">
        <v>0</v>
      </c>
      <c r="P105" s="348">
        <v>0</v>
      </c>
      <c r="Q105" s="349">
        <v>676</v>
      </c>
      <c r="R105" s="459"/>
      <c r="S105" s="472"/>
    </row>
    <row r="106" spans="1:19" x14ac:dyDescent="0.25">
      <c r="A106" s="350">
        <v>30</v>
      </c>
      <c r="B106" s="345" t="s">
        <v>489</v>
      </c>
      <c r="C106" s="329">
        <v>0</v>
      </c>
      <c r="D106" s="346">
        <v>0</v>
      </c>
      <c r="E106" s="329">
        <v>3</v>
      </c>
      <c r="F106" s="346">
        <v>0.86455331412103753</v>
      </c>
      <c r="G106" s="329">
        <v>48</v>
      </c>
      <c r="H106" s="346">
        <v>13.8328530259366</v>
      </c>
      <c r="I106" s="329">
        <v>244</v>
      </c>
      <c r="J106" s="346">
        <v>70.317002881844388</v>
      </c>
      <c r="K106" s="329">
        <v>51</v>
      </c>
      <c r="L106" s="346">
        <v>14.697406340057636</v>
      </c>
      <c r="M106" s="329">
        <v>1</v>
      </c>
      <c r="N106" s="346">
        <v>0.28818443804034583</v>
      </c>
      <c r="O106" s="329">
        <v>0</v>
      </c>
      <c r="P106" s="346">
        <v>0</v>
      </c>
      <c r="Q106" s="329">
        <v>347</v>
      </c>
      <c r="R106" s="459"/>
      <c r="S106" s="472"/>
    </row>
    <row r="107" spans="1:19" x14ac:dyDescent="0.25">
      <c r="A107" s="350">
        <v>34</v>
      </c>
      <c r="B107" s="345" t="s">
        <v>490</v>
      </c>
      <c r="C107" s="329">
        <v>0</v>
      </c>
      <c r="D107" s="346">
        <v>0</v>
      </c>
      <c r="E107" s="329">
        <v>0</v>
      </c>
      <c r="F107" s="346">
        <v>0</v>
      </c>
      <c r="G107" s="329">
        <v>3</v>
      </c>
      <c r="H107" s="346">
        <v>5.4545454545454541</v>
      </c>
      <c r="I107" s="329">
        <v>44</v>
      </c>
      <c r="J107" s="346">
        <v>80</v>
      </c>
      <c r="K107" s="329">
        <v>8</v>
      </c>
      <c r="L107" s="346">
        <v>14.545454545454545</v>
      </c>
      <c r="M107" s="329">
        <v>0</v>
      </c>
      <c r="N107" s="346">
        <v>0</v>
      </c>
      <c r="O107" s="329">
        <v>0</v>
      </c>
      <c r="P107" s="346">
        <v>0</v>
      </c>
      <c r="Q107" s="329">
        <v>55</v>
      </c>
      <c r="R107" s="459"/>
      <c r="S107" s="472"/>
    </row>
    <row r="108" spans="1:19" x14ac:dyDescent="0.25">
      <c r="A108" s="350">
        <v>36</v>
      </c>
      <c r="B108" s="345" t="s">
        <v>491</v>
      </c>
      <c r="C108" s="329">
        <v>0</v>
      </c>
      <c r="D108" s="346">
        <v>0</v>
      </c>
      <c r="E108" s="329">
        <v>0</v>
      </c>
      <c r="F108" s="346">
        <v>0</v>
      </c>
      <c r="G108" s="329">
        <v>1</v>
      </c>
      <c r="H108" s="346">
        <v>4</v>
      </c>
      <c r="I108" s="329">
        <v>23</v>
      </c>
      <c r="J108" s="346">
        <v>92</v>
      </c>
      <c r="K108" s="329">
        <v>1</v>
      </c>
      <c r="L108" s="346">
        <v>4</v>
      </c>
      <c r="M108" s="329">
        <v>0</v>
      </c>
      <c r="N108" s="346">
        <v>0</v>
      </c>
      <c r="O108" s="329">
        <v>0</v>
      </c>
      <c r="P108" s="346">
        <v>0</v>
      </c>
      <c r="Q108" s="329">
        <v>25</v>
      </c>
      <c r="R108" s="459"/>
      <c r="S108" s="472"/>
    </row>
    <row r="109" spans="1:19" x14ac:dyDescent="0.25">
      <c r="A109" s="350">
        <v>91</v>
      </c>
      <c r="B109" s="345" t="s">
        <v>492</v>
      </c>
      <c r="C109" s="329">
        <v>0</v>
      </c>
      <c r="D109" s="346">
        <v>0</v>
      </c>
      <c r="E109" s="329">
        <v>1</v>
      </c>
      <c r="F109" s="346">
        <v>33.333333333333329</v>
      </c>
      <c r="G109" s="329">
        <v>0</v>
      </c>
      <c r="H109" s="346">
        <v>0</v>
      </c>
      <c r="I109" s="329">
        <v>2</v>
      </c>
      <c r="J109" s="346">
        <v>66.666666666666657</v>
      </c>
      <c r="K109" s="329">
        <v>0</v>
      </c>
      <c r="L109" s="346">
        <v>0</v>
      </c>
      <c r="M109" s="329">
        <v>0</v>
      </c>
      <c r="N109" s="346">
        <v>0</v>
      </c>
      <c r="O109" s="329">
        <v>0</v>
      </c>
      <c r="P109" s="346">
        <v>0</v>
      </c>
      <c r="Q109" s="329">
        <v>3</v>
      </c>
      <c r="R109" s="459"/>
      <c r="S109" s="472"/>
    </row>
    <row r="110" spans="1:19" x14ac:dyDescent="0.25">
      <c r="A110" s="350">
        <v>93</v>
      </c>
      <c r="B110" s="345" t="s">
        <v>493</v>
      </c>
      <c r="C110" s="329">
        <v>0</v>
      </c>
      <c r="D110" s="346">
        <v>0</v>
      </c>
      <c r="E110" s="329">
        <v>0</v>
      </c>
      <c r="F110" s="346">
        <v>0</v>
      </c>
      <c r="G110" s="329">
        <v>0</v>
      </c>
      <c r="H110" s="346">
        <v>0</v>
      </c>
      <c r="I110" s="329">
        <v>2</v>
      </c>
      <c r="J110" s="346">
        <v>66.666666666666657</v>
      </c>
      <c r="K110" s="329">
        <v>1</v>
      </c>
      <c r="L110" s="346">
        <v>33.333333333333329</v>
      </c>
      <c r="M110" s="329">
        <v>0</v>
      </c>
      <c r="N110" s="346">
        <v>0</v>
      </c>
      <c r="O110" s="329">
        <v>0</v>
      </c>
      <c r="P110" s="346">
        <v>0</v>
      </c>
      <c r="Q110" s="329">
        <v>3</v>
      </c>
      <c r="R110" s="459"/>
      <c r="S110" s="472"/>
    </row>
    <row r="111" spans="1:19" x14ac:dyDescent="0.25">
      <c r="A111" s="350">
        <v>101</v>
      </c>
      <c r="B111" s="345" t="s">
        <v>494</v>
      </c>
      <c r="C111" s="329">
        <v>0</v>
      </c>
      <c r="D111" s="346">
        <v>0</v>
      </c>
      <c r="E111" s="329">
        <v>0</v>
      </c>
      <c r="F111" s="346">
        <v>0</v>
      </c>
      <c r="G111" s="329">
        <v>4</v>
      </c>
      <c r="H111" s="346">
        <v>13.333333333333334</v>
      </c>
      <c r="I111" s="329">
        <v>23</v>
      </c>
      <c r="J111" s="346">
        <v>76.666666666666671</v>
      </c>
      <c r="K111" s="329">
        <v>3</v>
      </c>
      <c r="L111" s="346">
        <v>10</v>
      </c>
      <c r="M111" s="329">
        <v>0</v>
      </c>
      <c r="N111" s="346">
        <v>0</v>
      </c>
      <c r="O111" s="329">
        <v>0</v>
      </c>
      <c r="P111" s="346">
        <v>0</v>
      </c>
      <c r="Q111" s="329">
        <v>30</v>
      </c>
      <c r="R111" s="459"/>
      <c r="S111" s="472"/>
    </row>
    <row r="112" spans="1:19" x14ac:dyDescent="0.25">
      <c r="A112" s="350">
        <v>145</v>
      </c>
      <c r="B112" s="345" t="s">
        <v>495</v>
      </c>
      <c r="C112" s="329">
        <v>0</v>
      </c>
      <c r="D112" s="346">
        <v>0</v>
      </c>
      <c r="E112" s="329">
        <v>0</v>
      </c>
      <c r="F112" s="346">
        <v>0</v>
      </c>
      <c r="G112" s="329">
        <v>0</v>
      </c>
      <c r="H112" s="346">
        <v>0</v>
      </c>
      <c r="I112" s="329">
        <v>1</v>
      </c>
      <c r="J112" s="346">
        <v>100</v>
      </c>
      <c r="K112" s="329">
        <v>0</v>
      </c>
      <c r="L112" s="346">
        <v>0</v>
      </c>
      <c r="M112" s="329">
        <v>0</v>
      </c>
      <c r="N112" s="346">
        <v>0</v>
      </c>
      <c r="O112" s="329">
        <v>0</v>
      </c>
      <c r="P112" s="346">
        <v>0</v>
      </c>
      <c r="Q112" s="329">
        <v>1</v>
      </c>
      <c r="R112" s="459"/>
      <c r="S112" s="472"/>
    </row>
    <row r="113" spans="1:19" x14ac:dyDescent="0.25">
      <c r="A113" s="350">
        <v>209</v>
      </c>
      <c r="B113" s="345" t="s">
        <v>496</v>
      </c>
      <c r="C113" s="329">
        <v>0</v>
      </c>
      <c r="D113" s="346">
        <v>0</v>
      </c>
      <c r="E113" s="329">
        <v>1</v>
      </c>
      <c r="F113" s="346">
        <v>14.285714285714285</v>
      </c>
      <c r="G113" s="329">
        <v>2</v>
      </c>
      <c r="H113" s="346">
        <v>28.571428571428569</v>
      </c>
      <c r="I113" s="329">
        <v>4</v>
      </c>
      <c r="J113" s="346">
        <v>57.142857142857139</v>
      </c>
      <c r="K113" s="329">
        <v>0</v>
      </c>
      <c r="L113" s="346">
        <v>0</v>
      </c>
      <c r="M113" s="329">
        <v>0</v>
      </c>
      <c r="N113" s="346">
        <v>0</v>
      </c>
      <c r="O113" s="329">
        <v>0</v>
      </c>
      <c r="P113" s="346">
        <v>0</v>
      </c>
      <c r="Q113" s="329">
        <v>7</v>
      </c>
      <c r="R113" s="459"/>
      <c r="S113" s="472"/>
    </row>
    <row r="114" spans="1:19" x14ac:dyDescent="0.25">
      <c r="A114" s="350">
        <v>282</v>
      </c>
      <c r="B114" s="345" t="s">
        <v>497</v>
      </c>
      <c r="C114" s="329">
        <v>0</v>
      </c>
      <c r="D114" s="346">
        <v>0</v>
      </c>
      <c r="E114" s="329">
        <v>0</v>
      </c>
      <c r="F114" s="346">
        <v>0</v>
      </c>
      <c r="G114" s="329">
        <v>2</v>
      </c>
      <c r="H114" s="346">
        <v>5.4054054054054053</v>
      </c>
      <c r="I114" s="329">
        <v>33</v>
      </c>
      <c r="J114" s="346">
        <v>89.189189189189193</v>
      </c>
      <c r="K114" s="329">
        <v>2</v>
      </c>
      <c r="L114" s="346">
        <v>5.4054054054054053</v>
      </c>
      <c r="M114" s="329">
        <v>0</v>
      </c>
      <c r="N114" s="346">
        <v>0</v>
      </c>
      <c r="O114" s="329">
        <v>0</v>
      </c>
      <c r="P114" s="346">
        <v>0</v>
      </c>
      <c r="Q114" s="329">
        <v>37</v>
      </c>
      <c r="R114" s="459"/>
      <c r="S114" s="472"/>
    </row>
    <row r="115" spans="1:19" x14ac:dyDescent="0.25">
      <c r="A115" s="350">
        <v>353</v>
      </c>
      <c r="B115" s="345" t="s">
        <v>498</v>
      </c>
      <c r="C115" s="329">
        <v>0</v>
      </c>
      <c r="D115" s="346">
        <v>0</v>
      </c>
      <c r="E115" s="329">
        <v>0</v>
      </c>
      <c r="F115" s="346">
        <v>0</v>
      </c>
      <c r="G115" s="329">
        <v>0</v>
      </c>
      <c r="H115" s="346">
        <v>0</v>
      </c>
      <c r="I115" s="329">
        <v>4</v>
      </c>
      <c r="J115" s="346">
        <v>80</v>
      </c>
      <c r="K115" s="329">
        <v>1</v>
      </c>
      <c r="L115" s="346">
        <v>20</v>
      </c>
      <c r="M115" s="329">
        <v>0</v>
      </c>
      <c r="N115" s="346">
        <v>0</v>
      </c>
      <c r="O115" s="329">
        <v>0</v>
      </c>
      <c r="P115" s="346">
        <v>0</v>
      </c>
      <c r="Q115" s="329">
        <v>5</v>
      </c>
      <c r="R115" s="459"/>
      <c r="S115" s="472"/>
    </row>
    <row r="116" spans="1:19" x14ac:dyDescent="0.25">
      <c r="A116" s="350">
        <v>364</v>
      </c>
      <c r="B116" s="345" t="s">
        <v>499</v>
      </c>
      <c r="C116" s="329">
        <v>0</v>
      </c>
      <c r="D116" s="346">
        <v>0</v>
      </c>
      <c r="E116" s="329">
        <v>0</v>
      </c>
      <c r="F116" s="346">
        <v>0</v>
      </c>
      <c r="G116" s="329">
        <v>4</v>
      </c>
      <c r="H116" s="346">
        <v>13.333333333333334</v>
      </c>
      <c r="I116" s="329">
        <v>23</v>
      </c>
      <c r="J116" s="346">
        <v>76.666666666666671</v>
      </c>
      <c r="K116" s="329">
        <v>3</v>
      </c>
      <c r="L116" s="346">
        <v>10</v>
      </c>
      <c r="M116" s="329">
        <v>0</v>
      </c>
      <c r="N116" s="346">
        <v>0</v>
      </c>
      <c r="O116" s="329">
        <v>0</v>
      </c>
      <c r="P116" s="346">
        <v>0</v>
      </c>
      <c r="Q116" s="329">
        <v>30</v>
      </c>
      <c r="R116" s="459"/>
      <c r="S116" s="472"/>
    </row>
    <row r="117" spans="1:19" x14ac:dyDescent="0.25">
      <c r="A117" s="350">
        <v>368</v>
      </c>
      <c r="B117" s="345" t="s">
        <v>500</v>
      </c>
      <c r="C117" s="329">
        <v>0</v>
      </c>
      <c r="D117" s="346">
        <v>0</v>
      </c>
      <c r="E117" s="329">
        <v>0</v>
      </c>
      <c r="F117" s="346">
        <v>0</v>
      </c>
      <c r="G117" s="329">
        <v>3</v>
      </c>
      <c r="H117" s="346">
        <v>12</v>
      </c>
      <c r="I117" s="329">
        <v>17</v>
      </c>
      <c r="J117" s="346">
        <v>68</v>
      </c>
      <c r="K117" s="329">
        <v>5</v>
      </c>
      <c r="L117" s="346">
        <v>20</v>
      </c>
      <c r="M117" s="329">
        <v>0</v>
      </c>
      <c r="N117" s="346">
        <v>0</v>
      </c>
      <c r="O117" s="329">
        <v>0</v>
      </c>
      <c r="P117" s="346">
        <v>0</v>
      </c>
      <c r="Q117" s="329">
        <v>25</v>
      </c>
      <c r="R117" s="459"/>
      <c r="S117" s="472"/>
    </row>
    <row r="118" spans="1:19" x14ac:dyDescent="0.25">
      <c r="A118" s="350">
        <v>390</v>
      </c>
      <c r="B118" s="345" t="s">
        <v>501</v>
      </c>
      <c r="C118" s="329">
        <v>0</v>
      </c>
      <c r="D118" s="346">
        <v>0</v>
      </c>
      <c r="E118" s="329">
        <v>0</v>
      </c>
      <c r="F118" s="346">
        <v>0</v>
      </c>
      <c r="G118" s="329">
        <v>0</v>
      </c>
      <c r="H118" s="346">
        <v>0</v>
      </c>
      <c r="I118" s="329">
        <v>18</v>
      </c>
      <c r="J118" s="346">
        <v>100</v>
      </c>
      <c r="K118" s="329">
        <v>0</v>
      </c>
      <c r="L118" s="346">
        <v>0</v>
      </c>
      <c r="M118" s="329">
        <v>0</v>
      </c>
      <c r="N118" s="346">
        <v>0</v>
      </c>
      <c r="O118" s="329">
        <v>0</v>
      </c>
      <c r="P118" s="346">
        <v>0</v>
      </c>
      <c r="Q118" s="329">
        <v>18</v>
      </c>
      <c r="R118" s="459"/>
      <c r="S118" s="472"/>
    </row>
    <row r="119" spans="1:19" x14ac:dyDescent="0.25">
      <c r="A119" s="350">
        <v>467</v>
      </c>
      <c r="B119" s="345" t="s">
        <v>502</v>
      </c>
      <c r="C119" s="329">
        <v>0</v>
      </c>
      <c r="D119" s="346">
        <v>0</v>
      </c>
      <c r="E119" s="329">
        <v>0</v>
      </c>
      <c r="F119" s="346">
        <v>0</v>
      </c>
      <c r="G119" s="329">
        <v>0</v>
      </c>
      <c r="H119" s="346">
        <v>0</v>
      </c>
      <c r="I119" s="329">
        <v>3</v>
      </c>
      <c r="J119" s="346">
        <v>50</v>
      </c>
      <c r="K119" s="329">
        <v>2</v>
      </c>
      <c r="L119" s="346">
        <v>33.333333333333329</v>
      </c>
      <c r="M119" s="329">
        <v>1</v>
      </c>
      <c r="N119" s="346">
        <v>16.666666666666664</v>
      </c>
      <c r="O119" s="329">
        <v>0</v>
      </c>
      <c r="P119" s="346">
        <v>0</v>
      </c>
      <c r="Q119" s="329">
        <v>6</v>
      </c>
      <c r="R119" s="459"/>
      <c r="S119" s="472"/>
    </row>
    <row r="120" spans="1:19" x14ac:dyDescent="0.25">
      <c r="A120" s="350">
        <v>576</v>
      </c>
      <c r="B120" s="345" t="s">
        <v>503</v>
      </c>
      <c r="C120" s="329">
        <v>0</v>
      </c>
      <c r="D120" s="346">
        <v>0</v>
      </c>
      <c r="E120" s="329">
        <v>0</v>
      </c>
      <c r="F120" s="346">
        <v>0</v>
      </c>
      <c r="G120" s="329">
        <v>0</v>
      </c>
      <c r="H120" s="346">
        <v>0</v>
      </c>
      <c r="I120" s="329">
        <v>3</v>
      </c>
      <c r="J120" s="346">
        <v>100</v>
      </c>
      <c r="K120" s="329">
        <v>0</v>
      </c>
      <c r="L120" s="346">
        <v>0</v>
      </c>
      <c r="M120" s="329">
        <v>0</v>
      </c>
      <c r="N120" s="346">
        <v>0</v>
      </c>
      <c r="O120" s="329">
        <v>0</v>
      </c>
      <c r="P120" s="346">
        <v>0</v>
      </c>
      <c r="Q120" s="329">
        <v>3</v>
      </c>
      <c r="R120" s="459"/>
      <c r="S120" s="472"/>
    </row>
    <row r="121" spans="1:19" x14ac:dyDescent="0.25">
      <c r="A121" s="350">
        <v>642</v>
      </c>
      <c r="B121" s="345" t="s">
        <v>504</v>
      </c>
      <c r="C121" s="329">
        <v>0</v>
      </c>
      <c r="D121" s="346">
        <v>0</v>
      </c>
      <c r="E121" s="329">
        <v>0</v>
      </c>
      <c r="F121" s="346">
        <v>0</v>
      </c>
      <c r="G121" s="329">
        <v>0</v>
      </c>
      <c r="H121" s="346">
        <v>0</v>
      </c>
      <c r="I121" s="329">
        <v>13</v>
      </c>
      <c r="J121" s="346">
        <v>86.666666666666671</v>
      </c>
      <c r="K121" s="329">
        <v>1</v>
      </c>
      <c r="L121" s="346">
        <v>6.666666666666667</v>
      </c>
      <c r="M121" s="329">
        <v>1</v>
      </c>
      <c r="N121" s="346">
        <v>6.666666666666667</v>
      </c>
      <c r="O121" s="329">
        <v>0</v>
      </c>
      <c r="P121" s="346">
        <v>0</v>
      </c>
      <c r="Q121" s="329">
        <v>15</v>
      </c>
      <c r="R121" s="459"/>
      <c r="S121" s="472"/>
    </row>
    <row r="122" spans="1:19" x14ac:dyDescent="0.25">
      <c r="A122" s="350">
        <v>679</v>
      </c>
      <c r="B122" s="345" t="s">
        <v>505</v>
      </c>
      <c r="C122" s="329">
        <v>0</v>
      </c>
      <c r="D122" s="346">
        <v>0</v>
      </c>
      <c r="E122" s="329">
        <v>0</v>
      </c>
      <c r="F122" s="346">
        <v>0</v>
      </c>
      <c r="G122" s="329">
        <v>0</v>
      </c>
      <c r="H122" s="346">
        <v>0</v>
      </c>
      <c r="I122" s="329">
        <v>5</v>
      </c>
      <c r="J122" s="346">
        <v>50</v>
      </c>
      <c r="K122" s="329">
        <v>5</v>
      </c>
      <c r="L122" s="346">
        <v>50</v>
      </c>
      <c r="M122" s="329">
        <v>0</v>
      </c>
      <c r="N122" s="346">
        <v>0</v>
      </c>
      <c r="O122" s="329">
        <v>0</v>
      </c>
      <c r="P122" s="346">
        <v>0</v>
      </c>
      <c r="Q122" s="329">
        <v>10</v>
      </c>
      <c r="R122" s="459"/>
      <c r="S122" s="472"/>
    </row>
    <row r="123" spans="1:19" x14ac:dyDescent="0.25">
      <c r="A123" s="350">
        <v>789</v>
      </c>
      <c r="B123" s="345" t="s">
        <v>506</v>
      </c>
      <c r="C123" s="329">
        <v>0</v>
      </c>
      <c r="D123" s="346">
        <v>0</v>
      </c>
      <c r="E123" s="329">
        <v>0</v>
      </c>
      <c r="F123" s="346">
        <v>0</v>
      </c>
      <c r="G123" s="329">
        <v>0</v>
      </c>
      <c r="H123" s="346">
        <v>0</v>
      </c>
      <c r="I123" s="329">
        <v>11</v>
      </c>
      <c r="J123" s="346">
        <v>91.666666666666657</v>
      </c>
      <c r="K123" s="329">
        <v>1</v>
      </c>
      <c r="L123" s="346">
        <v>8.3333333333333321</v>
      </c>
      <c r="M123" s="329">
        <v>0</v>
      </c>
      <c r="N123" s="346">
        <v>0</v>
      </c>
      <c r="O123" s="329">
        <v>0</v>
      </c>
      <c r="P123" s="346">
        <v>0</v>
      </c>
      <c r="Q123" s="329">
        <v>12</v>
      </c>
      <c r="R123" s="459"/>
      <c r="S123" s="472"/>
    </row>
    <row r="124" spans="1:19" x14ac:dyDescent="0.25">
      <c r="A124" s="350">
        <v>792</v>
      </c>
      <c r="B124" s="345" t="s">
        <v>507</v>
      </c>
      <c r="C124" s="329">
        <v>0</v>
      </c>
      <c r="D124" s="346">
        <v>0</v>
      </c>
      <c r="E124" s="329">
        <v>0</v>
      </c>
      <c r="F124" s="346">
        <v>0</v>
      </c>
      <c r="G124" s="329">
        <v>0</v>
      </c>
      <c r="H124" s="346">
        <v>0</v>
      </c>
      <c r="I124" s="329">
        <v>0</v>
      </c>
      <c r="J124" s="346">
        <v>0</v>
      </c>
      <c r="K124" s="329">
        <v>0</v>
      </c>
      <c r="L124" s="346">
        <v>0</v>
      </c>
      <c r="M124" s="329">
        <v>0</v>
      </c>
      <c r="N124" s="346">
        <v>0</v>
      </c>
      <c r="O124" s="329">
        <v>0</v>
      </c>
      <c r="P124" s="346">
        <v>0</v>
      </c>
      <c r="Q124" s="329">
        <v>0</v>
      </c>
      <c r="R124" s="459"/>
      <c r="S124" s="472"/>
    </row>
    <row r="125" spans="1:19" x14ac:dyDescent="0.25">
      <c r="A125" s="350">
        <v>809</v>
      </c>
      <c r="B125" s="345" t="s">
        <v>508</v>
      </c>
      <c r="C125" s="329">
        <v>0</v>
      </c>
      <c r="D125" s="346">
        <v>0</v>
      </c>
      <c r="E125" s="329">
        <v>0</v>
      </c>
      <c r="F125" s="346">
        <v>0</v>
      </c>
      <c r="G125" s="329">
        <v>3</v>
      </c>
      <c r="H125" s="346">
        <v>25</v>
      </c>
      <c r="I125" s="329">
        <v>7</v>
      </c>
      <c r="J125" s="346">
        <v>58.333333333333336</v>
      </c>
      <c r="K125" s="329">
        <v>1</v>
      </c>
      <c r="L125" s="346">
        <v>8.3333333333333321</v>
      </c>
      <c r="M125" s="329">
        <v>1</v>
      </c>
      <c r="N125" s="346">
        <v>8.3333333333333321</v>
      </c>
      <c r="O125" s="329">
        <v>0</v>
      </c>
      <c r="P125" s="346">
        <v>0</v>
      </c>
      <c r="Q125" s="329">
        <v>12</v>
      </c>
      <c r="R125" s="459"/>
      <c r="S125" s="472"/>
    </row>
    <row r="126" spans="1:19" x14ac:dyDescent="0.25">
      <c r="A126" s="350">
        <v>847</v>
      </c>
      <c r="B126" s="345" t="s">
        <v>509</v>
      </c>
      <c r="C126" s="329">
        <v>0</v>
      </c>
      <c r="D126" s="346">
        <v>0</v>
      </c>
      <c r="E126" s="329">
        <v>0</v>
      </c>
      <c r="F126" s="346">
        <v>0</v>
      </c>
      <c r="G126" s="329">
        <v>0</v>
      </c>
      <c r="H126" s="346">
        <v>0</v>
      </c>
      <c r="I126" s="329">
        <v>7</v>
      </c>
      <c r="J126" s="346">
        <v>87.5</v>
      </c>
      <c r="K126" s="329">
        <v>0</v>
      </c>
      <c r="L126" s="346">
        <v>0</v>
      </c>
      <c r="M126" s="329">
        <v>1</v>
      </c>
      <c r="N126" s="346">
        <v>12.5</v>
      </c>
      <c r="O126" s="329">
        <v>0</v>
      </c>
      <c r="P126" s="346">
        <v>0</v>
      </c>
      <c r="Q126" s="329">
        <v>8</v>
      </c>
      <c r="R126" s="459"/>
      <c r="S126" s="472"/>
    </row>
    <row r="127" spans="1:19" x14ac:dyDescent="0.25">
      <c r="A127" s="350">
        <v>856</v>
      </c>
      <c r="B127" s="345" t="s">
        <v>510</v>
      </c>
      <c r="C127" s="329">
        <v>0</v>
      </c>
      <c r="D127" s="346">
        <v>0</v>
      </c>
      <c r="E127" s="329">
        <v>0</v>
      </c>
      <c r="F127" s="346">
        <v>0</v>
      </c>
      <c r="G127" s="329">
        <v>0</v>
      </c>
      <c r="H127" s="346">
        <v>0</v>
      </c>
      <c r="I127" s="329">
        <v>2</v>
      </c>
      <c r="J127" s="346">
        <v>66.666666666666657</v>
      </c>
      <c r="K127" s="329">
        <v>1</v>
      </c>
      <c r="L127" s="346">
        <v>33.333333333333329</v>
      </c>
      <c r="M127" s="329">
        <v>0</v>
      </c>
      <c r="N127" s="346">
        <v>0</v>
      </c>
      <c r="O127" s="329">
        <v>0</v>
      </c>
      <c r="P127" s="346">
        <v>0</v>
      </c>
      <c r="Q127" s="329">
        <v>3</v>
      </c>
      <c r="R127" s="459"/>
      <c r="S127" s="472"/>
    </row>
    <row r="128" spans="1:19" x14ac:dyDescent="0.25">
      <c r="A128" s="350">
        <v>861</v>
      </c>
      <c r="B128" s="345" t="s">
        <v>511</v>
      </c>
      <c r="C128" s="329">
        <v>0</v>
      </c>
      <c r="D128" s="346">
        <v>0</v>
      </c>
      <c r="E128" s="329">
        <v>0</v>
      </c>
      <c r="F128" s="346">
        <v>0</v>
      </c>
      <c r="G128" s="329">
        <v>0</v>
      </c>
      <c r="H128" s="346">
        <v>0</v>
      </c>
      <c r="I128" s="329">
        <v>19</v>
      </c>
      <c r="J128" s="346">
        <v>90.476190476190482</v>
      </c>
      <c r="K128" s="329">
        <v>1</v>
      </c>
      <c r="L128" s="346">
        <v>4.7619047619047619</v>
      </c>
      <c r="M128" s="329">
        <v>1</v>
      </c>
      <c r="N128" s="346">
        <v>4.7619047619047619</v>
      </c>
      <c r="O128" s="329">
        <v>0</v>
      </c>
      <c r="P128" s="346">
        <v>0</v>
      </c>
      <c r="Q128" s="329">
        <v>21</v>
      </c>
      <c r="R128" s="459"/>
      <c r="S128" s="472"/>
    </row>
    <row r="129" spans="1:19" x14ac:dyDescent="0.25">
      <c r="A129" s="341">
        <v>9</v>
      </c>
      <c r="B129" s="342" t="s">
        <v>512</v>
      </c>
      <c r="C129" s="351">
        <v>0</v>
      </c>
      <c r="D129" s="347">
        <v>0</v>
      </c>
      <c r="E129" s="351">
        <v>215</v>
      </c>
      <c r="F129" s="347">
        <v>0.35074553819047932</v>
      </c>
      <c r="G129" s="351">
        <v>8619</v>
      </c>
      <c r="H129" s="347">
        <v>14.060817644947631</v>
      </c>
      <c r="I129" s="351">
        <v>43247</v>
      </c>
      <c r="J129" s="347">
        <v>70.552057163365859</v>
      </c>
      <c r="K129" s="351">
        <v>7347</v>
      </c>
      <c r="L129" s="347">
        <v>11.985709158536984</v>
      </c>
      <c r="M129" s="351">
        <v>1785</v>
      </c>
      <c r="N129" s="348">
        <v>2.9120036542790957</v>
      </c>
      <c r="O129" s="351">
        <v>85</v>
      </c>
      <c r="P129" s="348">
        <v>0.13866684067995694</v>
      </c>
      <c r="Q129" s="349">
        <v>61298</v>
      </c>
      <c r="R129" s="459"/>
      <c r="S129" s="472"/>
    </row>
    <row r="130" spans="1:19" x14ac:dyDescent="0.25">
      <c r="A130" s="345">
        <v>1</v>
      </c>
      <c r="B130" s="345" t="s">
        <v>513</v>
      </c>
      <c r="C130" s="329">
        <v>0</v>
      </c>
      <c r="D130" s="346">
        <v>0</v>
      </c>
      <c r="E130" s="329">
        <v>151</v>
      </c>
      <c r="F130" s="346">
        <v>0.37025231101194123</v>
      </c>
      <c r="G130" s="329">
        <v>5607</v>
      </c>
      <c r="H130" s="346">
        <v>13.748375548635462</v>
      </c>
      <c r="I130" s="329">
        <v>29005</v>
      </c>
      <c r="J130" s="346">
        <v>71.120319741068585</v>
      </c>
      <c r="K130" s="329">
        <v>4868</v>
      </c>
      <c r="L130" s="346">
        <v>11.936346026530662</v>
      </c>
      <c r="M130" s="329">
        <v>1103</v>
      </c>
      <c r="N130" s="346">
        <v>2.7045582718289483</v>
      </c>
      <c r="O130" s="329">
        <v>49</v>
      </c>
      <c r="P130" s="346">
        <v>0.12014810092440477</v>
      </c>
      <c r="Q130" s="329">
        <v>40783</v>
      </c>
      <c r="R130" s="459"/>
      <c r="S130" s="472"/>
    </row>
    <row r="131" spans="1:19" x14ac:dyDescent="0.25">
      <c r="A131" s="345">
        <v>79</v>
      </c>
      <c r="B131" s="345" t="s">
        <v>514</v>
      </c>
      <c r="C131" s="329">
        <v>0</v>
      </c>
      <c r="D131" s="346">
        <v>0</v>
      </c>
      <c r="E131" s="329">
        <v>0</v>
      </c>
      <c r="F131" s="346">
        <v>0</v>
      </c>
      <c r="G131" s="329">
        <v>40</v>
      </c>
      <c r="H131" s="346">
        <v>14.23487544483986</v>
      </c>
      <c r="I131" s="329">
        <v>196</v>
      </c>
      <c r="J131" s="346">
        <v>69.7508896797153</v>
      </c>
      <c r="K131" s="329">
        <v>44</v>
      </c>
      <c r="L131" s="346">
        <v>15.658362989323843</v>
      </c>
      <c r="M131" s="329">
        <v>1</v>
      </c>
      <c r="N131" s="346">
        <v>0.35587188612099641</v>
      </c>
      <c r="O131" s="329">
        <v>0</v>
      </c>
      <c r="P131" s="346">
        <v>0</v>
      </c>
      <c r="Q131" s="329">
        <v>281</v>
      </c>
      <c r="R131" s="459"/>
      <c r="S131" s="472"/>
    </row>
    <row r="132" spans="1:19" x14ac:dyDescent="0.25">
      <c r="A132" s="345">
        <v>88</v>
      </c>
      <c r="B132" s="345" t="s">
        <v>515</v>
      </c>
      <c r="C132" s="329">
        <v>0</v>
      </c>
      <c r="D132" s="346">
        <v>0</v>
      </c>
      <c r="E132" s="329">
        <v>32</v>
      </c>
      <c r="F132" s="346">
        <v>0.44034677308380354</v>
      </c>
      <c r="G132" s="329">
        <v>1153</v>
      </c>
      <c r="H132" s="346">
        <v>15.866244667675794</v>
      </c>
      <c r="I132" s="329">
        <v>5018</v>
      </c>
      <c r="J132" s="346">
        <v>69.051878354203936</v>
      </c>
      <c r="K132" s="329">
        <v>885</v>
      </c>
      <c r="L132" s="346">
        <v>12.178340443098941</v>
      </c>
      <c r="M132" s="329">
        <v>172</v>
      </c>
      <c r="N132" s="346">
        <v>2.3668639053254439</v>
      </c>
      <c r="O132" s="329">
        <v>7</v>
      </c>
      <c r="P132" s="346">
        <v>9.6325856612082011E-2</v>
      </c>
      <c r="Q132" s="329">
        <v>7267</v>
      </c>
      <c r="R132" s="459"/>
      <c r="S132" s="472"/>
    </row>
    <row r="133" spans="1:19" x14ac:dyDescent="0.25">
      <c r="A133" s="345">
        <v>129</v>
      </c>
      <c r="B133" s="345" t="s">
        <v>516</v>
      </c>
      <c r="C133" s="329">
        <v>0</v>
      </c>
      <c r="D133" s="346">
        <v>0</v>
      </c>
      <c r="E133" s="329">
        <v>5</v>
      </c>
      <c r="F133" s="346">
        <v>0.45289855072463769</v>
      </c>
      <c r="G133" s="329">
        <v>187</v>
      </c>
      <c r="H133" s="346">
        <v>16.938405797101449</v>
      </c>
      <c r="I133" s="329">
        <v>782</v>
      </c>
      <c r="J133" s="346">
        <v>70.833333333333343</v>
      </c>
      <c r="K133" s="329">
        <v>114</v>
      </c>
      <c r="L133" s="346">
        <v>10.326086956521738</v>
      </c>
      <c r="M133" s="329">
        <v>15</v>
      </c>
      <c r="N133" s="346">
        <v>1.3586956521739131</v>
      </c>
      <c r="O133" s="329">
        <v>1</v>
      </c>
      <c r="P133" s="346">
        <v>9.0579710144927536E-2</v>
      </c>
      <c r="Q133" s="329">
        <v>1104</v>
      </c>
      <c r="R133" s="474"/>
      <c r="S133" s="472"/>
    </row>
    <row r="134" spans="1:19" x14ac:dyDescent="0.25">
      <c r="A134" s="345">
        <v>212</v>
      </c>
      <c r="B134" s="345" t="s">
        <v>517</v>
      </c>
      <c r="C134" s="329">
        <v>0</v>
      </c>
      <c r="D134" s="346">
        <v>0</v>
      </c>
      <c r="E134" s="329">
        <v>0</v>
      </c>
      <c r="F134" s="346">
        <v>0</v>
      </c>
      <c r="G134" s="329">
        <v>74</v>
      </c>
      <c r="H134" s="346">
        <v>15.384615384615385</v>
      </c>
      <c r="I134" s="329">
        <v>355</v>
      </c>
      <c r="J134" s="346">
        <v>73.804573804573806</v>
      </c>
      <c r="K134" s="329">
        <v>42</v>
      </c>
      <c r="L134" s="346">
        <v>8.7318087318087318</v>
      </c>
      <c r="M134" s="329">
        <v>10</v>
      </c>
      <c r="N134" s="346">
        <v>2.0790020790020791</v>
      </c>
      <c r="O134" s="329">
        <v>0</v>
      </c>
      <c r="P134" s="346">
        <v>0</v>
      </c>
      <c r="Q134" s="329">
        <v>481</v>
      </c>
      <c r="R134" s="472"/>
      <c r="S134" s="472"/>
    </row>
    <row r="135" spans="1:19" x14ac:dyDescent="0.25">
      <c r="A135" s="345">
        <v>266</v>
      </c>
      <c r="B135" s="345" t="s">
        <v>518</v>
      </c>
      <c r="C135" s="329">
        <v>0</v>
      </c>
      <c r="D135" s="346">
        <v>0</v>
      </c>
      <c r="E135" s="329">
        <v>6</v>
      </c>
      <c r="F135" s="346">
        <v>0.28860028860028858</v>
      </c>
      <c r="G135" s="329">
        <v>259</v>
      </c>
      <c r="H135" s="346">
        <v>12.457912457912458</v>
      </c>
      <c r="I135" s="329">
        <v>1376</v>
      </c>
      <c r="J135" s="346">
        <v>66.185666185666179</v>
      </c>
      <c r="K135" s="329">
        <v>283</v>
      </c>
      <c r="L135" s="346">
        <v>13.612313612313612</v>
      </c>
      <c r="M135" s="329">
        <v>142</v>
      </c>
      <c r="N135" s="346">
        <v>6.8302068302068308</v>
      </c>
      <c r="O135" s="329">
        <v>13</v>
      </c>
      <c r="P135" s="346">
        <v>0.62530062530062536</v>
      </c>
      <c r="Q135" s="329">
        <v>2079</v>
      </c>
      <c r="R135" s="472"/>
      <c r="S135" s="472"/>
    </row>
    <row r="136" spans="1:19" x14ac:dyDescent="0.25">
      <c r="A136" s="345">
        <v>308</v>
      </c>
      <c r="B136" s="345" t="s">
        <v>519</v>
      </c>
      <c r="C136" s="329">
        <v>0</v>
      </c>
      <c r="D136" s="346">
        <v>0</v>
      </c>
      <c r="E136" s="329">
        <v>0</v>
      </c>
      <c r="F136" s="346">
        <v>0</v>
      </c>
      <c r="G136" s="329">
        <v>81</v>
      </c>
      <c r="H136" s="346">
        <v>14.862385321100918</v>
      </c>
      <c r="I136" s="329">
        <v>397</v>
      </c>
      <c r="J136" s="346">
        <v>72.844036697247702</v>
      </c>
      <c r="K136" s="329">
        <v>57</v>
      </c>
      <c r="L136" s="346">
        <v>10.458715596330276</v>
      </c>
      <c r="M136" s="329">
        <v>10</v>
      </c>
      <c r="N136" s="346">
        <v>1.834862385321101</v>
      </c>
      <c r="O136" s="329">
        <v>0</v>
      </c>
      <c r="P136" s="346">
        <v>0</v>
      </c>
      <c r="Q136" s="329">
        <v>545</v>
      </c>
      <c r="R136" s="472"/>
      <c r="S136" s="472"/>
    </row>
    <row r="137" spans="1:19" x14ac:dyDescent="0.25">
      <c r="A137" s="345">
        <v>360</v>
      </c>
      <c r="B137" s="345" t="s">
        <v>520</v>
      </c>
      <c r="C137" s="329">
        <v>0</v>
      </c>
      <c r="D137" s="346">
        <v>0</v>
      </c>
      <c r="E137" s="329">
        <v>18</v>
      </c>
      <c r="F137" s="346">
        <v>0.27972027972027974</v>
      </c>
      <c r="G137" s="329">
        <v>955</v>
      </c>
      <c r="H137" s="346">
        <v>14.840714840714842</v>
      </c>
      <c r="I137" s="329">
        <v>4518</v>
      </c>
      <c r="J137" s="346">
        <v>70.209790209790214</v>
      </c>
      <c r="K137" s="329">
        <v>766</v>
      </c>
      <c r="L137" s="346">
        <v>11.903651903651904</v>
      </c>
      <c r="M137" s="329">
        <v>171</v>
      </c>
      <c r="N137" s="346">
        <v>2.6573426573426575</v>
      </c>
      <c r="O137" s="329">
        <v>7</v>
      </c>
      <c r="P137" s="346">
        <v>0.10878010878010878</v>
      </c>
      <c r="Q137" s="329">
        <v>6435</v>
      </c>
      <c r="R137" s="472"/>
      <c r="S137" s="472"/>
    </row>
    <row r="138" spans="1:19" x14ac:dyDescent="0.25">
      <c r="A138" s="345">
        <v>380</v>
      </c>
      <c r="B138" s="345" t="s">
        <v>521</v>
      </c>
      <c r="C138" s="329">
        <v>0</v>
      </c>
      <c r="D138" s="346">
        <v>0</v>
      </c>
      <c r="E138" s="329">
        <v>0</v>
      </c>
      <c r="F138" s="346">
        <v>0</v>
      </c>
      <c r="G138" s="329">
        <v>107</v>
      </c>
      <c r="H138" s="346">
        <v>13.630573248407643</v>
      </c>
      <c r="I138" s="329">
        <v>526</v>
      </c>
      <c r="J138" s="346">
        <v>67.00636942675159</v>
      </c>
      <c r="K138" s="329">
        <v>112</v>
      </c>
      <c r="L138" s="346">
        <v>14.267515923566879</v>
      </c>
      <c r="M138" s="329">
        <v>39</v>
      </c>
      <c r="N138" s="346">
        <v>4.9681528662420389</v>
      </c>
      <c r="O138" s="329">
        <v>1</v>
      </c>
      <c r="P138" s="346">
        <v>0.12738853503184713</v>
      </c>
      <c r="Q138" s="329">
        <v>785</v>
      </c>
      <c r="R138" s="472"/>
      <c r="S138" s="472"/>
    </row>
    <row r="139" spans="1:19" x14ac:dyDescent="0.25">
      <c r="A139" s="345">
        <v>631</v>
      </c>
      <c r="B139" s="345" t="s">
        <v>522</v>
      </c>
      <c r="C139" s="329">
        <v>0</v>
      </c>
      <c r="D139" s="346">
        <v>0</v>
      </c>
      <c r="E139" s="329">
        <v>3</v>
      </c>
      <c r="F139" s="346">
        <v>0.1950585175552666</v>
      </c>
      <c r="G139" s="329">
        <v>156</v>
      </c>
      <c r="H139" s="346">
        <v>10.143042912873861</v>
      </c>
      <c r="I139" s="329">
        <v>1074</v>
      </c>
      <c r="J139" s="346">
        <v>69.830949284785433</v>
      </c>
      <c r="K139" s="329">
        <v>176</v>
      </c>
      <c r="L139" s="346">
        <v>11.443433029908972</v>
      </c>
      <c r="M139" s="329">
        <v>122</v>
      </c>
      <c r="N139" s="346">
        <v>7.9323797139141741</v>
      </c>
      <c r="O139" s="329">
        <v>7</v>
      </c>
      <c r="P139" s="346">
        <v>0.45513654096228867</v>
      </c>
      <c r="Q139" s="329">
        <v>1538</v>
      </c>
      <c r="R139" s="472"/>
      <c r="S139" s="472"/>
    </row>
    <row r="140" spans="1:19" x14ac:dyDescent="0.25">
      <c r="B140" s="1"/>
      <c r="R140" s="472"/>
      <c r="S140" s="472"/>
    </row>
    <row r="141" spans="1:19" x14ac:dyDescent="0.25">
      <c r="B141" s="324" t="s">
        <v>207</v>
      </c>
      <c r="C141" s="354" t="s">
        <v>557</v>
      </c>
      <c r="D141" s="352"/>
      <c r="E141" s="352"/>
      <c r="F141" s="352"/>
      <c r="G141" s="463"/>
      <c r="H141" s="325" t="s">
        <v>595</v>
      </c>
      <c r="I141" s="352"/>
      <c r="J141" s="352"/>
      <c r="K141" s="352"/>
      <c r="L141" s="352"/>
      <c r="M141" s="353"/>
      <c r="R141" s="472"/>
      <c r="S141" s="472"/>
    </row>
    <row r="142" spans="1:19" x14ac:dyDescent="0.25">
      <c r="B142" s="326" t="s">
        <v>558</v>
      </c>
      <c r="C142" s="354" t="s">
        <v>525</v>
      </c>
      <c r="D142" s="355"/>
      <c r="E142" s="355"/>
      <c r="F142" s="355"/>
      <c r="G142" s="355"/>
      <c r="H142" s="355"/>
      <c r="I142" s="355"/>
      <c r="J142" s="355"/>
      <c r="K142" s="355"/>
      <c r="L142" s="355"/>
      <c r="M142" s="355"/>
    </row>
    <row r="143" spans="1:19" x14ac:dyDescent="0.25">
      <c r="B143" s="323" t="s">
        <v>526</v>
      </c>
      <c r="C143" s="355" t="s">
        <v>28</v>
      </c>
      <c r="D143" s="355"/>
      <c r="E143" s="355"/>
      <c r="F143" s="355"/>
      <c r="G143" s="355"/>
      <c r="H143" s="355"/>
      <c r="I143" s="355"/>
      <c r="J143" s="355"/>
      <c r="K143" s="355"/>
      <c r="L143" s="355"/>
      <c r="M143" s="355"/>
    </row>
    <row r="144" spans="1:19" x14ac:dyDescent="0.25">
      <c r="B144" s="327"/>
    </row>
  </sheetData>
  <mergeCells count="5">
    <mergeCell ref="Q2:Q4"/>
    <mergeCell ref="C1:P1"/>
    <mergeCell ref="A2:A5"/>
    <mergeCell ref="B2:B4"/>
    <mergeCell ref="C2:P3"/>
  </mergeCells>
  <hyperlinks>
    <hyperlink ref="R1" location="INDICE!B2" display="Indice" xr:uid="{8AAD62DB-99EA-4B95-83D9-CD950E8FB8CD}"/>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3FD59-FCEB-46CC-BF38-24A8F3538513}">
  <sheetPr>
    <tabColor rgb="FFFFFF00"/>
  </sheetPr>
  <dimension ref="A1:S144"/>
  <sheetViews>
    <sheetView zoomScale="87" zoomScaleNormal="87" workbookViewId="0">
      <selection activeCell="R2" sqref="R1:AB1048576"/>
    </sheetView>
  </sheetViews>
  <sheetFormatPr baseColWidth="10" defaultColWidth="8.7109375" defaultRowHeight="15" x14ac:dyDescent="0.25"/>
  <cols>
    <col min="2" max="2" width="32.7109375" style="328" customWidth="1"/>
    <col min="3" max="15" width="8.7109375" style="322"/>
    <col min="16" max="16" width="10" style="322" customWidth="1"/>
    <col min="17" max="17" width="13.85546875" style="322" customWidth="1"/>
    <col min="18" max="16384" width="8.7109375" style="322"/>
  </cols>
  <sheetData>
    <row r="1" spans="1:19" ht="90.75" customHeight="1" x14ac:dyDescent="0.2">
      <c r="A1" s="331"/>
      <c r="B1" s="332"/>
      <c r="C1" s="600" t="s">
        <v>559</v>
      </c>
      <c r="D1" s="600"/>
      <c r="E1" s="600"/>
      <c r="F1" s="600"/>
      <c r="G1" s="600"/>
      <c r="H1" s="600"/>
      <c r="I1" s="600"/>
      <c r="J1" s="600"/>
      <c r="K1" s="600"/>
      <c r="L1" s="600"/>
      <c r="M1" s="600"/>
      <c r="N1" s="600"/>
      <c r="O1" s="600"/>
      <c r="P1" s="601"/>
      <c r="Q1" s="333" t="s">
        <v>595</v>
      </c>
    </row>
    <row r="2" spans="1:19" ht="15" customHeight="1" x14ac:dyDescent="0.2">
      <c r="A2" s="602"/>
      <c r="B2" s="603" t="s">
        <v>379</v>
      </c>
      <c r="C2" s="604" t="s">
        <v>549</v>
      </c>
      <c r="D2" s="605"/>
      <c r="E2" s="605"/>
      <c r="F2" s="605"/>
      <c r="G2" s="605"/>
      <c r="H2" s="605"/>
      <c r="I2" s="605"/>
      <c r="J2" s="605"/>
      <c r="K2" s="605"/>
      <c r="L2" s="605"/>
      <c r="M2" s="605"/>
      <c r="N2" s="605"/>
      <c r="O2" s="605"/>
      <c r="P2" s="606"/>
      <c r="Q2" s="599" t="s">
        <v>381</v>
      </c>
    </row>
    <row r="3" spans="1:19" ht="12.75" customHeight="1" x14ac:dyDescent="0.2">
      <c r="A3" s="602"/>
      <c r="B3" s="603"/>
      <c r="C3" s="607"/>
      <c r="D3" s="608"/>
      <c r="E3" s="608"/>
      <c r="F3" s="608"/>
      <c r="G3" s="608"/>
      <c r="H3" s="608"/>
      <c r="I3" s="608"/>
      <c r="J3" s="608"/>
      <c r="K3" s="608"/>
      <c r="L3" s="608"/>
      <c r="M3" s="608"/>
      <c r="N3" s="608"/>
      <c r="O3" s="608"/>
      <c r="P3" s="609"/>
      <c r="Q3" s="599"/>
    </row>
    <row r="4" spans="1:19" ht="18.75" customHeight="1" x14ac:dyDescent="0.2">
      <c r="A4" s="602"/>
      <c r="B4" s="603"/>
      <c r="C4" s="334" t="s">
        <v>550</v>
      </c>
      <c r="D4" s="334" t="s">
        <v>325</v>
      </c>
      <c r="E4" s="334" t="s">
        <v>551</v>
      </c>
      <c r="F4" s="334" t="s">
        <v>325</v>
      </c>
      <c r="G4" s="334" t="s">
        <v>552</v>
      </c>
      <c r="H4" s="334" t="s">
        <v>325</v>
      </c>
      <c r="I4" s="334" t="s">
        <v>553</v>
      </c>
      <c r="J4" s="334" t="s">
        <v>325</v>
      </c>
      <c r="K4" s="334" t="s">
        <v>554</v>
      </c>
      <c r="L4" s="334" t="s">
        <v>325</v>
      </c>
      <c r="M4" s="334" t="s">
        <v>555</v>
      </c>
      <c r="N4" s="334" t="s">
        <v>325</v>
      </c>
      <c r="O4" s="334" t="s">
        <v>556</v>
      </c>
      <c r="P4" s="334" t="s">
        <v>325</v>
      </c>
      <c r="Q4" s="599"/>
    </row>
    <row r="5" spans="1:19" ht="20.25" customHeight="1" x14ac:dyDescent="0.2">
      <c r="A5" s="602"/>
      <c r="B5" s="335" t="s">
        <v>388</v>
      </c>
      <c r="C5" s="336">
        <v>8</v>
      </c>
      <c r="D5" s="337">
        <v>5.3859359746861015E-3</v>
      </c>
      <c r="E5" s="336">
        <v>2366</v>
      </c>
      <c r="F5" s="337">
        <v>1.5928905645134144</v>
      </c>
      <c r="G5" s="336">
        <v>35453</v>
      </c>
      <c r="H5" s="337">
        <v>23.86844851381829</v>
      </c>
      <c r="I5" s="336">
        <v>87124</v>
      </c>
      <c r="J5" s="338">
        <v>58.655535732318988</v>
      </c>
      <c r="K5" s="336">
        <v>17409</v>
      </c>
      <c r="L5" s="338">
        <v>11.720469922913791</v>
      </c>
      <c r="M5" s="336">
        <v>5968</v>
      </c>
      <c r="N5" s="339">
        <v>4.0179082371158312</v>
      </c>
      <c r="O5" s="336">
        <v>207</v>
      </c>
      <c r="P5" s="337">
        <v>0.13936109334500285</v>
      </c>
      <c r="Q5" s="340">
        <v>148535</v>
      </c>
    </row>
    <row r="6" spans="1:19" ht="24.75" customHeight="1" x14ac:dyDescent="0.25">
      <c r="A6" s="341">
        <v>1</v>
      </c>
      <c r="B6" s="342" t="s">
        <v>389</v>
      </c>
      <c r="C6" s="312">
        <v>0</v>
      </c>
      <c r="D6" s="343">
        <v>0</v>
      </c>
      <c r="E6" s="312">
        <v>18</v>
      </c>
      <c r="F6" s="343">
        <v>0.98468271334792123</v>
      </c>
      <c r="G6" s="312">
        <v>429</v>
      </c>
      <c r="H6" s="343">
        <v>23.468271334792124</v>
      </c>
      <c r="I6" s="312">
        <v>1150</v>
      </c>
      <c r="J6" s="343">
        <v>62.910284463894975</v>
      </c>
      <c r="K6" s="312">
        <v>187</v>
      </c>
      <c r="L6" s="343">
        <v>10.229759299781181</v>
      </c>
      <c r="M6" s="312">
        <v>43</v>
      </c>
      <c r="N6" s="343">
        <v>2.3522975929978118</v>
      </c>
      <c r="O6" s="312">
        <v>1</v>
      </c>
      <c r="P6" s="343">
        <v>5.4704595185995623E-2</v>
      </c>
      <c r="Q6" s="344">
        <v>1828</v>
      </c>
      <c r="R6"/>
      <c r="S6"/>
    </row>
    <row r="7" spans="1:19" x14ac:dyDescent="0.25">
      <c r="A7" s="345">
        <v>142</v>
      </c>
      <c r="B7" s="345" t="s">
        <v>390</v>
      </c>
      <c r="C7" s="329">
        <v>0</v>
      </c>
      <c r="D7" s="346">
        <v>0</v>
      </c>
      <c r="E7" s="329">
        <v>0</v>
      </c>
      <c r="F7" s="346">
        <v>0</v>
      </c>
      <c r="G7" s="329">
        <v>4</v>
      </c>
      <c r="H7" s="346">
        <v>15.384615384615385</v>
      </c>
      <c r="I7" s="329">
        <v>19</v>
      </c>
      <c r="J7" s="346">
        <v>73.076923076923066</v>
      </c>
      <c r="K7" s="329">
        <v>3</v>
      </c>
      <c r="L7" s="346">
        <v>11.538461538461538</v>
      </c>
      <c r="M7" s="329">
        <v>0</v>
      </c>
      <c r="N7" s="346">
        <v>0</v>
      </c>
      <c r="O7" s="329">
        <v>0</v>
      </c>
      <c r="P7" s="346">
        <v>0</v>
      </c>
      <c r="Q7" s="329">
        <v>26</v>
      </c>
      <c r="R7"/>
      <c r="S7"/>
    </row>
    <row r="8" spans="1:19" x14ac:dyDescent="0.25">
      <c r="A8" s="345">
        <v>425</v>
      </c>
      <c r="B8" s="345" t="s">
        <v>391</v>
      </c>
      <c r="C8" s="329">
        <v>0</v>
      </c>
      <c r="D8" s="346">
        <v>0</v>
      </c>
      <c r="E8" s="329">
        <v>2</v>
      </c>
      <c r="F8" s="346">
        <v>1.8691588785046727</v>
      </c>
      <c r="G8" s="329">
        <v>25</v>
      </c>
      <c r="H8" s="346">
        <v>23.364485981308412</v>
      </c>
      <c r="I8" s="329">
        <v>65</v>
      </c>
      <c r="J8" s="346">
        <v>60.747663551401864</v>
      </c>
      <c r="K8" s="329">
        <v>11</v>
      </c>
      <c r="L8" s="346">
        <v>10.2803738317757</v>
      </c>
      <c r="M8" s="329">
        <v>4</v>
      </c>
      <c r="N8" s="346">
        <v>3.7383177570093453</v>
      </c>
      <c r="O8" s="329">
        <v>0</v>
      </c>
      <c r="P8" s="346">
        <v>0</v>
      </c>
      <c r="Q8" s="329">
        <v>107</v>
      </c>
      <c r="R8"/>
      <c r="S8"/>
    </row>
    <row r="9" spans="1:19" x14ac:dyDescent="0.25">
      <c r="A9" s="345">
        <v>579</v>
      </c>
      <c r="B9" s="345" t="s">
        <v>392</v>
      </c>
      <c r="C9" s="329">
        <v>0</v>
      </c>
      <c r="D9" s="346">
        <v>0</v>
      </c>
      <c r="E9" s="329">
        <v>9</v>
      </c>
      <c r="F9" s="346">
        <v>1.1658031088082901</v>
      </c>
      <c r="G9" s="329">
        <v>191</v>
      </c>
      <c r="H9" s="346">
        <v>24.740932642487046</v>
      </c>
      <c r="I9" s="329">
        <v>477</v>
      </c>
      <c r="J9" s="346">
        <v>61.787564766839374</v>
      </c>
      <c r="K9" s="329">
        <v>75</v>
      </c>
      <c r="L9" s="346">
        <v>9.7150259067357503</v>
      </c>
      <c r="M9" s="329">
        <v>20</v>
      </c>
      <c r="N9" s="346">
        <v>2.5906735751295336</v>
      </c>
      <c r="O9" s="329">
        <v>0</v>
      </c>
      <c r="P9" s="346">
        <v>0</v>
      </c>
      <c r="Q9" s="329">
        <v>772</v>
      </c>
      <c r="R9"/>
      <c r="S9"/>
    </row>
    <row r="10" spans="1:19" x14ac:dyDescent="0.25">
      <c r="A10" s="345">
        <v>585</v>
      </c>
      <c r="B10" s="345" t="s">
        <v>393</v>
      </c>
      <c r="C10" s="329">
        <v>0</v>
      </c>
      <c r="D10" s="346">
        <v>0</v>
      </c>
      <c r="E10" s="329">
        <v>0</v>
      </c>
      <c r="F10" s="346">
        <v>0</v>
      </c>
      <c r="G10" s="329">
        <v>12</v>
      </c>
      <c r="H10" s="346">
        <v>30.76923076923077</v>
      </c>
      <c r="I10" s="329">
        <v>24</v>
      </c>
      <c r="J10" s="346">
        <v>61.53846153846154</v>
      </c>
      <c r="K10" s="329">
        <v>3</v>
      </c>
      <c r="L10" s="346">
        <v>7.6923076923076925</v>
      </c>
      <c r="M10" s="329">
        <v>0</v>
      </c>
      <c r="N10" s="346">
        <v>0</v>
      </c>
      <c r="O10" s="329">
        <v>0</v>
      </c>
      <c r="P10" s="346">
        <v>0</v>
      </c>
      <c r="Q10" s="329">
        <v>39</v>
      </c>
      <c r="R10"/>
      <c r="S10"/>
    </row>
    <row r="11" spans="1:19" x14ac:dyDescent="0.25">
      <c r="A11" s="345">
        <v>591</v>
      </c>
      <c r="B11" s="345" t="s">
        <v>394</v>
      </c>
      <c r="C11" s="329">
        <v>0</v>
      </c>
      <c r="D11" s="346">
        <v>0</v>
      </c>
      <c r="E11" s="329">
        <v>7</v>
      </c>
      <c r="F11" s="346">
        <v>1.0294117647058822</v>
      </c>
      <c r="G11" s="329">
        <v>141</v>
      </c>
      <c r="H11" s="346">
        <v>20.735294117647062</v>
      </c>
      <c r="I11" s="329">
        <v>443</v>
      </c>
      <c r="J11" s="346">
        <v>65.14705882352942</v>
      </c>
      <c r="K11" s="329">
        <v>72</v>
      </c>
      <c r="L11" s="346">
        <v>10.588235294117647</v>
      </c>
      <c r="M11" s="329">
        <v>16</v>
      </c>
      <c r="N11" s="346">
        <v>2.3529411764705883</v>
      </c>
      <c r="O11" s="329">
        <v>1</v>
      </c>
      <c r="P11" s="346">
        <v>0.14705882352941177</v>
      </c>
      <c r="Q11" s="329">
        <v>680</v>
      </c>
      <c r="R11"/>
      <c r="S11"/>
    </row>
    <row r="12" spans="1:19" x14ac:dyDescent="0.25">
      <c r="A12" s="345">
        <v>893</v>
      </c>
      <c r="B12" s="345" t="s">
        <v>395</v>
      </c>
      <c r="C12" s="329">
        <v>0</v>
      </c>
      <c r="D12" s="346">
        <v>0</v>
      </c>
      <c r="E12" s="329">
        <v>0</v>
      </c>
      <c r="F12" s="346">
        <v>0</v>
      </c>
      <c r="G12" s="329">
        <v>56</v>
      </c>
      <c r="H12" s="346">
        <v>27.450980392156865</v>
      </c>
      <c r="I12" s="329">
        <v>122</v>
      </c>
      <c r="J12" s="346">
        <v>59.803921568627452</v>
      </c>
      <c r="K12" s="329">
        <v>23</v>
      </c>
      <c r="L12" s="346">
        <v>11.274509803921569</v>
      </c>
      <c r="M12" s="329">
        <v>3</v>
      </c>
      <c r="N12" s="346">
        <v>1.4705882352941175</v>
      </c>
      <c r="O12" s="329">
        <v>0</v>
      </c>
      <c r="P12" s="346">
        <v>0</v>
      </c>
      <c r="Q12" s="329">
        <v>204</v>
      </c>
      <c r="R12"/>
      <c r="S12"/>
    </row>
    <row r="13" spans="1:19" x14ac:dyDescent="0.25">
      <c r="A13" s="341">
        <v>2</v>
      </c>
      <c r="B13" s="342" t="s">
        <v>396</v>
      </c>
      <c r="C13" s="351">
        <v>0</v>
      </c>
      <c r="D13" s="347">
        <v>0</v>
      </c>
      <c r="E13" s="351">
        <v>33</v>
      </c>
      <c r="F13" s="347">
        <v>1.5384615384615385</v>
      </c>
      <c r="G13" s="351">
        <v>532</v>
      </c>
      <c r="H13" s="347">
        <v>24.801864801864802</v>
      </c>
      <c r="I13" s="351">
        <v>1271</v>
      </c>
      <c r="J13" s="347">
        <v>59.254079254079251</v>
      </c>
      <c r="K13" s="351">
        <v>249</v>
      </c>
      <c r="L13" s="347">
        <v>11.608391608391608</v>
      </c>
      <c r="M13" s="351">
        <v>59</v>
      </c>
      <c r="N13" s="348">
        <v>2.7505827505827507</v>
      </c>
      <c r="O13" s="351">
        <v>1</v>
      </c>
      <c r="P13" s="348">
        <v>4.6620046620046623E-2</v>
      </c>
      <c r="Q13" s="349">
        <v>2145</v>
      </c>
      <c r="R13"/>
      <c r="S13"/>
    </row>
    <row r="14" spans="1:19" x14ac:dyDescent="0.25">
      <c r="A14" s="345">
        <v>120</v>
      </c>
      <c r="B14" s="345" t="s">
        <v>397</v>
      </c>
      <c r="C14" s="329">
        <v>0</v>
      </c>
      <c r="D14" s="346">
        <v>0</v>
      </c>
      <c r="E14" s="329">
        <v>1</v>
      </c>
      <c r="F14" s="346">
        <v>2.2727272727272729</v>
      </c>
      <c r="G14" s="329">
        <v>11</v>
      </c>
      <c r="H14" s="346">
        <v>25</v>
      </c>
      <c r="I14" s="329">
        <v>26</v>
      </c>
      <c r="J14" s="346">
        <v>59.090909090909093</v>
      </c>
      <c r="K14" s="329">
        <v>3</v>
      </c>
      <c r="L14" s="346">
        <v>6.8181818181818175</v>
      </c>
      <c r="M14" s="329">
        <v>3</v>
      </c>
      <c r="N14" s="346">
        <v>6.8181818181818175</v>
      </c>
      <c r="O14" s="329">
        <v>0</v>
      </c>
      <c r="P14" s="346">
        <v>0</v>
      </c>
      <c r="Q14" s="329">
        <v>44</v>
      </c>
      <c r="R14"/>
      <c r="S14"/>
    </row>
    <row r="15" spans="1:19" x14ac:dyDescent="0.25">
      <c r="A15" s="345">
        <v>154</v>
      </c>
      <c r="B15" s="345" t="s">
        <v>398</v>
      </c>
      <c r="C15" s="329">
        <v>0</v>
      </c>
      <c r="D15" s="346">
        <v>0</v>
      </c>
      <c r="E15" s="329">
        <v>27</v>
      </c>
      <c r="F15" s="346">
        <v>1.7013232514177694</v>
      </c>
      <c r="G15" s="329">
        <v>393</v>
      </c>
      <c r="H15" s="346">
        <v>24.763705103969755</v>
      </c>
      <c r="I15" s="329">
        <v>932</v>
      </c>
      <c r="J15" s="346">
        <v>58.727158160050408</v>
      </c>
      <c r="K15" s="329">
        <v>181</v>
      </c>
      <c r="L15" s="346">
        <v>11.405166981726527</v>
      </c>
      <c r="M15" s="329">
        <v>53</v>
      </c>
      <c r="N15" s="346">
        <v>3.3396345305608066</v>
      </c>
      <c r="O15" s="329">
        <v>1</v>
      </c>
      <c r="P15" s="346">
        <v>6.3011972274732195E-2</v>
      </c>
      <c r="Q15" s="329">
        <v>1587</v>
      </c>
      <c r="R15"/>
      <c r="S15"/>
    </row>
    <row r="16" spans="1:19" x14ac:dyDescent="0.25">
      <c r="A16" s="345">
        <v>250</v>
      </c>
      <c r="B16" s="345" t="s">
        <v>399</v>
      </c>
      <c r="C16" s="329">
        <v>0</v>
      </c>
      <c r="D16" s="346">
        <v>0</v>
      </c>
      <c r="E16" s="329">
        <v>1</v>
      </c>
      <c r="F16" s="346">
        <v>0.51020408163265307</v>
      </c>
      <c r="G16" s="329">
        <v>48</v>
      </c>
      <c r="H16" s="346">
        <v>24.489795918367346</v>
      </c>
      <c r="I16" s="329">
        <v>114</v>
      </c>
      <c r="J16" s="346">
        <v>58.163265306122447</v>
      </c>
      <c r="K16" s="329">
        <v>31</v>
      </c>
      <c r="L16" s="346">
        <v>15.816326530612246</v>
      </c>
      <c r="M16" s="329">
        <v>2</v>
      </c>
      <c r="N16" s="346">
        <v>1.0204081632653061</v>
      </c>
      <c r="O16" s="329">
        <v>0</v>
      </c>
      <c r="P16" s="346">
        <v>0</v>
      </c>
      <c r="Q16" s="329">
        <v>196</v>
      </c>
      <c r="R16"/>
      <c r="S16"/>
    </row>
    <row r="17" spans="1:19" x14ac:dyDescent="0.25">
      <c r="A17" s="345">
        <v>495</v>
      </c>
      <c r="B17" s="345" t="s">
        <v>400</v>
      </c>
      <c r="C17" s="329">
        <v>0</v>
      </c>
      <c r="D17" s="346">
        <v>0</v>
      </c>
      <c r="E17" s="329">
        <v>1</v>
      </c>
      <c r="F17" s="346">
        <v>1.6949152542372881</v>
      </c>
      <c r="G17" s="329">
        <v>14</v>
      </c>
      <c r="H17" s="346">
        <v>23.728813559322035</v>
      </c>
      <c r="I17" s="329">
        <v>42</v>
      </c>
      <c r="J17" s="346">
        <v>71.186440677966104</v>
      </c>
      <c r="K17" s="329">
        <v>2</v>
      </c>
      <c r="L17" s="346">
        <v>3.3898305084745761</v>
      </c>
      <c r="M17" s="329">
        <v>0</v>
      </c>
      <c r="N17" s="346">
        <v>0</v>
      </c>
      <c r="O17" s="329">
        <v>0</v>
      </c>
      <c r="P17" s="346">
        <v>0</v>
      </c>
      <c r="Q17" s="329">
        <v>59</v>
      </c>
      <c r="R17"/>
      <c r="S17"/>
    </row>
    <row r="18" spans="1:19" x14ac:dyDescent="0.25">
      <c r="A18" s="345">
        <v>790</v>
      </c>
      <c r="B18" s="345" t="s">
        <v>401</v>
      </c>
      <c r="C18" s="329">
        <v>0</v>
      </c>
      <c r="D18" s="346">
        <v>0</v>
      </c>
      <c r="E18" s="329">
        <v>1</v>
      </c>
      <c r="F18" s="346">
        <v>1.0309278350515463</v>
      </c>
      <c r="G18" s="329">
        <v>28</v>
      </c>
      <c r="H18" s="346">
        <v>28.865979381443296</v>
      </c>
      <c r="I18" s="329">
        <v>55</v>
      </c>
      <c r="J18" s="346">
        <v>56.701030927835049</v>
      </c>
      <c r="K18" s="329">
        <v>12</v>
      </c>
      <c r="L18" s="346">
        <v>12.371134020618557</v>
      </c>
      <c r="M18" s="329">
        <v>1</v>
      </c>
      <c r="N18" s="346">
        <v>1.0309278350515463</v>
      </c>
      <c r="O18" s="329">
        <v>0</v>
      </c>
      <c r="P18" s="346">
        <v>0</v>
      </c>
      <c r="Q18" s="329">
        <v>97</v>
      </c>
      <c r="R18"/>
      <c r="S18"/>
    </row>
    <row r="19" spans="1:19" x14ac:dyDescent="0.25">
      <c r="A19" s="345">
        <v>895</v>
      </c>
      <c r="B19" s="345" t="s">
        <v>402</v>
      </c>
      <c r="C19" s="329">
        <v>0</v>
      </c>
      <c r="D19" s="346">
        <v>0</v>
      </c>
      <c r="E19" s="329">
        <v>2</v>
      </c>
      <c r="F19" s="346">
        <v>1.2345679012345678</v>
      </c>
      <c r="G19" s="329">
        <v>38</v>
      </c>
      <c r="H19" s="346">
        <v>23.456790123456788</v>
      </c>
      <c r="I19" s="329">
        <v>102</v>
      </c>
      <c r="J19" s="346">
        <v>62.962962962962962</v>
      </c>
      <c r="K19" s="329">
        <v>20</v>
      </c>
      <c r="L19" s="346">
        <v>12.345679012345679</v>
      </c>
      <c r="M19" s="329">
        <v>0</v>
      </c>
      <c r="N19" s="346">
        <v>0</v>
      </c>
      <c r="O19" s="329">
        <v>0</v>
      </c>
      <c r="P19" s="346">
        <v>0</v>
      </c>
      <c r="Q19" s="329">
        <v>162</v>
      </c>
      <c r="R19"/>
      <c r="S19"/>
    </row>
    <row r="20" spans="1:19" x14ac:dyDescent="0.25">
      <c r="A20" s="341">
        <v>3</v>
      </c>
      <c r="B20" s="342" t="s">
        <v>403</v>
      </c>
      <c r="C20" s="351">
        <v>0</v>
      </c>
      <c r="D20" s="347">
        <v>0</v>
      </c>
      <c r="E20" s="351">
        <v>103</v>
      </c>
      <c r="F20" s="347">
        <v>1.2136208318604924</v>
      </c>
      <c r="G20" s="351">
        <v>2104</v>
      </c>
      <c r="H20" s="347">
        <v>24.790856604218217</v>
      </c>
      <c r="I20" s="351">
        <v>5157</v>
      </c>
      <c r="J20" s="347">
        <v>60.763520678685047</v>
      </c>
      <c r="K20" s="351">
        <v>914</v>
      </c>
      <c r="L20" s="347">
        <v>10.769412041946506</v>
      </c>
      <c r="M20" s="351">
        <v>203</v>
      </c>
      <c r="N20" s="348">
        <v>2.3918934841522326</v>
      </c>
      <c r="O20" s="351">
        <v>6</v>
      </c>
      <c r="P20" s="348">
        <v>7.0696359137504425E-2</v>
      </c>
      <c r="Q20" s="349">
        <v>8487</v>
      </c>
      <c r="R20"/>
      <c r="S20"/>
    </row>
    <row r="21" spans="1:19" x14ac:dyDescent="0.25">
      <c r="A21" s="345">
        <v>45</v>
      </c>
      <c r="B21" s="345" t="s">
        <v>404</v>
      </c>
      <c r="C21" s="329">
        <v>0</v>
      </c>
      <c r="D21" s="346">
        <v>0</v>
      </c>
      <c r="E21" s="329">
        <v>49</v>
      </c>
      <c r="F21" s="346">
        <v>1.4194669756662803</v>
      </c>
      <c r="G21" s="329">
        <v>876</v>
      </c>
      <c r="H21" s="346">
        <v>25.376593279258401</v>
      </c>
      <c r="I21" s="329">
        <v>2055</v>
      </c>
      <c r="J21" s="346">
        <v>59.530706836616453</v>
      </c>
      <c r="K21" s="329">
        <v>378</v>
      </c>
      <c r="L21" s="346">
        <v>10.950173812282735</v>
      </c>
      <c r="M21" s="329">
        <v>93</v>
      </c>
      <c r="N21" s="346">
        <v>2.6940903823870221</v>
      </c>
      <c r="O21" s="329">
        <v>1</v>
      </c>
      <c r="P21" s="346">
        <v>2.8968713789107762E-2</v>
      </c>
      <c r="Q21" s="329">
        <v>3452</v>
      </c>
      <c r="R21"/>
      <c r="S21"/>
    </row>
    <row r="22" spans="1:19" x14ac:dyDescent="0.25">
      <c r="A22" s="345">
        <v>51</v>
      </c>
      <c r="B22" s="345" t="s">
        <v>405</v>
      </c>
      <c r="C22" s="329">
        <v>0</v>
      </c>
      <c r="D22" s="346">
        <v>0</v>
      </c>
      <c r="E22" s="329">
        <v>1</v>
      </c>
      <c r="F22" s="346">
        <v>0.48076923076923078</v>
      </c>
      <c r="G22" s="329">
        <v>46</v>
      </c>
      <c r="H22" s="346">
        <v>22.115384615384613</v>
      </c>
      <c r="I22" s="329">
        <v>137</v>
      </c>
      <c r="J22" s="346">
        <v>65.865384615384613</v>
      </c>
      <c r="K22" s="329">
        <v>21</v>
      </c>
      <c r="L22" s="346">
        <v>10.096153846153847</v>
      </c>
      <c r="M22" s="329">
        <v>3</v>
      </c>
      <c r="N22" s="346">
        <v>1.4423076923076923</v>
      </c>
      <c r="O22" s="329">
        <v>0</v>
      </c>
      <c r="P22" s="346">
        <v>0</v>
      </c>
      <c r="Q22" s="329">
        <v>208</v>
      </c>
      <c r="R22"/>
      <c r="S22"/>
    </row>
    <row r="23" spans="1:19" x14ac:dyDescent="0.25">
      <c r="A23" s="345">
        <v>147</v>
      </c>
      <c r="B23" s="345" t="s">
        <v>406</v>
      </c>
      <c r="C23" s="329">
        <v>0</v>
      </c>
      <c r="D23" s="346">
        <v>0</v>
      </c>
      <c r="E23" s="329">
        <v>10</v>
      </c>
      <c r="F23" s="346">
        <v>1.0256410256410255</v>
      </c>
      <c r="G23" s="329">
        <v>235</v>
      </c>
      <c r="H23" s="346">
        <v>24.102564102564102</v>
      </c>
      <c r="I23" s="329">
        <v>603</v>
      </c>
      <c r="J23" s="346">
        <v>61.846153846153854</v>
      </c>
      <c r="K23" s="329">
        <v>104</v>
      </c>
      <c r="L23" s="346">
        <v>10.666666666666668</v>
      </c>
      <c r="M23" s="329">
        <v>22</v>
      </c>
      <c r="N23" s="346">
        <v>2.2564102564102564</v>
      </c>
      <c r="O23" s="329">
        <v>1</v>
      </c>
      <c r="P23" s="346">
        <v>0.10256410256410256</v>
      </c>
      <c r="Q23" s="329">
        <v>975</v>
      </c>
      <c r="R23"/>
      <c r="S23"/>
    </row>
    <row r="24" spans="1:19" x14ac:dyDescent="0.25">
      <c r="A24" s="345">
        <v>172</v>
      </c>
      <c r="B24" s="345" t="s">
        <v>407</v>
      </c>
      <c r="C24" s="329">
        <v>0</v>
      </c>
      <c r="D24" s="346">
        <v>0</v>
      </c>
      <c r="E24" s="329">
        <v>6</v>
      </c>
      <c r="F24" s="346">
        <v>0.80321285140562237</v>
      </c>
      <c r="G24" s="329">
        <v>189</v>
      </c>
      <c r="H24" s="346">
        <v>25.301204819277107</v>
      </c>
      <c r="I24" s="329">
        <v>462</v>
      </c>
      <c r="J24" s="346">
        <v>61.847389558232933</v>
      </c>
      <c r="K24" s="329">
        <v>69</v>
      </c>
      <c r="L24" s="346">
        <v>9.236947791164658</v>
      </c>
      <c r="M24" s="329">
        <v>18</v>
      </c>
      <c r="N24" s="346">
        <v>2.4096385542168677</v>
      </c>
      <c r="O24" s="329">
        <v>3</v>
      </c>
      <c r="P24" s="346">
        <v>0.40160642570281119</v>
      </c>
      <c r="Q24" s="329">
        <v>747</v>
      </c>
      <c r="R24"/>
      <c r="S24"/>
    </row>
    <row r="25" spans="1:19" x14ac:dyDescent="0.25">
      <c r="A25" s="345">
        <v>475</v>
      </c>
      <c r="B25" s="345" t="s">
        <v>408</v>
      </c>
      <c r="C25" s="329">
        <v>0</v>
      </c>
      <c r="D25" s="346">
        <v>0</v>
      </c>
      <c r="E25" s="329">
        <v>0</v>
      </c>
      <c r="F25" s="346">
        <v>0</v>
      </c>
      <c r="G25" s="329">
        <v>0</v>
      </c>
      <c r="H25" s="346">
        <v>0</v>
      </c>
      <c r="I25" s="329">
        <v>2</v>
      </c>
      <c r="J25" s="346">
        <v>100</v>
      </c>
      <c r="K25" s="329">
        <v>0</v>
      </c>
      <c r="L25" s="346">
        <v>0</v>
      </c>
      <c r="M25" s="329">
        <v>0</v>
      </c>
      <c r="N25" s="346">
        <v>0</v>
      </c>
      <c r="O25" s="329">
        <v>0</v>
      </c>
      <c r="P25" s="346">
        <v>0</v>
      </c>
      <c r="Q25" s="329">
        <v>2</v>
      </c>
      <c r="R25"/>
      <c r="S25"/>
    </row>
    <row r="26" spans="1:19" x14ac:dyDescent="0.25">
      <c r="A26" s="345">
        <v>480</v>
      </c>
      <c r="B26" s="345" t="s">
        <v>409</v>
      </c>
      <c r="C26" s="329">
        <v>0</v>
      </c>
      <c r="D26" s="346">
        <v>0</v>
      </c>
      <c r="E26" s="329">
        <v>3</v>
      </c>
      <c r="F26" s="346">
        <v>1.0380622837370241</v>
      </c>
      <c r="G26" s="329">
        <v>61</v>
      </c>
      <c r="H26" s="346">
        <v>21.107266435986158</v>
      </c>
      <c r="I26" s="329">
        <v>191</v>
      </c>
      <c r="J26" s="346">
        <v>66.089965397923876</v>
      </c>
      <c r="K26" s="329">
        <v>29</v>
      </c>
      <c r="L26" s="346">
        <v>10.034602076124568</v>
      </c>
      <c r="M26" s="329">
        <v>5</v>
      </c>
      <c r="N26" s="346">
        <v>1.7301038062283738</v>
      </c>
      <c r="O26" s="329">
        <v>0</v>
      </c>
      <c r="P26" s="346">
        <v>0</v>
      </c>
      <c r="Q26" s="329">
        <v>289</v>
      </c>
      <c r="R26"/>
      <c r="S26"/>
    </row>
    <row r="27" spans="1:19" x14ac:dyDescent="0.25">
      <c r="A27" s="345">
        <v>490</v>
      </c>
      <c r="B27" s="345" t="s">
        <v>410</v>
      </c>
      <c r="C27" s="329">
        <v>0</v>
      </c>
      <c r="D27" s="346">
        <v>0</v>
      </c>
      <c r="E27" s="329">
        <v>6</v>
      </c>
      <c r="F27" s="346">
        <v>1.3245033112582782</v>
      </c>
      <c r="G27" s="329">
        <v>129</v>
      </c>
      <c r="H27" s="346">
        <v>28.476821192052981</v>
      </c>
      <c r="I27" s="329">
        <v>251</v>
      </c>
      <c r="J27" s="346">
        <v>55.408388520971307</v>
      </c>
      <c r="K27" s="329">
        <v>55</v>
      </c>
      <c r="L27" s="346">
        <v>12.141280353200882</v>
      </c>
      <c r="M27" s="329">
        <v>12</v>
      </c>
      <c r="N27" s="346">
        <v>2.6490066225165565</v>
      </c>
      <c r="O27" s="329">
        <v>0</v>
      </c>
      <c r="P27" s="346">
        <v>0</v>
      </c>
      <c r="Q27" s="329">
        <v>453</v>
      </c>
      <c r="R27"/>
      <c r="S27"/>
    </row>
    <row r="28" spans="1:19" x14ac:dyDescent="0.25">
      <c r="A28" s="345">
        <v>659</v>
      </c>
      <c r="B28" s="345" t="s">
        <v>411</v>
      </c>
      <c r="C28" s="329">
        <v>0</v>
      </c>
      <c r="D28" s="346">
        <v>0</v>
      </c>
      <c r="E28" s="329">
        <v>0</v>
      </c>
      <c r="F28" s="346">
        <v>0</v>
      </c>
      <c r="G28" s="329">
        <v>24</v>
      </c>
      <c r="H28" s="346">
        <v>16.901408450704224</v>
      </c>
      <c r="I28" s="329">
        <v>100</v>
      </c>
      <c r="J28" s="346">
        <v>70.422535211267601</v>
      </c>
      <c r="K28" s="329">
        <v>14</v>
      </c>
      <c r="L28" s="346">
        <v>9.8591549295774641</v>
      </c>
      <c r="M28" s="329">
        <v>4</v>
      </c>
      <c r="N28" s="346">
        <v>2.8169014084507045</v>
      </c>
      <c r="O28" s="329">
        <v>0</v>
      </c>
      <c r="P28" s="346">
        <v>0</v>
      </c>
      <c r="Q28" s="329">
        <v>142</v>
      </c>
      <c r="R28"/>
      <c r="S28"/>
    </row>
    <row r="29" spans="1:19" x14ac:dyDescent="0.25">
      <c r="A29" s="345">
        <v>665</v>
      </c>
      <c r="B29" s="345" t="s">
        <v>412</v>
      </c>
      <c r="C29" s="329">
        <v>0</v>
      </c>
      <c r="D29" s="346">
        <v>0</v>
      </c>
      <c r="E29" s="329">
        <v>0</v>
      </c>
      <c r="F29" s="346">
        <v>0</v>
      </c>
      <c r="G29" s="329">
        <v>24</v>
      </c>
      <c r="H29" s="346">
        <v>26.086956521739129</v>
      </c>
      <c r="I29" s="329">
        <v>59</v>
      </c>
      <c r="J29" s="346">
        <v>64.130434782608688</v>
      </c>
      <c r="K29" s="329">
        <v>8</v>
      </c>
      <c r="L29" s="346">
        <v>8.695652173913043</v>
      </c>
      <c r="M29" s="329">
        <v>1</v>
      </c>
      <c r="N29" s="346">
        <v>1.0869565217391304</v>
      </c>
      <c r="O29" s="329">
        <v>0</v>
      </c>
      <c r="P29" s="346">
        <v>0</v>
      </c>
      <c r="Q29" s="329">
        <v>92</v>
      </c>
      <c r="R29"/>
      <c r="S29"/>
    </row>
    <row r="30" spans="1:19" x14ac:dyDescent="0.25">
      <c r="A30" s="345">
        <v>837</v>
      </c>
      <c r="B30" s="345" t="s">
        <v>413</v>
      </c>
      <c r="C30" s="329">
        <v>0</v>
      </c>
      <c r="D30" s="346">
        <v>0</v>
      </c>
      <c r="E30" s="329">
        <v>28</v>
      </c>
      <c r="F30" s="346">
        <v>1.3195098963242224</v>
      </c>
      <c r="G30" s="329">
        <v>519</v>
      </c>
      <c r="H30" s="346">
        <v>24.458058435438264</v>
      </c>
      <c r="I30" s="329">
        <v>1294</v>
      </c>
      <c r="J30" s="346">
        <v>60.980207351555137</v>
      </c>
      <c r="K30" s="329">
        <v>235</v>
      </c>
      <c r="L30" s="346">
        <v>11.074458058435438</v>
      </c>
      <c r="M30" s="329">
        <v>45</v>
      </c>
      <c r="N30" s="346">
        <v>2.1206409048067862</v>
      </c>
      <c r="O30" s="329">
        <v>1</v>
      </c>
      <c r="P30" s="346">
        <v>4.71253534401508E-2</v>
      </c>
      <c r="Q30" s="329">
        <v>2122</v>
      </c>
      <c r="R30"/>
      <c r="S30"/>
    </row>
    <row r="31" spans="1:19" x14ac:dyDescent="0.25">
      <c r="A31" s="345">
        <v>873</v>
      </c>
      <c r="B31" s="345" t="s">
        <v>414</v>
      </c>
      <c r="C31" s="329">
        <v>0</v>
      </c>
      <c r="D31" s="346">
        <v>0</v>
      </c>
      <c r="E31" s="329">
        <v>0</v>
      </c>
      <c r="F31" s="346">
        <v>0</v>
      </c>
      <c r="G31" s="329">
        <v>1</v>
      </c>
      <c r="H31" s="346">
        <v>20</v>
      </c>
      <c r="I31" s="329">
        <v>3</v>
      </c>
      <c r="J31" s="346">
        <v>60</v>
      </c>
      <c r="K31" s="329">
        <v>1</v>
      </c>
      <c r="L31" s="346">
        <v>20</v>
      </c>
      <c r="M31" s="329">
        <v>0</v>
      </c>
      <c r="N31" s="346">
        <v>0</v>
      </c>
      <c r="O31" s="329">
        <v>0</v>
      </c>
      <c r="P31" s="346">
        <v>0</v>
      </c>
      <c r="Q31" s="329">
        <v>5</v>
      </c>
      <c r="R31"/>
      <c r="S31"/>
    </row>
    <row r="32" spans="1:19" x14ac:dyDescent="0.25">
      <c r="A32" s="341">
        <v>4</v>
      </c>
      <c r="B32" s="342" t="s">
        <v>415</v>
      </c>
      <c r="C32" s="351">
        <v>0</v>
      </c>
      <c r="D32" s="347">
        <v>0</v>
      </c>
      <c r="E32" s="351">
        <v>30</v>
      </c>
      <c r="F32" s="347">
        <v>1.1787819253438114</v>
      </c>
      <c r="G32" s="351">
        <v>594</v>
      </c>
      <c r="H32" s="347">
        <v>23.339882121807463</v>
      </c>
      <c r="I32" s="351">
        <v>1603</v>
      </c>
      <c r="J32" s="347">
        <v>62.986247544204318</v>
      </c>
      <c r="K32" s="351">
        <v>260</v>
      </c>
      <c r="L32" s="347">
        <v>10.216110019646365</v>
      </c>
      <c r="M32" s="351">
        <v>56</v>
      </c>
      <c r="N32" s="348">
        <v>2.2003929273084482</v>
      </c>
      <c r="O32" s="351">
        <v>2</v>
      </c>
      <c r="P32" s="348">
        <v>7.8585461689587424E-2</v>
      </c>
      <c r="Q32" s="349">
        <v>2545</v>
      </c>
      <c r="R32"/>
      <c r="S32"/>
    </row>
    <row r="33" spans="1:19" x14ac:dyDescent="0.25">
      <c r="A33" s="345">
        <v>31</v>
      </c>
      <c r="B33" s="345" t="s">
        <v>416</v>
      </c>
      <c r="C33" s="329">
        <v>0</v>
      </c>
      <c r="D33" s="346">
        <v>0</v>
      </c>
      <c r="E33" s="329">
        <v>0</v>
      </c>
      <c r="F33" s="346">
        <v>0</v>
      </c>
      <c r="G33" s="329">
        <v>22</v>
      </c>
      <c r="H33" s="346">
        <v>23.404255319148938</v>
      </c>
      <c r="I33" s="329">
        <v>59</v>
      </c>
      <c r="J33" s="346">
        <v>62.765957446808507</v>
      </c>
      <c r="K33" s="329">
        <v>6</v>
      </c>
      <c r="L33" s="346">
        <v>6.3829787234042552</v>
      </c>
      <c r="M33" s="329">
        <v>7</v>
      </c>
      <c r="N33" s="346">
        <v>7.4468085106382977</v>
      </c>
      <c r="O33" s="329">
        <v>0</v>
      </c>
      <c r="P33" s="346">
        <v>0</v>
      </c>
      <c r="Q33" s="329">
        <v>94</v>
      </c>
      <c r="R33"/>
      <c r="S33"/>
    </row>
    <row r="34" spans="1:19" x14ac:dyDescent="0.25">
      <c r="A34" s="345">
        <v>40</v>
      </c>
      <c r="B34" s="345" t="s">
        <v>417</v>
      </c>
      <c r="C34" s="329">
        <v>0</v>
      </c>
      <c r="D34" s="346">
        <v>0</v>
      </c>
      <c r="E34" s="329">
        <v>2</v>
      </c>
      <c r="F34" s="346">
        <v>3.0303030303030303</v>
      </c>
      <c r="G34" s="329">
        <v>13</v>
      </c>
      <c r="H34" s="346">
        <v>19.696969696969695</v>
      </c>
      <c r="I34" s="329">
        <v>35</v>
      </c>
      <c r="J34" s="346">
        <v>53.030303030303031</v>
      </c>
      <c r="K34" s="329">
        <v>15</v>
      </c>
      <c r="L34" s="346">
        <v>22.727272727272727</v>
      </c>
      <c r="M34" s="329">
        <v>0</v>
      </c>
      <c r="N34" s="346">
        <v>0</v>
      </c>
      <c r="O34" s="329">
        <v>1</v>
      </c>
      <c r="P34" s="346">
        <v>1.5151515151515151</v>
      </c>
      <c r="Q34" s="329">
        <v>66</v>
      </c>
      <c r="R34"/>
      <c r="S34"/>
    </row>
    <row r="35" spans="1:19" x14ac:dyDescent="0.25">
      <c r="A35" s="345">
        <v>190</v>
      </c>
      <c r="B35" s="345" t="s">
        <v>418</v>
      </c>
      <c r="C35" s="329">
        <v>0</v>
      </c>
      <c r="D35" s="346">
        <v>0</v>
      </c>
      <c r="E35" s="329">
        <v>2</v>
      </c>
      <c r="F35" s="346">
        <v>1.0638297872340425</v>
      </c>
      <c r="G35" s="329">
        <v>47</v>
      </c>
      <c r="H35" s="346">
        <v>25</v>
      </c>
      <c r="I35" s="329">
        <v>119</v>
      </c>
      <c r="J35" s="346">
        <v>63.297872340425535</v>
      </c>
      <c r="K35" s="329">
        <v>13</v>
      </c>
      <c r="L35" s="346">
        <v>6.9148936170212769</v>
      </c>
      <c r="M35" s="329">
        <v>7</v>
      </c>
      <c r="N35" s="346">
        <v>3.7234042553191489</v>
      </c>
      <c r="O35" s="329">
        <v>0</v>
      </c>
      <c r="P35" s="346">
        <v>0</v>
      </c>
      <c r="Q35" s="329">
        <v>188</v>
      </c>
      <c r="R35"/>
      <c r="S35"/>
    </row>
    <row r="36" spans="1:19" x14ac:dyDescent="0.25">
      <c r="A36" s="345">
        <v>604</v>
      </c>
      <c r="B36" s="345" t="s">
        <v>419</v>
      </c>
      <c r="C36" s="329">
        <v>0</v>
      </c>
      <c r="D36" s="346">
        <v>0</v>
      </c>
      <c r="E36" s="329">
        <v>5</v>
      </c>
      <c r="F36" s="346">
        <v>1</v>
      </c>
      <c r="G36" s="329">
        <v>118</v>
      </c>
      <c r="H36" s="346">
        <v>23.599999999999998</v>
      </c>
      <c r="I36" s="329">
        <v>314</v>
      </c>
      <c r="J36" s="346">
        <v>62.8</v>
      </c>
      <c r="K36" s="329">
        <v>50</v>
      </c>
      <c r="L36" s="346">
        <v>10</v>
      </c>
      <c r="M36" s="329">
        <v>12</v>
      </c>
      <c r="N36" s="346">
        <v>2.4</v>
      </c>
      <c r="O36" s="329">
        <v>1</v>
      </c>
      <c r="P36" s="346">
        <v>0.2</v>
      </c>
      <c r="Q36" s="329">
        <v>500</v>
      </c>
      <c r="R36"/>
      <c r="S36"/>
    </row>
    <row r="37" spans="1:19" x14ac:dyDescent="0.25">
      <c r="A37" s="345">
        <v>670</v>
      </c>
      <c r="B37" s="345" t="s">
        <v>420</v>
      </c>
      <c r="C37" s="329">
        <v>0</v>
      </c>
      <c r="D37" s="346">
        <v>0</v>
      </c>
      <c r="E37" s="329">
        <v>4</v>
      </c>
      <c r="F37" s="346">
        <v>1.4981273408239701</v>
      </c>
      <c r="G37" s="329">
        <v>61</v>
      </c>
      <c r="H37" s="346">
        <v>22.846441947565545</v>
      </c>
      <c r="I37" s="329">
        <v>161</v>
      </c>
      <c r="J37" s="346">
        <v>60.299625468164798</v>
      </c>
      <c r="K37" s="329">
        <v>34</v>
      </c>
      <c r="L37" s="346">
        <v>12.734082397003746</v>
      </c>
      <c r="M37" s="329">
        <v>7</v>
      </c>
      <c r="N37" s="346">
        <v>2.6217228464419478</v>
      </c>
      <c r="O37" s="329">
        <v>0</v>
      </c>
      <c r="P37" s="346">
        <v>0</v>
      </c>
      <c r="Q37" s="329">
        <v>267</v>
      </c>
      <c r="R37"/>
      <c r="S37"/>
    </row>
    <row r="38" spans="1:19" x14ac:dyDescent="0.25">
      <c r="A38" s="345">
        <v>690</v>
      </c>
      <c r="B38" s="345" t="s">
        <v>421</v>
      </c>
      <c r="C38" s="329">
        <v>0</v>
      </c>
      <c r="D38" s="346">
        <v>0</v>
      </c>
      <c r="E38" s="329">
        <v>2</v>
      </c>
      <c r="F38" s="346">
        <v>1.4705882352941175</v>
      </c>
      <c r="G38" s="329">
        <v>36</v>
      </c>
      <c r="H38" s="346">
        <v>26.47058823529412</v>
      </c>
      <c r="I38" s="329">
        <v>82</v>
      </c>
      <c r="J38" s="346">
        <v>60.294117647058819</v>
      </c>
      <c r="K38" s="329">
        <v>13</v>
      </c>
      <c r="L38" s="346">
        <v>9.5588235294117645</v>
      </c>
      <c r="M38" s="329">
        <v>3</v>
      </c>
      <c r="N38" s="346">
        <v>2.2058823529411766</v>
      </c>
      <c r="O38" s="329">
        <v>0</v>
      </c>
      <c r="P38" s="346">
        <v>0</v>
      </c>
      <c r="Q38" s="329">
        <v>136</v>
      </c>
      <c r="R38"/>
      <c r="S38"/>
    </row>
    <row r="39" spans="1:19" x14ac:dyDescent="0.25">
      <c r="A39" s="345">
        <v>736</v>
      </c>
      <c r="B39" s="345" t="s">
        <v>422</v>
      </c>
      <c r="C39" s="329">
        <v>0</v>
      </c>
      <c r="D39" s="346">
        <v>0</v>
      </c>
      <c r="E39" s="329">
        <v>7</v>
      </c>
      <c r="F39" s="346">
        <v>0.83732057416267947</v>
      </c>
      <c r="G39" s="329">
        <v>194</v>
      </c>
      <c r="H39" s="346">
        <v>23.205741626794257</v>
      </c>
      <c r="I39" s="329">
        <v>549</v>
      </c>
      <c r="J39" s="346">
        <v>65.669856459330148</v>
      </c>
      <c r="K39" s="329">
        <v>76</v>
      </c>
      <c r="L39" s="346">
        <v>9.0909090909090917</v>
      </c>
      <c r="M39" s="329">
        <v>10</v>
      </c>
      <c r="N39" s="346">
        <v>1.1961722488038278</v>
      </c>
      <c r="O39" s="329">
        <v>0</v>
      </c>
      <c r="P39" s="346">
        <v>0</v>
      </c>
      <c r="Q39" s="329">
        <v>836</v>
      </c>
      <c r="R39"/>
      <c r="S39"/>
    </row>
    <row r="40" spans="1:19" x14ac:dyDescent="0.25">
      <c r="A40" s="345">
        <v>858</v>
      </c>
      <c r="B40" s="345" t="s">
        <v>423</v>
      </c>
      <c r="C40" s="329">
        <v>0</v>
      </c>
      <c r="D40" s="346">
        <v>0</v>
      </c>
      <c r="E40" s="329">
        <v>3</v>
      </c>
      <c r="F40" s="346">
        <v>1.5151515151515151</v>
      </c>
      <c r="G40" s="329">
        <v>42</v>
      </c>
      <c r="H40" s="346">
        <v>21.212121212121211</v>
      </c>
      <c r="I40" s="329">
        <v>127</v>
      </c>
      <c r="J40" s="346">
        <v>64.141414141414145</v>
      </c>
      <c r="K40" s="329">
        <v>21</v>
      </c>
      <c r="L40" s="346">
        <v>10.606060606060606</v>
      </c>
      <c r="M40" s="329">
        <v>5</v>
      </c>
      <c r="N40" s="346">
        <v>2.5252525252525251</v>
      </c>
      <c r="O40" s="329">
        <v>0</v>
      </c>
      <c r="P40" s="346">
        <v>0</v>
      </c>
      <c r="Q40" s="329">
        <v>198</v>
      </c>
      <c r="R40"/>
      <c r="S40"/>
    </row>
    <row r="41" spans="1:19" x14ac:dyDescent="0.25">
      <c r="A41" s="345">
        <v>885</v>
      </c>
      <c r="B41" s="345" t="s">
        <v>424</v>
      </c>
      <c r="C41" s="329">
        <v>0</v>
      </c>
      <c r="D41" s="346">
        <v>0</v>
      </c>
      <c r="E41" s="329">
        <v>0</v>
      </c>
      <c r="F41" s="346">
        <v>0</v>
      </c>
      <c r="G41" s="329">
        <v>12</v>
      </c>
      <c r="H41" s="346">
        <v>25</v>
      </c>
      <c r="I41" s="329">
        <v>28</v>
      </c>
      <c r="J41" s="346">
        <v>58.333333333333336</v>
      </c>
      <c r="K41" s="329">
        <v>6</v>
      </c>
      <c r="L41" s="346">
        <v>12.5</v>
      </c>
      <c r="M41" s="329">
        <v>2</v>
      </c>
      <c r="N41" s="346">
        <v>4.1666666666666661</v>
      </c>
      <c r="O41" s="329">
        <v>0</v>
      </c>
      <c r="P41" s="346">
        <v>0</v>
      </c>
      <c r="Q41" s="329">
        <v>48</v>
      </c>
      <c r="R41"/>
      <c r="S41"/>
    </row>
    <row r="42" spans="1:19" x14ac:dyDescent="0.25">
      <c r="A42" s="345">
        <v>890</v>
      </c>
      <c r="B42" s="345" t="s">
        <v>425</v>
      </c>
      <c r="C42" s="329">
        <v>0</v>
      </c>
      <c r="D42" s="346">
        <v>0</v>
      </c>
      <c r="E42" s="329">
        <v>5</v>
      </c>
      <c r="F42" s="346">
        <v>2.358490566037736</v>
      </c>
      <c r="G42" s="329">
        <v>49</v>
      </c>
      <c r="H42" s="346">
        <v>23.113207547169811</v>
      </c>
      <c r="I42" s="329">
        <v>129</v>
      </c>
      <c r="J42" s="346">
        <v>60.84905660377359</v>
      </c>
      <c r="K42" s="329">
        <v>26</v>
      </c>
      <c r="L42" s="346">
        <v>12.264150943396226</v>
      </c>
      <c r="M42" s="329">
        <v>3</v>
      </c>
      <c r="N42" s="346">
        <v>1.4150943396226416</v>
      </c>
      <c r="O42" s="329">
        <v>0</v>
      </c>
      <c r="P42" s="346">
        <v>0</v>
      </c>
      <c r="Q42" s="329">
        <v>212</v>
      </c>
      <c r="R42"/>
      <c r="S42"/>
    </row>
    <row r="43" spans="1:19" x14ac:dyDescent="0.25">
      <c r="A43" s="341">
        <v>5</v>
      </c>
      <c r="B43" s="342" t="s">
        <v>426</v>
      </c>
      <c r="C43" s="351">
        <v>0</v>
      </c>
      <c r="D43" s="347">
        <v>0</v>
      </c>
      <c r="E43" s="351">
        <v>34</v>
      </c>
      <c r="F43" s="347">
        <v>1.1165845648604269</v>
      </c>
      <c r="G43" s="351">
        <v>730</v>
      </c>
      <c r="H43" s="347">
        <v>23.973727422003286</v>
      </c>
      <c r="I43" s="351">
        <v>1823</v>
      </c>
      <c r="J43" s="347">
        <v>59.868637110016422</v>
      </c>
      <c r="K43" s="351">
        <v>359</v>
      </c>
      <c r="L43" s="347">
        <v>11.789819376026273</v>
      </c>
      <c r="M43" s="351">
        <v>96</v>
      </c>
      <c r="N43" s="348">
        <v>3.152709359605911</v>
      </c>
      <c r="O43" s="351">
        <v>3</v>
      </c>
      <c r="P43" s="348">
        <v>9.852216748768472E-2</v>
      </c>
      <c r="Q43" s="349">
        <v>3045</v>
      </c>
      <c r="R43"/>
      <c r="S43"/>
    </row>
    <row r="44" spans="1:19" x14ac:dyDescent="0.25">
      <c r="A44" s="345">
        <v>4</v>
      </c>
      <c r="B44" s="345" t="s">
        <v>427</v>
      </c>
      <c r="C44" s="329">
        <v>0</v>
      </c>
      <c r="D44" s="346">
        <v>0</v>
      </c>
      <c r="E44" s="329">
        <v>0</v>
      </c>
      <c r="F44" s="346">
        <v>0</v>
      </c>
      <c r="G44" s="329">
        <v>3</v>
      </c>
      <c r="H44" s="346">
        <v>37.5</v>
      </c>
      <c r="I44" s="329">
        <v>5</v>
      </c>
      <c r="J44" s="346">
        <v>62.5</v>
      </c>
      <c r="K44" s="329">
        <v>0</v>
      </c>
      <c r="L44" s="346">
        <v>0</v>
      </c>
      <c r="M44" s="329">
        <v>0</v>
      </c>
      <c r="N44" s="346">
        <v>0</v>
      </c>
      <c r="O44" s="329">
        <v>0</v>
      </c>
      <c r="P44" s="346">
        <v>0</v>
      </c>
      <c r="Q44" s="329">
        <v>8</v>
      </c>
      <c r="R44"/>
      <c r="S44"/>
    </row>
    <row r="45" spans="1:19" x14ac:dyDescent="0.25">
      <c r="A45" s="345">
        <v>42</v>
      </c>
      <c r="B45" s="345" t="s">
        <v>428</v>
      </c>
      <c r="C45" s="329">
        <v>0</v>
      </c>
      <c r="D45" s="346">
        <v>0</v>
      </c>
      <c r="E45" s="329">
        <v>7</v>
      </c>
      <c r="F45" s="346">
        <v>1.2681159420289856</v>
      </c>
      <c r="G45" s="329">
        <v>116</v>
      </c>
      <c r="H45" s="346">
        <v>21.014492753623188</v>
      </c>
      <c r="I45" s="329">
        <v>346</v>
      </c>
      <c r="J45" s="346">
        <v>62.681159420289859</v>
      </c>
      <c r="K45" s="329">
        <v>62</v>
      </c>
      <c r="L45" s="346">
        <v>11.231884057971014</v>
      </c>
      <c r="M45" s="329">
        <v>20</v>
      </c>
      <c r="N45" s="346">
        <v>3.6231884057971016</v>
      </c>
      <c r="O45" s="329">
        <v>1</v>
      </c>
      <c r="P45" s="346">
        <v>0.18115942028985507</v>
      </c>
      <c r="Q45" s="329">
        <v>552</v>
      </c>
      <c r="R45"/>
      <c r="S45"/>
    </row>
    <row r="46" spans="1:19" x14ac:dyDescent="0.25">
      <c r="A46" s="345">
        <v>44</v>
      </c>
      <c r="B46" s="345" t="s">
        <v>429</v>
      </c>
      <c r="C46" s="329">
        <v>0</v>
      </c>
      <c r="D46" s="346">
        <v>0</v>
      </c>
      <c r="E46" s="329">
        <v>0</v>
      </c>
      <c r="F46" s="346">
        <v>0</v>
      </c>
      <c r="G46" s="329">
        <v>2</v>
      </c>
      <c r="H46" s="346">
        <v>9.5238095238095237</v>
      </c>
      <c r="I46" s="329">
        <v>16</v>
      </c>
      <c r="J46" s="346">
        <v>76.19047619047619</v>
      </c>
      <c r="K46" s="329">
        <v>3</v>
      </c>
      <c r="L46" s="346">
        <v>14.285714285714285</v>
      </c>
      <c r="M46" s="329">
        <v>0</v>
      </c>
      <c r="N46" s="346">
        <v>0</v>
      </c>
      <c r="O46" s="329">
        <v>0</v>
      </c>
      <c r="P46" s="346">
        <v>0</v>
      </c>
      <c r="Q46" s="329">
        <v>21</v>
      </c>
      <c r="R46"/>
      <c r="S46"/>
    </row>
    <row r="47" spans="1:19" x14ac:dyDescent="0.25">
      <c r="A47" s="345">
        <v>59</v>
      </c>
      <c r="B47" s="345" t="s">
        <v>430</v>
      </c>
      <c r="C47" s="329">
        <v>0</v>
      </c>
      <c r="D47" s="346">
        <v>0</v>
      </c>
      <c r="E47" s="329">
        <v>1</v>
      </c>
      <c r="F47" s="346">
        <v>3.8461538461538463</v>
      </c>
      <c r="G47" s="329">
        <v>11</v>
      </c>
      <c r="H47" s="346">
        <v>42.307692307692307</v>
      </c>
      <c r="I47" s="329">
        <v>11</v>
      </c>
      <c r="J47" s="346">
        <v>42.307692307692307</v>
      </c>
      <c r="K47" s="329">
        <v>2</v>
      </c>
      <c r="L47" s="346">
        <v>7.6923076923076925</v>
      </c>
      <c r="M47" s="329">
        <v>1</v>
      </c>
      <c r="N47" s="346">
        <v>3.8461538461538463</v>
      </c>
      <c r="O47" s="329">
        <v>0</v>
      </c>
      <c r="P47" s="346">
        <v>0</v>
      </c>
      <c r="Q47" s="329">
        <v>26</v>
      </c>
      <c r="R47"/>
      <c r="S47"/>
    </row>
    <row r="48" spans="1:19" x14ac:dyDescent="0.25">
      <c r="A48" s="345">
        <v>113</v>
      </c>
      <c r="B48" s="345" t="s">
        <v>431</v>
      </c>
      <c r="C48" s="329">
        <v>0</v>
      </c>
      <c r="D48" s="346">
        <v>0</v>
      </c>
      <c r="E48" s="329">
        <v>0</v>
      </c>
      <c r="F48" s="346">
        <v>0</v>
      </c>
      <c r="G48" s="329">
        <v>15</v>
      </c>
      <c r="H48" s="346">
        <v>25</v>
      </c>
      <c r="I48" s="329">
        <v>40</v>
      </c>
      <c r="J48" s="346">
        <v>66.666666666666657</v>
      </c>
      <c r="K48" s="329">
        <v>5</v>
      </c>
      <c r="L48" s="346">
        <v>8.3333333333333321</v>
      </c>
      <c r="M48" s="329">
        <v>0</v>
      </c>
      <c r="N48" s="346">
        <v>0</v>
      </c>
      <c r="O48" s="329">
        <v>0</v>
      </c>
      <c r="P48" s="346">
        <v>0</v>
      </c>
      <c r="Q48" s="329">
        <v>60</v>
      </c>
      <c r="R48"/>
      <c r="S48"/>
    </row>
    <row r="49" spans="1:19" x14ac:dyDescent="0.25">
      <c r="A49" s="345">
        <v>125</v>
      </c>
      <c r="B49" s="345" t="s">
        <v>432</v>
      </c>
      <c r="C49" s="329">
        <v>0</v>
      </c>
      <c r="D49" s="346">
        <v>0</v>
      </c>
      <c r="E49" s="329">
        <v>1</v>
      </c>
      <c r="F49" s="346">
        <v>1.3333333333333335</v>
      </c>
      <c r="G49" s="329">
        <v>20</v>
      </c>
      <c r="H49" s="346">
        <v>26.666666666666668</v>
      </c>
      <c r="I49" s="329">
        <v>47</v>
      </c>
      <c r="J49" s="346">
        <v>62.666666666666671</v>
      </c>
      <c r="K49" s="329">
        <v>6</v>
      </c>
      <c r="L49" s="346">
        <v>8</v>
      </c>
      <c r="M49" s="329">
        <v>1</v>
      </c>
      <c r="N49" s="346">
        <v>1.3333333333333335</v>
      </c>
      <c r="O49" s="329">
        <v>0</v>
      </c>
      <c r="P49" s="346">
        <v>0</v>
      </c>
      <c r="Q49" s="329">
        <v>75</v>
      </c>
      <c r="R49"/>
      <c r="S49"/>
    </row>
    <row r="50" spans="1:19" x14ac:dyDescent="0.25">
      <c r="A50" s="345">
        <v>138</v>
      </c>
      <c r="B50" s="345" t="s">
        <v>433</v>
      </c>
      <c r="C50" s="329">
        <v>0</v>
      </c>
      <c r="D50" s="346">
        <v>0</v>
      </c>
      <c r="E50" s="329">
        <v>2</v>
      </c>
      <c r="F50" s="346">
        <v>2.0202020202020203</v>
      </c>
      <c r="G50" s="329">
        <v>19</v>
      </c>
      <c r="H50" s="346">
        <v>19.19191919191919</v>
      </c>
      <c r="I50" s="329">
        <v>60</v>
      </c>
      <c r="J50" s="346">
        <v>60.606060606060609</v>
      </c>
      <c r="K50" s="329">
        <v>15</v>
      </c>
      <c r="L50" s="346">
        <v>15.151515151515152</v>
      </c>
      <c r="M50" s="329">
        <v>3</v>
      </c>
      <c r="N50" s="346">
        <v>3.0303030303030303</v>
      </c>
      <c r="O50" s="329">
        <v>0</v>
      </c>
      <c r="P50" s="346">
        <v>0</v>
      </c>
      <c r="Q50" s="329">
        <v>99</v>
      </c>
      <c r="R50"/>
      <c r="S50"/>
    </row>
    <row r="51" spans="1:19" x14ac:dyDescent="0.25">
      <c r="A51" s="345">
        <v>234</v>
      </c>
      <c r="B51" s="345" t="s">
        <v>434</v>
      </c>
      <c r="C51" s="329">
        <v>0</v>
      </c>
      <c r="D51" s="346">
        <v>0</v>
      </c>
      <c r="E51" s="329">
        <v>3</v>
      </c>
      <c r="F51" s="346">
        <v>2.054794520547945</v>
      </c>
      <c r="G51" s="329">
        <v>35</v>
      </c>
      <c r="H51" s="346">
        <v>23.972602739726025</v>
      </c>
      <c r="I51" s="329">
        <v>89</v>
      </c>
      <c r="J51" s="346">
        <v>60.958904109589042</v>
      </c>
      <c r="K51" s="329">
        <v>14</v>
      </c>
      <c r="L51" s="346">
        <v>9.5890410958904102</v>
      </c>
      <c r="M51" s="329">
        <v>5</v>
      </c>
      <c r="N51" s="346">
        <v>3.4246575342465753</v>
      </c>
      <c r="O51" s="329">
        <v>0</v>
      </c>
      <c r="P51" s="346">
        <v>0</v>
      </c>
      <c r="Q51" s="329">
        <v>146</v>
      </c>
      <c r="R51"/>
      <c r="S51"/>
    </row>
    <row r="52" spans="1:19" x14ac:dyDescent="0.25">
      <c r="A52" s="345">
        <v>240</v>
      </c>
      <c r="B52" s="345" t="s">
        <v>435</v>
      </c>
      <c r="C52" s="329">
        <v>0</v>
      </c>
      <c r="D52" s="346">
        <v>0</v>
      </c>
      <c r="E52" s="329">
        <v>0</v>
      </c>
      <c r="F52" s="346">
        <v>0</v>
      </c>
      <c r="G52" s="329">
        <v>5</v>
      </c>
      <c r="H52" s="346">
        <v>27.777777777777779</v>
      </c>
      <c r="I52" s="329">
        <v>11</v>
      </c>
      <c r="J52" s="346">
        <v>61.111111111111114</v>
      </c>
      <c r="K52" s="329">
        <v>1</v>
      </c>
      <c r="L52" s="346">
        <v>5.5555555555555554</v>
      </c>
      <c r="M52" s="329">
        <v>1</v>
      </c>
      <c r="N52" s="346">
        <v>5.5555555555555554</v>
      </c>
      <c r="O52" s="329">
        <v>0</v>
      </c>
      <c r="P52" s="346">
        <v>0</v>
      </c>
      <c r="Q52" s="329">
        <v>18</v>
      </c>
      <c r="R52"/>
      <c r="S52"/>
    </row>
    <row r="53" spans="1:19" x14ac:dyDescent="0.25">
      <c r="A53" s="345">
        <v>284</v>
      </c>
      <c r="B53" s="345" t="s">
        <v>436</v>
      </c>
      <c r="C53" s="329">
        <v>0</v>
      </c>
      <c r="D53" s="346">
        <v>0</v>
      </c>
      <c r="E53" s="329">
        <v>4</v>
      </c>
      <c r="F53" s="346">
        <v>4.4444444444444446</v>
      </c>
      <c r="G53" s="329">
        <v>24</v>
      </c>
      <c r="H53" s="346">
        <v>26.666666666666668</v>
      </c>
      <c r="I53" s="329">
        <v>53</v>
      </c>
      <c r="J53" s="346">
        <v>58.888888888888893</v>
      </c>
      <c r="K53" s="329">
        <v>8</v>
      </c>
      <c r="L53" s="346">
        <v>8.8888888888888893</v>
      </c>
      <c r="M53" s="329">
        <v>1</v>
      </c>
      <c r="N53" s="346">
        <v>1.1111111111111112</v>
      </c>
      <c r="O53" s="329">
        <v>0</v>
      </c>
      <c r="P53" s="346">
        <v>0</v>
      </c>
      <c r="Q53" s="329">
        <v>90</v>
      </c>
      <c r="R53"/>
      <c r="S53"/>
    </row>
    <row r="54" spans="1:19" x14ac:dyDescent="0.25">
      <c r="A54" s="345">
        <v>306</v>
      </c>
      <c r="B54" s="345" t="s">
        <v>437</v>
      </c>
      <c r="C54" s="329">
        <v>0</v>
      </c>
      <c r="D54" s="346">
        <v>0</v>
      </c>
      <c r="E54" s="329">
        <v>0</v>
      </c>
      <c r="F54" s="346">
        <v>0</v>
      </c>
      <c r="G54" s="329">
        <v>23</v>
      </c>
      <c r="H54" s="346">
        <v>25.555555555555554</v>
      </c>
      <c r="I54" s="329">
        <v>50</v>
      </c>
      <c r="J54" s="346">
        <v>55.555555555555557</v>
      </c>
      <c r="K54" s="329">
        <v>10</v>
      </c>
      <c r="L54" s="346">
        <v>11.111111111111111</v>
      </c>
      <c r="M54" s="329">
        <v>7</v>
      </c>
      <c r="N54" s="346">
        <v>7.7777777777777777</v>
      </c>
      <c r="O54" s="329">
        <v>0</v>
      </c>
      <c r="P54" s="346">
        <v>0</v>
      </c>
      <c r="Q54" s="329">
        <v>90</v>
      </c>
      <c r="R54"/>
      <c r="S54"/>
    </row>
    <row r="55" spans="1:19" x14ac:dyDescent="0.25">
      <c r="A55" s="345">
        <v>347</v>
      </c>
      <c r="B55" s="345" t="s">
        <v>438</v>
      </c>
      <c r="C55" s="329">
        <v>0</v>
      </c>
      <c r="D55" s="346">
        <v>0</v>
      </c>
      <c r="E55" s="329">
        <v>0</v>
      </c>
      <c r="F55" s="346">
        <v>0</v>
      </c>
      <c r="G55" s="329">
        <v>6</v>
      </c>
      <c r="H55" s="346">
        <v>17.142857142857142</v>
      </c>
      <c r="I55" s="329">
        <v>21</v>
      </c>
      <c r="J55" s="346">
        <v>60</v>
      </c>
      <c r="K55" s="329">
        <v>6</v>
      </c>
      <c r="L55" s="346">
        <v>17.142857142857142</v>
      </c>
      <c r="M55" s="329">
        <v>2</v>
      </c>
      <c r="N55" s="346">
        <v>5.7142857142857144</v>
      </c>
      <c r="O55" s="329">
        <v>0</v>
      </c>
      <c r="P55" s="346">
        <v>0</v>
      </c>
      <c r="Q55" s="329">
        <v>35</v>
      </c>
      <c r="R55"/>
      <c r="S55"/>
    </row>
    <row r="56" spans="1:19" x14ac:dyDescent="0.25">
      <c r="A56" s="345">
        <v>411</v>
      </c>
      <c r="B56" s="345" t="s">
        <v>439</v>
      </c>
      <c r="C56" s="329">
        <v>0</v>
      </c>
      <c r="D56" s="346">
        <v>0</v>
      </c>
      <c r="E56" s="329">
        <v>1</v>
      </c>
      <c r="F56" s="346">
        <v>4.1666666666666661</v>
      </c>
      <c r="G56" s="329">
        <v>7</v>
      </c>
      <c r="H56" s="346">
        <v>29.166666666666668</v>
      </c>
      <c r="I56" s="329">
        <v>14</v>
      </c>
      <c r="J56" s="346">
        <v>58.333333333333336</v>
      </c>
      <c r="K56" s="329">
        <v>1</v>
      </c>
      <c r="L56" s="346">
        <v>4.1666666666666661</v>
      </c>
      <c r="M56" s="329">
        <v>1</v>
      </c>
      <c r="N56" s="346">
        <v>4.1666666666666661</v>
      </c>
      <c r="O56" s="329">
        <v>0</v>
      </c>
      <c r="P56" s="346">
        <v>0</v>
      </c>
      <c r="Q56" s="329">
        <v>24</v>
      </c>
      <c r="R56"/>
      <c r="S56"/>
    </row>
    <row r="57" spans="1:19" x14ac:dyDescent="0.25">
      <c r="A57" s="345">
        <v>501</v>
      </c>
      <c r="B57" s="345" t="s">
        <v>440</v>
      </c>
      <c r="C57" s="329">
        <v>0</v>
      </c>
      <c r="D57" s="346">
        <v>0</v>
      </c>
      <c r="E57" s="329">
        <v>0</v>
      </c>
      <c r="F57" s="346">
        <v>0</v>
      </c>
      <c r="G57" s="329">
        <v>7</v>
      </c>
      <c r="H57" s="346">
        <v>19.444444444444446</v>
      </c>
      <c r="I57" s="329">
        <v>24</v>
      </c>
      <c r="J57" s="346">
        <v>66.666666666666657</v>
      </c>
      <c r="K57" s="329">
        <v>4</v>
      </c>
      <c r="L57" s="346">
        <v>11.111111111111111</v>
      </c>
      <c r="M57" s="329">
        <v>1</v>
      </c>
      <c r="N57" s="346">
        <v>2.7777777777777777</v>
      </c>
      <c r="O57" s="329">
        <v>0</v>
      </c>
      <c r="P57" s="346">
        <v>0</v>
      </c>
      <c r="Q57" s="329">
        <v>36</v>
      </c>
      <c r="R57"/>
      <c r="S57"/>
    </row>
    <row r="58" spans="1:19" x14ac:dyDescent="0.25">
      <c r="A58" s="345">
        <v>543</v>
      </c>
      <c r="B58" s="345" t="s">
        <v>441</v>
      </c>
      <c r="C58" s="329">
        <v>0</v>
      </c>
      <c r="D58" s="346">
        <v>0</v>
      </c>
      <c r="E58" s="329">
        <v>0</v>
      </c>
      <c r="F58" s="346">
        <v>0</v>
      </c>
      <c r="G58" s="329">
        <v>5</v>
      </c>
      <c r="H58" s="346">
        <v>23.809523809523807</v>
      </c>
      <c r="I58" s="329">
        <v>12</v>
      </c>
      <c r="J58" s="346">
        <v>57.142857142857139</v>
      </c>
      <c r="K58" s="329">
        <v>4</v>
      </c>
      <c r="L58" s="346">
        <v>19.047619047619047</v>
      </c>
      <c r="M58" s="329">
        <v>0</v>
      </c>
      <c r="N58" s="346">
        <v>0</v>
      </c>
      <c r="O58" s="329">
        <v>0</v>
      </c>
      <c r="P58" s="346">
        <v>0</v>
      </c>
      <c r="Q58" s="329">
        <v>21</v>
      </c>
      <c r="R58"/>
      <c r="S58"/>
    </row>
    <row r="59" spans="1:19" x14ac:dyDescent="0.25">
      <c r="A59" s="345">
        <v>628</v>
      </c>
      <c r="B59" s="345" t="s">
        <v>442</v>
      </c>
      <c r="C59" s="329">
        <v>0</v>
      </c>
      <c r="D59" s="346">
        <v>0</v>
      </c>
      <c r="E59" s="329">
        <v>0</v>
      </c>
      <c r="F59" s="346">
        <v>0</v>
      </c>
      <c r="G59" s="329">
        <v>3</v>
      </c>
      <c r="H59" s="346">
        <v>37.5</v>
      </c>
      <c r="I59" s="329">
        <v>2</v>
      </c>
      <c r="J59" s="346">
        <v>25</v>
      </c>
      <c r="K59" s="329">
        <v>2</v>
      </c>
      <c r="L59" s="346">
        <v>25</v>
      </c>
      <c r="M59" s="329">
        <v>1</v>
      </c>
      <c r="N59" s="346">
        <v>12.5</v>
      </c>
      <c r="O59" s="329">
        <v>0</v>
      </c>
      <c r="P59" s="346">
        <v>0</v>
      </c>
      <c r="Q59" s="329">
        <v>8</v>
      </c>
      <c r="R59"/>
      <c r="S59"/>
    </row>
    <row r="60" spans="1:19" x14ac:dyDescent="0.25">
      <c r="A60" s="345">
        <v>656</v>
      </c>
      <c r="B60" s="345" t="s">
        <v>443</v>
      </c>
      <c r="C60" s="329">
        <v>0</v>
      </c>
      <c r="D60" s="346">
        <v>0</v>
      </c>
      <c r="E60" s="329">
        <v>6</v>
      </c>
      <c r="F60" s="346">
        <v>0.62959076600209862</v>
      </c>
      <c r="G60" s="329">
        <v>220</v>
      </c>
      <c r="H60" s="346">
        <v>23.084994753410285</v>
      </c>
      <c r="I60" s="329">
        <v>567</v>
      </c>
      <c r="J60" s="346">
        <v>59.49632738719832</v>
      </c>
      <c r="K60" s="329">
        <v>127</v>
      </c>
      <c r="L60" s="346">
        <v>13.326337880377753</v>
      </c>
      <c r="M60" s="329">
        <v>32</v>
      </c>
      <c r="N60" s="346">
        <v>3.3578174186778593</v>
      </c>
      <c r="O60" s="329">
        <v>1</v>
      </c>
      <c r="P60" s="346">
        <v>0.1049317943336831</v>
      </c>
      <c r="Q60" s="329">
        <v>953</v>
      </c>
      <c r="R60"/>
      <c r="S60"/>
    </row>
    <row r="61" spans="1:19" x14ac:dyDescent="0.25">
      <c r="A61" s="345">
        <v>761</v>
      </c>
      <c r="B61" s="345" t="s">
        <v>444</v>
      </c>
      <c r="C61" s="329">
        <v>0</v>
      </c>
      <c r="D61" s="346">
        <v>0</v>
      </c>
      <c r="E61" s="329">
        <v>8</v>
      </c>
      <c r="F61" s="346">
        <v>1.0403120936280885</v>
      </c>
      <c r="G61" s="329">
        <v>206</v>
      </c>
      <c r="H61" s="346">
        <v>26.788036410923276</v>
      </c>
      <c r="I61" s="329">
        <v>447</v>
      </c>
      <c r="J61" s="346">
        <v>58.127438231469441</v>
      </c>
      <c r="K61" s="329">
        <v>87</v>
      </c>
      <c r="L61" s="346">
        <v>11.313394018205461</v>
      </c>
      <c r="M61" s="329">
        <v>20</v>
      </c>
      <c r="N61" s="346">
        <v>2.6007802340702209</v>
      </c>
      <c r="O61" s="329">
        <v>1</v>
      </c>
      <c r="P61" s="346">
        <v>0.13003901170351106</v>
      </c>
      <c r="Q61" s="329">
        <v>769</v>
      </c>
      <c r="R61"/>
      <c r="S61"/>
    </row>
    <row r="62" spans="1:19" x14ac:dyDescent="0.25">
      <c r="A62" s="345">
        <v>842</v>
      </c>
      <c r="B62" s="345" t="s">
        <v>445</v>
      </c>
      <c r="C62" s="329">
        <v>0</v>
      </c>
      <c r="D62" s="346">
        <v>0</v>
      </c>
      <c r="E62" s="329">
        <v>1</v>
      </c>
      <c r="F62" s="346">
        <v>7.1428571428571423</v>
      </c>
      <c r="G62" s="329">
        <v>3</v>
      </c>
      <c r="H62" s="346">
        <v>21.428571428571427</v>
      </c>
      <c r="I62" s="329">
        <v>8</v>
      </c>
      <c r="J62" s="346">
        <v>57.142857142857139</v>
      </c>
      <c r="K62" s="329">
        <v>2</v>
      </c>
      <c r="L62" s="346">
        <v>14.285714285714285</v>
      </c>
      <c r="M62" s="329">
        <v>0</v>
      </c>
      <c r="N62" s="346">
        <v>0</v>
      </c>
      <c r="O62" s="329">
        <v>0</v>
      </c>
      <c r="P62" s="346">
        <v>0</v>
      </c>
      <c r="Q62" s="329">
        <v>14</v>
      </c>
      <c r="R62"/>
      <c r="S62"/>
    </row>
    <row r="63" spans="1:19" x14ac:dyDescent="0.25">
      <c r="A63" s="341">
        <v>6</v>
      </c>
      <c r="B63" s="342" t="s">
        <v>446</v>
      </c>
      <c r="C63" s="351">
        <v>0</v>
      </c>
      <c r="D63" s="347">
        <v>0</v>
      </c>
      <c r="E63" s="351">
        <v>20</v>
      </c>
      <c r="F63" s="347">
        <v>0.88028169014084512</v>
      </c>
      <c r="G63" s="351">
        <v>624</v>
      </c>
      <c r="H63" s="347">
        <v>27.464788732394368</v>
      </c>
      <c r="I63" s="351">
        <v>1314</v>
      </c>
      <c r="J63" s="347">
        <v>57.834507042253527</v>
      </c>
      <c r="K63" s="351">
        <v>245</v>
      </c>
      <c r="L63" s="347">
        <v>10.783450704225352</v>
      </c>
      <c r="M63" s="351">
        <v>67</v>
      </c>
      <c r="N63" s="348">
        <v>2.948943661971831</v>
      </c>
      <c r="O63" s="351">
        <v>2</v>
      </c>
      <c r="P63" s="348">
        <v>8.8028169014084515E-2</v>
      </c>
      <c r="Q63" s="349">
        <v>2272</v>
      </c>
      <c r="R63"/>
      <c r="S63"/>
    </row>
    <row r="64" spans="1:19" x14ac:dyDescent="0.25">
      <c r="A64" s="345">
        <v>38</v>
      </c>
      <c r="B64" s="345" t="s">
        <v>447</v>
      </c>
      <c r="C64" s="329">
        <v>0</v>
      </c>
      <c r="D64" s="346">
        <v>0</v>
      </c>
      <c r="E64" s="329">
        <v>0</v>
      </c>
      <c r="F64" s="346">
        <v>0</v>
      </c>
      <c r="G64" s="329">
        <v>1</v>
      </c>
      <c r="H64" s="346">
        <v>25</v>
      </c>
      <c r="I64" s="329">
        <v>2</v>
      </c>
      <c r="J64" s="346">
        <v>50</v>
      </c>
      <c r="K64" s="329">
        <v>1</v>
      </c>
      <c r="L64" s="346">
        <v>25</v>
      </c>
      <c r="M64" s="329">
        <v>0</v>
      </c>
      <c r="N64" s="346">
        <v>0</v>
      </c>
      <c r="O64" s="329">
        <v>0</v>
      </c>
      <c r="P64" s="346">
        <v>0</v>
      </c>
      <c r="Q64" s="329">
        <v>4</v>
      </c>
      <c r="R64"/>
      <c r="S64"/>
    </row>
    <row r="65" spans="1:19" x14ac:dyDescent="0.25">
      <c r="A65" s="345">
        <v>86</v>
      </c>
      <c r="B65" s="345" t="s">
        <v>448</v>
      </c>
      <c r="C65" s="329">
        <v>0</v>
      </c>
      <c r="D65" s="346">
        <v>0</v>
      </c>
      <c r="E65" s="329">
        <v>0</v>
      </c>
      <c r="F65" s="346">
        <v>0</v>
      </c>
      <c r="G65" s="329">
        <v>7</v>
      </c>
      <c r="H65" s="346">
        <v>26.923076923076923</v>
      </c>
      <c r="I65" s="329">
        <v>15</v>
      </c>
      <c r="J65" s="346">
        <v>57.692307692307686</v>
      </c>
      <c r="K65" s="329">
        <v>4</v>
      </c>
      <c r="L65" s="346">
        <v>15.384615384615385</v>
      </c>
      <c r="M65" s="329">
        <v>0</v>
      </c>
      <c r="N65" s="346">
        <v>0</v>
      </c>
      <c r="O65" s="329">
        <v>0</v>
      </c>
      <c r="P65" s="346">
        <v>0</v>
      </c>
      <c r="Q65" s="329">
        <v>26</v>
      </c>
      <c r="R65"/>
      <c r="S65"/>
    </row>
    <row r="66" spans="1:19" x14ac:dyDescent="0.25">
      <c r="A66" s="345">
        <v>107</v>
      </c>
      <c r="B66" s="345" t="s">
        <v>449</v>
      </c>
      <c r="C66" s="329">
        <v>0</v>
      </c>
      <c r="D66" s="346">
        <v>0</v>
      </c>
      <c r="E66" s="329">
        <v>0</v>
      </c>
      <c r="F66" s="346">
        <v>0</v>
      </c>
      <c r="G66" s="329">
        <v>0</v>
      </c>
      <c r="H66" s="346">
        <v>0</v>
      </c>
      <c r="I66" s="329">
        <v>2</v>
      </c>
      <c r="J66" s="346">
        <v>100</v>
      </c>
      <c r="K66" s="329">
        <v>0</v>
      </c>
      <c r="L66" s="346">
        <v>0</v>
      </c>
      <c r="M66" s="329">
        <v>0</v>
      </c>
      <c r="N66" s="346">
        <v>0</v>
      </c>
      <c r="O66" s="329">
        <v>0</v>
      </c>
      <c r="P66" s="346">
        <v>0</v>
      </c>
      <c r="Q66" s="329">
        <v>2</v>
      </c>
      <c r="R66"/>
      <c r="S66"/>
    </row>
    <row r="67" spans="1:19" x14ac:dyDescent="0.25">
      <c r="A67" s="345">
        <v>134</v>
      </c>
      <c r="B67" s="345" t="s">
        <v>450</v>
      </c>
      <c r="C67" s="329">
        <v>0</v>
      </c>
      <c r="D67" s="346">
        <v>0</v>
      </c>
      <c r="E67" s="329">
        <v>0</v>
      </c>
      <c r="F67" s="346">
        <v>0</v>
      </c>
      <c r="G67" s="329">
        <v>3</v>
      </c>
      <c r="H67" s="346">
        <v>25</v>
      </c>
      <c r="I67" s="329">
        <v>9</v>
      </c>
      <c r="J67" s="346">
        <v>75</v>
      </c>
      <c r="K67" s="329">
        <v>0</v>
      </c>
      <c r="L67" s="346">
        <v>0</v>
      </c>
      <c r="M67" s="329">
        <v>0</v>
      </c>
      <c r="N67" s="346">
        <v>0</v>
      </c>
      <c r="O67" s="329">
        <v>0</v>
      </c>
      <c r="P67" s="346">
        <v>0</v>
      </c>
      <c r="Q67" s="329">
        <v>12</v>
      </c>
      <c r="R67"/>
      <c r="S67"/>
    </row>
    <row r="68" spans="1:19" x14ac:dyDescent="0.25">
      <c r="A68" s="345">
        <v>150</v>
      </c>
      <c r="B68" s="345" t="s">
        <v>451</v>
      </c>
      <c r="C68" s="329">
        <v>0</v>
      </c>
      <c r="D68" s="346">
        <v>0</v>
      </c>
      <c r="E68" s="329">
        <v>0</v>
      </c>
      <c r="F68" s="346">
        <v>0</v>
      </c>
      <c r="G68" s="329">
        <v>17</v>
      </c>
      <c r="H68" s="346">
        <v>33.333333333333329</v>
      </c>
      <c r="I68" s="329">
        <v>27</v>
      </c>
      <c r="J68" s="346">
        <v>52.941176470588239</v>
      </c>
      <c r="K68" s="329">
        <v>6</v>
      </c>
      <c r="L68" s="346">
        <v>11.76470588235294</v>
      </c>
      <c r="M68" s="329">
        <v>0</v>
      </c>
      <c r="N68" s="346">
        <v>0</v>
      </c>
      <c r="O68" s="329">
        <v>1</v>
      </c>
      <c r="P68" s="346">
        <v>1.9607843137254901</v>
      </c>
      <c r="Q68" s="329">
        <v>51</v>
      </c>
      <c r="R68"/>
      <c r="S68"/>
    </row>
    <row r="69" spans="1:19" x14ac:dyDescent="0.25">
      <c r="A69" s="345">
        <v>237</v>
      </c>
      <c r="B69" s="345" t="s">
        <v>452</v>
      </c>
      <c r="C69" s="329">
        <v>0</v>
      </c>
      <c r="D69" s="346">
        <v>0</v>
      </c>
      <c r="E69" s="329">
        <v>8</v>
      </c>
      <c r="F69" s="346">
        <v>1.5238095238095237</v>
      </c>
      <c r="G69" s="329">
        <v>133</v>
      </c>
      <c r="H69" s="346">
        <v>25.333333333333336</v>
      </c>
      <c r="I69" s="329">
        <v>306</v>
      </c>
      <c r="J69" s="346">
        <v>58.285714285714285</v>
      </c>
      <c r="K69" s="329">
        <v>58</v>
      </c>
      <c r="L69" s="346">
        <v>11.047619047619047</v>
      </c>
      <c r="M69" s="329">
        <v>20</v>
      </c>
      <c r="N69" s="346">
        <v>3.8095238095238098</v>
      </c>
      <c r="O69" s="329">
        <v>0</v>
      </c>
      <c r="P69" s="346">
        <v>0</v>
      </c>
      <c r="Q69" s="329">
        <v>525</v>
      </c>
      <c r="R69"/>
      <c r="S69"/>
    </row>
    <row r="70" spans="1:19" x14ac:dyDescent="0.25">
      <c r="A70" s="345">
        <v>264</v>
      </c>
      <c r="B70" s="345" t="s">
        <v>453</v>
      </c>
      <c r="C70" s="329">
        <v>0</v>
      </c>
      <c r="D70" s="346">
        <v>0</v>
      </c>
      <c r="E70" s="329">
        <v>1</v>
      </c>
      <c r="F70" s="346">
        <v>0.61728395061728392</v>
      </c>
      <c r="G70" s="329">
        <v>46</v>
      </c>
      <c r="H70" s="346">
        <v>28.39506172839506</v>
      </c>
      <c r="I70" s="329">
        <v>88</v>
      </c>
      <c r="J70" s="346">
        <v>54.320987654320987</v>
      </c>
      <c r="K70" s="329">
        <v>20</v>
      </c>
      <c r="L70" s="346">
        <v>12.345679012345679</v>
      </c>
      <c r="M70" s="329">
        <v>7</v>
      </c>
      <c r="N70" s="346">
        <v>4.3209876543209873</v>
      </c>
      <c r="O70" s="329">
        <v>0</v>
      </c>
      <c r="P70" s="346">
        <v>0</v>
      </c>
      <c r="Q70" s="329">
        <v>162</v>
      </c>
      <c r="R70"/>
      <c r="S70"/>
    </row>
    <row r="71" spans="1:19" x14ac:dyDescent="0.25">
      <c r="A71" s="345">
        <v>310</v>
      </c>
      <c r="B71" s="345" t="s">
        <v>454</v>
      </c>
      <c r="C71" s="329">
        <v>0</v>
      </c>
      <c r="D71" s="346">
        <v>0</v>
      </c>
      <c r="E71" s="329">
        <v>0</v>
      </c>
      <c r="F71" s="346">
        <v>0</v>
      </c>
      <c r="G71" s="329">
        <v>17</v>
      </c>
      <c r="H71" s="346">
        <v>27.419354838709676</v>
      </c>
      <c r="I71" s="329">
        <v>36</v>
      </c>
      <c r="J71" s="346">
        <v>58.064516129032263</v>
      </c>
      <c r="K71" s="329">
        <v>6</v>
      </c>
      <c r="L71" s="346">
        <v>9.67741935483871</v>
      </c>
      <c r="M71" s="329">
        <v>3</v>
      </c>
      <c r="N71" s="346">
        <v>4.838709677419355</v>
      </c>
      <c r="O71" s="329">
        <v>0</v>
      </c>
      <c r="P71" s="346">
        <v>0</v>
      </c>
      <c r="Q71" s="329">
        <v>62</v>
      </c>
      <c r="R71"/>
      <c r="S71"/>
    </row>
    <row r="72" spans="1:19" x14ac:dyDescent="0.25">
      <c r="A72" s="345">
        <v>315</v>
      </c>
      <c r="B72" s="345" t="s">
        <v>455</v>
      </c>
      <c r="C72" s="329">
        <v>0</v>
      </c>
      <c r="D72" s="346">
        <v>0</v>
      </c>
      <c r="E72" s="329">
        <v>0</v>
      </c>
      <c r="F72" s="346">
        <v>0</v>
      </c>
      <c r="G72" s="329">
        <v>0</v>
      </c>
      <c r="H72" s="346">
        <v>0</v>
      </c>
      <c r="I72" s="329">
        <v>1</v>
      </c>
      <c r="J72" s="346">
        <v>50</v>
      </c>
      <c r="K72" s="329">
        <v>1</v>
      </c>
      <c r="L72" s="346">
        <v>50</v>
      </c>
      <c r="M72" s="329">
        <v>0</v>
      </c>
      <c r="N72" s="346">
        <v>0</v>
      </c>
      <c r="O72" s="329">
        <v>0</v>
      </c>
      <c r="P72" s="346">
        <v>0</v>
      </c>
      <c r="Q72" s="329">
        <v>2</v>
      </c>
      <c r="R72"/>
      <c r="S72"/>
    </row>
    <row r="73" spans="1:19" x14ac:dyDescent="0.25">
      <c r="A73" s="345">
        <v>361</v>
      </c>
      <c r="B73" s="345" t="s">
        <v>456</v>
      </c>
      <c r="C73" s="329">
        <v>0</v>
      </c>
      <c r="D73" s="346">
        <v>0</v>
      </c>
      <c r="E73" s="329">
        <v>0</v>
      </c>
      <c r="F73" s="346">
        <v>0</v>
      </c>
      <c r="G73" s="329">
        <v>8</v>
      </c>
      <c r="H73" s="346">
        <v>29.629629629629626</v>
      </c>
      <c r="I73" s="329">
        <v>15</v>
      </c>
      <c r="J73" s="346">
        <v>55.555555555555557</v>
      </c>
      <c r="K73" s="329">
        <v>3</v>
      </c>
      <c r="L73" s="346">
        <v>11.111111111111111</v>
      </c>
      <c r="M73" s="329">
        <v>1</v>
      </c>
      <c r="N73" s="346">
        <v>3.7037037037037033</v>
      </c>
      <c r="O73" s="329">
        <v>0</v>
      </c>
      <c r="P73" s="346">
        <v>0</v>
      </c>
      <c r="Q73" s="329">
        <v>27</v>
      </c>
      <c r="R73"/>
      <c r="S73"/>
    </row>
    <row r="74" spans="1:19" x14ac:dyDescent="0.25">
      <c r="A74" s="345">
        <v>647</v>
      </c>
      <c r="B74" s="345" t="s">
        <v>457</v>
      </c>
      <c r="C74" s="329">
        <v>0</v>
      </c>
      <c r="D74" s="346">
        <v>0</v>
      </c>
      <c r="E74" s="329">
        <v>0</v>
      </c>
      <c r="F74" s="346">
        <v>0</v>
      </c>
      <c r="G74" s="329">
        <v>13</v>
      </c>
      <c r="H74" s="346">
        <v>20.3125</v>
      </c>
      <c r="I74" s="329">
        <v>42</v>
      </c>
      <c r="J74" s="346">
        <v>65.625</v>
      </c>
      <c r="K74" s="329">
        <v>8</v>
      </c>
      <c r="L74" s="346">
        <v>12.5</v>
      </c>
      <c r="M74" s="329">
        <v>1</v>
      </c>
      <c r="N74" s="346">
        <v>1.5625</v>
      </c>
      <c r="O74" s="329">
        <v>0</v>
      </c>
      <c r="P74" s="346">
        <v>0</v>
      </c>
      <c r="Q74" s="329">
        <v>64</v>
      </c>
      <c r="R74"/>
      <c r="S74"/>
    </row>
    <row r="75" spans="1:19" x14ac:dyDescent="0.25">
      <c r="A75" s="345">
        <v>658</v>
      </c>
      <c r="B75" s="345" t="s">
        <v>458</v>
      </c>
      <c r="C75" s="329">
        <v>0</v>
      </c>
      <c r="D75" s="346">
        <v>0</v>
      </c>
      <c r="E75" s="329">
        <v>0</v>
      </c>
      <c r="F75" s="346">
        <v>0</v>
      </c>
      <c r="G75" s="329">
        <v>0</v>
      </c>
      <c r="H75" s="346">
        <v>0</v>
      </c>
      <c r="I75" s="329">
        <v>0</v>
      </c>
      <c r="J75" s="346">
        <v>0</v>
      </c>
      <c r="K75" s="329">
        <v>1</v>
      </c>
      <c r="L75" s="346">
        <v>100</v>
      </c>
      <c r="M75" s="329">
        <v>0</v>
      </c>
      <c r="N75" s="346">
        <v>0</v>
      </c>
      <c r="O75" s="329">
        <v>0</v>
      </c>
      <c r="P75" s="346">
        <v>0</v>
      </c>
      <c r="Q75" s="329">
        <v>1</v>
      </c>
      <c r="R75"/>
      <c r="S75"/>
    </row>
    <row r="76" spans="1:19" x14ac:dyDescent="0.25">
      <c r="A76" s="345">
        <v>664</v>
      </c>
      <c r="B76" s="345" t="s">
        <v>459</v>
      </c>
      <c r="C76" s="329">
        <v>0</v>
      </c>
      <c r="D76" s="346">
        <v>0</v>
      </c>
      <c r="E76" s="329">
        <v>5</v>
      </c>
      <c r="F76" s="346">
        <v>0.69252077562326864</v>
      </c>
      <c r="G76" s="329">
        <v>200</v>
      </c>
      <c r="H76" s="346">
        <v>27.70083102493075</v>
      </c>
      <c r="I76" s="329">
        <v>412</v>
      </c>
      <c r="J76" s="346">
        <v>57.063711911357338</v>
      </c>
      <c r="K76" s="329">
        <v>81</v>
      </c>
      <c r="L76" s="346">
        <v>11.218836565096952</v>
      </c>
      <c r="M76" s="329">
        <v>24</v>
      </c>
      <c r="N76" s="346">
        <v>3.32409972299169</v>
      </c>
      <c r="O76" s="329">
        <v>0</v>
      </c>
      <c r="P76" s="346">
        <v>0</v>
      </c>
      <c r="Q76" s="329">
        <v>722</v>
      </c>
      <c r="R76"/>
      <c r="S76"/>
    </row>
    <row r="77" spans="1:19" x14ac:dyDescent="0.25">
      <c r="A77" s="345">
        <v>686</v>
      </c>
      <c r="B77" s="345" t="s">
        <v>460</v>
      </c>
      <c r="C77" s="329">
        <v>0</v>
      </c>
      <c r="D77" s="346">
        <v>0</v>
      </c>
      <c r="E77" s="329">
        <v>6</v>
      </c>
      <c r="F77" s="346">
        <v>1.6348773841961852</v>
      </c>
      <c r="G77" s="329">
        <v>114</v>
      </c>
      <c r="H77" s="346">
        <v>31.062670299727518</v>
      </c>
      <c r="I77" s="329">
        <v>209</v>
      </c>
      <c r="J77" s="346">
        <v>56.948228882833781</v>
      </c>
      <c r="K77" s="329">
        <v>33</v>
      </c>
      <c r="L77" s="346">
        <v>8.9918256130790191</v>
      </c>
      <c r="M77" s="329">
        <v>5</v>
      </c>
      <c r="N77" s="346">
        <v>1.3623978201634876</v>
      </c>
      <c r="O77" s="329">
        <v>0</v>
      </c>
      <c r="P77" s="346">
        <v>0</v>
      </c>
      <c r="Q77" s="329">
        <v>367</v>
      </c>
      <c r="R77"/>
      <c r="S77"/>
    </row>
    <row r="78" spans="1:19" x14ac:dyDescent="0.25">
      <c r="A78" s="345">
        <v>819</v>
      </c>
      <c r="B78" s="345" t="s">
        <v>461</v>
      </c>
      <c r="C78" s="329">
        <v>0</v>
      </c>
      <c r="D78" s="346">
        <v>0</v>
      </c>
      <c r="E78" s="329">
        <v>0</v>
      </c>
      <c r="F78" s="346">
        <v>0</v>
      </c>
      <c r="G78" s="329">
        <v>3</v>
      </c>
      <c r="H78" s="346">
        <v>23.076923076923077</v>
      </c>
      <c r="I78" s="329">
        <v>9</v>
      </c>
      <c r="J78" s="346">
        <v>69.230769230769226</v>
      </c>
      <c r="K78" s="329">
        <v>1</v>
      </c>
      <c r="L78" s="346">
        <v>7.6923076923076925</v>
      </c>
      <c r="M78" s="329">
        <v>0</v>
      </c>
      <c r="N78" s="346">
        <v>0</v>
      </c>
      <c r="O78" s="329">
        <v>0</v>
      </c>
      <c r="P78" s="346">
        <v>0</v>
      </c>
      <c r="Q78" s="329">
        <v>13</v>
      </c>
      <c r="R78"/>
      <c r="S78"/>
    </row>
    <row r="79" spans="1:19" x14ac:dyDescent="0.25">
      <c r="A79" s="345">
        <v>854</v>
      </c>
      <c r="B79" s="345" t="s">
        <v>462</v>
      </c>
      <c r="C79" s="329">
        <v>0</v>
      </c>
      <c r="D79" s="346">
        <v>0</v>
      </c>
      <c r="E79" s="329">
        <v>0</v>
      </c>
      <c r="F79" s="346">
        <v>0</v>
      </c>
      <c r="G79" s="329">
        <v>5</v>
      </c>
      <c r="H79" s="346">
        <v>38.461538461538467</v>
      </c>
      <c r="I79" s="329">
        <v>7</v>
      </c>
      <c r="J79" s="346">
        <v>53.846153846153847</v>
      </c>
      <c r="K79" s="329">
        <v>1</v>
      </c>
      <c r="L79" s="346">
        <v>7.6923076923076925</v>
      </c>
      <c r="M79" s="329">
        <v>0</v>
      </c>
      <c r="N79" s="346">
        <v>0</v>
      </c>
      <c r="O79" s="329">
        <v>0</v>
      </c>
      <c r="P79" s="346">
        <v>0</v>
      </c>
      <c r="Q79" s="329">
        <v>13</v>
      </c>
      <c r="R79"/>
      <c r="S79"/>
    </row>
    <row r="80" spans="1:19" x14ac:dyDescent="0.25">
      <c r="A80" s="345">
        <v>887</v>
      </c>
      <c r="B80" s="345" t="s">
        <v>463</v>
      </c>
      <c r="C80" s="329">
        <v>0</v>
      </c>
      <c r="D80" s="346">
        <v>0</v>
      </c>
      <c r="E80" s="329">
        <v>0</v>
      </c>
      <c r="F80" s="346">
        <v>0</v>
      </c>
      <c r="G80" s="329">
        <v>57</v>
      </c>
      <c r="H80" s="346">
        <v>26.027397260273972</v>
      </c>
      <c r="I80" s="329">
        <v>134</v>
      </c>
      <c r="J80" s="346">
        <v>61.187214611872143</v>
      </c>
      <c r="K80" s="329">
        <v>21</v>
      </c>
      <c r="L80" s="346">
        <v>9.5890410958904102</v>
      </c>
      <c r="M80" s="329">
        <v>6</v>
      </c>
      <c r="N80" s="346">
        <v>2.7397260273972601</v>
      </c>
      <c r="O80" s="329">
        <v>1</v>
      </c>
      <c r="P80" s="346">
        <v>0.45662100456621002</v>
      </c>
      <c r="Q80" s="329">
        <v>219</v>
      </c>
      <c r="R80"/>
      <c r="S80"/>
    </row>
    <row r="81" spans="1:19" x14ac:dyDescent="0.25">
      <c r="A81" s="341">
        <v>7</v>
      </c>
      <c r="B81" s="342" t="s">
        <v>464</v>
      </c>
      <c r="C81" s="351">
        <v>0</v>
      </c>
      <c r="D81" s="347">
        <v>0</v>
      </c>
      <c r="E81" s="351">
        <v>331</v>
      </c>
      <c r="F81" s="347">
        <v>1.655413853463366</v>
      </c>
      <c r="G81" s="351">
        <v>4769</v>
      </c>
      <c r="H81" s="347">
        <v>23.850962740685173</v>
      </c>
      <c r="I81" s="351">
        <v>11621</v>
      </c>
      <c r="J81" s="347">
        <v>58.119529882470623</v>
      </c>
      <c r="K81" s="351">
        <v>2394</v>
      </c>
      <c r="L81" s="347">
        <v>11.972993248312077</v>
      </c>
      <c r="M81" s="351">
        <v>857</v>
      </c>
      <c r="N81" s="348">
        <v>4.2860715178794706</v>
      </c>
      <c r="O81" s="351">
        <v>23</v>
      </c>
      <c r="P81" s="348">
        <v>0.11502875718929731</v>
      </c>
      <c r="Q81" s="349">
        <v>19995</v>
      </c>
      <c r="R81"/>
      <c r="S81"/>
    </row>
    <row r="82" spans="1:19" x14ac:dyDescent="0.25">
      <c r="A82" s="345">
        <v>2</v>
      </c>
      <c r="B82" s="345" t="s">
        <v>465</v>
      </c>
      <c r="C82" s="329">
        <v>0</v>
      </c>
      <c r="D82" s="346">
        <v>0</v>
      </c>
      <c r="E82" s="329">
        <v>1</v>
      </c>
      <c r="F82" s="346">
        <v>1.1363636363636365</v>
      </c>
      <c r="G82" s="329">
        <v>24</v>
      </c>
      <c r="H82" s="346">
        <v>27.27272727272727</v>
      </c>
      <c r="I82" s="329">
        <v>51</v>
      </c>
      <c r="J82" s="346">
        <v>57.95454545454546</v>
      </c>
      <c r="K82" s="329">
        <v>11</v>
      </c>
      <c r="L82" s="346">
        <v>12.5</v>
      </c>
      <c r="M82" s="329">
        <v>1</v>
      </c>
      <c r="N82" s="346">
        <v>1.1363636363636365</v>
      </c>
      <c r="O82" s="329">
        <v>0</v>
      </c>
      <c r="P82" s="346">
        <v>0</v>
      </c>
      <c r="Q82" s="329">
        <v>88</v>
      </c>
      <c r="R82"/>
      <c r="S82"/>
    </row>
    <row r="83" spans="1:19" x14ac:dyDescent="0.25">
      <c r="A83" s="345">
        <v>21</v>
      </c>
      <c r="B83" s="345" t="s">
        <v>466</v>
      </c>
      <c r="C83" s="329">
        <v>0</v>
      </c>
      <c r="D83" s="346">
        <v>0</v>
      </c>
      <c r="E83" s="329">
        <v>1</v>
      </c>
      <c r="F83" s="346">
        <v>4.3478260869565215</v>
      </c>
      <c r="G83" s="329">
        <v>7</v>
      </c>
      <c r="H83" s="346">
        <v>30.434782608695656</v>
      </c>
      <c r="I83" s="329">
        <v>15</v>
      </c>
      <c r="J83" s="346">
        <v>65.217391304347828</v>
      </c>
      <c r="K83" s="329">
        <v>0</v>
      </c>
      <c r="L83" s="346">
        <v>0</v>
      </c>
      <c r="M83" s="329">
        <v>0</v>
      </c>
      <c r="N83" s="346">
        <v>0</v>
      </c>
      <c r="O83" s="329">
        <v>0</v>
      </c>
      <c r="P83" s="346">
        <v>0</v>
      </c>
      <c r="Q83" s="329">
        <v>23</v>
      </c>
      <c r="R83"/>
      <c r="S83"/>
    </row>
    <row r="84" spans="1:19" x14ac:dyDescent="0.25">
      <c r="A84" s="345">
        <v>55</v>
      </c>
      <c r="B84" s="345" t="s">
        <v>467</v>
      </c>
      <c r="C84" s="329">
        <v>0</v>
      </c>
      <c r="D84" s="346">
        <v>0</v>
      </c>
      <c r="E84" s="329">
        <v>0</v>
      </c>
      <c r="F84" s="346">
        <v>0</v>
      </c>
      <c r="G84" s="329">
        <v>7</v>
      </c>
      <c r="H84" s="346">
        <v>30.434782608695656</v>
      </c>
      <c r="I84" s="329">
        <v>14</v>
      </c>
      <c r="J84" s="346">
        <v>60.869565217391312</v>
      </c>
      <c r="K84" s="329">
        <v>2</v>
      </c>
      <c r="L84" s="346">
        <v>8.695652173913043</v>
      </c>
      <c r="M84" s="329">
        <v>0</v>
      </c>
      <c r="N84" s="346">
        <v>0</v>
      </c>
      <c r="O84" s="329">
        <v>0</v>
      </c>
      <c r="P84" s="346">
        <v>0</v>
      </c>
      <c r="Q84" s="329">
        <v>23</v>
      </c>
      <c r="R84"/>
      <c r="S84"/>
    </row>
    <row r="85" spans="1:19" x14ac:dyDescent="0.25">
      <c r="A85" s="345">
        <v>148</v>
      </c>
      <c r="B85" s="345" t="s">
        <v>468</v>
      </c>
      <c r="C85" s="329">
        <v>0</v>
      </c>
      <c r="D85" s="346">
        <v>0</v>
      </c>
      <c r="E85" s="329">
        <v>40</v>
      </c>
      <c r="F85" s="346">
        <v>2.2308979364194088</v>
      </c>
      <c r="G85" s="329">
        <v>411</v>
      </c>
      <c r="H85" s="346">
        <v>22.922476296709426</v>
      </c>
      <c r="I85" s="329">
        <v>1061</v>
      </c>
      <c r="J85" s="346">
        <v>59.17456776352482</v>
      </c>
      <c r="K85" s="329">
        <v>212</v>
      </c>
      <c r="L85" s="346">
        <v>11.823759063022866</v>
      </c>
      <c r="M85" s="329">
        <v>69</v>
      </c>
      <c r="N85" s="346">
        <v>3.8482989403234802</v>
      </c>
      <c r="O85" s="329">
        <v>0</v>
      </c>
      <c r="P85" s="346">
        <v>0</v>
      </c>
      <c r="Q85" s="329">
        <v>1793</v>
      </c>
      <c r="R85"/>
      <c r="S85"/>
    </row>
    <row r="86" spans="1:19" x14ac:dyDescent="0.25">
      <c r="A86" s="345">
        <v>197</v>
      </c>
      <c r="B86" s="345" t="s">
        <v>469</v>
      </c>
      <c r="C86" s="329">
        <v>0</v>
      </c>
      <c r="D86" s="346">
        <v>0</v>
      </c>
      <c r="E86" s="329">
        <v>4</v>
      </c>
      <c r="F86" s="346">
        <v>1.2195121951219512</v>
      </c>
      <c r="G86" s="329">
        <v>91</v>
      </c>
      <c r="H86" s="346">
        <v>27.743902439024392</v>
      </c>
      <c r="I86" s="329">
        <v>190</v>
      </c>
      <c r="J86" s="346">
        <v>57.926829268292678</v>
      </c>
      <c r="K86" s="329">
        <v>34</v>
      </c>
      <c r="L86" s="346">
        <v>10.365853658536585</v>
      </c>
      <c r="M86" s="329">
        <v>9</v>
      </c>
      <c r="N86" s="346">
        <v>2.7439024390243905</v>
      </c>
      <c r="O86" s="329">
        <v>0</v>
      </c>
      <c r="P86" s="346">
        <v>0</v>
      </c>
      <c r="Q86" s="329">
        <v>328</v>
      </c>
      <c r="R86"/>
      <c r="S86"/>
    </row>
    <row r="87" spans="1:19" x14ac:dyDescent="0.25">
      <c r="A87" s="345">
        <v>206</v>
      </c>
      <c r="B87" s="345" t="s">
        <v>470</v>
      </c>
      <c r="C87" s="329">
        <v>0</v>
      </c>
      <c r="D87" s="346">
        <v>0</v>
      </c>
      <c r="E87" s="329">
        <v>0</v>
      </c>
      <c r="F87" s="346">
        <v>0</v>
      </c>
      <c r="G87" s="329">
        <v>4</v>
      </c>
      <c r="H87" s="346">
        <v>23.52941176470588</v>
      </c>
      <c r="I87" s="329">
        <v>10</v>
      </c>
      <c r="J87" s="346">
        <v>58.82352941176471</v>
      </c>
      <c r="K87" s="329">
        <v>3</v>
      </c>
      <c r="L87" s="346">
        <v>17.647058823529413</v>
      </c>
      <c r="M87" s="329">
        <v>0</v>
      </c>
      <c r="N87" s="346">
        <v>0</v>
      </c>
      <c r="O87" s="329">
        <v>0</v>
      </c>
      <c r="P87" s="346">
        <v>0</v>
      </c>
      <c r="Q87" s="329">
        <v>17</v>
      </c>
      <c r="R87"/>
      <c r="S87"/>
    </row>
    <row r="88" spans="1:19" x14ac:dyDescent="0.25">
      <c r="A88" s="345">
        <v>313</v>
      </c>
      <c r="B88" s="345" t="s">
        <v>471</v>
      </c>
      <c r="C88" s="329">
        <v>0</v>
      </c>
      <c r="D88" s="346">
        <v>0</v>
      </c>
      <c r="E88" s="329">
        <v>8</v>
      </c>
      <c r="F88" s="346">
        <v>3.5242290748898681</v>
      </c>
      <c r="G88" s="329">
        <v>64</v>
      </c>
      <c r="H88" s="346">
        <v>28.193832599118945</v>
      </c>
      <c r="I88" s="329">
        <v>129</v>
      </c>
      <c r="J88" s="346">
        <v>56.828193832599119</v>
      </c>
      <c r="K88" s="329">
        <v>19</v>
      </c>
      <c r="L88" s="346">
        <v>8.3700440528634363</v>
      </c>
      <c r="M88" s="329">
        <v>7</v>
      </c>
      <c r="N88" s="346">
        <v>3.0837004405286343</v>
      </c>
      <c r="O88" s="329">
        <v>0</v>
      </c>
      <c r="P88" s="346">
        <v>0</v>
      </c>
      <c r="Q88" s="329">
        <v>227</v>
      </c>
      <c r="R88"/>
      <c r="S88"/>
    </row>
    <row r="89" spans="1:19" x14ac:dyDescent="0.25">
      <c r="A89" s="345">
        <v>318</v>
      </c>
      <c r="B89" s="345" t="s">
        <v>472</v>
      </c>
      <c r="C89" s="329">
        <v>0</v>
      </c>
      <c r="D89" s="346">
        <v>0</v>
      </c>
      <c r="E89" s="329">
        <v>19</v>
      </c>
      <c r="F89" s="346">
        <v>1.1289364230540702</v>
      </c>
      <c r="G89" s="329">
        <v>384</v>
      </c>
      <c r="H89" s="346">
        <v>22.816399286987522</v>
      </c>
      <c r="I89" s="329">
        <v>1022</v>
      </c>
      <c r="J89" s="346">
        <v>60.724896019013663</v>
      </c>
      <c r="K89" s="329">
        <v>190</v>
      </c>
      <c r="L89" s="346">
        <v>11.2893642305407</v>
      </c>
      <c r="M89" s="329">
        <v>67</v>
      </c>
      <c r="N89" s="346">
        <v>3.9809863339275102</v>
      </c>
      <c r="O89" s="329">
        <v>1</v>
      </c>
      <c r="P89" s="346">
        <v>5.9417706476530011E-2</v>
      </c>
      <c r="Q89" s="329">
        <v>1683</v>
      </c>
      <c r="R89"/>
      <c r="S89"/>
    </row>
    <row r="90" spans="1:19" x14ac:dyDescent="0.25">
      <c r="A90" s="345">
        <v>321</v>
      </c>
      <c r="B90" s="345" t="s">
        <v>473</v>
      </c>
      <c r="C90" s="329">
        <v>0</v>
      </c>
      <c r="D90" s="346">
        <v>0</v>
      </c>
      <c r="E90" s="329">
        <v>10</v>
      </c>
      <c r="F90" s="346">
        <v>1.2836970474967908</v>
      </c>
      <c r="G90" s="329">
        <v>167</v>
      </c>
      <c r="H90" s="346">
        <v>21.437740693196407</v>
      </c>
      <c r="I90" s="329">
        <v>443</v>
      </c>
      <c r="J90" s="346">
        <v>56.867779204107826</v>
      </c>
      <c r="K90" s="329">
        <v>110</v>
      </c>
      <c r="L90" s="346">
        <v>14.120667522464696</v>
      </c>
      <c r="M90" s="329">
        <v>48</v>
      </c>
      <c r="N90" s="346">
        <v>6.1617458279845962</v>
      </c>
      <c r="O90" s="329">
        <v>1</v>
      </c>
      <c r="P90" s="346">
        <v>0.12836970474967907</v>
      </c>
      <c r="Q90" s="329">
        <v>779</v>
      </c>
      <c r="R90"/>
      <c r="S90"/>
    </row>
    <row r="91" spans="1:19" x14ac:dyDescent="0.25">
      <c r="A91" s="345">
        <v>376</v>
      </c>
      <c r="B91" s="345" t="s">
        <v>474</v>
      </c>
      <c r="C91" s="329">
        <v>0</v>
      </c>
      <c r="D91" s="346">
        <v>0</v>
      </c>
      <c r="E91" s="329">
        <v>26</v>
      </c>
      <c r="F91" s="346">
        <v>1.7461383478844863</v>
      </c>
      <c r="G91" s="329">
        <v>362</v>
      </c>
      <c r="H91" s="346">
        <v>24.311618535930155</v>
      </c>
      <c r="I91" s="329">
        <v>843</v>
      </c>
      <c r="J91" s="346">
        <v>56.615177971793152</v>
      </c>
      <c r="K91" s="329">
        <v>181</v>
      </c>
      <c r="L91" s="346">
        <v>12.155809267965077</v>
      </c>
      <c r="M91" s="329">
        <v>76</v>
      </c>
      <c r="N91" s="346">
        <v>5.1040967092008058</v>
      </c>
      <c r="O91" s="329">
        <v>1</v>
      </c>
      <c r="P91" s="346">
        <v>6.7159167226326394E-2</v>
      </c>
      <c r="Q91" s="329">
        <v>1489</v>
      </c>
      <c r="R91"/>
      <c r="S91"/>
    </row>
    <row r="92" spans="1:19" x14ac:dyDescent="0.25">
      <c r="A92" s="345">
        <v>400</v>
      </c>
      <c r="B92" s="345" t="s">
        <v>475</v>
      </c>
      <c r="C92" s="329">
        <v>0</v>
      </c>
      <c r="D92" s="346">
        <v>0</v>
      </c>
      <c r="E92" s="329">
        <v>8</v>
      </c>
      <c r="F92" s="346">
        <v>2.7118644067796609</v>
      </c>
      <c r="G92" s="329">
        <v>66</v>
      </c>
      <c r="H92" s="346">
        <v>22.372881355932204</v>
      </c>
      <c r="I92" s="329">
        <v>174</v>
      </c>
      <c r="J92" s="346">
        <v>58.983050847457633</v>
      </c>
      <c r="K92" s="329">
        <v>39</v>
      </c>
      <c r="L92" s="346">
        <v>13.220338983050848</v>
      </c>
      <c r="M92" s="329">
        <v>7</v>
      </c>
      <c r="N92" s="346">
        <v>2.3728813559322033</v>
      </c>
      <c r="O92" s="329">
        <v>1</v>
      </c>
      <c r="P92" s="346">
        <v>0.33898305084745761</v>
      </c>
      <c r="Q92" s="329">
        <v>295</v>
      </c>
      <c r="R92"/>
      <c r="S92"/>
    </row>
    <row r="93" spans="1:19" x14ac:dyDescent="0.25">
      <c r="A93" s="345">
        <v>440</v>
      </c>
      <c r="B93" s="345" t="s">
        <v>476</v>
      </c>
      <c r="C93" s="329">
        <v>0</v>
      </c>
      <c r="D93" s="346">
        <v>0</v>
      </c>
      <c r="E93" s="329">
        <v>63</v>
      </c>
      <c r="F93" s="346">
        <v>1.4150943396226416</v>
      </c>
      <c r="G93" s="329">
        <v>1041</v>
      </c>
      <c r="H93" s="346">
        <v>23.382749326145554</v>
      </c>
      <c r="I93" s="329">
        <v>2655</v>
      </c>
      <c r="J93" s="346">
        <v>59.636118598382751</v>
      </c>
      <c r="K93" s="329">
        <v>519</v>
      </c>
      <c r="L93" s="346">
        <v>11.65768194070081</v>
      </c>
      <c r="M93" s="329">
        <v>172</v>
      </c>
      <c r="N93" s="346">
        <v>3.8634321653189576</v>
      </c>
      <c r="O93" s="329">
        <v>2</v>
      </c>
      <c r="P93" s="346">
        <v>4.4923629829290213E-2</v>
      </c>
      <c r="Q93" s="329">
        <v>4452</v>
      </c>
      <c r="R93"/>
      <c r="S93"/>
    </row>
    <row r="94" spans="1:19" x14ac:dyDescent="0.25">
      <c r="A94" s="345">
        <v>483</v>
      </c>
      <c r="B94" s="345" t="s">
        <v>477</v>
      </c>
      <c r="C94" s="329">
        <v>0</v>
      </c>
      <c r="D94" s="346">
        <v>0</v>
      </c>
      <c r="E94" s="329">
        <v>0</v>
      </c>
      <c r="F94" s="346">
        <v>0</v>
      </c>
      <c r="G94" s="329">
        <v>4</v>
      </c>
      <c r="H94" s="346">
        <v>33.333333333333329</v>
      </c>
      <c r="I94" s="329">
        <v>7</v>
      </c>
      <c r="J94" s="346">
        <v>58.333333333333336</v>
      </c>
      <c r="K94" s="329">
        <v>1</v>
      </c>
      <c r="L94" s="346">
        <v>8.3333333333333321</v>
      </c>
      <c r="M94" s="329">
        <v>0</v>
      </c>
      <c r="N94" s="346">
        <v>0</v>
      </c>
      <c r="O94" s="329">
        <v>0</v>
      </c>
      <c r="P94" s="346">
        <v>0</v>
      </c>
      <c r="Q94" s="329">
        <v>12</v>
      </c>
      <c r="R94"/>
      <c r="S94"/>
    </row>
    <row r="95" spans="1:19" x14ac:dyDescent="0.25">
      <c r="A95" s="345">
        <v>541</v>
      </c>
      <c r="B95" s="345" t="s">
        <v>478</v>
      </c>
      <c r="C95" s="329">
        <v>0</v>
      </c>
      <c r="D95" s="346">
        <v>0</v>
      </c>
      <c r="E95" s="329">
        <v>18</v>
      </c>
      <c r="F95" s="346">
        <v>1.8480492813141685</v>
      </c>
      <c r="G95" s="329">
        <v>279</v>
      </c>
      <c r="H95" s="346">
        <v>28.644763860369611</v>
      </c>
      <c r="I95" s="329">
        <v>536</v>
      </c>
      <c r="J95" s="346">
        <v>55.030800821355243</v>
      </c>
      <c r="K95" s="329">
        <v>107</v>
      </c>
      <c r="L95" s="346">
        <v>10.985626283367557</v>
      </c>
      <c r="M95" s="329">
        <v>33</v>
      </c>
      <c r="N95" s="346">
        <v>3.3880903490759757</v>
      </c>
      <c r="O95" s="329">
        <v>1</v>
      </c>
      <c r="P95" s="346">
        <v>0.10266940451745381</v>
      </c>
      <c r="Q95" s="329">
        <v>974</v>
      </c>
      <c r="R95"/>
      <c r="S95"/>
    </row>
    <row r="96" spans="1:19" x14ac:dyDescent="0.25">
      <c r="A96" s="345">
        <v>607</v>
      </c>
      <c r="B96" s="345" t="s">
        <v>479</v>
      </c>
      <c r="C96" s="329">
        <v>0</v>
      </c>
      <c r="D96" s="346">
        <v>0</v>
      </c>
      <c r="E96" s="329">
        <v>8</v>
      </c>
      <c r="F96" s="346">
        <v>2.1857923497267762</v>
      </c>
      <c r="G96" s="329">
        <v>95</v>
      </c>
      <c r="H96" s="346">
        <v>25.956284153005466</v>
      </c>
      <c r="I96" s="329">
        <v>198</v>
      </c>
      <c r="J96" s="346">
        <v>54.098360655737707</v>
      </c>
      <c r="K96" s="329">
        <v>48</v>
      </c>
      <c r="L96" s="346">
        <v>13.114754098360656</v>
      </c>
      <c r="M96" s="329">
        <v>16</v>
      </c>
      <c r="N96" s="346">
        <v>4.3715846994535523</v>
      </c>
      <c r="O96" s="329">
        <v>1</v>
      </c>
      <c r="P96" s="346">
        <v>0.27322404371584702</v>
      </c>
      <c r="Q96" s="329">
        <v>366</v>
      </c>
      <c r="R96"/>
      <c r="S96"/>
    </row>
    <row r="97" spans="1:19" x14ac:dyDescent="0.25">
      <c r="A97" s="345">
        <v>615</v>
      </c>
      <c r="B97" s="345" t="s">
        <v>480</v>
      </c>
      <c r="C97" s="329">
        <v>0</v>
      </c>
      <c r="D97" s="346">
        <v>0</v>
      </c>
      <c r="E97" s="329">
        <v>80</v>
      </c>
      <c r="F97" s="346">
        <v>1.8454440599769319</v>
      </c>
      <c r="G97" s="329">
        <v>1053</v>
      </c>
      <c r="H97" s="346">
        <v>24.290657439446367</v>
      </c>
      <c r="I97" s="329">
        <v>2400</v>
      </c>
      <c r="J97" s="346">
        <v>55.363321799307961</v>
      </c>
      <c r="K97" s="329">
        <v>569</v>
      </c>
      <c r="L97" s="346">
        <v>13.125720876585929</v>
      </c>
      <c r="M97" s="329">
        <v>224</v>
      </c>
      <c r="N97" s="346">
        <v>5.1672433679354102</v>
      </c>
      <c r="O97" s="329">
        <v>9</v>
      </c>
      <c r="P97" s="346">
        <v>0.20761245674740486</v>
      </c>
      <c r="Q97" s="329">
        <v>4335</v>
      </c>
      <c r="R97"/>
      <c r="S97"/>
    </row>
    <row r="98" spans="1:19" x14ac:dyDescent="0.25">
      <c r="A98" s="345">
        <v>649</v>
      </c>
      <c r="B98" s="345" t="s">
        <v>481</v>
      </c>
      <c r="C98" s="329">
        <v>0</v>
      </c>
      <c r="D98" s="346">
        <v>0</v>
      </c>
      <c r="E98" s="329">
        <v>1</v>
      </c>
      <c r="F98" s="346">
        <v>0.93457943925233633</v>
      </c>
      <c r="G98" s="329">
        <v>22</v>
      </c>
      <c r="H98" s="346">
        <v>20.5607476635514</v>
      </c>
      <c r="I98" s="329">
        <v>66</v>
      </c>
      <c r="J98" s="346">
        <v>61.682242990654203</v>
      </c>
      <c r="K98" s="329">
        <v>15</v>
      </c>
      <c r="L98" s="346">
        <v>14.018691588785046</v>
      </c>
      <c r="M98" s="329">
        <v>3</v>
      </c>
      <c r="N98" s="346">
        <v>2.8037383177570092</v>
      </c>
      <c r="O98" s="329">
        <v>0</v>
      </c>
      <c r="P98" s="346">
        <v>0</v>
      </c>
      <c r="Q98" s="329">
        <v>107</v>
      </c>
      <c r="R98"/>
      <c r="S98"/>
    </row>
    <row r="99" spans="1:19" x14ac:dyDescent="0.25">
      <c r="A99" s="345">
        <v>652</v>
      </c>
      <c r="B99" s="345" t="s">
        <v>482</v>
      </c>
      <c r="C99" s="329">
        <v>0</v>
      </c>
      <c r="D99" s="346">
        <v>0</v>
      </c>
      <c r="E99" s="329">
        <v>0</v>
      </c>
      <c r="F99" s="346">
        <v>0</v>
      </c>
      <c r="G99" s="329">
        <v>1</v>
      </c>
      <c r="H99" s="346">
        <v>6.25</v>
      </c>
      <c r="I99" s="329">
        <v>12</v>
      </c>
      <c r="J99" s="346">
        <v>75</v>
      </c>
      <c r="K99" s="329">
        <v>3</v>
      </c>
      <c r="L99" s="346">
        <v>18.75</v>
      </c>
      <c r="M99" s="329">
        <v>0</v>
      </c>
      <c r="N99" s="346">
        <v>0</v>
      </c>
      <c r="O99" s="329">
        <v>0</v>
      </c>
      <c r="P99" s="346">
        <v>0</v>
      </c>
      <c r="Q99" s="329">
        <v>16</v>
      </c>
      <c r="R99"/>
      <c r="S99"/>
    </row>
    <row r="100" spans="1:19" x14ac:dyDescent="0.25">
      <c r="A100" s="345">
        <v>660</v>
      </c>
      <c r="B100" s="345" t="s">
        <v>483</v>
      </c>
      <c r="C100" s="329">
        <v>0</v>
      </c>
      <c r="D100" s="346">
        <v>0</v>
      </c>
      <c r="E100" s="329">
        <v>3</v>
      </c>
      <c r="F100" s="346">
        <v>1.2195121951219512</v>
      </c>
      <c r="G100" s="329">
        <v>62</v>
      </c>
      <c r="H100" s="346">
        <v>25.203252032520325</v>
      </c>
      <c r="I100" s="329">
        <v>148</v>
      </c>
      <c r="J100" s="346">
        <v>60.162601626016269</v>
      </c>
      <c r="K100" s="329">
        <v>29</v>
      </c>
      <c r="L100" s="346">
        <v>11.788617886178862</v>
      </c>
      <c r="M100" s="329">
        <v>4</v>
      </c>
      <c r="N100" s="346">
        <v>1.6260162601626018</v>
      </c>
      <c r="O100" s="329">
        <v>0</v>
      </c>
      <c r="P100" s="346">
        <v>0</v>
      </c>
      <c r="Q100" s="329">
        <v>246</v>
      </c>
      <c r="R100"/>
      <c r="S100"/>
    </row>
    <row r="101" spans="1:19" x14ac:dyDescent="0.25">
      <c r="A101" s="345">
        <v>667</v>
      </c>
      <c r="B101" s="345" t="s">
        <v>484</v>
      </c>
      <c r="C101" s="329">
        <v>0</v>
      </c>
      <c r="D101" s="346">
        <v>0</v>
      </c>
      <c r="E101" s="329">
        <v>1</v>
      </c>
      <c r="F101" s="346">
        <v>0.50505050505050508</v>
      </c>
      <c r="G101" s="329">
        <v>41</v>
      </c>
      <c r="H101" s="346">
        <v>20.707070707070706</v>
      </c>
      <c r="I101" s="329">
        <v>127</v>
      </c>
      <c r="J101" s="346">
        <v>64.141414141414145</v>
      </c>
      <c r="K101" s="329">
        <v>21</v>
      </c>
      <c r="L101" s="346">
        <v>10.606060606060606</v>
      </c>
      <c r="M101" s="329">
        <v>8</v>
      </c>
      <c r="N101" s="346">
        <v>4.0404040404040407</v>
      </c>
      <c r="O101" s="329">
        <v>0</v>
      </c>
      <c r="P101" s="346">
        <v>0</v>
      </c>
      <c r="Q101" s="329">
        <v>198</v>
      </c>
      <c r="R101"/>
      <c r="S101"/>
    </row>
    <row r="102" spans="1:19" x14ac:dyDescent="0.25">
      <c r="A102" s="345">
        <v>674</v>
      </c>
      <c r="B102" s="345" t="s">
        <v>485</v>
      </c>
      <c r="C102" s="329">
        <v>0</v>
      </c>
      <c r="D102" s="346">
        <v>0</v>
      </c>
      <c r="E102" s="329">
        <v>5</v>
      </c>
      <c r="F102" s="346">
        <v>1.557632398753894</v>
      </c>
      <c r="G102" s="329">
        <v>77</v>
      </c>
      <c r="H102" s="346">
        <v>23.987538940809969</v>
      </c>
      <c r="I102" s="329">
        <v>201</v>
      </c>
      <c r="J102" s="346">
        <v>62.616822429906534</v>
      </c>
      <c r="K102" s="329">
        <v>27</v>
      </c>
      <c r="L102" s="346">
        <v>8.4112149532710276</v>
      </c>
      <c r="M102" s="329">
        <v>11</v>
      </c>
      <c r="N102" s="346">
        <v>3.4267912772585665</v>
      </c>
      <c r="O102" s="329">
        <v>0</v>
      </c>
      <c r="P102" s="346">
        <v>0</v>
      </c>
      <c r="Q102" s="329">
        <v>321</v>
      </c>
      <c r="R102"/>
      <c r="S102"/>
    </row>
    <row r="103" spans="1:19" x14ac:dyDescent="0.25">
      <c r="A103" s="345">
        <v>697</v>
      </c>
      <c r="B103" s="345" t="s">
        <v>486</v>
      </c>
      <c r="C103" s="329">
        <v>0</v>
      </c>
      <c r="D103" s="346">
        <v>0</v>
      </c>
      <c r="E103" s="329">
        <v>27</v>
      </c>
      <c r="F103" s="346">
        <v>1.7131979695431472</v>
      </c>
      <c r="G103" s="329">
        <v>352</v>
      </c>
      <c r="H103" s="346">
        <v>22.335025380710661</v>
      </c>
      <c r="I103" s="329">
        <v>910</v>
      </c>
      <c r="J103" s="346">
        <v>57.74111675126904</v>
      </c>
      <c r="K103" s="329">
        <v>192</v>
      </c>
      <c r="L103" s="346">
        <v>12.18274111675127</v>
      </c>
      <c r="M103" s="329">
        <v>90</v>
      </c>
      <c r="N103" s="346">
        <v>5.7106598984771573</v>
      </c>
      <c r="O103" s="329">
        <v>5</v>
      </c>
      <c r="P103" s="346">
        <v>0.31725888324873097</v>
      </c>
      <c r="Q103" s="329">
        <v>1576</v>
      </c>
      <c r="R103"/>
      <c r="S103"/>
    </row>
    <row r="104" spans="1:19" x14ac:dyDescent="0.25">
      <c r="A104" s="345">
        <v>756</v>
      </c>
      <c r="B104" s="345" t="s">
        <v>487</v>
      </c>
      <c r="C104" s="329">
        <v>0</v>
      </c>
      <c r="D104" s="346">
        <v>0</v>
      </c>
      <c r="E104" s="329">
        <v>8</v>
      </c>
      <c r="F104" s="346">
        <v>1.2364760432766615</v>
      </c>
      <c r="G104" s="329">
        <v>155</v>
      </c>
      <c r="H104" s="346">
        <v>23.956723338485318</v>
      </c>
      <c r="I104" s="329">
        <v>409</v>
      </c>
      <c r="J104" s="346">
        <v>63.214837712519326</v>
      </c>
      <c r="K104" s="329">
        <v>62</v>
      </c>
      <c r="L104" s="346">
        <v>9.5826893353941269</v>
      </c>
      <c r="M104" s="329">
        <v>12</v>
      </c>
      <c r="N104" s="346">
        <v>1.8547140649149922</v>
      </c>
      <c r="O104" s="329">
        <v>1</v>
      </c>
      <c r="P104" s="346">
        <v>0.15455950540958269</v>
      </c>
      <c r="Q104" s="329">
        <v>647</v>
      </c>
      <c r="R104"/>
      <c r="S104"/>
    </row>
    <row r="105" spans="1:19" x14ac:dyDescent="0.25">
      <c r="A105" s="341">
        <v>8</v>
      </c>
      <c r="B105" s="342" t="s">
        <v>488</v>
      </c>
      <c r="C105" s="351">
        <v>0</v>
      </c>
      <c r="D105" s="347">
        <v>0</v>
      </c>
      <c r="E105" s="351">
        <v>40</v>
      </c>
      <c r="F105" s="347">
        <v>1.387443635102324</v>
      </c>
      <c r="G105" s="351">
        <v>683</v>
      </c>
      <c r="H105" s="347">
        <v>23.690600069372181</v>
      </c>
      <c r="I105" s="351">
        <v>1741</v>
      </c>
      <c r="J105" s="347">
        <v>60.388484217828655</v>
      </c>
      <c r="K105" s="351">
        <v>341</v>
      </c>
      <c r="L105" s="347">
        <v>11.827956989247312</v>
      </c>
      <c r="M105" s="351">
        <v>76</v>
      </c>
      <c r="N105" s="348">
        <v>2.6361429066944155</v>
      </c>
      <c r="O105" s="351">
        <v>2</v>
      </c>
      <c r="P105" s="348">
        <v>6.9372181755116197E-2</v>
      </c>
      <c r="Q105" s="349">
        <v>2883</v>
      </c>
      <c r="R105"/>
      <c r="S105"/>
    </row>
    <row r="106" spans="1:19" x14ac:dyDescent="0.25">
      <c r="A106" s="350">
        <v>30</v>
      </c>
      <c r="B106" s="345" t="s">
        <v>489</v>
      </c>
      <c r="C106" s="329">
        <v>0</v>
      </c>
      <c r="D106" s="346">
        <v>0</v>
      </c>
      <c r="E106" s="329">
        <v>6</v>
      </c>
      <c r="F106" s="346">
        <v>0.94043887147335425</v>
      </c>
      <c r="G106" s="329">
        <v>165</v>
      </c>
      <c r="H106" s="346">
        <v>25.862068965517242</v>
      </c>
      <c r="I106" s="329">
        <v>365</v>
      </c>
      <c r="J106" s="346">
        <v>57.210031347962385</v>
      </c>
      <c r="K106" s="329">
        <v>81</v>
      </c>
      <c r="L106" s="346">
        <v>12.695924764890282</v>
      </c>
      <c r="M106" s="329">
        <v>20</v>
      </c>
      <c r="N106" s="346">
        <v>3.1347962382445136</v>
      </c>
      <c r="O106" s="329">
        <v>1</v>
      </c>
      <c r="P106" s="346">
        <v>0.15673981191222569</v>
      </c>
      <c r="Q106" s="329">
        <v>638</v>
      </c>
      <c r="R106"/>
      <c r="S106"/>
    </row>
    <row r="107" spans="1:19" x14ac:dyDescent="0.25">
      <c r="A107" s="350">
        <v>34</v>
      </c>
      <c r="B107" s="345" t="s">
        <v>490</v>
      </c>
      <c r="C107" s="329">
        <v>0</v>
      </c>
      <c r="D107" s="346">
        <v>0</v>
      </c>
      <c r="E107" s="329">
        <v>5</v>
      </c>
      <c r="F107" s="346">
        <v>1.2019230769230771</v>
      </c>
      <c r="G107" s="329">
        <v>84</v>
      </c>
      <c r="H107" s="346">
        <v>20.192307692307693</v>
      </c>
      <c r="I107" s="329">
        <v>270</v>
      </c>
      <c r="J107" s="346">
        <v>64.90384615384616</v>
      </c>
      <c r="K107" s="329">
        <v>49</v>
      </c>
      <c r="L107" s="346">
        <v>11.778846153846153</v>
      </c>
      <c r="M107" s="329">
        <v>7</v>
      </c>
      <c r="N107" s="346">
        <v>1.6826923076923077</v>
      </c>
      <c r="O107" s="329">
        <v>1</v>
      </c>
      <c r="P107" s="346">
        <v>0.24038461538461539</v>
      </c>
      <c r="Q107" s="329">
        <v>416</v>
      </c>
      <c r="R107"/>
      <c r="S107"/>
    </row>
    <row r="108" spans="1:19" x14ac:dyDescent="0.25">
      <c r="A108" s="350">
        <v>36</v>
      </c>
      <c r="B108" s="345" t="s">
        <v>491</v>
      </c>
      <c r="C108" s="329">
        <v>0</v>
      </c>
      <c r="D108" s="346">
        <v>0</v>
      </c>
      <c r="E108" s="329">
        <v>3</v>
      </c>
      <c r="F108" s="346">
        <v>4.2857142857142856</v>
      </c>
      <c r="G108" s="329">
        <v>16</v>
      </c>
      <c r="H108" s="346">
        <v>22.857142857142858</v>
      </c>
      <c r="I108" s="329">
        <v>40</v>
      </c>
      <c r="J108" s="346">
        <v>57.142857142857139</v>
      </c>
      <c r="K108" s="329">
        <v>6</v>
      </c>
      <c r="L108" s="346">
        <v>8.5714285714285712</v>
      </c>
      <c r="M108" s="329">
        <v>5</v>
      </c>
      <c r="N108" s="346">
        <v>7.1428571428571423</v>
      </c>
      <c r="O108" s="329">
        <v>0</v>
      </c>
      <c r="P108" s="346">
        <v>0</v>
      </c>
      <c r="Q108" s="329">
        <v>70</v>
      </c>
      <c r="R108"/>
      <c r="S108"/>
    </row>
    <row r="109" spans="1:19" x14ac:dyDescent="0.25">
      <c r="A109" s="350">
        <v>91</v>
      </c>
      <c r="B109" s="345" t="s">
        <v>492</v>
      </c>
      <c r="C109" s="329">
        <v>0</v>
      </c>
      <c r="D109" s="346">
        <v>0</v>
      </c>
      <c r="E109" s="329">
        <v>0</v>
      </c>
      <c r="F109" s="346">
        <v>0</v>
      </c>
      <c r="G109" s="329">
        <v>18</v>
      </c>
      <c r="H109" s="346">
        <v>28.571428571428569</v>
      </c>
      <c r="I109" s="329">
        <v>41</v>
      </c>
      <c r="J109" s="346">
        <v>65.079365079365076</v>
      </c>
      <c r="K109" s="329">
        <v>3</v>
      </c>
      <c r="L109" s="346">
        <v>4.7619047619047619</v>
      </c>
      <c r="M109" s="329">
        <v>1</v>
      </c>
      <c r="N109" s="346">
        <v>1.5873015873015872</v>
      </c>
      <c r="O109" s="329">
        <v>0</v>
      </c>
      <c r="P109" s="346">
        <v>0</v>
      </c>
      <c r="Q109" s="329">
        <v>63</v>
      </c>
      <c r="R109"/>
      <c r="S109"/>
    </row>
    <row r="110" spans="1:19" x14ac:dyDescent="0.25">
      <c r="A110" s="350">
        <v>93</v>
      </c>
      <c r="B110" s="345" t="s">
        <v>493</v>
      </c>
      <c r="C110" s="329">
        <v>0</v>
      </c>
      <c r="D110" s="346">
        <v>0</v>
      </c>
      <c r="E110" s="329">
        <v>1</v>
      </c>
      <c r="F110" s="346">
        <v>1.2048192771084338</v>
      </c>
      <c r="G110" s="329">
        <v>34</v>
      </c>
      <c r="H110" s="346">
        <v>40.963855421686745</v>
      </c>
      <c r="I110" s="329">
        <v>41</v>
      </c>
      <c r="J110" s="346">
        <v>49.397590361445779</v>
      </c>
      <c r="K110" s="329">
        <v>7</v>
      </c>
      <c r="L110" s="346">
        <v>8.4337349397590362</v>
      </c>
      <c r="M110" s="329">
        <v>0</v>
      </c>
      <c r="N110" s="346">
        <v>0</v>
      </c>
      <c r="O110" s="329">
        <v>0</v>
      </c>
      <c r="P110" s="346">
        <v>0</v>
      </c>
      <c r="Q110" s="329">
        <v>83</v>
      </c>
      <c r="R110"/>
      <c r="S110"/>
    </row>
    <row r="111" spans="1:19" x14ac:dyDescent="0.25">
      <c r="A111" s="350">
        <v>101</v>
      </c>
      <c r="B111" s="345" t="s">
        <v>494</v>
      </c>
      <c r="C111" s="329">
        <v>0</v>
      </c>
      <c r="D111" s="346">
        <v>0</v>
      </c>
      <c r="E111" s="329">
        <v>3</v>
      </c>
      <c r="F111" s="346">
        <v>0.91463414634146334</v>
      </c>
      <c r="G111" s="329">
        <v>78</v>
      </c>
      <c r="H111" s="346">
        <v>23.780487804878049</v>
      </c>
      <c r="I111" s="329">
        <v>207</v>
      </c>
      <c r="J111" s="346">
        <v>63.109756097560975</v>
      </c>
      <c r="K111" s="329">
        <v>33</v>
      </c>
      <c r="L111" s="346">
        <v>10.060975609756099</v>
      </c>
      <c r="M111" s="329">
        <v>7</v>
      </c>
      <c r="N111" s="346">
        <v>2.1341463414634148</v>
      </c>
      <c r="O111" s="329">
        <v>0</v>
      </c>
      <c r="P111" s="346">
        <v>0</v>
      </c>
      <c r="Q111" s="329">
        <v>328</v>
      </c>
      <c r="R111"/>
      <c r="S111"/>
    </row>
    <row r="112" spans="1:19" x14ac:dyDescent="0.25">
      <c r="A112" s="350">
        <v>145</v>
      </c>
      <c r="B112" s="345" t="s">
        <v>495</v>
      </c>
      <c r="C112" s="329">
        <v>0</v>
      </c>
      <c r="D112" s="346">
        <v>0</v>
      </c>
      <c r="E112" s="329">
        <v>4</v>
      </c>
      <c r="F112" s="346">
        <v>14.814814814814813</v>
      </c>
      <c r="G112" s="329">
        <v>5</v>
      </c>
      <c r="H112" s="346">
        <v>18.518518518518519</v>
      </c>
      <c r="I112" s="329">
        <v>16</v>
      </c>
      <c r="J112" s="346">
        <v>59.259259259259252</v>
      </c>
      <c r="K112" s="329">
        <v>1</v>
      </c>
      <c r="L112" s="346">
        <v>3.7037037037037033</v>
      </c>
      <c r="M112" s="329">
        <v>1</v>
      </c>
      <c r="N112" s="346">
        <v>3.7037037037037033</v>
      </c>
      <c r="O112" s="329">
        <v>0</v>
      </c>
      <c r="P112" s="346">
        <v>0</v>
      </c>
      <c r="Q112" s="329">
        <v>27</v>
      </c>
      <c r="R112"/>
      <c r="S112"/>
    </row>
    <row r="113" spans="1:19" x14ac:dyDescent="0.25">
      <c r="A113" s="350">
        <v>209</v>
      </c>
      <c r="B113" s="345" t="s">
        <v>496</v>
      </c>
      <c r="C113" s="329">
        <v>0</v>
      </c>
      <c r="D113" s="346">
        <v>0</v>
      </c>
      <c r="E113" s="329">
        <v>2</v>
      </c>
      <c r="F113" s="346">
        <v>2</v>
      </c>
      <c r="G113" s="329">
        <v>22</v>
      </c>
      <c r="H113" s="346">
        <v>22</v>
      </c>
      <c r="I113" s="329">
        <v>67</v>
      </c>
      <c r="J113" s="346">
        <v>67</v>
      </c>
      <c r="K113" s="329">
        <v>7</v>
      </c>
      <c r="L113" s="346">
        <v>7.0000000000000009</v>
      </c>
      <c r="M113" s="329">
        <v>2</v>
      </c>
      <c r="N113" s="346">
        <v>2</v>
      </c>
      <c r="O113" s="329">
        <v>0</v>
      </c>
      <c r="P113" s="346">
        <v>0</v>
      </c>
      <c r="Q113" s="329">
        <v>100</v>
      </c>
      <c r="R113"/>
      <c r="S113"/>
    </row>
    <row r="114" spans="1:19" x14ac:dyDescent="0.25">
      <c r="A114" s="350">
        <v>282</v>
      </c>
      <c r="B114" s="345" t="s">
        <v>497</v>
      </c>
      <c r="C114" s="329">
        <v>0</v>
      </c>
      <c r="D114" s="346">
        <v>0</v>
      </c>
      <c r="E114" s="329">
        <v>4</v>
      </c>
      <c r="F114" s="346">
        <v>2.3391812865497075</v>
      </c>
      <c r="G114" s="329">
        <v>50</v>
      </c>
      <c r="H114" s="346">
        <v>29.239766081871345</v>
      </c>
      <c r="I114" s="329">
        <v>98</v>
      </c>
      <c r="J114" s="346">
        <v>57.309941520467831</v>
      </c>
      <c r="K114" s="329">
        <v>17</v>
      </c>
      <c r="L114" s="346">
        <v>9.9415204678362574</v>
      </c>
      <c r="M114" s="329">
        <v>2</v>
      </c>
      <c r="N114" s="346">
        <v>1.1695906432748537</v>
      </c>
      <c r="O114" s="329">
        <v>0</v>
      </c>
      <c r="P114" s="346">
        <v>0</v>
      </c>
      <c r="Q114" s="329">
        <v>171</v>
      </c>
      <c r="R114"/>
      <c r="S114"/>
    </row>
    <row r="115" spans="1:19" x14ac:dyDescent="0.25">
      <c r="A115" s="350">
        <v>353</v>
      </c>
      <c r="B115" s="345" t="s">
        <v>498</v>
      </c>
      <c r="C115" s="329">
        <v>0</v>
      </c>
      <c r="D115" s="346">
        <v>0</v>
      </c>
      <c r="E115" s="329">
        <v>0</v>
      </c>
      <c r="F115" s="346">
        <v>0</v>
      </c>
      <c r="G115" s="329">
        <v>9</v>
      </c>
      <c r="H115" s="346">
        <v>45</v>
      </c>
      <c r="I115" s="329">
        <v>9</v>
      </c>
      <c r="J115" s="346">
        <v>45</v>
      </c>
      <c r="K115" s="329">
        <v>2</v>
      </c>
      <c r="L115" s="346">
        <v>10</v>
      </c>
      <c r="M115" s="329">
        <v>0</v>
      </c>
      <c r="N115" s="346">
        <v>0</v>
      </c>
      <c r="O115" s="329">
        <v>0</v>
      </c>
      <c r="P115" s="346">
        <v>0</v>
      </c>
      <c r="Q115" s="329">
        <v>20</v>
      </c>
      <c r="R115"/>
      <c r="S115"/>
    </row>
    <row r="116" spans="1:19" x14ac:dyDescent="0.25">
      <c r="A116" s="350">
        <v>364</v>
      </c>
      <c r="B116" s="345" t="s">
        <v>499</v>
      </c>
      <c r="C116" s="329">
        <v>0</v>
      </c>
      <c r="D116" s="346">
        <v>0</v>
      </c>
      <c r="E116" s="329">
        <v>2</v>
      </c>
      <c r="F116" s="346">
        <v>2.197802197802198</v>
      </c>
      <c r="G116" s="329">
        <v>14</v>
      </c>
      <c r="H116" s="346">
        <v>15.384615384615385</v>
      </c>
      <c r="I116" s="329">
        <v>50</v>
      </c>
      <c r="J116" s="346">
        <v>54.945054945054949</v>
      </c>
      <c r="K116" s="329">
        <v>17</v>
      </c>
      <c r="L116" s="346">
        <v>18.681318681318682</v>
      </c>
      <c r="M116" s="329">
        <v>8</v>
      </c>
      <c r="N116" s="346">
        <v>8.791208791208792</v>
      </c>
      <c r="O116" s="329">
        <v>0</v>
      </c>
      <c r="P116" s="346">
        <v>0</v>
      </c>
      <c r="Q116" s="329">
        <v>91</v>
      </c>
      <c r="R116"/>
      <c r="S116"/>
    </row>
    <row r="117" spans="1:19" x14ac:dyDescent="0.25">
      <c r="A117" s="350">
        <v>368</v>
      </c>
      <c r="B117" s="345" t="s">
        <v>500</v>
      </c>
      <c r="C117" s="329">
        <v>0</v>
      </c>
      <c r="D117" s="346">
        <v>0</v>
      </c>
      <c r="E117" s="329">
        <v>0</v>
      </c>
      <c r="F117" s="346">
        <v>0</v>
      </c>
      <c r="G117" s="329">
        <v>14</v>
      </c>
      <c r="H117" s="346">
        <v>19.718309859154928</v>
      </c>
      <c r="I117" s="329">
        <v>44</v>
      </c>
      <c r="J117" s="346">
        <v>61.971830985915489</v>
      </c>
      <c r="K117" s="329">
        <v>10</v>
      </c>
      <c r="L117" s="346">
        <v>14.084507042253522</v>
      </c>
      <c r="M117" s="329">
        <v>3</v>
      </c>
      <c r="N117" s="346">
        <v>4.225352112676056</v>
      </c>
      <c r="O117" s="329">
        <v>0</v>
      </c>
      <c r="P117" s="346">
        <v>0</v>
      </c>
      <c r="Q117" s="329">
        <v>71</v>
      </c>
      <c r="R117"/>
      <c r="S117"/>
    </row>
    <row r="118" spans="1:19" x14ac:dyDescent="0.25">
      <c r="A118" s="350">
        <v>390</v>
      </c>
      <c r="B118" s="345" t="s">
        <v>501</v>
      </c>
      <c r="C118" s="329">
        <v>0</v>
      </c>
      <c r="D118" s="346">
        <v>0</v>
      </c>
      <c r="E118" s="329">
        <v>0</v>
      </c>
      <c r="F118" s="346">
        <v>0</v>
      </c>
      <c r="G118" s="329">
        <v>31</v>
      </c>
      <c r="H118" s="346">
        <v>24.21875</v>
      </c>
      <c r="I118" s="329">
        <v>78</v>
      </c>
      <c r="J118" s="346">
        <v>60.9375</v>
      </c>
      <c r="K118" s="329">
        <v>15</v>
      </c>
      <c r="L118" s="346">
        <v>11.71875</v>
      </c>
      <c r="M118" s="329">
        <v>4</v>
      </c>
      <c r="N118" s="346">
        <v>3.125</v>
      </c>
      <c r="O118" s="329">
        <v>0</v>
      </c>
      <c r="P118" s="346">
        <v>0</v>
      </c>
      <c r="Q118" s="329">
        <v>128</v>
      </c>
      <c r="R118"/>
      <c r="S118"/>
    </row>
    <row r="119" spans="1:19" x14ac:dyDescent="0.25">
      <c r="A119" s="350">
        <v>467</v>
      </c>
      <c r="B119" s="345" t="s">
        <v>502</v>
      </c>
      <c r="C119" s="329">
        <v>0</v>
      </c>
      <c r="D119" s="346">
        <v>0</v>
      </c>
      <c r="E119" s="329">
        <v>0</v>
      </c>
      <c r="F119" s="346">
        <v>0</v>
      </c>
      <c r="G119" s="329">
        <v>1</v>
      </c>
      <c r="H119" s="346">
        <v>14.285714285714285</v>
      </c>
      <c r="I119" s="329">
        <v>5</v>
      </c>
      <c r="J119" s="346">
        <v>71.428571428571431</v>
      </c>
      <c r="K119" s="329">
        <v>1</v>
      </c>
      <c r="L119" s="346">
        <v>14.285714285714285</v>
      </c>
      <c r="M119" s="329">
        <v>0</v>
      </c>
      <c r="N119" s="346">
        <v>0</v>
      </c>
      <c r="O119" s="329">
        <v>0</v>
      </c>
      <c r="P119" s="346">
        <v>0</v>
      </c>
      <c r="Q119" s="329">
        <v>7</v>
      </c>
      <c r="R119"/>
      <c r="S119"/>
    </row>
    <row r="120" spans="1:19" x14ac:dyDescent="0.25">
      <c r="A120" s="350">
        <v>576</v>
      </c>
      <c r="B120" s="345" t="s">
        <v>503</v>
      </c>
      <c r="C120" s="329">
        <v>0</v>
      </c>
      <c r="D120" s="346">
        <v>0</v>
      </c>
      <c r="E120" s="329">
        <v>1</v>
      </c>
      <c r="F120" s="346">
        <v>9.0909090909090917</v>
      </c>
      <c r="G120" s="329">
        <v>2</v>
      </c>
      <c r="H120" s="346">
        <v>18.181818181818183</v>
      </c>
      <c r="I120" s="329">
        <v>7</v>
      </c>
      <c r="J120" s="346">
        <v>63.636363636363633</v>
      </c>
      <c r="K120" s="329">
        <v>1</v>
      </c>
      <c r="L120" s="346">
        <v>9.0909090909090917</v>
      </c>
      <c r="M120" s="329">
        <v>0</v>
      </c>
      <c r="N120" s="346">
        <v>0</v>
      </c>
      <c r="O120" s="329">
        <v>0</v>
      </c>
      <c r="P120" s="346">
        <v>0</v>
      </c>
      <c r="Q120" s="329">
        <v>11</v>
      </c>
      <c r="R120"/>
      <c r="S120"/>
    </row>
    <row r="121" spans="1:19" x14ac:dyDescent="0.25">
      <c r="A121" s="350">
        <v>642</v>
      </c>
      <c r="B121" s="345" t="s">
        <v>504</v>
      </c>
      <c r="C121" s="329">
        <v>0</v>
      </c>
      <c r="D121" s="346">
        <v>0</v>
      </c>
      <c r="E121" s="329">
        <v>2</v>
      </c>
      <c r="F121" s="346">
        <v>1.4184397163120568</v>
      </c>
      <c r="G121" s="329">
        <v>28</v>
      </c>
      <c r="H121" s="346">
        <v>19.858156028368796</v>
      </c>
      <c r="I121" s="329">
        <v>86</v>
      </c>
      <c r="J121" s="346">
        <v>60.99290780141844</v>
      </c>
      <c r="K121" s="329">
        <v>23</v>
      </c>
      <c r="L121" s="346">
        <v>16.312056737588655</v>
      </c>
      <c r="M121" s="329">
        <v>2</v>
      </c>
      <c r="N121" s="346">
        <v>1.4184397163120568</v>
      </c>
      <c r="O121" s="329">
        <v>0</v>
      </c>
      <c r="P121" s="346">
        <v>0</v>
      </c>
      <c r="Q121" s="329">
        <v>141</v>
      </c>
      <c r="R121"/>
      <c r="S121"/>
    </row>
    <row r="122" spans="1:19" x14ac:dyDescent="0.25">
      <c r="A122" s="350">
        <v>679</v>
      </c>
      <c r="B122" s="345" t="s">
        <v>505</v>
      </c>
      <c r="C122" s="329">
        <v>0</v>
      </c>
      <c r="D122" s="346">
        <v>0</v>
      </c>
      <c r="E122" s="329">
        <v>1</v>
      </c>
      <c r="F122" s="346">
        <v>0.57471264367816088</v>
      </c>
      <c r="G122" s="329">
        <v>39</v>
      </c>
      <c r="H122" s="346">
        <v>22.413793103448278</v>
      </c>
      <c r="I122" s="329">
        <v>104</v>
      </c>
      <c r="J122" s="346">
        <v>59.770114942528743</v>
      </c>
      <c r="K122" s="329">
        <v>25</v>
      </c>
      <c r="L122" s="346">
        <v>14.367816091954023</v>
      </c>
      <c r="M122" s="329">
        <v>5</v>
      </c>
      <c r="N122" s="346">
        <v>2.8735632183908044</v>
      </c>
      <c r="O122" s="329">
        <v>0</v>
      </c>
      <c r="P122" s="346">
        <v>0</v>
      </c>
      <c r="Q122" s="329">
        <v>174</v>
      </c>
      <c r="R122"/>
      <c r="S122"/>
    </row>
    <row r="123" spans="1:19" x14ac:dyDescent="0.25">
      <c r="A123" s="350">
        <v>789</v>
      </c>
      <c r="B123" s="345" t="s">
        <v>506</v>
      </c>
      <c r="C123" s="329">
        <v>0</v>
      </c>
      <c r="D123" s="346">
        <v>0</v>
      </c>
      <c r="E123" s="329">
        <v>2</v>
      </c>
      <c r="F123" s="346">
        <v>2.0408163265306123</v>
      </c>
      <c r="G123" s="329">
        <v>20</v>
      </c>
      <c r="H123" s="346">
        <v>20.408163265306122</v>
      </c>
      <c r="I123" s="329">
        <v>61</v>
      </c>
      <c r="J123" s="346">
        <v>62.244897959183675</v>
      </c>
      <c r="K123" s="329">
        <v>11</v>
      </c>
      <c r="L123" s="346">
        <v>11.224489795918368</v>
      </c>
      <c r="M123" s="329">
        <v>4</v>
      </c>
      <c r="N123" s="346">
        <v>4.0816326530612246</v>
      </c>
      <c r="O123" s="329">
        <v>0</v>
      </c>
      <c r="P123" s="346">
        <v>0</v>
      </c>
      <c r="Q123" s="329">
        <v>98</v>
      </c>
      <c r="R123"/>
      <c r="S123"/>
    </row>
    <row r="124" spans="1:19" x14ac:dyDescent="0.25">
      <c r="A124" s="350">
        <v>792</v>
      </c>
      <c r="B124" s="345" t="s">
        <v>507</v>
      </c>
      <c r="C124" s="329">
        <v>0</v>
      </c>
      <c r="D124" s="346">
        <v>0</v>
      </c>
      <c r="E124" s="329">
        <v>0</v>
      </c>
      <c r="F124" s="346">
        <v>0</v>
      </c>
      <c r="G124" s="329">
        <v>7</v>
      </c>
      <c r="H124" s="346">
        <v>31.818181818181817</v>
      </c>
      <c r="I124" s="329">
        <v>12</v>
      </c>
      <c r="J124" s="346">
        <v>54.54545454545454</v>
      </c>
      <c r="K124" s="329">
        <v>2</v>
      </c>
      <c r="L124" s="346">
        <v>9.0909090909090917</v>
      </c>
      <c r="M124" s="329">
        <v>1</v>
      </c>
      <c r="N124" s="346">
        <v>4.5454545454545459</v>
      </c>
      <c r="O124" s="329">
        <v>0</v>
      </c>
      <c r="P124" s="346">
        <v>0</v>
      </c>
      <c r="Q124" s="329">
        <v>22</v>
      </c>
      <c r="R124"/>
      <c r="S124"/>
    </row>
    <row r="125" spans="1:19" x14ac:dyDescent="0.25">
      <c r="A125" s="350">
        <v>809</v>
      </c>
      <c r="B125" s="345" t="s">
        <v>508</v>
      </c>
      <c r="C125" s="329">
        <v>0</v>
      </c>
      <c r="D125" s="346">
        <v>0</v>
      </c>
      <c r="E125" s="329">
        <v>0</v>
      </c>
      <c r="F125" s="346">
        <v>0</v>
      </c>
      <c r="G125" s="329">
        <v>3</v>
      </c>
      <c r="H125" s="346">
        <v>16.666666666666664</v>
      </c>
      <c r="I125" s="329">
        <v>11</v>
      </c>
      <c r="J125" s="346">
        <v>61.111111111111114</v>
      </c>
      <c r="K125" s="329">
        <v>4</v>
      </c>
      <c r="L125" s="346">
        <v>22.222222222222221</v>
      </c>
      <c r="M125" s="329">
        <v>0</v>
      </c>
      <c r="N125" s="346">
        <v>0</v>
      </c>
      <c r="O125" s="329">
        <v>0</v>
      </c>
      <c r="P125" s="346">
        <v>0</v>
      </c>
      <c r="Q125" s="329">
        <v>18</v>
      </c>
      <c r="R125"/>
      <c r="S125"/>
    </row>
    <row r="126" spans="1:19" x14ac:dyDescent="0.25">
      <c r="A126" s="350">
        <v>847</v>
      </c>
      <c r="B126" s="345" t="s">
        <v>509</v>
      </c>
      <c r="C126" s="329">
        <v>0</v>
      </c>
      <c r="D126" s="346">
        <v>0</v>
      </c>
      <c r="E126" s="329">
        <v>2</v>
      </c>
      <c r="F126" s="346">
        <v>1.639344262295082</v>
      </c>
      <c r="G126" s="329">
        <v>18</v>
      </c>
      <c r="H126" s="346">
        <v>14.754098360655737</v>
      </c>
      <c r="I126" s="329">
        <v>79</v>
      </c>
      <c r="J126" s="346">
        <v>64.754098360655746</v>
      </c>
      <c r="K126" s="329">
        <v>21</v>
      </c>
      <c r="L126" s="346">
        <v>17.21311475409836</v>
      </c>
      <c r="M126" s="329">
        <v>2</v>
      </c>
      <c r="N126" s="346">
        <v>1.639344262295082</v>
      </c>
      <c r="O126" s="329">
        <v>0</v>
      </c>
      <c r="P126" s="346">
        <v>0</v>
      </c>
      <c r="Q126" s="329">
        <v>122</v>
      </c>
      <c r="R126"/>
      <c r="S126"/>
    </row>
    <row r="127" spans="1:19" x14ac:dyDescent="0.25">
      <c r="A127" s="350">
        <v>856</v>
      </c>
      <c r="B127" s="345" t="s">
        <v>510</v>
      </c>
      <c r="C127" s="329">
        <v>0</v>
      </c>
      <c r="D127" s="346">
        <v>0</v>
      </c>
      <c r="E127" s="329">
        <v>0</v>
      </c>
      <c r="F127" s="346">
        <v>0</v>
      </c>
      <c r="G127" s="329">
        <v>3</v>
      </c>
      <c r="H127" s="346">
        <v>30</v>
      </c>
      <c r="I127" s="329">
        <v>6</v>
      </c>
      <c r="J127" s="346">
        <v>60</v>
      </c>
      <c r="K127" s="329">
        <v>1</v>
      </c>
      <c r="L127" s="346">
        <v>10</v>
      </c>
      <c r="M127" s="329">
        <v>0</v>
      </c>
      <c r="N127" s="346">
        <v>0</v>
      </c>
      <c r="O127" s="329">
        <v>0</v>
      </c>
      <c r="P127" s="346">
        <v>0</v>
      </c>
      <c r="Q127" s="329">
        <v>10</v>
      </c>
      <c r="R127"/>
      <c r="S127"/>
    </row>
    <row r="128" spans="1:19" x14ac:dyDescent="0.25">
      <c r="A128" s="350">
        <v>861</v>
      </c>
      <c r="B128" s="345" t="s">
        <v>511</v>
      </c>
      <c r="C128" s="329">
        <v>0</v>
      </c>
      <c r="D128" s="346">
        <v>0</v>
      </c>
      <c r="E128" s="329">
        <v>2</v>
      </c>
      <c r="F128" s="346">
        <v>2.7027027027027026</v>
      </c>
      <c r="G128" s="329">
        <v>22</v>
      </c>
      <c r="H128" s="346">
        <v>29.72972972972973</v>
      </c>
      <c r="I128" s="329">
        <v>44</v>
      </c>
      <c r="J128" s="346">
        <v>59.45945945945946</v>
      </c>
      <c r="K128" s="329">
        <v>4</v>
      </c>
      <c r="L128" s="346">
        <v>5.4054054054054053</v>
      </c>
      <c r="M128" s="329">
        <v>2</v>
      </c>
      <c r="N128" s="346">
        <v>2.7027027027027026</v>
      </c>
      <c r="O128" s="329">
        <v>0</v>
      </c>
      <c r="P128" s="346">
        <v>0</v>
      </c>
      <c r="Q128" s="329">
        <v>74</v>
      </c>
      <c r="R128"/>
      <c r="S128"/>
    </row>
    <row r="129" spans="1:19" x14ac:dyDescent="0.25">
      <c r="A129" s="341">
        <v>9</v>
      </c>
      <c r="B129" s="342" t="s">
        <v>512</v>
      </c>
      <c r="C129" s="351">
        <v>8</v>
      </c>
      <c r="D129" s="347">
        <v>7.5948165377130103E-3</v>
      </c>
      <c r="E129" s="351">
        <v>1757</v>
      </c>
      <c r="F129" s="347">
        <v>1.6680115820952202</v>
      </c>
      <c r="G129" s="351">
        <v>24988</v>
      </c>
      <c r="H129" s="347">
        <v>23.72240945554659</v>
      </c>
      <c r="I129" s="351">
        <v>61444</v>
      </c>
      <c r="J129" s="347">
        <v>58.331988417904782</v>
      </c>
      <c r="K129" s="351">
        <v>12460</v>
      </c>
      <c r="L129" s="347">
        <v>11.828926757488015</v>
      </c>
      <c r="M129" s="351">
        <v>4511</v>
      </c>
      <c r="N129" s="348">
        <v>4.2825271752029241</v>
      </c>
      <c r="O129" s="351">
        <v>167</v>
      </c>
      <c r="P129" s="348">
        <v>0.15854179522475911</v>
      </c>
      <c r="Q129" s="349">
        <v>105335</v>
      </c>
      <c r="R129"/>
      <c r="S129"/>
    </row>
    <row r="130" spans="1:19" x14ac:dyDescent="0.25">
      <c r="A130" s="345">
        <v>1</v>
      </c>
      <c r="B130" s="345" t="s">
        <v>513</v>
      </c>
      <c r="C130" s="329">
        <v>7</v>
      </c>
      <c r="D130" s="346">
        <v>9.6671730423974582E-3</v>
      </c>
      <c r="E130" s="329">
        <v>1353</v>
      </c>
      <c r="F130" s="346">
        <v>1.8685264466233948</v>
      </c>
      <c r="G130" s="329">
        <v>17444</v>
      </c>
      <c r="H130" s="346">
        <v>24.090595221654468</v>
      </c>
      <c r="I130" s="329">
        <v>42417</v>
      </c>
      <c r="J130" s="346">
        <v>58.578925562767573</v>
      </c>
      <c r="K130" s="329">
        <v>8298</v>
      </c>
      <c r="L130" s="346">
        <v>11.459743129402018</v>
      </c>
      <c r="M130" s="329">
        <v>2790</v>
      </c>
      <c r="N130" s="346">
        <v>3.8530589697555588</v>
      </c>
      <c r="O130" s="329">
        <v>101</v>
      </c>
      <c r="P130" s="346">
        <v>0.1394834967545919</v>
      </c>
      <c r="Q130" s="329">
        <v>72410</v>
      </c>
      <c r="R130"/>
      <c r="S130"/>
    </row>
    <row r="131" spans="1:19" x14ac:dyDescent="0.25">
      <c r="A131" s="345">
        <v>79</v>
      </c>
      <c r="B131" s="345" t="s">
        <v>514</v>
      </c>
      <c r="C131" s="329">
        <v>0</v>
      </c>
      <c r="D131" s="346">
        <v>0</v>
      </c>
      <c r="E131" s="329">
        <v>19</v>
      </c>
      <c r="F131" s="346">
        <v>1.5993265993265993</v>
      </c>
      <c r="G131" s="329">
        <v>305</v>
      </c>
      <c r="H131" s="346">
        <v>25.673400673400675</v>
      </c>
      <c r="I131" s="329">
        <v>680</v>
      </c>
      <c r="J131" s="346">
        <v>57.239057239057232</v>
      </c>
      <c r="K131" s="329">
        <v>137</v>
      </c>
      <c r="L131" s="346">
        <v>11.531986531986533</v>
      </c>
      <c r="M131" s="329">
        <v>46</v>
      </c>
      <c r="N131" s="346">
        <v>3.872053872053872</v>
      </c>
      <c r="O131" s="329">
        <v>1</v>
      </c>
      <c r="P131" s="346">
        <v>8.4175084175084167E-2</v>
      </c>
      <c r="Q131" s="329">
        <v>1188</v>
      </c>
    </row>
    <row r="132" spans="1:19" x14ac:dyDescent="0.25">
      <c r="A132" s="345">
        <v>88</v>
      </c>
      <c r="B132" s="345" t="s">
        <v>515</v>
      </c>
      <c r="C132" s="329">
        <v>0</v>
      </c>
      <c r="D132" s="346">
        <v>0</v>
      </c>
      <c r="E132" s="329">
        <v>194</v>
      </c>
      <c r="F132" s="346">
        <v>1.3371932726771436</v>
      </c>
      <c r="G132" s="329">
        <v>3512</v>
      </c>
      <c r="H132" s="346">
        <v>24.20733388475324</v>
      </c>
      <c r="I132" s="329">
        <v>8359</v>
      </c>
      <c r="J132" s="346">
        <v>57.616487455197131</v>
      </c>
      <c r="K132" s="329">
        <v>1804</v>
      </c>
      <c r="L132" s="346">
        <v>12.434518886131789</v>
      </c>
      <c r="M132" s="329">
        <v>617</v>
      </c>
      <c r="N132" s="346">
        <v>4.2528260270195757</v>
      </c>
      <c r="O132" s="329">
        <v>22</v>
      </c>
      <c r="P132" s="346">
        <v>0.15164047422111937</v>
      </c>
      <c r="Q132" s="329">
        <v>14508</v>
      </c>
    </row>
    <row r="133" spans="1:19" x14ac:dyDescent="0.25">
      <c r="A133" s="345">
        <v>129</v>
      </c>
      <c r="B133" s="345" t="s">
        <v>516</v>
      </c>
      <c r="C133" s="329">
        <v>0</v>
      </c>
      <c r="D133" s="346">
        <v>0</v>
      </c>
      <c r="E133" s="329">
        <v>21</v>
      </c>
      <c r="F133" s="346">
        <v>1.4654570830425679</v>
      </c>
      <c r="G133" s="329">
        <v>378</v>
      </c>
      <c r="H133" s="346">
        <v>26.378227494766225</v>
      </c>
      <c r="I133" s="329">
        <v>795</v>
      </c>
      <c r="J133" s="346">
        <v>55.478018143754362</v>
      </c>
      <c r="K133" s="329">
        <v>168</v>
      </c>
      <c r="L133" s="346">
        <v>11.723656664340544</v>
      </c>
      <c r="M133" s="329">
        <v>70</v>
      </c>
      <c r="N133" s="346">
        <v>4.8848569434752269</v>
      </c>
      <c r="O133" s="329">
        <v>1</v>
      </c>
      <c r="P133" s="346">
        <v>6.978367062107467E-2</v>
      </c>
      <c r="Q133" s="329">
        <v>1433</v>
      </c>
    </row>
    <row r="134" spans="1:19" x14ac:dyDescent="0.25">
      <c r="A134" s="345">
        <v>212</v>
      </c>
      <c r="B134" s="345" t="s">
        <v>517</v>
      </c>
      <c r="C134" s="329">
        <v>0</v>
      </c>
      <c r="D134" s="346">
        <v>0</v>
      </c>
      <c r="E134" s="329">
        <v>17</v>
      </c>
      <c r="F134" s="346">
        <v>1.4579759862778732</v>
      </c>
      <c r="G134" s="329">
        <v>276</v>
      </c>
      <c r="H134" s="346">
        <v>23.670668953687819</v>
      </c>
      <c r="I134" s="329">
        <v>662</v>
      </c>
      <c r="J134" s="346">
        <v>56.775300171526588</v>
      </c>
      <c r="K134" s="329">
        <v>154</v>
      </c>
      <c r="L134" s="346">
        <v>13.20754716981132</v>
      </c>
      <c r="M134" s="329">
        <v>52</v>
      </c>
      <c r="N134" s="346">
        <v>4.4596912521440828</v>
      </c>
      <c r="O134" s="329">
        <v>5</v>
      </c>
      <c r="P134" s="346">
        <v>0.42881646655231564</v>
      </c>
      <c r="Q134" s="329">
        <v>1166</v>
      </c>
    </row>
    <row r="135" spans="1:19" x14ac:dyDescent="0.25">
      <c r="A135" s="345">
        <v>266</v>
      </c>
      <c r="B135" s="345" t="s">
        <v>518</v>
      </c>
      <c r="C135" s="329">
        <v>0</v>
      </c>
      <c r="D135" s="346">
        <v>0</v>
      </c>
      <c r="E135" s="329">
        <v>17</v>
      </c>
      <c r="F135" s="346">
        <v>0.9289617486338797</v>
      </c>
      <c r="G135" s="329">
        <v>358</v>
      </c>
      <c r="H135" s="346">
        <v>19.562841530054644</v>
      </c>
      <c r="I135" s="329">
        <v>1053</v>
      </c>
      <c r="J135" s="346">
        <v>57.540983606557376</v>
      </c>
      <c r="K135" s="329">
        <v>263</v>
      </c>
      <c r="L135" s="346">
        <v>14.371584699453551</v>
      </c>
      <c r="M135" s="329">
        <v>134</v>
      </c>
      <c r="N135" s="346">
        <v>7.3224043715846996</v>
      </c>
      <c r="O135" s="329">
        <v>5</v>
      </c>
      <c r="P135" s="346">
        <v>0.27322404371584702</v>
      </c>
      <c r="Q135" s="329">
        <v>1830</v>
      </c>
    </row>
    <row r="136" spans="1:19" x14ac:dyDescent="0.25">
      <c r="A136" s="345">
        <v>308</v>
      </c>
      <c r="B136" s="345" t="s">
        <v>519</v>
      </c>
      <c r="C136" s="329">
        <v>0</v>
      </c>
      <c r="D136" s="346">
        <v>0</v>
      </c>
      <c r="E136" s="329">
        <v>9</v>
      </c>
      <c r="F136" s="346">
        <v>0.84269662921348309</v>
      </c>
      <c r="G136" s="329">
        <v>267</v>
      </c>
      <c r="H136" s="346">
        <v>25</v>
      </c>
      <c r="I136" s="329">
        <v>609</v>
      </c>
      <c r="J136" s="346">
        <v>57.022471910112358</v>
      </c>
      <c r="K136" s="329">
        <v>139</v>
      </c>
      <c r="L136" s="346">
        <v>13.014981273408241</v>
      </c>
      <c r="M136" s="329">
        <v>43</v>
      </c>
      <c r="N136" s="346">
        <v>4.0262172284644198</v>
      </c>
      <c r="O136" s="329">
        <v>1</v>
      </c>
      <c r="P136" s="346">
        <v>9.3632958801498134E-2</v>
      </c>
      <c r="Q136" s="329">
        <v>1068</v>
      </c>
    </row>
    <row r="137" spans="1:19" x14ac:dyDescent="0.25">
      <c r="A137" s="345">
        <v>360</v>
      </c>
      <c r="B137" s="345" t="s">
        <v>520</v>
      </c>
      <c r="C137" s="329">
        <v>0</v>
      </c>
      <c r="D137" s="346">
        <v>0</v>
      </c>
      <c r="E137" s="329">
        <v>88</v>
      </c>
      <c r="F137" s="346">
        <v>1.1045562947157024</v>
      </c>
      <c r="G137" s="329">
        <v>1727</v>
      </c>
      <c r="H137" s="346">
        <v>21.676917283795657</v>
      </c>
      <c r="I137" s="329">
        <v>4718</v>
      </c>
      <c r="J137" s="346">
        <v>59.219279528053214</v>
      </c>
      <c r="K137" s="329">
        <v>990</v>
      </c>
      <c r="L137" s="346">
        <v>12.426258315551651</v>
      </c>
      <c r="M137" s="329">
        <v>428</v>
      </c>
      <c r="N137" s="346">
        <v>5.3721601606627338</v>
      </c>
      <c r="O137" s="329">
        <v>16</v>
      </c>
      <c r="P137" s="346">
        <v>0.20082841722103678</v>
      </c>
      <c r="Q137" s="329">
        <v>7967</v>
      </c>
    </row>
    <row r="138" spans="1:19" x14ac:dyDescent="0.25">
      <c r="A138" s="345">
        <v>380</v>
      </c>
      <c r="B138" s="345" t="s">
        <v>521</v>
      </c>
      <c r="C138" s="329">
        <v>0</v>
      </c>
      <c r="D138" s="346">
        <v>0</v>
      </c>
      <c r="E138" s="329">
        <v>15</v>
      </c>
      <c r="F138" s="346">
        <v>1.2345679012345678</v>
      </c>
      <c r="G138" s="329">
        <v>302</v>
      </c>
      <c r="H138" s="346">
        <v>24.855967078189302</v>
      </c>
      <c r="I138" s="329">
        <v>660</v>
      </c>
      <c r="J138" s="346">
        <v>54.320987654320987</v>
      </c>
      <c r="K138" s="329">
        <v>151</v>
      </c>
      <c r="L138" s="346">
        <v>12.427983539094651</v>
      </c>
      <c r="M138" s="329">
        <v>85</v>
      </c>
      <c r="N138" s="346">
        <v>6.9958847736625511</v>
      </c>
      <c r="O138" s="329">
        <v>2</v>
      </c>
      <c r="P138" s="346">
        <v>0.16460905349794239</v>
      </c>
      <c r="Q138" s="329">
        <v>1215</v>
      </c>
    </row>
    <row r="139" spans="1:19" x14ac:dyDescent="0.25">
      <c r="A139" s="345">
        <v>631</v>
      </c>
      <c r="B139" s="345" t="s">
        <v>522</v>
      </c>
      <c r="C139" s="329">
        <v>1</v>
      </c>
      <c r="D139" s="346">
        <v>3.9215686274509803E-2</v>
      </c>
      <c r="E139" s="329">
        <v>24</v>
      </c>
      <c r="F139" s="346">
        <v>0.94117647058823517</v>
      </c>
      <c r="G139" s="329">
        <v>419</v>
      </c>
      <c r="H139" s="346">
        <v>16.431372549019606</v>
      </c>
      <c r="I139" s="329">
        <v>1491</v>
      </c>
      <c r="J139" s="346">
        <v>58.470588235294116</v>
      </c>
      <c r="K139" s="329">
        <v>356</v>
      </c>
      <c r="L139" s="346">
        <v>13.96078431372549</v>
      </c>
      <c r="M139" s="329">
        <v>246</v>
      </c>
      <c r="N139" s="346">
        <v>9.6470588235294112</v>
      </c>
      <c r="O139" s="329">
        <v>13</v>
      </c>
      <c r="P139" s="346">
        <v>0.50980392156862753</v>
      </c>
      <c r="Q139" s="329">
        <v>2550</v>
      </c>
    </row>
    <row r="140" spans="1:19" x14ac:dyDescent="0.25">
      <c r="B140" s="1"/>
    </row>
    <row r="141" spans="1:19" x14ac:dyDescent="0.25">
      <c r="B141" s="324" t="s">
        <v>207</v>
      </c>
      <c r="C141" s="354" t="s">
        <v>557</v>
      </c>
      <c r="D141" s="352"/>
      <c r="E141" s="352"/>
      <c r="F141" s="352"/>
      <c r="G141" s="463"/>
      <c r="H141" s="325" t="s">
        <v>595</v>
      </c>
      <c r="I141" s="352"/>
      <c r="J141" s="352"/>
      <c r="K141" s="352"/>
      <c r="L141" s="352"/>
      <c r="M141" s="353"/>
    </row>
    <row r="142" spans="1:19" x14ac:dyDescent="0.25">
      <c r="B142" s="326" t="s">
        <v>558</v>
      </c>
      <c r="C142" s="354" t="s">
        <v>525</v>
      </c>
      <c r="D142" s="355"/>
      <c r="E142" s="355"/>
      <c r="F142" s="355"/>
      <c r="G142" s="355"/>
      <c r="H142" s="355"/>
      <c r="I142" s="355"/>
      <c r="J142" s="355"/>
      <c r="K142" s="355"/>
      <c r="L142" s="355"/>
      <c r="M142" s="355"/>
    </row>
    <row r="143" spans="1:19" x14ac:dyDescent="0.25">
      <c r="B143" s="323" t="s">
        <v>526</v>
      </c>
      <c r="C143" s="355" t="s">
        <v>28</v>
      </c>
      <c r="D143" s="355"/>
      <c r="E143" s="355"/>
      <c r="F143" s="355"/>
      <c r="G143" s="355"/>
      <c r="H143" s="355"/>
      <c r="I143" s="355"/>
      <c r="J143" s="355"/>
      <c r="K143" s="355"/>
      <c r="L143" s="355"/>
      <c r="M143" s="355"/>
    </row>
    <row r="144" spans="1:19" x14ac:dyDescent="0.25">
      <c r="B144" s="327"/>
    </row>
  </sheetData>
  <mergeCells count="5">
    <mergeCell ref="C1:P1"/>
    <mergeCell ref="A2:A5"/>
    <mergeCell ref="B2:B4"/>
    <mergeCell ref="C2:P3"/>
    <mergeCell ref="Q2:Q4"/>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546A6-918F-44D2-9E92-2FB53759BDD1}">
  <sheetPr>
    <tabColor rgb="FFFFFF00"/>
  </sheetPr>
  <dimension ref="A1:F146"/>
  <sheetViews>
    <sheetView workbookViewId="0">
      <selection activeCell="F3" sqref="F3:F133"/>
    </sheetView>
  </sheetViews>
  <sheetFormatPr baseColWidth="10" defaultColWidth="11.42578125" defaultRowHeight="15" x14ac:dyDescent="0.25"/>
  <cols>
    <col min="1" max="1" width="28.85546875" customWidth="1"/>
    <col min="2" max="2" width="33.5703125" customWidth="1"/>
    <col min="5" max="5" width="13.5703125" customWidth="1"/>
  </cols>
  <sheetData>
    <row r="1" spans="1:6" ht="49.5" customHeight="1" x14ac:dyDescent="0.25">
      <c r="A1" s="531" t="s">
        <v>607</v>
      </c>
      <c r="B1" s="532"/>
      <c r="C1" s="532"/>
      <c r="D1" s="532"/>
      <c r="E1" s="532"/>
      <c r="F1" s="423" t="s">
        <v>570</v>
      </c>
    </row>
    <row r="2" spans="1:6" x14ac:dyDescent="0.25">
      <c r="A2" s="611" t="s">
        <v>55</v>
      </c>
      <c r="B2" s="611" t="s">
        <v>51</v>
      </c>
      <c r="C2" s="613" t="s">
        <v>560</v>
      </c>
      <c r="D2" s="614"/>
      <c r="E2" s="615"/>
      <c r="F2" s="376" t="s">
        <v>595</v>
      </c>
    </row>
    <row r="3" spans="1:6" ht="18" x14ac:dyDescent="0.25">
      <c r="A3" s="612"/>
      <c r="B3" s="612"/>
      <c r="C3" s="365" t="s">
        <v>561</v>
      </c>
      <c r="D3" s="365" t="s">
        <v>562</v>
      </c>
      <c r="E3" s="365" t="s">
        <v>563</v>
      </c>
      <c r="F3" s="467"/>
    </row>
    <row r="4" spans="1:6" x14ac:dyDescent="0.25">
      <c r="A4" s="9"/>
      <c r="B4" s="175" t="s">
        <v>231</v>
      </c>
      <c r="C4" s="366">
        <v>119378</v>
      </c>
      <c r="D4" s="366">
        <v>105705</v>
      </c>
      <c r="E4" s="366">
        <v>225083</v>
      </c>
      <c r="F4" s="468"/>
    </row>
    <row r="5" spans="1:6" x14ac:dyDescent="0.25">
      <c r="A5" s="9"/>
      <c r="B5" s="43" t="s">
        <v>233</v>
      </c>
      <c r="C5" s="369">
        <v>1155</v>
      </c>
      <c r="D5" s="369">
        <v>946</v>
      </c>
      <c r="E5" s="369">
        <v>2101</v>
      </c>
      <c r="F5" s="469"/>
    </row>
    <row r="6" spans="1:6" x14ac:dyDescent="0.25">
      <c r="A6" s="5">
        <v>142</v>
      </c>
      <c r="B6" s="6" t="s">
        <v>74</v>
      </c>
      <c r="C6" s="101">
        <v>12</v>
      </c>
      <c r="D6" s="101">
        <v>15</v>
      </c>
      <c r="E6" s="101">
        <v>27</v>
      </c>
      <c r="F6" s="470"/>
    </row>
    <row r="7" spans="1:6" x14ac:dyDescent="0.25">
      <c r="A7" s="5">
        <v>425</v>
      </c>
      <c r="B7" s="6" t="s">
        <v>75</v>
      </c>
      <c r="C7" s="101">
        <v>86</v>
      </c>
      <c r="D7" s="101">
        <v>54</v>
      </c>
      <c r="E7" s="101">
        <v>140</v>
      </c>
      <c r="F7" s="470"/>
    </row>
    <row r="8" spans="1:6" x14ac:dyDescent="0.25">
      <c r="A8" s="5">
        <v>579</v>
      </c>
      <c r="B8" s="7" t="s">
        <v>76</v>
      </c>
      <c r="C8" s="101">
        <v>500</v>
      </c>
      <c r="D8" s="101">
        <v>384</v>
      </c>
      <c r="E8" s="101">
        <v>884</v>
      </c>
      <c r="F8" s="470"/>
    </row>
    <row r="9" spans="1:6" x14ac:dyDescent="0.25">
      <c r="A9" s="5">
        <v>585</v>
      </c>
      <c r="B9" s="8" t="s">
        <v>77</v>
      </c>
      <c r="C9" s="101">
        <v>23</v>
      </c>
      <c r="D9" s="101">
        <v>21</v>
      </c>
      <c r="E9" s="101">
        <v>44</v>
      </c>
      <c r="F9" s="470"/>
    </row>
    <row r="10" spans="1:6" x14ac:dyDescent="0.25">
      <c r="A10" s="5">
        <v>591</v>
      </c>
      <c r="B10" s="8" t="s">
        <v>78</v>
      </c>
      <c r="C10" s="101">
        <v>419</v>
      </c>
      <c r="D10" s="101">
        <v>375</v>
      </c>
      <c r="E10" s="101">
        <v>794</v>
      </c>
      <c r="F10" s="470"/>
    </row>
    <row r="11" spans="1:6" x14ac:dyDescent="0.25">
      <c r="A11" s="5">
        <v>893</v>
      </c>
      <c r="B11" s="8" t="s">
        <v>79</v>
      </c>
      <c r="C11" s="101">
        <v>115</v>
      </c>
      <c r="D11" s="101">
        <v>97</v>
      </c>
      <c r="E11" s="101">
        <v>212</v>
      </c>
      <c r="F11" s="470"/>
    </row>
    <row r="12" spans="1:6" x14ac:dyDescent="0.25">
      <c r="A12" s="9"/>
      <c r="B12" s="176" t="s">
        <v>234</v>
      </c>
      <c r="C12" s="85">
        <v>1231</v>
      </c>
      <c r="D12" s="85">
        <v>1032</v>
      </c>
      <c r="E12" s="85">
        <v>2263</v>
      </c>
      <c r="F12" s="470"/>
    </row>
    <row r="13" spans="1:6" x14ac:dyDescent="0.25">
      <c r="A13" s="5">
        <v>120</v>
      </c>
      <c r="B13" s="8" t="s">
        <v>81</v>
      </c>
      <c r="C13" s="101">
        <v>29</v>
      </c>
      <c r="D13" s="101">
        <v>18</v>
      </c>
      <c r="E13" s="101">
        <v>47</v>
      </c>
      <c r="F13" s="470"/>
    </row>
    <row r="14" spans="1:6" x14ac:dyDescent="0.25">
      <c r="A14" s="5">
        <v>154</v>
      </c>
      <c r="B14" s="8" t="s">
        <v>82</v>
      </c>
      <c r="C14" s="101">
        <v>908</v>
      </c>
      <c r="D14" s="101">
        <v>760</v>
      </c>
      <c r="E14" s="101">
        <v>1668</v>
      </c>
      <c r="F14" s="470"/>
    </row>
    <row r="15" spans="1:6" x14ac:dyDescent="0.25">
      <c r="A15" s="5">
        <v>250</v>
      </c>
      <c r="B15" s="8" t="s">
        <v>83</v>
      </c>
      <c r="C15" s="101">
        <v>111</v>
      </c>
      <c r="D15" s="101">
        <v>102</v>
      </c>
      <c r="E15" s="101">
        <v>213</v>
      </c>
      <c r="F15" s="470"/>
    </row>
    <row r="16" spans="1:6" x14ac:dyDescent="0.25">
      <c r="A16" s="5">
        <v>495</v>
      </c>
      <c r="B16" s="8" t="s">
        <v>84</v>
      </c>
      <c r="C16" s="101">
        <v>36</v>
      </c>
      <c r="D16" s="101">
        <v>25</v>
      </c>
      <c r="E16" s="101">
        <v>61</v>
      </c>
      <c r="F16" s="470"/>
    </row>
    <row r="17" spans="1:6" x14ac:dyDescent="0.25">
      <c r="A17" s="5">
        <v>790</v>
      </c>
      <c r="B17" s="8" t="s">
        <v>85</v>
      </c>
      <c r="C17" s="101">
        <v>52</v>
      </c>
      <c r="D17" s="101">
        <v>50</v>
      </c>
      <c r="E17" s="101">
        <v>102</v>
      </c>
      <c r="F17" s="470"/>
    </row>
    <row r="18" spans="1:6" x14ac:dyDescent="0.25">
      <c r="A18" s="5">
        <v>895</v>
      </c>
      <c r="B18" s="8" t="s">
        <v>86</v>
      </c>
      <c r="C18" s="101">
        <v>95</v>
      </c>
      <c r="D18" s="101">
        <v>77</v>
      </c>
      <c r="E18" s="101">
        <v>172</v>
      </c>
      <c r="F18" s="470"/>
    </row>
    <row r="19" spans="1:6" x14ac:dyDescent="0.25">
      <c r="A19" s="9"/>
      <c r="B19" s="9" t="s">
        <v>235</v>
      </c>
      <c r="C19" s="37">
        <v>5097</v>
      </c>
      <c r="D19" s="37">
        <v>4432</v>
      </c>
      <c r="E19" s="37">
        <v>9529</v>
      </c>
      <c r="F19" s="470"/>
    </row>
    <row r="20" spans="1:6" x14ac:dyDescent="0.25">
      <c r="A20" s="5">
        <v>45</v>
      </c>
      <c r="B20" s="8" t="s">
        <v>88</v>
      </c>
      <c r="C20" s="101">
        <v>2119</v>
      </c>
      <c r="D20" s="101">
        <v>1860</v>
      </c>
      <c r="E20" s="101">
        <v>3979</v>
      </c>
      <c r="F20" s="470"/>
    </row>
    <row r="21" spans="1:6" x14ac:dyDescent="0.25">
      <c r="A21" s="5">
        <v>51</v>
      </c>
      <c r="B21" s="8" t="s">
        <v>89</v>
      </c>
      <c r="C21" s="101">
        <v>124</v>
      </c>
      <c r="D21" s="101">
        <v>103</v>
      </c>
      <c r="E21" s="101">
        <v>227</v>
      </c>
      <c r="F21" s="470"/>
    </row>
    <row r="22" spans="1:6" x14ac:dyDescent="0.25">
      <c r="A22" s="5">
        <v>147</v>
      </c>
      <c r="B22" s="8" t="s">
        <v>90</v>
      </c>
      <c r="C22" s="101">
        <v>567</v>
      </c>
      <c r="D22" s="101">
        <v>523</v>
      </c>
      <c r="E22" s="101">
        <v>1090</v>
      </c>
      <c r="F22" s="470"/>
    </row>
    <row r="23" spans="1:6" x14ac:dyDescent="0.25">
      <c r="A23" s="5">
        <v>172</v>
      </c>
      <c r="B23" s="8" t="s">
        <v>91</v>
      </c>
      <c r="C23" s="101">
        <v>504</v>
      </c>
      <c r="D23" s="101">
        <v>383</v>
      </c>
      <c r="E23" s="101">
        <v>887</v>
      </c>
      <c r="F23" s="470"/>
    </row>
    <row r="24" spans="1:6" x14ac:dyDescent="0.25">
      <c r="A24" s="5">
        <v>475</v>
      </c>
      <c r="B24" s="8" t="s">
        <v>92</v>
      </c>
      <c r="C24" s="101">
        <v>1</v>
      </c>
      <c r="D24" s="101">
        <v>1</v>
      </c>
      <c r="E24" s="101">
        <v>2</v>
      </c>
      <c r="F24" s="470"/>
    </row>
    <row r="25" spans="1:6" x14ac:dyDescent="0.25">
      <c r="A25" s="5">
        <v>480</v>
      </c>
      <c r="B25" s="8" t="s">
        <v>93</v>
      </c>
      <c r="C25" s="101">
        <v>161</v>
      </c>
      <c r="D25" s="101">
        <v>142</v>
      </c>
      <c r="E25" s="101">
        <v>303</v>
      </c>
      <c r="F25" s="470"/>
    </row>
    <row r="26" spans="1:6" x14ac:dyDescent="0.25">
      <c r="A26" s="5">
        <v>490</v>
      </c>
      <c r="B26" s="8" t="s">
        <v>94</v>
      </c>
      <c r="C26" s="101">
        <v>252</v>
      </c>
      <c r="D26" s="101">
        <v>208</v>
      </c>
      <c r="E26" s="101">
        <v>460</v>
      </c>
      <c r="F26" s="470"/>
    </row>
    <row r="27" spans="1:6" x14ac:dyDescent="0.25">
      <c r="A27" s="5">
        <v>659</v>
      </c>
      <c r="B27" s="8" t="s">
        <v>95</v>
      </c>
      <c r="C27" s="101">
        <v>91</v>
      </c>
      <c r="D27" s="101">
        <v>62</v>
      </c>
      <c r="E27" s="101">
        <v>153</v>
      </c>
      <c r="F27" s="470"/>
    </row>
    <row r="28" spans="1:6" x14ac:dyDescent="0.25">
      <c r="A28" s="5">
        <v>665</v>
      </c>
      <c r="B28" s="8" t="s">
        <v>96</v>
      </c>
      <c r="C28" s="101">
        <v>58</v>
      </c>
      <c r="D28" s="101">
        <v>36</v>
      </c>
      <c r="E28" s="101">
        <v>94</v>
      </c>
      <c r="F28" s="470"/>
    </row>
    <row r="29" spans="1:6" x14ac:dyDescent="0.25">
      <c r="A29" s="5">
        <v>837</v>
      </c>
      <c r="B29" s="8" t="s">
        <v>97</v>
      </c>
      <c r="C29" s="101">
        <v>1217</v>
      </c>
      <c r="D29" s="101">
        <v>1112</v>
      </c>
      <c r="E29" s="101">
        <v>2329</v>
      </c>
      <c r="F29" s="470"/>
    </row>
    <row r="30" spans="1:6" x14ac:dyDescent="0.25">
      <c r="A30" s="11">
        <v>873</v>
      </c>
      <c r="B30" s="177" t="s">
        <v>98</v>
      </c>
      <c r="C30" s="101">
        <v>3</v>
      </c>
      <c r="D30" s="101">
        <v>2</v>
      </c>
      <c r="E30" s="74">
        <v>5</v>
      </c>
      <c r="F30" s="470"/>
    </row>
    <row r="31" spans="1:6" x14ac:dyDescent="0.25">
      <c r="A31" s="9"/>
      <c r="B31" s="9" t="s">
        <v>236</v>
      </c>
      <c r="C31" s="37">
        <v>1562</v>
      </c>
      <c r="D31" s="37">
        <v>1291</v>
      </c>
      <c r="E31" s="37">
        <v>2853</v>
      </c>
      <c r="F31" s="470"/>
    </row>
    <row r="32" spans="1:6" x14ac:dyDescent="0.25">
      <c r="A32" s="5">
        <v>31</v>
      </c>
      <c r="B32" s="8" t="s">
        <v>100</v>
      </c>
      <c r="C32" s="101">
        <v>52</v>
      </c>
      <c r="D32" s="101">
        <v>52</v>
      </c>
      <c r="E32" s="101">
        <v>104</v>
      </c>
      <c r="F32" s="470"/>
    </row>
    <row r="33" spans="1:6" x14ac:dyDescent="0.25">
      <c r="A33" s="5">
        <v>40</v>
      </c>
      <c r="B33" s="8" t="s">
        <v>101</v>
      </c>
      <c r="C33" s="101">
        <v>41</v>
      </c>
      <c r="D33" s="101">
        <v>31</v>
      </c>
      <c r="E33" s="101">
        <v>72</v>
      </c>
      <c r="F33" s="470"/>
    </row>
    <row r="34" spans="1:6" x14ac:dyDescent="0.25">
      <c r="A34" s="5">
        <v>190</v>
      </c>
      <c r="B34" s="8" t="s">
        <v>102</v>
      </c>
      <c r="C34" s="101">
        <v>117</v>
      </c>
      <c r="D34" s="101">
        <v>93</v>
      </c>
      <c r="E34" s="101">
        <v>210</v>
      </c>
      <c r="F34" s="470"/>
    </row>
    <row r="35" spans="1:6" x14ac:dyDescent="0.25">
      <c r="A35" s="5">
        <v>604</v>
      </c>
      <c r="B35" s="8" t="s">
        <v>103</v>
      </c>
      <c r="C35" s="101">
        <v>289</v>
      </c>
      <c r="D35" s="101">
        <v>268</v>
      </c>
      <c r="E35" s="101">
        <v>557</v>
      </c>
      <c r="F35" s="470"/>
    </row>
    <row r="36" spans="1:6" x14ac:dyDescent="0.25">
      <c r="A36" s="5">
        <v>670</v>
      </c>
      <c r="B36" s="8" t="s">
        <v>104</v>
      </c>
      <c r="C36" s="101">
        <v>151</v>
      </c>
      <c r="D36" s="101">
        <v>139</v>
      </c>
      <c r="E36" s="101">
        <v>290</v>
      </c>
      <c r="F36" s="470"/>
    </row>
    <row r="37" spans="1:6" x14ac:dyDescent="0.25">
      <c r="A37" s="5">
        <v>690</v>
      </c>
      <c r="B37" s="8" t="s">
        <v>105</v>
      </c>
      <c r="C37" s="101">
        <v>94</v>
      </c>
      <c r="D37" s="101">
        <v>63</v>
      </c>
      <c r="E37" s="101">
        <v>157</v>
      </c>
      <c r="F37" s="470"/>
    </row>
    <row r="38" spans="1:6" x14ac:dyDescent="0.25">
      <c r="A38" s="5">
        <v>736</v>
      </c>
      <c r="B38" s="8" t="s">
        <v>106</v>
      </c>
      <c r="C38" s="101">
        <v>550</v>
      </c>
      <c r="D38" s="101">
        <v>412</v>
      </c>
      <c r="E38" s="101">
        <v>962</v>
      </c>
      <c r="F38" s="470"/>
    </row>
    <row r="39" spans="1:6" x14ac:dyDescent="0.25">
      <c r="A39" s="5">
        <v>858</v>
      </c>
      <c r="B39" s="8" t="s">
        <v>107</v>
      </c>
      <c r="C39" s="101">
        <v>119</v>
      </c>
      <c r="D39" s="101">
        <v>89</v>
      </c>
      <c r="E39" s="101">
        <v>208</v>
      </c>
      <c r="F39" s="470"/>
    </row>
    <row r="40" spans="1:6" x14ac:dyDescent="0.25">
      <c r="A40" s="5">
        <v>885</v>
      </c>
      <c r="B40" s="8" t="s">
        <v>108</v>
      </c>
      <c r="C40" s="101">
        <v>28</v>
      </c>
      <c r="D40" s="101">
        <v>24</v>
      </c>
      <c r="E40" s="101">
        <v>52</v>
      </c>
      <c r="F40" s="470"/>
    </row>
    <row r="41" spans="1:6" x14ac:dyDescent="0.25">
      <c r="A41" s="5">
        <v>890</v>
      </c>
      <c r="B41" s="8" t="s">
        <v>109</v>
      </c>
      <c r="C41" s="101">
        <v>121</v>
      </c>
      <c r="D41" s="101">
        <v>120</v>
      </c>
      <c r="E41" s="101">
        <v>241</v>
      </c>
      <c r="F41" s="470"/>
    </row>
    <row r="42" spans="1:6" x14ac:dyDescent="0.25">
      <c r="A42" s="84"/>
      <c r="B42" s="9" t="s">
        <v>110</v>
      </c>
      <c r="C42" s="37">
        <v>1793</v>
      </c>
      <c r="D42" s="37">
        <v>1715</v>
      </c>
      <c r="E42" s="37">
        <v>3508</v>
      </c>
      <c r="F42" s="470"/>
    </row>
    <row r="43" spans="1:6" x14ac:dyDescent="0.25">
      <c r="A43" s="5">
        <v>4</v>
      </c>
      <c r="B43" s="8" t="s">
        <v>111</v>
      </c>
      <c r="C43" s="101">
        <v>4</v>
      </c>
      <c r="D43" s="101">
        <v>4</v>
      </c>
      <c r="E43" s="101">
        <v>8</v>
      </c>
      <c r="F43" s="470"/>
    </row>
    <row r="44" spans="1:6" x14ac:dyDescent="0.25">
      <c r="A44" s="5">
        <v>42</v>
      </c>
      <c r="B44" s="100" t="s">
        <v>237</v>
      </c>
      <c r="C44" s="101">
        <v>355</v>
      </c>
      <c r="D44" s="101">
        <v>304</v>
      </c>
      <c r="E44" s="101">
        <v>659</v>
      </c>
      <c r="F44" s="470"/>
    </row>
    <row r="45" spans="1:6" x14ac:dyDescent="0.25">
      <c r="A45" s="5">
        <v>44</v>
      </c>
      <c r="B45" s="8" t="s">
        <v>113</v>
      </c>
      <c r="C45" s="101">
        <v>9</v>
      </c>
      <c r="D45" s="101">
        <v>15</v>
      </c>
      <c r="E45" s="101">
        <v>24</v>
      </c>
      <c r="F45" s="470"/>
    </row>
    <row r="46" spans="1:6" x14ac:dyDescent="0.25">
      <c r="A46" s="5">
        <v>59</v>
      </c>
      <c r="B46" s="8" t="s">
        <v>114</v>
      </c>
      <c r="C46" s="101">
        <v>13</v>
      </c>
      <c r="D46" s="101">
        <v>19</v>
      </c>
      <c r="E46" s="101">
        <v>32</v>
      </c>
      <c r="F46" s="470"/>
    </row>
    <row r="47" spans="1:6" x14ac:dyDescent="0.25">
      <c r="A47" s="5">
        <v>113</v>
      </c>
      <c r="B47" s="8" t="s">
        <v>115</v>
      </c>
      <c r="C47" s="101">
        <v>37</v>
      </c>
      <c r="D47" s="101">
        <v>31</v>
      </c>
      <c r="E47" s="101">
        <v>68</v>
      </c>
      <c r="F47" s="470"/>
    </row>
    <row r="48" spans="1:6" x14ac:dyDescent="0.25">
      <c r="A48" s="5">
        <v>125</v>
      </c>
      <c r="B48" s="8" t="s">
        <v>116</v>
      </c>
      <c r="C48" s="101">
        <v>40</v>
      </c>
      <c r="D48" s="101">
        <v>41</v>
      </c>
      <c r="E48" s="101">
        <v>81</v>
      </c>
      <c r="F48" s="470"/>
    </row>
    <row r="49" spans="1:6" x14ac:dyDescent="0.25">
      <c r="A49" s="5">
        <v>138</v>
      </c>
      <c r="B49" s="8" t="s">
        <v>117</v>
      </c>
      <c r="C49" s="101">
        <v>57</v>
      </c>
      <c r="D49" s="101">
        <v>49</v>
      </c>
      <c r="E49" s="101">
        <v>106</v>
      </c>
      <c r="F49" s="470"/>
    </row>
    <row r="50" spans="1:6" x14ac:dyDescent="0.25">
      <c r="A50" s="5">
        <v>234</v>
      </c>
      <c r="B50" s="8" t="s">
        <v>118</v>
      </c>
      <c r="C50" s="101">
        <v>70</v>
      </c>
      <c r="D50" s="101">
        <v>82</v>
      </c>
      <c r="E50" s="101">
        <v>152</v>
      </c>
      <c r="F50" s="470"/>
    </row>
    <row r="51" spans="1:6" x14ac:dyDescent="0.25">
      <c r="A51" s="5">
        <v>240</v>
      </c>
      <c r="B51" s="8" t="s">
        <v>119</v>
      </c>
      <c r="C51" s="101">
        <v>9</v>
      </c>
      <c r="D51" s="101">
        <v>10</v>
      </c>
      <c r="E51" s="101">
        <v>19</v>
      </c>
      <c r="F51" s="470"/>
    </row>
    <row r="52" spans="1:6" x14ac:dyDescent="0.25">
      <c r="A52" s="5">
        <v>284</v>
      </c>
      <c r="B52" s="8" t="s">
        <v>120</v>
      </c>
      <c r="C52" s="101">
        <v>52</v>
      </c>
      <c r="D52" s="101">
        <v>43</v>
      </c>
      <c r="E52" s="101">
        <v>95</v>
      </c>
      <c r="F52" s="470"/>
    </row>
    <row r="53" spans="1:6" x14ac:dyDescent="0.25">
      <c r="A53" s="5">
        <v>306</v>
      </c>
      <c r="B53" s="8" t="s">
        <v>121</v>
      </c>
      <c r="C53" s="101">
        <v>43</v>
      </c>
      <c r="D53" s="101">
        <v>49</v>
      </c>
      <c r="E53" s="101">
        <v>92</v>
      </c>
      <c r="F53" s="470"/>
    </row>
    <row r="54" spans="1:6" x14ac:dyDescent="0.25">
      <c r="A54" s="5">
        <v>347</v>
      </c>
      <c r="B54" s="8" t="s">
        <v>122</v>
      </c>
      <c r="C54" s="101">
        <v>21</v>
      </c>
      <c r="D54" s="101">
        <v>20</v>
      </c>
      <c r="E54" s="101">
        <v>41</v>
      </c>
      <c r="F54" s="470"/>
    </row>
    <row r="55" spans="1:6" x14ac:dyDescent="0.25">
      <c r="A55" s="5">
        <v>411</v>
      </c>
      <c r="B55" s="8" t="s">
        <v>123</v>
      </c>
      <c r="C55" s="101">
        <v>12</v>
      </c>
      <c r="D55" s="101">
        <v>12</v>
      </c>
      <c r="E55" s="101">
        <v>24</v>
      </c>
      <c r="F55" s="470"/>
    </row>
    <row r="56" spans="1:6" x14ac:dyDescent="0.25">
      <c r="A56" s="5">
        <v>501</v>
      </c>
      <c r="B56" s="8" t="s">
        <v>124</v>
      </c>
      <c r="C56" s="101">
        <v>21</v>
      </c>
      <c r="D56" s="101">
        <v>16</v>
      </c>
      <c r="E56" s="101">
        <v>37</v>
      </c>
      <c r="F56" s="470"/>
    </row>
    <row r="57" spans="1:6" x14ac:dyDescent="0.25">
      <c r="A57" s="5">
        <v>543</v>
      </c>
      <c r="B57" s="8" t="s">
        <v>125</v>
      </c>
      <c r="C57" s="101">
        <v>15</v>
      </c>
      <c r="D57" s="101">
        <v>6</v>
      </c>
      <c r="E57" s="101">
        <v>21</v>
      </c>
      <c r="F57" s="470"/>
    </row>
    <row r="58" spans="1:6" x14ac:dyDescent="0.25">
      <c r="A58" s="5">
        <v>628</v>
      </c>
      <c r="B58" s="8" t="s">
        <v>126</v>
      </c>
      <c r="C58" s="101">
        <v>4</v>
      </c>
      <c r="D58" s="101">
        <v>5</v>
      </c>
      <c r="E58" s="101">
        <v>9</v>
      </c>
      <c r="F58" s="470"/>
    </row>
    <row r="59" spans="1:6" x14ac:dyDescent="0.25">
      <c r="A59" s="5">
        <v>656</v>
      </c>
      <c r="B59" s="8" t="s">
        <v>127</v>
      </c>
      <c r="C59" s="101">
        <v>596</v>
      </c>
      <c r="D59" s="101">
        <v>563</v>
      </c>
      <c r="E59" s="101">
        <v>1159</v>
      </c>
      <c r="F59" s="470"/>
    </row>
    <row r="60" spans="1:6" x14ac:dyDescent="0.25">
      <c r="A60" s="5">
        <v>761</v>
      </c>
      <c r="B60" s="8" t="s">
        <v>128</v>
      </c>
      <c r="C60" s="101">
        <v>424</v>
      </c>
      <c r="D60" s="101">
        <v>435</v>
      </c>
      <c r="E60" s="101">
        <v>859</v>
      </c>
      <c r="F60" s="470"/>
    </row>
    <row r="61" spans="1:6" x14ac:dyDescent="0.25">
      <c r="A61" s="5">
        <v>842</v>
      </c>
      <c r="B61" s="8" t="s">
        <v>129</v>
      </c>
      <c r="C61" s="101">
        <v>11</v>
      </c>
      <c r="D61" s="101">
        <v>11</v>
      </c>
      <c r="E61" s="101">
        <v>22</v>
      </c>
      <c r="F61" s="470"/>
    </row>
    <row r="62" spans="1:6" x14ac:dyDescent="0.25">
      <c r="A62" s="2"/>
      <c r="B62" s="9" t="s">
        <v>130</v>
      </c>
      <c r="C62" s="37">
        <v>1580</v>
      </c>
      <c r="D62" s="37">
        <v>1470</v>
      </c>
      <c r="E62" s="37">
        <v>3050</v>
      </c>
      <c r="F62" s="470"/>
    </row>
    <row r="63" spans="1:6" x14ac:dyDescent="0.25">
      <c r="A63" s="5">
        <v>38</v>
      </c>
      <c r="B63" s="8" t="s">
        <v>131</v>
      </c>
      <c r="C63" s="101">
        <v>2</v>
      </c>
      <c r="D63" s="101">
        <v>2</v>
      </c>
      <c r="E63" s="101">
        <v>4</v>
      </c>
      <c r="F63" s="470"/>
    </row>
    <row r="64" spans="1:6" x14ac:dyDescent="0.25">
      <c r="A64" s="5">
        <v>86</v>
      </c>
      <c r="B64" s="8" t="s">
        <v>132</v>
      </c>
      <c r="C64" s="101">
        <v>15</v>
      </c>
      <c r="D64" s="101">
        <v>19</v>
      </c>
      <c r="E64" s="101">
        <v>34</v>
      </c>
      <c r="F64" s="470"/>
    </row>
    <row r="65" spans="1:6" x14ac:dyDescent="0.25">
      <c r="A65" s="5">
        <v>107</v>
      </c>
      <c r="B65" s="8" t="s">
        <v>133</v>
      </c>
      <c r="C65" s="101">
        <v>1</v>
      </c>
      <c r="D65" s="101">
        <v>2</v>
      </c>
      <c r="E65" s="101">
        <v>3</v>
      </c>
      <c r="F65" s="470"/>
    </row>
    <row r="66" spans="1:6" x14ac:dyDescent="0.25">
      <c r="A66" s="5">
        <v>134</v>
      </c>
      <c r="B66" s="8" t="s">
        <v>134</v>
      </c>
      <c r="C66" s="101">
        <v>6</v>
      </c>
      <c r="D66" s="101">
        <v>6</v>
      </c>
      <c r="E66" s="101">
        <v>12</v>
      </c>
      <c r="F66" s="470"/>
    </row>
    <row r="67" spans="1:6" x14ac:dyDescent="0.25">
      <c r="A67" s="5">
        <v>150</v>
      </c>
      <c r="B67" s="8" t="s">
        <v>135</v>
      </c>
      <c r="C67" s="101">
        <v>28</v>
      </c>
      <c r="D67" s="101">
        <v>31</v>
      </c>
      <c r="E67" s="101">
        <v>59</v>
      </c>
      <c r="F67" s="470"/>
    </row>
    <row r="68" spans="1:6" x14ac:dyDescent="0.25">
      <c r="A68" s="5">
        <v>237</v>
      </c>
      <c r="B68" s="100" t="s">
        <v>238</v>
      </c>
      <c r="C68" s="101">
        <v>382</v>
      </c>
      <c r="D68" s="101">
        <v>325</v>
      </c>
      <c r="E68" s="101">
        <v>707</v>
      </c>
      <c r="F68" s="470"/>
    </row>
    <row r="69" spans="1:6" x14ac:dyDescent="0.25">
      <c r="A69" s="5">
        <v>264</v>
      </c>
      <c r="B69" s="8" t="s">
        <v>137</v>
      </c>
      <c r="C69" s="101">
        <v>142</v>
      </c>
      <c r="D69" s="101">
        <v>133</v>
      </c>
      <c r="E69" s="101">
        <v>275</v>
      </c>
      <c r="F69" s="470"/>
    </row>
    <row r="70" spans="1:6" x14ac:dyDescent="0.25">
      <c r="A70" s="5">
        <v>310</v>
      </c>
      <c r="B70" s="100" t="s">
        <v>239</v>
      </c>
      <c r="C70" s="101">
        <v>29</v>
      </c>
      <c r="D70" s="101">
        <v>44</v>
      </c>
      <c r="E70" s="101">
        <v>73</v>
      </c>
      <c r="F70" s="470"/>
    </row>
    <row r="71" spans="1:6" x14ac:dyDescent="0.25">
      <c r="A71" s="5">
        <v>315</v>
      </c>
      <c r="B71" s="8" t="s">
        <v>139</v>
      </c>
      <c r="C71" s="101">
        <v>1</v>
      </c>
      <c r="D71" s="101">
        <v>3</v>
      </c>
      <c r="E71" s="101">
        <v>4</v>
      </c>
      <c r="F71" s="470"/>
    </row>
    <row r="72" spans="1:6" x14ac:dyDescent="0.25">
      <c r="A72" s="5">
        <v>361</v>
      </c>
      <c r="B72" s="8" t="s">
        <v>140</v>
      </c>
      <c r="C72" s="101">
        <v>15</v>
      </c>
      <c r="D72" s="101">
        <v>17</v>
      </c>
      <c r="E72" s="101">
        <v>32</v>
      </c>
      <c r="F72" s="470"/>
    </row>
    <row r="73" spans="1:6" x14ac:dyDescent="0.25">
      <c r="A73" s="5">
        <v>647</v>
      </c>
      <c r="B73" s="5" t="s">
        <v>141</v>
      </c>
      <c r="C73" s="101">
        <v>42</v>
      </c>
      <c r="D73" s="101">
        <v>30</v>
      </c>
      <c r="E73" s="101">
        <v>72</v>
      </c>
      <c r="F73" s="470"/>
    </row>
    <row r="74" spans="1:6" x14ac:dyDescent="0.25">
      <c r="A74" s="5">
        <v>658</v>
      </c>
      <c r="B74" s="12" t="s">
        <v>142</v>
      </c>
      <c r="C74" s="101">
        <v>0</v>
      </c>
      <c r="D74" s="101">
        <v>2</v>
      </c>
      <c r="E74" s="101">
        <v>2</v>
      </c>
      <c r="F74" s="470"/>
    </row>
    <row r="75" spans="1:6" x14ac:dyDescent="0.25">
      <c r="A75" s="5">
        <v>664</v>
      </c>
      <c r="B75" s="5" t="s">
        <v>143</v>
      </c>
      <c r="C75" s="101">
        <v>508</v>
      </c>
      <c r="D75" s="101">
        <v>469</v>
      </c>
      <c r="E75" s="101">
        <v>977</v>
      </c>
      <c r="F75" s="470"/>
    </row>
    <row r="76" spans="1:6" x14ac:dyDescent="0.25">
      <c r="A76" s="5">
        <v>686</v>
      </c>
      <c r="B76" s="11" t="s">
        <v>144</v>
      </c>
      <c r="C76" s="101">
        <v>260</v>
      </c>
      <c r="D76" s="101">
        <v>256</v>
      </c>
      <c r="E76" s="101">
        <v>516</v>
      </c>
      <c r="F76" s="470"/>
    </row>
    <row r="77" spans="1:6" x14ac:dyDescent="0.25">
      <c r="A77" s="5">
        <v>819</v>
      </c>
      <c r="B77" s="8" t="s">
        <v>145</v>
      </c>
      <c r="C77" s="101">
        <v>12</v>
      </c>
      <c r="D77" s="101">
        <v>4</v>
      </c>
      <c r="E77" s="101">
        <v>16</v>
      </c>
      <c r="F77" s="470"/>
    </row>
    <row r="78" spans="1:6" x14ac:dyDescent="0.25">
      <c r="A78" s="5">
        <v>854</v>
      </c>
      <c r="B78" s="8" t="s">
        <v>146</v>
      </c>
      <c r="C78" s="101">
        <v>11</v>
      </c>
      <c r="D78" s="101">
        <v>6</v>
      </c>
      <c r="E78" s="101">
        <v>17</v>
      </c>
      <c r="F78" s="470"/>
    </row>
    <row r="79" spans="1:6" x14ac:dyDescent="0.25">
      <c r="A79" s="5">
        <v>887</v>
      </c>
      <c r="B79" s="8" t="s">
        <v>147</v>
      </c>
      <c r="C79" s="101">
        <v>126</v>
      </c>
      <c r="D79" s="101">
        <v>121</v>
      </c>
      <c r="E79" s="101">
        <v>247</v>
      </c>
      <c r="F79" s="470"/>
    </row>
    <row r="80" spans="1:6" x14ac:dyDescent="0.25">
      <c r="A80" s="2"/>
      <c r="B80" s="9" t="s">
        <v>148</v>
      </c>
      <c r="C80" s="37">
        <v>16268</v>
      </c>
      <c r="D80" s="37">
        <v>15319</v>
      </c>
      <c r="E80" s="37">
        <v>31587</v>
      </c>
      <c r="F80" s="470"/>
    </row>
    <row r="81" spans="1:6" x14ac:dyDescent="0.25">
      <c r="A81" s="5">
        <v>2</v>
      </c>
      <c r="B81" s="8" t="s">
        <v>149</v>
      </c>
      <c r="C81" s="101">
        <v>69</v>
      </c>
      <c r="D81" s="101">
        <v>53</v>
      </c>
      <c r="E81" s="101">
        <v>122</v>
      </c>
      <c r="F81" s="470"/>
    </row>
    <row r="82" spans="1:6" x14ac:dyDescent="0.25">
      <c r="A82" s="5">
        <v>21</v>
      </c>
      <c r="B82" s="8" t="s">
        <v>150</v>
      </c>
      <c r="C82" s="101">
        <v>14</v>
      </c>
      <c r="D82" s="101">
        <v>10</v>
      </c>
      <c r="E82" s="101">
        <v>24</v>
      </c>
      <c r="F82" s="470"/>
    </row>
    <row r="83" spans="1:6" x14ac:dyDescent="0.25">
      <c r="A83" s="5">
        <v>55</v>
      </c>
      <c r="B83" s="8" t="s">
        <v>151</v>
      </c>
      <c r="C83" s="101">
        <v>18</v>
      </c>
      <c r="D83" s="101">
        <v>13</v>
      </c>
      <c r="E83" s="101">
        <v>31</v>
      </c>
      <c r="F83" s="470"/>
    </row>
    <row r="84" spans="1:6" x14ac:dyDescent="0.25">
      <c r="A84" s="5">
        <v>148</v>
      </c>
      <c r="B84" s="13" t="s">
        <v>152</v>
      </c>
      <c r="C84" s="101">
        <v>1580</v>
      </c>
      <c r="D84" s="101">
        <v>1414</v>
      </c>
      <c r="E84" s="101">
        <v>2994</v>
      </c>
      <c r="F84" s="470"/>
    </row>
    <row r="85" spans="1:6" x14ac:dyDescent="0.25">
      <c r="A85" s="5">
        <v>197</v>
      </c>
      <c r="B85" s="8" t="s">
        <v>153</v>
      </c>
      <c r="C85" s="101">
        <v>190</v>
      </c>
      <c r="D85" s="101">
        <v>179</v>
      </c>
      <c r="E85" s="101">
        <v>369</v>
      </c>
      <c r="F85" s="470"/>
    </row>
    <row r="86" spans="1:6" x14ac:dyDescent="0.25">
      <c r="A86" s="5">
        <v>206</v>
      </c>
      <c r="B86" s="8" t="s">
        <v>154</v>
      </c>
      <c r="C86" s="101">
        <v>9</v>
      </c>
      <c r="D86" s="101">
        <v>11</v>
      </c>
      <c r="E86" s="101">
        <v>20</v>
      </c>
      <c r="F86" s="470"/>
    </row>
    <row r="87" spans="1:6" x14ac:dyDescent="0.25">
      <c r="A87" s="5">
        <v>313</v>
      </c>
      <c r="B87" s="8" t="s">
        <v>155</v>
      </c>
      <c r="C87" s="101">
        <v>142</v>
      </c>
      <c r="D87" s="101">
        <v>134</v>
      </c>
      <c r="E87" s="101">
        <v>276</v>
      </c>
      <c r="F87" s="470"/>
    </row>
    <row r="88" spans="1:6" x14ac:dyDescent="0.25">
      <c r="A88" s="5">
        <v>318</v>
      </c>
      <c r="B88" s="8" t="s">
        <v>156</v>
      </c>
      <c r="C88" s="101">
        <v>1373</v>
      </c>
      <c r="D88" s="101">
        <v>1362</v>
      </c>
      <c r="E88" s="101">
        <v>2735</v>
      </c>
      <c r="F88" s="470"/>
    </row>
    <row r="89" spans="1:6" x14ac:dyDescent="0.25">
      <c r="A89" s="5">
        <v>321</v>
      </c>
      <c r="B89" s="8" t="s">
        <v>157</v>
      </c>
      <c r="C89" s="101">
        <v>475</v>
      </c>
      <c r="D89" s="101">
        <v>512</v>
      </c>
      <c r="E89" s="101">
        <v>987</v>
      </c>
      <c r="F89" s="470"/>
    </row>
    <row r="90" spans="1:6" x14ac:dyDescent="0.25">
      <c r="A90" s="5">
        <v>376</v>
      </c>
      <c r="B90" s="8" t="s">
        <v>158</v>
      </c>
      <c r="C90" s="101">
        <v>1259</v>
      </c>
      <c r="D90" s="101">
        <v>1264</v>
      </c>
      <c r="E90" s="101">
        <v>2523</v>
      </c>
      <c r="F90" s="470"/>
    </row>
    <row r="91" spans="1:6" x14ac:dyDescent="0.25">
      <c r="A91" s="5">
        <v>400</v>
      </c>
      <c r="B91" s="8" t="s">
        <v>159</v>
      </c>
      <c r="C91" s="101">
        <v>238</v>
      </c>
      <c r="D91" s="101">
        <v>210</v>
      </c>
      <c r="E91" s="101">
        <v>448</v>
      </c>
      <c r="F91" s="470"/>
    </row>
    <row r="92" spans="1:6" x14ac:dyDescent="0.25">
      <c r="A92" s="5">
        <v>440</v>
      </c>
      <c r="B92" s="8" t="s">
        <v>160</v>
      </c>
      <c r="C92" s="101">
        <v>3293</v>
      </c>
      <c r="D92" s="101">
        <v>3110</v>
      </c>
      <c r="E92" s="101">
        <v>6403</v>
      </c>
      <c r="F92" s="470"/>
    </row>
    <row r="93" spans="1:6" x14ac:dyDescent="0.25">
      <c r="A93" s="5">
        <v>483</v>
      </c>
      <c r="B93" s="8" t="s">
        <v>161</v>
      </c>
      <c r="C93" s="101">
        <v>5</v>
      </c>
      <c r="D93" s="101">
        <v>7</v>
      </c>
      <c r="E93" s="101">
        <v>12</v>
      </c>
      <c r="F93" s="470"/>
    </row>
    <row r="94" spans="1:6" x14ac:dyDescent="0.25">
      <c r="A94" s="5">
        <v>541</v>
      </c>
      <c r="B94" s="100" t="s">
        <v>240</v>
      </c>
      <c r="C94" s="101">
        <v>653</v>
      </c>
      <c r="D94" s="101">
        <v>545</v>
      </c>
      <c r="E94" s="101">
        <v>1198</v>
      </c>
      <c r="F94" s="470"/>
    </row>
    <row r="95" spans="1:6" x14ac:dyDescent="0.25">
      <c r="A95" s="5">
        <v>607</v>
      </c>
      <c r="B95" s="100" t="s">
        <v>241</v>
      </c>
      <c r="C95" s="101">
        <v>412</v>
      </c>
      <c r="D95" s="101">
        <v>401</v>
      </c>
      <c r="E95" s="101">
        <v>813</v>
      </c>
      <c r="F95" s="470"/>
    </row>
    <row r="96" spans="1:6" x14ac:dyDescent="0.25">
      <c r="A96" s="5">
        <v>615</v>
      </c>
      <c r="B96" s="8" t="s">
        <v>164</v>
      </c>
      <c r="C96" s="101">
        <v>4436</v>
      </c>
      <c r="D96" s="101">
        <v>4269</v>
      </c>
      <c r="E96" s="101">
        <v>8705</v>
      </c>
      <c r="F96" s="470"/>
    </row>
    <row r="97" spans="1:6" x14ac:dyDescent="0.25">
      <c r="A97" s="5">
        <v>649</v>
      </c>
      <c r="B97" s="8" t="s">
        <v>165</v>
      </c>
      <c r="C97" s="101">
        <v>60</v>
      </c>
      <c r="D97" s="101">
        <v>52</v>
      </c>
      <c r="E97" s="101">
        <v>112</v>
      </c>
      <c r="F97" s="470"/>
    </row>
    <row r="98" spans="1:6" x14ac:dyDescent="0.25">
      <c r="A98" s="5">
        <v>652</v>
      </c>
      <c r="B98" s="8" t="s">
        <v>166</v>
      </c>
      <c r="C98" s="101">
        <v>8</v>
      </c>
      <c r="D98" s="101">
        <v>8</v>
      </c>
      <c r="E98" s="101">
        <v>16</v>
      </c>
      <c r="F98" s="470"/>
    </row>
    <row r="99" spans="1:6" x14ac:dyDescent="0.25">
      <c r="A99" s="5">
        <v>660</v>
      </c>
      <c r="B99" s="8" t="s">
        <v>167</v>
      </c>
      <c r="C99" s="101">
        <v>150</v>
      </c>
      <c r="D99" s="101">
        <v>123</v>
      </c>
      <c r="E99" s="101">
        <v>273</v>
      </c>
      <c r="F99" s="470"/>
    </row>
    <row r="100" spans="1:6" x14ac:dyDescent="0.25">
      <c r="A100" s="5">
        <v>667</v>
      </c>
      <c r="B100" s="8" t="s">
        <v>168</v>
      </c>
      <c r="C100" s="101">
        <v>108</v>
      </c>
      <c r="D100" s="101">
        <v>103</v>
      </c>
      <c r="E100" s="101">
        <v>211</v>
      </c>
      <c r="F100" s="470"/>
    </row>
    <row r="101" spans="1:6" x14ac:dyDescent="0.25">
      <c r="A101" s="5">
        <v>674</v>
      </c>
      <c r="B101" s="100" t="s">
        <v>242</v>
      </c>
      <c r="C101" s="101">
        <v>197</v>
      </c>
      <c r="D101" s="101">
        <v>170</v>
      </c>
      <c r="E101" s="101">
        <v>367</v>
      </c>
      <c r="F101" s="470"/>
    </row>
    <row r="102" spans="1:6" x14ac:dyDescent="0.25">
      <c r="A102" s="5">
        <v>697</v>
      </c>
      <c r="B102" s="14" t="s">
        <v>170</v>
      </c>
      <c r="C102" s="101">
        <v>1185</v>
      </c>
      <c r="D102" s="101">
        <v>1045</v>
      </c>
      <c r="E102" s="101">
        <v>2230</v>
      </c>
      <c r="F102" s="470"/>
    </row>
    <row r="103" spans="1:6" x14ac:dyDescent="0.25">
      <c r="A103" s="5">
        <v>756</v>
      </c>
      <c r="B103" s="8" t="s">
        <v>171</v>
      </c>
      <c r="C103" s="101">
        <v>394</v>
      </c>
      <c r="D103" s="101">
        <v>324</v>
      </c>
      <c r="E103" s="101">
        <v>718</v>
      </c>
      <c r="F103" s="470"/>
    </row>
    <row r="104" spans="1:6" x14ac:dyDescent="0.25">
      <c r="A104" s="70"/>
      <c r="B104" s="175" t="s">
        <v>172</v>
      </c>
      <c r="C104" s="37">
        <v>1706</v>
      </c>
      <c r="D104" s="37">
        <v>1853</v>
      </c>
      <c r="E104" s="37">
        <v>3559</v>
      </c>
      <c r="F104" s="470"/>
    </row>
    <row r="105" spans="1:6" x14ac:dyDescent="0.25">
      <c r="A105" s="5">
        <v>30</v>
      </c>
      <c r="B105" s="8" t="s">
        <v>173</v>
      </c>
      <c r="C105" s="101">
        <v>460</v>
      </c>
      <c r="D105" s="101">
        <v>525</v>
      </c>
      <c r="E105" s="101">
        <v>985</v>
      </c>
      <c r="F105" s="470"/>
    </row>
    <row r="106" spans="1:6" x14ac:dyDescent="0.25">
      <c r="A106" s="5">
        <v>34</v>
      </c>
      <c r="B106" s="8" t="s">
        <v>174</v>
      </c>
      <c r="C106" s="101">
        <v>210</v>
      </c>
      <c r="D106" s="101">
        <v>261</v>
      </c>
      <c r="E106" s="101">
        <v>471</v>
      </c>
      <c r="F106" s="470"/>
    </row>
    <row r="107" spans="1:6" x14ac:dyDescent="0.25">
      <c r="A107" s="5">
        <v>36</v>
      </c>
      <c r="B107" s="8" t="s">
        <v>175</v>
      </c>
      <c r="C107" s="101">
        <v>45</v>
      </c>
      <c r="D107" s="101">
        <v>50</v>
      </c>
      <c r="E107" s="101">
        <v>95</v>
      </c>
      <c r="F107" s="470"/>
    </row>
    <row r="108" spans="1:6" x14ac:dyDescent="0.25">
      <c r="A108" s="5">
        <v>91</v>
      </c>
      <c r="B108" s="8" t="s">
        <v>176</v>
      </c>
      <c r="C108" s="101">
        <v>35</v>
      </c>
      <c r="D108" s="101">
        <v>31</v>
      </c>
      <c r="E108" s="101">
        <v>66</v>
      </c>
      <c r="F108" s="470"/>
    </row>
    <row r="109" spans="1:6" x14ac:dyDescent="0.25">
      <c r="A109" s="5">
        <v>93</v>
      </c>
      <c r="B109" s="8" t="s">
        <v>177</v>
      </c>
      <c r="C109" s="101">
        <v>37</v>
      </c>
      <c r="D109" s="101">
        <v>49</v>
      </c>
      <c r="E109" s="101">
        <v>86</v>
      </c>
      <c r="F109" s="470"/>
    </row>
    <row r="110" spans="1:6" x14ac:dyDescent="0.25">
      <c r="A110" s="5">
        <v>101</v>
      </c>
      <c r="B110" s="5" t="s">
        <v>178</v>
      </c>
      <c r="C110" s="101">
        <v>166</v>
      </c>
      <c r="D110" s="101">
        <v>192</v>
      </c>
      <c r="E110" s="101">
        <v>358</v>
      </c>
      <c r="F110" s="470"/>
    </row>
    <row r="111" spans="1:6" x14ac:dyDescent="0.25">
      <c r="A111" s="5">
        <v>145</v>
      </c>
      <c r="B111" s="8" t="s">
        <v>179</v>
      </c>
      <c r="C111" s="101">
        <v>17</v>
      </c>
      <c r="D111" s="101">
        <v>11</v>
      </c>
      <c r="E111" s="101">
        <v>28</v>
      </c>
      <c r="F111" s="470"/>
    </row>
    <row r="112" spans="1:6" x14ac:dyDescent="0.25">
      <c r="A112" s="5">
        <v>209</v>
      </c>
      <c r="B112" s="8" t="s">
        <v>180</v>
      </c>
      <c r="C112" s="101">
        <v>51</v>
      </c>
      <c r="D112" s="101">
        <v>56</v>
      </c>
      <c r="E112" s="101">
        <v>107</v>
      </c>
      <c r="F112" s="470"/>
    </row>
    <row r="113" spans="1:6" x14ac:dyDescent="0.25">
      <c r="A113" s="5">
        <v>282</v>
      </c>
      <c r="B113" s="8" t="s">
        <v>181</v>
      </c>
      <c r="C113" s="101">
        <v>102</v>
      </c>
      <c r="D113" s="101">
        <v>106</v>
      </c>
      <c r="E113" s="101">
        <v>208</v>
      </c>
      <c r="F113" s="470"/>
    </row>
    <row r="114" spans="1:6" x14ac:dyDescent="0.25">
      <c r="A114" s="5">
        <v>353</v>
      </c>
      <c r="B114" s="8" t="s">
        <v>182</v>
      </c>
      <c r="C114" s="101">
        <v>10</v>
      </c>
      <c r="D114" s="101">
        <v>15</v>
      </c>
      <c r="E114" s="101">
        <v>25</v>
      </c>
      <c r="F114" s="470"/>
    </row>
    <row r="115" spans="1:6" x14ac:dyDescent="0.25">
      <c r="A115" s="5">
        <v>364</v>
      </c>
      <c r="B115" s="8" t="s">
        <v>183</v>
      </c>
      <c r="C115" s="101">
        <v>54</v>
      </c>
      <c r="D115" s="101">
        <v>67</v>
      </c>
      <c r="E115" s="101">
        <v>121</v>
      </c>
      <c r="F115" s="470"/>
    </row>
    <row r="116" spans="1:6" x14ac:dyDescent="0.25">
      <c r="A116" s="5">
        <v>368</v>
      </c>
      <c r="B116" s="8" t="s">
        <v>184</v>
      </c>
      <c r="C116" s="101">
        <v>42</v>
      </c>
      <c r="D116" s="101">
        <v>54</v>
      </c>
      <c r="E116" s="101">
        <v>96</v>
      </c>
      <c r="F116" s="470"/>
    </row>
    <row r="117" spans="1:6" x14ac:dyDescent="0.25">
      <c r="A117" s="5">
        <v>390</v>
      </c>
      <c r="B117" s="8" t="s">
        <v>185</v>
      </c>
      <c r="C117" s="101">
        <v>87</v>
      </c>
      <c r="D117" s="101">
        <v>59</v>
      </c>
      <c r="E117" s="101">
        <v>146</v>
      </c>
      <c r="F117" s="470"/>
    </row>
    <row r="118" spans="1:6" x14ac:dyDescent="0.25">
      <c r="A118" s="5">
        <v>467</v>
      </c>
      <c r="B118" s="8" t="s">
        <v>186</v>
      </c>
      <c r="C118" s="101">
        <v>7</v>
      </c>
      <c r="D118" s="101">
        <v>6</v>
      </c>
      <c r="E118" s="101">
        <v>13</v>
      </c>
      <c r="F118" s="470"/>
    </row>
    <row r="119" spans="1:6" x14ac:dyDescent="0.25">
      <c r="A119" s="5">
        <v>576</v>
      </c>
      <c r="B119" s="8" t="s">
        <v>187</v>
      </c>
      <c r="C119" s="101">
        <v>5</v>
      </c>
      <c r="D119" s="101">
        <v>9</v>
      </c>
      <c r="E119" s="101">
        <v>14</v>
      </c>
      <c r="F119" s="470"/>
    </row>
    <row r="120" spans="1:6" x14ac:dyDescent="0.25">
      <c r="A120" s="5">
        <v>642</v>
      </c>
      <c r="B120" s="8" t="s">
        <v>188</v>
      </c>
      <c r="C120" s="101">
        <v>73</v>
      </c>
      <c r="D120" s="101">
        <v>83</v>
      </c>
      <c r="E120" s="101">
        <v>156</v>
      </c>
      <c r="F120" s="470"/>
    </row>
    <row r="121" spans="1:6" x14ac:dyDescent="0.25">
      <c r="A121" s="5">
        <v>679</v>
      </c>
      <c r="B121" s="8" t="s">
        <v>189</v>
      </c>
      <c r="C121" s="101">
        <v>94</v>
      </c>
      <c r="D121" s="101">
        <v>90</v>
      </c>
      <c r="E121" s="101">
        <v>184</v>
      </c>
      <c r="F121" s="470"/>
    </row>
    <row r="122" spans="1:6" x14ac:dyDescent="0.25">
      <c r="A122" s="5">
        <v>789</v>
      </c>
      <c r="B122" s="8" t="s">
        <v>190</v>
      </c>
      <c r="C122" s="101">
        <v>58</v>
      </c>
      <c r="D122" s="101">
        <v>52</v>
      </c>
      <c r="E122" s="101">
        <v>110</v>
      </c>
      <c r="F122" s="470"/>
    </row>
    <row r="123" spans="1:6" x14ac:dyDescent="0.25">
      <c r="A123" s="5">
        <v>792</v>
      </c>
      <c r="B123" s="8" t="s">
        <v>191</v>
      </c>
      <c r="C123" s="101">
        <v>16</v>
      </c>
      <c r="D123" s="101">
        <v>6</v>
      </c>
      <c r="E123" s="101">
        <v>22</v>
      </c>
      <c r="F123" s="470"/>
    </row>
    <row r="124" spans="1:6" x14ac:dyDescent="0.25">
      <c r="A124" s="5">
        <v>809</v>
      </c>
      <c r="B124" s="8" t="s">
        <v>192</v>
      </c>
      <c r="C124" s="101">
        <v>11</v>
      </c>
      <c r="D124" s="101">
        <v>19</v>
      </c>
      <c r="E124" s="101">
        <v>30</v>
      </c>
      <c r="F124" s="470"/>
    </row>
    <row r="125" spans="1:6" x14ac:dyDescent="0.25">
      <c r="A125" s="5">
        <v>847</v>
      </c>
      <c r="B125" s="8" t="s">
        <v>193</v>
      </c>
      <c r="C125" s="101">
        <v>76</v>
      </c>
      <c r="D125" s="101">
        <v>54</v>
      </c>
      <c r="E125" s="101">
        <v>130</v>
      </c>
      <c r="F125" s="470"/>
    </row>
    <row r="126" spans="1:6" x14ac:dyDescent="0.25">
      <c r="A126" s="5">
        <v>856</v>
      </c>
      <c r="B126" s="8" t="s">
        <v>194</v>
      </c>
      <c r="C126" s="101">
        <v>7</v>
      </c>
      <c r="D126" s="101">
        <v>6</v>
      </c>
      <c r="E126" s="101">
        <v>13</v>
      </c>
      <c r="F126" s="470"/>
    </row>
    <row r="127" spans="1:6" x14ac:dyDescent="0.25">
      <c r="A127" s="5">
        <v>861</v>
      </c>
      <c r="B127" s="8" t="s">
        <v>195</v>
      </c>
      <c r="C127" s="101">
        <v>43</v>
      </c>
      <c r="D127" s="101">
        <v>52</v>
      </c>
      <c r="E127" s="101">
        <v>95</v>
      </c>
      <c r="F127" s="470"/>
    </row>
    <row r="128" spans="1:6" x14ac:dyDescent="0.25">
      <c r="A128" s="84"/>
      <c r="B128" s="175" t="s">
        <v>196</v>
      </c>
      <c r="C128" s="37">
        <v>88986</v>
      </c>
      <c r="D128" s="37">
        <v>77647</v>
      </c>
      <c r="E128" s="37">
        <v>166633</v>
      </c>
      <c r="F128" s="470"/>
    </row>
    <row r="129" spans="1:6" x14ac:dyDescent="0.25">
      <c r="A129" s="5">
        <v>1</v>
      </c>
      <c r="B129" s="5" t="s">
        <v>197</v>
      </c>
      <c r="C129" s="101">
        <v>60405</v>
      </c>
      <c r="D129" s="101">
        <v>52788</v>
      </c>
      <c r="E129" s="101">
        <v>113193</v>
      </c>
      <c r="F129" s="470"/>
    </row>
    <row r="130" spans="1:6" x14ac:dyDescent="0.25">
      <c r="A130" s="5">
        <v>79</v>
      </c>
      <c r="B130" s="8" t="s">
        <v>198</v>
      </c>
      <c r="C130" s="101">
        <v>758</v>
      </c>
      <c r="D130" s="101">
        <v>711</v>
      </c>
      <c r="E130" s="101">
        <v>1469</v>
      </c>
      <c r="F130" s="470"/>
    </row>
    <row r="131" spans="1:6" x14ac:dyDescent="0.25">
      <c r="A131" s="5">
        <v>88</v>
      </c>
      <c r="B131" s="8" t="s">
        <v>199</v>
      </c>
      <c r="C131" s="101">
        <v>11769</v>
      </c>
      <c r="D131" s="101">
        <v>10006</v>
      </c>
      <c r="E131" s="101">
        <v>21775</v>
      </c>
      <c r="F131" s="471"/>
    </row>
    <row r="132" spans="1:6" x14ac:dyDescent="0.25">
      <c r="A132" s="5">
        <v>129</v>
      </c>
      <c r="B132" s="8" t="s">
        <v>200</v>
      </c>
      <c r="C132" s="101">
        <v>1290</v>
      </c>
      <c r="D132" s="101">
        <v>1247</v>
      </c>
      <c r="E132" s="101">
        <v>2537</v>
      </c>
      <c r="F132" s="468"/>
    </row>
    <row r="133" spans="1:6" x14ac:dyDescent="0.25">
      <c r="A133" s="5">
        <v>212</v>
      </c>
      <c r="B133" s="8" t="s">
        <v>201</v>
      </c>
      <c r="C133" s="101">
        <v>898</v>
      </c>
      <c r="D133" s="101">
        <v>749</v>
      </c>
      <c r="E133" s="101">
        <v>1647</v>
      </c>
      <c r="F133" s="468"/>
    </row>
    <row r="134" spans="1:6" x14ac:dyDescent="0.25">
      <c r="A134" s="5">
        <v>266</v>
      </c>
      <c r="B134" s="8" t="s">
        <v>202</v>
      </c>
      <c r="C134" s="101">
        <v>2135</v>
      </c>
      <c r="D134" s="101">
        <v>1774</v>
      </c>
      <c r="E134" s="101">
        <v>3909</v>
      </c>
      <c r="F134" s="45"/>
    </row>
    <row r="135" spans="1:6" x14ac:dyDescent="0.25">
      <c r="A135" s="5">
        <v>308</v>
      </c>
      <c r="B135" s="8" t="s">
        <v>203</v>
      </c>
      <c r="C135" s="101">
        <v>821</v>
      </c>
      <c r="D135" s="101">
        <v>792</v>
      </c>
      <c r="E135" s="101">
        <v>1613</v>
      </c>
    </row>
    <row r="136" spans="1:6" x14ac:dyDescent="0.25">
      <c r="A136" s="5">
        <v>360</v>
      </c>
      <c r="B136" s="12" t="s">
        <v>204</v>
      </c>
      <c r="C136" s="101">
        <v>7572</v>
      </c>
      <c r="D136" s="101">
        <v>6830</v>
      </c>
      <c r="E136" s="101">
        <v>14402</v>
      </c>
      <c r="F136" s="45"/>
    </row>
    <row r="137" spans="1:6" x14ac:dyDescent="0.25">
      <c r="A137" s="5">
        <v>380</v>
      </c>
      <c r="B137" s="8" t="s">
        <v>205</v>
      </c>
      <c r="C137" s="101">
        <v>1098</v>
      </c>
      <c r="D137" s="101">
        <v>902</v>
      </c>
      <c r="E137" s="101">
        <v>2000</v>
      </c>
      <c r="F137" s="45"/>
    </row>
    <row r="138" spans="1:6" x14ac:dyDescent="0.25">
      <c r="A138" s="5">
        <v>631</v>
      </c>
      <c r="B138" s="8" t="s">
        <v>206</v>
      </c>
      <c r="C138" s="101">
        <v>2240</v>
      </c>
      <c r="D138" s="101">
        <v>1848</v>
      </c>
      <c r="E138" s="101">
        <v>4088</v>
      </c>
      <c r="F138" s="45"/>
    </row>
    <row r="139" spans="1:6" x14ac:dyDescent="0.25">
      <c r="F139" s="45"/>
    </row>
    <row r="140" spans="1:6" ht="26.25" customHeight="1" x14ac:dyDescent="0.25">
      <c r="A140" s="197" t="s">
        <v>207</v>
      </c>
      <c r="B140" s="616" t="s">
        <v>608</v>
      </c>
      <c r="C140" s="617"/>
      <c r="D140" s="617"/>
      <c r="E140" s="618"/>
      <c r="F140" s="45"/>
    </row>
    <row r="141" spans="1:6" x14ac:dyDescent="0.25">
      <c r="A141" s="126" t="s">
        <v>25</v>
      </c>
      <c r="B141" s="619" t="s">
        <v>525</v>
      </c>
      <c r="C141" s="619"/>
      <c r="D141" s="619"/>
      <c r="E141" s="619"/>
      <c r="F141" s="45"/>
    </row>
    <row r="142" spans="1:6" x14ac:dyDescent="0.25">
      <c r="A142" s="126" t="s">
        <v>208</v>
      </c>
      <c r="B142" s="610" t="s">
        <v>28</v>
      </c>
      <c r="C142" s="610"/>
      <c r="D142" s="610"/>
      <c r="E142" s="610"/>
      <c r="F142" s="45"/>
    </row>
    <row r="143" spans="1:6" x14ac:dyDescent="0.25">
      <c r="F143" s="45"/>
    </row>
    <row r="144" spans="1:6" x14ac:dyDescent="0.25">
      <c r="F144" s="45"/>
    </row>
    <row r="145" spans="6:6" x14ac:dyDescent="0.25">
      <c r="F145" s="45"/>
    </row>
    <row r="146" spans="6:6" x14ac:dyDescent="0.25">
      <c r="F146" s="45"/>
    </row>
  </sheetData>
  <mergeCells count="7">
    <mergeCell ref="B142:E142"/>
    <mergeCell ref="A2:A3"/>
    <mergeCell ref="A1:E1"/>
    <mergeCell ref="C2:E2"/>
    <mergeCell ref="B2:B3"/>
    <mergeCell ref="B140:E140"/>
    <mergeCell ref="B141:E141"/>
  </mergeCells>
  <hyperlinks>
    <hyperlink ref="F1" location="INDICE!B2" display="Indice" xr:uid="{B6EC7EB2-4A62-4191-B752-F47D53FC316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Z31"/>
  <sheetViews>
    <sheetView topLeftCell="B1" zoomScale="93" zoomScaleNormal="93" workbookViewId="0">
      <selection activeCell="B3" sqref="B3:C3"/>
    </sheetView>
  </sheetViews>
  <sheetFormatPr baseColWidth="10" defaultColWidth="62.85546875" defaultRowHeight="18" customHeight="1" x14ac:dyDescent="0.25"/>
  <cols>
    <col min="1" max="1" width="19.7109375" style="218" customWidth="1"/>
    <col min="2" max="2" width="44" style="218" customWidth="1"/>
    <col min="3" max="3" width="62.85546875" style="218"/>
    <col min="4" max="4" width="20.7109375" style="218" customWidth="1"/>
    <col min="5" max="5" width="66.5703125" style="218" customWidth="1"/>
    <col min="6" max="16384" width="62.85546875" style="218"/>
  </cols>
  <sheetData>
    <row r="1" spans="1:7" ht="18" customHeight="1" x14ac:dyDescent="0.25">
      <c r="A1" s="221" t="s">
        <v>0</v>
      </c>
      <c r="B1" s="221" t="s">
        <v>1</v>
      </c>
      <c r="C1" s="221" t="s">
        <v>2</v>
      </c>
      <c r="D1" s="221" t="s">
        <v>3</v>
      </c>
      <c r="E1" s="423" t="s">
        <v>570</v>
      </c>
    </row>
    <row r="2" spans="1:7" ht="133.5" customHeight="1" x14ac:dyDescent="0.25">
      <c r="A2" s="229" t="s">
        <v>4</v>
      </c>
      <c r="B2" s="490" t="s">
        <v>5</v>
      </c>
      <c r="C2" s="491"/>
      <c r="D2" s="231">
        <v>341458</v>
      </c>
    </row>
    <row r="3" spans="1:7" ht="39" customHeight="1" x14ac:dyDescent="0.25">
      <c r="A3" s="251" t="s">
        <v>6</v>
      </c>
      <c r="B3" s="492" t="s">
        <v>616</v>
      </c>
      <c r="C3" s="493"/>
      <c r="D3" s="231">
        <f>+'1MIGRANTES  VEN SISBEN LC AFILI'!D5</f>
        <v>256956</v>
      </c>
      <c r="F3" s="219"/>
      <c r="G3" s="219">
        <v>81715</v>
      </c>
    </row>
    <row r="4" spans="1:7" ht="33.75" customHeight="1" x14ac:dyDescent="0.25">
      <c r="A4" s="506" t="s">
        <v>7</v>
      </c>
      <c r="B4" s="494" t="s">
        <v>592</v>
      </c>
      <c r="C4" s="232" t="s">
        <v>8</v>
      </c>
      <c r="D4" s="233">
        <f>+D5+D6+D7</f>
        <v>126348</v>
      </c>
    </row>
    <row r="5" spans="1:7" ht="18" customHeight="1" x14ac:dyDescent="0.25">
      <c r="A5" s="507"/>
      <c r="B5" s="495"/>
      <c r="C5" s="234" t="s">
        <v>9</v>
      </c>
      <c r="D5" s="231">
        <f>+'1MIGRANTES  VEN SISBEN LC AFILI'!N5</f>
        <v>71547</v>
      </c>
      <c r="E5" s="220"/>
    </row>
    <row r="6" spans="1:7" ht="18" customHeight="1" x14ac:dyDescent="0.25">
      <c r="A6" s="507"/>
      <c r="B6" s="495"/>
      <c r="C6" s="234" t="s">
        <v>10</v>
      </c>
      <c r="D6" s="231">
        <f>+'1MIGRANTES  VEN SISBEN LC AFILI'!O5</f>
        <v>44168</v>
      </c>
    </row>
    <row r="7" spans="1:7" ht="18" customHeight="1" thickBot="1" x14ac:dyDescent="0.3">
      <c r="A7" s="508"/>
      <c r="B7" s="496"/>
      <c r="C7" s="235" t="s">
        <v>11</v>
      </c>
      <c r="D7" s="231">
        <f>+'1MIGRANTES  VEN SISBEN LC AFILI'!P5</f>
        <v>10633</v>
      </c>
    </row>
    <row r="8" spans="1:7" ht="18" customHeight="1" x14ac:dyDescent="0.25">
      <c r="A8" s="494" t="s">
        <v>12</v>
      </c>
      <c r="B8" s="494" t="s">
        <v>591</v>
      </c>
      <c r="C8" s="230" t="s">
        <v>13</v>
      </c>
      <c r="D8" s="233">
        <f>+'1MIGRANTES  VEN SISBEN LC AFILI'!AB5</f>
        <v>225083</v>
      </c>
      <c r="E8" s="497" t="s">
        <v>614</v>
      </c>
    </row>
    <row r="9" spans="1:7" ht="24" customHeight="1" x14ac:dyDescent="0.25">
      <c r="A9" s="495"/>
      <c r="B9" s="495"/>
      <c r="C9" s="232" t="s">
        <v>14</v>
      </c>
      <c r="D9" s="231">
        <f>+'1MIGRANTES  VEN SISBEN LC AFILI'!T5</f>
        <v>148535</v>
      </c>
      <c r="E9" s="498"/>
    </row>
    <row r="10" spans="1:7" ht="21" customHeight="1" x14ac:dyDescent="0.25">
      <c r="A10" s="495"/>
      <c r="B10" s="495"/>
      <c r="C10" s="236" t="s">
        <v>15</v>
      </c>
      <c r="D10" s="237">
        <f>+'1MIGRANTES  VEN SISBEN LC AFILI'!X5</f>
        <v>76548</v>
      </c>
      <c r="E10" s="498"/>
    </row>
    <row r="11" spans="1:7" ht="56.25" customHeight="1" thickBot="1" x14ac:dyDescent="0.3">
      <c r="A11" s="496"/>
      <c r="B11" s="496"/>
      <c r="C11" s="236" t="s">
        <v>16</v>
      </c>
      <c r="D11" s="238">
        <f>+'1MIGRANTES  VEN SISBEN LC AFILI'!AD5</f>
        <v>87.548571539703218</v>
      </c>
      <c r="E11" s="499"/>
    </row>
    <row r="12" spans="1:7" ht="28.5" customHeight="1" x14ac:dyDescent="0.25">
      <c r="A12" s="509" t="s">
        <v>7</v>
      </c>
      <c r="B12" s="239" t="s">
        <v>593</v>
      </c>
      <c r="C12" s="240" t="s">
        <v>8</v>
      </c>
      <c r="D12" s="241">
        <f>+D13+D14+D15</f>
        <v>116951</v>
      </c>
      <c r="E12" s="438"/>
    </row>
    <row r="13" spans="1:7" ht="18" customHeight="1" x14ac:dyDescent="0.25">
      <c r="A13" s="510"/>
      <c r="B13" s="239"/>
      <c r="C13" s="242" t="s">
        <v>9</v>
      </c>
      <c r="D13" s="243">
        <f>+'1MIGRANTES  VEN SISBEN LC AFILI'!J5</f>
        <v>68154</v>
      </c>
    </row>
    <row r="14" spans="1:7" ht="18" customHeight="1" x14ac:dyDescent="0.25">
      <c r="A14" s="510"/>
      <c r="B14" s="239"/>
      <c r="C14" s="242" t="s">
        <v>10</v>
      </c>
      <c r="D14" s="243">
        <f>+'1MIGRANTES  VEN SISBEN LC AFILI'!K5</f>
        <v>40001</v>
      </c>
    </row>
    <row r="15" spans="1:7" ht="18" customHeight="1" x14ac:dyDescent="0.25">
      <c r="A15" s="510"/>
      <c r="B15" s="239"/>
      <c r="C15" s="244" t="s">
        <v>11</v>
      </c>
      <c r="D15" s="243">
        <f>+'1MIGRANTES  VEN SISBEN LC AFILI'!L5</f>
        <v>8796</v>
      </c>
    </row>
    <row r="16" spans="1:7" ht="30" customHeight="1" x14ac:dyDescent="0.25">
      <c r="A16" s="510"/>
      <c r="B16" s="239" t="s">
        <v>594</v>
      </c>
      <c r="C16" s="240" t="s">
        <v>8</v>
      </c>
      <c r="D16" s="241">
        <f>+D17+D18+D19</f>
        <v>9397</v>
      </c>
    </row>
    <row r="17" spans="1:26" ht="18" customHeight="1" x14ac:dyDescent="0.25">
      <c r="A17" s="510"/>
      <c r="B17" s="239"/>
      <c r="C17" s="242" t="s">
        <v>9</v>
      </c>
      <c r="D17" s="243">
        <f>+'1MIGRANTES  VEN SISBEN LC AFILI'!F5</f>
        <v>3393</v>
      </c>
    </row>
    <row r="18" spans="1:26" ht="18" customHeight="1" x14ac:dyDescent="0.25">
      <c r="A18" s="510"/>
      <c r="B18" s="239"/>
      <c r="C18" s="242" t="s">
        <v>10</v>
      </c>
      <c r="D18" s="243">
        <f>+'1MIGRANTES  VEN SISBEN LC AFILI'!G5</f>
        <v>4167</v>
      </c>
    </row>
    <row r="19" spans="1:26" ht="18" customHeight="1" thickBot="1" x14ac:dyDescent="0.3">
      <c r="A19" s="511"/>
      <c r="B19" s="239"/>
      <c r="C19" s="244" t="s">
        <v>11</v>
      </c>
      <c r="D19" s="243">
        <f>+'1MIGRANTES  VEN SISBEN LC AFILI'!H5</f>
        <v>1837</v>
      </c>
    </row>
    <row r="20" spans="1:26" ht="18" customHeight="1" x14ac:dyDescent="0.25">
      <c r="A20" s="512" t="s">
        <v>12</v>
      </c>
      <c r="B20" s="245" t="s">
        <v>599</v>
      </c>
      <c r="C20" s="246" t="s">
        <v>17</v>
      </c>
      <c r="D20" s="294">
        <f>+'1MIGRANTES  VEN SISBEN LC AFILI'!AA5</f>
        <v>224944</v>
      </c>
      <c r="E20" s="500" t="s">
        <v>613</v>
      </c>
    </row>
    <row r="21" spans="1:26" ht="18" customHeight="1" x14ac:dyDescent="0.25">
      <c r="A21" s="513"/>
      <c r="B21" s="247"/>
      <c r="C21" s="248" t="s">
        <v>18</v>
      </c>
      <c r="D21" s="295">
        <f>+'1MIGRANTES  VEN SISBEN LC AFILI'!S5</f>
        <v>148532</v>
      </c>
      <c r="E21" s="501"/>
    </row>
    <row r="22" spans="1:26" ht="18" customHeight="1" x14ac:dyDescent="0.25">
      <c r="A22" s="513"/>
      <c r="B22" s="247"/>
      <c r="C22" s="248" t="s">
        <v>19</v>
      </c>
      <c r="D22" s="295">
        <f>+'1MIGRANTES  VEN SISBEN LC AFILI'!W5</f>
        <v>76412</v>
      </c>
      <c r="E22" s="501"/>
    </row>
    <row r="23" spans="1:26" ht="26.25" thickBot="1" x14ac:dyDescent="0.3">
      <c r="A23" s="513"/>
      <c r="B23" s="249"/>
      <c r="C23" s="250" t="s">
        <v>20</v>
      </c>
      <c r="D23" s="296">
        <f>+'1MIGRANTES  VEN SISBEN LC AFILI'!AC5</f>
        <v>87.541835956350496</v>
      </c>
      <c r="E23" s="502"/>
    </row>
    <row r="24" spans="1:26" ht="18" customHeight="1" x14ac:dyDescent="0.25">
      <c r="A24" s="513"/>
      <c r="B24" s="466" t="s">
        <v>612</v>
      </c>
      <c r="C24" s="246" t="s">
        <v>21</v>
      </c>
      <c r="D24" s="294">
        <f>+D25+D26</f>
        <v>139</v>
      </c>
      <c r="E24" s="503" t="s">
        <v>22</v>
      </c>
    </row>
    <row r="25" spans="1:26" ht="18" customHeight="1" x14ac:dyDescent="0.25">
      <c r="A25" s="513"/>
      <c r="B25" s="247"/>
      <c r="C25" s="248" t="s">
        <v>23</v>
      </c>
      <c r="D25" s="295">
        <f>+'1MIGRANTES  VEN SISBEN LC AFILI'!$R$5</f>
        <v>3</v>
      </c>
      <c r="E25" s="504"/>
    </row>
    <row r="26" spans="1:26" ht="18" customHeight="1" thickBot="1" x14ac:dyDescent="0.3">
      <c r="A26" s="514"/>
      <c r="B26" s="249"/>
      <c r="C26" s="250" t="s">
        <v>24</v>
      </c>
      <c r="D26" s="297">
        <f>+'1MIGRANTES  VEN SISBEN LC AFILI'!V5</f>
        <v>136</v>
      </c>
      <c r="E26" s="505"/>
    </row>
    <row r="27" spans="1:26" ht="18" customHeight="1" x14ac:dyDescent="0.25">
      <c r="D27" s="123"/>
    </row>
    <row r="28" spans="1:26" ht="18" customHeight="1" x14ac:dyDescent="0.25">
      <c r="B28" s="124"/>
      <c r="D28" s="123"/>
    </row>
    <row r="29" spans="1:26" ht="22.5" customHeight="1" x14ac:dyDescent="0.25">
      <c r="B29" s="126" t="s">
        <v>25</v>
      </c>
      <c r="C29" s="489" t="s">
        <v>26</v>
      </c>
      <c r="D29" s="489"/>
      <c r="E29" s="114"/>
      <c r="F29" s="114"/>
      <c r="G29" s="412"/>
      <c r="H29" s="115"/>
      <c r="I29" s="115"/>
      <c r="J29" s="115"/>
      <c r="K29" s="115"/>
      <c r="L29" s="115"/>
      <c r="M29" s="115"/>
      <c r="N29" s="115"/>
      <c r="O29" s="115"/>
      <c r="P29" s="115"/>
      <c r="Q29" s="115"/>
      <c r="R29" s="115"/>
      <c r="S29" s="115"/>
      <c r="T29" s="115"/>
      <c r="U29" s="115"/>
      <c r="V29" s="115"/>
      <c r="W29" s="115"/>
      <c r="X29" s="115"/>
      <c r="Y29" s="115"/>
      <c r="Z29" s="115"/>
    </row>
    <row r="30" spans="1:26" ht="21" customHeight="1" x14ac:dyDescent="0.25">
      <c r="B30" s="126" t="s">
        <v>27</v>
      </c>
      <c r="C30" s="489" t="s">
        <v>28</v>
      </c>
      <c r="D30" s="489"/>
      <c r="E30" s="114"/>
      <c r="F30" s="114"/>
      <c r="G30" s="412"/>
      <c r="H30" s="115"/>
      <c r="I30" s="115"/>
      <c r="J30" s="115"/>
      <c r="K30" s="115"/>
      <c r="L30" s="115"/>
      <c r="M30" s="115"/>
      <c r="N30" s="115"/>
      <c r="O30" s="115"/>
      <c r="P30" s="115"/>
      <c r="Q30" s="115"/>
      <c r="R30" s="115"/>
      <c r="S30" s="115"/>
      <c r="T30" s="115"/>
      <c r="U30" s="115"/>
      <c r="V30" s="115"/>
      <c r="W30" s="115"/>
      <c r="X30" s="115"/>
      <c r="Y30" s="115"/>
      <c r="Z30" s="115"/>
    </row>
    <row r="31" spans="1:26" ht="18" customHeight="1" x14ac:dyDescent="0.25">
      <c r="B31" s="396" t="s">
        <v>600</v>
      </c>
    </row>
  </sheetData>
  <mergeCells count="13">
    <mergeCell ref="E8:E11"/>
    <mergeCell ref="E20:E23"/>
    <mergeCell ref="E24:E26"/>
    <mergeCell ref="A4:A7"/>
    <mergeCell ref="A8:A11"/>
    <mergeCell ref="B8:B11"/>
    <mergeCell ref="A12:A19"/>
    <mergeCell ref="A20:A26"/>
    <mergeCell ref="C29:D29"/>
    <mergeCell ref="C30:D30"/>
    <mergeCell ref="B2:C2"/>
    <mergeCell ref="B3:C3"/>
    <mergeCell ref="B4:B7"/>
  </mergeCells>
  <hyperlinks>
    <hyperlink ref="E1" location="INDICE!B2" display="Indice" xr:uid="{C0425F31-850F-458B-89BA-C9C3E75746C4}"/>
  </hyperlinks>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N16"/>
  <sheetViews>
    <sheetView zoomScale="110" zoomScaleNormal="110" workbookViewId="0">
      <selection activeCell="H4" sqref="H4"/>
    </sheetView>
  </sheetViews>
  <sheetFormatPr baseColWidth="10" defaultColWidth="11.42578125" defaultRowHeight="15" x14ac:dyDescent="0.25"/>
  <cols>
    <col min="1" max="1" width="20.5703125" style="215" customWidth="1"/>
    <col min="2" max="2" width="16.28515625" style="215" customWidth="1"/>
    <col min="3" max="5" width="11.42578125" style="215"/>
    <col min="6" max="6" width="12.42578125" style="215" customWidth="1"/>
    <col min="7" max="7" width="12" style="215" customWidth="1"/>
    <col min="8" max="9" width="11.42578125" style="215"/>
    <col min="10" max="10" width="12" style="215" customWidth="1"/>
    <col min="11" max="11" width="12.5703125" style="215" customWidth="1"/>
    <col min="12" max="12" width="13.5703125" bestFit="1" customWidth="1"/>
  </cols>
  <sheetData>
    <row r="1" spans="1:14" ht="48" customHeight="1" x14ac:dyDescent="0.25">
      <c r="A1" s="516" t="s">
        <v>29</v>
      </c>
      <c r="B1" s="515" t="s">
        <v>30</v>
      </c>
      <c r="C1" s="515" t="s">
        <v>31</v>
      </c>
      <c r="D1" s="515"/>
      <c r="E1" s="515"/>
      <c r="F1" s="515"/>
      <c r="G1" s="515" t="s">
        <v>32</v>
      </c>
      <c r="H1" s="519" t="s">
        <v>33</v>
      </c>
      <c r="I1" s="519" t="s">
        <v>34</v>
      </c>
      <c r="J1" s="519" t="s">
        <v>35</v>
      </c>
      <c r="K1" s="515" t="s">
        <v>36</v>
      </c>
      <c r="L1" s="515" t="s">
        <v>37</v>
      </c>
      <c r="M1" s="423" t="s">
        <v>570</v>
      </c>
    </row>
    <row r="2" spans="1:14" ht="25.5" x14ac:dyDescent="0.25">
      <c r="A2" s="517"/>
      <c r="B2" s="515"/>
      <c r="C2" s="264" t="s">
        <v>38</v>
      </c>
      <c r="D2" s="264">
        <v>1</v>
      </c>
      <c r="E2" s="264">
        <v>2</v>
      </c>
      <c r="F2" s="264" t="s">
        <v>39</v>
      </c>
      <c r="G2" s="515"/>
      <c r="H2" s="520"/>
      <c r="I2" s="520"/>
      <c r="J2" s="520"/>
      <c r="K2" s="515"/>
      <c r="L2" s="515"/>
      <c r="M2" s="376" t="s">
        <v>598</v>
      </c>
    </row>
    <row r="3" spans="1:14" ht="24" customHeight="1" x14ac:dyDescent="0.25">
      <c r="A3" s="518"/>
      <c r="B3" s="265">
        <f>SUM(B4:B12)</f>
        <v>256956</v>
      </c>
      <c r="C3" s="265">
        <f t="shared" ref="C3:I3" si="0">SUM(C4:C12)</f>
        <v>126348</v>
      </c>
      <c r="D3" s="265">
        <f t="shared" si="0"/>
        <v>71547</v>
      </c>
      <c r="E3" s="265">
        <f t="shared" si="0"/>
        <v>44168</v>
      </c>
      <c r="F3" s="265">
        <f t="shared" si="0"/>
        <v>10633</v>
      </c>
      <c r="G3" s="265">
        <f t="shared" si="0"/>
        <v>1632</v>
      </c>
      <c r="H3" s="265">
        <f t="shared" si="0"/>
        <v>139</v>
      </c>
      <c r="I3" s="265">
        <f t="shared" si="0"/>
        <v>224944</v>
      </c>
      <c r="J3" s="265">
        <f>+H3+I3</f>
        <v>225083</v>
      </c>
      <c r="K3" s="266">
        <f>+'1MIGRANTES  VEN SISBEN LC AFILI'!AC5</f>
        <v>87.541835956350496</v>
      </c>
      <c r="L3" s="266">
        <f>+L4+L5+L6+L7+L8+L9+L10+L11+L12</f>
        <v>100</v>
      </c>
    </row>
    <row r="4" spans="1:14" ht="20.100000000000001" customHeight="1" x14ac:dyDescent="0.25">
      <c r="A4" s="80" t="s">
        <v>40</v>
      </c>
      <c r="B4" s="67">
        <f>VLOOKUP(A4,'1MIGRANTES  VEN SISBEN LC AFILI'!$C$6:$AD$139,2,0)</f>
        <v>1775</v>
      </c>
      <c r="C4" s="97">
        <f>VLOOKUP(A4,'1MIGRANTES  VEN SISBEN LC AFILI'!C6:$AD$143,11,0)</f>
        <v>1669</v>
      </c>
      <c r="D4" s="97">
        <f>VLOOKUP(A4,'1MIGRANTES  VEN SISBEN LC AFILI'!$C$6:$AD$141,12,0)</f>
        <v>1410</v>
      </c>
      <c r="E4" s="97">
        <f>VLOOKUP(A4,'1MIGRANTES  VEN SISBEN LC AFILI'!$C$6:$AD$142,13,0)</f>
        <v>207</v>
      </c>
      <c r="F4" s="97">
        <f>VLOOKUP(A4,'1MIGRANTES  VEN SISBEN LC AFILI'!$C$6:$AD$142,14,0)</f>
        <v>52</v>
      </c>
      <c r="G4" s="97">
        <f>VLOOKUP(A4,'1MIGRANTES  VEN SISBEN LC AFILI'!$C$6:$AD$141,15,0)</f>
        <v>20</v>
      </c>
      <c r="H4" s="97">
        <f>VLOOKUP(A4,'1MIGRANTES  VEN SISBEN LC AFILI'!$C$6:$AD$141,24,0)</f>
        <v>0</v>
      </c>
      <c r="I4" s="97">
        <f>VLOOKUP(A4,'1MIGRANTES  VEN SISBEN LC AFILI'!$C$6:$AD$142,25,0)</f>
        <v>2101</v>
      </c>
      <c r="J4" s="97">
        <f t="shared" ref="J4:J12" si="1">+H4+I4</f>
        <v>2101</v>
      </c>
      <c r="K4" s="216">
        <f>VLOOKUP(A4,'1MIGRANTES  VEN SISBEN LC AFILI'!$C$6:$AD$141,27,0)</f>
        <v>118.36619718309859</v>
      </c>
      <c r="L4" s="267">
        <f t="shared" ref="L4:L11" si="2">+J4/$J$3*100</f>
        <v>0.93343344455156541</v>
      </c>
      <c r="N4" s="437"/>
    </row>
    <row r="5" spans="1:14" ht="20.100000000000001" customHeight="1" x14ac:dyDescent="0.25">
      <c r="A5" s="80" t="s">
        <v>41</v>
      </c>
      <c r="B5" s="67">
        <f>VLOOKUP(A5,'1MIGRANTES  VEN SISBEN LC AFILI'!$C$6:$AD$139,2,0)</f>
        <v>1690</v>
      </c>
      <c r="C5" s="97">
        <f>VLOOKUP(A5,'1MIGRANTES  VEN SISBEN LC AFILI'!C7:$AD$143,11,0)</f>
        <v>1873</v>
      </c>
      <c r="D5" s="97">
        <f>VLOOKUP(A5,'1MIGRANTES  VEN SISBEN LC AFILI'!$C$6:$AD$141,12,0)</f>
        <v>1690</v>
      </c>
      <c r="E5" s="97">
        <f>VLOOKUP(A5,'1MIGRANTES  VEN SISBEN LC AFILI'!$C$6:$AD$142,13,0)</f>
        <v>165</v>
      </c>
      <c r="F5" s="97">
        <f>VLOOKUP(A5,'1MIGRANTES  VEN SISBEN LC AFILI'!$C$6:$AD$142,14,0)</f>
        <v>18</v>
      </c>
      <c r="G5" s="97">
        <f>VLOOKUP(A5,'1MIGRANTES  VEN SISBEN LC AFILI'!$C$6:$AD$141,15,0)</f>
        <v>29</v>
      </c>
      <c r="H5" s="97">
        <f>VLOOKUP(A5,'1MIGRANTES  VEN SISBEN LC AFILI'!$C$6:$AD$141,24,0)</f>
        <v>0</v>
      </c>
      <c r="I5" s="97">
        <f>VLOOKUP(A5,'1MIGRANTES  VEN SISBEN LC AFILI'!$C$6:$AD$142,25,0)</f>
        <v>2263</v>
      </c>
      <c r="J5" s="97">
        <f t="shared" si="1"/>
        <v>2263</v>
      </c>
      <c r="K5" s="217">
        <v>73.758542141230066</v>
      </c>
      <c r="L5" s="267">
        <f t="shared" si="2"/>
        <v>1.0054068943456413</v>
      </c>
      <c r="N5" s="437"/>
    </row>
    <row r="6" spans="1:14" ht="20.100000000000001" customHeight="1" x14ac:dyDescent="0.25">
      <c r="A6" s="80" t="s">
        <v>42</v>
      </c>
      <c r="B6" s="67">
        <f>VLOOKUP(A6,'1MIGRANTES  VEN SISBEN LC AFILI'!$C$6:$AD$139,2,0)</f>
        <v>6526</v>
      </c>
      <c r="C6" s="97">
        <f>VLOOKUP(A6,'1MIGRANTES  VEN SISBEN LC AFILI'!C8:$AD$143,11,0)</f>
        <v>5174</v>
      </c>
      <c r="D6" s="97">
        <f>VLOOKUP(A6,'1MIGRANTES  VEN SISBEN LC AFILI'!$C$6:$AD$141,12,0)</f>
        <v>4520</v>
      </c>
      <c r="E6" s="97">
        <f>VLOOKUP(A6,'1MIGRANTES  VEN SISBEN LC AFILI'!$C$6:$AD$142,13,0)</f>
        <v>554</v>
      </c>
      <c r="F6" s="97">
        <f>VLOOKUP(A6,'1MIGRANTES  VEN SISBEN LC AFILI'!$C$6:$AD$142,14,0)</f>
        <v>100</v>
      </c>
      <c r="G6" s="97">
        <f>VLOOKUP(A6,'1MIGRANTES  VEN SISBEN LC AFILI'!$C$6:$AD$141,15,0)</f>
        <v>114</v>
      </c>
      <c r="H6" s="97">
        <f>VLOOKUP(A6,'1MIGRANTES  VEN SISBEN LC AFILI'!$C$6:$AD$141,24,0)</f>
        <v>5</v>
      </c>
      <c r="I6" s="97">
        <f>VLOOKUP(A6,'1MIGRANTES  VEN SISBEN LC AFILI'!$C$6:$AD$142,25,0)</f>
        <v>9524</v>
      </c>
      <c r="J6" s="97">
        <f t="shared" si="1"/>
        <v>9529</v>
      </c>
      <c r="K6" s="217">
        <v>77.731384829505913</v>
      </c>
      <c r="L6" s="267">
        <f t="shared" si="2"/>
        <v>4.2335494017762336</v>
      </c>
    </row>
    <row r="7" spans="1:14" ht="20.100000000000001" customHeight="1" x14ac:dyDescent="0.25">
      <c r="A7" s="80" t="s">
        <v>43</v>
      </c>
      <c r="B7" s="67">
        <f>VLOOKUP(A7,'1MIGRANTES  VEN SISBEN LC AFILI'!$C$6:$AD$139,2,0)</f>
        <v>2542</v>
      </c>
      <c r="C7" s="97">
        <f>VLOOKUP(A7,'1MIGRANTES  VEN SISBEN LC AFILI'!C9:$AD$143,11,0)</f>
        <v>2140</v>
      </c>
      <c r="D7" s="97">
        <f>VLOOKUP(A7,'1MIGRANTES  VEN SISBEN LC AFILI'!$C$6:$AD$141,12,0)</f>
        <v>1687</v>
      </c>
      <c r="E7" s="97">
        <f>VLOOKUP(A7,'1MIGRANTES  VEN SISBEN LC AFILI'!$C$6:$AD$142,13,0)</f>
        <v>386</v>
      </c>
      <c r="F7" s="97">
        <f>VLOOKUP(A7,'1MIGRANTES  VEN SISBEN LC AFILI'!$C$6:$AD$142,14,0)</f>
        <v>67</v>
      </c>
      <c r="G7" s="97">
        <f>VLOOKUP(A7,'1MIGRANTES  VEN SISBEN LC AFILI'!$C$6:$AD$141,15,0)</f>
        <v>26</v>
      </c>
      <c r="H7" s="97">
        <f>VLOOKUP(A7,'1MIGRANTES  VEN SISBEN LC AFILI'!$C$6:$AD$141,24,0)</f>
        <v>1</v>
      </c>
      <c r="I7" s="97">
        <f>VLOOKUP(A7,'1MIGRANTES  VEN SISBEN LC AFILI'!$C$6:$AD$142,25,0)</f>
        <v>2852</v>
      </c>
      <c r="J7" s="97">
        <f t="shared" si="1"/>
        <v>2853</v>
      </c>
      <c r="K7" s="217">
        <v>98.464419475655433</v>
      </c>
      <c r="L7" s="267">
        <f t="shared" si="2"/>
        <v>1.2675324213734489</v>
      </c>
    </row>
    <row r="8" spans="1:14" ht="20.100000000000001" customHeight="1" x14ac:dyDescent="0.25">
      <c r="A8" s="80" t="s">
        <v>44</v>
      </c>
      <c r="B8" s="67">
        <f>VLOOKUP(A8,'1MIGRANTES  VEN SISBEN LC AFILI'!$C$6:$AD$139,2,0)</f>
        <v>3261</v>
      </c>
      <c r="C8" s="97">
        <f>VLOOKUP(A8,'1MIGRANTES  VEN SISBEN LC AFILI'!C10:$AD$143,11,0)</f>
        <v>2881</v>
      </c>
      <c r="D8" s="97">
        <f>VLOOKUP(A8,'1MIGRANTES  VEN SISBEN LC AFILI'!$C$6:$AD$141,12,0)</f>
        <v>2292</v>
      </c>
      <c r="E8" s="97">
        <f>VLOOKUP(A8,'1MIGRANTES  VEN SISBEN LC AFILI'!$C$6:$AD$142,13,0)</f>
        <v>509</v>
      </c>
      <c r="F8" s="97">
        <f>VLOOKUP(A8,'1MIGRANTES  VEN SISBEN LC AFILI'!$C$6:$AD$142,14,0)</f>
        <v>80</v>
      </c>
      <c r="G8" s="97">
        <f>VLOOKUP(A8,'1MIGRANTES  VEN SISBEN LC AFILI'!$C$6:$AD$141,15,0)</f>
        <v>28</v>
      </c>
      <c r="H8" s="97">
        <f>VLOOKUP(A8,'1MIGRANTES  VEN SISBEN LC AFILI'!$C$6:$AD$141,24,0)</f>
        <v>0</v>
      </c>
      <c r="I8" s="97">
        <f>VLOOKUP(A8,'1MIGRANTES  VEN SISBEN LC AFILI'!$C$6:$AD$142,25,0)</f>
        <v>3508</v>
      </c>
      <c r="J8" s="97">
        <f t="shared" si="1"/>
        <v>3508</v>
      </c>
      <c r="K8" s="217">
        <v>114.55582232893158</v>
      </c>
      <c r="L8" s="267">
        <f t="shared" si="2"/>
        <v>1.5585361844297436</v>
      </c>
    </row>
    <row r="9" spans="1:14" ht="20.100000000000001" customHeight="1" x14ac:dyDescent="0.25">
      <c r="A9" s="80" t="s">
        <v>45</v>
      </c>
      <c r="B9" s="67">
        <f>VLOOKUP(A9,'1MIGRANTES  VEN SISBEN LC AFILI'!$C$6:$AD$139,2,0)</f>
        <v>2247</v>
      </c>
      <c r="C9" s="97">
        <f>VLOOKUP(A9,'1MIGRANTES  VEN SISBEN LC AFILI'!C11:$AD$143,11,0)</f>
        <v>2145</v>
      </c>
      <c r="D9" s="97">
        <f>VLOOKUP(A9,'1MIGRANTES  VEN SISBEN LC AFILI'!$C$6:$AD$141,12,0)</f>
        <v>1411</v>
      </c>
      <c r="E9" s="97">
        <f>VLOOKUP(A9,'1MIGRANTES  VEN SISBEN LC AFILI'!$C$6:$AD$142,13,0)</f>
        <v>610</v>
      </c>
      <c r="F9" s="97">
        <f>VLOOKUP(A9,'1MIGRANTES  VEN SISBEN LC AFILI'!$C$6:$AD$142,14,0)</f>
        <v>124</v>
      </c>
      <c r="G9" s="97">
        <f>VLOOKUP(A9,'1MIGRANTES  VEN SISBEN LC AFILI'!$C$6:$AD$141,15,0)</f>
        <v>40</v>
      </c>
      <c r="H9" s="97">
        <f>VLOOKUP(A9,'1MIGRANTES  VEN SISBEN LC AFILI'!$C$6:$AD$141,24,0)</f>
        <v>3</v>
      </c>
      <c r="I9" s="97">
        <f>VLOOKUP(A9,'1MIGRANTES  VEN SISBEN LC AFILI'!$C$6:$AD$142,25,0)</f>
        <v>3047</v>
      </c>
      <c r="J9" s="97">
        <f t="shared" si="1"/>
        <v>3050</v>
      </c>
      <c r="K9" s="217">
        <v>90.587734241908009</v>
      </c>
      <c r="L9" s="267">
        <f t="shared" si="2"/>
        <v>1.3550556905674795</v>
      </c>
    </row>
    <row r="10" spans="1:14" ht="20.100000000000001" customHeight="1" x14ac:dyDescent="0.25">
      <c r="A10" s="80" t="s">
        <v>46</v>
      </c>
      <c r="B10" s="67">
        <f>VLOOKUP(A10,'1MIGRANTES  VEN SISBEN LC AFILI'!$C$6:$AD$139,2,0)</f>
        <v>27433</v>
      </c>
      <c r="C10" s="97">
        <f>VLOOKUP(A10,'1MIGRANTES  VEN SISBEN LC AFILI'!C12:$AD$143,11,0)</f>
        <v>20459</v>
      </c>
      <c r="D10" s="97">
        <f>VLOOKUP(A10,'1MIGRANTES  VEN SISBEN LC AFILI'!$C$6:$AD$141,12,0)</f>
        <v>12308</v>
      </c>
      <c r="E10" s="97">
        <f>VLOOKUP(A10,'1MIGRANTES  VEN SISBEN LC AFILI'!$C$6:$AD$142,13,0)</f>
        <v>6692</v>
      </c>
      <c r="F10" s="97">
        <f>VLOOKUP(A10,'1MIGRANTES  VEN SISBEN LC AFILI'!$C$6:$AD$142,14,0)</f>
        <v>1459</v>
      </c>
      <c r="G10" s="97">
        <f>VLOOKUP(A10,'1MIGRANTES  VEN SISBEN LC AFILI'!$C$6:$AD$141,15,0)</f>
        <v>123</v>
      </c>
      <c r="H10" s="97">
        <f>VLOOKUP(A10,'1MIGRANTES  VEN SISBEN LC AFILI'!$C$6:$AD$141,24,0)</f>
        <v>12</v>
      </c>
      <c r="I10" s="97">
        <f>VLOOKUP(A10,'1MIGRANTES  VEN SISBEN LC AFILI'!$C$6:$AD$142,25,0)</f>
        <v>31575</v>
      </c>
      <c r="J10" s="97">
        <f t="shared" si="1"/>
        <v>31587</v>
      </c>
      <c r="K10" s="217">
        <v>85.334252239834598</v>
      </c>
      <c r="L10" s="267">
        <f t="shared" si="2"/>
        <v>14.03348986818196</v>
      </c>
    </row>
    <row r="11" spans="1:14" ht="20.100000000000001" customHeight="1" x14ac:dyDescent="0.25">
      <c r="A11" s="80" t="s">
        <v>47</v>
      </c>
      <c r="B11" s="67">
        <f>VLOOKUP(A11,'1MIGRANTES  VEN SISBEN LC AFILI'!$C$6:$AD$139,2,0)</f>
        <v>3056</v>
      </c>
      <c r="C11" s="97">
        <f>VLOOKUP(A11,'1MIGRANTES  VEN SISBEN LC AFILI'!C13:$AD$143,11,0)</f>
        <v>2268</v>
      </c>
      <c r="D11" s="97">
        <f>VLOOKUP(A11,'1MIGRANTES  VEN SISBEN LC AFILI'!$C$6:$AD$141,12,0)</f>
        <v>1740</v>
      </c>
      <c r="E11" s="97">
        <f>VLOOKUP(A11,'1MIGRANTES  VEN SISBEN LC AFILI'!$C$6:$AD$142,13,0)</f>
        <v>436</v>
      </c>
      <c r="F11" s="97">
        <f>VLOOKUP(A11,'1MIGRANTES  VEN SISBEN LC AFILI'!$C$6:$AD$142,14,0)</f>
        <v>92</v>
      </c>
      <c r="G11" s="97">
        <f>VLOOKUP(A11,'1MIGRANTES  VEN SISBEN LC AFILI'!$C$6:$AD$141,15,0)</f>
        <v>90</v>
      </c>
      <c r="H11" s="97">
        <f>VLOOKUP(A11,'1MIGRANTES  VEN SISBEN LC AFILI'!$C$6:$AD$141,24,0)</f>
        <v>2</v>
      </c>
      <c r="I11" s="97">
        <f>VLOOKUP(A11,'1MIGRANTES  VEN SISBEN LC AFILI'!$C$6:$AD$142,25,0)</f>
        <v>3557</v>
      </c>
      <c r="J11" s="97">
        <f t="shared" si="1"/>
        <v>3559</v>
      </c>
      <c r="K11" s="217">
        <v>88.292836857052706</v>
      </c>
      <c r="L11" s="267">
        <f t="shared" si="2"/>
        <v>1.5811944926982493</v>
      </c>
    </row>
    <row r="12" spans="1:14" ht="20.100000000000001" customHeight="1" x14ac:dyDescent="0.25">
      <c r="A12" s="81" t="s">
        <v>48</v>
      </c>
      <c r="B12" s="67">
        <f>VLOOKUP(A12,'1MIGRANTES  VEN SISBEN LC AFILI'!$C$6:$AD$139,2,0)</f>
        <v>208426</v>
      </c>
      <c r="C12" s="97">
        <f>VLOOKUP(A12,'1MIGRANTES  VEN SISBEN LC AFILI'!C14:$AD$143,11,0)</f>
        <v>87739</v>
      </c>
      <c r="D12" s="97">
        <f>VLOOKUP(A12,'1MIGRANTES  VEN SISBEN LC AFILI'!$C$6:$AD$141,12,0)</f>
        <v>44489</v>
      </c>
      <c r="E12" s="97">
        <f>VLOOKUP(A12,'1MIGRANTES  VEN SISBEN LC AFILI'!$C$6:$AD$142,13,0)</f>
        <v>34609</v>
      </c>
      <c r="F12" s="97">
        <f>VLOOKUP(A12,'1MIGRANTES  VEN SISBEN LC AFILI'!$C$6:$AD$142,14,0)</f>
        <v>8641</v>
      </c>
      <c r="G12" s="97">
        <f>VLOOKUP(A12,'1MIGRANTES  VEN SISBEN LC AFILI'!$C$6:$AD$141,15,0)</f>
        <v>1162</v>
      </c>
      <c r="H12" s="97">
        <f>VLOOKUP(A12,'1MIGRANTES  VEN SISBEN LC AFILI'!$C$6:$AD$141,24,0)</f>
        <v>116</v>
      </c>
      <c r="I12" s="97">
        <f>VLOOKUP(A12,'1MIGRANTES  VEN SISBEN LC AFILI'!$C$6:$AD$142,25,0)</f>
        <v>166517</v>
      </c>
      <c r="J12" s="97">
        <f t="shared" si="1"/>
        <v>166633</v>
      </c>
      <c r="K12" s="217">
        <v>64.62478940532759</v>
      </c>
      <c r="L12" s="268">
        <f>+J12/$J$3*100</f>
        <v>74.031801602075674</v>
      </c>
    </row>
    <row r="14" spans="1:14" s="100" customFormat="1" x14ac:dyDescent="0.25">
      <c r="A14" s="215"/>
      <c r="B14" s="215"/>
      <c r="C14" s="215"/>
      <c r="D14" s="215"/>
      <c r="E14" s="215"/>
      <c r="F14" s="215"/>
      <c r="G14" s="215"/>
      <c r="H14" s="215"/>
      <c r="I14" s="215"/>
      <c r="J14" s="215"/>
      <c r="K14" s="215"/>
    </row>
    <row r="15" spans="1:14" s="100" customFormat="1" ht="45.75" customHeight="1" x14ac:dyDescent="0.25">
      <c r="A15" s="215"/>
      <c r="B15" s="215"/>
      <c r="C15" s="215"/>
      <c r="D15" s="215"/>
      <c r="E15" s="215"/>
      <c r="F15" s="215"/>
      <c r="G15" s="215"/>
      <c r="H15" s="215"/>
      <c r="I15" s="215"/>
      <c r="J15" s="215"/>
      <c r="K15" s="215"/>
    </row>
    <row r="16" spans="1:14" s="215" customFormat="1" x14ac:dyDescent="0.25"/>
  </sheetData>
  <mergeCells count="9">
    <mergeCell ref="L1:L2"/>
    <mergeCell ref="A1:A3"/>
    <mergeCell ref="H1:H2"/>
    <mergeCell ref="I1:I2"/>
    <mergeCell ref="J1:J2"/>
    <mergeCell ref="K1:K2"/>
    <mergeCell ref="G1:G2"/>
    <mergeCell ref="B1:B2"/>
    <mergeCell ref="C1:F1"/>
  </mergeCells>
  <hyperlinks>
    <hyperlink ref="M1" location="INDICE!B2" display="Indice" xr:uid="{4F389A14-C3B1-4CCC-A6B1-0167D1C95FE1}"/>
  </hyperlinks>
  <pageMargins left="0.7" right="0.7" top="0.75" bottom="0.75" header="0.3" footer="0.3"/>
  <pageSetup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AE144"/>
  <sheetViews>
    <sheetView topLeftCell="L1" workbookViewId="0">
      <selection activeCell="AE11" sqref="AE11"/>
    </sheetView>
  </sheetViews>
  <sheetFormatPr baseColWidth="10" defaultColWidth="8.85546875" defaultRowHeight="15" x14ac:dyDescent="0.25"/>
  <cols>
    <col min="1" max="1" width="23.7109375" customWidth="1"/>
    <col min="3" max="3" width="32" customWidth="1"/>
    <col min="4" max="4" width="12.42578125" customWidth="1"/>
    <col min="8" max="8" width="9.140625" customWidth="1"/>
    <col min="12" max="12" width="10" customWidth="1"/>
    <col min="14" max="14" width="7.85546875" customWidth="1"/>
    <col min="15" max="15" width="8.140625" customWidth="1"/>
    <col min="16" max="16" width="10" customWidth="1"/>
    <col min="17" max="17" width="11.85546875" customWidth="1"/>
    <col min="18" max="18" width="12.85546875" customWidth="1"/>
    <col min="20" max="20" width="11.140625" customWidth="1"/>
    <col min="23" max="23" width="12.140625" customWidth="1"/>
    <col min="24" max="24" width="11.5703125" customWidth="1"/>
    <col min="29" max="29" width="11.28515625" customWidth="1"/>
    <col min="30" max="30" width="11.7109375" customWidth="1"/>
    <col min="31" max="31" width="13" customWidth="1"/>
  </cols>
  <sheetData>
    <row r="1" spans="1:31" ht="31.5" customHeight="1" x14ac:dyDescent="0.25">
      <c r="A1" s="65"/>
      <c r="B1" s="531" t="s">
        <v>49</v>
      </c>
      <c r="C1" s="532"/>
      <c r="D1" s="532"/>
      <c r="E1" s="532"/>
      <c r="F1" s="532"/>
      <c r="G1" s="532"/>
      <c r="H1" s="532"/>
      <c r="I1" s="532"/>
      <c r="J1" s="532"/>
      <c r="K1" s="532"/>
      <c r="L1" s="532"/>
      <c r="M1" s="532"/>
      <c r="N1" s="532"/>
      <c r="O1" s="532"/>
      <c r="P1" s="532"/>
      <c r="Q1" s="532"/>
      <c r="R1" s="532"/>
      <c r="S1" s="532"/>
      <c r="T1" s="532"/>
      <c r="U1" s="532"/>
      <c r="V1" s="532"/>
      <c r="W1" s="532"/>
      <c r="X1" s="532"/>
      <c r="Y1" s="532"/>
      <c r="Z1" s="532"/>
      <c r="AA1" s="532"/>
      <c r="AB1" s="532"/>
      <c r="AC1" s="532"/>
      <c r="AD1" s="532"/>
      <c r="AE1" s="423" t="s">
        <v>570</v>
      </c>
    </row>
    <row r="2" spans="1:31" ht="15" customHeight="1" x14ac:dyDescent="0.25">
      <c r="A2" s="529" t="s">
        <v>50</v>
      </c>
      <c r="C2" s="525" t="s">
        <v>51</v>
      </c>
      <c r="D2" s="93"/>
      <c r="E2" s="533" t="s">
        <v>52</v>
      </c>
      <c r="F2" s="534"/>
      <c r="G2" s="534"/>
      <c r="H2" s="534"/>
      <c r="I2" s="534"/>
      <c r="J2" s="534"/>
      <c r="K2" s="534"/>
      <c r="L2" s="534"/>
      <c r="M2" s="534"/>
      <c r="N2" s="534"/>
      <c r="O2" s="534"/>
      <c r="P2" s="535"/>
      <c r="Q2" s="523" t="s">
        <v>32</v>
      </c>
      <c r="R2" s="533" t="s">
        <v>53</v>
      </c>
      <c r="S2" s="534"/>
      <c r="T2" s="534"/>
      <c r="U2" s="534"/>
      <c r="V2" s="534"/>
      <c r="W2" s="534"/>
      <c r="X2" s="534"/>
      <c r="Y2" s="534"/>
      <c r="Z2" s="534"/>
      <c r="AA2" s="534"/>
      <c r="AB2" s="535"/>
      <c r="AC2" s="523" t="s">
        <v>36</v>
      </c>
      <c r="AD2" s="523" t="s">
        <v>54</v>
      </c>
      <c r="AE2" s="376" t="s">
        <v>598</v>
      </c>
    </row>
    <row r="3" spans="1:31" ht="48" customHeight="1" x14ac:dyDescent="0.25">
      <c r="A3" s="529"/>
      <c r="B3" s="539" t="s">
        <v>55</v>
      </c>
      <c r="C3" s="526"/>
      <c r="D3" s="523" t="s">
        <v>56</v>
      </c>
      <c r="E3" s="536" t="s">
        <v>57</v>
      </c>
      <c r="F3" s="537"/>
      <c r="G3" s="537"/>
      <c r="H3" s="538"/>
      <c r="I3" s="536" t="s">
        <v>58</v>
      </c>
      <c r="J3" s="537"/>
      <c r="K3" s="537"/>
      <c r="L3" s="538"/>
      <c r="M3" s="536" t="s">
        <v>59</v>
      </c>
      <c r="N3" s="537"/>
      <c r="O3" s="537"/>
      <c r="P3" s="538"/>
      <c r="Q3" s="528"/>
      <c r="R3" s="523" t="s">
        <v>60</v>
      </c>
      <c r="S3" s="523" t="s">
        <v>61</v>
      </c>
      <c r="T3" s="523" t="s">
        <v>62</v>
      </c>
      <c r="U3" s="523" t="s">
        <v>63</v>
      </c>
      <c r="V3" s="523" t="s">
        <v>64</v>
      </c>
      <c r="W3" s="523" t="s">
        <v>65</v>
      </c>
      <c r="X3" s="523" t="s">
        <v>66</v>
      </c>
      <c r="Y3" s="523" t="s">
        <v>67</v>
      </c>
      <c r="Z3" s="206" t="s">
        <v>68</v>
      </c>
      <c r="AA3" s="206" t="s">
        <v>69</v>
      </c>
      <c r="AB3" s="206" t="s">
        <v>70</v>
      </c>
      <c r="AC3" s="528"/>
      <c r="AD3" s="528"/>
      <c r="AE3" s="485"/>
    </row>
    <row r="4" spans="1:31" s="171" customFormat="1" ht="48" x14ac:dyDescent="0.25">
      <c r="A4" s="529"/>
      <c r="B4" s="539"/>
      <c r="C4" s="526"/>
      <c r="D4" s="524"/>
      <c r="E4" s="109" t="s">
        <v>38</v>
      </c>
      <c r="F4" s="109">
        <v>1</v>
      </c>
      <c r="G4" s="109">
        <v>2</v>
      </c>
      <c r="H4" s="109" t="s">
        <v>39</v>
      </c>
      <c r="I4" s="109" t="s">
        <v>38</v>
      </c>
      <c r="J4" s="109">
        <v>1</v>
      </c>
      <c r="K4" s="109">
        <v>2</v>
      </c>
      <c r="L4" s="109" t="s">
        <v>39</v>
      </c>
      <c r="M4" s="109" t="s">
        <v>38</v>
      </c>
      <c r="N4" s="109">
        <v>1</v>
      </c>
      <c r="O4" s="109">
        <v>2</v>
      </c>
      <c r="P4" s="109" t="s">
        <v>39</v>
      </c>
      <c r="Q4" s="524"/>
      <c r="R4" s="524"/>
      <c r="S4" s="524"/>
      <c r="T4" s="524"/>
      <c r="U4" s="524"/>
      <c r="V4" s="524"/>
      <c r="W4" s="524"/>
      <c r="X4" s="524"/>
      <c r="Y4" s="524"/>
      <c r="Z4" s="207"/>
      <c r="AA4" s="207"/>
      <c r="AB4" s="207"/>
      <c r="AC4" s="524"/>
      <c r="AD4" s="524"/>
      <c r="AE4" s="486"/>
    </row>
    <row r="5" spans="1:31" x14ac:dyDescent="0.25">
      <c r="A5" s="530"/>
      <c r="B5" s="540"/>
      <c r="C5" s="527"/>
      <c r="D5" s="94">
        <v>256956</v>
      </c>
      <c r="E5" s="94">
        <v>9397</v>
      </c>
      <c r="F5" s="94">
        <v>3393</v>
      </c>
      <c r="G5" s="94">
        <v>4167</v>
      </c>
      <c r="H5" s="94">
        <v>1837</v>
      </c>
      <c r="I5" s="94">
        <v>116951</v>
      </c>
      <c r="J5" s="94">
        <v>68154</v>
      </c>
      <c r="K5" s="94">
        <v>40001</v>
      </c>
      <c r="L5" s="94">
        <v>8796</v>
      </c>
      <c r="M5" s="94">
        <v>126348</v>
      </c>
      <c r="N5" s="94">
        <v>71547</v>
      </c>
      <c r="O5" s="94">
        <v>44168</v>
      </c>
      <c r="P5" s="94">
        <v>10633</v>
      </c>
      <c r="Q5" s="94">
        <v>1632</v>
      </c>
      <c r="R5" s="94">
        <v>3</v>
      </c>
      <c r="S5" s="94">
        <v>148532</v>
      </c>
      <c r="T5" s="94">
        <v>148535</v>
      </c>
      <c r="U5" s="95">
        <v>57.80444901072557</v>
      </c>
      <c r="V5" s="94">
        <v>136</v>
      </c>
      <c r="W5" s="94">
        <v>76412</v>
      </c>
      <c r="X5" s="94">
        <v>76548</v>
      </c>
      <c r="Y5" s="95">
        <v>29.737386945624934</v>
      </c>
      <c r="Z5" s="94">
        <v>139</v>
      </c>
      <c r="AA5" s="94">
        <v>224944</v>
      </c>
      <c r="AB5" s="94">
        <v>225083</v>
      </c>
      <c r="AC5" s="95">
        <v>87.541835956350496</v>
      </c>
      <c r="AD5" s="184">
        <v>87.548571539703218</v>
      </c>
      <c r="AE5" s="460"/>
    </row>
    <row r="6" spans="1:31" x14ac:dyDescent="0.25">
      <c r="A6" s="96" t="s">
        <v>73</v>
      </c>
      <c r="B6" s="183"/>
      <c r="C6" s="183" t="s">
        <v>40</v>
      </c>
      <c r="D6" s="4">
        <v>1775</v>
      </c>
      <c r="E6" s="94">
        <v>75</v>
      </c>
      <c r="F6" s="94">
        <v>39</v>
      </c>
      <c r="G6" s="94">
        <v>23</v>
      </c>
      <c r="H6" s="94">
        <v>13</v>
      </c>
      <c r="I6" s="94">
        <v>1594</v>
      </c>
      <c r="J6" s="94">
        <v>1371</v>
      </c>
      <c r="K6" s="94">
        <v>184</v>
      </c>
      <c r="L6" s="94">
        <v>39</v>
      </c>
      <c r="M6" s="94">
        <v>1669</v>
      </c>
      <c r="N6" s="94">
        <v>1410</v>
      </c>
      <c r="O6" s="94">
        <v>207</v>
      </c>
      <c r="P6" s="94">
        <v>52</v>
      </c>
      <c r="Q6" s="94">
        <v>20</v>
      </c>
      <c r="R6" s="94">
        <v>0</v>
      </c>
      <c r="S6" s="94">
        <v>1828</v>
      </c>
      <c r="T6" s="94">
        <v>1828</v>
      </c>
      <c r="U6" s="94">
        <v>672.40172372587665</v>
      </c>
      <c r="V6" s="94">
        <v>0</v>
      </c>
      <c r="W6" s="94">
        <v>273</v>
      </c>
      <c r="X6" s="94">
        <v>273</v>
      </c>
      <c r="Y6" s="95">
        <v>15.380281690140846</v>
      </c>
      <c r="Z6" s="94">
        <v>0</v>
      </c>
      <c r="AA6" s="94">
        <v>2101</v>
      </c>
      <c r="AB6" s="94">
        <v>2101</v>
      </c>
      <c r="AC6" s="184">
        <v>118.36619718309859</v>
      </c>
      <c r="AD6" s="182">
        <v>118.36619718309859</v>
      </c>
      <c r="AE6" s="487"/>
    </row>
    <row r="7" spans="1:31" x14ac:dyDescent="0.25">
      <c r="A7" s="96"/>
      <c r="B7" s="103">
        <v>142</v>
      </c>
      <c r="C7" s="185" t="s">
        <v>74</v>
      </c>
      <c r="D7" s="74">
        <v>22</v>
      </c>
      <c r="E7" s="186">
        <v>2</v>
      </c>
      <c r="F7" s="186">
        <v>2</v>
      </c>
      <c r="G7" s="186">
        <v>0</v>
      </c>
      <c r="H7" s="186">
        <v>0</v>
      </c>
      <c r="I7" s="186">
        <v>20</v>
      </c>
      <c r="J7" s="186">
        <v>18</v>
      </c>
      <c r="K7" s="186">
        <v>2</v>
      </c>
      <c r="L7" s="186">
        <v>0</v>
      </c>
      <c r="M7" s="98">
        <v>22</v>
      </c>
      <c r="N7" s="98">
        <v>20</v>
      </c>
      <c r="O7" s="98">
        <v>2</v>
      </c>
      <c r="P7" s="97">
        <v>0</v>
      </c>
      <c r="Q7" s="186">
        <v>1</v>
      </c>
      <c r="R7" s="101">
        <v>0</v>
      </c>
      <c r="S7" s="101">
        <v>26</v>
      </c>
      <c r="T7" s="101">
        <v>26</v>
      </c>
      <c r="U7" s="102">
        <v>118.18181818181819</v>
      </c>
      <c r="V7" s="101">
        <v>0</v>
      </c>
      <c r="W7" s="101">
        <v>1</v>
      </c>
      <c r="X7" s="101">
        <v>1</v>
      </c>
      <c r="Y7" s="102">
        <v>4.5454545454545459</v>
      </c>
      <c r="Z7" s="101">
        <v>0</v>
      </c>
      <c r="AA7" s="101">
        <v>27</v>
      </c>
      <c r="AB7" s="101">
        <v>27</v>
      </c>
      <c r="AC7" s="187">
        <v>122.72727272727273</v>
      </c>
      <c r="AD7" s="121">
        <v>122.72727272727273</v>
      </c>
      <c r="AE7" s="459"/>
    </row>
    <row r="8" spans="1:31" x14ac:dyDescent="0.25">
      <c r="A8" s="96"/>
      <c r="B8" s="103">
        <v>425</v>
      </c>
      <c r="C8" s="185" t="s">
        <v>75</v>
      </c>
      <c r="D8" s="74">
        <v>74</v>
      </c>
      <c r="E8" s="186">
        <v>3</v>
      </c>
      <c r="F8" s="186">
        <v>1</v>
      </c>
      <c r="G8" s="186">
        <v>2</v>
      </c>
      <c r="H8" s="186">
        <v>0</v>
      </c>
      <c r="I8" s="186">
        <v>77</v>
      </c>
      <c r="J8" s="186">
        <v>61</v>
      </c>
      <c r="K8" s="186">
        <v>14</v>
      </c>
      <c r="L8" s="186">
        <v>2</v>
      </c>
      <c r="M8" s="98">
        <v>80</v>
      </c>
      <c r="N8" s="98">
        <v>62</v>
      </c>
      <c r="O8" s="98">
        <v>16</v>
      </c>
      <c r="P8" s="97">
        <v>2</v>
      </c>
      <c r="Q8" s="186">
        <v>2</v>
      </c>
      <c r="R8" s="101">
        <v>0</v>
      </c>
      <c r="S8" s="101">
        <v>107</v>
      </c>
      <c r="T8" s="101">
        <v>107</v>
      </c>
      <c r="U8" s="102">
        <v>144.59459459459461</v>
      </c>
      <c r="V8" s="101">
        <v>0</v>
      </c>
      <c r="W8" s="101">
        <v>33</v>
      </c>
      <c r="X8" s="101">
        <v>33</v>
      </c>
      <c r="Y8" s="102">
        <v>44.594594594594597</v>
      </c>
      <c r="Z8" s="101">
        <v>0</v>
      </c>
      <c r="AA8" s="101">
        <v>140</v>
      </c>
      <c r="AB8" s="101">
        <v>140</v>
      </c>
      <c r="AC8" s="187">
        <v>189.18918918918919</v>
      </c>
      <c r="AD8" s="121">
        <v>189.18918918918919</v>
      </c>
      <c r="AE8" s="459"/>
    </row>
    <row r="9" spans="1:31" x14ac:dyDescent="0.25">
      <c r="A9" s="96"/>
      <c r="B9" s="103">
        <v>579</v>
      </c>
      <c r="C9" s="188" t="s">
        <v>76</v>
      </c>
      <c r="D9" s="74">
        <v>758</v>
      </c>
      <c r="E9" s="186">
        <v>36</v>
      </c>
      <c r="F9" s="186">
        <v>14</v>
      </c>
      <c r="G9" s="186">
        <v>13</v>
      </c>
      <c r="H9" s="186">
        <v>9</v>
      </c>
      <c r="I9" s="186">
        <v>677</v>
      </c>
      <c r="J9" s="186">
        <v>554</v>
      </c>
      <c r="K9" s="186">
        <v>105</v>
      </c>
      <c r="L9" s="186">
        <v>18</v>
      </c>
      <c r="M9" s="98">
        <v>713</v>
      </c>
      <c r="N9" s="98">
        <v>568</v>
      </c>
      <c r="O9" s="98">
        <v>118</v>
      </c>
      <c r="P9" s="97">
        <v>27</v>
      </c>
      <c r="Q9" s="186">
        <v>4</v>
      </c>
      <c r="R9" s="101">
        <v>0</v>
      </c>
      <c r="S9" s="101">
        <v>772</v>
      </c>
      <c r="T9" s="101">
        <v>772</v>
      </c>
      <c r="U9" s="102">
        <v>101.84696569920844</v>
      </c>
      <c r="V9" s="101">
        <v>0</v>
      </c>
      <c r="W9" s="101">
        <v>112</v>
      </c>
      <c r="X9" s="101">
        <v>112</v>
      </c>
      <c r="Y9" s="102">
        <v>14.775725593667547</v>
      </c>
      <c r="Z9" s="101">
        <v>0</v>
      </c>
      <c r="AA9" s="101">
        <v>884</v>
      </c>
      <c r="AB9" s="101">
        <v>884</v>
      </c>
      <c r="AC9" s="187">
        <v>116.62269129287598</v>
      </c>
      <c r="AD9" s="121">
        <v>116.62269129287598</v>
      </c>
      <c r="AE9" s="459"/>
    </row>
    <row r="10" spans="1:31" x14ac:dyDescent="0.25">
      <c r="A10" s="96"/>
      <c r="B10" s="103">
        <v>585</v>
      </c>
      <c r="C10" s="189" t="s">
        <v>77</v>
      </c>
      <c r="D10" s="74">
        <v>44</v>
      </c>
      <c r="E10" s="186">
        <v>6</v>
      </c>
      <c r="F10" s="186">
        <v>0</v>
      </c>
      <c r="G10" s="186">
        <v>5</v>
      </c>
      <c r="H10" s="186">
        <v>1</v>
      </c>
      <c r="I10" s="186">
        <v>49</v>
      </c>
      <c r="J10" s="186">
        <v>40</v>
      </c>
      <c r="K10" s="186">
        <v>7</v>
      </c>
      <c r="L10" s="186">
        <v>2</v>
      </c>
      <c r="M10" s="98">
        <v>55</v>
      </c>
      <c r="N10" s="98">
        <v>40</v>
      </c>
      <c r="O10" s="98">
        <v>12</v>
      </c>
      <c r="P10" s="97">
        <v>3</v>
      </c>
      <c r="Q10" s="186">
        <v>3</v>
      </c>
      <c r="R10" s="101">
        <v>0</v>
      </c>
      <c r="S10" s="101">
        <v>39</v>
      </c>
      <c r="T10" s="101">
        <v>39</v>
      </c>
      <c r="U10" s="102">
        <v>88.63636363636364</v>
      </c>
      <c r="V10" s="101">
        <v>0</v>
      </c>
      <c r="W10" s="101">
        <v>5</v>
      </c>
      <c r="X10" s="101">
        <v>5</v>
      </c>
      <c r="Y10" s="102">
        <v>11.363636363636363</v>
      </c>
      <c r="Z10" s="101">
        <v>0</v>
      </c>
      <c r="AA10" s="101">
        <v>44</v>
      </c>
      <c r="AB10" s="101">
        <v>44</v>
      </c>
      <c r="AC10" s="187">
        <v>100</v>
      </c>
      <c r="AD10" s="121">
        <v>100</v>
      </c>
      <c r="AE10" s="459"/>
    </row>
    <row r="11" spans="1:31" x14ac:dyDescent="0.25">
      <c r="A11" s="96"/>
      <c r="B11" s="103">
        <v>591</v>
      </c>
      <c r="C11" s="189" t="s">
        <v>78</v>
      </c>
      <c r="D11" s="74">
        <v>712</v>
      </c>
      <c r="E11" s="186">
        <v>27</v>
      </c>
      <c r="F11" s="186">
        <v>22</v>
      </c>
      <c r="G11" s="186">
        <v>2</v>
      </c>
      <c r="H11" s="186">
        <v>3</v>
      </c>
      <c r="I11" s="186">
        <v>544</v>
      </c>
      <c r="J11" s="186">
        <v>510</v>
      </c>
      <c r="K11" s="186">
        <v>22</v>
      </c>
      <c r="L11" s="186">
        <v>12</v>
      </c>
      <c r="M11" s="98">
        <v>571</v>
      </c>
      <c r="N11" s="98">
        <v>532</v>
      </c>
      <c r="O11" s="98">
        <v>24</v>
      </c>
      <c r="P11" s="97">
        <v>15</v>
      </c>
      <c r="Q11" s="186">
        <v>9</v>
      </c>
      <c r="R11" s="101">
        <v>0</v>
      </c>
      <c r="S11" s="101">
        <v>680</v>
      </c>
      <c r="T11" s="101">
        <v>680</v>
      </c>
      <c r="U11" s="102">
        <v>95.50561797752809</v>
      </c>
      <c r="V11" s="101">
        <v>0</v>
      </c>
      <c r="W11" s="101">
        <v>114</v>
      </c>
      <c r="X11" s="101">
        <v>114</v>
      </c>
      <c r="Y11" s="102">
        <v>16.011235955056179</v>
      </c>
      <c r="Z11" s="101">
        <v>0</v>
      </c>
      <c r="AA11" s="101">
        <v>794</v>
      </c>
      <c r="AB11" s="101">
        <v>794</v>
      </c>
      <c r="AC11" s="187">
        <v>111.51685393258425</v>
      </c>
      <c r="AD11" s="121">
        <v>111.51685393258425</v>
      </c>
      <c r="AE11" s="459"/>
    </row>
    <row r="12" spans="1:31" x14ac:dyDescent="0.25">
      <c r="A12" s="96"/>
      <c r="B12" s="103">
        <v>893</v>
      </c>
      <c r="C12" s="189" t="s">
        <v>79</v>
      </c>
      <c r="D12" s="74">
        <v>165</v>
      </c>
      <c r="E12" s="186">
        <v>1</v>
      </c>
      <c r="F12" s="186">
        <v>0</v>
      </c>
      <c r="G12" s="186">
        <v>1</v>
      </c>
      <c r="H12" s="186">
        <v>0</v>
      </c>
      <c r="I12" s="186">
        <v>227</v>
      </c>
      <c r="J12" s="186">
        <v>188</v>
      </c>
      <c r="K12" s="186">
        <v>34</v>
      </c>
      <c r="L12" s="186">
        <v>5</v>
      </c>
      <c r="M12" s="98">
        <v>228</v>
      </c>
      <c r="N12" s="98">
        <v>188</v>
      </c>
      <c r="O12" s="98">
        <v>35</v>
      </c>
      <c r="P12" s="97">
        <v>5</v>
      </c>
      <c r="Q12" s="186">
        <v>1</v>
      </c>
      <c r="R12" s="101">
        <v>0</v>
      </c>
      <c r="S12" s="101">
        <v>204</v>
      </c>
      <c r="T12" s="101">
        <v>204</v>
      </c>
      <c r="U12" s="102">
        <v>123.63636363636363</v>
      </c>
      <c r="V12" s="101">
        <v>0</v>
      </c>
      <c r="W12" s="101">
        <v>8</v>
      </c>
      <c r="X12" s="101">
        <v>8</v>
      </c>
      <c r="Y12" s="102">
        <v>4.8484848484848486</v>
      </c>
      <c r="Z12" s="101">
        <v>0</v>
      </c>
      <c r="AA12" s="101">
        <v>212</v>
      </c>
      <c r="AB12" s="101">
        <v>212</v>
      </c>
      <c r="AC12" s="187">
        <v>128.4848484848485</v>
      </c>
      <c r="AD12" s="121">
        <v>128.4848484848485</v>
      </c>
      <c r="AE12" s="459"/>
    </row>
    <row r="13" spans="1:31" x14ac:dyDescent="0.25">
      <c r="A13" s="9" t="s">
        <v>80</v>
      </c>
      <c r="B13" s="171"/>
      <c r="C13" s="190" t="s">
        <v>41</v>
      </c>
      <c r="D13" s="82">
        <v>1690</v>
      </c>
      <c r="E13" s="82">
        <v>118</v>
      </c>
      <c r="F13" s="82">
        <v>85</v>
      </c>
      <c r="G13" s="82">
        <v>27</v>
      </c>
      <c r="H13" s="82">
        <v>6</v>
      </c>
      <c r="I13" s="82">
        <v>1755</v>
      </c>
      <c r="J13" s="82">
        <v>1605</v>
      </c>
      <c r="K13" s="82">
        <v>138</v>
      </c>
      <c r="L13" s="82">
        <v>12</v>
      </c>
      <c r="M13" s="82">
        <v>1873</v>
      </c>
      <c r="N13" s="82">
        <v>1690</v>
      </c>
      <c r="O13" s="82">
        <v>165</v>
      </c>
      <c r="P13" s="82">
        <v>18</v>
      </c>
      <c r="Q13" s="82">
        <v>29</v>
      </c>
      <c r="R13" s="85">
        <v>0</v>
      </c>
      <c r="S13" s="85">
        <v>2145</v>
      </c>
      <c r="T13" s="85">
        <v>2145</v>
      </c>
      <c r="U13" s="104">
        <v>126.92307692307692</v>
      </c>
      <c r="V13" s="105">
        <v>0</v>
      </c>
      <c r="W13" s="105">
        <v>118</v>
      </c>
      <c r="X13" s="105">
        <v>118</v>
      </c>
      <c r="Y13" s="104">
        <v>6.9822485207100593</v>
      </c>
      <c r="Z13" s="85">
        <v>0</v>
      </c>
      <c r="AA13" s="85">
        <v>2263</v>
      </c>
      <c r="AB13" s="85">
        <v>2263</v>
      </c>
      <c r="AC13" s="92">
        <v>133.90532544378701</v>
      </c>
      <c r="AD13" s="191">
        <v>133.90532544378701</v>
      </c>
      <c r="AE13" s="459"/>
    </row>
    <row r="14" spans="1:31" x14ac:dyDescent="0.25">
      <c r="A14" s="9"/>
      <c r="B14" s="103">
        <v>120</v>
      </c>
      <c r="C14" s="189" t="s">
        <v>81</v>
      </c>
      <c r="D14" s="74">
        <v>41</v>
      </c>
      <c r="E14" s="186">
        <v>1</v>
      </c>
      <c r="F14" s="186">
        <v>0</v>
      </c>
      <c r="G14" s="186">
        <v>0</v>
      </c>
      <c r="H14" s="186">
        <v>1</v>
      </c>
      <c r="I14" s="186">
        <v>32</v>
      </c>
      <c r="J14" s="186">
        <v>28</v>
      </c>
      <c r="K14" s="186">
        <v>2</v>
      </c>
      <c r="L14" s="186">
        <v>2</v>
      </c>
      <c r="M14" s="98">
        <v>33</v>
      </c>
      <c r="N14" s="98">
        <v>28</v>
      </c>
      <c r="O14" s="98">
        <v>2</v>
      </c>
      <c r="P14" s="97">
        <v>3</v>
      </c>
      <c r="Q14" s="186">
        <v>2</v>
      </c>
      <c r="R14" s="101">
        <v>0</v>
      </c>
      <c r="S14" s="101">
        <v>44</v>
      </c>
      <c r="T14" s="101">
        <v>44</v>
      </c>
      <c r="U14" s="102">
        <v>107.31707317073172</v>
      </c>
      <c r="V14" s="101">
        <v>0</v>
      </c>
      <c r="W14" s="101">
        <v>3</v>
      </c>
      <c r="X14" s="101">
        <v>3</v>
      </c>
      <c r="Y14" s="102">
        <v>7.3170731707317067</v>
      </c>
      <c r="Z14" s="101">
        <v>0</v>
      </c>
      <c r="AA14" s="101">
        <v>47</v>
      </c>
      <c r="AB14" s="101">
        <v>47</v>
      </c>
      <c r="AC14" s="187">
        <v>114.63414634146341</v>
      </c>
      <c r="AD14" s="121">
        <v>114.63414634146341</v>
      </c>
      <c r="AE14" s="459"/>
    </row>
    <row r="15" spans="1:31" x14ac:dyDescent="0.25">
      <c r="A15" s="9"/>
      <c r="B15" s="103">
        <v>154</v>
      </c>
      <c r="C15" s="189" t="s">
        <v>82</v>
      </c>
      <c r="D15" s="74">
        <v>1322</v>
      </c>
      <c r="E15" s="186">
        <v>96</v>
      </c>
      <c r="F15" s="186">
        <v>68</v>
      </c>
      <c r="G15" s="186">
        <v>23</v>
      </c>
      <c r="H15" s="186">
        <v>5</v>
      </c>
      <c r="I15" s="186">
        <v>1370</v>
      </c>
      <c r="J15" s="186">
        <v>1259</v>
      </c>
      <c r="K15" s="186">
        <v>101</v>
      </c>
      <c r="L15" s="186">
        <v>10</v>
      </c>
      <c r="M15" s="98">
        <v>1466</v>
      </c>
      <c r="N15" s="98">
        <v>1327</v>
      </c>
      <c r="O15" s="98">
        <v>124</v>
      </c>
      <c r="P15" s="97">
        <v>15</v>
      </c>
      <c r="Q15" s="186">
        <v>15</v>
      </c>
      <c r="R15" s="101">
        <v>0</v>
      </c>
      <c r="S15" s="101">
        <v>1587</v>
      </c>
      <c r="T15" s="101">
        <v>1587</v>
      </c>
      <c r="U15" s="102">
        <v>120.04538577912254</v>
      </c>
      <c r="V15" s="101">
        <v>0</v>
      </c>
      <c r="W15" s="101">
        <v>81</v>
      </c>
      <c r="X15" s="101">
        <v>81</v>
      </c>
      <c r="Y15" s="102">
        <v>6.1270801815431168</v>
      </c>
      <c r="Z15" s="101">
        <v>0</v>
      </c>
      <c r="AA15" s="101">
        <v>1668</v>
      </c>
      <c r="AB15" s="101">
        <v>1668</v>
      </c>
      <c r="AC15" s="187">
        <v>126.17246596066565</v>
      </c>
      <c r="AD15" s="121">
        <v>126.17246596066565</v>
      </c>
      <c r="AE15" s="459"/>
    </row>
    <row r="16" spans="1:31" x14ac:dyDescent="0.25">
      <c r="A16" s="9"/>
      <c r="B16" s="103">
        <v>250</v>
      </c>
      <c r="C16" s="189" t="s">
        <v>83</v>
      </c>
      <c r="D16" s="74">
        <v>116</v>
      </c>
      <c r="E16" s="186">
        <v>13</v>
      </c>
      <c r="F16" s="186">
        <v>12</v>
      </c>
      <c r="G16" s="186">
        <v>1</v>
      </c>
      <c r="H16" s="186">
        <v>0</v>
      </c>
      <c r="I16" s="186">
        <v>85</v>
      </c>
      <c r="J16" s="186">
        <v>76</v>
      </c>
      <c r="K16" s="186">
        <v>9</v>
      </c>
      <c r="L16" s="186">
        <v>0</v>
      </c>
      <c r="M16" s="98">
        <v>98</v>
      </c>
      <c r="N16" s="98">
        <v>88</v>
      </c>
      <c r="O16" s="98">
        <v>10</v>
      </c>
      <c r="P16" s="97">
        <v>0</v>
      </c>
      <c r="Q16" s="186">
        <v>3</v>
      </c>
      <c r="R16" s="101">
        <v>0</v>
      </c>
      <c r="S16" s="101">
        <v>196</v>
      </c>
      <c r="T16" s="101">
        <v>196</v>
      </c>
      <c r="U16" s="102">
        <v>168.9655172413793</v>
      </c>
      <c r="V16" s="101">
        <v>0</v>
      </c>
      <c r="W16" s="101">
        <v>17</v>
      </c>
      <c r="X16" s="101">
        <v>17</v>
      </c>
      <c r="Y16" s="102">
        <v>14.655172413793101</v>
      </c>
      <c r="Z16" s="101">
        <v>0</v>
      </c>
      <c r="AA16" s="101">
        <v>213</v>
      </c>
      <c r="AB16" s="101">
        <v>213</v>
      </c>
      <c r="AC16" s="187">
        <v>183.62068965517241</v>
      </c>
      <c r="AD16" s="121">
        <v>183.62068965517241</v>
      </c>
      <c r="AE16" s="459"/>
    </row>
    <row r="17" spans="1:31" x14ac:dyDescent="0.25">
      <c r="A17" s="9"/>
      <c r="B17" s="103">
        <v>495</v>
      </c>
      <c r="C17" s="189" t="s">
        <v>84</v>
      </c>
      <c r="D17" s="74">
        <v>21</v>
      </c>
      <c r="E17" s="186">
        <v>2</v>
      </c>
      <c r="F17" s="186">
        <v>0</v>
      </c>
      <c r="G17" s="186">
        <v>2</v>
      </c>
      <c r="H17" s="186">
        <v>0</v>
      </c>
      <c r="I17" s="186">
        <v>45</v>
      </c>
      <c r="J17" s="186">
        <v>40</v>
      </c>
      <c r="K17" s="186">
        <v>5</v>
      </c>
      <c r="L17" s="186">
        <v>0</v>
      </c>
      <c r="M17" s="98">
        <v>47</v>
      </c>
      <c r="N17" s="98">
        <v>40</v>
      </c>
      <c r="O17" s="98">
        <v>7</v>
      </c>
      <c r="P17" s="97">
        <v>0</v>
      </c>
      <c r="Q17" s="186">
        <v>0</v>
      </c>
      <c r="R17" s="101">
        <v>0</v>
      </c>
      <c r="S17" s="101">
        <v>59</v>
      </c>
      <c r="T17" s="101">
        <v>59</v>
      </c>
      <c r="U17" s="102">
        <v>280.95238095238091</v>
      </c>
      <c r="V17" s="101">
        <v>0</v>
      </c>
      <c r="W17" s="101">
        <v>2</v>
      </c>
      <c r="X17" s="101">
        <v>2</v>
      </c>
      <c r="Y17" s="102">
        <v>9.5238095238095237</v>
      </c>
      <c r="Z17" s="101">
        <v>0</v>
      </c>
      <c r="AA17" s="101">
        <v>61</v>
      </c>
      <c r="AB17" s="101">
        <v>61</v>
      </c>
      <c r="AC17" s="187">
        <v>290.47619047619048</v>
      </c>
      <c r="AD17" s="121">
        <v>290.47619047619048</v>
      </c>
      <c r="AE17" s="459"/>
    </row>
    <row r="18" spans="1:31" x14ac:dyDescent="0.25">
      <c r="A18" s="9"/>
      <c r="B18" s="103">
        <v>790</v>
      </c>
      <c r="C18" s="189" t="s">
        <v>85</v>
      </c>
      <c r="D18" s="74">
        <v>72</v>
      </c>
      <c r="E18" s="186">
        <v>3</v>
      </c>
      <c r="F18" s="186">
        <v>3</v>
      </c>
      <c r="G18" s="186">
        <v>0</v>
      </c>
      <c r="H18" s="186">
        <v>0</v>
      </c>
      <c r="I18" s="186">
        <v>71</v>
      </c>
      <c r="J18" s="186">
        <v>70</v>
      </c>
      <c r="K18" s="186">
        <v>1</v>
      </c>
      <c r="L18" s="186">
        <v>0</v>
      </c>
      <c r="M18" s="98">
        <v>74</v>
      </c>
      <c r="N18" s="98">
        <v>73</v>
      </c>
      <c r="O18" s="98">
        <v>1</v>
      </c>
      <c r="P18" s="97">
        <v>0</v>
      </c>
      <c r="Q18" s="186">
        <v>0</v>
      </c>
      <c r="R18" s="101">
        <v>0</v>
      </c>
      <c r="S18" s="101">
        <v>97</v>
      </c>
      <c r="T18" s="101">
        <v>97</v>
      </c>
      <c r="U18" s="102">
        <v>134.72222222222223</v>
      </c>
      <c r="V18" s="101">
        <v>0</v>
      </c>
      <c r="W18" s="101">
        <v>5</v>
      </c>
      <c r="X18" s="101">
        <v>5</v>
      </c>
      <c r="Y18" s="102">
        <v>6.9444444444444446</v>
      </c>
      <c r="Z18" s="101">
        <v>0</v>
      </c>
      <c r="AA18" s="101">
        <v>102</v>
      </c>
      <c r="AB18" s="101">
        <v>102</v>
      </c>
      <c r="AC18" s="187">
        <v>141.66666666666669</v>
      </c>
      <c r="AD18" s="121">
        <v>141.66666666666669</v>
      </c>
      <c r="AE18" s="459"/>
    </row>
    <row r="19" spans="1:31" x14ac:dyDescent="0.25">
      <c r="A19" s="9"/>
      <c r="B19" s="103">
        <v>895</v>
      </c>
      <c r="C19" s="189" t="s">
        <v>86</v>
      </c>
      <c r="D19" s="74">
        <v>118</v>
      </c>
      <c r="E19" s="186">
        <v>3</v>
      </c>
      <c r="F19" s="186">
        <v>2</v>
      </c>
      <c r="G19" s="186">
        <v>1</v>
      </c>
      <c r="H19" s="186">
        <v>0</v>
      </c>
      <c r="I19" s="186">
        <v>152</v>
      </c>
      <c r="J19" s="186">
        <v>132</v>
      </c>
      <c r="K19" s="186">
        <v>20</v>
      </c>
      <c r="L19" s="186">
        <v>0</v>
      </c>
      <c r="M19" s="98">
        <v>155</v>
      </c>
      <c r="N19" s="98">
        <v>134</v>
      </c>
      <c r="O19" s="98">
        <v>21</v>
      </c>
      <c r="P19" s="97">
        <v>0</v>
      </c>
      <c r="Q19" s="186">
        <v>9</v>
      </c>
      <c r="R19" s="101">
        <v>0</v>
      </c>
      <c r="S19" s="101">
        <v>162</v>
      </c>
      <c r="T19" s="101">
        <v>162</v>
      </c>
      <c r="U19" s="102">
        <v>137.28813559322032</v>
      </c>
      <c r="V19" s="101">
        <v>0</v>
      </c>
      <c r="W19" s="101">
        <v>10</v>
      </c>
      <c r="X19" s="101">
        <v>10</v>
      </c>
      <c r="Y19" s="102">
        <v>8.4745762711864394</v>
      </c>
      <c r="Z19" s="101">
        <v>0</v>
      </c>
      <c r="AA19" s="101">
        <v>172</v>
      </c>
      <c r="AB19" s="101">
        <v>172</v>
      </c>
      <c r="AC19" s="187">
        <v>145.76271186440678</v>
      </c>
      <c r="AD19" s="121">
        <v>145.76271186440678</v>
      </c>
      <c r="AE19" s="459"/>
    </row>
    <row r="20" spans="1:31" x14ac:dyDescent="0.25">
      <c r="A20" s="9" t="s">
        <v>87</v>
      </c>
      <c r="B20" s="171"/>
      <c r="C20" s="190" t="s">
        <v>42</v>
      </c>
      <c r="D20" s="82">
        <v>6526</v>
      </c>
      <c r="E20" s="82">
        <v>313</v>
      </c>
      <c r="F20" s="82">
        <v>217</v>
      </c>
      <c r="G20" s="82">
        <v>73</v>
      </c>
      <c r="H20" s="82">
        <v>23</v>
      </c>
      <c r="I20" s="82">
        <v>4861</v>
      </c>
      <c r="J20" s="82">
        <v>4303</v>
      </c>
      <c r="K20" s="82">
        <v>481</v>
      </c>
      <c r="L20" s="82">
        <v>77</v>
      </c>
      <c r="M20" s="82">
        <v>5174</v>
      </c>
      <c r="N20" s="82">
        <v>4520</v>
      </c>
      <c r="O20" s="82">
        <v>554</v>
      </c>
      <c r="P20" s="82">
        <v>100</v>
      </c>
      <c r="Q20" s="82">
        <v>114</v>
      </c>
      <c r="R20" s="106">
        <v>0</v>
      </c>
      <c r="S20" s="106">
        <v>8487</v>
      </c>
      <c r="T20" s="106">
        <v>8487</v>
      </c>
      <c r="U20" s="104">
        <v>130.04903463070795</v>
      </c>
      <c r="V20" s="106">
        <v>5</v>
      </c>
      <c r="W20" s="106">
        <v>1037</v>
      </c>
      <c r="X20" s="106">
        <v>1042</v>
      </c>
      <c r="Y20" s="104">
        <v>15.890285013790988</v>
      </c>
      <c r="Z20" s="106">
        <v>5</v>
      </c>
      <c r="AA20" s="106">
        <v>9524</v>
      </c>
      <c r="AB20" s="106">
        <v>9529</v>
      </c>
      <c r="AC20" s="92">
        <v>145.93931964449894</v>
      </c>
      <c r="AD20" s="191">
        <v>145.90414944112692</v>
      </c>
      <c r="AE20" s="459"/>
    </row>
    <row r="21" spans="1:31" x14ac:dyDescent="0.25">
      <c r="A21" s="9"/>
      <c r="B21" s="103">
        <v>45</v>
      </c>
      <c r="C21" s="189" t="s">
        <v>88</v>
      </c>
      <c r="D21" s="74">
        <v>2533</v>
      </c>
      <c r="E21" s="186">
        <v>123</v>
      </c>
      <c r="F21" s="186">
        <v>68</v>
      </c>
      <c r="G21" s="186">
        <v>38</v>
      </c>
      <c r="H21" s="186">
        <v>17</v>
      </c>
      <c r="I21" s="186">
        <v>2062</v>
      </c>
      <c r="J21" s="186">
        <v>1782</v>
      </c>
      <c r="K21" s="186">
        <v>245</v>
      </c>
      <c r="L21" s="186">
        <v>35</v>
      </c>
      <c r="M21" s="98">
        <v>2185</v>
      </c>
      <c r="N21" s="98">
        <v>1850</v>
      </c>
      <c r="O21" s="98">
        <v>283</v>
      </c>
      <c r="P21" s="97">
        <v>52</v>
      </c>
      <c r="Q21" s="186">
        <v>15</v>
      </c>
      <c r="R21" s="101">
        <v>0</v>
      </c>
      <c r="S21" s="101">
        <v>3452</v>
      </c>
      <c r="T21" s="101">
        <v>3452</v>
      </c>
      <c r="U21" s="102">
        <v>136.28108961705487</v>
      </c>
      <c r="V21" s="101">
        <v>3</v>
      </c>
      <c r="W21" s="101">
        <v>524</v>
      </c>
      <c r="X21" s="101">
        <v>527</v>
      </c>
      <c r="Y21" s="102">
        <v>20.686932491117251</v>
      </c>
      <c r="Z21" s="101">
        <v>3</v>
      </c>
      <c r="AA21" s="101">
        <v>3976</v>
      </c>
      <c r="AB21" s="101">
        <v>3979</v>
      </c>
      <c r="AC21" s="187">
        <v>156.96802210817214</v>
      </c>
      <c r="AD21" s="121">
        <v>156.90063091482648</v>
      </c>
      <c r="AE21" s="459"/>
    </row>
    <row r="22" spans="1:31" x14ac:dyDescent="0.25">
      <c r="A22" s="9"/>
      <c r="B22" s="103">
        <v>51</v>
      </c>
      <c r="C22" s="189" t="s">
        <v>89</v>
      </c>
      <c r="D22" s="74">
        <v>65</v>
      </c>
      <c r="E22" s="186">
        <v>33</v>
      </c>
      <c r="F22" s="186">
        <v>30</v>
      </c>
      <c r="G22" s="186">
        <v>3</v>
      </c>
      <c r="H22" s="186">
        <v>0</v>
      </c>
      <c r="I22" s="186">
        <v>167</v>
      </c>
      <c r="J22" s="186">
        <v>126</v>
      </c>
      <c r="K22" s="186">
        <v>38</v>
      </c>
      <c r="L22" s="186">
        <v>3</v>
      </c>
      <c r="M22" s="98">
        <v>200</v>
      </c>
      <c r="N22" s="98">
        <v>156</v>
      </c>
      <c r="O22" s="98">
        <v>41</v>
      </c>
      <c r="P22" s="97">
        <v>3</v>
      </c>
      <c r="Q22" s="186">
        <v>17</v>
      </c>
      <c r="R22" s="101">
        <v>0</v>
      </c>
      <c r="S22" s="101">
        <v>208</v>
      </c>
      <c r="T22" s="101">
        <v>208</v>
      </c>
      <c r="U22" s="102">
        <v>320</v>
      </c>
      <c r="V22" s="101">
        <v>0</v>
      </c>
      <c r="W22" s="101">
        <v>19</v>
      </c>
      <c r="X22" s="101">
        <v>19</v>
      </c>
      <c r="Y22" s="102">
        <v>29.230769230769234</v>
      </c>
      <c r="Z22" s="101">
        <v>0</v>
      </c>
      <c r="AA22" s="101">
        <v>227</v>
      </c>
      <c r="AB22" s="101">
        <v>227</v>
      </c>
      <c r="AC22" s="187">
        <v>349.23076923076923</v>
      </c>
      <c r="AD22" s="121">
        <v>349.23076923076923</v>
      </c>
      <c r="AE22" s="459"/>
    </row>
    <row r="23" spans="1:31" x14ac:dyDescent="0.25">
      <c r="A23" s="9"/>
      <c r="B23" s="103">
        <v>147</v>
      </c>
      <c r="C23" s="189" t="s">
        <v>90</v>
      </c>
      <c r="D23" s="74">
        <v>869</v>
      </c>
      <c r="E23" s="186">
        <v>50</v>
      </c>
      <c r="F23" s="186">
        <v>33</v>
      </c>
      <c r="G23" s="186">
        <v>12</v>
      </c>
      <c r="H23" s="186">
        <v>5</v>
      </c>
      <c r="I23" s="186">
        <v>817</v>
      </c>
      <c r="J23" s="186">
        <v>791</v>
      </c>
      <c r="K23" s="186">
        <v>24</v>
      </c>
      <c r="L23" s="186">
        <v>2</v>
      </c>
      <c r="M23" s="98">
        <v>867</v>
      </c>
      <c r="N23" s="98">
        <v>824</v>
      </c>
      <c r="O23" s="98">
        <v>36</v>
      </c>
      <c r="P23" s="97">
        <v>7</v>
      </c>
      <c r="Q23" s="186">
        <v>5</v>
      </c>
      <c r="R23" s="101">
        <v>0</v>
      </c>
      <c r="S23" s="101">
        <v>975</v>
      </c>
      <c r="T23" s="101">
        <v>975</v>
      </c>
      <c r="U23" s="102">
        <v>112.19792865362486</v>
      </c>
      <c r="V23" s="101">
        <v>1</v>
      </c>
      <c r="W23" s="101">
        <v>114</v>
      </c>
      <c r="X23" s="101">
        <v>115</v>
      </c>
      <c r="Y23" s="102">
        <v>13.118527042577677</v>
      </c>
      <c r="Z23" s="101">
        <v>1</v>
      </c>
      <c r="AA23" s="101">
        <v>1089</v>
      </c>
      <c r="AB23" s="101">
        <v>1090</v>
      </c>
      <c r="AC23" s="187">
        <v>125.31645569620254</v>
      </c>
      <c r="AD23" s="121">
        <v>125.28735632183907</v>
      </c>
      <c r="AE23" s="459"/>
    </row>
    <row r="24" spans="1:31" x14ac:dyDescent="0.25">
      <c r="A24" s="9"/>
      <c r="B24" s="103">
        <v>172</v>
      </c>
      <c r="C24" s="189" t="s">
        <v>91</v>
      </c>
      <c r="D24" s="74">
        <v>709</v>
      </c>
      <c r="E24" s="186">
        <v>40</v>
      </c>
      <c r="F24" s="186">
        <v>34</v>
      </c>
      <c r="G24" s="186">
        <v>5</v>
      </c>
      <c r="H24" s="186">
        <v>1</v>
      </c>
      <c r="I24" s="186">
        <v>598</v>
      </c>
      <c r="J24" s="186">
        <v>528</v>
      </c>
      <c r="K24" s="186">
        <v>62</v>
      </c>
      <c r="L24" s="186">
        <v>8</v>
      </c>
      <c r="M24" s="98">
        <v>638</v>
      </c>
      <c r="N24" s="98">
        <v>562</v>
      </c>
      <c r="O24" s="98">
        <v>67</v>
      </c>
      <c r="P24" s="97">
        <v>9</v>
      </c>
      <c r="Q24" s="186">
        <v>12</v>
      </c>
      <c r="R24" s="101">
        <v>0</v>
      </c>
      <c r="S24" s="101">
        <v>747</v>
      </c>
      <c r="T24" s="101">
        <v>747</v>
      </c>
      <c r="U24" s="102">
        <v>105.35966149506346</v>
      </c>
      <c r="V24" s="101">
        <v>1</v>
      </c>
      <c r="W24" s="101">
        <v>139</v>
      </c>
      <c r="X24" s="101">
        <v>140</v>
      </c>
      <c r="Y24" s="102">
        <v>19.605077574047954</v>
      </c>
      <c r="Z24" s="101">
        <v>1</v>
      </c>
      <c r="AA24" s="101">
        <v>886</v>
      </c>
      <c r="AB24" s="101">
        <v>887</v>
      </c>
      <c r="AC24" s="187">
        <v>124.96473906911143</v>
      </c>
      <c r="AD24" s="121">
        <v>124.92957746478872</v>
      </c>
      <c r="AE24" s="459"/>
    </row>
    <row r="25" spans="1:31" x14ac:dyDescent="0.25">
      <c r="A25" s="9"/>
      <c r="B25" s="103">
        <v>475</v>
      </c>
      <c r="C25" s="189" t="s">
        <v>92</v>
      </c>
      <c r="D25" s="74">
        <v>2</v>
      </c>
      <c r="E25" s="186">
        <v>0</v>
      </c>
      <c r="F25" s="186">
        <v>0</v>
      </c>
      <c r="G25" s="186">
        <v>0</v>
      </c>
      <c r="H25" s="186">
        <v>0</v>
      </c>
      <c r="I25" s="186">
        <v>0</v>
      </c>
      <c r="J25" s="186">
        <v>0</v>
      </c>
      <c r="K25" s="186">
        <v>0</v>
      </c>
      <c r="L25" s="186">
        <v>0</v>
      </c>
      <c r="M25" s="98">
        <v>0</v>
      </c>
      <c r="N25" s="98">
        <v>0</v>
      </c>
      <c r="O25" s="98">
        <v>0</v>
      </c>
      <c r="P25" s="97">
        <v>0</v>
      </c>
      <c r="Q25" s="186">
        <v>3</v>
      </c>
      <c r="R25" s="101">
        <v>0</v>
      </c>
      <c r="S25" s="101">
        <v>2</v>
      </c>
      <c r="T25" s="101">
        <v>2</v>
      </c>
      <c r="U25" s="102">
        <v>100</v>
      </c>
      <c r="V25" s="101">
        <v>0</v>
      </c>
      <c r="W25" s="101">
        <v>0</v>
      </c>
      <c r="X25" s="101">
        <v>0</v>
      </c>
      <c r="Y25" s="102">
        <v>0</v>
      </c>
      <c r="Z25" s="101">
        <v>0</v>
      </c>
      <c r="AA25" s="101">
        <v>2</v>
      </c>
      <c r="AB25" s="101">
        <v>2</v>
      </c>
      <c r="AC25" s="187">
        <v>100</v>
      </c>
      <c r="AD25" s="121">
        <v>100</v>
      </c>
      <c r="AE25" s="459"/>
    </row>
    <row r="26" spans="1:31" x14ac:dyDescent="0.25">
      <c r="A26" s="9"/>
      <c r="B26" s="103">
        <v>480</v>
      </c>
      <c r="C26" s="189" t="s">
        <v>93</v>
      </c>
      <c r="D26" s="74">
        <v>169</v>
      </c>
      <c r="E26" s="186">
        <v>7</v>
      </c>
      <c r="F26" s="186">
        <v>4</v>
      </c>
      <c r="G26" s="186">
        <v>3</v>
      </c>
      <c r="H26" s="186">
        <v>0</v>
      </c>
      <c r="I26" s="186">
        <v>214</v>
      </c>
      <c r="J26" s="186">
        <v>201</v>
      </c>
      <c r="K26" s="186">
        <v>8</v>
      </c>
      <c r="L26" s="186">
        <v>5</v>
      </c>
      <c r="M26" s="98">
        <v>221</v>
      </c>
      <c r="N26" s="98">
        <v>205</v>
      </c>
      <c r="O26" s="98">
        <v>11</v>
      </c>
      <c r="P26" s="97">
        <v>5</v>
      </c>
      <c r="Q26" s="186">
        <v>5</v>
      </c>
      <c r="R26" s="101">
        <v>0</v>
      </c>
      <c r="S26" s="101">
        <v>289</v>
      </c>
      <c r="T26" s="101">
        <v>289</v>
      </c>
      <c r="U26" s="102">
        <v>171.00591715976333</v>
      </c>
      <c r="V26" s="101">
        <v>0</v>
      </c>
      <c r="W26" s="101">
        <v>14</v>
      </c>
      <c r="X26" s="101">
        <v>14</v>
      </c>
      <c r="Y26" s="102">
        <v>8.2840236686390547</v>
      </c>
      <c r="Z26" s="101">
        <v>0</v>
      </c>
      <c r="AA26" s="101">
        <v>303</v>
      </c>
      <c r="AB26" s="101">
        <v>303</v>
      </c>
      <c r="AC26" s="187">
        <v>179.28994082840237</v>
      </c>
      <c r="AD26" s="121">
        <v>179.28994082840237</v>
      </c>
      <c r="AE26" s="459"/>
    </row>
    <row r="27" spans="1:31" x14ac:dyDescent="0.25">
      <c r="A27" s="9"/>
      <c r="B27" s="103">
        <v>490</v>
      </c>
      <c r="C27" s="189" t="s">
        <v>94</v>
      </c>
      <c r="D27" s="74">
        <v>315</v>
      </c>
      <c r="E27" s="186">
        <v>7</v>
      </c>
      <c r="F27" s="186">
        <v>6</v>
      </c>
      <c r="G27" s="186">
        <v>1</v>
      </c>
      <c r="H27" s="186">
        <v>0</v>
      </c>
      <c r="I27" s="186">
        <v>247</v>
      </c>
      <c r="J27" s="186">
        <v>238</v>
      </c>
      <c r="K27" s="186">
        <v>8</v>
      </c>
      <c r="L27" s="186">
        <v>1</v>
      </c>
      <c r="M27" s="98">
        <v>254</v>
      </c>
      <c r="N27" s="98">
        <v>244</v>
      </c>
      <c r="O27" s="98">
        <v>9</v>
      </c>
      <c r="P27" s="97">
        <v>1</v>
      </c>
      <c r="Q27" s="186">
        <v>8</v>
      </c>
      <c r="R27" s="101">
        <v>0</v>
      </c>
      <c r="S27" s="101">
        <v>453</v>
      </c>
      <c r="T27" s="101">
        <v>453</v>
      </c>
      <c r="U27" s="102">
        <v>143.8095238095238</v>
      </c>
      <c r="V27" s="101">
        <v>0</v>
      </c>
      <c r="W27" s="101">
        <v>7</v>
      </c>
      <c r="X27" s="101">
        <v>7</v>
      </c>
      <c r="Y27" s="102">
        <v>2.2222222222222223</v>
      </c>
      <c r="Z27" s="101">
        <v>0</v>
      </c>
      <c r="AA27" s="101">
        <v>460</v>
      </c>
      <c r="AB27" s="101">
        <v>460</v>
      </c>
      <c r="AC27" s="187">
        <v>146.03174603174602</v>
      </c>
      <c r="AD27" s="121">
        <v>146.03174603174602</v>
      </c>
      <c r="AE27" s="459"/>
    </row>
    <row r="28" spans="1:31" x14ac:dyDescent="0.25">
      <c r="A28" s="9"/>
      <c r="B28" s="103">
        <v>659</v>
      </c>
      <c r="C28" s="189" t="s">
        <v>95</v>
      </c>
      <c r="D28" s="74">
        <v>81</v>
      </c>
      <c r="E28" s="186">
        <v>11</v>
      </c>
      <c r="F28" s="186">
        <v>11</v>
      </c>
      <c r="G28" s="186">
        <v>0</v>
      </c>
      <c r="H28" s="186">
        <v>0</v>
      </c>
      <c r="I28" s="186">
        <v>159</v>
      </c>
      <c r="J28" s="186">
        <v>146</v>
      </c>
      <c r="K28" s="186">
        <v>11</v>
      </c>
      <c r="L28" s="186">
        <v>2</v>
      </c>
      <c r="M28" s="98">
        <v>170</v>
      </c>
      <c r="N28" s="98">
        <v>157</v>
      </c>
      <c r="O28" s="98">
        <v>11</v>
      </c>
      <c r="P28" s="97">
        <v>2</v>
      </c>
      <c r="Q28" s="186">
        <v>7</v>
      </c>
      <c r="R28" s="101">
        <v>0</v>
      </c>
      <c r="S28" s="101">
        <v>142</v>
      </c>
      <c r="T28" s="101">
        <v>142</v>
      </c>
      <c r="U28" s="102">
        <v>175.30864197530863</v>
      </c>
      <c r="V28" s="101">
        <v>0</v>
      </c>
      <c r="W28" s="101">
        <v>11</v>
      </c>
      <c r="X28" s="101">
        <v>11</v>
      </c>
      <c r="Y28" s="102">
        <v>13.580246913580247</v>
      </c>
      <c r="Z28" s="101">
        <v>0</v>
      </c>
      <c r="AA28" s="101">
        <v>153</v>
      </c>
      <c r="AB28" s="101">
        <v>153</v>
      </c>
      <c r="AC28" s="187">
        <v>188.88888888888889</v>
      </c>
      <c r="AD28" s="121">
        <v>188.88888888888889</v>
      </c>
      <c r="AE28" s="459"/>
    </row>
    <row r="29" spans="1:31" x14ac:dyDescent="0.25">
      <c r="A29" s="9"/>
      <c r="B29" s="103">
        <v>665</v>
      </c>
      <c r="C29" s="189" t="s">
        <v>96</v>
      </c>
      <c r="D29" s="74">
        <v>69</v>
      </c>
      <c r="E29" s="186">
        <v>3</v>
      </c>
      <c r="F29" s="186">
        <v>2</v>
      </c>
      <c r="G29" s="186">
        <v>1</v>
      </c>
      <c r="H29" s="186">
        <v>0</v>
      </c>
      <c r="I29" s="186">
        <v>63</v>
      </c>
      <c r="J29" s="186">
        <v>46</v>
      </c>
      <c r="K29" s="186">
        <v>14</v>
      </c>
      <c r="L29" s="186">
        <v>3</v>
      </c>
      <c r="M29" s="98">
        <v>66</v>
      </c>
      <c r="N29" s="98">
        <v>48</v>
      </c>
      <c r="O29" s="98">
        <v>15</v>
      </c>
      <c r="P29" s="97">
        <v>3</v>
      </c>
      <c r="Q29" s="186">
        <v>12</v>
      </c>
      <c r="R29" s="101">
        <v>0</v>
      </c>
      <c r="S29" s="101">
        <v>92</v>
      </c>
      <c r="T29" s="101">
        <v>92</v>
      </c>
      <c r="U29" s="102">
        <v>133.33333333333331</v>
      </c>
      <c r="V29" s="101">
        <v>0</v>
      </c>
      <c r="W29" s="101">
        <v>2</v>
      </c>
      <c r="X29" s="101">
        <v>2</v>
      </c>
      <c r="Y29" s="102">
        <v>2.8985507246376812</v>
      </c>
      <c r="Z29" s="101">
        <v>0</v>
      </c>
      <c r="AA29" s="101">
        <v>94</v>
      </c>
      <c r="AB29" s="101">
        <v>94</v>
      </c>
      <c r="AC29" s="187">
        <v>136.23188405797103</v>
      </c>
      <c r="AD29" s="121">
        <v>136.23188405797103</v>
      </c>
      <c r="AE29" s="459"/>
    </row>
    <row r="30" spans="1:31" x14ac:dyDescent="0.25">
      <c r="A30" s="9"/>
      <c r="B30" s="103">
        <v>837</v>
      </c>
      <c r="C30" s="189" t="s">
        <v>97</v>
      </c>
      <c r="D30" s="74">
        <v>1713</v>
      </c>
      <c r="E30" s="186">
        <v>39</v>
      </c>
      <c r="F30" s="186">
        <v>29</v>
      </c>
      <c r="G30" s="186">
        <v>10</v>
      </c>
      <c r="H30" s="186">
        <v>0</v>
      </c>
      <c r="I30" s="186">
        <v>532</v>
      </c>
      <c r="J30" s="186">
        <v>444</v>
      </c>
      <c r="K30" s="186">
        <v>70</v>
      </c>
      <c r="L30" s="186">
        <v>18</v>
      </c>
      <c r="M30" s="98">
        <v>571</v>
      </c>
      <c r="N30" s="98">
        <v>473</v>
      </c>
      <c r="O30" s="98">
        <v>80</v>
      </c>
      <c r="P30" s="97">
        <v>18</v>
      </c>
      <c r="Q30" s="186">
        <v>30</v>
      </c>
      <c r="R30" s="101">
        <v>0</v>
      </c>
      <c r="S30" s="101">
        <v>2122</v>
      </c>
      <c r="T30" s="101">
        <v>2122</v>
      </c>
      <c r="U30" s="102">
        <v>123.87624051371861</v>
      </c>
      <c r="V30" s="101">
        <v>0</v>
      </c>
      <c r="W30" s="101">
        <v>207</v>
      </c>
      <c r="X30" s="101">
        <v>207</v>
      </c>
      <c r="Y30" s="102">
        <v>12.084063047285463</v>
      </c>
      <c r="Z30" s="101">
        <v>0</v>
      </c>
      <c r="AA30" s="101">
        <v>2329</v>
      </c>
      <c r="AB30" s="101">
        <v>2329</v>
      </c>
      <c r="AC30" s="187">
        <v>135.96030356100408</v>
      </c>
      <c r="AD30" s="121">
        <v>135.96030356100408</v>
      </c>
      <c r="AE30" s="459"/>
    </row>
    <row r="31" spans="1:31" x14ac:dyDescent="0.25">
      <c r="A31" s="9"/>
      <c r="B31" s="103">
        <v>873</v>
      </c>
      <c r="C31" s="189" t="s">
        <v>98</v>
      </c>
      <c r="D31" s="74">
        <v>1</v>
      </c>
      <c r="E31" s="186">
        <v>0</v>
      </c>
      <c r="F31" s="186">
        <v>0</v>
      </c>
      <c r="G31" s="186">
        <v>0</v>
      </c>
      <c r="H31" s="186">
        <v>0</v>
      </c>
      <c r="I31" s="186">
        <v>2</v>
      </c>
      <c r="J31" s="186">
        <v>1</v>
      </c>
      <c r="K31" s="186">
        <v>1</v>
      </c>
      <c r="L31" s="186">
        <v>0</v>
      </c>
      <c r="M31" s="98">
        <v>2</v>
      </c>
      <c r="N31" s="98">
        <v>1</v>
      </c>
      <c r="O31" s="98">
        <v>1</v>
      </c>
      <c r="P31" s="97">
        <v>0</v>
      </c>
      <c r="Q31" s="186">
        <v>0</v>
      </c>
      <c r="R31" s="101">
        <v>0</v>
      </c>
      <c r="S31" s="101">
        <v>5</v>
      </c>
      <c r="T31" s="101">
        <v>5</v>
      </c>
      <c r="U31" s="102">
        <v>500</v>
      </c>
      <c r="V31" s="101">
        <v>0</v>
      </c>
      <c r="W31" s="101">
        <v>0</v>
      </c>
      <c r="X31" s="101">
        <v>0</v>
      </c>
      <c r="Y31" s="102">
        <v>0</v>
      </c>
      <c r="Z31" s="101">
        <v>0</v>
      </c>
      <c r="AA31" s="101">
        <v>5</v>
      </c>
      <c r="AB31" s="101">
        <v>5</v>
      </c>
      <c r="AC31" s="187">
        <v>500</v>
      </c>
      <c r="AD31" s="121">
        <v>500</v>
      </c>
      <c r="AE31" s="459"/>
    </row>
    <row r="32" spans="1:31" x14ac:dyDescent="0.25">
      <c r="A32" s="9" t="s">
        <v>99</v>
      </c>
      <c r="B32" s="171"/>
      <c r="C32" s="190" t="s">
        <v>43</v>
      </c>
      <c r="D32" s="82">
        <v>2542</v>
      </c>
      <c r="E32" s="82">
        <v>102</v>
      </c>
      <c r="F32" s="82">
        <v>68</v>
      </c>
      <c r="G32" s="82">
        <v>27</v>
      </c>
      <c r="H32" s="82">
        <v>7</v>
      </c>
      <c r="I32" s="82">
        <v>2038</v>
      </c>
      <c r="J32" s="82">
        <v>1619</v>
      </c>
      <c r="K32" s="82">
        <v>359</v>
      </c>
      <c r="L32" s="82">
        <v>60</v>
      </c>
      <c r="M32" s="82">
        <v>2140</v>
      </c>
      <c r="N32" s="82">
        <v>1687</v>
      </c>
      <c r="O32" s="82">
        <v>386</v>
      </c>
      <c r="P32" s="82">
        <v>67</v>
      </c>
      <c r="Q32" s="82">
        <v>26</v>
      </c>
      <c r="R32" s="82">
        <v>0</v>
      </c>
      <c r="S32" s="82">
        <v>2545</v>
      </c>
      <c r="T32" s="82">
        <v>2545</v>
      </c>
      <c r="U32" s="104">
        <v>100.11801730920536</v>
      </c>
      <c r="V32" s="82">
        <v>1</v>
      </c>
      <c r="W32" s="82">
        <v>307</v>
      </c>
      <c r="X32" s="82">
        <v>308</v>
      </c>
      <c r="Y32" s="104">
        <v>12.077104642014163</v>
      </c>
      <c r="Z32" s="82">
        <v>1</v>
      </c>
      <c r="AA32" s="82">
        <v>2852</v>
      </c>
      <c r="AB32" s="82">
        <v>2853</v>
      </c>
      <c r="AC32" s="92">
        <v>112.19512195121952</v>
      </c>
      <c r="AD32" s="191">
        <v>112.19032638615809</v>
      </c>
      <c r="AE32" s="459"/>
    </row>
    <row r="33" spans="1:31" x14ac:dyDescent="0.25">
      <c r="A33" s="9"/>
      <c r="B33" s="103">
        <v>31</v>
      </c>
      <c r="C33" s="189" t="s">
        <v>100</v>
      </c>
      <c r="D33" s="74">
        <v>89</v>
      </c>
      <c r="E33" s="186">
        <v>5</v>
      </c>
      <c r="F33" s="186">
        <v>4</v>
      </c>
      <c r="G33" s="186">
        <v>1</v>
      </c>
      <c r="H33" s="186">
        <v>0</v>
      </c>
      <c r="I33" s="186">
        <v>50</v>
      </c>
      <c r="J33" s="186">
        <v>44</v>
      </c>
      <c r="K33" s="186">
        <v>5</v>
      </c>
      <c r="L33" s="186">
        <v>1</v>
      </c>
      <c r="M33" s="98">
        <v>55</v>
      </c>
      <c r="N33" s="98">
        <v>48</v>
      </c>
      <c r="O33" s="98">
        <v>6</v>
      </c>
      <c r="P33" s="97">
        <v>1</v>
      </c>
      <c r="Q33" s="186">
        <v>3</v>
      </c>
      <c r="R33" s="101">
        <v>0</v>
      </c>
      <c r="S33" s="101">
        <v>94</v>
      </c>
      <c r="T33" s="101">
        <v>94</v>
      </c>
      <c r="U33" s="102">
        <v>105.61797752808988</v>
      </c>
      <c r="V33" s="101">
        <v>0</v>
      </c>
      <c r="W33" s="101">
        <v>10</v>
      </c>
      <c r="X33" s="101">
        <v>10</v>
      </c>
      <c r="Y33" s="102">
        <v>11.235955056179774</v>
      </c>
      <c r="Z33" s="101">
        <v>0</v>
      </c>
      <c r="AA33" s="101">
        <v>104</v>
      </c>
      <c r="AB33" s="101">
        <v>104</v>
      </c>
      <c r="AC33" s="187">
        <v>116.85393258426966</v>
      </c>
      <c r="AD33" s="121">
        <v>116.85393258426966</v>
      </c>
      <c r="AE33" s="459"/>
    </row>
    <row r="34" spans="1:31" x14ac:dyDescent="0.25">
      <c r="A34" s="9"/>
      <c r="B34" s="103">
        <v>40</v>
      </c>
      <c r="C34" s="189" t="s">
        <v>101</v>
      </c>
      <c r="D34" s="74">
        <v>34</v>
      </c>
      <c r="E34" s="186">
        <v>7</v>
      </c>
      <c r="F34" s="186">
        <v>7</v>
      </c>
      <c r="G34" s="186">
        <v>0</v>
      </c>
      <c r="H34" s="186">
        <v>0</v>
      </c>
      <c r="I34" s="186">
        <v>57</v>
      </c>
      <c r="J34" s="186">
        <v>49</v>
      </c>
      <c r="K34" s="186">
        <v>8</v>
      </c>
      <c r="L34" s="186">
        <v>0</v>
      </c>
      <c r="M34" s="98">
        <v>64</v>
      </c>
      <c r="N34" s="98">
        <v>56</v>
      </c>
      <c r="O34" s="98">
        <v>8</v>
      </c>
      <c r="P34" s="97">
        <v>0</v>
      </c>
      <c r="Q34" s="186">
        <v>4</v>
      </c>
      <c r="R34" s="101">
        <v>0</v>
      </c>
      <c r="S34" s="101">
        <v>66</v>
      </c>
      <c r="T34" s="101">
        <v>66</v>
      </c>
      <c r="U34" s="102">
        <v>194.11764705882354</v>
      </c>
      <c r="V34" s="101">
        <v>0</v>
      </c>
      <c r="W34" s="101">
        <v>6</v>
      </c>
      <c r="X34" s="101">
        <v>6</v>
      </c>
      <c r="Y34" s="102">
        <v>17.647058823529413</v>
      </c>
      <c r="Z34" s="101">
        <v>0</v>
      </c>
      <c r="AA34" s="101">
        <v>72</v>
      </c>
      <c r="AB34" s="101">
        <v>72</v>
      </c>
      <c r="AC34" s="187">
        <v>211.76470588235296</v>
      </c>
      <c r="AD34" s="121">
        <v>211.76470588235296</v>
      </c>
      <c r="AE34" s="459"/>
    </row>
    <row r="35" spans="1:31" x14ac:dyDescent="0.25">
      <c r="A35" s="9"/>
      <c r="B35" s="103">
        <v>190</v>
      </c>
      <c r="C35" s="189" t="s">
        <v>102</v>
      </c>
      <c r="D35" s="74">
        <v>192</v>
      </c>
      <c r="E35" s="186">
        <v>2</v>
      </c>
      <c r="F35" s="186">
        <v>0</v>
      </c>
      <c r="G35" s="186">
        <v>0</v>
      </c>
      <c r="H35" s="186">
        <v>2</v>
      </c>
      <c r="I35" s="186">
        <v>158</v>
      </c>
      <c r="J35" s="186">
        <v>139</v>
      </c>
      <c r="K35" s="186">
        <v>17</v>
      </c>
      <c r="L35" s="186">
        <v>2</v>
      </c>
      <c r="M35" s="98">
        <v>160</v>
      </c>
      <c r="N35" s="98">
        <v>139</v>
      </c>
      <c r="O35" s="98">
        <v>17</v>
      </c>
      <c r="P35" s="97">
        <v>4</v>
      </c>
      <c r="Q35" s="186">
        <v>0</v>
      </c>
      <c r="R35" s="101">
        <v>0</v>
      </c>
      <c r="S35" s="101">
        <v>188</v>
      </c>
      <c r="T35" s="101">
        <v>188</v>
      </c>
      <c r="U35" s="102">
        <v>97.916666666666657</v>
      </c>
      <c r="V35" s="101">
        <v>0</v>
      </c>
      <c r="W35" s="101">
        <v>22</v>
      </c>
      <c r="X35" s="101">
        <v>22</v>
      </c>
      <c r="Y35" s="102">
        <v>11.458333333333332</v>
      </c>
      <c r="Z35" s="101">
        <v>0</v>
      </c>
      <c r="AA35" s="101">
        <v>210</v>
      </c>
      <c r="AB35" s="101">
        <v>210</v>
      </c>
      <c r="AC35" s="187">
        <v>109.375</v>
      </c>
      <c r="AD35" s="121">
        <v>109.375</v>
      </c>
      <c r="AE35" s="459"/>
    </row>
    <row r="36" spans="1:31" x14ac:dyDescent="0.25">
      <c r="A36" s="9"/>
      <c r="B36" s="103">
        <v>604</v>
      </c>
      <c r="C36" s="189" t="s">
        <v>103</v>
      </c>
      <c r="D36" s="74">
        <v>406</v>
      </c>
      <c r="E36" s="186">
        <v>13</v>
      </c>
      <c r="F36" s="186">
        <v>7</v>
      </c>
      <c r="G36" s="186">
        <v>5</v>
      </c>
      <c r="H36" s="186">
        <v>1</v>
      </c>
      <c r="I36" s="186">
        <v>412</v>
      </c>
      <c r="J36" s="186">
        <v>328</v>
      </c>
      <c r="K36" s="186">
        <v>64</v>
      </c>
      <c r="L36" s="186">
        <v>20</v>
      </c>
      <c r="M36" s="98">
        <v>425</v>
      </c>
      <c r="N36" s="98">
        <v>335</v>
      </c>
      <c r="O36" s="98">
        <v>69</v>
      </c>
      <c r="P36" s="97">
        <v>21</v>
      </c>
      <c r="Q36" s="186">
        <v>2</v>
      </c>
      <c r="R36" s="101">
        <v>0</v>
      </c>
      <c r="S36" s="101">
        <v>500</v>
      </c>
      <c r="T36" s="101">
        <v>500</v>
      </c>
      <c r="U36" s="102">
        <v>123.15270935960592</v>
      </c>
      <c r="V36" s="101">
        <v>0</v>
      </c>
      <c r="W36" s="101">
        <v>57</v>
      </c>
      <c r="X36" s="101">
        <v>57</v>
      </c>
      <c r="Y36" s="102">
        <v>14.039408866995073</v>
      </c>
      <c r="Z36" s="101">
        <v>0</v>
      </c>
      <c r="AA36" s="101">
        <v>557</v>
      </c>
      <c r="AB36" s="101">
        <v>557</v>
      </c>
      <c r="AC36" s="187">
        <v>137.19211822660097</v>
      </c>
      <c r="AD36" s="121">
        <v>137.19211822660097</v>
      </c>
      <c r="AE36" s="459"/>
    </row>
    <row r="37" spans="1:31" x14ac:dyDescent="0.25">
      <c r="A37" s="9"/>
      <c r="B37" s="103">
        <v>670</v>
      </c>
      <c r="C37" s="189" t="s">
        <v>104</v>
      </c>
      <c r="D37" s="74">
        <v>255</v>
      </c>
      <c r="E37" s="186">
        <v>13</v>
      </c>
      <c r="F37" s="186">
        <v>12</v>
      </c>
      <c r="G37" s="186">
        <v>0</v>
      </c>
      <c r="H37" s="186">
        <v>1</v>
      </c>
      <c r="I37" s="186">
        <v>231</v>
      </c>
      <c r="J37" s="186">
        <v>205</v>
      </c>
      <c r="K37" s="186">
        <v>26</v>
      </c>
      <c r="L37" s="186">
        <v>0</v>
      </c>
      <c r="M37" s="98">
        <v>244</v>
      </c>
      <c r="N37" s="98">
        <v>217</v>
      </c>
      <c r="O37" s="98">
        <v>26</v>
      </c>
      <c r="P37" s="97">
        <v>1</v>
      </c>
      <c r="Q37" s="186">
        <v>3</v>
      </c>
      <c r="R37" s="101">
        <v>0</v>
      </c>
      <c r="S37" s="101">
        <v>267</v>
      </c>
      <c r="T37" s="101">
        <v>267</v>
      </c>
      <c r="U37" s="102">
        <v>104.70588235294119</v>
      </c>
      <c r="V37" s="101">
        <v>1</v>
      </c>
      <c r="W37" s="101">
        <v>22</v>
      </c>
      <c r="X37" s="101">
        <v>23</v>
      </c>
      <c r="Y37" s="102">
        <v>8.6274509803921564</v>
      </c>
      <c r="Z37" s="101">
        <v>1</v>
      </c>
      <c r="AA37" s="101">
        <v>289</v>
      </c>
      <c r="AB37" s="101">
        <v>290</v>
      </c>
      <c r="AC37" s="187">
        <v>113.33333333333333</v>
      </c>
      <c r="AD37" s="121">
        <v>113.28125</v>
      </c>
      <c r="AE37" s="459"/>
    </row>
    <row r="38" spans="1:31" x14ac:dyDescent="0.25">
      <c r="A38" s="9"/>
      <c r="B38" s="103">
        <v>690</v>
      </c>
      <c r="C38" s="189" t="s">
        <v>105</v>
      </c>
      <c r="D38" s="74">
        <v>426</v>
      </c>
      <c r="E38" s="186">
        <v>2</v>
      </c>
      <c r="F38" s="186">
        <v>2</v>
      </c>
      <c r="G38" s="186">
        <v>0</v>
      </c>
      <c r="H38" s="186">
        <v>0</v>
      </c>
      <c r="I38" s="186">
        <v>138</v>
      </c>
      <c r="J38" s="186">
        <v>119</v>
      </c>
      <c r="K38" s="186">
        <v>15</v>
      </c>
      <c r="L38" s="186">
        <v>4</v>
      </c>
      <c r="M38" s="98">
        <v>140</v>
      </c>
      <c r="N38" s="98">
        <v>121</v>
      </c>
      <c r="O38" s="98">
        <v>15</v>
      </c>
      <c r="P38" s="97">
        <v>4</v>
      </c>
      <c r="Q38" s="186">
        <v>2</v>
      </c>
      <c r="R38" s="101">
        <v>0</v>
      </c>
      <c r="S38" s="101">
        <v>136</v>
      </c>
      <c r="T38" s="101">
        <v>136</v>
      </c>
      <c r="U38" s="102">
        <v>31.92488262910798</v>
      </c>
      <c r="V38" s="101">
        <v>0</v>
      </c>
      <c r="W38" s="101">
        <v>21</v>
      </c>
      <c r="X38" s="101">
        <v>21</v>
      </c>
      <c r="Y38" s="102">
        <v>4.929577464788732</v>
      </c>
      <c r="Z38" s="101">
        <v>0</v>
      </c>
      <c r="AA38" s="101">
        <v>157</v>
      </c>
      <c r="AB38" s="101">
        <v>157</v>
      </c>
      <c r="AC38" s="187">
        <v>36.854460093896712</v>
      </c>
      <c r="AD38" s="121">
        <v>36.854460093896712</v>
      </c>
      <c r="AE38" s="459"/>
    </row>
    <row r="39" spans="1:31" x14ac:dyDescent="0.25">
      <c r="A39" s="9"/>
      <c r="B39" s="103">
        <v>736</v>
      </c>
      <c r="C39" s="189" t="s">
        <v>106</v>
      </c>
      <c r="D39" s="74">
        <v>721</v>
      </c>
      <c r="E39" s="186">
        <v>37</v>
      </c>
      <c r="F39" s="186">
        <v>25</v>
      </c>
      <c r="G39" s="186">
        <v>11</v>
      </c>
      <c r="H39" s="186">
        <v>1</v>
      </c>
      <c r="I39" s="186">
        <v>601</v>
      </c>
      <c r="J39" s="186">
        <v>443</v>
      </c>
      <c r="K39" s="186">
        <v>144</v>
      </c>
      <c r="L39" s="186">
        <v>14</v>
      </c>
      <c r="M39" s="98">
        <v>638</v>
      </c>
      <c r="N39" s="98">
        <v>468</v>
      </c>
      <c r="O39" s="98">
        <v>155</v>
      </c>
      <c r="P39" s="97">
        <v>15</v>
      </c>
      <c r="Q39" s="186">
        <v>7</v>
      </c>
      <c r="R39" s="101">
        <v>0</v>
      </c>
      <c r="S39" s="101">
        <v>836</v>
      </c>
      <c r="T39" s="101">
        <v>836</v>
      </c>
      <c r="U39" s="102">
        <v>115.9500693481276</v>
      </c>
      <c r="V39" s="101">
        <v>0</v>
      </c>
      <c r="W39" s="101">
        <v>126</v>
      </c>
      <c r="X39" s="101">
        <v>126</v>
      </c>
      <c r="Y39" s="102">
        <v>17.475728155339805</v>
      </c>
      <c r="Z39" s="101">
        <v>0</v>
      </c>
      <c r="AA39" s="101">
        <v>962</v>
      </c>
      <c r="AB39" s="101">
        <v>962</v>
      </c>
      <c r="AC39" s="187">
        <v>133.42579750346741</v>
      </c>
      <c r="AD39" s="121">
        <v>133.42579750346741</v>
      </c>
      <c r="AE39" s="459"/>
    </row>
    <row r="40" spans="1:31" x14ac:dyDescent="0.25">
      <c r="A40" s="9"/>
      <c r="B40" s="103">
        <v>858</v>
      </c>
      <c r="C40" s="189" t="s">
        <v>107</v>
      </c>
      <c r="D40" s="74">
        <v>167</v>
      </c>
      <c r="E40" s="186">
        <v>12</v>
      </c>
      <c r="F40" s="186">
        <v>5</v>
      </c>
      <c r="G40" s="186">
        <v>7</v>
      </c>
      <c r="H40" s="186">
        <v>0</v>
      </c>
      <c r="I40" s="186">
        <v>185</v>
      </c>
      <c r="J40" s="186">
        <v>166</v>
      </c>
      <c r="K40" s="186">
        <v>18</v>
      </c>
      <c r="L40" s="186">
        <v>1</v>
      </c>
      <c r="M40" s="98">
        <v>197</v>
      </c>
      <c r="N40" s="98">
        <v>171</v>
      </c>
      <c r="O40" s="98">
        <v>25</v>
      </c>
      <c r="P40" s="97">
        <v>1</v>
      </c>
      <c r="Q40" s="186">
        <v>0</v>
      </c>
      <c r="R40" s="101">
        <v>0</v>
      </c>
      <c r="S40" s="101">
        <v>198</v>
      </c>
      <c r="T40" s="101">
        <v>198</v>
      </c>
      <c r="U40" s="102">
        <v>118.56287425149701</v>
      </c>
      <c r="V40" s="101">
        <v>0</v>
      </c>
      <c r="W40" s="101">
        <v>10</v>
      </c>
      <c r="X40" s="101">
        <v>10</v>
      </c>
      <c r="Y40" s="102">
        <v>5.9880239520958085</v>
      </c>
      <c r="Z40" s="101">
        <v>0</v>
      </c>
      <c r="AA40" s="101">
        <v>208</v>
      </c>
      <c r="AB40" s="101">
        <v>208</v>
      </c>
      <c r="AC40" s="187">
        <v>124.55089820359282</v>
      </c>
      <c r="AD40" s="121">
        <v>124.55089820359282</v>
      </c>
      <c r="AE40" s="459"/>
    </row>
    <row r="41" spans="1:31" x14ac:dyDescent="0.25">
      <c r="A41" s="9"/>
      <c r="B41" s="103">
        <v>885</v>
      </c>
      <c r="C41" s="189" t="s">
        <v>108</v>
      </c>
      <c r="D41" s="74">
        <v>50</v>
      </c>
      <c r="E41" s="186">
        <v>3</v>
      </c>
      <c r="F41" s="186">
        <v>2</v>
      </c>
      <c r="G41" s="186">
        <v>0</v>
      </c>
      <c r="H41" s="186">
        <v>1</v>
      </c>
      <c r="I41" s="186">
        <v>42</v>
      </c>
      <c r="J41" s="186">
        <v>29</v>
      </c>
      <c r="K41" s="186">
        <v>11</v>
      </c>
      <c r="L41" s="186">
        <v>2</v>
      </c>
      <c r="M41" s="98">
        <v>45</v>
      </c>
      <c r="N41" s="98">
        <v>31</v>
      </c>
      <c r="O41" s="98">
        <v>11</v>
      </c>
      <c r="P41" s="97">
        <v>3</v>
      </c>
      <c r="Q41" s="186">
        <v>1</v>
      </c>
      <c r="R41" s="101">
        <v>0</v>
      </c>
      <c r="S41" s="101">
        <v>48</v>
      </c>
      <c r="T41" s="101">
        <v>48</v>
      </c>
      <c r="U41" s="102">
        <v>96</v>
      </c>
      <c r="V41" s="101">
        <v>0</v>
      </c>
      <c r="W41" s="101">
        <v>4</v>
      </c>
      <c r="X41" s="101">
        <v>4</v>
      </c>
      <c r="Y41" s="102">
        <v>8</v>
      </c>
      <c r="Z41" s="101">
        <v>0</v>
      </c>
      <c r="AA41" s="101">
        <v>52</v>
      </c>
      <c r="AB41" s="101">
        <v>52</v>
      </c>
      <c r="AC41" s="187">
        <v>104</v>
      </c>
      <c r="AD41" s="121">
        <v>104</v>
      </c>
      <c r="AE41" s="459"/>
    </row>
    <row r="42" spans="1:31" x14ac:dyDescent="0.25">
      <c r="A42" s="9"/>
      <c r="B42" s="103">
        <v>890</v>
      </c>
      <c r="C42" s="189" t="s">
        <v>109</v>
      </c>
      <c r="D42" s="74">
        <v>202</v>
      </c>
      <c r="E42" s="186">
        <v>8</v>
      </c>
      <c r="F42" s="186">
        <v>4</v>
      </c>
      <c r="G42" s="186">
        <v>3</v>
      </c>
      <c r="H42" s="186">
        <v>1</v>
      </c>
      <c r="I42" s="186">
        <v>164</v>
      </c>
      <c r="J42" s="186">
        <v>97</v>
      </c>
      <c r="K42" s="186">
        <v>51</v>
      </c>
      <c r="L42" s="186">
        <v>16</v>
      </c>
      <c r="M42" s="98">
        <v>172</v>
      </c>
      <c r="N42" s="98">
        <v>101</v>
      </c>
      <c r="O42" s="98">
        <v>54</v>
      </c>
      <c r="P42" s="97">
        <v>17</v>
      </c>
      <c r="Q42" s="186">
        <v>4</v>
      </c>
      <c r="R42" s="101">
        <v>0</v>
      </c>
      <c r="S42" s="101">
        <v>212</v>
      </c>
      <c r="T42" s="101">
        <v>212</v>
      </c>
      <c r="U42" s="102">
        <v>104.95049504950495</v>
      </c>
      <c r="V42" s="101">
        <v>0</v>
      </c>
      <c r="W42" s="101">
        <v>29</v>
      </c>
      <c r="X42" s="101">
        <v>29</v>
      </c>
      <c r="Y42" s="102">
        <v>14.356435643564355</v>
      </c>
      <c r="Z42" s="101">
        <v>0</v>
      </c>
      <c r="AA42" s="101">
        <v>241</v>
      </c>
      <c r="AB42" s="101">
        <v>241</v>
      </c>
      <c r="AC42" s="187">
        <v>119.3069306930693</v>
      </c>
      <c r="AD42" s="121">
        <v>119.3069306930693</v>
      </c>
      <c r="AE42" s="459"/>
    </row>
    <row r="43" spans="1:31" x14ac:dyDescent="0.25">
      <c r="A43" s="9" t="s">
        <v>110</v>
      </c>
      <c r="B43" s="171"/>
      <c r="C43" s="190" t="s">
        <v>44</v>
      </c>
      <c r="D43" s="82">
        <v>3261</v>
      </c>
      <c r="E43" s="82">
        <v>198</v>
      </c>
      <c r="F43" s="82">
        <v>126</v>
      </c>
      <c r="G43" s="82">
        <v>53</v>
      </c>
      <c r="H43" s="82">
        <v>19</v>
      </c>
      <c r="I43" s="82">
        <v>2683</v>
      </c>
      <c r="J43" s="82">
        <v>2166</v>
      </c>
      <c r="K43" s="82">
        <v>456</v>
      </c>
      <c r="L43" s="82">
        <v>61</v>
      </c>
      <c r="M43" s="82">
        <v>2881</v>
      </c>
      <c r="N43" s="82">
        <v>2292</v>
      </c>
      <c r="O43" s="82">
        <v>509</v>
      </c>
      <c r="P43" s="82">
        <v>80</v>
      </c>
      <c r="Q43" s="82">
        <v>28</v>
      </c>
      <c r="R43" s="37">
        <v>0</v>
      </c>
      <c r="S43" s="37">
        <v>3045</v>
      </c>
      <c r="T43" s="37">
        <v>3045</v>
      </c>
      <c r="U43" s="104">
        <v>93.376264949402028</v>
      </c>
      <c r="V43" s="37">
        <v>0</v>
      </c>
      <c r="W43" s="37">
        <v>463</v>
      </c>
      <c r="X43" s="37">
        <v>463</v>
      </c>
      <c r="Y43" s="104">
        <v>14.198098742716958</v>
      </c>
      <c r="Z43" s="37">
        <v>0</v>
      </c>
      <c r="AA43" s="37">
        <v>3508</v>
      </c>
      <c r="AB43" s="37">
        <v>3508</v>
      </c>
      <c r="AC43" s="92">
        <v>107.57436369211899</v>
      </c>
      <c r="AD43" s="191">
        <v>107.57436369211899</v>
      </c>
      <c r="AE43" s="459"/>
    </row>
    <row r="44" spans="1:31" x14ac:dyDescent="0.25">
      <c r="A44" s="9"/>
      <c r="B44" s="103">
        <v>4</v>
      </c>
      <c r="C44" s="189" t="s">
        <v>111</v>
      </c>
      <c r="D44" s="74">
        <v>3</v>
      </c>
      <c r="E44" s="186">
        <v>0</v>
      </c>
      <c r="F44" s="186">
        <v>0</v>
      </c>
      <c r="G44" s="186">
        <v>0</v>
      </c>
      <c r="H44" s="186">
        <v>0</v>
      </c>
      <c r="I44" s="186">
        <v>3</v>
      </c>
      <c r="J44" s="186">
        <v>3</v>
      </c>
      <c r="K44" s="186">
        <v>0</v>
      </c>
      <c r="L44" s="186">
        <v>0</v>
      </c>
      <c r="M44" s="98">
        <v>3</v>
      </c>
      <c r="N44" s="98">
        <v>3</v>
      </c>
      <c r="O44" s="98">
        <v>0</v>
      </c>
      <c r="P44" s="97">
        <v>0</v>
      </c>
      <c r="Q44" s="186">
        <v>0</v>
      </c>
      <c r="R44" s="101">
        <v>0</v>
      </c>
      <c r="S44" s="101">
        <v>8</v>
      </c>
      <c r="T44" s="101">
        <v>8</v>
      </c>
      <c r="U44" s="102">
        <v>266.66666666666663</v>
      </c>
      <c r="V44" s="101">
        <v>0</v>
      </c>
      <c r="W44" s="101">
        <v>0</v>
      </c>
      <c r="X44" s="101">
        <v>0</v>
      </c>
      <c r="Y44" s="102">
        <v>0</v>
      </c>
      <c r="Z44" s="101">
        <v>0</v>
      </c>
      <c r="AA44" s="101">
        <v>8</v>
      </c>
      <c r="AB44" s="101">
        <v>8</v>
      </c>
      <c r="AC44" s="187">
        <v>266.66666666666663</v>
      </c>
      <c r="AD44" s="121">
        <v>266.66666666666663</v>
      </c>
      <c r="AE44" s="459"/>
    </row>
    <row r="45" spans="1:31" x14ac:dyDescent="0.25">
      <c r="A45" s="9"/>
      <c r="B45" s="103">
        <v>42</v>
      </c>
      <c r="C45" s="178" t="s">
        <v>112</v>
      </c>
      <c r="D45" s="74">
        <v>468</v>
      </c>
      <c r="E45" s="186">
        <v>27</v>
      </c>
      <c r="F45" s="186">
        <v>17</v>
      </c>
      <c r="G45" s="186">
        <v>9</v>
      </c>
      <c r="H45" s="186">
        <v>1</v>
      </c>
      <c r="I45" s="186">
        <v>280</v>
      </c>
      <c r="J45" s="186">
        <v>217</v>
      </c>
      <c r="K45" s="186">
        <v>59</v>
      </c>
      <c r="L45" s="186">
        <v>4</v>
      </c>
      <c r="M45" s="98">
        <v>307</v>
      </c>
      <c r="N45" s="98">
        <v>234</v>
      </c>
      <c r="O45" s="98">
        <v>68</v>
      </c>
      <c r="P45" s="97">
        <v>5</v>
      </c>
      <c r="Q45" s="186">
        <v>2</v>
      </c>
      <c r="R45" s="101">
        <v>0</v>
      </c>
      <c r="S45" s="101">
        <v>552</v>
      </c>
      <c r="T45" s="101">
        <v>552</v>
      </c>
      <c r="U45" s="102">
        <v>117.94871794871796</v>
      </c>
      <c r="V45" s="101">
        <v>0</v>
      </c>
      <c r="W45" s="101">
        <v>107</v>
      </c>
      <c r="X45" s="101">
        <v>107</v>
      </c>
      <c r="Y45" s="102">
        <v>22.863247863247864</v>
      </c>
      <c r="Z45" s="101">
        <v>0</v>
      </c>
      <c r="AA45" s="101">
        <v>659</v>
      </c>
      <c r="AB45" s="101">
        <v>659</v>
      </c>
      <c r="AC45" s="187">
        <v>140.81196581196582</v>
      </c>
      <c r="AD45" s="121">
        <v>140.81196581196582</v>
      </c>
      <c r="AE45" s="459"/>
    </row>
    <row r="46" spans="1:31" x14ac:dyDescent="0.25">
      <c r="A46" s="9"/>
      <c r="B46" s="103">
        <v>44</v>
      </c>
      <c r="C46" s="189" t="s">
        <v>113</v>
      </c>
      <c r="D46" s="74">
        <v>11</v>
      </c>
      <c r="E46" s="186">
        <v>1</v>
      </c>
      <c r="F46" s="186">
        <v>0</v>
      </c>
      <c r="G46" s="186">
        <v>1</v>
      </c>
      <c r="H46" s="186">
        <v>0</v>
      </c>
      <c r="I46" s="186">
        <v>26</v>
      </c>
      <c r="J46" s="186">
        <v>20</v>
      </c>
      <c r="K46" s="186">
        <v>6</v>
      </c>
      <c r="L46" s="186">
        <v>0</v>
      </c>
      <c r="M46" s="98">
        <v>27</v>
      </c>
      <c r="N46" s="98">
        <v>20</v>
      </c>
      <c r="O46" s="98">
        <v>7</v>
      </c>
      <c r="P46" s="97">
        <v>0</v>
      </c>
      <c r="Q46" s="186">
        <v>0</v>
      </c>
      <c r="R46" s="101">
        <v>0</v>
      </c>
      <c r="S46" s="101">
        <v>21</v>
      </c>
      <c r="T46" s="101">
        <v>21</v>
      </c>
      <c r="U46" s="102">
        <v>190.90909090909091</v>
      </c>
      <c r="V46" s="101">
        <v>0</v>
      </c>
      <c r="W46" s="101">
        <v>3</v>
      </c>
      <c r="X46" s="101">
        <v>3</v>
      </c>
      <c r="Y46" s="102">
        <v>27.27272727272727</v>
      </c>
      <c r="Z46" s="101">
        <v>0</v>
      </c>
      <c r="AA46" s="101">
        <v>24</v>
      </c>
      <c r="AB46" s="101">
        <v>24</v>
      </c>
      <c r="AC46" s="187">
        <v>218.18181818181816</v>
      </c>
      <c r="AD46" s="121">
        <v>218.18181818181816</v>
      </c>
      <c r="AE46" s="459"/>
    </row>
    <row r="47" spans="1:31" x14ac:dyDescent="0.25">
      <c r="A47" s="9"/>
      <c r="B47" s="103">
        <v>59</v>
      </c>
      <c r="C47" s="189" t="s">
        <v>114</v>
      </c>
      <c r="D47" s="74">
        <v>80</v>
      </c>
      <c r="E47" s="186">
        <v>3</v>
      </c>
      <c r="F47" s="186">
        <v>3</v>
      </c>
      <c r="G47" s="186">
        <v>0</v>
      </c>
      <c r="H47" s="186">
        <v>0</v>
      </c>
      <c r="I47" s="186">
        <v>16</v>
      </c>
      <c r="J47" s="186">
        <v>13</v>
      </c>
      <c r="K47" s="186">
        <v>2</v>
      </c>
      <c r="L47" s="186">
        <v>1</v>
      </c>
      <c r="M47" s="98">
        <v>19</v>
      </c>
      <c r="N47" s="98">
        <v>16</v>
      </c>
      <c r="O47" s="98">
        <v>2</v>
      </c>
      <c r="P47" s="97">
        <v>1</v>
      </c>
      <c r="Q47" s="186">
        <v>1</v>
      </c>
      <c r="R47" s="101">
        <v>0</v>
      </c>
      <c r="S47" s="101">
        <v>26</v>
      </c>
      <c r="T47" s="101">
        <v>26</v>
      </c>
      <c r="U47" s="102">
        <v>32.5</v>
      </c>
      <c r="V47" s="101">
        <v>0</v>
      </c>
      <c r="W47" s="101">
        <v>6</v>
      </c>
      <c r="X47" s="101">
        <v>6</v>
      </c>
      <c r="Y47" s="102">
        <v>7.5</v>
      </c>
      <c r="Z47" s="101">
        <v>0</v>
      </c>
      <c r="AA47" s="101">
        <v>32</v>
      </c>
      <c r="AB47" s="101">
        <v>32</v>
      </c>
      <c r="AC47" s="187">
        <v>40</v>
      </c>
      <c r="AD47" s="121">
        <v>40</v>
      </c>
      <c r="AE47" s="459"/>
    </row>
    <row r="48" spans="1:31" x14ac:dyDescent="0.25">
      <c r="A48" s="9"/>
      <c r="B48" s="103">
        <v>113</v>
      </c>
      <c r="C48" s="189" t="s">
        <v>115</v>
      </c>
      <c r="D48" s="74">
        <v>48</v>
      </c>
      <c r="E48" s="186">
        <v>1</v>
      </c>
      <c r="F48" s="186">
        <v>0</v>
      </c>
      <c r="G48" s="186">
        <v>0</v>
      </c>
      <c r="H48" s="186">
        <v>1</v>
      </c>
      <c r="I48" s="186">
        <v>60</v>
      </c>
      <c r="J48" s="186">
        <v>54</v>
      </c>
      <c r="K48" s="186">
        <v>5</v>
      </c>
      <c r="L48" s="186">
        <v>1</v>
      </c>
      <c r="M48" s="98">
        <v>61</v>
      </c>
      <c r="N48" s="98">
        <v>54</v>
      </c>
      <c r="O48" s="98">
        <v>5</v>
      </c>
      <c r="P48" s="97">
        <v>2</v>
      </c>
      <c r="Q48" s="186">
        <v>1</v>
      </c>
      <c r="R48" s="101">
        <v>0</v>
      </c>
      <c r="S48" s="101">
        <v>60</v>
      </c>
      <c r="T48" s="101">
        <v>60</v>
      </c>
      <c r="U48" s="102">
        <v>125</v>
      </c>
      <c r="V48" s="101">
        <v>0</v>
      </c>
      <c r="W48" s="101">
        <v>8</v>
      </c>
      <c r="X48" s="101">
        <v>8</v>
      </c>
      <c r="Y48" s="102">
        <v>16.666666666666664</v>
      </c>
      <c r="Z48" s="101">
        <v>0</v>
      </c>
      <c r="AA48" s="101">
        <v>68</v>
      </c>
      <c r="AB48" s="101">
        <v>68</v>
      </c>
      <c r="AC48" s="187">
        <v>141.66666666666669</v>
      </c>
      <c r="AD48" s="121">
        <v>141.66666666666669</v>
      </c>
      <c r="AE48" s="459"/>
    </row>
    <row r="49" spans="1:31" x14ac:dyDescent="0.25">
      <c r="A49" s="9"/>
      <c r="B49" s="103">
        <v>125</v>
      </c>
      <c r="C49" s="189" t="s">
        <v>116</v>
      </c>
      <c r="D49" s="74">
        <v>304</v>
      </c>
      <c r="E49" s="186">
        <v>2</v>
      </c>
      <c r="F49" s="186">
        <v>1</v>
      </c>
      <c r="G49" s="186">
        <v>0</v>
      </c>
      <c r="H49" s="186">
        <v>1</v>
      </c>
      <c r="I49" s="186">
        <v>80</v>
      </c>
      <c r="J49" s="186">
        <v>57</v>
      </c>
      <c r="K49" s="186">
        <v>16</v>
      </c>
      <c r="L49" s="186">
        <v>7</v>
      </c>
      <c r="M49" s="98">
        <v>82</v>
      </c>
      <c r="N49" s="98">
        <v>58</v>
      </c>
      <c r="O49" s="98">
        <v>16</v>
      </c>
      <c r="P49" s="97">
        <v>8</v>
      </c>
      <c r="Q49" s="186">
        <v>4</v>
      </c>
      <c r="R49" s="101">
        <v>0</v>
      </c>
      <c r="S49" s="101">
        <v>75</v>
      </c>
      <c r="T49" s="101">
        <v>75</v>
      </c>
      <c r="U49" s="102">
        <v>24.671052631578945</v>
      </c>
      <c r="V49" s="101">
        <v>0</v>
      </c>
      <c r="W49" s="101">
        <v>6</v>
      </c>
      <c r="X49" s="101">
        <v>6</v>
      </c>
      <c r="Y49" s="102">
        <v>1.9736842105263157</v>
      </c>
      <c r="Z49" s="101">
        <v>0</v>
      </c>
      <c r="AA49" s="101">
        <v>81</v>
      </c>
      <c r="AB49" s="101">
        <v>81</v>
      </c>
      <c r="AC49" s="187">
        <v>26.644736842105267</v>
      </c>
      <c r="AD49" s="121">
        <v>26.644736842105267</v>
      </c>
      <c r="AE49" s="459"/>
    </row>
    <row r="50" spans="1:31" x14ac:dyDescent="0.25">
      <c r="A50" s="9"/>
      <c r="B50" s="103">
        <v>138</v>
      </c>
      <c r="C50" s="189" t="s">
        <v>117</v>
      </c>
      <c r="D50" s="74">
        <v>70</v>
      </c>
      <c r="E50" s="186">
        <v>27</v>
      </c>
      <c r="F50" s="186">
        <v>25</v>
      </c>
      <c r="G50" s="186">
        <v>2</v>
      </c>
      <c r="H50" s="186">
        <v>0</v>
      </c>
      <c r="I50" s="186">
        <v>85</v>
      </c>
      <c r="J50" s="186">
        <v>79</v>
      </c>
      <c r="K50" s="186">
        <v>3</v>
      </c>
      <c r="L50" s="186">
        <v>3</v>
      </c>
      <c r="M50" s="98">
        <v>112</v>
      </c>
      <c r="N50" s="98">
        <v>104</v>
      </c>
      <c r="O50" s="98">
        <v>5</v>
      </c>
      <c r="P50" s="97">
        <v>3</v>
      </c>
      <c r="Q50" s="186">
        <v>1</v>
      </c>
      <c r="R50" s="101">
        <v>0</v>
      </c>
      <c r="S50" s="101">
        <v>99</v>
      </c>
      <c r="T50" s="101">
        <v>99</v>
      </c>
      <c r="U50" s="102">
        <v>141.42857142857144</v>
      </c>
      <c r="V50" s="101">
        <v>0</v>
      </c>
      <c r="W50" s="101">
        <v>7</v>
      </c>
      <c r="X50" s="101">
        <v>7</v>
      </c>
      <c r="Y50" s="102">
        <v>10</v>
      </c>
      <c r="Z50" s="101">
        <v>0</v>
      </c>
      <c r="AA50" s="101">
        <v>106</v>
      </c>
      <c r="AB50" s="101">
        <v>106</v>
      </c>
      <c r="AC50" s="187">
        <v>151.42857142857142</v>
      </c>
      <c r="AD50" s="121">
        <v>151.42857142857142</v>
      </c>
      <c r="AE50" s="459"/>
    </row>
    <row r="51" spans="1:31" x14ac:dyDescent="0.25">
      <c r="A51" s="9"/>
      <c r="B51" s="103">
        <v>234</v>
      </c>
      <c r="C51" s="189" t="s">
        <v>118</v>
      </c>
      <c r="D51" s="74">
        <v>125</v>
      </c>
      <c r="E51" s="186">
        <v>1</v>
      </c>
      <c r="F51" s="186">
        <v>0</v>
      </c>
      <c r="G51" s="186">
        <v>0</v>
      </c>
      <c r="H51" s="186">
        <v>1</v>
      </c>
      <c r="I51" s="186">
        <v>95</v>
      </c>
      <c r="J51" s="186">
        <v>90</v>
      </c>
      <c r="K51" s="186">
        <v>3</v>
      </c>
      <c r="L51" s="186">
        <v>2</v>
      </c>
      <c r="M51" s="98">
        <v>96</v>
      </c>
      <c r="N51" s="98">
        <v>90</v>
      </c>
      <c r="O51" s="98">
        <v>3</v>
      </c>
      <c r="P51" s="97">
        <v>3</v>
      </c>
      <c r="Q51" s="186">
        <v>0</v>
      </c>
      <c r="R51" s="101">
        <v>0</v>
      </c>
      <c r="S51" s="101">
        <v>146</v>
      </c>
      <c r="T51" s="101">
        <v>146</v>
      </c>
      <c r="U51" s="102">
        <v>116.8</v>
      </c>
      <c r="V51" s="101">
        <v>0</v>
      </c>
      <c r="W51" s="101">
        <v>6</v>
      </c>
      <c r="X51" s="101">
        <v>6</v>
      </c>
      <c r="Y51" s="102">
        <v>4.8</v>
      </c>
      <c r="Z51" s="101">
        <v>0</v>
      </c>
      <c r="AA51" s="101">
        <v>152</v>
      </c>
      <c r="AB51" s="101">
        <v>152</v>
      </c>
      <c r="AC51" s="187">
        <v>121.6</v>
      </c>
      <c r="AD51" s="121">
        <v>121.6</v>
      </c>
      <c r="AE51" s="459"/>
    </row>
    <row r="52" spans="1:31" x14ac:dyDescent="0.25">
      <c r="A52" s="9"/>
      <c r="B52" s="103">
        <v>240</v>
      </c>
      <c r="C52" s="189" t="s">
        <v>119</v>
      </c>
      <c r="D52" s="74">
        <v>16</v>
      </c>
      <c r="E52" s="186">
        <v>7</v>
      </c>
      <c r="F52" s="186">
        <v>5</v>
      </c>
      <c r="G52" s="186">
        <v>2</v>
      </c>
      <c r="H52" s="186">
        <v>0</v>
      </c>
      <c r="I52" s="186">
        <v>14</v>
      </c>
      <c r="J52" s="186">
        <v>11</v>
      </c>
      <c r="K52" s="186">
        <v>3</v>
      </c>
      <c r="L52" s="186">
        <v>0</v>
      </c>
      <c r="M52" s="98">
        <v>21</v>
      </c>
      <c r="N52" s="98">
        <v>16</v>
      </c>
      <c r="O52" s="98">
        <v>5</v>
      </c>
      <c r="P52" s="97">
        <v>0</v>
      </c>
      <c r="Q52" s="186">
        <v>3</v>
      </c>
      <c r="R52" s="101">
        <v>0</v>
      </c>
      <c r="S52" s="101">
        <v>18</v>
      </c>
      <c r="T52" s="101">
        <v>18</v>
      </c>
      <c r="U52" s="102">
        <v>112.5</v>
      </c>
      <c r="V52" s="101">
        <v>0</v>
      </c>
      <c r="W52" s="101">
        <v>1</v>
      </c>
      <c r="X52" s="101">
        <v>1</v>
      </c>
      <c r="Y52" s="102">
        <v>6.25</v>
      </c>
      <c r="Z52" s="101">
        <v>0</v>
      </c>
      <c r="AA52" s="101">
        <v>19</v>
      </c>
      <c r="AB52" s="101">
        <v>19</v>
      </c>
      <c r="AC52" s="187">
        <v>118.75</v>
      </c>
      <c r="AD52" s="121">
        <v>118.75</v>
      </c>
      <c r="AE52" s="459"/>
    </row>
    <row r="53" spans="1:31" x14ac:dyDescent="0.25">
      <c r="A53" s="9"/>
      <c r="B53" s="103">
        <v>284</v>
      </c>
      <c r="C53" s="189" t="s">
        <v>120</v>
      </c>
      <c r="D53" s="74">
        <v>71</v>
      </c>
      <c r="E53" s="186">
        <v>5</v>
      </c>
      <c r="F53" s="186">
        <v>5</v>
      </c>
      <c r="G53" s="186">
        <v>0</v>
      </c>
      <c r="H53" s="186">
        <v>0</v>
      </c>
      <c r="I53" s="186">
        <v>85</v>
      </c>
      <c r="J53" s="186">
        <v>80</v>
      </c>
      <c r="K53" s="186">
        <v>5</v>
      </c>
      <c r="L53" s="186">
        <v>0</v>
      </c>
      <c r="M53" s="98">
        <v>90</v>
      </c>
      <c r="N53" s="98">
        <v>85</v>
      </c>
      <c r="O53" s="98">
        <v>5</v>
      </c>
      <c r="P53" s="97">
        <v>0</v>
      </c>
      <c r="Q53" s="186">
        <v>2</v>
      </c>
      <c r="R53" s="101">
        <v>0</v>
      </c>
      <c r="S53" s="101">
        <v>90</v>
      </c>
      <c r="T53" s="101">
        <v>90</v>
      </c>
      <c r="U53" s="102">
        <v>126.7605633802817</v>
      </c>
      <c r="V53" s="101">
        <v>0</v>
      </c>
      <c r="W53" s="101">
        <v>5</v>
      </c>
      <c r="X53" s="101">
        <v>5</v>
      </c>
      <c r="Y53" s="102">
        <v>7.042253521126761</v>
      </c>
      <c r="Z53" s="101">
        <v>0</v>
      </c>
      <c r="AA53" s="101">
        <v>95</v>
      </c>
      <c r="AB53" s="101">
        <v>95</v>
      </c>
      <c r="AC53" s="187">
        <v>133.80281690140845</v>
      </c>
      <c r="AD53" s="121">
        <v>133.80281690140845</v>
      </c>
      <c r="AE53" s="459"/>
    </row>
    <row r="54" spans="1:31" x14ac:dyDescent="0.25">
      <c r="A54" s="9"/>
      <c r="B54" s="103">
        <v>306</v>
      </c>
      <c r="C54" s="189" t="s">
        <v>121</v>
      </c>
      <c r="D54" s="74">
        <v>104</v>
      </c>
      <c r="E54" s="186">
        <v>2</v>
      </c>
      <c r="F54" s="186">
        <v>1</v>
      </c>
      <c r="G54" s="186">
        <v>0</v>
      </c>
      <c r="H54" s="186">
        <v>1</v>
      </c>
      <c r="I54" s="186">
        <v>87</v>
      </c>
      <c r="J54" s="186">
        <v>71</v>
      </c>
      <c r="K54" s="186">
        <v>14</v>
      </c>
      <c r="L54" s="186">
        <v>2</v>
      </c>
      <c r="M54" s="98">
        <v>89</v>
      </c>
      <c r="N54" s="98">
        <v>72</v>
      </c>
      <c r="O54" s="98">
        <v>14</v>
      </c>
      <c r="P54" s="97">
        <v>3</v>
      </c>
      <c r="Q54" s="186">
        <v>0</v>
      </c>
      <c r="R54" s="101">
        <v>0</v>
      </c>
      <c r="S54" s="101">
        <v>90</v>
      </c>
      <c r="T54" s="101">
        <v>90</v>
      </c>
      <c r="U54" s="102">
        <v>86.538461538461547</v>
      </c>
      <c r="V54" s="101">
        <v>0</v>
      </c>
      <c r="W54" s="101">
        <v>2</v>
      </c>
      <c r="X54" s="101">
        <v>2</v>
      </c>
      <c r="Y54" s="102">
        <v>1.9230769230769231</v>
      </c>
      <c r="Z54" s="101">
        <v>0</v>
      </c>
      <c r="AA54" s="101">
        <v>92</v>
      </c>
      <c r="AB54" s="101">
        <v>92</v>
      </c>
      <c r="AC54" s="187">
        <v>88.461538461538453</v>
      </c>
      <c r="AD54" s="121">
        <v>88.461538461538453</v>
      </c>
      <c r="AE54" s="459"/>
    </row>
    <row r="55" spans="1:31" x14ac:dyDescent="0.25">
      <c r="A55" s="9"/>
      <c r="B55" s="103">
        <v>347</v>
      </c>
      <c r="C55" s="189" t="s">
        <v>122</v>
      </c>
      <c r="D55" s="74">
        <v>38</v>
      </c>
      <c r="E55" s="186">
        <v>0</v>
      </c>
      <c r="F55" s="186">
        <v>0</v>
      </c>
      <c r="G55" s="186">
        <v>0</v>
      </c>
      <c r="H55" s="186">
        <v>0</v>
      </c>
      <c r="I55" s="186">
        <v>18</v>
      </c>
      <c r="J55" s="186">
        <v>7</v>
      </c>
      <c r="K55" s="186">
        <v>9</v>
      </c>
      <c r="L55" s="186">
        <v>2</v>
      </c>
      <c r="M55" s="98">
        <v>18</v>
      </c>
      <c r="N55" s="98">
        <v>7</v>
      </c>
      <c r="O55" s="98">
        <v>9</v>
      </c>
      <c r="P55" s="97">
        <v>2</v>
      </c>
      <c r="Q55" s="186">
        <v>0</v>
      </c>
      <c r="R55" s="101">
        <v>0</v>
      </c>
      <c r="S55" s="101">
        <v>35</v>
      </c>
      <c r="T55" s="101">
        <v>35</v>
      </c>
      <c r="U55" s="102">
        <v>92.10526315789474</v>
      </c>
      <c r="V55" s="101">
        <v>0</v>
      </c>
      <c r="W55" s="101">
        <v>6</v>
      </c>
      <c r="X55" s="101">
        <v>6</v>
      </c>
      <c r="Y55" s="102">
        <v>15.789473684210526</v>
      </c>
      <c r="Z55" s="101">
        <v>0</v>
      </c>
      <c r="AA55" s="101">
        <v>41</v>
      </c>
      <c r="AB55" s="101">
        <v>41</v>
      </c>
      <c r="AC55" s="187">
        <v>107.89473684210526</v>
      </c>
      <c r="AD55" s="121">
        <v>107.89473684210526</v>
      </c>
      <c r="AE55" s="459"/>
    </row>
    <row r="56" spans="1:31" x14ac:dyDescent="0.25">
      <c r="A56" s="9"/>
      <c r="B56" s="103">
        <v>411</v>
      </c>
      <c r="C56" s="189" t="s">
        <v>123</v>
      </c>
      <c r="D56" s="74">
        <v>18</v>
      </c>
      <c r="E56" s="186">
        <v>1</v>
      </c>
      <c r="F56" s="186">
        <v>1</v>
      </c>
      <c r="G56" s="186">
        <v>0</v>
      </c>
      <c r="H56" s="186">
        <v>0</v>
      </c>
      <c r="I56" s="186">
        <v>23</v>
      </c>
      <c r="J56" s="186">
        <v>23</v>
      </c>
      <c r="K56" s="186">
        <v>0</v>
      </c>
      <c r="L56" s="186">
        <v>0</v>
      </c>
      <c r="M56" s="98">
        <v>24</v>
      </c>
      <c r="N56" s="98">
        <v>24</v>
      </c>
      <c r="O56" s="98">
        <v>0</v>
      </c>
      <c r="P56" s="97">
        <v>0</v>
      </c>
      <c r="Q56" s="186">
        <v>0</v>
      </c>
      <c r="R56" s="101">
        <v>0</v>
      </c>
      <c r="S56" s="101">
        <v>24</v>
      </c>
      <c r="T56" s="101">
        <v>24</v>
      </c>
      <c r="U56" s="102">
        <v>133.33333333333331</v>
      </c>
      <c r="V56" s="101">
        <v>0</v>
      </c>
      <c r="W56" s="101">
        <v>0</v>
      </c>
      <c r="X56" s="101">
        <v>0</v>
      </c>
      <c r="Y56" s="102">
        <v>0</v>
      </c>
      <c r="Z56" s="101">
        <v>0</v>
      </c>
      <c r="AA56" s="101">
        <v>24</v>
      </c>
      <c r="AB56" s="101">
        <v>24</v>
      </c>
      <c r="AC56" s="187">
        <v>133.33333333333331</v>
      </c>
      <c r="AD56" s="121">
        <v>133.33333333333331</v>
      </c>
      <c r="AE56" s="459"/>
    </row>
    <row r="57" spans="1:31" x14ac:dyDescent="0.25">
      <c r="A57" s="9"/>
      <c r="B57" s="103">
        <v>501</v>
      </c>
      <c r="C57" s="189" t="s">
        <v>124</v>
      </c>
      <c r="D57" s="74">
        <v>88</v>
      </c>
      <c r="E57" s="186">
        <v>1</v>
      </c>
      <c r="F57" s="186">
        <v>1</v>
      </c>
      <c r="G57" s="186">
        <v>0</v>
      </c>
      <c r="H57" s="186">
        <v>0</v>
      </c>
      <c r="I57" s="186">
        <v>17</v>
      </c>
      <c r="J57" s="186">
        <v>17</v>
      </c>
      <c r="K57" s="186">
        <v>0</v>
      </c>
      <c r="L57" s="186">
        <v>0</v>
      </c>
      <c r="M57" s="98">
        <v>18</v>
      </c>
      <c r="N57" s="98">
        <v>18</v>
      </c>
      <c r="O57" s="98">
        <v>0</v>
      </c>
      <c r="P57" s="97">
        <v>0</v>
      </c>
      <c r="Q57" s="186">
        <v>0</v>
      </c>
      <c r="R57" s="101">
        <v>0</v>
      </c>
      <c r="S57" s="101">
        <v>36</v>
      </c>
      <c r="T57" s="101">
        <v>36</v>
      </c>
      <c r="U57" s="102">
        <v>40.909090909090914</v>
      </c>
      <c r="V57" s="101">
        <v>0</v>
      </c>
      <c r="W57" s="101">
        <v>1</v>
      </c>
      <c r="X57" s="101">
        <v>1</v>
      </c>
      <c r="Y57" s="102">
        <v>1.1363636363636365</v>
      </c>
      <c r="Z57" s="101">
        <v>0</v>
      </c>
      <c r="AA57" s="101">
        <v>37</v>
      </c>
      <c r="AB57" s="101">
        <v>37</v>
      </c>
      <c r="AC57" s="187">
        <v>42.045454545454547</v>
      </c>
      <c r="AD57" s="121">
        <v>42.045454545454547</v>
      </c>
      <c r="AE57" s="459"/>
    </row>
    <row r="58" spans="1:31" x14ac:dyDescent="0.25">
      <c r="A58" s="9"/>
      <c r="B58" s="103">
        <v>543</v>
      </c>
      <c r="C58" s="189" t="s">
        <v>125</v>
      </c>
      <c r="D58" s="74">
        <v>17</v>
      </c>
      <c r="E58" s="186">
        <v>3</v>
      </c>
      <c r="F58" s="186">
        <v>3</v>
      </c>
      <c r="G58" s="186">
        <v>0</v>
      </c>
      <c r="H58" s="186">
        <v>0</v>
      </c>
      <c r="I58" s="186">
        <v>16</v>
      </c>
      <c r="J58" s="186">
        <v>15</v>
      </c>
      <c r="K58" s="186">
        <v>1</v>
      </c>
      <c r="L58" s="186">
        <v>0</v>
      </c>
      <c r="M58" s="98">
        <v>19</v>
      </c>
      <c r="N58" s="98">
        <v>18</v>
      </c>
      <c r="O58" s="98">
        <v>1</v>
      </c>
      <c r="P58" s="97">
        <v>0</v>
      </c>
      <c r="Q58" s="186">
        <v>0</v>
      </c>
      <c r="R58" s="101">
        <v>0</v>
      </c>
      <c r="S58" s="101">
        <v>21</v>
      </c>
      <c r="T58" s="101">
        <v>21</v>
      </c>
      <c r="U58" s="102">
        <v>123.52941176470588</v>
      </c>
      <c r="V58" s="101">
        <v>0</v>
      </c>
      <c r="W58" s="101">
        <v>0</v>
      </c>
      <c r="X58" s="101">
        <v>0</v>
      </c>
      <c r="Y58" s="102">
        <v>0</v>
      </c>
      <c r="Z58" s="101">
        <v>0</v>
      </c>
      <c r="AA58" s="101">
        <v>21</v>
      </c>
      <c r="AB58" s="101">
        <v>21</v>
      </c>
      <c r="AC58" s="187">
        <v>123.52941176470588</v>
      </c>
      <c r="AD58" s="121">
        <v>123.52941176470588</v>
      </c>
      <c r="AE58" s="459"/>
    </row>
    <row r="59" spans="1:31" x14ac:dyDescent="0.25">
      <c r="A59" s="9"/>
      <c r="B59" s="103">
        <v>628</v>
      </c>
      <c r="C59" s="189" t="s">
        <v>126</v>
      </c>
      <c r="D59" s="74">
        <v>45</v>
      </c>
      <c r="E59" s="186">
        <v>1</v>
      </c>
      <c r="F59" s="186">
        <v>1</v>
      </c>
      <c r="G59" s="186">
        <v>0</v>
      </c>
      <c r="H59" s="186">
        <v>0</v>
      </c>
      <c r="I59" s="186">
        <v>4</v>
      </c>
      <c r="J59" s="186">
        <v>3</v>
      </c>
      <c r="K59" s="186">
        <v>1</v>
      </c>
      <c r="L59" s="186">
        <v>0</v>
      </c>
      <c r="M59" s="98">
        <v>5</v>
      </c>
      <c r="N59" s="98">
        <v>4</v>
      </c>
      <c r="O59" s="98">
        <v>1</v>
      </c>
      <c r="P59" s="97">
        <v>0</v>
      </c>
      <c r="Q59" s="186">
        <v>0</v>
      </c>
      <c r="R59" s="101">
        <v>0</v>
      </c>
      <c r="S59" s="101">
        <v>8</v>
      </c>
      <c r="T59" s="101">
        <v>8</v>
      </c>
      <c r="U59" s="102">
        <v>17.777777777777779</v>
      </c>
      <c r="V59" s="101">
        <v>0</v>
      </c>
      <c r="W59" s="101">
        <v>1</v>
      </c>
      <c r="X59" s="101">
        <v>1</v>
      </c>
      <c r="Y59" s="102">
        <v>2.2222222222222223</v>
      </c>
      <c r="Z59" s="101">
        <v>0</v>
      </c>
      <c r="AA59" s="101">
        <v>9</v>
      </c>
      <c r="AB59" s="101">
        <v>9</v>
      </c>
      <c r="AC59" s="187">
        <v>20</v>
      </c>
      <c r="AD59" s="121">
        <v>20</v>
      </c>
      <c r="AE59" s="459"/>
    </row>
    <row r="60" spans="1:31" x14ac:dyDescent="0.25">
      <c r="A60" s="9"/>
      <c r="B60" s="103">
        <v>656</v>
      </c>
      <c r="C60" s="189" t="s">
        <v>127</v>
      </c>
      <c r="D60" s="74">
        <v>1095</v>
      </c>
      <c r="E60" s="186">
        <v>56</v>
      </c>
      <c r="F60" s="186">
        <v>30</v>
      </c>
      <c r="G60" s="186">
        <v>18</v>
      </c>
      <c r="H60" s="186">
        <v>8</v>
      </c>
      <c r="I60" s="186">
        <v>1108</v>
      </c>
      <c r="J60" s="186">
        <v>842</v>
      </c>
      <c r="K60" s="186">
        <v>235</v>
      </c>
      <c r="L60" s="186">
        <v>31</v>
      </c>
      <c r="M60" s="98">
        <v>1164</v>
      </c>
      <c r="N60" s="98">
        <v>872</v>
      </c>
      <c r="O60" s="98">
        <v>253</v>
      </c>
      <c r="P60" s="97">
        <v>39</v>
      </c>
      <c r="Q60" s="186">
        <v>11</v>
      </c>
      <c r="R60" s="101">
        <v>0</v>
      </c>
      <c r="S60" s="101">
        <v>953</v>
      </c>
      <c r="T60" s="101">
        <v>953</v>
      </c>
      <c r="U60" s="102">
        <v>87.031963470319639</v>
      </c>
      <c r="V60" s="101">
        <v>0</v>
      </c>
      <c r="W60" s="101">
        <v>206</v>
      </c>
      <c r="X60" s="101">
        <v>206</v>
      </c>
      <c r="Y60" s="102">
        <v>18.812785388127853</v>
      </c>
      <c r="Z60" s="101">
        <v>0</v>
      </c>
      <c r="AA60" s="101">
        <v>1159</v>
      </c>
      <c r="AB60" s="101">
        <v>1159</v>
      </c>
      <c r="AC60" s="187">
        <v>105.84474885844747</v>
      </c>
      <c r="AD60" s="121">
        <v>105.84474885844747</v>
      </c>
      <c r="AE60" s="459"/>
    </row>
    <row r="61" spans="1:31" x14ac:dyDescent="0.25">
      <c r="A61" s="9"/>
      <c r="B61" s="103">
        <v>761</v>
      </c>
      <c r="C61" s="189" t="s">
        <v>128</v>
      </c>
      <c r="D61" s="74">
        <v>640</v>
      </c>
      <c r="E61" s="186">
        <v>57</v>
      </c>
      <c r="F61" s="186">
        <v>30</v>
      </c>
      <c r="G61" s="186">
        <v>21</v>
      </c>
      <c r="H61" s="186">
        <v>6</v>
      </c>
      <c r="I61" s="186">
        <v>647</v>
      </c>
      <c r="J61" s="186">
        <v>546</v>
      </c>
      <c r="K61" s="186">
        <v>93</v>
      </c>
      <c r="L61" s="186">
        <v>8</v>
      </c>
      <c r="M61" s="98">
        <v>704</v>
      </c>
      <c r="N61" s="98">
        <v>576</v>
      </c>
      <c r="O61" s="98">
        <v>114</v>
      </c>
      <c r="P61" s="97">
        <v>14</v>
      </c>
      <c r="Q61" s="186">
        <v>3</v>
      </c>
      <c r="R61" s="101">
        <v>0</v>
      </c>
      <c r="S61" s="101">
        <v>769</v>
      </c>
      <c r="T61" s="101">
        <v>769</v>
      </c>
      <c r="U61" s="102">
        <v>120.15625000000001</v>
      </c>
      <c r="V61" s="101">
        <v>0</v>
      </c>
      <c r="W61" s="101">
        <v>90</v>
      </c>
      <c r="X61" s="101">
        <v>90</v>
      </c>
      <c r="Y61" s="102">
        <v>14.0625</v>
      </c>
      <c r="Z61" s="101">
        <v>0</v>
      </c>
      <c r="AA61" s="101">
        <v>859</v>
      </c>
      <c r="AB61" s="101">
        <v>859</v>
      </c>
      <c r="AC61" s="187">
        <v>134.21875</v>
      </c>
      <c r="AD61" s="121">
        <v>134.21875</v>
      </c>
      <c r="AE61" s="459"/>
    </row>
    <row r="62" spans="1:31" x14ac:dyDescent="0.25">
      <c r="A62" s="9"/>
      <c r="B62" s="103">
        <v>842</v>
      </c>
      <c r="C62" s="189" t="s">
        <v>129</v>
      </c>
      <c r="D62" s="74">
        <v>20</v>
      </c>
      <c r="E62" s="186">
        <v>3</v>
      </c>
      <c r="F62" s="186">
        <v>3</v>
      </c>
      <c r="G62" s="186">
        <v>0</v>
      </c>
      <c r="H62" s="186">
        <v>0</v>
      </c>
      <c r="I62" s="186">
        <v>19</v>
      </c>
      <c r="J62" s="186">
        <v>18</v>
      </c>
      <c r="K62" s="186">
        <v>1</v>
      </c>
      <c r="L62" s="186">
        <v>0</v>
      </c>
      <c r="M62" s="98">
        <v>22</v>
      </c>
      <c r="N62" s="98">
        <v>21</v>
      </c>
      <c r="O62" s="98">
        <v>1</v>
      </c>
      <c r="P62" s="97">
        <v>0</v>
      </c>
      <c r="Q62" s="186">
        <v>0</v>
      </c>
      <c r="R62" s="101">
        <v>0</v>
      </c>
      <c r="S62" s="101">
        <v>14</v>
      </c>
      <c r="T62" s="101">
        <v>14</v>
      </c>
      <c r="U62" s="102">
        <v>70</v>
      </c>
      <c r="V62" s="101">
        <v>0</v>
      </c>
      <c r="W62" s="101">
        <v>8</v>
      </c>
      <c r="X62" s="101">
        <v>8</v>
      </c>
      <c r="Y62" s="102">
        <v>40</v>
      </c>
      <c r="Z62" s="101">
        <v>0</v>
      </c>
      <c r="AA62" s="101">
        <v>22</v>
      </c>
      <c r="AB62" s="101">
        <v>22</v>
      </c>
      <c r="AC62" s="187">
        <v>110.00000000000001</v>
      </c>
      <c r="AD62" s="121">
        <v>110.00000000000001</v>
      </c>
      <c r="AE62" s="459"/>
    </row>
    <row r="63" spans="1:31" x14ac:dyDescent="0.25">
      <c r="A63" s="9" t="s">
        <v>130</v>
      </c>
      <c r="B63" s="171"/>
      <c r="C63" s="190" t="s">
        <v>45</v>
      </c>
      <c r="D63" s="82">
        <v>2247</v>
      </c>
      <c r="E63" s="82">
        <v>164</v>
      </c>
      <c r="F63" s="82">
        <v>63</v>
      </c>
      <c r="G63" s="82">
        <v>71</v>
      </c>
      <c r="H63" s="82">
        <v>30</v>
      </c>
      <c r="I63" s="82">
        <v>1981</v>
      </c>
      <c r="J63" s="82">
        <v>1348</v>
      </c>
      <c r="K63" s="82">
        <v>539</v>
      </c>
      <c r="L63" s="82">
        <v>94</v>
      </c>
      <c r="M63" s="82">
        <v>2145</v>
      </c>
      <c r="N63" s="82">
        <v>1411</v>
      </c>
      <c r="O63" s="82">
        <v>610</v>
      </c>
      <c r="P63" s="82">
        <v>124</v>
      </c>
      <c r="Q63" s="82">
        <v>40</v>
      </c>
      <c r="R63" s="82">
        <v>1</v>
      </c>
      <c r="S63" s="82">
        <v>2271</v>
      </c>
      <c r="T63" s="82">
        <v>2272</v>
      </c>
      <c r="U63" s="104">
        <v>101.06809078771694</v>
      </c>
      <c r="V63" s="82">
        <v>2</v>
      </c>
      <c r="W63" s="82">
        <v>776</v>
      </c>
      <c r="X63" s="82">
        <v>778</v>
      </c>
      <c r="Y63" s="104">
        <v>34.534935469514913</v>
      </c>
      <c r="Z63" s="82">
        <v>3</v>
      </c>
      <c r="AA63" s="82">
        <v>3047</v>
      </c>
      <c r="AB63" s="82">
        <v>3050</v>
      </c>
      <c r="AC63" s="92">
        <v>135.60302625723187</v>
      </c>
      <c r="AD63" s="191">
        <v>135.55555555555557</v>
      </c>
      <c r="AE63" s="459"/>
    </row>
    <row r="64" spans="1:31" x14ac:dyDescent="0.25">
      <c r="A64" s="9"/>
      <c r="B64" s="103">
        <v>38</v>
      </c>
      <c r="C64" s="189" t="s">
        <v>131</v>
      </c>
      <c r="D64" s="74">
        <v>5</v>
      </c>
      <c r="E64" s="186">
        <v>0</v>
      </c>
      <c r="F64" s="186">
        <v>0</v>
      </c>
      <c r="G64" s="186">
        <v>0</v>
      </c>
      <c r="H64" s="186">
        <v>0</v>
      </c>
      <c r="I64" s="186">
        <v>9</v>
      </c>
      <c r="J64" s="186">
        <v>8</v>
      </c>
      <c r="K64" s="186">
        <v>1</v>
      </c>
      <c r="L64" s="186">
        <v>0</v>
      </c>
      <c r="M64" s="98">
        <v>9</v>
      </c>
      <c r="N64" s="98">
        <v>8</v>
      </c>
      <c r="O64" s="98">
        <v>1</v>
      </c>
      <c r="P64" s="97">
        <v>0</v>
      </c>
      <c r="Q64" s="186">
        <v>0</v>
      </c>
      <c r="R64" s="101">
        <v>0</v>
      </c>
      <c r="S64" s="101">
        <v>4</v>
      </c>
      <c r="T64" s="101">
        <v>4</v>
      </c>
      <c r="U64" s="102">
        <v>80</v>
      </c>
      <c r="V64" s="101">
        <v>0</v>
      </c>
      <c r="W64" s="101">
        <v>0</v>
      </c>
      <c r="X64" s="101">
        <v>0</v>
      </c>
      <c r="Y64" s="102">
        <v>0</v>
      </c>
      <c r="Z64" s="101">
        <v>0</v>
      </c>
      <c r="AA64" s="101">
        <v>4</v>
      </c>
      <c r="AB64" s="101">
        <v>4</v>
      </c>
      <c r="AC64" s="187">
        <v>80</v>
      </c>
      <c r="AD64" s="121">
        <v>80</v>
      </c>
      <c r="AE64" s="459"/>
    </row>
    <row r="65" spans="1:31" x14ac:dyDescent="0.25">
      <c r="A65" s="9"/>
      <c r="B65" s="103">
        <v>86</v>
      </c>
      <c r="C65" s="189" t="s">
        <v>132</v>
      </c>
      <c r="D65" s="74">
        <v>37</v>
      </c>
      <c r="E65" s="186">
        <v>2</v>
      </c>
      <c r="F65" s="186">
        <v>1</v>
      </c>
      <c r="G65" s="186">
        <v>1</v>
      </c>
      <c r="H65" s="186">
        <v>0</v>
      </c>
      <c r="I65" s="186">
        <v>26</v>
      </c>
      <c r="J65" s="186">
        <v>22</v>
      </c>
      <c r="K65" s="186">
        <v>2</v>
      </c>
      <c r="L65" s="186">
        <v>2</v>
      </c>
      <c r="M65" s="98">
        <v>28</v>
      </c>
      <c r="N65" s="98">
        <v>23</v>
      </c>
      <c r="O65" s="98">
        <v>3</v>
      </c>
      <c r="P65" s="97">
        <v>2</v>
      </c>
      <c r="Q65" s="186">
        <v>0</v>
      </c>
      <c r="R65" s="101">
        <v>0</v>
      </c>
      <c r="S65" s="101">
        <v>26</v>
      </c>
      <c r="T65" s="101">
        <v>26</v>
      </c>
      <c r="U65" s="102">
        <v>70.270270270270274</v>
      </c>
      <c r="V65" s="101">
        <v>0</v>
      </c>
      <c r="W65" s="101">
        <v>8</v>
      </c>
      <c r="X65" s="101">
        <v>8</v>
      </c>
      <c r="Y65" s="102">
        <v>21.621621621621621</v>
      </c>
      <c r="Z65" s="101">
        <v>0</v>
      </c>
      <c r="AA65" s="101">
        <v>34</v>
      </c>
      <c r="AB65" s="101">
        <v>34</v>
      </c>
      <c r="AC65" s="187">
        <v>91.891891891891902</v>
      </c>
      <c r="AD65" s="121">
        <v>91.891891891891902</v>
      </c>
      <c r="AE65" s="459"/>
    </row>
    <row r="66" spans="1:31" x14ac:dyDescent="0.25">
      <c r="A66" s="9"/>
      <c r="B66" s="103">
        <v>107</v>
      </c>
      <c r="C66" s="189" t="s">
        <v>133</v>
      </c>
      <c r="D66" s="74">
        <v>6</v>
      </c>
      <c r="E66" s="186">
        <v>0</v>
      </c>
      <c r="F66" s="186">
        <v>0</v>
      </c>
      <c r="G66" s="186">
        <v>0</v>
      </c>
      <c r="H66" s="186">
        <v>0</v>
      </c>
      <c r="I66" s="186">
        <v>4</v>
      </c>
      <c r="J66" s="186">
        <v>4</v>
      </c>
      <c r="K66" s="186">
        <v>0</v>
      </c>
      <c r="L66" s="186">
        <v>0</v>
      </c>
      <c r="M66" s="98">
        <v>4</v>
      </c>
      <c r="N66" s="98">
        <v>4</v>
      </c>
      <c r="O66" s="98">
        <v>0</v>
      </c>
      <c r="P66" s="97">
        <v>0</v>
      </c>
      <c r="Q66" s="186">
        <v>0</v>
      </c>
      <c r="R66" s="101">
        <v>0</v>
      </c>
      <c r="S66" s="101">
        <v>2</v>
      </c>
      <c r="T66" s="101">
        <v>2</v>
      </c>
      <c r="U66" s="102">
        <v>33.333333333333329</v>
      </c>
      <c r="V66" s="101">
        <v>0</v>
      </c>
      <c r="W66" s="101">
        <v>1</v>
      </c>
      <c r="X66" s="101">
        <v>1</v>
      </c>
      <c r="Y66" s="102">
        <v>16.666666666666664</v>
      </c>
      <c r="Z66" s="101">
        <v>0</v>
      </c>
      <c r="AA66" s="101">
        <v>3</v>
      </c>
      <c r="AB66" s="101">
        <v>3</v>
      </c>
      <c r="AC66" s="187">
        <v>50</v>
      </c>
      <c r="AD66" s="121">
        <v>50</v>
      </c>
      <c r="AE66" s="459"/>
    </row>
    <row r="67" spans="1:31" x14ac:dyDescent="0.25">
      <c r="A67" s="9"/>
      <c r="B67" s="103">
        <v>134</v>
      </c>
      <c r="C67" s="189" t="s">
        <v>134</v>
      </c>
      <c r="D67" s="74">
        <v>4</v>
      </c>
      <c r="E67" s="186">
        <v>1</v>
      </c>
      <c r="F67" s="186">
        <v>0</v>
      </c>
      <c r="G67" s="186">
        <v>0</v>
      </c>
      <c r="H67" s="186">
        <v>1</v>
      </c>
      <c r="I67" s="186">
        <v>7</v>
      </c>
      <c r="J67" s="186">
        <v>6</v>
      </c>
      <c r="K67" s="186">
        <v>1</v>
      </c>
      <c r="L67" s="186">
        <v>0</v>
      </c>
      <c r="M67" s="98">
        <v>8</v>
      </c>
      <c r="N67" s="98">
        <v>6</v>
      </c>
      <c r="O67" s="98">
        <v>1</v>
      </c>
      <c r="P67" s="97">
        <v>1</v>
      </c>
      <c r="Q67" s="186">
        <v>0</v>
      </c>
      <c r="R67" s="101">
        <v>0</v>
      </c>
      <c r="S67" s="101">
        <v>12</v>
      </c>
      <c r="T67" s="101">
        <v>12</v>
      </c>
      <c r="U67" s="102">
        <v>300</v>
      </c>
      <c r="V67" s="101">
        <v>0</v>
      </c>
      <c r="W67" s="101">
        <v>0</v>
      </c>
      <c r="X67" s="101">
        <v>0</v>
      </c>
      <c r="Y67" s="102">
        <v>0</v>
      </c>
      <c r="Z67" s="101">
        <v>0</v>
      </c>
      <c r="AA67" s="101">
        <v>12</v>
      </c>
      <c r="AB67" s="101">
        <v>12</v>
      </c>
      <c r="AC67" s="187">
        <v>300</v>
      </c>
      <c r="AD67" s="121">
        <v>300</v>
      </c>
      <c r="AE67" s="459"/>
    </row>
    <row r="68" spans="1:31" x14ac:dyDescent="0.25">
      <c r="A68" s="9"/>
      <c r="B68" s="103">
        <v>150</v>
      </c>
      <c r="C68" s="189" t="s">
        <v>135</v>
      </c>
      <c r="D68" s="74">
        <v>25</v>
      </c>
      <c r="E68" s="186">
        <v>0</v>
      </c>
      <c r="F68" s="186">
        <v>0</v>
      </c>
      <c r="G68" s="186">
        <v>0</v>
      </c>
      <c r="H68" s="186">
        <v>0</v>
      </c>
      <c r="I68" s="186">
        <v>40</v>
      </c>
      <c r="J68" s="186">
        <v>33</v>
      </c>
      <c r="K68" s="186">
        <v>7</v>
      </c>
      <c r="L68" s="186">
        <v>0</v>
      </c>
      <c r="M68" s="98">
        <v>40</v>
      </c>
      <c r="N68" s="98">
        <v>33</v>
      </c>
      <c r="O68" s="98">
        <v>7</v>
      </c>
      <c r="P68" s="97">
        <v>0</v>
      </c>
      <c r="Q68" s="186">
        <v>0</v>
      </c>
      <c r="R68" s="101">
        <v>0</v>
      </c>
      <c r="S68" s="101">
        <v>51</v>
      </c>
      <c r="T68" s="101">
        <v>51</v>
      </c>
      <c r="U68" s="102">
        <v>204</v>
      </c>
      <c r="V68" s="101">
        <v>0</v>
      </c>
      <c r="W68" s="101">
        <v>8</v>
      </c>
      <c r="X68" s="101">
        <v>8</v>
      </c>
      <c r="Y68" s="102">
        <v>32</v>
      </c>
      <c r="Z68" s="101">
        <v>0</v>
      </c>
      <c r="AA68" s="101">
        <v>59</v>
      </c>
      <c r="AB68" s="101">
        <v>59</v>
      </c>
      <c r="AC68" s="187">
        <v>236</v>
      </c>
      <c r="AD68" s="121">
        <v>236</v>
      </c>
      <c r="AE68" s="459"/>
    </row>
    <row r="69" spans="1:31" x14ac:dyDescent="0.25">
      <c r="A69" s="9"/>
      <c r="B69" s="103">
        <v>237</v>
      </c>
      <c r="C69" s="103" t="s">
        <v>136</v>
      </c>
      <c r="D69" s="74">
        <v>484</v>
      </c>
      <c r="E69" s="186">
        <v>48</v>
      </c>
      <c r="F69" s="186">
        <v>14</v>
      </c>
      <c r="G69" s="186">
        <v>28</v>
      </c>
      <c r="H69" s="186">
        <v>6</v>
      </c>
      <c r="I69" s="186">
        <v>364</v>
      </c>
      <c r="J69" s="186">
        <v>224</v>
      </c>
      <c r="K69" s="186">
        <v>117</v>
      </c>
      <c r="L69" s="186">
        <v>23</v>
      </c>
      <c r="M69" s="98">
        <v>412</v>
      </c>
      <c r="N69" s="98">
        <v>238</v>
      </c>
      <c r="O69" s="98">
        <v>145</v>
      </c>
      <c r="P69" s="97">
        <v>29</v>
      </c>
      <c r="Q69" s="186">
        <v>6</v>
      </c>
      <c r="R69" s="101">
        <v>0</v>
      </c>
      <c r="S69" s="101">
        <v>525</v>
      </c>
      <c r="T69" s="101">
        <v>525</v>
      </c>
      <c r="U69" s="102">
        <v>108.47107438016531</v>
      </c>
      <c r="V69" s="101">
        <v>1</v>
      </c>
      <c r="W69" s="101">
        <v>181</v>
      </c>
      <c r="X69" s="101">
        <v>182</v>
      </c>
      <c r="Y69" s="102">
        <v>37.396694214876028</v>
      </c>
      <c r="Z69" s="101">
        <v>1</v>
      </c>
      <c r="AA69" s="101">
        <v>706</v>
      </c>
      <c r="AB69" s="101">
        <v>707</v>
      </c>
      <c r="AC69" s="187">
        <v>145.86776859504133</v>
      </c>
      <c r="AD69" s="121">
        <v>145.77319587628864</v>
      </c>
      <c r="AE69" s="459"/>
    </row>
    <row r="70" spans="1:31" x14ac:dyDescent="0.25">
      <c r="A70" s="9"/>
      <c r="B70" s="103">
        <v>264</v>
      </c>
      <c r="C70" s="189" t="s">
        <v>137</v>
      </c>
      <c r="D70" s="74">
        <v>240</v>
      </c>
      <c r="E70" s="186">
        <v>14</v>
      </c>
      <c r="F70" s="186">
        <v>8</v>
      </c>
      <c r="G70" s="186">
        <v>6</v>
      </c>
      <c r="H70" s="186">
        <v>0</v>
      </c>
      <c r="I70" s="186">
        <v>191</v>
      </c>
      <c r="J70" s="186">
        <v>103</v>
      </c>
      <c r="K70" s="186">
        <v>74</v>
      </c>
      <c r="L70" s="186">
        <v>14</v>
      </c>
      <c r="M70" s="98">
        <v>205</v>
      </c>
      <c r="N70" s="98">
        <v>111</v>
      </c>
      <c r="O70" s="98">
        <v>80</v>
      </c>
      <c r="P70" s="97">
        <v>14</v>
      </c>
      <c r="Q70" s="186">
        <v>1</v>
      </c>
      <c r="R70" s="101">
        <v>0</v>
      </c>
      <c r="S70" s="101">
        <v>162</v>
      </c>
      <c r="T70" s="101">
        <v>162</v>
      </c>
      <c r="U70" s="102">
        <v>67.5</v>
      </c>
      <c r="V70" s="101">
        <v>0</v>
      </c>
      <c r="W70" s="101">
        <v>113</v>
      </c>
      <c r="X70" s="101">
        <v>113</v>
      </c>
      <c r="Y70" s="102">
        <v>47.083333333333336</v>
      </c>
      <c r="Z70" s="101">
        <v>0</v>
      </c>
      <c r="AA70" s="101">
        <v>275</v>
      </c>
      <c r="AB70" s="101">
        <v>275</v>
      </c>
      <c r="AC70" s="187">
        <v>114.58333333333333</v>
      </c>
      <c r="AD70" s="121">
        <v>114.58333333333333</v>
      </c>
      <c r="AE70" s="459"/>
    </row>
    <row r="71" spans="1:31" x14ac:dyDescent="0.25">
      <c r="A71" s="9"/>
      <c r="B71" s="103">
        <v>310</v>
      </c>
      <c r="C71" s="103" t="s">
        <v>138</v>
      </c>
      <c r="D71" s="74">
        <v>71</v>
      </c>
      <c r="E71" s="186">
        <v>4</v>
      </c>
      <c r="F71" s="186">
        <v>2</v>
      </c>
      <c r="G71" s="186">
        <v>1</v>
      </c>
      <c r="H71" s="186">
        <v>1</v>
      </c>
      <c r="I71" s="186">
        <v>53</v>
      </c>
      <c r="J71" s="186">
        <v>46</v>
      </c>
      <c r="K71" s="186">
        <v>6</v>
      </c>
      <c r="L71" s="186">
        <v>1</v>
      </c>
      <c r="M71" s="98">
        <v>57</v>
      </c>
      <c r="N71" s="98">
        <v>48</v>
      </c>
      <c r="O71" s="98">
        <v>7</v>
      </c>
      <c r="P71" s="97">
        <v>2</v>
      </c>
      <c r="Q71" s="186">
        <v>0</v>
      </c>
      <c r="R71" s="101">
        <v>0</v>
      </c>
      <c r="S71" s="101">
        <v>62</v>
      </c>
      <c r="T71" s="101">
        <v>62</v>
      </c>
      <c r="U71" s="102">
        <v>87.323943661971825</v>
      </c>
      <c r="V71" s="101">
        <v>0</v>
      </c>
      <c r="W71" s="101">
        <v>11</v>
      </c>
      <c r="X71" s="101">
        <v>11</v>
      </c>
      <c r="Y71" s="102">
        <v>15.492957746478872</v>
      </c>
      <c r="Z71" s="101">
        <v>0</v>
      </c>
      <c r="AA71" s="101">
        <v>73</v>
      </c>
      <c r="AB71" s="101">
        <v>73</v>
      </c>
      <c r="AC71" s="187">
        <v>102.8169014084507</v>
      </c>
      <c r="AD71" s="121">
        <v>102.8169014084507</v>
      </c>
      <c r="AE71" s="459"/>
    </row>
    <row r="72" spans="1:31" x14ac:dyDescent="0.25">
      <c r="A72" s="9"/>
      <c r="B72" s="103">
        <v>315</v>
      </c>
      <c r="C72" s="189" t="s">
        <v>139</v>
      </c>
      <c r="D72" s="74">
        <v>39</v>
      </c>
      <c r="E72" s="186">
        <v>0</v>
      </c>
      <c r="F72" s="186">
        <v>0</v>
      </c>
      <c r="G72" s="186">
        <v>0</v>
      </c>
      <c r="H72" s="186">
        <v>0</v>
      </c>
      <c r="I72" s="186">
        <v>1</v>
      </c>
      <c r="J72" s="186">
        <v>1</v>
      </c>
      <c r="K72" s="186">
        <v>0</v>
      </c>
      <c r="L72" s="186">
        <v>0</v>
      </c>
      <c r="M72" s="98">
        <v>1</v>
      </c>
      <c r="N72" s="98">
        <v>1</v>
      </c>
      <c r="O72" s="98">
        <v>0</v>
      </c>
      <c r="P72" s="97">
        <v>0</v>
      </c>
      <c r="Q72" s="186">
        <v>3</v>
      </c>
      <c r="R72" s="101">
        <v>0</v>
      </c>
      <c r="S72" s="101">
        <v>2</v>
      </c>
      <c r="T72" s="101">
        <v>2</v>
      </c>
      <c r="U72" s="102">
        <v>5.1282051282051277</v>
      </c>
      <c r="V72" s="101">
        <v>0</v>
      </c>
      <c r="W72" s="101">
        <v>2</v>
      </c>
      <c r="X72" s="101">
        <v>2</v>
      </c>
      <c r="Y72" s="102">
        <v>5.1282051282051277</v>
      </c>
      <c r="Z72" s="101">
        <v>0</v>
      </c>
      <c r="AA72" s="101">
        <v>4</v>
      </c>
      <c r="AB72" s="101">
        <v>4</v>
      </c>
      <c r="AC72" s="187">
        <v>10.256410256410255</v>
      </c>
      <c r="AD72" s="121">
        <v>10.256410256410255</v>
      </c>
      <c r="AE72" s="459"/>
    </row>
    <row r="73" spans="1:31" x14ac:dyDescent="0.25">
      <c r="A73" s="9"/>
      <c r="B73" s="103">
        <v>361</v>
      </c>
      <c r="C73" s="189" t="s">
        <v>140</v>
      </c>
      <c r="D73" s="74">
        <v>23</v>
      </c>
      <c r="E73" s="186">
        <v>1</v>
      </c>
      <c r="F73" s="186">
        <v>1</v>
      </c>
      <c r="G73" s="186">
        <v>0</v>
      </c>
      <c r="H73" s="186">
        <v>0</v>
      </c>
      <c r="I73" s="186">
        <v>21</v>
      </c>
      <c r="J73" s="186">
        <v>18</v>
      </c>
      <c r="K73" s="186">
        <v>3</v>
      </c>
      <c r="L73" s="186">
        <v>0</v>
      </c>
      <c r="M73" s="98">
        <v>22</v>
      </c>
      <c r="N73" s="98">
        <v>19</v>
      </c>
      <c r="O73" s="98">
        <v>3</v>
      </c>
      <c r="P73" s="97">
        <v>0</v>
      </c>
      <c r="Q73" s="186">
        <v>7</v>
      </c>
      <c r="R73" s="101">
        <v>0</v>
      </c>
      <c r="S73" s="101">
        <v>27</v>
      </c>
      <c r="T73" s="101">
        <v>27</v>
      </c>
      <c r="U73" s="102">
        <v>117.39130434782609</v>
      </c>
      <c r="V73" s="101">
        <v>0</v>
      </c>
      <c r="W73" s="101">
        <v>5</v>
      </c>
      <c r="X73" s="101">
        <v>5</v>
      </c>
      <c r="Y73" s="102">
        <v>21.739130434782609</v>
      </c>
      <c r="Z73" s="101">
        <v>0</v>
      </c>
      <c r="AA73" s="101">
        <v>32</v>
      </c>
      <c r="AB73" s="101">
        <v>32</v>
      </c>
      <c r="AC73" s="187">
        <v>139.13043478260869</v>
      </c>
      <c r="AD73" s="121">
        <v>139.13043478260869</v>
      </c>
      <c r="AE73" s="459"/>
    </row>
    <row r="74" spans="1:31" x14ac:dyDescent="0.25">
      <c r="A74" s="9"/>
      <c r="B74" s="103">
        <v>647</v>
      </c>
      <c r="C74" s="103" t="s">
        <v>141</v>
      </c>
      <c r="D74" s="74">
        <v>61</v>
      </c>
      <c r="E74" s="186">
        <v>3</v>
      </c>
      <c r="F74" s="186">
        <v>3</v>
      </c>
      <c r="G74" s="186">
        <v>0</v>
      </c>
      <c r="H74" s="186">
        <v>0</v>
      </c>
      <c r="I74" s="186">
        <v>67</v>
      </c>
      <c r="J74" s="186">
        <v>59</v>
      </c>
      <c r="K74" s="186">
        <v>7</v>
      </c>
      <c r="L74" s="186">
        <v>1</v>
      </c>
      <c r="M74" s="98">
        <v>70</v>
      </c>
      <c r="N74" s="98">
        <v>62</v>
      </c>
      <c r="O74" s="98">
        <v>7</v>
      </c>
      <c r="P74" s="97">
        <v>1</v>
      </c>
      <c r="Q74" s="186">
        <v>1</v>
      </c>
      <c r="R74" s="101">
        <v>0</v>
      </c>
      <c r="S74" s="101">
        <v>64</v>
      </c>
      <c r="T74" s="101">
        <v>64</v>
      </c>
      <c r="U74" s="102">
        <v>104.91803278688525</v>
      </c>
      <c r="V74" s="101">
        <v>0</v>
      </c>
      <c r="W74" s="101">
        <v>8</v>
      </c>
      <c r="X74" s="101">
        <v>8</v>
      </c>
      <c r="Y74" s="102">
        <v>13.114754098360656</v>
      </c>
      <c r="Z74" s="101">
        <v>0</v>
      </c>
      <c r="AA74" s="101">
        <v>72</v>
      </c>
      <c r="AB74" s="101">
        <v>72</v>
      </c>
      <c r="AC74" s="187">
        <v>118.0327868852459</v>
      </c>
      <c r="AD74" s="121">
        <v>118.0327868852459</v>
      </c>
      <c r="AE74" s="459"/>
    </row>
    <row r="75" spans="1:31" x14ac:dyDescent="0.25">
      <c r="A75" s="9"/>
      <c r="B75" s="103">
        <v>658</v>
      </c>
      <c r="C75" s="103" t="s">
        <v>142</v>
      </c>
      <c r="D75" s="74">
        <v>24</v>
      </c>
      <c r="E75" s="186">
        <v>0</v>
      </c>
      <c r="F75" s="186">
        <v>0</v>
      </c>
      <c r="G75" s="186">
        <v>0</v>
      </c>
      <c r="H75" s="186">
        <v>0</v>
      </c>
      <c r="I75" s="186">
        <v>0</v>
      </c>
      <c r="J75" s="186">
        <v>0</v>
      </c>
      <c r="K75" s="186">
        <v>0</v>
      </c>
      <c r="L75" s="186">
        <v>0</v>
      </c>
      <c r="M75" s="98">
        <v>0</v>
      </c>
      <c r="N75" s="98">
        <v>0</v>
      </c>
      <c r="O75" s="98">
        <v>0</v>
      </c>
      <c r="P75" s="97">
        <v>0</v>
      </c>
      <c r="Q75" s="186">
        <v>0</v>
      </c>
      <c r="R75" s="101">
        <v>0</v>
      </c>
      <c r="S75" s="101">
        <v>1</v>
      </c>
      <c r="T75" s="101">
        <v>1</v>
      </c>
      <c r="U75" s="102">
        <v>4.1666666666666661</v>
      </c>
      <c r="V75" s="101">
        <v>0</v>
      </c>
      <c r="W75" s="101">
        <v>1</v>
      </c>
      <c r="X75" s="101">
        <v>1</v>
      </c>
      <c r="Y75" s="102">
        <v>4.1666666666666661</v>
      </c>
      <c r="Z75" s="101">
        <v>0</v>
      </c>
      <c r="AA75" s="101">
        <v>2</v>
      </c>
      <c r="AB75" s="101">
        <v>2</v>
      </c>
      <c r="AC75" s="187">
        <v>8.3333333333333321</v>
      </c>
      <c r="AD75" s="121">
        <v>8.3333333333333321</v>
      </c>
      <c r="AE75" s="459"/>
    </row>
    <row r="76" spans="1:31" x14ac:dyDescent="0.25">
      <c r="A76" s="9"/>
      <c r="B76" s="103">
        <v>664</v>
      </c>
      <c r="C76" s="103" t="s">
        <v>143</v>
      </c>
      <c r="D76" s="74">
        <v>644</v>
      </c>
      <c r="E76" s="186">
        <v>53</v>
      </c>
      <c r="F76" s="186">
        <v>22</v>
      </c>
      <c r="G76" s="186">
        <v>20</v>
      </c>
      <c r="H76" s="186">
        <v>11</v>
      </c>
      <c r="I76" s="186">
        <v>710</v>
      </c>
      <c r="J76" s="186">
        <v>479</v>
      </c>
      <c r="K76" s="186">
        <v>201</v>
      </c>
      <c r="L76" s="186">
        <v>30</v>
      </c>
      <c r="M76" s="98">
        <v>763</v>
      </c>
      <c r="N76" s="98">
        <v>501</v>
      </c>
      <c r="O76" s="98">
        <v>221</v>
      </c>
      <c r="P76" s="97">
        <v>41</v>
      </c>
      <c r="Q76" s="186">
        <v>4</v>
      </c>
      <c r="R76" s="101">
        <v>0</v>
      </c>
      <c r="S76" s="101">
        <v>722</v>
      </c>
      <c r="T76" s="101">
        <v>722</v>
      </c>
      <c r="U76" s="102">
        <v>112.11180124223603</v>
      </c>
      <c r="V76" s="101">
        <v>1</v>
      </c>
      <c r="W76" s="101">
        <v>254</v>
      </c>
      <c r="X76" s="101">
        <v>255</v>
      </c>
      <c r="Y76" s="102">
        <v>39.440993788819881</v>
      </c>
      <c r="Z76" s="101">
        <v>1</v>
      </c>
      <c r="AA76" s="101">
        <v>976</v>
      </c>
      <c r="AB76" s="101">
        <v>977</v>
      </c>
      <c r="AC76" s="187">
        <v>151.55279503105589</v>
      </c>
      <c r="AD76" s="121">
        <v>151.47286821705427</v>
      </c>
      <c r="AE76" s="459"/>
    </row>
    <row r="77" spans="1:31" x14ac:dyDescent="0.25">
      <c r="A77" s="9"/>
      <c r="B77" s="103">
        <v>686</v>
      </c>
      <c r="C77" s="178" t="s">
        <v>144</v>
      </c>
      <c r="D77" s="74">
        <v>364</v>
      </c>
      <c r="E77" s="186">
        <v>34</v>
      </c>
      <c r="F77" s="186">
        <v>11</v>
      </c>
      <c r="G77" s="186">
        <v>12</v>
      </c>
      <c r="H77" s="186">
        <v>11</v>
      </c>
      <c r="I77" s="186">
        <v>322</v>
      </c>
      <c r="J77" s="186">
        <v>195</v>
      </c>
      <c r="K77" s="186">
        <v>107</v>
      </c>
      <c r="L77" s="186">
        <v>20</v>
      </c>
      <c r="M77" s="98">
        <v>356</v>
      </c>
      <c r="N77" s="98">
        <v>206</v>
      </c>
      <c r="O77" s="98">
        <v>119</v>
      </c>
      <c r="P77" s="97">
        <v>31</v>
      </c>
      <c r="Q77" s="186">
        <v>8</v>
      </c>
      <c r="R77" s="101">
        <v>1</v>
      </c>
      <c r="S77" s="101">
        <v>366</v>
      </c>
      <c r="T77" s="101">
        <v>367</v>
      </c>
      <c r="U77" s="102">
        <v>100.54945054945054</v>
      </c>
      <c r="V77" s="101">
        <v>0</v>
      </c>
      <c r="W77" s="101">
        <v>149</v>
      </c>
      <c r="X77" s="101">
        <v>149</v>
      </c>
      <c r="Y77" s="102">
        <v>40.934065934065934</v>
      </c>
      <c r="Z77" s="101">
        <v>1</v>
      </c>
      <c r="AA77" s="101">
        <v>515</v>
      </c>
      <c r="AB77" s="101">
        <v>516</v>
      </c>
      <c r="AC77" s="187">
        <v>141.4835164835165</v>
      </c>
      <c r="AD77" s="121">
        <v>141.36986301369862</v>
      </c>
      <c r="AE77" s="459"/>
    </row>
    <row r="78" spans="1:31" x14ac:dyDescent="0.25">
      <c r="A78" s="9"/>
      <c r="B78" s="103">
        <v>819</v>
      </c>
      <c r="C78" s="189" t="s">
        <v>145</v>
      </c>
      <c r="D78" s="74">
        <v>30</v>
      </c>
      <c r="E78" s="186">
        <v>0</v>
      </c>
      <c r="F78" s="186">
        <v>0</v>
      </c>
      <c r="G78" s="186">
        <v>0</v>
      </c>
      <c r="H78" s="186">
        <v>0</v>
      </c>
      <c r="I78" s="186">
        <v>0</v>
      </c>
      <c r="J78" s="186">
        <v>0</v>
      </c>
      <c r="K78" s="186">
        <v>0</v>
      </c>
      <c r="L78" s="186">
        <v>0</v>
      </c>
      <c r="M78" s="98">
        <v>0</v>
      </c>
      <c r="N78" s="98">
        <v>0</v>
      </c>
      <c r="O78" s="98">
        <v>0</v>
      </c>
      <c r="P78" s="97">
        <v>0</v>
      </c>
      <c r="Q78" s="186">
        <v>2</v>
      </c>
      <c r="R78" s="101">
        <v>0</v>
      </c>
      <c r="S78" s="101">
        <v>13</v>
      </c>
      <c r="T78" s="101">
        <v>13</v>
      </c>
      <c r="U78" s="102">
        <v>43.333333333333336</v>
      </c>
      <c r="V78" s="101">
        <v>0</v>
      </c>
      <c r="W78" s="101">
        <v>3</v>
      </c>
      <c r="X78" s="101">
        <v>3</v>
      </c>
      <c r="Y78" s="102">
        <v>10</v>
      </c>
      <c r="Z78" s="101">
        <v>0</v>
      </c>
      <c r="AA78" s="101">
        <v>16</v>
      </c>
      <c r="AB78" s="101">
        <v>16</v>
      </c>
      <c r="AC78" s="187">
        <v>53.333333333333336</v>
      </c>
      <c r="AD78" s="121">
        <v>53.333333333333336</v>
      </c>
      <c r="AE78" s="459"/>
    </row>
    <row r="79" spans="1:31" x14ac:dyDescent="0.25">
      <c r="A79" s="9"/>
      <c r="B79" s="103">
        <v>854</v>
      </c>
      <c r="C79" s="189" t="s">
        <v>146</v>
      </c>
      <c r="D79" s="74">
        <v>16</v>
      </c>
      <c r="E79" s="186">
        <v>0</v>
      </c>
      <c r="F79" s="186">
        <v>0</v>
      </c>
      <c r="G79" s="186">
        <v>0</v>
      </c>
      <c r="H79" s="186">
        <v>0</v>
      </c>
      <c r="I79" s="186">
        <v>15</v>
      </c>
      <c r="J79" s="186">
        <v>15</v>
      </c>
      <c r="K79" s="186">
        <v>0</v>
      </c>
      <c r="L79" s="186">
        <v>0</v>
      </c>
      <c r="M79" s="98">
        <v>15</v>
      </c>
      <c r="N79" s="98">
        <v>15</v>
      </c>
      <c r="O79" s="98">
        <v>0</v>
      </c>
      <c r="P79" s="97">
        <v>0</v>
      </c>
      <c r="Q79" s="186">
        <v>0</v>
      </c>
      <c r="R79" s="101">
        <v>0</v>
      </c>
      <c r="S79" s="101">
        <v>13</v>
      </c>
      <c r="T79" s="101">
        <v>13</v>
      </c>
      <c r="U79" s="102">
        <v>81.25</v>
      </c>
      <c r="V79" s="101">
        <v>0</v>
      </c>
      <c r="W79" s="101">
        <v>4</v>
      </c>
      <c r="X79" s="101">
        <v>4</v>
      </c>
      <c r="Y79" s="102">
        <v>25</v>
      </c>
      <c r="Z79" s="101">
        <v>0</v>
      </c>
      <c r="AA79" s="101">
        <v>17</v>
      </c>
      <c r="AB79" s="101">
        <v>17</v>
      </c>
      <c r="AC79" s="187">
        <v>106.25</v>
      </c>
      <c r="AD79" s="121">
        <v>106.25</v>
      </c>
      <c r="AE79" s="459"/>
    </row>
    <row r="80" spans="1:31" x14ac:dyDescent="0.25">
      <c r="A80" s="9"/>
      <c r="B80" s="103">
        <v>887</v>
      </c>
      <c r="C80" s="189" t="s">
        <v>147</v>
      </c>
      <c r="D80" s="74">
        <v>174</v>
      </c>
      <c r="E80" s="186">
        <v>4</v>
      </c>
      <c r="F80" s="186">
        <v>1</v>
      </c>
      <c r="G80" s="186">
        <v>3</v>
      </c>
      <c r="H80" s="186">
        <v>0</v>
      </c>
      <c r="I80" s="186">
        <v>151</v>
      </c>
      <c r="J80" s="186">
        <v>135</v>
      </c>
      <c r="K80" s="186">
        <v>13</v>
      </c>
      <c r="L80" s="186">
        <v>3</v>
      </c>
      <c r="M80" s="98">
        <v>155</v>
      </c>
      <c r="N80" s="98">
        <v>136</v>
      </c>
      <c r="O80" s="98">
        <v>16</v>
      </c>
      <c r="P80" s="97">
        <v>3</v>
      </c>
      <c r="Q80" s="186">
        <v>8</v>
      </c>
      <c r="R80" s="101">
        <v>0</v>
      </c>
      <c r="S80" s="101">
        <v>219</v>
      </c>
      <c r="T80" s="101">
        <v>219</v>
      </c>
      <c r="U80" s="102">
        <v>125.86206896551724</v>
      </c>
      <c r="V80" s="101">
        <v>0</v>
      </c>
      <c r="W80" s="101">
        <v>28</v>
      </c>
      <c r="X80" s="101">
        <v>28</v>
      </c>
      <c r="Y80" s="102">
        <v>16.091954022988507</v>
      </c>
      <c r="Z80" s="101">
        <v>0</v>
      </c>
      <c r="AA80" s="101">
        <v>247</v>
      </c>
      <c r="AB80" s="101">
        <v>247</v>
      </c>
      <c r="AC80" s="187">
        <v>141.95402298850576</v>
      </c>
      <c r="AD80" s="121">
        <v>141.95402298850576</v>
      </c>
      <c r="AE80" s="459"/>
    </row>
    <row r="81" spans="1:31" x14ac:dyDescent="0.25">
      <c r="A81" s="9" t="s">
        <v>148</v>
      </c>
      <c r="B81" s="171"/>
      <c r="C81" s="190" t="s">
        <v>46</v>
      </c>
      <c r="D81" s="82">
        <v>27433</v>
      </c>
      <c r="E81" s="82">
        <v>1189</v>
      </c>
      <c r="F81" s="82">
        <v>456</v>
      </c>
      <c r="G81" s="82">
        <v>481</v>
      </c>
      <c r="H81" s="82">
        <v>252</v>
      </c>
      <c r="I81" s="82">
        <v>19270</v>
      </c>
      <c r="J81" s="82">
        <v>11852</v>
      </c>
      <c r="K81" s="82">
        <v>6211</v>
      </c>
      <c r="L81" s="82">
        <v>1207</v>
      </c>
      <c r="M81" s="82">
        <v>20459</v>
      </c>
      <c r="N81" s="82">
        <v>12308</v>
      </c>
      <c r="O81" s="82">
        <v>6692</v>
      </c>
      <c r="P81" s="82">
        <v>1459</v>
      </c>
      <c r="Q81" s="82">
        <v>123</v>
      </c>
      <c r="R81" s="82">
        <v>2</v>
      </c>
      <c r="S81" s="82">
        <v>19993</v>
      </c>
      <c r="T81" s="82">
        <v>19995</v>
      </c>
      <c r="U81" s="104">
        <v>72.879378850289797</v>
      </c>
      <c r="V81" s="82">
        <v>10</v>
      </c>
      <c r="W81" s="82">
        <v>11582</v>
      </c>
      <c r="X81" s="82">
        <v>11592</v>
      </c>
      <c r="Y81" s="104">
        <v>42.219225020960153</v>
      </c>
      <c r="Z81" s="82">
        <v>12</v>
      </c>
      <c r="AA81" s="82">
        <v>31575</v>
      </c>
      <c r="AB81" s="82">
        <v>31587</v>
      </c>
      <c r="AC81" s="92">
        <v>115.09860387124995</v>
      </c>
      <c r="AD81" s="191">
        <v>115.09200218619056</v>
      </c>
      <c r="AE81" s="459"/>
    </row>
    <row r="82" spans="1:31" x14ac:dyDescent="0.25">
      <c r="A82" s="9"/>
      <c r="B82" s="103">
        <v>2</v>
      </c>
      <c r="C82" s="189" t="s">
        <v>149</v>
      </c>
      <c r="D82" s="74">
        <v>215</v>
      </c>
      <c r="E82" s="186">
        <v>8</v>
      </c>
      <c r="F82" s="186">
        <v>3</v>
      </c>
      <c r="G82" s="186">
        <v>5</v>
      </c>
      <c r="H82" s="186">
        <v>0</v>
      </c>
      <c r="I82" s="186">
        <v>97</v>
      </c>
      <c r="J82" s="186">
        <v>66</v>
      </c>
      <c r="K82" s="186">
        <v>29</v>
      </c>
      <c r="L82" s="186">
        <v>2</v>
      </c>
      <c r="M82" s="98">
        <v>105</v>
      </c>
      <c r="N82" s="98">
        <v>69</v>
      </c>
      <c r="O82" s="98">
        <v>34</v>
      </c>
      <c r="P82" s="97">
        <v>2</v>
      </c>
      <c r="Q82" s="186">
        <v>0</v>
      </c>
      <c r="R82" s="101">
        <v>0</v>
      </c>
      <c r="S82" s="101">
        <v>88</v>
      </c>
      <c r="T82" s="101">
        <v>88</v>
      </c>
      <c r="U82" s="102">
        <v>40.930232558139537</v>
      </c>
      <c r="V82" s="101">
        <v>0</v>
      </c>
      <c r="W82" s="101">
        <v>34</v>
      </c>
      <c r="X82" s="101">
        <v>34</v>
      </c>
      <c r="Y82" s="102">
        <v>15.813953488372093</v>
      </c>
      <c r="Z82" s="101">
        <v>0</v>
      </c>
      <c r="AA82" s="101">
        <v>122</v>
      </c>
      <c r="AB82" s="101">
        <v>122</v>
      </c>
      <c r="AC82" s="187">
        <v>56.744186046511622</v>
      </c>
      <c r="AD82" s="121">
        <v>56.744186046511622</v>
      </c>
      <c r="AE82" s="459"/>
    </row>
    <row r="83" spans="1:31" x14ac:dyDescent="0.25">
      <c r="A83" s="9"/>
      <c r="B83" s="103">
        <v>21</v>
      </c>
      <c r="C83" s="189" t="s">
        <v>150</v>
      </c>
      <c r="D83" s="74">
        <v>35</v>
      </c>
      <c r="E83" s="186">
        <v>0</v>
      </c>
      <c r="F83" s="186">
        <v>0</v>
      </c>
      <c r="G83" s="186">
        <v>0</v>
      </c>
      <c r="H83" s="186">
        <v>0</v>
      </c>
      <c r="I83" s="186">
        <v>22</v>
      </c>
      <c r="J83" s="186">
        <v>18</v>
      </c>
      <c r="K83" s="186">
        <v>3</v>
      </c>
      <c r="L83" s="186">
        <v>1</v>
      </c>
      <c r="M83" s="98">
        <v>22</v>
      </c>
      <c r="N83" s="98">
        <v>18</v>
      </c>
      <c r="O83" s="98">
        <v>3</v>
      </c>
      <c r="P83" s="97">
        <v>1</v>
      </c>
      <c r="Q83" s="186">
        <v>0</v>
      </c>
      <c r="R83" s="101">
        <v>0</v>
      </c>
      <c r="S83" s="101">
        <v>23</v>
      </c>
      <c r="T83" s="101">
        <v>23</v>
      </c>
      <c r="U83" s="102">
        <v>65.714285714285708</v>
      </c>
      <c r="V83" s="101">
        <v>0</v>
      </c>
      <c r="W83" s="101">
        <v>1</v>
      </c>
      <c r="X83" s="101">
        <v>1</v>
      </c>
      <c r="Y83" s="102">
        <v>2.8571428571428572</v>
      </c>
      <c r="Z83" s="101">
        <v>0</v>
      </c>
      <c r="AA83" s="101">
        <v>24</v>
      </c>
      <c r="AB83" s="101">
        <v>24</v>
      </c>
      <c r="AC83" s="187">
        <v>68.571428571428569</v>
      </c>
      <c r="AD83" s="121">
        <v>68.571428571428569</v>
      </c>
      <c r="AE83" s="459"/>
    </row>
    <row r="84" spans="1:31" x14ac:dyDescent="0.25">
      <c r="A84" s="9"/>
      <c r="B84" s="103">
        <v>55</v>
      </c>
      <c r="C84" s="189" t="s">
        <v>151</v>
      </c>
      <c r="D84" s="74">
        <v>26</v>
      </c>
      <c r="E84" s="186">
        <v>1</v>
      </c>
      <c r="F84" s="186">
        <v>1</v>
      </c>
      <c r="G84" s="186">
        <v>0</v>
      </c>
      <c r="H84" s="186">
        <v>0</v>
      </c>
      <c r="I84" s="186">
        <v>15</v>
      </c>
      <c r="J84" s="186">
        <v>15</v>
      </c>
      <c r="K84" s="186">
        <v>0</v>
      </c>
      <c r="L84" s="186">
        <v>0</v>
      </c>
      <c r="M84" s="98">
        <v>16</v>
      </c>
      <c r="N84" s="98">
        <v>16</v>
      </c>
      <c r="O84" s="98">
        <v>0</v>
      </c>
      <c r="P84" s="97">
        <v>0</v>
      </c>
      <c r="Q84" s="186">
        <v>0</v>
      </c>
      <c r="R84" s="101">
        <v>0</v>
      </c>
      <c r="S84" s="101">
        <v>23</v>
      </c>
      <c r="T84" s="101">
        <v>23</v>
      </c>
      <c r="U84" s="102">
        <v>88.461538461538453</v>
      </c>
      <c r="V84" s="101">
        <v>0</v>
      </c>
      <c r="W84" s="101">
        <v>8</v>
      </c>
      <c r="X84" s="101">
        <v>8</v>
      </c>
      <c r="Y84" s="102">
        <v>30.76923076923077</v>
      </c>
      <c r="Z84" s="101">
        <v>0</v>
      </c>
      <c r="AA84" s="101">
        <v>31</v>
      </c>
      <c r="AB84" s="101">
        <v>31</v>
      </c>
      <c r="AC84" s="187">
        <v>119.23076923076923</v>
      </c>
      <c r="AD84" s="121">
        <v>119.23076923076923</v>
      </c>
      <c r="AE84" s="459"/>
    </row>
    <row r="85" spans="1:31" x14ac:dyDescent="0.25">
      <c r="A85" s="9"/>
      <c r="B85" s="103">
        <v>148</v>
      </c>
      <c r="C85" s="192" t="s">
        <v>152</v>
      </c>
      <c r="D85" s="74">
        <v>2672</v>
      </c>
      <c r="E85" s="186">
        <v>170</v>
      </c>
      <c r="F85" s="186">
        <v>68</v>
      </c>
      <c r="G85" s="186">
        <v>75</v>
      </c>
      <c r="H85" s="186">
        <v>27</v>
      </c>
      <c r="I85" s="186">
        <v>2335</v>
      </c>
      <c r="J85" s="186">
        <v>1188</v>
      </c>
      <c r="K85" s="186">
        <v>1031</v>
      </c>
      <c r="L85" s="186">
        <v>116</v>
      </c>
      <c r="M85" s="98">
        <v>2505</v>
      </c>
      <c r="N85" s="98">
        <v>1256</v>
      </c>
      <c r="O85" s="98">
        <v>1106</v>
      </c>
      <c r="P85" s="97">
        <v>143</v>
      </c>
      <c r="Q85" s="186">
        <v>4</v>
      </c>
      <c r="R85" s="101">
        <v>0</v>
      </c>
      <c r="S85" s="101">
        <v>1793</v>
      </c>
      <c r="T85" s="101">
        <v>1793</v>
      </c>
      <c r="U85" s="102">
        <v>67.103293413173645</v>
      </c>
      <c r="V85" s="101">
        <v>0</v>
      </c>
      <c r="W85" s="101">
        <v>1201</v>
      </c>
      <c r="X85" s="101">
        <v>1201</v>
      </c>
      <c r="Y85" s="102">
        <v>44.947604790419163</v>
      </c>
      <c r="Z85" s="101">
        <v>0</v>
      </c>
      <c r="AA85" s="101">
        <v>2994</v>
      </c>
      <c r="AB85" s="101">
        <v>2994</v>
      </c>
      <c r="AC85" s="187">
        <v>112.05089820359282</v>
      </c>
      <c r="AD85" s="121">
        <v>112.05089820359282</v>
      </c>
      <c r="AE85" s="459"/>
    </row>
    <row r="86" spans="1:31" x14ac:dyDescent="0.25">
      <c r="A86" s="9"/>
      <c r="B86" s="103">
        <v>197</v>
      </c>
      <c r="C86" s="189" t="s">
        <v>153</v>
      </c>
      <c r="D86" s="74">
        <v>247</v>
      </c>
      <c r="E86" s="186">
        <v>15</v>
      </c>
      <c r="F86" s="186">
        <v>8</v>
      </c>
      <c r="G86" s="186">
        <v>4</v>
      </c>
      <c r="H86" s="186">
        <v>3</v>
      </c>
      <c r="I86" s="186">
        <v>339</v>
      </c>
      <c r="J86" s="186">
        <v>333</v>
      </c>
      <c r="K86" s="186">
        <v>6</v>
      </c>
      <c r="L86" s="186">
        <v>0</v>
      </c>
      <c r="M86" s="98">
        <v>354</v>
      </c>
      <c r="N86" s="98">
        <v>341</v>
      </c>
      <c r="O86" s="98">
        <v>10</v>
      </c>
      <c r="P86" s="97">
        <v>3</v>
      </c>
      <c r="Q86" s="186">
        <v>3</v>
      </c>
      <c r="R86" s="101">
        <v>0</v>
      </c>
      <c r="S86" s="101">
        <v>328</v>
      </c>
      <c r="T86" s="101">
        <v>328</v>
      </c>
      <c r="U86" s="102">
        <v>132.7935222672065</v>
      </c>
      <c r="V86" s="101">
        <v>0</v>
      </c>
      <c r="W86" s="101">
        <v>41</v>
      </c>
      <c r="X86" s="101">
        <v>41</v>
      </c>
      <c r="Y86" s="102">
        <v>16.599190283400812</v>
      </c>
      <c r="Z86" s="101">
        <v>0</v>
      </c>
      <c r="AA86" s="101">
        <v>369</v>
      </c>
      <c r="AB86" s="101">
        <v>369</v>
      </c>
      <c r="AC86" s="187">
        <v>149.39271255060729</v>
      </c>
      <c r="AD86" s="121">
        <v>149.39271255060729</v>
      </c>
      <c r="AE86" s="459"/>
    </row>
    <row r="87" spans="1:31" x14ac:dyDescent="0.25">
      <c r="A87" s="9"/>
      <c r="B87" s="103">
        <v>206</v>
      </c>
      <c r="C87" s="189" t="s">
        <v>154</v>
      </c>
      <c r="D87" s="74">
        <v>18</v>
      </c>
      <c r="E87" s="186">
        <v>1</v>
      </c>
      <c r="F87" s="186">
        <v>1</v>
      </c>
      <c r="G87" s="186">
        <v>0</v>
      </c>
      <c r="H87" s="186">
        <v>0</v>
      </c>
      <c r="I87" s="186">
        <v>19</v>
      </c>
      <c r="J87" s="186">
        <v>11</v>
      </c>
      <c r="K87" s="186">
        <v>4</v>
      </c>
      <c r="L87" s="186">
        <v>4</v>
      </c>
      <c r="M87" s="98">
        <v>20</v>
      </c>
      <c r="N87" s="98">
        <v>12</v>
      </c>
      <c r="O87" s="98">
        <v>4</v>
      </c>
      <c r="P87" s="97">
        <v>4</v>
      </c>
      <c r="Q87" s="186">
        <v>0</v>
      </c>
      <c r="R87" s="101">
        <v>0</v>
      </c>
      <c r="S87" s="101">
        <v>17</v>
      </c>
      <c r="T87" s="101">
        <v>17</v>
      </c>
      <c r="U87" s="102">
        <v>94.444444444444443</v>
      </c>
      <c r="V87" s="101">
        <v>0</v>
      </c>
      <c r="W87" s="101">
        <v>3</v>
      </c>
      <c r="X87" s="101">
        <v>3</v>
      </c>
      <c r="Y87" s="102">
        <v>16.666666666666664</v>
      </c>
      <c r="Z87" s="101">
        <v>0</v>
      </c>
      <c r="AA87" s="101">
        <v>20</v>
      </c>
      <c r="AB87" s="101">
        <v>20</v>
      </c>
      <c r="AC87" s="187">
        <v>111.11111111111111</v>
      </c>
      <c r="AD87" s="121">
        <v>111.11111111111111</v>
      </c>
      <c r="AE87" s="459"/>
    </row>
    <row r="88" spans="1:31" x14ac:dyDescent="0.25">
      <c r="A88" s="9"/>
      <c r="B88" s="103">
        <v>313</v>
      </c>
      <c r="C88" s="189" t="s">
        <v>155</v>
      </c>
      <c r="D88" s="74">
        <v>224</v>
      </c>
      <c r="E88" s="186">
        <v>4</v>
      </c>
      <c r="F88" s="186">
        <v>4</v>
      </c>
      <c r="G88" s="186">
        <v>0</v>
      </c>
      <c r="H88" s="186">
        <v>0</v>
      </c>
      <c r="I88" s="186">
        <v>171</v>
      </c>
      <c r="J88" s="186">
        <v>122</v>
      </c>
      <c r="K88" s="186">
        <v>43</v>
      </c>
      <c r="L88" s="186">
        <v>6</v>
      </c>
      <c r="M88" s="98">
        <v>175</v>
      </c>
      <c r="N88" s="98">
        <v>126</v>
      </c>
      <c r="O88" s="98">
        <v>43</v>
      </c>
      <c r="P88" s="97">
        <v>6</v>
      </c>
      <c r="Q88" s="186">
        <v>0</v>
      </c>
      <c r="R88" s="101">
        <v>0</v>
      </c>
      <c r="S88" s="101">
        <v>227</v>
      </c>
      <c r="T88" s="101">
        <v>227</v>
      </c>
      <c r="U88" s="102">
        <v>101.33928571428572</v>
      </c>
      <c r="V88" s="101">
        <v>0</v>
      </c>
      <c r="W88" s="101">
        <v>49</v>
      </c>
      <c r="X88" s="101">
        <v>49</v>
      </c>
      <c r="Y88" s="102">
        <v>21.875</v>
      </c>
      <c r="Z88" s="101">
        <v>0</v>
      </c>
      <c r="AA88" s="101">
        <v>276</v>
      </c>
      <c r="AB88" s="101">
        <v>276</v>
      </c>
      <c r="AC88" s="187">
        <v>123.21428571428572</v>
      </c>
      <c r="AD88" s="121">
        <v>123.21428571428572</v>
      </c>
      <c r="AE88" s="459"/>
    </row>
    <row r="89" spans="1:31" x14ac:dyDescent="0.25">
      <c r="A89" s="9"/>
      <c r="B89" s="103">
        <v>318</v>
      </c>
      <c r="C89" s="189" t="s">
        <v>156</v>
      </c>
      <c r="D89" s="74">
        <v>2311</v>
      </c>
      <c r="E89" s="186">
        <v>89</v>
      </c>
      <c r="F89" s="186">
        <v>29</v>
      </c>
      <c r="G89" s="186">
        <v>43</v>
      </c>
      <c r="H89" s="186">
        <v>17</v>
      </c>
      <c r="I89" s="186">
        <v>1441</v>
      </c>
      <c r="J89" s="186">
        <v>833</v>
      </c>
      <c r="K89" s="186">
        <v>474</v>
      </c>
      <c r="L89" s="186">
        <v>134</v>
      </c>
      <c r="M89" s="98">
        <v>1530</v>
      </c>
      <c r="N89" s="98">
        <v>862</v>
      </c>
      <c r="O89" s="98">
        <v>517</v>
      </c>
      <c r="P89" s="97">
        <v>151</v>
      </c>
      <c r="Q89" s="186">
        <v>14</v>
      </c>
      <c r="R89" s="101">
        <v>0</v>
      </c>
      <c r="S89" s="101">
        <v>1683</v>
      </c>
      <c r="T89" s="101">
        <v>1683</v>
      </c>
      <c r="U89" s="102">
        <v>72.825616616183481</v>
      </c>
      <c r="V89" s="101">
        <v>1</v>
      </c>
      <c r="W89" s="101">
        <v>1051</v>
      </c>
      <c r="X89" s="101">
        <v>1052</v>
      </c>
      <c r="Y89" s="102">
        <v>45.478147987884029</v>
      </c>
      <c r="Z89" s="101">
        <v>1</v>
      </c>
      <c r="AA89" s="101">
        <v>2734</v>
      </c>
      <c r="AB89" s="101">
        <v>2735</v>
      </c>
      <c r="AC89" s="187">
        <v>118.30376460406751</v>
      </c>
      <c r="AD89" s="121">
        <v>118.29584775086505</v>
      </c>
      <c r="AE89" s="459"/>
    </row>
    <row r="90" spans="1:31" x14ac:dyDescent="0.25">
      <c r="A90" s="9"/>
      <c r="B90" s="103">
        <v>321</v>
      </c>
      <c r="C90" s="189" t="s">
        <v>157</v>
      </c>
      <c r="D90" s="74">
        <v>846</v>
      </c>
      <c r="E90" s="186">
        <v>53</v>
      </c>
      <c r="F90" s="186">
        <v>21</v>
      </c>
      <c r="G90" s="186">
        <v>20</v>
      </c>
      <c r="H90" s="186">
        <v>12</v>
      </c>
      <c r="I90" s="186">
        <v>868</v>
      </c>
      <c r="J90" s="186">
        <v>526</v>
      </c>
      <c r="K90" s="186">
        <v>275</v>
      </c>
      <c r="L90" s="186">
        <v>67</v>
      </c>
      <c r="M90" s="98">
        <v>921</v>
      </c>
      <c r="N90" s="98">
        <v>547</v>
      </c>
      <c r="O90" s="98">
        <v>295</v>
      </c>
      <c r="P90" s="97">
        <v>79</v>
      </c>
      <c r="Q90" s="186">
        <v>2</v>
      </c>
      <c r="R90" s="101">
        <v>0</v>
      </c>
      <c r="S90" s="101">
        <v>779</v>
      </c>
      <c r="T90" s="101">
        <v>779</v>
      </c>
      <c r="U90" s="102">
        <v>92.080378250591025</v>
      </c>
      <c r="V90" s="101">
        <v>0</v>
      </c>
      <c r="W90" s="101">
        <v>208</v>
      </c>
      <c r="X90" s="101">
        <v>208</v>
      </c>
      <c r="Y90" s="102">
        <v>24.58628841607565</v>
      </c>
      <c r="Z90" s="101">
        <v>0</v>
      </c>
      <c r="AA90" s="101">
        <v>987</v>
      </c>
      <c r="AB90" s="101">
        <v>987</v>
      </c>
      <c r="AC90" s="187">
        <v>116.66666666666667</v>
      </c>
      <c r="AD90" s="121">
        <v>116.66666666666667</v>
      </c>
      <c r="AE90" s="459"/>
    </row>
    <row r="91" spans="1:31" x14ac:dyDescent="0.25">
      <c r="A91" s="9"/>
      <c r="B91" s="103">
        <v>376</v>
      </c>
      <c r="C91" s="189" t="s">
        <v>158</v>
      </c>
      <c r="D91" s="74">
        <v>1924</v>
      </c>
      <c r="E91" s="186">
        <v>84</v>
      </c>
      <c r="F91" s="186">
        <v>32</v>
      </c>
      <c r="G91" s="186">
        <v>26</v>
      </c>
      <c r="H91" s="186">
        <v>26</v>
      </c>
      <c r="I91" s="186">
        <v>1670</v>
      </c>
      <c r="J91" s="186">
        <v>1038</v>
      </c>
      <c r="K91" s="186">
        <v>516</v>
      </c>
      <c r="L91" s="186">
        <v>116</v>
      </c>
      <c r="M91" s="98">
        <v>1754</v>
      </c>
      <c r="N91" s="98">
        <v>1070</v>
      </c>
      <c r="O91" s="98">
        <v>542</v>
      </c>
      <c r="P91" s="97">
        <v>142</v>
      </c>
      <c r="Q91" s="186">
        <v>14</v>
      </c>
      <c r="R91" s="101">
        <v>1</v>
      </c>
      <c r="S91" s="101">
        <v>1488</v>
      </c>
      <c r="T91" s="101">
        <v>1489</v>
      </c>
      <c r="U91" s="102">
        <v>77.338877338877339</v>
      </c>
      <c r="V91" s="101">
        <v>1</v>
      </c>
      <c r="W91" s="101">
        <v>1033</v>
      </c>
      <c r="X91" s="101">
        <v>1034</v>
      </c>
      <c r="Y91" s="102">
        <v>53.690228690228693</v>
      </c>
      <c r="Z91" s="101">
        <v>2</v>
      </c>
      <c r="AA91" s="101">
        <v>2521</v>
      </c>
      <c r="AB91" s="101">
        <v>2523</v>
      </c>
      <c r="AC91" s="187">
        <v>131.02910602910603</v>
      </c>
      <c r="AD91" s="121">
        <v>130.99688473520251</v>
      </c>
      <c r="AE91" s="459"/>
    </row>
    <row r="92" spans="1:31" x14ac:dyDescent="0.25">
      <c r="A92" s="9"/>
      <c r="B92" s="103">
        <v>400</v>
      </c>
      <c r="C92" s="189" t="s">
        <v>159</v>
      </c>
      <c r="D92" s="74">
        <v>287</v>
      </c>
      <c r="E92" s="186">
        <v>6</v>
      </c>
      <c r="F92" s="186">
        <v>2</v>
      </c>
      <c r="G92" s="186">
        <v>3</v>
      </c>
      <c r="H92" s="186">
        <v>1</v>
      </c>
      <c r="I92" s="186">
        <v>271</v>
      </c>
      <c r="J92" s="186">
        <v>161</v>
      </c>
      <c r="K92" s="186">
        <v>98</v>
      </c>
      <c r="L92" s="186">
        <v>12</v>
      </c>
      <c r="M92" s="98">
        <v>277</v>
      </c>
      <c r="N92" s="98">
        <v>163</v>
      </c>
      <c r="O92" s="98">
        <v>101</v>
      </c>
      <c r="P92" s="97">
        <v>13</v>
      </c>
      <c r="Q92" s="186">
        <v>2</v>
      </c>
      <c r="R92" s="101">
        <v>0</v>
      </c>
      <c r="S92" s="101">
        <v>295</v>
      </c>
      <c r="T92" s="101">
        <v>295</v>
      </c>
      <c r="U92" s="102">
        <v>102.78745644599303</v>
      </c>
      <c r="V92" s="101">
        <v>0</v>
      </c>
      <c r="W92" s="101">
        <v>153</v>
      </c>
      <c r="X92" s="101">
        <v>153</v>
      </c>
      <c r="Y92" s="102">
        <v>53.310104529616723</v>
      </c>
      <c r="Z92" s="101">
        <v>0</v>
      </c>
      <c r="AA92" s="101">
        <v>448</v>
      </c>
      <c r="AB92" s="101">
        <v>448</v>
      </c>
      <c r="AC92" s="187">
        <v>156.09756097560975</v>
      </c>
      <c r="AD92" s="121">
        <v>156.09756097560975</v>
      </c>
      <c r="AE92" s="459"/>
    </row>
    <row r="93" spans="1:31" x14ac:dyDescent="0.25">
      <c r="A93" s="9"/>
      <c r="B93" s="103">
        <v>440</v>
      </c>
      <c r="C93" s="189" t="s">
        <v>160</v>
      </c>
      <c r="D93" s="74">
        <v>5222</v>
      </c>
      <c r="E93" s="186">
        <v>206</v>
      </c>
      <c r="F93" s="186">
        <v>83</v>
      </c>
      <c r="G93" s="186">
        <v>74</v>
      </c>
      <c r="H93" s="186">
        <v>49</v>
      </c>
      <c r="I93" s="186">
        <v>3038</v>
      </c>
      <c r="J93" s="186">
        <v>1770</v>
      </c>
      <c r="K93" s="186">
        <v>1064</v>
      </c>
      <c r="L93" s="186">
        <v>204</v>
      </c>
      <c r="M93" s="98">
        <v>3244</v>
      </c>
      <c r="N93" s="98">
        <v>1853</v>
      </c>
      <c r="O93" s="98">
        <v>1138</v>
      </c>
      <c r="P93" s="97">
        <v>253</v>
      </c>
      <c r="Q93" s="186">
        <v>7</v>
      </c>
      <c r="R93" s="101">
        <v>1</v>
      </c>
      <c r="S93" s="101">
        <v>4451</v>
      </c>
      <c r="T93" s="101">
        <v>4452</v>
      </c>
      <c r="U93" s="102">
        <v>85.235541937954807</v>
      </c>
      <c r="V93" s="101">
        <v>2</v>
      </c>
      <c r="W93" s="101">
        <v>1949</v>
      </c>
      <c r="X93" s="101">
        <v>1951</v>
      </c>
      <c r="Y93" s="102">
        <v>37.322864802757564</v>
      </c>
      <c r="Z93" s="101">
        <v>3</v>
      </c>
      <c r="AA93" s="101">
        <v>6400</v>
      </c>
      <c r="AB93" s="101">
        <v>6403</v>
      </c>
      <c r="AC93" s="187">
        <v>122.55840674071237</v>
      </c>
      <c r="AD93" s="121">
        <v>122.54545454545453</v>
      </c>
      <c r="AE93" s="459"/>
    </row>
    <row r="94" spans="1:31" x14ac:dyDescent="0.25">
      <c r="A94" s="9"/>
      <c r="B94" s="103">
        <v>483</v>
      </c>
      <c r="C94" s="189" t="s">
        <v>161</v>
      </c>
      <c r="D94" s="74">
        <v>17</v>
      </c>
      <c r="E94" s="186">
        <v>1</v>
      </c>
      <c r="F94" s="186">
        <v>1</v>
      </c>
      <c r="G94" s="186">
        <v>0</v>
      </c>
      <c r="H94" s="186">
        <v>0</v>
      </c>
      <c r="I94" s="186">
        <v>6</v>
      </c>
      <c r="J94" s="186">
        <v>6</v>
      </c>
      <c r="K94" s="186">
        <v>0</v>
      </c>
      <c r="L94" s="186">
        <v>0</v>
      </c>
      <c r="M94" s="98">
        <v>7</v>
      </c>
      <c r="N94" s="98">
        <v>7</v>
      </c>
      <c r="O94" s="98">
        <v>0</v>
      </c>
      <c r="P94" s="97">
        <v>0</v>
      </c>
      <c r="Q94" s="186">
        <v>0</v>
      </c>
      <c r="R94" s="101">
        <v>0</v>
      </c>
      <c r="S94" s="101">
        <v>12</v>
      </c>
      <c r="T94" s="101">
        <v>12</v>
      </c>
      <c r="U94" s="102">
        <v>70.588235294117652</v>
      </c>
      <c r="V94" s="101">
        <v>0</v>
      </c>
      <c r="W94" s="101">
        <v>0</v>
      </c>
      <c r="X94" s="101">
        <v>0</v>
      </c>
      <c r="Y94" s="102">
        <v>0</v>
      </c>
      <c r="Z94" s="101">
        <v>0</v>
      </c>
      <c r="AA94" s="101">
        <v>12</v>
      </c>
      <c r="AB94" s="101">
        <v>12</v>
      </c>
      <c r="AC94" s="187">
        <v>70.588235294117652</v>
      </c>
      <c r="AD94" s="121">
        <v>70.588235294117652</v>
      </c>
      <c r="AE94" s="459"/>
    </row>
    <row r="95" spans="1:31" x14ac:dyDescent="0.25">
      <c r="A95" s="9"/>
      <c r="B95" s="103">
        <v>541</v>
      </c>
      <c r="C95" s="103" t="s">
        <v>162</v>
      </c>
      <c r="D95" s="74">
        <v>1037</v>
      </c>
      <c r="E95" s="186">
        <v>62</v>
      </c>
      <c r="F95" s="186">
        <v>32</v>
      </c>
      <c r="G95" s="186">
        <v>22</v>
      </c>
      <c r="H95" s="186">
        <v>8</v>
      </c>
      <c r="I95" s="186">
        <v>1059</v>
      </c>
      <c r="J95" s="186">
        <v>853</v>
      </c>
      <c r="K95" s="186">
        <v>180</v>
      </c>
      <c r="L95" s="186">
        <v>26</v>
      </c>
      <c r="M95" s="98">
        <v>1121</v>
      </c>
      <c r="N95" s="98">
        <v>885</v>
      </c>
      <c r="O95" s="98">
        <v>202</v>
      </c>
      <c r="P95" s="97">
        <v>34</v>
      </c>
      <c r="Q95" s="186">
        <v>1</v>
      </c>
      <c r="R95" s="101">
        <v>0</v>
      </c>
      <c r="S95" s="101">
        <v>974</v>
      </c>
      <c r="T95" s="101">
        <v>974</v>
      </c>
      <c r="U95" s="102">
        <v>93.92478302796529</v>
      </c>
      <c r="V95" s="101">
        <v>0</v>
      </c>
      <c r="W95" s="101">
        <v>224</v>
      </c>
      <c r="X95" s="101">
        <v>224</v>
      </c>
      <c r="Y95" s="102">
        <v>21.600771456123432</v>
      </c>
      <c r="Z95" s="101">
        <v>0</v>
      </c>
      <c r="AA95" s="101">
        <v>1198</v>
      </c>
      <c r="AB95" s="101">
        <v>1198</v>
      </c>
      <c r="AC95" s="187">
        <v>115.52555448408872</v>
      </c>
      <c r="AD95" s="121">
        <v>115.52555448408872</v>
      </c>
      <c r="AE95" s="459"/>
    </row>
    <row r="96" spans="1:31" x14ac:dyDescent="0.25">
      <c r="A96" s="9"/>
      <c r="B96" s="103">
        <v>607</v>
      </c>
      <c r="C96" s="189" t="s">
        <v>163</v>
      </c>
      <c r="D96" s="74">
        <v>837</v>
      </c>
      <c r="E96" s="186">
        <v>24</v>
      </c>
      <c r="F96" s="186">
        <v>10</v>
      </c>
      <c r="G96" s="186">
        <v>10</v>
      </c>
      <c r="H96" s="186">
        <v>4</v>
      </c>
      <c r="I96" s="186">
        <v>656</v>
      </c>
      <c r="J96" s="186">
        <v>330</v>
      </c>
      <c r="K96" s="186">
        <v>270</v>
      </c>
      <c r="L96" s="186">
        <v>56</v>
      </c>
      <c r="M96" s="98">
        <v>680</v>
      </c>
      <c r="N96" s="98">
        <v>340</v>
      </c>
      <c r="O96" s="98">
        <v>280</v>
      </c>
      <c r="P96" s="97">
        <v>60</v>
      </c>
      <c r="Q96" s="186">
        <v>32</v>
      </c>
      <c r="R96" s="101">
        <v>0</v>
      </c>
      <c r="S96" s="101">
        <v>366</v>
      </c>
      <c r="T96" s="101">
        <v>366</v>
      </c>
      <c r="U96" s="102">
        <v>43.727598566308245</v>
      </c>
      <c r="V96" s="101">
        <v>1</v>
      </c>
      <c r="W96" s="101">
        <v>446</v>
      </c>
      <c r="X96" s="101">
        <v>447</v>
      </c>
      <c r="Y96" s="102">
        <v>53.28554360812425</v>
      </c>
      <c r="Z96" s="101">
        <v>1</v>
      </c>
      <c r="AA96" s="101">
        <v>812</v>
      </c>
      <c r="AB96" s="101">
        <v>813</v>
      </c>
      <c r="AC96" s="187">
        <v>97.013142174432502</v>
      </c>
      <c r="AD96" s="121">
        <v>97.016706443914074</v>
      </c>
      <c r="AE96" s="459"/>
    </row>
    <row r="97" spans="1:31" x14ac:dyDescent="0.25">
      <c r="A97" s="9"/>
      <c r="B97" s="103">
        <v>615</v>
      </c>
      <c r="C97" s="189" t="s">
        <v>164</v>
      </c>
      <c r="D97" s="74">
        <v>8238</v>
      </c>
      <c r="E97" s="186">
        <v>320</v>
      </c>
      <c r="F97" s="186">
        <v>107</v>
      </c>
      <c r="G97" s="186">
        <v>139</v>
      </c>
      <c r="H97" s="186">
        <v>74</v>
      </c>
      <c r="I97" s="186">
        <v>4445</v>
      </c>
      <c r="J97" s="186">
        <v>2855</v>
      </c>
      <c r="K97" s="186">
        <v>1301</v>
      </c>
      <c r="L97" s="186">
        <v>289</v>
      </c>
      <c r="M97" s="98">
        <v>4765</v>
      </c>
      <c r="N97" s="98">
        <v>2962</v>
      </c>
      <c r="O97" s="98">
        <v>1440</v>
      </c>
      <c r="P97" s="97">
        <v>363</v>
      </c>
      <c r="Q97" s="186">
        <v>20</v>
      </c>
      <c r="R97" s="101">
        <v>0</v>
      </c>
      <c r="S97" s="101">
        <v>4335</v>
      </c>
      <c r="T97" s="101">
        <v>4335</v>
      </c>
      <c r="U97" s="102">
        <v>52.621995630007277</v>
      </c>
      <c r="V97" s="101">
        <v>4</v>
      </c>
      <c r="W97" s="101">
        <v>4366</v>
      </c>
      <c r="X97" s="101">
        <v>4370</v>
      </c>
      <c r="Y97" s="102">
        <v>52.998300558387953</v>
      </c>
      <c r="Z97" s="101">
        <v>4</v>
      </c>
      <c r="AA97" s="101">
        <v>8701</v>
      </c>
      <c r="AB97" s="101">
        <v>8705</v>
      </c>
      <c r="AC97" s="187">
        <v>105.62029618839523</v>
      </c>
      <c r="AD97" s="121">
        <v>105.61756855132249</v>
      </c>
      <c r="AE97" s="459"/>
    </row>
    <row r="98" spans="1:31" x14ac:dyDescent="0.25">
      <c r="A98" s="9"/>
      <c r="B98" s="103">
        <v>649</v>
      </c>
      <c r="C98" s="189" t="s">
        <v>165</v>
      </c>
      <c r="D98" s="74">
        <v>88</v>
      </c>
      <c r="E98" s="186">
        <v>2</v>
      </c>
      <c r="F98" s="186">
        <v>2</v>
      </c>
      <c r="G98" s="186">
        <v>0</v>
      </c>
      <c r="H98" s="186">
        <v>0</v>
      </c>
      <c r="I98" s="186">
        <v>83</v>
      </c>
      <c r="J98" s="186">
        <v>70</v>
      </c>
      <c r="K98" s="186">
        <v>9</v>
      </c>
      <c r="L98" s="186">
        <v>4</v>
      </c>
      <c r="M98" s="98">
        <v>85</v>
      </c>
      <c r="N98" s="98">
        <v>72</v>
      </c>
      <c r="O98" s="98">
        <v>9</v>
      </c>
      <c r="P98" s="97">
        <v>4</v>
      </c>
      <c r="Q98" s="186">
        <v>2</v>
      </c>
      <c r="R98" s="101">
        <v>0</v>
      </c>
      <c r="S98" s="101">
        <v>107</v>
      </c>
      <c r="T98" s="101">
        <v>107</v>
      </c>
      <c r="U98" s="102">
        <v>121.59090909090908</v>
      </c>
      <c r="V98" s="101">
        <v>0</v>
      </c>
      <c r="W98" s="101">
        <v>5</v>
      </c>
      <c r="X98" s="101">
        <v>5</v>
      </c>
      <c r="Y98" s="102">
        <v>5.6818181818181817</v>
      </c>
      <c r="Z98" s="101">
        <v>0</v>
      </c>
      <c r="AA98" s="101">
        <v>112</v>
      </c>
      <c r="AB98" s="101">
        <v>112</v>
      </c>
      <c r="AC98" s="187">
        <v>127.27272727272727</v>
      </c>
      <c r="AD98" s="121">
        <v>127.27272727272727</v>
      </c>
      <c r="AE98" s="459"/>
    </row>
    <row r="99" spans="1:31" x14ac:dyDescent="0.25">
      <c r="A99" s="9"/>
      <c r="B99" s="103">
        <v>652</v>
      </c>
      <c r="C99" s="189" t="s">
        <v>166</v>
      </c>
      <c r="D99" s="74">
        <v>56</v>
      </c>
      <c r="E99" s="186">
        <v>0</v>
      </c>
      <c r="F99" s="186">
        <v>0</v>
      </c>
      <c r="G99" s="186">
        <v>0</v>
      </c>
      <c r="H99" s="186">
        <v>0</v>
      </c>
      <c r="I99" s="186">
        <v>7</v>
      </c>
      <c r="J99" s="186">
        <v>5</v>
      </c>
      <c r="K99" s="186">
        <v>2</v>
      </c>
      <c r="L99" s="186">
        <v>0</v>
      </c>
      <c r="M99" s="98">
        <v>7</v>
      </c>
      <c r="N99" s="98">
        <v>5</v>
      </c>
      <c r="O99" s="98">
        <v>2</v>
      </c>
      <c r="P99" s="97">
        <v>0</v>
      </c>
      <c r="Q99" s="186">
        <v>0</v>
      </c>
      <c r="R99" s="101">
        <v>0</v>
      </c>
      <c r="S99" s="101">
        <v>16</v>
      </c>
      <c r="T99" s="101">
        <v>16</v>
      </c>
      <c r="U99" s="102">
        <v>28.571428571428569</v>
      </c>
      <c r="V99" s="101">
        <v>0</v>
      </c>
      <c r="W99" s="101">
        <v>0</v>
      </c>
      <c r="X99" s="101">
        <v>0</v>
      </c>
      <c r="Y99" s="102">
        <v>0</v>
      </c>
      <c r="Z99" s="101">
        <v>0</v>
      </c>
      <c r="AA99" s="101">
        <v>16</v>
      </c>
      <c r="AB99" s="101">
        <v>16</v>
      </c>
      <c r="AC99" s="187">
        <v>28.571428571428569</v>
      </c>
      <c r="AD99" s="121">
        <v>28.571428571428569</v>
      </c>
      <c r="AE99" s="459"/>
    </row>
    <row r="100" spans="1:31" x14ac:dyDescent="0.25">
      <c r="A100" s="9"/>
      <c r="B100" s="103">
        <v>660</v>
      </c>
      <c r="C100" s="189" t="s">
        <v>167</v>
      </c>
      <c r="D100" s="74">
        <v>186</v>
      </c>
      <c r="E100" s="186">
        <v>3</v>
      </c>
      <c r="F100" s="186">
        <v>0</v>
      </c>
      <c r="G100" s="186">
        <v>2</v>
      </c>
      <c r="H100" s="186">
        <v>1</v>
      </c>
      <c r="I100" s="186">
        <v>199</v>
      </c>
      <c r="J100" s="186">
        <v>171</v>
      </c>
      <c r="K100" s="186">
        <v>28</v>
      </c>
      <c r="L100" s="186">
        <v>0</v>
      </c>
      <c r="M100" s="98">
        <v>202</v>
      </c>
      <c r="N100" s="98">
        <v>171</v>
      </c>
      <c r="O100" s="98">
        <v>30</v>
      </c>
      <c r="P100" s="97">
        <v>1</v>
      </c>
      <c r="Q100" s="186">
        <v>2</v>
      </c>
      <c r="R100" s="101">
        <v>0</v>
      </c>
      <c r="S100" s="101">
        <v>246</v>
      </c>
      <c r="T100" s="101">
        <v>246</v>
      </c>
      <c r="U100" s="102">
        <v>132.25806451612902</v>
      </c>
      <c r="V100" s="101">
        <v>0</v>
      </c>
      <c r="W100" s="101">
        <v>27</v>
      </c>
      <c r="X100" s="101">
        <v>27</v>
      </c>
      <c r="Y100" s="102">
        <v>14.516129032258066</v>
      </c>
      <c r="Z100" s="101">
        <v>0</v>
      </c>
      <c r="AA100" s="101">
        <v>273</v>
      </c>
      <c r="AB100" s="101">
        <v>273</v>
      </c>
      <c r="AC100" s="187">
        <v>146.7741935483871</v>
      </c>
      <c r="AD100" s="121">
        <v>146.7741935483871</v>
      </c>
      <c r="AE100" s="459"/>
    </row>
    <row r="101" spans="1:31" x14ac:dyDescent="0.25">
      <c r="A101" s="9"/>
      <c r="B101" s="103">
        <v>667</v>
      </c>
      <c r="C101" s="189" t="s">
        <v>168</v>
      </c>
      <c r="D101" s="74">
        <v>171</v>
      </c>
      <c r="E101" s="186">
        <v>3</v>
      </c>
      <c r="F101" s="186">
        <v>2</v>
      </c>
      <c r="G101" s="186">
        <v>1</v>
      </c>
      <c r="H101" s="186">
        <v>0</v>
      </c>
      <c r="I101" s="186">
        <v>174</v>
      </c>
      <c r="J101" s="186">
        <v>120</v>
      </c>
      <c r="K101" s="186">
        <v>48</v>
      </c>
      <c r="L101" s="186">
        <v>6</v>
      </c>
      <c r="M101" s="98">
        <v>177</v>
      </c>
      <c r="N101" s="98">
        <v>122</v>
      </c>
      <c r="O101" s="98">
        <v>49</v>
      </c>
      <c r="P101" s="97">
        <v>6</v>
      </c>
      <c r="Q101" s="186">
        <v>0</v>
      </c>
      <c r="R101" s="101">
        <v>0</v>
      </c>
      <c r="S101" s="101">
        <v>198</v>
      </c>
      <c r="T101" s="101">
        <v>198</v>
      </c>
      <c r="U101" s="102">
        <v>115.78947368421053</v>
      </c>
      <c r="V101" s="101">
        <v>0</v>
      </c>
      <c r="W101" s="101">
        <v>13</v>
      </c>
      <c r="X101" s="101">
        <v>13</v>
      </c>
      <c r="Y101" s="102">
        <v>7.6023391812865491</v>
      </c>
      <c r="Z101" s="101">
        <v>0</v>
      </c>
      <c r="AA101" s="101">
        <v>211</v>
      </c>
      <c r="AB101" s="101">
        <v>211</v>
      </c>
      <c r="AC101" s="187">
        <v>123.39181286549707</v>
      </c>
      <c r="AD101" s="121">
        <v>123.39181286549707</v>
      </c>
      <c r="AE101" s="459"/>
    </row>
    <row r="102" spans="1:31" x14ac:dyDescent="0.25">
      <c r="A102" s="9"/>
      <c r="B102" s="103">
        <v>674</v>
      </c>
      <c r="C102" s="189" t="s">
        <v>169</v>
      </c>
      <c r="D102" s="74">
        <v>321</v>
      </c>
      <c r="E102" s="186">
        <v>19</v>
      </c>
      <c r="F102" s="186">
        <v>7</v>
      </c>
      <c r="G102" s="186">
        <v>8</v>
      </c>
      <c r="H102" s="186">
        <v>4</v>
      </c>
      <c r="I102" s="186">
        <v>191</v>
      </c>
      <c r="J102" s="186">
        <v>160</v>
      </c>
      <c r="K102" s="186">
        <v>23</v>
      </c>
      <c r="L102" s="186">
        <v>8</v>
      </c>
      <c r="M102" s="98">
        <v>210</v>
      </c>
      <c r="N102" s="98">
        <v>167</v>
      </c>
      <c r="O102" s="98">
        <v>31</v>
      </c>
      <c r="P102" s="97">
        <v>12</v>
      </c>
      <c r="Q102" s="186">
        <v>5</v>
      </c>
      <c r="R102" s="101">
        <v>0</v>
      </c>
      <c r="S102" s="101">
        <v>321</v>
      </c>
      <c r="T102" s="101">
        <v>321</v>
      </c>
      <c r="U102" s="102">
        <v>100</v>
      </c>
      <c r="V102" s="101">
        <v>0</v>
      </c>
      <c r="W102" s="101">
        <v>46</v>
      </c>
      <c r="X102" s="101">
        <v>46</v>
      </c>
      <c r="Y102" s="102">
        <v>14.330218068535824</v>
      </c>
      <c r="Z102" s="101">
        <v>0</v>
      </c>
      <c r="AA102" s="101">
        <v>367</v>
      </c>
      <c r="AB102" s="101">
        <v>367</v>
      </c>
      <c r="AC102" s="187">
        <v>114.33021806853583</v>
      </c>
      <c r="AD102" s="121">
        <v>114.33021806853583</v>
      </c>
      <c r="AE102" s="459"/>
    </row>
    <row r="103" spans="1:31" x14ac:dyDescent="0.25">
      <c r="A103" s="9"/>
      <c r="B103" s="103">
        <v>697</v>
      </c>
      <c r="C103" s="193" t="s">
        <v>170</v>
      </c>
      <c r="D103" s="74">
        <v>1735</v>
      </c>
      <c r="E103" s="186">
        <v>83</v>
      </c>
      <c r="F103" s="186">
        <v>28</v>
      </c>
      <c r="G103" s="186">
        <v>38</v>
      </c>
      <c r="H103" s="186">
        <v>17</v>
      </c>
      <c r="I103" s="186">
        <v>1538</v>
      </c>
      <c r="J103" s="186">
        <v>765</v>
      </c>
      <c r="K103" s="186">
        <v>655</v>
      </c>
      <c r="L103" s="186">
        <v>118</v>
      </c>
      <c r="M103" s="98">
        <v>1621</v>
      </c>
      <c r="N103" s="98">
        <v>793</v>
      </c>
      <c r="O103" s="98">
        <v>693</v>
      </c>
      <c r="P103" s="97">
        <v>135</v>
      </c>
      <c r="Q103" s="186">
        <v>10</v>
      </c>
      <c r="R103" s="101">
        <v>0</v>
      </c>
      <c r="S103" s="101">
        <v>1576</v>
      </c>
      <c r="T103" s="101">
        <v>1576</v>
      </c>
      <c r="U103" s="102">
        <v>90.835734870316998</v>
      </c>
      <c r="V103" s="101">
        <v>1</v>
      </c>
      <c r="W103" s="101">
        <v>653</v>
      </c>
      <c r="X103" s="101">
        <v>654</v>
      </c>
      <c r="Y103" s="102">
        <v>37.636887608069166</v>
      </c>
      <c r="Z103" s="101">
        <v>1</v>
      </c>
      <c r="AA103" s="101">
        <v>2229</v>
      </c>
      <c r="AB103" s="101">
        <v>2230</v>
      </c>
      <c r="AC103" s="187">
        <v>128.47262247838617</v>
      </c>
      <c r="AD103" s="121">
        <v>128.45622119815667</v>
      </c>
      <c r="AE103" s="459"/>
    </row>
    <row r="104" spans="1:31" x14ac:dyDescent="0.25">
      <c r="A104" s="9"/>
      <c r="B104" s="103">
        <v>756</v>
      </c>
      <c r="C104" s="189" t="s">
        <v>171</v>
      </c>
      <c r="D104" s="74">
        <v>720</v>
      </c>
      <c r="E104" s="186">
        <v>35</v>
      </c>
      <c r="F104" s="186">
        <v>15</v>
      </c>
      <c r="G104" s="186">
        <v>11</v>
      </c>
      <c r="H104" s="186">
        <v>9</v>
      </c>
      <c r="I104" s="186">
        <v>626</v>
      </c>
      <c r="J104" s="186">
        <v>436</v>
      </c>
      <c r="K104" s="186">
        <v>152</v>
      </c>
      <c r="L104" s="186">
        <v>38</v>
      </c>
      <c r="M104" s="98">
        <v>661</v>
      </c>
      <c r="N104" s="98">
        <v>451</v>
      </c>
      <c r="O104" s="98">
        <v>163</v>
      </c>
      <c r="P104" s="97">
        <v>47</v>
      </c>
      <c r="Q104" s="186">
        <v>5</v>
      </c>
      <c r="R104" s="101">
        <v>0</v>
      </c>
      <c r="S104" s="101">
        <v>647</v>
      </c>
      <c r="T104" s="101">
        <v>647</v>
      </c>
      <c r="U104" s="102">
        <v>89.861111111111114</v>
      </c>
      <c r="V104" s="101">
        <v>0</v>
      </c>
      <c r="W104" s="101">
        <v>71</v>
      </c>
      <c r="X104" s="101">
        <v>71</v>
      </c>
      <c r="Y104" s="102">
        <v>9.8611111111111107</v>
      </c>
      <c r="Z104" s="101">
        <v>0</v>
      </c>
      <c r="AA104" s="101">
        <v>718</v>
      </c>
      <c r="AB104" s="101">
        <v>718</v>
      </c>
      <c r="AC104" s="187">
        <v>99.722222222222229</v>
      </c>
      <c r="AD104" s="121">
        <v>99.722222222222229</v>
      </c>
      <c r="AE104" s="459"/>
    </row>
    <row r="105" spans="1:31" x14ac:dyDescent="0.25">
      <c r="A105" s="2" t="s">
        <v>172</v>
      </c>
      <c r="B105" s="171"/>
      <c r="C105" s="194" t="s">
        <v>47</v>
      </c>
      <c r="D105" s="82">
        <v>3056</v>
      </c>
      <c r="E105" s="82">
        <v>171</v>
      </c>
      <c r="F105" s="82">
        <v>92</v>
      </c>
      <c r="G105" s="82">
        <v>51</v>
      </c>
      <c r="H105" s="82">
        <v>28</v>
      </c>
      <c r="I105" s="82">
        <v>2097</v>
      </c>
      <c r="J105" s="82">
        <v>1648</v>
      </c>
      <c r="K105" s="82">
        <v>385</v>
      </c>
      <c r="L105" s="82">
        <v>64</v>
      </c>
      <c r="M105" s="82">
        <v>2268</v>
      </c>
      <c r="N105" s="82">
        <v>1740</v>
      </c>
      <c r="O105" s="82">
        <v>436</v>
      </c>
      <c r="P105" s="82">
        <v>92</v>
      </c>
      <c r="Q105" s="82">
        <v>90</v>
      </c>
      <c r="R105" s="105">
        <v>0</v>
      </c>
      <c r="S105" s="105">
        <v>2883</v>
      </c>
      <c r="T105" s="105">
        <v>2883</v>
      </c>
      <c r="U105" s="104">
        <v>94.339005235602087</v>
      </c>
      <c r="V105" s="105">
        <v>2</v>
      </c>
      <c r="W105" s="105">
        <v>674</v>
      </c>
      <c r="X105" s="105">
        <v>676</v>
      </c>
      <c r="Y105" s="104">
        <v>22.054973821989527</v>
      </c>
      <c r="Z105" s="105">
        <v>2</v>
      </c>
      <c r="AA105" s="105">
        <v>3557</v>
      </c>
      <c r="AB105" s="105">
        <v>3559</v>
      </c>
      <c r="AC105" s="92">
        <v>116.39397905759161</v>
      </c>
      <c r="AD105" s="191">
        <v>116.38325703073905</v>
      </c>
      <c r="AE105" s="459"/>
    </row>
    <row r="106" spans="1:31" x14ac:dyDescent="0.25">
      <c r="A106" s="2"/>
      <c r="B106" s="103">
        <v>30</v>
      </c>
      <c r="C106" s="189" t="s">
        <v>173</v>
      </c>
      <c r="D106" s="74">
        <v>659</v>
      </c>
      <c r="E106" s="186">
        <v>30</v>
      </c>
      <c r="F106" s="186">
        <v>13</v>
      </c>
      <c r="G106" s="186">
        <v>11</v>
      </c>
      <c r="H106" s="186">
        <v>6</v>
      </c>
      <c r="I106" s="186">
        <v>383</v>
      </c>
      <c r="J106" s="186">
        <v>286</v>
      </c>
      <c r="K106" s="186">
        <v>87</v>
      </c>
      <c r="L106" s="186">
        <v>10</v>
      </c>
      <c r="M106" s="98">
        <v>413</v>
      </c>
      <c r="N106" s="98">
        <v>299</v>
      </c>
      <c r="O106" s="98">
        <v>98</v>
      </c>
      <c r="P106" s="97">
        <v>16</v>
      </c>
      <c r="Q106" s="186">
        <v>3</v>
      </c>
      <c r="R106" s="101">
        <v>0</v>
      </c>
      <c r="S106" s="101">
        <v>638</v>
      </c>
      <c r="T106" s="101">
        <v>638</v>
      </c>
      <c r="U106" s="102">
        <v>96.813353566009113</v>
      </c>
      <c r="V106" s="101">
        <v>2</v>
      </c>
      <c r="W106" s="101">
        <v>345</v>
      </c>
      <c r="X106" s="101">
        <v>347</v>
      </c>
      <c r="Y106" s="102">
        <v>52.352048558421849</v>
      </c>
      <c r="Z106" s="101">
        <v>2</v>
      </c>
      <c r="AA106" s="101">
        <v>983</v>
      </c>
      <c r="AB106" s="101">
        <v>985</v>
      </c>
      <c r="AC106" s="187">
        <v>149.16540212443095</v>
      </c>
      <c r="AD106" s="121">
        <v>149.01664145234491</v>
      </c>
      <c r="AE106" s="459"/>
    </row>
    <row r="107" spans="1:31" x14ac:dyDescent="0.25">
      <c r="A107" s="2"/>
      <c r="B107" s="103">
        <v>34</v>
      </c>
      <c r="C107" s="189" t="s">
        <v>174</v>
      </c>
      <c r="D107" s="74">
        <v>385</v>
      </c>
      <c r="E107" s="186">
        <v>27</v>
      </c>
      <c r="F107" s="186">
        <v>11</v>
      </c>
      <c r="G107" s="186">
        <v>9</v>
      </c>
      <c r="H107" s="186">
        <v>7</v>
      </c>
      <c r="I107" s="186">
        <v>147</v>
      </c>
      <c r="J107" s="186">
        <v>106</v>
      </c>
      <c r="K107" s="186">
        <v>33</v>
      </c>
      <c r="L107" s="186">
        <v>8</v>
      </c>
      <c r="M107" s="98">
        <v>174</v>
      </c>
      <c r="N107" s="98">
        <v>117</v>
      </c>
      <c r="O107" s="98">
        <v>42</v>
      </c>
      <c r="P107" s="97">
        <v>15</v>
      </c>
      <c r="Q107" s="186">
        <v>15</v>
      </c>
      <c r="R107" s="101">
        <v>0</v>
      </c>
      <c r="S107" s="101">
        <v>416</v>
      </c>
      <c r="T107" s="101">
        <v>416</v>
      </c>
      <c r="U107" s="102">
        <v>108.05194805194805</v>
      </c>
      <c r="V107" s="101">
        <v>0</v>
      </c>
      <c r="W107" s="101">
        <v>55</v>
      </c>
      <c r="X107" s="101">
        <v>55</v>
      </c>
      <c r="Y107" s="102">
        <v>14.285714285714285</v>
      </c>
      <c r="Z107" s="101">
        <v>0</v>
      </c>
      <c r="AA107" s="101">
        <v>471</v>
      </c>
      <c r="AB107" s="101">
        <v>471</v>
      </c>
      <c r="AC107" s="187">
        <v>122.33766233766235</v>
      </c>
      <c r="AD107" s="121">
        <v>122.33766233766235</v>
      </c>
      <c r="AE107" s="459"/>
    </row>
    <row r="108" spans="1:31" x14ac:dyDescent="0.25">
      <c r="A108" s="2"/>
      <c r="B108" s="103">
        <v>36</v>
      </c>
      <c r="C108" s="189" t="s">
        <v>175</v>
      </c>
      <c r="D108" s="74">
        <v>150</v>
      </c>
      <c r="E108" s="186">
        <v>4</v>
      </c>
      <c r="F108" s="186">
        <v>2</v>
      </c>
      <c r="G108" s="186">
        <v>1</v>
      </c>
      <c r="H108" s="186">
        <v>1</v>
      </c>
      <c r="I108" s="186">
        <v>86</v>
      </c>
      <c r="J108" s="186">
        <v>75</v>
      </c>
      <c r="K108" s="186">
        <v>10</v>
      </c>
      <c r="L108" s="186">
        <v>1</v>
      </c>
      <c r="M108" s="98">
        <v>90</v>
      </c>
      <c r="N108" s="98">
        <v>77</v>
      </c>
      <c r="O108" s="98">
        <v>11</v>
      </c>
      <c r="P108" s="97">
        <v>2</v>
      </c>
      <c r="Q108" s="186">
        <v>3</v>
      </c>
      <c r="R108" s="101">
        <v>0</v>
      </c>
      <c r="S108" s="101">
        <v>70</v>
      </c>
      <c r="T108" s="101">
        <v>70</v>
      </c>
      <c r="U108" s="102">
        <v>46.666666666666664</v>
      </c>
      <c r="V108" s="101">
        <v>0</v>
      </c>
      <c r="W108" s="101">
        <v>25</v>
      </c>
      <c r="X108" s="101">
        <v>25</v>
      </c>
      <c r="Y108" s="102">
        <v>16.666666666666664</v>
      </c>
      <c r="Z108" s="101">
        <v>0</v>
      </c>
      <c r="AA108" s="101">
        <v>95</v>
      </c>
      <c r="AB108" s="101">
        <v>95</v>
      </c>
      <c r="AC108" s="187">
        <v>63.333333333333329</v>
      </c>
      <c r="AD108" s="121">
        <v>63.333333333333329</v>
      </c>
      <c r="AE108" s="459"/>
    </row>
    <row r="109" spans="1:31" x14ac:dyDescent="0.25">
      <c r="A109" s="2"/>
      <c r="B109" s="103">
        <v>91</v>
      </c>
      <c r="C109" s="189" t="s">
        <v>176</v>
      </c>
      <c r="D109" s="74">
        <v>109</v>
      </c>
      <c r="E109" s="186">
        <v>7</v>
      </c>
      <c r="F109" s="186">
        <v>3</v>
      </c>
      <c r="G109" s="186">
        <v>4</v>
      </c>
      <c r="H109" s="186">
        <v>0</v>
      </c>
      <c r="I109" s="186">
        <v>48</v>
      </c>
      <c r="J109" s="186">
        <v>45</v>
      </c>
      <c r="K109" s="186">
        <v>2</v>
      </c>
      <c r="L109" s="186">
        <v>1</v>
      </c>
      <c r="M109" s="98">
        <v>55</v>
      </c>
      <c r="N109" s="98">
        <v>48</v>
      </c>
      <c r="O109" s="98">
        <v>6</v>
      </c>
      <c r="P109" s="97">
        <v>1</v>
      </c>
      <c r="Q109" s="186">
        <v>0</v>
      </c>
      <c r="R109" s="101">
        <v>0</v>
      </c>
      <c r="S109" s="101">
        <v>63</v>
      </c>
      <c r="T109" s="101">
        <v>63</v>
      </c>
      <c r="U109" s="102">
        <v>57.798165137614674</v>
      </c>
      <c r="V109" s="101">
        <v>0</v>
      </c>
      <c r="W109" s="101">
        <v>3</v>
      </c>
      <c r="X109" s="101">
        <v>3</v>
      </c>
      <c r="Y109" s="102">
        <v>2.7522935779816518</v>
      </c>
      <c r="Z109" s="101">
        <v>0</v>
      </c>
      <c r="AA109" s="101">
        <v>66</v>
      </c>
      <c r="AB109" s="101">
        <v>66</v>
      </c>
      <c r="AC109" s="187">
        <v>60.550458715596335</v>
      </c>
      <c r="AD109" s="121">
        <v>60.550458715596335</v>
      </c>
      <c r="AE109" s="459"/>
    </row>
    <row r="110" spans="1:31" x14ac:dyDescent="0.25">
      <c r="A110" s="2"/>
      <c r="B110" s="103">
        <v>93</v>
      </c>
      <c r="C110" s="189" t="s">
        <v>177</v>
      </c>
      <c r="D110" s="74">
        <v>44</v>
      </c>
      <c r="E110" s="186">
        <v>1</v>
      </c>
      <c r="F110" s="186">
        <v>0</v>
      </c>
      <c r="G110" s="186">
        <v>1</v>
      </c>
      <c r="H110" s="186">
        <v>0</v>
      </c>
      <c r="I110" s="186">
        <v>41</v>
      </c>
      <c r="J110" s="186">
        <v>40</v>
      </c>
      <c r="K110" s="186">
        <v>1</v>
      </c>
      <c r="L110" s="186">
        <v>0</v>
      </c>
      <c r="M110" s="98">
        <v>42</v>
      </c>
      <c r="N110" s="98">
        <v>40</v>
      </c>
      <c r="O110" s="98">
        <v>2</v>
      </c>
      <c r="P110" s="97">
        <v>0</v>
      </c>
      <c r="Q110" s="186">
        <v>0</v>
      </c>
      <c r="R110" s="101">
        <v>0</v>
      </c>
      <c r="S110" s="101">
        <v>83</v>
      </c>
      <c r="T110" s="101">
        <v>83</v>
      </c>
      <c r="U110" s="102">
        <v>188.63636363636365</v>
      </c>
      <c r="V110" s="101">
        <v>0</v>
      </c>
      <c r="W110" s="101">
        <v>3</v>
      </c>
      <c r="X110" s="101">
        <v>3</v>
      </c>
      <c r="Y110" s="102">
        <v>6.8181818181818175</v>
      </c>
      <c r="Z110" s="101">
        <v>0</v>
      </c>
      <c r="AA110" s="101">
        <v>86</v>
      </c>
      <c r="AB110" s="101">
        <v>86</v>
      </c>
      <c r="AC110" s="187">
        <v>195.45454545454547</v>
      </c>
      <c r="AD110" s="121">
        <v>195.45454545454547</v>
      </c>
      <c r="AE110" s="459"/>
    </row>
    <row r="111" spans="1:31" x14ac:dyDescent="0.25">
      <c r="A111" s="2"/>
      <c r="B111" s="103">
        <v>101</v>
      </c>
      <c r="C111" s="103" t="s">
        <v>178</v>
      </c>
      <c r="D111" s="74">
        <v>307</v>
      </c>
      <c r="E111" s="186">
        <v>20</v>
      </c>
      <c r="F111" s="186">
        <v>19</v>
      </c>
      <c r="G111" s="186">
        <v>0</v>
      </c>
      <c r="H111" s="186">
        <v>1</v>
      </c>
      <c r="I111" s="186">
        <v>214</v>
      </c>
      <c r="J111" s="186">
        <v>201</v>
      </c>
      <c r="K111" s="186">
        <v>10</v>
      </c>
      <c r="L111" s="186">
        <v>3</v>
      </c>
      <c r="M111" s="98">
        <v>234</v>
      </c>
      <c r="N111" s="98">
        <v>220</v>
      </c>
      <c r="O111" s="98">
        <v>10</v>
      </c>
      <c r="P111" s="97">
        <v>4</v>
      </c>
      <c r="Q111" s="186">
        <v>8</v>
      </c>
      <c r="R111" s="101">
        <v>0</v>
      </c>
      <c r="S111" s="101">
        <v>328</v>
      </c>
      <c r="T111" s="101">
        <v>328</v>
      </c>
      <c r="U111" s="102">
        <v>106.84039087947883</v>
      </c>
      <c r="V111" s="101">
        <v>0</v>
      </c>
      <c r="W111" s="101">
        <v>30</v>
      </c>
      <c r="X111" s="101">
        <v>30</v>
      </c>
      <c r="Y111" s="102">
        <v>9.7719869706840399</v>
      </c>
      <c r="Z111" s="101">
        <v>0</v>
      </c>
      <c r="AA111" s="101">
        <v>358</v>
      </c>
      <c r="AB111" s="101">
        <v>358</v>
      </c>
      <c r="AC111" s="187">
        <v>116.61237785016287</v>
      </c>
      <c r="AD111" s="121">
        <v>116.61237785016287</v>
      </c>
      <c r="AE111" s="459"/>
    </row>
    <row r="112" spans="1:31" x14ac:dyDescent="0.25">
      <c r="A112" s="2"/>
      <c r="B112" s="103">
        <v>145</v>
      </c>
      <c r="C112" s="189" t="s">
        <v>179</v>
      </c>
      <c r="D112" s="74">
        <v>20</v>
      </c>
      <c r="E112" s="186">
        <v>2</v>
      </c>
      <c r="F112" s="186">
        <v>2</v>
      </c>
      <c r="G112" s="186">
        <v>0</v>
      </c>
      <c r="H112" s="186">
        <v>0</v>
      </c>
      <c r="I112" s="186">
        <v>23</v>
      </c>
      <c r="J112" s="186">
        <v>21</v>
      </c>
      <c r="K112" s="186">
        <v>2</v>
      </c>
      <c r="L112" s="186">
        <v>0</v>
      </c>
      <c r="M112" s="98">
        <v>25</v>
      </c>
      <c r="N112" s="98">
        <v>23</v>
      </c>
      <c r="O112" s="98">
        <v>2</v>
      </c>
      <c r="P112" s="97">
        <v>0</v>
      </c>
      <c r="Q112" s="186">
        <v>2</v>
      </c>
      <c r="R112" s="101">
        <v>0</v>
      </c>
      <c r="S112" s="101">
        <v>27</v>
      </c>
      <c r="T112" s="101">
        <v>27</v>
      </c>
      <c r="U112" s="102">
        <v>135</v>
      </c>
      <c r="V112" s="101">
        <v>0</v>
      </c>
      <c r="W112" s="101">
        <v>1</v>
      </c>
      <c r="X112" s="101">
        <v>1</v>
      </c>
      <c r="Y112" s="102">
        <v>5</v>
      </c>
      <c r="Z112" s="101">
        <v>0</v>
      </c>
      <c r="AA112" s="101">
        <v>28</v>
      </c>
      <c r="AB112" s="101">
        <v>28</v>
      </c>
      <c r="AC112" s="187">
        <v>140</v>
      </c>
      <c r="AD112" s="121">
        <v>140</v>
      </c>
      <c r="AE112" s="459"/>
    </row>
    <row r="113" spans="1:31" x14ac:dyDescent="0.25">
      <c r="A113" s="2"/>
      <c r="B113" s="103">
        <v>209</v>
      </c>
      <c r="C113" s="189" t="s">
        <v>180</v>
      </c>
      <c r="D113" s="74">
        <v>66</v>
      </c>
      <c r="E113" s="186">
        <v>10</v>
      </c>
      <c r="F113" s="186">
        <v>8</v>
      </c>
      <c r="G113" s="186">
        <v>1</v>
      </c>
      <c r="H113" s="186">
        <v>1</v>
      </c>
      <c r="I113" s="186">
        <v>76</v>
      </c>
      <c r="J113" s="186">
        <v>70</v>
      </c>
      <c r="K113" s="186">
        <v>4</v>
      </c>
      <c r="L113" s="186">
        <v>2</v>
      </c>
      <c r="M113" s="98">
        <v>86</v>
      </c>
      <c r="N113" s="98">
        <v>78</v>
      </c>
      <c r="O113" s="98">
        <v>5</v>
      </c>
      <c r="P113" s="97">
        <v>3</v>
      </c>
      <c r="Q113" s="186">
        <v>2</v>
      </c>
      <c r="R113" s="101">
        <v>0</v>
      </c>
      <c r="S113" s="101">
        <v>100</v>
      </c>
      <c r="T113" s="101">
        <v>100</v>
      </c>
      <c r="U113" s="102">
        <v>151.5151515151515</v>
      </c>
      <c r="V113" s="101">
        <v>0</v>
      </c>
      <c r="W113" s="101">
        <v>7</v>
      </c>
      <c r="X113" s="101">
        <v>7</v>
      </c>
      <c r="Y113" s="102">
        <v>10.606060606060606</v>
      </c>
      <c r="Z113" s="101">
        <v>0</v>
      </c>
      <c r="AA113" s="101">
        <v>107</v>
      </c>
      <c r="AB113" s="101">
        <v>107</v>
      </c>
      <c r="AC113" s="187">
        <v>162.12121212121212</v>
      </c>
      <c r="AD113" s="121">
        <v>162.12121212121212</v>
      </c>
      <c r="AE113" s="459"/>
    </row>
    <row r="114" spans="1:31" x14ac:dyDescent="0.25">
      <c r="A114" s="2"/>
      <c r="B114" s="103">
        <v>282</v>
      </c>
      <c r="C114" s="189" t="s">
        <v>181</v>
      </c>
      <c r="D114" s="74">
        <v>183</v>
      </c>
      <c r="E114" s="186">
        <v>1</v>
      </c>
      <c r="F114" s="186">
        <v>0</v>
      </c>
      <c r="G114" s="186">
        <v>0</v>
      </c>
      <c r="H114" s="186">
        <v>1</v>
      </c>
      <c r="I114" s="186">
        <v>187</v>
      </c>
      <c r="J114" s="186">
        <v>123</v>
      </c>
      <c r="K114" s="186">
        <v>56</v>
      </c>
      <c r="L114" s="186">
        <v>8</v>
      </c>
      <c r="M114" s="98">
        <v>188</v>
      </c>
      <c r="N114" s="98">
        <v>123</v>
      </c>
      <c r="O114" s="98">
        <v>56</v>
      </c>
      <c r="P114" s="97">
        <v>9</v>
      </c>
      <c r="Q114" s="186">
        <v>2</v>
      </c>
      <c r="R114" s="101">
        <v>0</v>
      </c>
      <c r="S114" s="101">
        <v>171</v>
      </c>
      <c r="T114" s="101">
        <v>171</v>
      </c>
      <c r="U114" s="102">
        <v>93.442622950819683</v>
      </c>
      <c r="V114" s="101">
        <v>0</v>
      </c>
      <c r="W114" s="101">
        <v>37</v>
      </c>
      <c r="X114" s="101">
        <v>37</v>
      </c>
      <c r="Y114" s="102">
        <v>20.21857923497268</v>
      </c>
      <c r="Z114" s="101">
        <v>0</v>
      </c>
      <c r="AA114" s="101">
        <v>208</v>
      </c>
      <c r="AB114" s="101">
        <v>208</v>
      </c>
      <c r="AC114" s="187">
        <v>113.66120218579235</v>
      </c>
      <c r="AD114" s="121">
        <v>113.66120218579235</v>
      </c>
      <c r="AE114" s="459"/>
    </row>
    <row r="115" spans="1:31" x14ac:dyDescent="0.25">
      <c r="A115" s="2"/>
      <c r="B115" s="103">
        <v>353</v>
      </c>
      <c r="C115" s="189" t="s">
        <v>182</v>
      </c>
      <c r="D115" s="74">
        <v>20</v>
      </c>
      <c r="E115" s="186">
        <v>2</v>
      </c>
      <c r="F115" s="186">
        <v>0</v>
      </c>
      <c r="G115" s="186">
        <v>2</v>
      </c>
      <c r="H115" s="186">
        <v>0</v>
      </c>
      <c r="I115" s="186">
        <v>13</v>
      </c>
      <c r="J115" s="186">
        <v>12</v>
      </c>
      <c r="K115" s="186">
        <v>0</v>
      </c>
      <c r="L115" s="186">
        <v>1</v>
      </c>
      <c r="M115" s="98">
        <v>15</v>
      </c>
      <c r="N115" s="98">
        <v>12</v>
      </c>
      <c r="O115" s="98">
        <v>2</v>
      </c>
      <c r="P115" s="97">
        <v>1</v>
      </c>
      <c r="Q115" s="186">
        <v>0</v>
      </c>
      <c r="R115" s="101">
        <v>0</v>
      </c>
      <c r="S115" s="101">
        <v>20</v>
      </c>
      <c r="T115" s="101">
        <v>20</v>
      </c>
      <c r="U115" s="102">
        <v>100</v>
      </c>
      <c r="V115" s="101">
        <v>0</v>
      </c>
      <c r="W115" s="101">
        <v>5</v>
      </c>
      <c r="X115" s="101">
        <v>5</v>
      </c>
      <c r="Y115" s="102">
        <v>25</v>
      </c>
      <c r="Z115" s="101">
        <v>0</v>
      </c>
      <c r="AA115" s="101">
        <v>25</v>
      </c>
      <c r="AB115" s="101">
        <v>25</v>
      </c>
      <c r="AC115" s="187">
        <v>125</v>
      </c>
      <c r="AD115" s="121">
        <v>125</v>
      </c>
      <c r="AE115" s="459"/>
    </row>
    <row r="116" spans="1:31" x14ac:dyDescent="0.25">
      <c r="A116" s="2"/>
      <c r="B116" s="103">
        <v>364</v>
      </c>
      <c r="C116" s="189" t="s">
        <v>183</v>
      </c>
      <c r="D116" s="74">
        <v>126</v>
      </c>
      <c r="E116" s="186">
        <v>13</v>
      </c>
      <c r="F116" s="186">
        <v>7</v>
      </c>
      <c r="G116" s="186">
        <v>5</v>
      </c>
      <c r="H116" s="186">
        <v>1</v>
      </c>
      <c r="I116" s="186">
        <v>93</v>
      </c>
      <c r="J116" s="186">
        <v>75</v>
      </c>
      <c r="K116" s="186">
        <v>16</v>
      </c>
      <c r="L116" s="186">
        <v>2</v>
      </c>
      <c r="M116" s="98">
        <v>106</v>
      </c>
      <c r="N116" s="98">
        <v>82</v>
      </c>
      <c r="O116" s="98">
        <v>21</v>
      </c>
      <c r="P116" s="97">
        <v>3</v>
      </c>
      <c r="Q116" s="186">
        <v>1</v>
      </c>
      <c r="R116" s="101">
        <v>0</v>
      </c>
      <c r="S116" s="101">
        <v>91</v>
      </c>
      <c r="T116" s="101">
        <v>91</v>
      </c>
      <c r="U116" s="102">
        <v>72.222222222222214</v>
      </c>
      <c r="V116" s="101">
        <v>0</v>
      </c>
      <c r="W116" s="101">
        <v>30</v>
      </c>
      <c r="X116" s="101">
        <v>30</v>
      </c>
      <c r="Y116" s="102">
        <v>23.809523809523807</v>
      </c>
      <c r="Z116" s="101">
        <v>0</v>
      </c>
      <c r="AA116" s="101">
        <v>121</v>
      </c>
      <c r="AB116" s="101">
        <v>121</v>
      </c>
      <c r="AC116" s="187">
        <v>96.031746031746039</v>
      </c>
      <c r="AD116" s="121">
        <v>96.031746031746039</v>
      </c>
      <c r="AE116" s="459"/>
    </row>
    <row r="117" spans="1:31" x14ac:dyDescent="0.25">
      <c r="A117" s="2"/>
      <c r="B117" s="103">
        <v>368</v>
      </c>
      <c r="C117" s="189" t="s">
        <v>184</v>
      </c>
      <c r="D117" s="74">
        <v>84</v>
      </c>
      <c r="E117" s="186">
        <v>13</v>
      </c>
      <c r="F117" s="186">
        <v>5</v>
      </c>
      <c r="G117" s="186">
        <v>5</v>
      </c>
      <c r="H117" s="186">
        <v>3</v>
      </c>
      <c r="I117" s="186">
        <v>56</v>
      </c>
      <c r="J117" s="186">
        <v>46</v>
      </c>
      <c r="K117" s="186">
        <v>9</v>
      </c>
      <c r="L117" s="186">
        <v>1</v>
      </c>
      <c r="M117" s="98">
        <v>69</v>
      </c>
      <c r="N117" s="98">
        <v>51</v>
      </c>
      <c r="O117" s="98">
        <v>14</v>
      </c>
      <c r="P117" s="97">
        <v>4</v>
      </c>
      <c r="Q117" s="186">
        <v>0</v>
      </c>
      <c r="R117" s="101">
        <v>0</v>
      </c>
      <c r="S117" s="101">
        <v>71</v>
      </c>
      <c r="T117" s="101">
        <v>71</v>
      </c>
      <c r="U117" s="102">
        <v>84.523809523809518</v>
      </c>
      <c r="V117" s="101">
        <v>0</v>
      </c>
      <c r="W117" s="101">
        <v>25</v>
      </c>
      <c r="X117" s="101">
        <v>25</v>
      </c>
      <c r="Y117" s="102">
        <v>29.761904761904763</v>
      </c>
      <c r="Z117" s="101">
        <v>0</v>
      </c>
      <c r="AA117" s="101">
        <v>96</v>
      </c>
      <c r="AB117" s="101">
        <v>96</v>
      </c>
      <c r="AC117" s="187">
        <v>114.28571428571428</v>
      </c>
      <c r="AD117" s="121">
        <v>114.28571428571428</v>
      </c>
      <c r="AE117" s="459"/>
    </row>
    <row r="118" spans="1:31" x14ac:dyDescent="0.25">
      <c r="A118" s="2"/>
      <c r="B118" s="103">
        <v>390</v>
      </c>
      <c r="C118" s="189" t="s">
        <v>185</v>
      </c>
      <c r="D118" s="74">
        <v>140</v>
      </c>
      <c r="E118" s="186">
        <v>7</v>
      </c>
      <c r="F118" s="186">
        <v>6</v>
      </c>
      <c r="G118" s="186">
        <v>0</v>
      </c>
      <c r="H118" s="186">
        <v>1</v>
      </c>
      <c r="I118" s="186">
        <v>135</v>
      </c>
      <c r="J118" s="186">
        <v>120</v>
      </c>
      <c r="K118" s="186">
        <v>14</v>
      </c>
      <c r="L118" s="186">
        <v>1</v>
      </c>
      <c r="M118" s="98">
        <v>142</v>
      </c>
      <c r="N118" s="98">
        <v>126</v>
      </c>
      <c r="O118" s="98">
        <v>14</v>
      </c>
      <c r="P118" s="97">
        <v>2</v>
      </c>
      <c r="Q118" s="186">
        <v>0</v>
      </c>
      <c r="R118" s="101">
        <v>0</v>
      </c>
      <c r="S118" s="101">
        <v>128</v>
      </c>
      <c r="T118" s="101">
        <v>128</v>
      </c>
      <c r="U118" s="102">
        <v>91.428571428571431</v>
      </c>
      <c r="V118" s="101">
        <v>0</v>
      </c>
      <c r="W118" s="101">
        <v>18</v>
      </c>
      <c r="X118" s="101">
        <v>18</v>
      </c>
      <c r="Y118" s="102">
        <v>12.857142857142856</v>
      </c>
      <c r="Z118" s="101">
        <v>0</v>
      </c>
      <c r="AA118" s="101">
        <v>146</v>
      </c>
      <c r="AB118" s="101">
        <v>146</v>
      </c>
      <c r="AC118" s="187">
        <v>104.28571428571429</v>
      </c>
      <c r="AD118" s="121">
        <v>104.28571428571429</v>
      </c>
      <c r="AE118" s="459"/>
    </row>
    <row r="119" spans="1:31" x14ac:dyDescent="0.25">
      <c r="A119" s="2"/>
      <c r="B119" s="103">
        <v>467</v>
      </c>
      <c r="C119" s="189" t="s">
        <v>186</v>
      </c>
      <c r="D119" s="74">
        <v>10</v>
      </c>
      <c r="E119" s="186">
        <v>3</v>
      </c>
      <c r="F119" s="186">
        <v>2</v>
      </c>
      <c r="G119" s="186">
        <v>0</v>
      </c>
      <c r="H119" s="186">
        <v>1</v>
      </c>
      <c r="I119" s="186">
        <v>6</v>
      </c>
      <c r="J119" s="186">
        <v>5</v>
      </c>
      <c r="K119" s="186">
        <v>1</v>
      </c>
      <c r="L119" s="186">
        <v>0</v>
      </c>
      <c r="M119" s="98">
        <v>9</v>
      </c>
      <c r="N119" s="98">
        <v>7</v>
      </c>
      <c r="O119" s="98">
        <v>1</v>
      </c>
      <c r="P119" s="97">
        <v>1</v>
      </c>
      <c r="Q119" s="186">
        <v>1</v>
      </c>
      <c r="R119" s="101">
        <v>0</v>
      </c>
      <c r="S119" s="101">
        <v>7</v>
      </c>
      <c r="T119" s="101">
        <v>7</v>
      </c>
      <c r="U119" s="102">
        <v>70</v>
      </c>
      <c r="V119" s="101">
        <v>0</v>
      </c>
      <c r="W119" s="101">
        <v>6</v>
      </c>
      <c r="X119" s="101">
        <v>6</v>
      </c>
      <c r="Y119" s="102">
        <v>60</v>
      </c>
      <c r="Z119" s="101">
        <v>0</v>
      </c>
      <c r="AA119" s="101">
        <v>13</v>
      </c>
      <c r="AB119" s="101">
        <v>13</v>
      </c>
      <c r="AC119" s="187">
        <v>130</v>
      </c>
      <c r="AD119" s="121">
        <v>130</v>
      </c>
      <c r="AE119" s="459"/>
    </row>
    <row r="120" spans="1:31" x14ac:dyDescent="0.25">
      <c r="A120" s="2"/>
      <c r="B120" s="103">
        <v>576</v>
      </c>
      <c r="C120" s="189" t="s">
        <v>187</v>
      </c>
      <c r="D120" s="74">
        <v>17</v>
      </c>
      <c r="E120" s="186">
        <v>1</v>
      </c>
      <c r="F120" s="186">
        <v>0</v>
      </c>
      <c r="G120" s="186">
        <v>1</v>
      </c>
      <c r="H120" s="186">
        <v>0</v>
      </c>
      <c r="I120" s="186">
        <v>15</v>
      </c>
      <c r="J120" s="186">
        <v>13</v>
      </c>
      <c r="K120" s="186">
        <v>2</v>
      </c>
      <c r="L120" s="186">
        <v>0</v>
      </c>
      <c r="M120" s="98">
        <v>16</v>
      </c>
      <c r="N120" s="98">
        <v>13</v>
      </c>
      <c r="O120" s="98">
        <v>3</v>
      </c>
      <c r="P120" s="97">
        <v>0</v>
      </c>
      <c r="Q120" s="186">
        <v>1</v>
      </c>
      <c r="R120" s="101">
        <v>0</v>
      </c>
      <c r="S120" s="101">
        <v>11</v>
      </c>
      <c r="T120" s="101">
        <v>11</v>
      </c>
      <c r="U120" s="102">
        <v>64.705882352941174</v>
      </c>
      <c r="V120" s="101">
        <v>0</v>
      </c>
      <c r="W120" s="101">
        <v>3</v>
      </c>
      <c r="X120" s="101">
        <v>3</v>
      </c>
      <c r="Y120" s="102">
        <v>17.647058823529413</v>
      </c>
      <c r="Z120" s="101">
        <v>0</v>
      </c>
      <c r="AA120" s="101">
        <v>14</v>
      </c>
      <c r="AB120" s="101">
        <v>14</v>
      </c>
      <c r="AC120" s="187">
        <v>82.35294117647058</v>
      </c>
      <c r="AD120" s="121">
        <v>82.35294117647058</v>
      </c>
      <c r="AE120" s="459"/>
    </row>
    <row r="121" spans="1:31" x14ac:dyDescent="0.25">
      <c r="A121" s="2"/>
      <c r="B121" s="103">
        <v>642</v>
      </c>
      <c r="C121" s="189" t="s">
        <v>188</v>
      </c>
      <c r="D121" s="74">
        <v>183</v>
      </c>
      <c r="E121" s="186">
        <v>10</v>
      </c>
      <c r="F121" s="186">
        <v>4</v>
      </c>
      <c r="G121" s="186">
        <v>4</v>
      </c>
      <c r="H121" s="186">
        <v>2</v>
      </c>
      <c r="I121" s="186">
        <v>138</v>
      </c>
      <c r="J121" s="186">
        <v>98</v>
      </c>
      <c r="K121" s="186">
        <v>32</v>
      </c>
      <c r="L121" s="186">
        <v>8</v>
      </c>
      <c r="M121" s="98">
        <v>148</v>
      </c>
      <c r="N121" s="98">
        <v>102</v>
      </c>
      <c r="O121" s="98">
        <v>36</v>
      </c>
      <c r="P121" s="97">
        <v>10</v>
      </c>
      <c r="Q121" s="186">
        <v>5</v>
      </c>
      <c r="R121" s="101">
        <v>0</v>
      </c>
      <c r="S121" s="101">
        <v>141</v>
      </c>
      <c r="T121" s="101">
        <v>141</v>
      </c>
      <c r="U121" s="102">
        <v>77.049180327868854</v>
      </c>
      <c r="V121" s="101">
        <v>0</v>
      </c>
      <c r="W121" s="101">
        <v>15</v>
      </c>
      <c r="X121" s="101">
        <v>15</v>
      </c>
      <c r="Y121" s="102">
        <v>8.1967213114754092</v>
      </c>
      <c r="Z121" s="101">
        <v>0</v>
      </c>
      <c r="AA121" s="101">
        <v>156</v>
      </c>
      <c r="AB121" s="101">
        <v>156</v>
      </c>
      <c r="AC121" s="187">
        <v>85.245901639344254</v>
      </c>
      <c r="AD121" s="121">
        <v>85.245901639344254</v>
      </c>
      <c r="AE121" s="459"/>
    </row>
    <row r="122" spans="1:31" x14ac:dyDescent="0.25">
      <c r="A122" s="2"/>
      <c r="B122" s="103">
        <v>679</v>
      </c>
      <c r="C122" s="189" t="s">
        <v>189</v>
      </c>
      <c r="D122" s="74">
        <v>166</v>
      </c>
      <c r="E122" s="186">
        <v>4</v>
      </c>
      <c r="F122" s="186">
        <v>3</v>
      </c>
      <c r="G122" s="186">
        <v>0</v>
      </c>
      <c r="H122" s="186">
        <v>1</v>
      </c>
      <c r="I122" s="186">
        <v>158</v>
      </c>
      <c r="J122" s="186">
        <v>102</v>
      </c>
      <c r="K122" s="186">
        <v>45</v>
      </c>
      <c r="L122" s="186">
        <v>11</v>
      </c>
      <c r="M122" s="98">
        <v>162</v>
      </c>
      <c r="N122" s="98">
        <v>105</v>
      </c>
      <c r="O122" s="98">
        <v>45</v>
      </c>
      <c r="P122" s="97">
        <v>12</v>
      </c>
      <c r="Q122" s="186">
        <v>5</v>
      </c>
      <c r="R122" s="101">
        <v>0</v>
      </c>
      <c r="S122" s="101">
        <v>174</v>
      </c>
      <c r="T122" s="101">
        <v>174</v>
      </c>
      <c r="U122" s="102">
        <v>104.81927710843372</v>
      </c>
      <c r="V122" s="101">
        <v>0</v>
      </c>
      <c r="W122" s="101">
        <v>10</v>
      </c>
      <c r="X122" s="101">
        <v>10</v>
      </c>
      <c r="Y122" s="102">
        <v>6.024096385542169</v>
      </c>
      <c r="Z122" s="101">
        <v>0</v>
      </c>
      <c r="AA122" s="101">
        <v>184</v>
      </c>
      <c r="AB122" s="101">
        <v>184</v>
      </c>
      <c r="AC122" s="187">
        <v>110.8433734939759</v>
      </c>
      <c r="AD122" s="121">
        <v>110.8433734939759</v>
      </c>
      <c r="AE122" s="459"/>
    </row>
    <row r="123" spans="1:31" x14ac:dyDescent="0.25">
      <c r="A123" s="2"/>
      <c r="B123" s="103">
        <v>789</v>
      </c>
      <c r="C123" s="189" t="s">
        <v>190</v>
      </c>
      <c r="D123" s="74">
        <v>89</v>
      </c>
      <c r="E123" s="186">
        <v>0</v>
      </c>
      <c r="F123" s="186">
        <v>0</v>
      </c>
      <c r="G123" s="186">
        <v>0</v>
      </c>
      <c r="H123" s="186">
        <v>0</v>
      </c>
      <c r="I123" s="186">
        <v>76</v>
      </c>
      <c r="J123" s="186">
        <v>44</v>
      </c>
      <c r="K123" s="186">
        <v>31</v>
      </c>
      <c r="L123" s="186">
        <v>1</v>
      </c>
      <c r="M123" s="98">
        <v>76</v>
      </c>
      <c r="N123" s="98">
        <v>44</v>
      </c>
      <c r="O123" s="98">
        <v>31</v>
      </c>
      <c r="P123" s="97">
        <v>1</v>
      </c>
      <c r="Q123" s="186">
        <v>29</v>
      </c>
      <c r="R123" s="101">
        <v>0</v>
      </c>
      <c r="S123" s="101">
        <v>98</v>
      </c>
      <c r="T123" s="101">
        <v>98</v>
      </c>
      <c r="U123" s="102">
        <v>110.11235955056181</v>
      </c>
      <c r="V123" s="101">
        <v>0</v>
      </c>
      <c r="W123" s="101">
        <v>12</v>
      </c>
      <c r="X123" s="101">
        <v>12</v>
      </c>
      <c r="Y123" s="102">
        <v>13.48314606741573</v>
      </c>
      <c r="Z123" s="101">
        <v>0</v>
      </c>
      <c r="AA123" s="101">
        <v>110</v>
      </c>
      <c r="AB123" s="101">
        <v>110</v>
      </c>
      <c r="AC123" s="187">
        <v>123.59550561797752</v>
      </c>
      <c r="AD123" s="121">
        <v>123.59550561797752</v>
      </c>
      <c r="AE123" s="459"/>
    </row>
    <row r="124" spans="1:31" x14ac:dyDescent="0.25">
      <c r="A124" s="2"/>
      <c r="B124" s="103">
        <v>792</v>
      </c>
      <c r="C124" s="189" t="s">
        <v>191</v>
      </c>
      <c r="D124" s="74">
        <v>42</v>
      </c>
      <c r="E124" s="186">
        <v>2</v>
      </c>
      <c r="F124" s="186">
        <v>2</v>
      </c>
      <c r="G124" s="186">
        <v>0</v>
      </c>
      <c r="H124" s="186">
        <v>0</v>
      </c>
      <c r="I124" s="186">
        <v>9</v>
      </c>
      <c r="J124" s="186">
        <v>9</v>
      </c>
      <c r="K124" s="186">
        <v>0</v>
      </c>
      <c r="L124" s="186">
        <v>0</v>
      </c>
      <c r="M124" s="98">
        <v>11</v>
      </c>
      <c r="N124" s="98">
        <v>11</v>
      </c>
      <c r="O124" s="98">
        <v>0</v>
      </c>
      <c r="P124" s="97">
        <v>0</v>
      </c>
      <c r="Q124" s="186">
        <v>3</v>
      </c>
      <c r="R124" s="101">
        <v>0</v>
      </c>
      <c r="S124" s="101">
        <v>22</v>
      </c>
      <c r="T124" s="101">
        <v>22</v>
      </c>
      <c r="U124" s="102">
        <v>52.380952380952387</v>
      </c>
      <c r="V124" s="101">
        <v>0</v>
      </c>
      <c r="W124" s="101">
        <v>0</v>
      </c>
      <c r="X124" s="101">
        <v>0</v>
      </c>
      <c r="Y124" s="102">
        <v>0</v>
      </c>
      <c r="Z124" s="101">
        <v>0</v>
      </c>
      <c r="AA124" s="101">
        <v>22</v>
      </c>
      <c r="AB124" s="101">
        <v>22</v>
      </c>
      <c r="AC124" s="187">
        <v>52.380952380952387</v>
      </c>
      <c r="AD124" s="121">
        <v>52.380952380952387</v>
      </c>
      <c r="AE124" s="459"/>
    </row>
    <row r="125" spans="1:31" x14ac:dyDescent="0.25">
      <c r="A125" s="2"/>
      <c r="B125" s="103">
        <v>809</v>
      </c>
      <c r="C125" s="189" t="s">
        <v>192</v>
      </c>
      <c r="D125" s="74">
        <v>29</v>
      </c>
      <c r="E125" s="186">
        <v>3</v>
      </c>
      <c r="F125" s="186">
        <v>0</v>
      </c>
      <c r="G125" s="186">
        <v>3</v>
      </c>
      <c r="H125" s="186">
        <v>0</v>
      </c>
      <c r="I125" s="186">
        <v>26</v>
      </c>
      <c r="J125" s="186">
        <v>14</v>
      </c>
      <c r="K125" s="186">
        <v>9</v>
      </c>
      <c r="L125" s="186">
        <v>3</v>
      </c>
      <c r="M125" s="98">
        <v>29</v>
      </c>
      <c r="N125" s="98">
        <v>14</v>
      </c>
      <c r="O125" s="98">
        <v>12</v>
      </c>
      <c r="P125" s="97">
        <v>3</v>
      </c>
      <c r="Q125" s="186">
        <v>0</v>
      </c>
      <c r="R125" s="101">
        <v>0</v>
      </c>
      <c r="S125" s="101">
        <v>18</v>
      </c>
      <c r="T125" s="101">
        <v>18</v>
      </c>
      <c r="U125" s="102">
        <v>62.068965517241381</v>
      </c>
      <c r="V125" s="101">
        <v>0</v>
      </c>
      <c r="W125" s="101">
        <v>12</v>
      </c>
      <c r="X125" s="101">
        <v>12</v>
      </c>
      <c r="Y125" s="102">
        <v>41.379310344827587</v>
      </c>
      <c r="Z125" s="101">
        <v>0</v>
      </c>
      <c r="AA125" s="101">
        <v>30</v>
      </c>
      <c r="AB125" s="101">
        <v>30</v>
      </c>
      <c r="AC125" s="187">
        <v>103.44827586206897</v>
      </c>
      <c r="AD125" s="121">
        <v>103.44827586206897</v>
      </c>
      <c r="AE125" s="459"/>
    </row>
    <row r="126" spans="1:31" x14ac:dyDescent="0.25">
      <c r="A126" s="2"/>
      <c r="B126" s="103">
        <v>847</v>
      </c>
      <c r="C126" s="189" t="s">
        <v>193</v>
      </c>
      <c r="D126" s="74">
        <v>113</v>
      </c>
      <c r="E126" s="186">
        <v>5</v>
      </c>
      <c r="F126" s="186">
        <v>1</v>
      </c>
      <c r="G126" s="186">
        <v>3</v>
      </c>
      <c r="H126" s="186">
        <v>1</v>
      </c>
      <c r="I126" s="186">
        <v>63</v>
      </c>
      <c r="J126" s="186">
        <v>59</v>
      </c>
      <c r="K126" s="186">
        <v>4</v>
      </c>
      <c r="L126" s="186">
        <v>0</v>
      </c>
      <c r="M126" s="98">
        <v>68</v>
      </c>
      <c r="N126" s="98">
        <v>60</v>
      </c>
      <c r="O126" s="98">
        <v>7</v>
      </c>
      <c r="P126" s="97">
        <v>1</v>
      </c>
      <c r="Q126" s="186">
        <v>10</v>
      </c>
      <c r="R126" s="101">
        <v>0</v>
      </c>
      <c r="S126" s="101">
        <v>122</v>
      </c>
      <c r="T126" s="101">
        <v>122</v>
      </c>
      <c r="U126" s="102">
        <v>107.9646017699115</v>
      </c>
      <c r="V126" s="101">
        <v>0</v>
      </c>
      <c r="W126" s="101">
        <v>8</v>
      </c>
      <c r="X126" s="101">
        <v>8</v>
      </c>
      <c r="Y126" s="102">
        <v>7.0796460176991154</v>
      </c>
      <c r="Z126" s="101">
        <v>0</v>
      </c>
      <c r="AA126" s="101">
        <v>130</v>
      </c>
      <c r="AB126" s="101">
        <v>130</v>
      </c>
      <c r="AC126" s="187">
        <v>115.04424778761062</v>
      </c>
      <c r="AD126" s="121">
        <v>115.04424778761062</v>
      </c>
      <c r="AE126" s="459"/>
    </row>
    <row r="127" spans="1:31" x14ac:dyDescent="0.25">
      <c r="A127" s="2"/>
      <c r="B127" s="103">
        <v>856</v>
      </c>
      <c r="C127" s="189" t="s">
        <v>194</v>
      </c>
      <c r="D127" s="74">
        <v>12</v>
      </c>
      <c r="E127" s="186">
        <v>1</v>
      </c>
      <c r="F127" s="186">
        <v>0</v>
      </c>
      <c r="G127" s="186">
        <v>0</v>
      </c>
      <c r="H127" s="186">
        <v>1</v>
      </c>
      <c r="I127" s="186">
        <v>14</v>
      </c>
      <c r="J127" s="186">
        <v>12</v>
      </c>
      <c r="K127" s="186">
        <v>2</v>
      </c>
      <c r="L127" s="186">
        <v>0</v>
      </c>
      <c r="M127" s="98">
        <v>15</v>
      </c>
      <c r="N127" s="98">
        <v>12</v>
      </c>
      <c r="O127" s="98">
        <v>2</v>
      </c>
      <c r="P127" s="97">
        <v>1</v>
      </c>
      <c r="Q127" s="186">
        <v>0</v>
      </c>
      <c r="R127" s="101">
        <v>0</v>
      </c>
      <c r="S127" s="101">
        <v>10</v>
      </c>
      <c r="T127" s="101">
        <v>10</v>
      </c>
      <c r="U127" s="102">
        <v>83.333333333333343</v>
      </c>
      <c r="V127" s="101">
        <v>0</v>
      </c>
      <c r="W127" s="101">
        <v>3</v>
      </c>
      <c r="X127" s="101">
        <v>3</v>
      </c>
      <c r="Y127" s="102">
        <v>25</v>
      </c>
      <c r="Z127" s="101">
        <v>0</v>
      </c>
      <c r="AA127" s="101">
        <v>13</v>
      </c>
      <c r="AB127" s="101">
        <v>13</v>
      </c>
      <c r="AC127" s="187">
        <v>108.33333333333333</v>
      </c>
      <c r="AD127" s="121">
        <v>108.33333333333333</v>
      </c>
      <c r="AE127" s="459"/>
    </row>
    <row r="128" spans="1:31" x14ac:dyDescent="0.25">
      <c r="A128" s="2"/>
      <c r="B128" s="103">
        <v>861</v>
      </c>
      <c r="C128" s="189" t="s">
        <v>195</v>
      </c>
      <c r="D128" s="74">
        <v>102</v>
      </c>
      <c r="E128" s="186">
        <v>5</v>
      </c>
      <c r="F128" s="186">
        <v>4</v>
      </c>
      <c r="G128" s="186">
        <v>1</v>
      </c>
      <c r="H128" s="186">
        <v>0</v>
      </c>
      <c r="I128" s="186">
        <v>90</v>
      </c>
      <c r="J128" s="186">
        <v>72</v>
      </c>
      <c r="K128" s="186">
        <v>15</v>
      </c>
      <c r="L128" s="186">
        <v>3</v>
      </c>
      <c r="M128" s="98">
        <v>95</v>
      </c>
      <c r="N128" s="98">
        <v>76</v>
      </c>
      <c r="O128" s="98">
        <v>16</v>
      </c>
      <c r="P128" s="97">
        <v>3</v>
      </c>
      <c r="Q128" s="186">
        <v>0</v>
      </c>
      <c r="R128" s="101">
        <v>0</v>
      </c>
      <c r="S128" s="101">
        <v>74</v>
      </c>
      <c r="T128" s="101">
        <v>74</v>
      </c>
      <c r="U128" s="102">
        <v>72.549019607843135</v>
      </c>
      <c r="V128" s="101">
        <v>0</v>
      </c>
      <c r="W128" s="101">
        <v>21</v>
      </c>
      <c r="X128" s="101">
        <v>21</v>
      </c>
      <c r="Y128" s="102">
        <v>20.588235294117645</v>
      </c>
      <c r="Z128" s="101">
        <v>0</v>
      </c>
      <c r="AA128" s="101">
        <v>95</v>
      </c>
      <c r="AB128" s="101">
        <v>95</v>
      </c>
      <c r="AC128" s="187">
        <v>93.137254901960787</v>
      </c>
      <c r="AD128" s="121">
        <v>93.137254901960787</v>
      </c>
      <c r="AE128" s="459"/>
    </row>
    <row r="129" spans="1:31" x14ac:dyDescent="0.25">
      <c r="A129" s="2" t="s">
        <v>196</v>
      </c>
      <c r="B129" s="171"/>
      <c r="C129" s="81" t="s">
        <v>48</v>
      </c>
      <c r="D129" s="82">
        <v>208426</v>
      </c>
      <c r="E129" s="82">
        <v>7067</v>
      </c>
      <c r="F129" s="82">
        <v>2247</v>
      </c>
      <c r="G129" s="82">
        <v>3361</v>
      </c>
      <c r="H129" s="82">
        <v>1459</v>
      </c>
      <c r="I129" s="82">
        <v>80672</v>
      </c>
      <c r="J129" s="82">
        <v>42242</v>
      </c>
      <c r="K129" s="82">
        <v>31248</v>
      </c>
      <c r="L129" s="82">
        <v>7182</v>
      </c>
      <c r="M129" s="82">
        <v>87739</v>
      </c>
      <c r="N129" s="82">
        <v>44489</v>
      </c>
      <c r="O129" s="82">
        <v>34609</v>
      </c>
      <c r="P129" s="82">
        <v>8641</v>
      </c>
      <c r="Q129" s="82">
        <v>1162</v>
      </c>
      <c r="R129" s="82">
        <v>0</v>
      </c>
      <c r="S129" s="82">
        <v>105335</v>
      </c>
      <c r="T129" s="82">
        <v>105335</v>
      </c>
      <c r="U129" s="104">
        <v>50.538320555017123</v>
      </c>
      <c r="V129" s="82">
        <v>116</v>
      </c>
      <c r="W129" s="82">
        <v>61182</v>
      </c>
      <c r="X129" s="82">
        <v>61298</v>
      </c>
      <c r="Y129" s="104">
        <v>29.354303205934002</v>
      </c>
      <c r="Z129" s="82">
        <v>116</v>
      </c>
      <c r="AA129" s="82">
        <v>166517</v>
      </c>
      <c r="AB129" s="82">
        <v>166633</v>
      </c>
      <c r="AC129" s="92">
        <v>79.892623760951125</v>
      </c>
      <c r="AD129" s="191">
        <v>79.903808345561089</v>
      </c>
      <c r="AE129" s="488"/>
    </row>
    <row r="130" spans="1:31" x14ac:dyDescent="0.25">
      <c r="A130" s="2"/>
      <c r="B130" s="103">
        <v>1</v>
      </c>
      <c r="C130" s="103" t="s">
        <v>197</v>
      </c>
      <c r="D130" s="74">
        <v>156584</v>
      </c>
      <c r="E130" s="186">
        <v>4558</v>
      </c>
      <c r="F130" s="186">
        <v>1407</v>
      </c>
      <c r="G130" s="186">
        <v>2203</v>
      </c>
      <c r="H130" s="186">
        <v>948</v>
      </c>
      <c r="I130" s="186">
        <v>53035</v>
      </c>
      <c r="J130" s="186">
        <v>27014</v>
      </c>
      <c r="K130" s="186">
        <v>21189</v>
      </c>
      <c r="L130" s="186">
        <v>4832</v>
      </c>
      <c r="M130" s="98">
        <v>57593</v>
      </c>
      <c r="N130" s="98">
        <v>28421</v>
      </c>
      <c r="O130" s="98">
        <v>23392</v>
      </c>
      <c r="P130" s="97">
        <v>5780</v>
      </c>
      <c r="Q130" s="186">
        <v>872</v>
      </c>
      <c r="R130" s="101">
        <v>0</v>
      </c>
      <c r="S130" s="101">
        <v>72410</v>
      </c>
      <c r="T130" s="101">
        <v>72410</v>
      </c>
      <c r="U130" s="102">
        <v>46.243549787973222</v>
      </c>
      <c r="V130" s="101">
        <v>71</v>
      </c>
      <c r="W130" s="101">
        <v>40712</v>
      </c>
      <c r="X130" s="101">
        <v>40783</v>
      </c>
      <c r="Y130" s="102">
        <v>26.000102181576661</v>
      </c>
      <c r="Z130" s="101">
        <v>71</v>
      </c>
      <c r="AA130" s="101">
        <v>113122</v>
      </c>
      <c r="AB130" s="101">
        <v>113193</v>
      </c>
      <c r="AC130" s="187">
        <v>72.243651969549887</v>
      </c>
      <c r="AD130" s="121">
        <v>72.256231847052447</v>
      </c>
      <c r="AE130" s="460"/>
    </row>
    <row r="131" spans="1:31" x14ac:dyDescent="0.25">
      <c r="A131" s="2"/>
      <c r="B131" s="103">
        <v>79</v>
      </c>
      <c r="C131" s="189" t="s">
        <v>198</v>
      </c>
      <c r="D131" s="74">
        <v>1044</v>
      </c>
      <c r="E131" s="186">
        <v>70</v>
      </c>
      <c r="F131" s="186">
        <v>53</v>
      </c>
      <c r="G131" s="186">
        <v>14</v>
      </c>
      <c r="H131" s="186">
        <v>3</v>
      </c>
      <c r="I131" s="186">
        <v>835</v>
      </c>
      <c r="J131" s="186">
        <v>713</v>
      </c>
      <c r="K131" s="186">
        <v>103</v>
      </c>
      <c r="L131" s="186">
        <v>19</v>
      </c>
      <c r="M131" s="98">
        <v>905</v>
      </c>
      <c r="N131" s="98">
        <v>766</v>
      </c>
      <c r="O131" s="98">
        <v>117</v>
      </c>
      <c r="P131" s="97">
        <v>22</v>
      </c>
      <c r="Q131" s="186">
        <v>14</v>
      </c>
      <c r="R131" s="101">
        <v>0</v>
      </c>
      <c r="S131" s="101">
        <v>1188</v>
      </c>
      <c r="T131" s="101">
        <v>1188</v>
      </c>
      <c r="U131" s="102">
        <v>113.79310344827587</v>
      </c>
      <c r="V131" s="101">
        <v>1</v>
      </c>
      <c r="W131" s="101">
        <v>280</v>
      </c>
      <c r="X131" s="101">
        <v>281</v>
      </c>
      <c r="Y131" s="102">
        <v>26.819923371647509</v>
      </c>
      <c r="Z131" s="101">
        <v>1</v>
      </c>
      <c r="AA131" s="101">
        <v>1468</v>
      </c>
      <c r="AB131" s="101">
        <v>1469</v>
      </c>
      <c r="AC131" s="187">
        <v>140.61302681992339</v>
      </c>
      <c r="AD131" s="121">
        <v>140.57416267942585</v>
      </c>
      <c r="AE131" s="460"/>
    </row>
    <row r="132" spans="1:31" x14ac:dyDescent="0.25">
      <c r="A132" s="2"/>
      <c r="B132" s="103">
        <v>88</v>
      </c>
      <c r="C132" s="189" t="s">
        <v>199</v>
      </c>
      <c r="D132" s="74">
        <v>23216</v>
      </c>
      <c r="E132" s="186">
        <v>1109</v>
      </c>
      <c r="F132" s="186">
        <v>391</v>
      </c>
      <c r="G132" s="186">
        <v>526</v>
      </c>
      <c r="H132" s="186">
        <v>192</v>
      </c>
      <c r="I132" s="186">
        <v>10330</v>
      </c>
      <c r="J132" s="186">
        <v>5788</v>
      </c>
      <c r="K132" s="186">
        <v>3714</v>
      </c>
      <c r="L132" s="186">
        <v>828</v>
      </c>
      <c r="M132" s="98">
        <v>11439</v>
      </c>
      <c r="N132" s="98">
        <v>6179</v>
      </c>
      <c r="O132" s="98">
        <v>4240</v>
      </c>
      <c r="P132" s="97">
        <v>1020</v>
      </c>
      <c r="Q132" s="186">
        <v>65</v>
      </c>
      <c r="R132" s="101">
        <v>0</v>
      </c>
      <c r="S132" s="101">
        <v>14508</v>
      </c>
      <c r="T132" s="101">
        <v>14508</v>
      </c>
      <c r="U132" s="102">
        <v>62.49138525155066</v>
      </c>
      <c r="V132" s="101">
        <v>13</v>
      </c>
      <c r="W132" s="101">
        <v>7254</v>
      </c>
      <c r="X132" s="101">
        <v>7267</v>
      </c>
      <c r="Y132" s="102">
        <v>31.24569262577533</v>
      </c>
      <c r="Z132" s="101">
        <v>13</v>
      </c>
      <c r="AA132" s="101">
        <v>21762</v>
      </c>
      <c r="AB132" s="101">
        <v>21775</v>
      </c>
      <c r="AC132" s="187">
        <v>93.737077877325987</v>
      </c>
      <c r="AD132" s="121">
        <v>93.740582892074571</v>
      </c>
      <c r="AE132" s="460"/>
    </row>
    <row r="133" spans="1:31" x14ac:dyDescent="0.25">
      <c r="A133" s="2"/>
      <c r="B133" s="103">
        <v>129</v>
      </c>
      <c r="C133" s="189" t="s">
        <v>200</v>
      </c>
      <c r="D133" s="74">
        <v>2159</v>
      </c>
      <c r="E133" s="186">
        <v>80</v>
      </c>
      <c r="F133" s="186">
        <v>33</v>
      </c>
      <c r="G133" s="186">
        <v>27</v>
      </c>
      <c r="H133" s="186">
        <v>20</v>
      </c>
      <c r="I133" s="186">
        <v>1492</v>
      </c>
      <c r="J133" s="186">
        <v>898</v>
      </c>
      <c r="K133" s="186">
        <v>520</v>
      </c>
      <c r="L133" s="186">
        <v>74</v>
      </c>
      <c r="M133" s="98">
        <v>1572</v>
      </c>
      <c r="N133" s="98">
        <v>931</v>
      </c>
      <c r="O133" s="98">
        <v>547</v>
      </c>
      <c r="P133" s="97">
        <v>94</v>
      </c>
      <c r="Q133" s="186">
        <v>14</v>
      </c>
      <c r="R133" s="101">
        <v>0</v>
      </c>
      <c r="S133" s="101">
        <v>1433</v>
      </c>
      <c r="T133" s="101">
        <v>1433</v>
      </c>
      <c r="U133" s="102">
        <v>66.373320981936075</v>
      </c>
      <c r="V133" s="101">
        <v>1</v>
      </c>
      <c r="W133" s="101">
        <v>1103</v>
      </c>
      <c r="X133" s="101">
        <v>1104</v>
      </c>
      <c r="Y133" s="102">
        <v>51.088466882816121</v>
      </c>
      <c r="Z133" s="101">
        <v>1</v>
      </c>
      <c r="AA133" s="101">
        <v>2536</v>
      </c>
      <c r="AB133" s="101">
        <v>2537</v>
      </c>
      <c r="AC133" s="187">
        <v>117.46178786475221</v>
      </c>
      <c r="AD133" s="121">
        <v>117.4537037037037</v>
      </c>
    </row>
    <row r="134" spans="1:31" x14ac:dyDescent="0.25">
      <c r="A134" s="2"/>
      <c r="B134" s="103">
        <v>212</v>
      </c>
      <c r="C134" s="189" t="s">
        <v>201</v>
      </c>
      <c r="D134" s="74">
        <v>1598</v>
      </c>
      <c r="E134" s="186">
        <v>86</v>
      </c>
      <c r="F134" s="186">
        <v>57</v>
      </c>
      <c r="G134" s="186">
        <v>24</v>
      </c>
      <c r="H134" s="186">
        <v>5</v>
      </c>
      <c r="I134" s="186">
        <v>1155</v>
      </c>
      <c r="J134" s="186">
        <v>1025</v>
      </c>
      <c r="K134" s="186">
        <v>113</v>
      </c>
      <c r="L134" s="186">
        <v>17</v>
      </c>
      <c r="M134" s="98">
        <v>1241</v>
      </c>
      <c r="N134" s="98">
        <v>1082</v>
      </c>
      <c r="O134" s="98">
        <v>137</v>
      </c>
      <c r="P134" s="97">
        <v>22</v>
      </c>
      <c r="Q134" s="186">
        <v>25</v>
      </c>
      <c r="R134" s="101">
        <v>0</v>
      </c>
      <c r="S134" s="101">
        <v>1166</v>
      </c>
      <c r="T134" s="101">
        <v>1166</v>
      </c>
      <c r="U134" s="102">
        <v>72.966207759699614</v>
      </c>
      <c r="V134" s="101">
        <v>1</v>
      </c>
      <c r="W134" s="101">
        <v>480</v>
      </c>
      <c r="X134" s="101">
        <v>481</v>
      </c>
      <c r="Y134" s="102">
        <v>30.037546933667088</v>
      </c>
      <c r="Z134" s="101">
        <v>1</v>
      </c>
      <c r="AA134" s="101">
        <v>1646</v>
      </c>
      <c r="AB134" s="101">
        <v>1647</v>
      </c>
      <c r="AC134" s="187">
        <v>103.00375469336672</v>
      </c>
      <c r="AD134" s="121">
        <v>103.00187617260788</v>
      </c>
    </row>
    <row r="135" spans="1:31" x14ac:dyDescent="0.25">
      <c r="A135" s="2"/>
      <c r="B135" s="103">
        <v>266</v>
      </c>
      <c r="C135" s="189" t="s">
        <v>202</v>
      </c>
      <c r="D135" s="74">
        <v>4007</v>
      </c>
      <c r="E135" s="186">
        <v>276</v>
      </c>
      <c r="F135" s="186">
        <v>55</v>
      </c>
      <c r="G135" s="186">
        <v>138</v>
      </c>
      <c r="H135" s="186">
        <v>83</v>
      </c>
      <c r="I135" s="186">
        <v>2761</v>
      </c>
      <c r="J135" s="186">
        <v>960</v>
      </c>
      <c r="K135" s="186">
        <v>1367</v>
      </c>
      <c r="L135" s="186">
        <v>434</v>
      </c>
      <c r="M135" s="98">
        <v>3037</v>
      </c>
      <c r="N135" s="98">
        <v>1015</v>
      </c>
      <c r="O135" s="98">
        <v>1505</v>
      </c>
      <c r="P135" s="97">
        <v>517</v>
      </c>
      <c r="Q135" s="186">
        <v>131</v>
      </c>
      <c r="R135" s="101">
        <v>0</v>
      </c>
      <c r="S135" s="101">
        <v>1830</v>
      </c>
      <c r="T135" s="101">
        <v>1830</v>
      </c>
      <c r="U135" s="102">
        <v>45.670077364611927</v>
      </c>
      <c r="V135" s="101">
        <v>9</v>
      </c>
      <c r="W135" s="101">
        <v>2070</v>
      </c>
      <c r="X135" s="101">
        <v>2079</v>
      </c>
      <c r="Y135" s="102">
        <v>51.659595707511855</v>
      </c>
      <c r="Z135" s="101">
        <v>9</v>
      </c>
      <c r="AA135" s="101">
        <v>3900</v>
      </c>
      <c r="AB135" s="101">
        <v>3909</v>
      </c>
      <c r="AC135" s="187">
        <v>97.329673072123782</v>
      </c>
      <c r="AD135" s="121">
        <v>97.335657370517922</v>
      </c>
    </row>
    <row r="136" spans="1:31" x14ac:dyDescent="0.25">
      <c r="A136" s="2"/>
      <c r="B136" s="103">
        <v>308</v>
      </c>
      <c r="C136" s="189" t="s">
        <v>203</v>
      </c>
      <c r="D136" s="74">
        <v>1441</v>
      </c>
      <c r="E136" s="186">
        <v>57</v>
      </c>
      <c r="F136" s="186">
        <v>22</v>
      </c>
      <c r="G136" s="186">
        <v>29</v>
      </c>
      <c r="H136" s="186">
        <v>6</v>
      </c>
      <c r="I136" s="186">
        <v>1070</v>
      </c>
      <c r="J136" s="186">
        <v>675</v>
      </c>
      <c r="K136" s="186">
        <v>337</v>
      </c>
      <c r="L136" s="186">
        <v>58</v>
      </c>
      <c r="M136" s="98">
        <v>1127</v>
      </c>
      <c r="N136" s="98">
        <v>697</v>
      </c>
      <c r="O136" s="98">
        <v>366</v>
      </c>
      <c r="P136" s="97">
        <v>64</v>
      </c>
      <c r="Q136" s="186">
        <v>5</v>
      </c>
      <c r="R136" s="101">
        <v>0</v>
      </c>
      <c r="S136" s="101">
        <v>1068</v>
      </c>
      <c r="T136" s="101">
        <v>1068</v>
      </c>
      <c r="U136" s="102">
        <v>74.115197779319914</v>
      </c>
      <c r="V136" s="101">
        <v>1</v>
      </c>
      <c r="W136" s="101">
        <v>544</v>
      </c>
      <c r="X136" s="101">
        <v>545</v>
      </c>
      <c r="Y136" s="102">
        <v>37.751561415683554</v>
      </c>
      <c r="Z136" s="101">
        <v>1</v>
      </c>
      <c r="AA136" s="101">
        <v>1612</v>
      </c>
      <c r="AB136" s="101">
        <v>1613</v>
      </c>
      <c r="AC136" s="187">
        <v>111.86675919500347</v>
      </c>
      <c r="AD136" s="121">
        <v>111.85852981969487</v>
      </c>
    </row>
    <row r="137" spans="1:31" x14ac:dyDescent="0.25">
      <c r="A137" s="2"/>
      <c r="B137" s="103">
        <v>360</v>
      </c>
      <c r="C137" s="103" t="s">
        <v>204</v>
      </c>
      <c r="D137" s="74">
        <v>12782</v>
      </c>
      <c r="E137" s="186">
        <v>439</v>
      </c>
      <c r="F137" s="186">
        <v>135</v>
      </c>
      <c r="G137" s="186">
        <v>197</v>
      </c>
      <c r="H137" s="186">
        <v>107</v>
      </c>
      <c r="I137" s="186">
        <v>5629</v>
      </c>
      <c r="J137" s="186">
        <v>3028</v>
      </c>
      <c r="K137" s="186">
        <v>2107</v>
      </c>
      <c r="L137" s="186">
        <v>494</v>
      </c>
      <c r="M137" s="98">
        <v>6068</v>
      </c>
      <c r="N137" s="98">
        <v>3163</v>
      </c>
      <c r="O137" s="98">
        <v>2304</v>
      </c>
      <c r="P137" s="97">
        <v>601</v>
      </c>
      <c r="Q137" s="186">
        <v>17</v>
      </c>
      <c r="R137" s="101">
        <v>0</v>
      </c>
      <c r="S137" s="101">
        <v>7967</v>
      </c>
      <c r="T137" s="101">
        <v>7967</v>
      </c>
      <c r="U137" s="102">
        <v>62.32983883586293</v>
      </c>
      <c r="V137" s="101">
        <v>15</v>
      </c>
      <c r="W137" s="101">
        <v>6420</v>
      </c>
      <c r="X137" s="101">
        <v>6435</v>
      </c>
      <c r="Y137" s="102">
        <v>50.226881552182753</v>
      </c>
      <c r="Z137" s="101">
        <v>15</v>
      </c>
      <c r="AA137" s="101">
        <v>14387</v>
      </c>
      <c r="AB137" s="101">
        <v>14402</v>
      </c>
      <c r="AC137" s="187">
        <v>112.55672038804569</v>
      </c>
      <c r="AD137" s="121">
        <v>112.5420020317262</v>
      </c>
    </row>
    <row r="138" spans="1:31" x14ac:dyDescent="0.25">
      <c r="A138" s="2"/>
      <c r="B138" s="103">
        <v>380</v>
      </c>
      <c r="C138" s="189" t="s">
        <v>205</v>
      </c>
      <c r="D138" s="74">
        <v>2133</v>
      </c>
      <c r="E138" s="186">
        <v>125</v>
      </c>
      <c r="F138" s="186">
        <v>38</v>
      </c>
      <c r="G138" s="186">
        <v>59</v>
      </c>
      <c r="H138" s="186">
        <v>28</v>
      </c>
      <c r="I138" s="186">
        <v>1826</v>
      </c>
      <c r="J138" s="186">
        <v>1098</v>
      </c>
      <c r="K138" s="186">
        <v>619</v>
      </c>
      <c r="L138" s="186">
        <v>109</v>
      </c>
      <c r="M138" s="98">
        <v>1951</v>
      </c>
      <c r="N138" s="98">
        <v>1136</v>
      </c>
      <c r="O138" s="98">
        <v>678</v>
      </c>
      <c r="P138" s="97">
        <v>137</v>
      </c>
      <c r="Q138" s="186">
        <v>1</v>
      </c>
      <c r="R138" s="101">
        <v>0</v>
      </c>
      <c r="S138" s="101">
        <v>1215</v>
      </c>
      <c r="T138" s="101">
        <v>1215</v>
      </c>
      <c r="U138" s="102">
        <v>56.962025316455701</v>
      </c>
      <c r="V138" s="101">
        <v>2</v>
      </c>
      <c r="W138" s="101">
        <v>783</v>
      </c>
      <c r="X138" s="101">
        <v>785</v>
      </c>
      <c r="Y138" s="102">
        <v>36.708860759493675</v>
      </c>
      <c r="Z138" s="101">
        <v>2</v>
      </c>
      <c r="AA138" s="101">
        <v>1998</v>
      </c>
      <c r="AB138" s="101">
        <v>2000</v>
      </c>
      <c r="AC138" s="187">
        <v>93.670886075949369</v>
      </c>
      <c r="AD138" s="121">
        <v>93.676814988290403</v>
      </c>
    </row>
    <row r="139" spans="1:31" x14ac:dyDescent="0.25">
      <c r="A139" s="2"/>
      <c r="B139" s="103">
        <v>631</v>
      </c>
      <c r="C139" s="189" t="s">
        <v>206</v>
      </c>
      <c r="D139" s="74">
        <v>3462</v>
      </c>
      <c r="E139" s="186">
        <v>267</v>
      </c>
      <c r="F139" s="186">
        <v>56</v>
      </c>
      <c r="G139" s="186">
        <v>144</v>
      </c>
      <c r="H139" s="186">
        <v>67</v>
      </c>
      <c r="I139" s="186">
        <v>2539</v>
      </c>
      <c r="J139" s="186">
        <v>1043</v>
      </c>
      <c r="K139" s="186">
        <v>1179</v>
      </c>
      <c r="L139" s="186">
        <v>317</v>
      </c>
      <c r="M139" s="98">
        <v>2806</v>
      </c>
      <c r="N139" s="98">
        <v>1099</v>
      </c>
      <c r="O139" s="98">
        <v>1323</v>
      </c>
      <c r="P139" s="97">
        <v>384</v>
      </c>
      <c r="Q139" s="186">
        <v>18</v>
      </c>
      <c r="R139" s="101">
        <v>0</v>
      </c>
      <c r="S139" s="101">
        <v>2550</v>
      </c>
      <c r="T139" s="101">
        <v>2550</v>
      </c>
      <c r="U139" s="102">
        <v>73.656845753899475</v>
      </c>
      <c r="V139" s="101">
        <v>2</v>
      </c>
      <c r="W139" s="101">
        <v>1536</v>
      </c>
      <c r="X139" s="101">
        <v>1538</v>
      </c>
      <c r="Y139" s="102">
        <v>44.367417677642976</v>
      </c>
      <c r="Z139" s="101">
        <v>2</v>
      </c>
      <c r="AA139" s="101">
        <v>4086</v>
      </c>
      <c r="AB139" s="101">
        <v>4088</v>
      </c>
      <c r="AC139" s="187">
        <v>118.02426343154247</v>
      </c>
      <c r="AD139" s="121">
        <v>118.01385681293301</v>
      </c>
    </row>
    <row r="140" spans="1:31" ht="64.5" customHeight="1" x14ac:dyDescent="0.25">
      <c r="C140" s="197" t="s">
        <v>207</v>
      </c>
      <c r="D140" s="522" t="s">
        <v>611</v>
      </c>
      <c r="E140" s="522"/>
      <c r="F140" s="522"/>
      <c r="G140" s="522"/>
      <c r="H140" s="522"/>
      <c r="I140" s="522"/>
      <c r="J140" s="522"/>
      <c r="K140" s="522"/>
      <c r="L140" s="522"/>
      <c r="M140" s="522"/>
      <c r="N140" s="522"/>
      <c r="O140" s="522"/>
      <c r="P140" s="522"/>
      <c r="Q140" s="522"/>
      <c r="R140" s="522"/>
      <c r="S140" s="522"/>
      <c r="T140" s="522"/>
      <c r="U140" s="522"/>
      <c r="V140" s="522"/>
      <c r="W140" s="522"/>
      <c r="X140" s="522"/>
      <c r="Y140" s="522"/>
      <c r="Z140" s="522"/>
      <c r="AA140" s="522"/>
      <c r="AB140" s="522"/>
      <c r="AC140" s="522"/>
      <c r="AD140" s="522"/>
    </row>
    <row r="141" spans="1:31" ht="21" customHeight="1" x14ac:dyDescent="0.25">
      <c r="C141" s="198" t="s">
        <v>25</v>
      </c>
      <c r="D141" s="521" t="s">
        <v>26</v>
      </c>
      <c r="E141" s="521"/>
      <c r="F141" s="521"/>
      <c r="G141" s="521"/>
      <c r="H141" s="521"/>
      <c r="I141" s="521"/>
      <c r="J141" s="521"/>
      <c r="K141" s="521"/>
      <c r="L141" s="521"/>
      <c r="M141" s="521"/>
      <c r="N141" s="521"/>
      <c r="O141" s="521"/>
      <c r="P141" s="521"/>
      <c r="Q141" s="521"/>
      <c r="R141" s="521"/>
      <c r="S141" s="521"/>
      <c r="T141" s="521"/>
      <c r="U141" s="521"/>
      <c r="V141" s="521"/>
      <c r="W141" s="521"/>
      <c r="X141" s="521"/>
      <c r="Y141" s="521"/>
      <c r="Z141" s="521"/>
      <c r="AA141" s="521"/>
      <c r="AB141" s="521"/>
      <c r="AC141" s="521"/>
      <c r="AD141" s="521"/>
    </row>
    <row r="142" spans="1:31" ht="21" customHeight="1" x14ac:dyDescent="0.25">
      <c r="C142" s="198" t="s">
        <v>208</v>
      </c>
      <c r="D142" s="521" t="s">
        <v>28</v>
      </c>
      <c r="E142" s="521"/>
      <c r="F142" s="521"/>
      <c r="G142" s="521"/>
      <c r="H142" s="521"/>
      <c r="I142" s="521"/>
      <c r="J142" s="521"/>
      <c r="K142" s="521"/>
      <c r="L142" s="521"/>
      <c r="M142" s="521"/>
      <c r="N142" s="521"/>
      <c r="O142" s="521"/>
      <c r="P142" s="521"/>
      <c r="Q142" s="521"/>
      <c r="R142" s="521"/>
      <c r="S142" s="521"/>
      <c r="T142" s="521"/>
      <c r="U142" s="521"/>
      <c r="V142" s="521"/>
      <c r="W142" s="521"/>
      <c r="X142" s="521"/>
      <c r="Y142" s="521"/>
      <c r="Z142" s="521"/>
      <c r="AA142" s="521"/>
      <c r="AB142" s="521"/>
      <c r="AC142" s="521"/>
      <c r="AD142" s="521"/>
    </row>
    <row r="144" spans="1:31" x14ac:dyDescent="0.25">
      <c r="O144" s="87"/>
    </row>
  </sheetData>
  <mergeCells count="24">
    <mergeCell ref="A2:A5"/>
    <mergeCell ref="B1:AD1"/>
    <mergeCell ref="E2:P2"/>
    <mergeCell ref="E3:H3"/>
    <mergeCell ref="I3:L3"/>
    <mergeCell ref="M3:P3"/>
    <mergeCell ref="S3:S4"/>
    <mergeCell ref="T3:T4"/>
    <mergeCell ref="U3:U4"/>
    <mergeCell ref="V3:V4"/>
    <mergeCell ref="W3:W4"/>
    <mergeCell ref="X3:X4"/>
    <mergeCell ref="Y3:Y4"/>
    <mergeCell ref="R2:AB2"/>
    <mergeCell ref="B3:B5"/>
    <mergeCell ref="R3:R4"/>
    <mergeCell ref="D141:AD141"/>
    <mergeCell ref="D142:AD142"/>
    <mergeCell ref="D140:AD140"/>
    <mergeCell ref="D3:D4"/>
    <mergeCell ref="C2:C5"/>
    <mergeCell ref="AC2:AC4"/>
    <mergeCell ref="AD2:AD4"/>
    <mergeCell ref="Q2:Q4"/>
  </mergeCells>
  <hyperlinks>
    <hyperlink ref="AE1" location="INDICE!B2" display="Indice" xr:uid="{A2C5A654-92D3-4B2C-8D7A-2E18BB823D7D}"/>
  </hyperlinks>
  <pageMargins left="0.7" right="0.7" top="0.75" bottom="0.75" header="0.3" footer="0.3"/>
  <pageSetup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62A9D-E60F-48AD-8688-14F4EA76D20B}">
  <sheetPr>
    <tabColor rgb="FFFFFF00"/>
  </sheetPr>
  <dimension ref="A1:CQ189"/>
  <sheetViews>
    <sheetView zoomScale="85" zoomScaleNormal="85" workbookViewId="0">
      <pane xSplit="2" ySplit="4" topLeftCell="BV5" activePane="bottomRight" state="frozen"/>
      <selection pane="topRight" activeCell="C1" sqref="C1"/>
      <selection pane="bottomLeft" activeCell="A5" sqref="A5"/>
      <selection pane="bottomRight" activeCell="BY168" sqref="BY168"/>
    </sheetView>
  </sheetViews>
  <sheetFormatPr baseColWidth="10" defaultColWidth="11.42578125" defaultRowHeight="15" x14ac:dyDescent="0.25"/>
  <cols>
    <col min="2" max="2" width="17.7109375" customWidth="1"/>
    <col min="4" max="4" width="11.42578125" customWidth="1"/>
  </cols>
  <sheetData>
    <row r="1" spans="1:95" ht="35.25" customHeight="1" thickBot="1" x14ac:dyDescent="0.3">
      <c r="A1" s="531" t="s">
        <v>209</v>
      </c>
      <c r="B1" s="532"/>
      <c r="C1" s="252"/>
      <c r="D1" s="376" t="s">
        <v>210</v>
      </c>
      <c r="Q1" s="376" t="s">
        <v>211</v>
      </c>
      <c r="AD1" s="376" t="s">
        <v>212</v>
      </c>
      <c r="AQ1" s="376" t="s">
        <v>565</v>
      </c>
      <c r="BD1" s="376" t="s">
        <v>568</v>
      </c>
      <c r="BQ1" s="376" t="s">
        <v>587</v>
      </c>
      <c r="BZ1" s="65"/>
      <c r="CD1" s="376" t="s">
        <v>595</v>
      </c>
      <c r="CE1" s="65"/>
      <c r="CQ1" s="423" t="s">
        <v>570</v>
      </c>
    </row>
    <row r="2" spans="1:95" ht="18.75" customHeight="1" thickBot="1" x14ac:dyDescent="0.3">
      <c r="A2" s="128" t="s">
        <v>55</v>
      </c>
      <c r="B2" s="128" t="s">
        <v>51</v>
      </c>
      <c r="C2" s="367" t="s">
        <v>55</v>
      </c>
      <c r="D2" s="544" t="s">
        <v>213</v>
      </c>
      <c r="E2" s="545"/>
      <c r="F2" s="545"/>
      <c r="G2" s="545"/>
      <c r="H2" s="545"/>
      <c r="I2" s="545"/>
      <c r="J2" s="545"/>
      <c r="K2" s="545"/>
      <c r="L2" s="545"/>
      <c r="M2" s="545"/>
      <c r="N2" s="545"/>
      <c r="O2" s="545"/>
      <c r="P2" s="546"/>
      <c r="Q2" s="548" t="s">
        <v>214</v>
      </c>
      <c r="R2" s="549"/>
      <c r="S2" s="549"/>
      <c r="T2" s="549"/>
      <c r="U2" s="549"/>
      <c r="V2" s="549"/>
      <c r="W2" s="549"/>
      <c r="X2" s="549"/>
      <c r="Y2" s="549"/>
      <c r="Z2" s="549"/>
      <c r="AA2" s="549"/>
      <c r="AB2" s="549"/>
      <c r="AC2" s="550"/>
      <c r="AD2" s="551" t="s">
        <v>215</v>
      </c>
      <c r="AE2" s="552"/>
      <c r="AF2" s="552"/>
      <c r="AG2" s="552"/>
      <c r="AH2" s="552"/>
      <c r="AI2" s="552"/>
      <c r="AJ2" s="552"/>
      <c r="AK2" s="552"/>
      <c r="AL2" s="552"/>
      <c r="AM2" s="552"/>
      <c r="AN2" s="552"/>
      <c r="AO2" s="552"/>
      <c r="AP2" s="553"/>
      <c r="AQ2" s="554" t="s">
        <v>564</v>
      </c>
      <c r="AR2" s="555"/>
      <c r="AS2" s="555"/>
      <c r="AT2" s="555"/>
      <c r="AU2" s="555"/>
      <c r="AV2" s="555"/>
      <c r="AW2" s="555"/>
      <c r="AX2" s="555"/>
      <c r="AY2" s="555"/>
      <c r="AZ2" s="555"/>
      <c r="BA2" s="555"/>
      <c r="BB2" s="555"/>
      <c r="BC2" s="556"/>
      <c r="BD2" s="557" t="s">
        <v>571</v>
      </c>
      <c r="BE2" s="558"/>
      <c r="BF2" s="558"/>
      <c r="BG2" s="558"/>
      <c r="BH2" s="558"/>
      <c r="BI2" s="558"/>
      <c r="BJ2" s="558"/>
      <c r="BK2" s="558"/>
      <c r="BL2" s="558"/>
      <c r="BM2" s="558"/>
      <c r="BN2" s="558"/>
      <c r="BO2" s="558"/>
      <c r="BP2" s="559"/>
      <c r="BQ2" s="560" t="s">
        <v>588</v>
      </c>
      <c r="BR2" s="561"/>
      <c r="BS2" s="561"/>
      <c r="BT2" s="561"/>
      <c r="BU2" s="561"/>
      <c r="BV2" s="561"/>
      <c r="BW2" s="561"/>
      <c r="BX2" s="561"/>
      <c r="BY2" s="561"/>
      <c r="BZ2" s="561"/>
      <c r="CA2" s="561"/>
      <c r="CB2" s="561"/>
      <c r="CC2" s="562"/>
      <c r="CD2" s="548" t="s">
        <v>596</v>
      </c>
      <c r="CE2" s="549"/>
      <c r="CF2" s="549"/>
      <c r="CG2" s="549"/>
      <c r="CH2" s="549"/>
      <c r="CI2" s="549"/>
      <c r="CJ2" s="549"/>
      <c r="CK2" s="549"/>
      <c r="CL2" s="549"/>
      <c r="CM2" s="549"/>
      <c r="CN2" s="549"/>
      <c r="CO2" s="549"/>
      <c r="CP2" s="550"/>
      <c r="CQ2" s="376" t="s">
        <v>595</v>
      </c>
    </row>
    <row r="3" spans="1:95" ht="75" customHeight="1" x14ac:dyDescent="0.25">
      <c r="A3" s="129"/>
      <c r="B3" s="129"/>
      <c r="C3" s="368"/>
      <c r="D3" s="372" t="s">
        <v>216</v>
      </c>
      <c r="E3" s="261" t="s">
        <v>217</v>
      </c>
      <c r="F3" s="261" t="s">
        <v>218</v>
      </c>
      <c r="G3" s="261" t="s">
        <v>219</v>
      </c>
      <c r="H3" s="262" t="s">
        <v>220</v>
      </c>
      <c r="I3" s="261" t="s">
        <v>221</v>
      </c>
      <c r="J3" s="261" t="s">
        <v>222</v>
      </c>
      <c r="K3" s="261" t="s">
        <v>223</v>
      </c>
      <c r="L3" s="262" t="s">
        <v>224</v>
      </c>
      <c r="M3" s="263" t="s">
        <v>225</v>
      </c>
      <c r="N3" s="261" t="s">
        <v>226</v>
      </c>
      <c r="O3" s="261" t="s">
        <v>227</v>
      </c>
      <c r="P3" s="405" t="s">
        <v>228</v>
      </c>
      <c r="Q3" s="406" t="s">
        <v>216</v>
      </c>
      <c r="R3" s="406" t="s">
        <v>217</v>
      </c>
      <c r="S3" s="406" t="s">
        <v>218</v>
      </c>
      <c r="T3" s="406" t="s">
        <v>219</v>
      </c>
      <c r="U3" s="407" t="s">
        <v>220</v>
      </c>
      <c r="V3" s="406" t="s">
        <v>221</v>
      </c>
      <c r="W3" s="406" t="s">
        <v>222</v>
      </c>
      <c r="X3" s="406" t="s">
        <v>223</v>
      </c>
      <c r="Y3" s="407" t="s">
        <v>224</v>
      </c>
      <c r="Z3" s="408" t="s">
        <v>225</v>
      </c>
      <c r="AA3" s="406" t="s">
        <v>226</v>
      </c>
      <c r="AB3" s="406" t="s">
        <v>227</v>
      </c>
      <c r="AC3" s="406" t="s">
        <v>228</v>
      </c>
      <c r="AD3" s="416" t="s">
        <v>216</v>
      </c>
      <c r="AE3" s="416" t="s">
        <v>217</v>
      </c>
      <c r="AF3" s="416" t="s">
        <v>218</v>
      </c>
      <c r="AG3" s="416" t="s">
        <v>219</v>
      </c>
      <c r="AH3" s="416" t="s">
        <v>220</v>
      </c>
      <c r="AI3" s="416" t="s">
        <v>221</v>
      </c>
      <c r="AJ3" s="416" t="s">
        <v>222</v>
      </c>
      <c r="AK3" s="416" t="s">
        <v>223</v>
      </c>
      <c r="AL3" s="416" t="s">
        <v>224</v>
      </c>
      <c r="AM3" s="416" t="s">
        <v>225</v>
      </c>
      <c r="AN3" s="416" t="s">
        <v>226</v>
      </c>
      <c r="AO3" s="416" t="s">
        <v>227</v>
      </c>
      <c r="AP3" s="416" t="s">
        <v>228</v>
      </c>
      <c r="AQ3" s="424" t="s">
        <v>216</v>
      </c>
      <c r="AR3" s="425" t="s">
        <v>217</v>
      </c>
      <c r="AS3" s="425" t="s">
        <v>218</v>
      </c>
      <c r="AT3" s="425" t="s">
        <v>219</v>
      </c>
      <c r="AU3" s="426" t="s">
        <v>220</v>
      </c>
      <c r="AV3" s="425" t="s">
        <v>221</v>
      </c>
      <c r="AW3" s="425" t="s">
        <v>222</v>
      </c>
      <c r="AX3" s="425" t="s">
        <v>223</v>
      </c>
      <c r="AY3" s="426" t="s">
        <v>224</v>
      </c>
      <c r="AZ3" s="427" t="s">
        <v>225</v>
      </c>
      <c r="BA3" s="425" t="s">
        <v>226</v>
      </c>
      <c r="BB3" s="425" t="s">
        <v>227</v>
      </c>
      <c r="BC3" s="445" t="s">
        <v>228</v>
      </c>
      <c r="BD3" s="446" t="s">
        <v>216</v>
      </c>
      <c r="BE3" s="446" t="s">
        <v>217</v>
      </c>
      <c r="BF3" s="446" t="s">
        <v>218</v>
      </c>
      <c r="BG3" s="446" t="s">
        <v>219</v>
      </c>
      <c r="BH3" s="446" t="s">
        <v>220</v>
      </c>
      <c r="BI3" s="446" t="s">
        <v>221</v>
      </c>
      <c r="BJ3" s="446" t="s">
        <v>222</v>
      </c>
      <c r="BK3" s="446" t="s">
        <v>223</v>
      </c>
      <c r="BL3" s="446" t="s">
        <v>224</v>
      </c>
      <c r="BM3" s="446" t="s">
        <v>225</v>
      </c>
      <c r="BN3" s="446" t="s">
        <v>226</v>
      </c>
      <c r="BO3" s="446" t="s">
        <v>227</v>
      </c>
      <c r="BP3" s="446" t="s">
        <v>228</v>
      </c>
      <c r="BQ3" s="448" t="s">
        <v>216</v>
      </c>
      <c r="BR3" s="448" t="s">
        <v>217</v>
      </c>
      <c r="BS3" s="448" t="s">
        <v>218</v>
      </c>
      <c r="BT3" s="448" t="s">
        <v>219</v>
      </c>
      <c r="BU3" s="448" t="s">
        <v>220</v>
      </c>
      <c r="BV3" s="448" t="s">
        <v>221</v>
      </c>
      <c r="BW3" s="448" t="s">
        <v>222</v>
      </c>
      <c r="BX3" s="448" t="s">
        <v>223</v>
      </c>
      <c r="BY3" s="448" t="s">
        <v>224</v>
      </c>
      <c r="BZ3" s="448" t="s">
        <v>225</v>
      </c>
      <c r="CA3" s="448" t="s">
        <v>226</v>
      </c>
      <c r="CB3" s="448" t="s">
        <v>227</v>
      </c>
      <c r="CC3" s="448" t="s">
        <v>228</v>
      </c>
      <c r="CD3" s="429" t="s">
        <v>597</v>
      </c>
      <c r="CE3" s="430" t="s">
        <v>217</v>
      </c>
      <c r="CF3" s="430" t="s">
        <v>218</v>
      </c>
      <c r="CG3" s="430" t="s">
        <v>219</v>
      </c>
      <c r="CH3" s="431" t="s">
        <v>220</v>
      </c>
      <c r="CI3" s="430" t="s">
        <v>221</v>
      </c>
      <c r="CJ3" s="430" t="s">
        <v>222</v>
      </c>
      <c r="CK3" s="430" t="s">
        <v>223</v>
      </c>
      <c r="CL3" s="431" t="s">
        <v>224</v>
      </c>
      <c r="CM3" s="432" t="s">
        <v>225</v>
      </c>
      <c r="CN3" s="430" t="s">
        <v>226</v>
      </c>
      <c r="CO3" s="430" t="s">
        <v>227</v>
      </c>
      <c r="CP3" s="433" t="s">
        <v>228</v>
      </c>
    </row>
    <row r="4" spans="1:95" ht="26.25" thickBot="1" x14ac:dyDescent="0.3">
      <c r="A4" s="9"/>
      <c r="B4" s="3" t="s">
        <v>231</v>
      </c>
      <c r="C4" s="175"/>
      <c r="D4" s="373">
        <v>247821</v>
      </c>
      <c r="E4" s="374">
        <v>55</v>
      </c>
      <c r="F4" s="374">
        <v>136349</v>
      </c>
      <c r="G4" s="374">
        <v>136404</v>
      </c>
      <c r="H4" s="375">
        <v>55.019146884243064</v>
      </c>
      <c r="I4" s="374">
        <v>245</v>
      </c>
      <c r="J4" s="374">
        <v>75229</v>
      </c>
      <c r="K4" s="374">
        <v>75474</v>
      </c>
      <c r="L4" s="375">
        <v>30.356184504138067</v>
      </c>
      <c r="M4" s="375">
        <v>85.375331388381127</v>
      </c>
      <c r="N4" s="374">
        <v>300</v>
      </c>
      <c r="O4" s="374">
        <v>211578</v>
      </c>
      <c r="P4" s="397">
        <v>211878</v>
      </c>
      <c r="Q4" s="404">
        <v>247821</v>
      </c>
      <c r="R4" s="404">
        <v>54</v>
      </c>
      <c r="S4" s="404">
        <v>139258</v>
      </c>
      <c r="T4" s="404">
        <v>139312</v>
      </c>
      <c r="U4" s="418">
        <v>56.192977996215006</v>
      </c>
      <c r="V4" s="404">
        <v>222</v>
      </c>
      <c r="W4" s="404">
        <v>75403</v>
      </c>
      <c r="X4" s="404">
        <v>75625</v>
      </c>
      <c r="Y4" s="418">
        <v>30.426396471646871</v>
      </c>
      <c r="Z4" s="418">
        <v>86.619374467861888</v>
      </c>
      <c r="AA4" s="404">
        <v>276</v>
      </c>
      <c r="AB4" s="404">
        <v>214661</v>
      </c>
      <c r="AC4" s="404">
        <v>214937</v>
      </c>
      <c r="AD4" s="417">
        <v>247821</v>
      </c>
      <c r="AE4" s="417">
        <v>5</v>
      </c>
      <c r="AF4" s="417">
        <v>140938</v>
      </c>
      <c r="AG4" s="417">
        <v>140943</v>
      </c>
      <c r="AH4" s="455">
        <v>56.870886648024175</v>
      </c>
      <c r="AI4" s="417">
        <v>213</v>
      </c>
      <c r="AJ4" s="417">
        <v>76023</v>
      </c>
      <c r="AK4" s="417">
        <v>76236</v>
      </c>
      <c r="AL4" s="455">
        <v>30.67657704552883</v>
      </c>
      <c r="AM4" s="455">
        <v>87.547463693553013</v>
      </c>
      <c r="AN4" s="417">
        <v>218</v>
      </c>
      <c r="AO4" s="417">
        <v>216961</v>
      </c>
      <c r="AP4" s="417">
        <v>217179</v>
      </c>
      <c r="AQ4" s="428">
        <v>247821</v>
      </c>
      <c r="AR4" s="428">
        <v>3</v>
      </c>
      <c r="AS4" s="428">
        <v>142917</v>
      </c>
      <c r="AT4" s="428">
        <v>142920</v>
      </c>
      <c r="AU4" s="456">
        <v>57.669446899173195</v>
      </c>
      <c r="AV4" s="428">
        <v>206</v>
      </c>
      <c r="AW4" s="428">
        <v>76155</v>
      </c>
      <c r="AX4" s="428">
        <v>76361</v>
      </c>
      <c r="AY4" s="456">
        <v>30.729841296742404</v>
      </c>
      <c r="AZ4" s="456">
        <v>88.399288195915602</v>
      </c>
      <c r="BA4" s="428">
        <v>209</v>
      </c>
      <c r="BB4" s="428">
        <v>219072</v>
      </c>
      <c r="BC4" s="428">
        <v>219281</v>
      </c>
      <c r="BD4" s="444">
        <v>247821</v>
      </c>
      <c r="BE4" s="444">
        <v>3</v>
      </c>
      <c r="BF4" s="444">
        <v>144774</v>
      </c>
      <c r="BG4" s="444">
        <v>144777</v>
      </c>
      <c r="BH4" s="444">
        <v>58.418778069655112</v>
      </c>
      <c r="BI4" s="444">
        <v>157</v>
      </c>
      <c r="BJ4" s="444">
        <v>76890</v>
      </c>
      <c r="BK4" s="444">
        <v>77047</v>
      </c>
      <c r="BL4" s="444">
        <v>31.026426331908919</v>
      </c>
      <c r="BM4" s="444">
        <v>89.445204401564027</v>
      </c>
      <c r="BN4" s="444">
        <v>160</v>
      </c>
      <c r="BO4" s="444">
        <v>221664</v>
      </c>
      <c r="BP4" s="444">
        <v>221824</v>
      </c>
      <c r="BQ4" s="449">
        <v>247821</v>
      </c>
      <c r="BR4" s="449">
        <v>3</v>
      </c>
      <c r="BS4" s="449">
        <v>146800</v>
      </c>
      <c r="BT4" s="449">
        <v>146803</v>
      </c>
      <c r="BU4" s="450">
        <v>59.236303622372603</v>
      </c>
      <c r="BV4" s="449">
        <v>136</v>
      </c>
      <c r="BW4" s="449">
        <v>77268</v>
      </c>
      <c r="BX4" s="449">
        <v>77404</v>
      </c>
      <c r="BY4" s="450">
        <v>31.178955778565982</v>
      </c>
      <c r="BZ4" s="450">
        <v>90.415259400938581</v>
      </c>
      <c r="CA4" s="449">
        <v>139</v>
      </c>
      <c r="CB4" s="449">
        <v>224068</v>
      </c>
      <c r="CC4" s="449">
        <v>224207</v>
      </c>
      <c r="CD4" s="457">
        <v>256956</v>
      </c>
      <c r="CE4" s="434">
        <v>3</v>
      </c>
      <c r="CF4" s="434">
        <v>148532</v>
      </c>
      <c r="CG4" s="434">
        <v>148535</v>
      </c>
      <c r="CH4" s="435">
        <v>57.80444901072557</v>
      </c>
      <c r="CI4" s="434">
        <v>136</v>
      </c>
      <c r="CJ4" s="434">
        <v>76412</v>
      </c>
      <c r="CK4" s="434">
        <v>76548</v>
      </c>
      <c r="CL4" s="435">
        <v>29.737386945624934</v>
      </c>
      <c r="CM4" s="435">
        <v>87.541835956350496</v>
      </c>
      <c r="CN4" s="434">
        <v>139</v>
      </c>
      <c r="CO4" s="434">
        <v>224944</v>
      </c>
      <c r="CP4" s="436">
        <v>225083</v>
      </c>
      <c r="CQ4" s="411">
        <v>87.548571539703218</v>
      </c>
    </row>
    <row r="5" spans="1:95" ht="38.25" x14ac:dyDescent="0.25">
      <c r="A5" s="9"/>
      <c r="B5" s="43" t="s">
        <v>233</v>
      </c>
      <c r="C5" s="9"/>
      <c r="D5" s="369">
        <v>2377</v>
      </c>
      <c r="E5" s="369">
        <v>2</v>
      </c>
      <c r="F5" s="369">
        <v>1708</v>
      </c>
      <c r="G5" s="369">
        <v>1710</v>
      </c>
      <c r="H5" s="370">
        <v>71.85527976440892</v>
      </c>
      <c r="I5" s="369">
        <v>0</v>
      </c>
      <c r="J5" s="369">
        <v>251</v>
      </c>
      <c r="K5" s="369">
        <v>251</v>
      </c>
      <c r="L5" s="371">
        <v>10.559528817837609</v>
      </c>
      <c r="M5" s="370">
        <v>82.414808582246522</v>
      </c>
      <c r="N5" s="369">
        <v>2</v>
      </c>
      <c r="O5" s="369">
        <v>1959</v>
      </c>
      <c r="P5" s="398">
        <v>1961</v>
      </c>
      <c r="Q5" s="4">
        <v>2377</v>
      </c>
      <c r="R5" s="4">
        <v>2</v>
      </c>
      <c r="S5" s="4">
        <v>1724</v>
      </c>
      <c r="T5" s="4">
        <v>1726</v>
      </c>
      <c r="U5" s="4">
        <v>72.528397139251155</v>
      </c>
      <c r="V5" s="4">
        <v>0</v>
      </c>
      <c r="W5" s="4">
        <v>245</v>
      </c>
      <c r="X5" s="4">
        <v>245</v>
      </c>
      <c r="Y5" s="4">
        <v>10.307109802271771</v>
      </c>
      <c r="Z5" s="4">
        <v>82.835506941522937</v>
      </c>
      <c r="AA5" s="4">
        <v>2</v>
      </c>
      <c r="AB5" s="4">
        <v>1969</v>
      </c>
      <c r="AC5" s="4">
        <v>1971</v>
      </c>
      <c r="AD5" s="403">
        <v>2377</v>
      </c>
      <c r="AE5" s="403">
        <v>0</v>
      </c>
      <c r="AF5" s="403">
        <v>1740</v>
      </c>
      <c r="AG5" s="403">
        <v>1740</v>
      </c>
      <c r="AH5" s="451">
        <v>73.20151451409339</v>
      </c>
      <c r="AI5" s="403">
        <v>0</v>
      </c>
      <c r="AJ5" s="403">
        <v>252</v>
      </c>
      <c r="AK5" s="403">
        <v>252</v>
      </c>
      <c r="AL5" s="451">
        <v>10.601598653765249</v>
      </c>
      <c r="AM5" s="451">
        <v>83.803113167858641</v>
      </c>
      <c r="AN5" s="403">
        <v>0</v>
      </c>
      <c r="AO5" s="403">
        <v>1992</v>
      </c>
      <c r="AP5" s="403">
        <v>1992</v>
      </c>
      <c r="AQ5" s="403">
        <v>2377</v>
      </c>
      <c r="AR5" s="403">
        <v>0</v>
      </c>
      <c r="AS5" s="403">
        <v>1742</v>
      </c>
      <c r="AT5" s="403">
        <v>1742</v>
      </c>
      <c r="AU5" s="451">
        <v>73.285654185948673</v>
      </c>
      <c r="AV5" s="403">
        <v>0</v>
      </c>
      <c r="AW5" s="403">
        <v>281</v>
      </c>
      <c r="AX5" s="403">
        <v>281</v>
      </c>
      <c r="AY5" s="451">
        <v>11.821623895666807</v>
      </c>
      <c r="AZ5" s="451">
        <v>85.107278081615476</v>
      </c>
      <c r="BA5" s="403">
        <v>0</v>
      </c>
      <c r="BB5" s="403">
        <v>2023</v>
      </c>
      <c r="BC5" s="403">
        <v>2023</v>
      </c>
      <c r="BD5" s="403">
        <v>2377</v>
      </c>
      <c r="BE5" s="403">
        <v>0</v>
      </c>
      <c r="BF5" s="403">
        <v>1791</v>
      </c>
      <c r="BG5" s="403">
        <v>1791</v>
      </c>
      <c r="BH5" s="403">
        <v>75.347076146403026</v>
      </c>
      <c r="BI5" s="403">
        <v>0</v>
      </c>
      <c r="BJ5" s="403">
        <v>283</v>
      </c>
      <c r="BK5" s="403">
        <v>283</v>
      </c>
      <c r="BL5" s="403">
        <v>11.905763567522087</v>
      </c>
      <c r="BM5" s="403">
        <v>87.252839713925113</v>
      </c>
      <c r="BN5" s="403">
        <v>0</v>
      </c>
      <c r="BO5" s="403">
        <v>2074</v>
      </c>
      <c r="BP5" s="403">
        <v>2074</v>
      </c>
      <c r="BQ5" s="403">
        <v>2377</v>
      </c>
      <c r="BR5" s="403">
        <v>0</v>
      </c>
      <c r="BS5" s="403">
        <v>1803</v>
      </c>
      <c r="BT5" s="403">
        <v>1803</v>
      </c>
      <c r="BU5" s="451">
        <v>75.851914177534709</v>
      </c>
      <c r="BV5" s="403">
        <v>0</v>
      </c>
      <c r="BW5" s="403">
        <v>284</v>
      </c>
      <c r="BX5" s="403">
        <v>284</v>
      </c>
      <c r="BY5" s="451">
        <v>11.947833403449728</v>
      </c>
      <c r="BZ5" s="451">
        <v>87.79974758098443</v>
      </c>
      <c r="CA5" s="403">
        <v>0</v>
      </c>
      <c r="CB5" s="403">
        <v>2087</v>
      </c>
      <c r="CC5" s="403">
        <v>2087</v>
      </c>
      <c r="CD5" s="369">
        <v>1775</v>
      </c>
      <c r="CE5" s="369">
        <v>0</v>
      </c>
      <c r="CF5" s="369">
        <v>1828</v>
      </c>
      <c r="CG5" s="369">
        <v>1828</v>
      </c>
      <c r="CH5" s="370">
        <v>102.98591549295774</v>
      </c>
      <c r="CI5" s="369">
        <v>0</v>
      </c>
      <c r="CJ5" s="369">
        <v>273</v>
      </c>
      <c r="CK5" s="369">
        <v>273</v>
      </c>
      <c r="CL5" s="371">
        <v>15.380281690140846</v>
      </c>
      <c r="CM5" s="370">
        <v>118.36619718309859</v>
      </c>
      <c r="CN5" s="369">
        <v>0</v>
      </c>
      <c r="CO5" s="369">
        <v>2101</v>
      </c>
      <c r="CP5" s="369">
        <v>2101</v>
      </c>
    </row>
    <row r="6" spans="1:95" x14ac:dyDescent="0.25">
      <c r="A6" s="5">
        <v>142</v>
      </c>
      <c r="B6" s="6" t="s">
        <v>74</v>
      </c>
      <c r="C6" s="5">
        <v>142</v>
      </c>
      <c r="D6" s="74">
        <v>27</v>
      </c>
      <c r="E6" s="101">
        <v>0</v>
      </c>
      <c r="F6" s="101">
        <v>15</v>
      </c>
      <c r="G6" s="101">
        <v>15</v>
      </c>
      <c r="H6" s="102">
        <v>55.555555555555557</v>
      </c>
      <c r="I6" s="101">
        <v>0</v>
      </c>
      <c r="J6" s="101">
        <v>2</v>
      </c>
      <c r="K6" s="101">
        <v>2</v>
      </c>
      <c r="L6" s="91">
        <v>7.4074074074074066</v>
      </c>
      <c r="M6" s="102">
        <v>62.962962962962962</v>
      </c>
      <c r="N6" s="83">
        <v>0</v>
      </c>
      <c r="O6" s="83">
        <v>17</v>
      </c>
      <c r="P6" s="399">
        <v>17</v>
      </c>
      <c r="Q6" s="101">
        <v>27</v>
      </c>
      <c r="R6" s="101">
        <v>0</v>
      </c>
      <c r="S6" s="101">
        <v>16</v>
      </c>
      <c r="T6" s="101">
        <v>16</v>
      </c>
      <c r="U6" s="101">
        <v>59.259259259259252</v>
      </c>
      <c r="V6" s="101">
        <v>0</v>
      </c>
      <c r="W6" s="101">
        <v>2</v>
      </c>
      <c r="X6" s="101">
        <v>2</v>
      </c>
      <c r="Y6" s="101">
        <v>7.4074074074074066</v>
      </c>
      <c r="Z6" s="101">
        <v>66.666666666666657</v>
      </c>
      <c r="AA6" s="101">
        <v>0</v>
      </c>
      <c r="AB6" s="101">
        <v>18</v>
      </c>
      <c r="AC6" s="101">
        <v>18</v>
      </c>
      <c r="AD6" s="413">
        <v>27</v>
      </c>
      <c r="AE6" s="413">
        <v>0</v>
      </c>
      <c r="AF6" s="413">
        <v>19</v>
      </c>
      <c r="AG6" s="413">
        <v>19</v>
      </c>
      <c r="AH6" s="452">
        <v>70.370370370370367</v>
      </c>
      <c r="AI6" s="413">
        <v>0</v>
      </c>
      <c r="AJ6" s="413">
        <v>2</v>
      </c>
      <c r="AK6" s="413">
        <v>2</v>
      </c>
      <c r="AL6" s="452">
        <v>7.4074074074074066</v>
      </c>
      <c r="AM6" s="452">
        <v>77.777777777777786</v>
      </c>
      <c r="AN6" s="413">
        <v>0</v>
      </c>
      <c r="AO6" s="413">
        <v>21</v>
      </c>
      <c r="AP6" s="413">
        <v>21</v>
      </c>
      <c r="AQ6" s="413">
        <v>27</v>
      </c>
      <c r="AR6" s="413">
        <v>0</v>
      </c>
      <c r="AS6" s="413">
        <v>21</v>
      </c>
      <c r="AT6" s="413">
        <v>21</v>
      </c>
      <c r="AU6" s="452">
        <v>77.777777777777786</v>
      </c>
      <c r="AV6" s="413">
        <v>0</v>
      </c>
      <c r="AW6" s="413">
        <v>2</v>
      </c>
      <c r="AX6" s="413">
        <v>2</v>
      </c>
      <c r="AY6" s="452">
        <v>7.4074074074074066</v>
      </c>
      <c r="AZ6" s="452">
        <v>85.18518518518519</v>
      </c>
      <c r="BA6" s="413">
        <v>0</v>
      </c>
      <c r="BB6" s="413">
        <v>23</v>
      </c>
      <c r="BC6" s="413">
        <v>23</v>
      </c>
      <c r="BD6" s="413">
        <v>27</v>
      </c>
      <c r="BE6" s="413">
        <v>0</v>
      </c>
      <c r="BF6" s="413">
        <v>23</v>
      </c>
      <c r="BG6" s="413">
        <v>23</v>
      </c>
      <c r="BH6" s="413">
        <v>85.18518518518519</v>
      </c>
      <c r="BI6" s="413">
        <v>0</v>
      </c>
      <c r="BJ6" s="413">
        <v>2</v>
      </c>
      <c r="BK6" s="413">
        <v>2</v>
      </c>
      <c r="BL6" s="413">
        <v>7.4074074074074066</v>
      </c>
      <c r="BM6" s="413">
        <v>92.592592592592595</v>
      </c>
      <c r="BN6" s="413">
        <v>0</v>
      </c>
      <c r="BO6" s="413">
        <v>25</v>
      </c>
      <c r="BP6" s="413">
        <v>25</v>
      </c>
      <c r="BQ6" s="413">
        <v>27</v>
      </c>
      <c r="BR6" s="413">
        <v>0</v>
      </c>
      <c r="BS6" s="413">
        <v>26</v>
      </c>
      <c r="BT6" s="413">
        <v>26</v>
      </c>
      <c r="BU6" s="452">
        <v>96.296296296296291</v>
      </c>
      <c r="BV6" s="413">
        <v>0</v>
      </c>
      <c r="BW6" s="413">
        <v>1</v>
      </c>
      <c r="BX6" s="413">
        <v>1</v>
      </c>
      <c r="BY6" s="452">
        <v>3.7037037037037033</v>
      </c>
      <c r="BZ6" s="452">
        <v>100</v>
      </c>
      <c r="CA6" s="413">
        <v>0</v>
      </c>
      <c r="CB6" s="413">
        <v>27</v>
      </c>
      <c r="CC6" s="413">
        <v>27</v>
      </c>
      <c r="CD6" s="101">
        <v>22</v>
      </c>
      <c r="CE6" s="101">
        <v>0</v>
      </c>
      <c r="CF6" s="101">
        <v>26</v>
      </c>
      <c r="CG6" s="101">
        <v>26</v>
      </c>
      <c r="CH6" s="102">
        <v>118.18181818181819</v>
      </c>
      <c r="CI6" s="101">
        <v>0</v>
      </c>
      <c r="CJ6" s="101">
        <v>1</v>
      </c>
      <c r="CK6" s="101">
        <v>1</v>
      </c>
      <c r="CL6" s="91">
        <v>4.5454545454545459</v>
      </c>
      <c r="CM6" s="102">
        <v>122.72727272727273</v>
      </c>
      <c r="CN6" s="83">
        <v>0</v>
      </c>
      <c r="CO6" s="83">
        <v>27</v>
      </c>
      <c r="CP6" s="101">
        <v>27</v>
      </c>
    </row>
    <row r="7" spans="1:95" x14ac:dyDescent="0.25">
      <c r="A7" s="5">
        <v>425</v>
      </c>
      <c r="B7" s="6" t="s">
        <v>75</v>
      </c>
      <c r="C7" s="5">
        <v>425</v>
      </c>
      <c r="D7" s="74">
        <v>85</v>
      </c>
      <c r="E7" s="101">
        <v>0</v>
      </c>
      <c r="F7" s="101">
        <v>89</v>
      </c>
      <c r="G7" s="101">
        <v>89</v>
      </c>
      <c r="H7" s="102">
        <v>104.70588235294119</v>
      </c>
      <c r="I7" s="101">
        <v>0</v>
      </c>
      <c r="J7" s="101">
        <v>27</v>
      </c>
      <c r="K7" s="101">
        <v>27</v>
      </c>
      <c r="L7" s="91">
        <v>31.764705882352938</v>
      </c>
      <c r="M7" s="102">
        <v>136.47058823529412</v>
      </c>
      <c r="N7" s="83">
        <v>0</v>
      </c>
      <c r="O7" s="83">
        <v>116</v>
      </c>
      <c r="P7" s="188">
        <v>116</v>
      </c>
      <c r="Q7" s="103">
        <v>85</v>
      </c>
      <c r="R7" s="103">
        <v>0</v>
      </c>
      <c r="S7" s="103">
        <v>90</v>
      </c>
      <c r="T7" s="103">
        <v>90</v>
      </c>
      <c r="U7" s="103">
        <v>105.88235294117648</v>
      </c>
      <c r="V7" s="103">
        <v>0</v>
      </c>
      <c r="W7" s="103">
        <v>28</v>
      </c>
      <c r="X7" s="103">
        <v>28</v>
      </c>
      <c r="Y7" s="103">
        <v>32.941176470588232</v>
      </c>
      <c r="Z7" s="103">
        <v>138.8235294117647</v>
      </c>
      <c r="AA7" s="103">
        <v>0</v>
      </c>
      <c r="AB7" s="103">
        <v>118</v>
      </c>
      <c r="AC7" s="103">
        <v>118</v>
      </c>
      <c r="AD7" s="186">
        <v>85</v>
      </c>
      <c r="AE7" s="186">
        <v>0</v>
      </c>
      <c r="AF7" s="186">
        <v>88</v>
      </c>
      <c r="AG7" s="186">
        <v>88</v>
      </c>
      <c r="AH7" s="452">
        <v>103.5294117647059</v>
      </c>
      <c r="AI7" s="186">
        <v>0</v>
      </c>
      <c r="AJ7" s="186">
        <v>31</v>
      </c>
      <c r="AK7" s="186">
        <v>31</v>
      </c>
      <c r="AL7" s="452">
        <v>36.470588235294116</v>
      </c>
      <c r="AM7" s="452">
        <v>140</v>
      </c>
      <c r="AN7" s="186">
        <v>0</v>
      </c>
      <c r="AO7" s="186">
        <v>119</v>
      </c>
      <c r="AP7" s="186">
        <v>119</v>
      </c>
      <c r="AQ7" s="186">
        <v>85</v>
      </c>
      <c r="AR7" s="186">
        <v>0</v>
      </c>
      <c r="AS7" s="186">
        <v>96</v>
      </c>
      <c r="AT7" s="186">
        <v>96</v>
      </c>
      <c r="AU7" s="452">
        <v>112.94117647058823</v>
      </c>
      <c r="AV7" s="186">
        <v>0</v>
      </c>
      <c r="AW7" s="186">
        <v>34</v>
      </c>
      <c r="AX7" s="186">
        <v>34</v>
      </c>
      <c r="AY7" s="452">
        <v>40</v>
      </c>
      <c r="AZ7" s="452">
        <v>152.94117647058823</v>
      </c>
      <c r="BA7" s="186">
        <v>0</v>
      </c>
      <c r="BB7" s="186">
        <v>130</v>
      </c>
      <c r="BC7" s="186">
        <v>130</v>
      </c>
      <c r="BD7" s="186">
        <v>85</v>
      </c>
      <c r="BE7" s="186">
        <v>0</v>
      </c>
      <c r="BF7" s="186">
        <v>101</v>
      </c>
      <c r="BG7" s="186">
        <v>101</v>
      </c>
      <c r="BH7" s="186">
        <v>118.82352941176471</v>
      </c>
      <c r="BI7" s="186">
        <v>0</v>
      </c>
      <c r="BJ7" s="186">
        <v>34</v>
      </c>
      <c r="BK7" s="186">
        <v>34</v>
      </c>
      <c r="BL7" s="186">
        <v>40</v>
      </c>
      <c r="BM7" s="186">
        <v>158.8235294117647</v>
      </c>
      <c r="BN7" s="186">
        <v>0</v>
      </c>
      <c r="BO7" s="186">
        <v>135</v>
      </c>
      <c r="BP7" s="186">
        <v>135</v>
      </c>
      <c r="BQ7" s="186">
        <v>85</v>
      </c>
      <c r="BR7" s="186">
        <v>0</v>
      </c>
      <c r="BS7" s="186">
        <v>105</v>
      </c>
      <c r="BT7" s="186">
        <v>105</v>
      </c>
      <c r="BU7" s="452">
        <v>123.52941176470588</v>
      </c>
      <c r="BV7" s="186">
        <v>0</v>
      </c>
      <c r="BW7" s="186">
        <v>38</v>
      </c>
      <c r="BX7" s="186">
        <v>38</v>
      </c>
      <c r="BY7" s="452">
        <v>44.705882352941181</v>
      </c>
      <c r="BZ7" s="452">
        <v>168.23529411764707</v>
      </c>
      <c r="CA7" s="186">
        <v>0</v>
      </c>
      <c r="CB7" s="186">
        <v>143</v>
      </c>
      <c r="CC7" s="186">
        <v>143</v>
      </c>
      <c r="CD7" s="101">
        <v>74</v>
      </c>
      <c r="CE7" s="101">
        <v>0</v>
      </c>
      <c r="CF7" s="101">
        <v>107</v>
      </c>
      <c r="CG7" s="101">
        <v>107</v>
      </c>
      <c r="CH7" s="102">
        <v>144.59459459459461</v>
      </c>
      <c r="CI7" s="101">
        <v>0</v>
      </c>
      <c r="CJ7" s="101">
        <v>33</v>
      </c>
      <c r="CK7" s="101">
        <v>33</v>
      </c>
      <c r="CL7" s="91">
        <v>44.594594594594597</v>
      </c>
      <c r="CM7" s="102">
        <v>189.18918918918919</v>
      </c>
      <c r="CN7" s="83">
        <v>0</v>
      </c>
      <c r="CO7" s="83">
        <v>140</v>
      </c>
      <c r="CP7" s="103">
        <v>140</v>
      </c>
    </row>
    <row r="8" spans="1:95" x14ac:dyDescent="0.25">
      <c r="A8" s="5">
        <v>579</v>
      </c>
      <c r="B8" s="7" t="s">
        <v>76</v>
      </c>
      <c r="C8" s="5">
        <v>579</v>
      </c>
      <c r="D8" s="74">
        <v>1055</v>
      </c>
      <c r="E8" s="101">
        <v>2</v>
      </c>
      <c r="F8" s="101">
        <v>714</v>
      </c>
      <c r="G8" s="101">
        <v>716</v>
      </c>
      <c r="H8" s="102">
        <v>67.677725118483409</v>
      </c>
      <c r="I8" s="101">
        <v>0</v>
      </c>
      <c r="J8" s="101">
        <v>108</v>
      </c>
      <c r="K8" s="101">
        <v>108</v>
      </c>
      <c r="L8" s="91">
        <v>10.236966824644551</v>
      </c>
      <c r="M8" s="102">
        <v>77.914691943127963</v>
      </c>
      <c r="N8" s="83">
        <v>2</v>
      </c>
      <c r="O8" s="83">
        <v>822</v>
      </c>
      <c r="P8" s="188">
        <v>824</v>
      </c>
      <c r="Q8" s="103">
        <v>1055</v>
      </c>
      <c r="R8" s="103">
        <v>2</v>
      </c>
      <c r="S8" s="103">
        <v>717</v>
      </c>
      <c r="T8" s="103">
        <v>719</v>
      </c>
      <c r="U8" s="103">
        <v>67.962085308056871</v>
      </c>
      <c r="V8" s="103">
        <v>0</v>
      </c>
      <c r="W8" s="103">
        <v>105</v>
      </c>
      <c r="X8" s="103">
        <v>105</v>
      </c>
      <c r="Y8" s="103">
        <v>9.9526066350710902</v>
      </c>
      <c r="Z8" s="103">
        <v>77.914691943127963</v>
      </c>
      <c r="AA8" s="103">
        <v>2</v>
      </c>
      <c r="AB8" s="103">
        <v>822</v>
      </c>
      <c r="AC8" s="103">
        <v>824</v>
      </c>
      <c r="AD8" s="186">
        <v>1055</v>
      </c>
      <c r="AE8" s="186">
        <v>0</v>
      </c>
      <c r="AF8" s="186">
        <v>731</v>
      </c>
      <c r="AG8" s="186">
        <v>731</v>
      </c>
      <c r="AH8" s="452">
        <v>69.289099526066352</v>
      </c>
      <c r="AI8" s="186">
        <v>0</v>
      </c>
      <c r="AJ8" s="186">
        <v>106</v>
      </c>
      <c r="AK8" s="186">
        <v>106</v>
      </c>
      <c r="AL8" s="452">
        <v>10.04739336492891</v>
      </c>
      <c r="AM8" s="452">
        <v>79.33649289099526</v>
      </c>
      <c r="AN8" s="186">
        <v>0</v>
      </c>
      <c r="AO8" s="186">
        <v>837</v>
      </c>
      <c r="AP8" s="186">
        <v>837</v>
      </c>
      <c r="AQ8" s="186">
        <v>1055</v>
      </c>
      <c r="AR8" s="186">
        <v>0</v>
      </c>
      <c r="AS8" s="186">
        <v>732</v>
      </c>
      <c r="AT8" s="186">
        <v>732</v>
      </c>
      <c r="AU8" s="452">
        <v>69.383886255924168</v>
      </c>
      <c r="AV8" s="186">
        <v>0</v>
      </c>
      <c r="AW8" s="186">
        <v>121</v>
      </c>
      <c r="AX8" s="186">
        <v>121</v>
      </c>
      <c r="AY8" s="452">
        <v>11.469194312796208</v>
      </c>
      <c r="AZ8" s="452">
        <v>80.853080568720387</v>
      </c>
      <c r="BA8" s="186">
        <v>0</v>
      </c>
      <c r="BB8" s="186">
        <v>853</v>
      </c>
      <c r="BC8" s="186">
        <v>853</v>
      </c>
      <c r="BD8" s="186">
        <v>1055</v>
      </c>
      <c r="BE8" s="186">
        <v>0</v>
      </c>
      <c r="BF8" s="186">
        <v>751</v>
      </c>
      <c r="BG8" s="186">
        <v>751</v>
      </c>
      <c r="BH8" s="186">
        <v>71.184834123222757</v>
      </c>
      <c r="BI8" s="186">
        <v>0</v>
      </c>
      <c r="BJ8" s="186">
        <v>121</v>
      </c>
      <c r="BK8" s="186">
        <v>121</v>
      </c>
      <c r="BL8" s="186">
        <v>11.469194312796208</v>
      </c>
      <c r="BM8" s="186">
        <v>82.654028436018962</v>
      </c>
      <c r="BN8" s="186">
        <v>0</v>
      </c>
      <c r="BO8" s="186">
        <v>872</v>
      </c>
      <c r="BP8" s="186">
        <v>872</v>
      </c>
      <c r="BQ8" s="186">
        <v>1055</v>
      </c>
      <c r="BR8" s="186">
        <v>0</v>
      </c>
      <c r="BS8" s="186">
        <v>754</v>
      </c>
      <c r="BT8" s="186">
        <v>754</v>
      </c>
      <c r="BU8" s="452">
        <v>71.469194312796219</v>
      </c>
      <c r="BV8" s="186">
        <v>0</v>
      </c>
      <c r="BW8" s="186">
        <v>119</v>
      </c>
      <c r="BX8" s="186">
        <v>119</v>
      </c>
      <c r="BY8" s="452">
        <v>11.279620853080569</v>
      </c>
      <c r="BZ8" s="452">
        <v>82.748815165876778</v>
      </c>
      <c r="CA8" s="186">
        <v>0</v>
      </c>
      <c r="CB8" s="186">
        <v>873</v>
      </c>
      <c r="CC8" s="186">
        <v>873</v>
      </c>
      <c r="CD8" s="101">
        <v>758</v>
      </c>
      <c r="CE8" s="101">
        <v>0</v>
      </c>
      <c r="CF8" s="101">
        <v>772</v>
      </c>
      <c r="CG8" s="101">
        <v>772</v>
      </c>
      <c r="CH8" s="102">
        <v>101.84696569920844</v>
      </c>
      <c r="CI8" s="101">
        <v>0</v>
      </c>
      <c r="CJ8" s="101">
        <v>112</v>
      </c>
      <c r="CK8" s="101">
        <v>112</v>
      </c>
      <c r="CL8" s="91">
        <v>14.775725593667547</v>
      </c>
      <c r="CM8" s="102">
        <v>116.62269129287598</v>
      </c>
      <c r="CN8" s="83">
        <v>0</v>
      </c>
      <c r="CO8" s="83">
        <v>884</v>
      </c>
      <c r="CP8" s="103">
        <v>884</v>
      </c>
    </row>
    <row r="9" spans="1:95" x14ac:dyDescent="0.25">
      <c r="A9" s="5">
        <v>585</v>
      </c>
      <c r="B9" s="8" t="s">
        <v>77</v>
      </c>
      <c r="C9" s="5">
        <v>585</v>
      </c>
      <c r="D9" s="74">
        <v>48</v>
      </c>
      <c r="E9" s="101">
        <v>0</v>
      </c>
      <c r="F9" s="101">
        <v>35</v>
      </c>
      <c r="G9" s="101">
        <v>35</v>
      </c>
      <c r="H9" s="102">
        <v>72.916666666666657</v>
      </c>
      <c r="I9" s="101">
        <v>0</v>
      </c>
      <c r="J9" s="101">
        <v>7</v>
      </c>
      <c r="K9" s="101">
        <v>7</v>
      </c>
      <c r="L9" s="91">
        <v>14.583333333333334</v>
      </c>
      <c r="M9" s="102">
        <v>87.5</v>
      </c>
      <c r="N9" s="83">
        <v>0</v>
      </c>
      <c r="O9" s="83">
        <v>42</v>
      </c>
      <c r="P9" s="188">
        <v>42</v>
      </c>
      <c r="Q9" s="103">
        <v>48</v>
      </c>
      <c r="R9" s="103">
        <v>0</v>
      </c>
      <c r="S9" s="103">
        <v>38</v>
      </c>
      <c r="T9" s="103">
        <v>38</v>
      </c>
      <c r="U9" s="103">
        <v>79.166666666666657</v>
      </c>
      <c r="V9" s="103">
        <v>0</v>
      </c>
      <c r="W9" s="103">
        <v>6</v>
      </c>
      <c r="X9" s="103">
        <v>6</v>
      </c>
      <c r="Y9" s="103">
        <v>12.5</v>
      </c>
      <c r="Z9" s="103">
        <v>91.666666666666657</v>
      </c>
      <c r="AA9" s="103">
        <v>0</v>
      </c>
      <c r="AB9" s="103">
        <v>44</v>
      </c>
      <c r="AC9" s="103">
        <v>44</v>
      </c>
      <c r="AD9" s="186">
        <v>48</v>
      </c>
      <c r="AE9" s="186">
        <v>0</v>
      </c>
      <c r="AF9" s="186">
        <v>38</v>
      </c>
      <c r="AG9" s="186">
        <v>38</v>
      </c>
      <c r="AH9" s="452">
        <v>79.166666666666657</v>
      </c>
      <c r="AI9" s="186">
        <v>0</v>
      </c>
      <c r="AJ9" s="186">
        <v>5</v>
      </c>
      <c r="AK9" s="186">
        <v>5</v>
      </c>
      <c r="AL9" s="452">
        <v>10.416666666666668</v>
      </c>
      <c r="AM9" s="452">
        <v>89.583333333333343</v>
      </c>
      <c r="AN9" s="186">
        <v>0</v>
      </c>
      <c r="AO9" s="186">
        <v>43</v>
      </c>
      <c r="AP9" s="186">
        <v>43</v>
      </c>
      <c r="AQ9" s="186">
        <v>48</v>
      </c>
      <c r="AR9" s="186">
        <v>0</v>
      </c>
      <c r="AS9" s="186">
        <v>38</v>
      </c>
      <c r="AT9" s="186">
        <v>38</v>
      </c>
      <c r="AU9" s="452">
        <v>79.166666666666657</v>
      </c>
      <c r="AV9" s="186">
        <v>0</v>
      </c>
      <c r="AW9" s="186">
        <v>5</v>
      </c>
      <c r="AX9" s="186">
        <v>5</v>
      </c>
      <c r="AY9" s="452">
        <v>10.416666666666668</v>
      </c>
      <c r="AZ9" s="452">
        <v>89.583333333333343</v>
      </c>
      <c r="BA9" s="186">
        <v>0</v>
      </c>
      <c r="BB9" s="186">
        <v>43</v>
      </c>
      <c r="BC9" s="186">
        <v>43</v>
      </c>
      <c r="BD9" s="186">
        <v>48</v>
      </c>
      <c r="BE9" s="186">
        <v>0</v>
      </c>
      <c r="BF9" s="186">
        <v>38</v>
      </c>
      <c r="BG9" s="186">
        <v>38</v>
      </c>
      <c r="BH9" s="186">
        <v>79.166666666666657</v>
      </c>
      <c r="BI9" s="186">
        <v>0</v>
      </c>
      <c r="BJ9" s="186">
        <v>5</v>
      </c>
      <c r="BK9" s="186">
        <v>5</v>
      </c>
      <c r="BL9" s="186">
        <v>10.416666666666668</v>
      </c>
      <c r="BM9" s="186">
        <v>89.583333333333343</v>
      </c>
      <c r="BN9" s="186">
        <v>0</v>
      </c>
      <c r="BO9" s="186">
        <v>43</v>
      </c>
      <c r="BP9" s="186">
        <v>43</v>
      </c>
      <c r="BQ9" s="186">
        <v>48</v>
      </c>
      <c r="BR9" s="186">
        <v>0</v>
      </c>
      <c r="BS9" s="186">
        <v>38</v>
      </c>
      <c r="BT9" s="186">
        <v>38</v>
      </c>
      <c r="BU9" s="452">
        <v>79.166666666666657</v>
      </c>
      <c r="BV9" s="186">
        <v>0</v>
      </c>
      <c r="BW9" s="186">
        <v>4</v>
      </c>
      <c r="BX9" s="186">
        <v>4</v>
      </c>
      <c r="BY9" s="452">
        <v>8.3333333333333321</v>
      </c>
      <c r="BZ9" s="452">
        <v>87.5</v>
      </c>
      <c r="CA9" s="186">
        <v>0</v>
      </c>
      <c r="CB9" s="186">
        <v>42</v>
      </c>
      <c r="CC9" s="186">
        <v>42</v>
      </c>
      <c r="CD9" s="101">
        <v>44</v>
      </c>
      <c r="CE9" s="101">
        <v>0</v>
      </c>
      <c r="CF9" s="101">
        <v>39</v>
      </c>
      <c r="CG9" s="101">
        <v>39</v>
      </c>
      <c r="CH9" s="102">
        <v>88.63636363636364</v>
      </c>
      <c r="CI9" s="101">
        <v>0</v>
      </c>
      <c r="CJ9" s="101">
        <v>5</v>
      </c>
      <c r="CK9" s="101">
        <v>5</v>
      </c>
      <c r="CL9" s="91">
        <v>11.363636363636363</v>
      </c>
      <c r="CM9" s="102">
        <v>100</v>
      </c>
      <c r="CN9" s="83">
        <v>0</v>
      </c>
      <c r="CO9" s="83">
        <v>44</v>
      </c>
      <c r="CP9" s="103">
        <v>44</v>
      </c>
    </row>
    <row r="10" spans="1:95" x14ac:dyDescent="0.25">
      <c r="A10" s="5">
        <v>591</v>
      </c>
      <c r="B10" s="8" t="s">
        <v>78</v>
      </c>
      <c r="C10" s="5">
        <v>591</v>
      </c>
      <c r="D10" s="74">
        <v>861</v>
      </c>
      <c r="E10" s="101">
        <v>0</v>
      </c>
      <c r="F10" s="101">
        <v>660</v>
      </c>
      <c r="G10" s="101">
        <v>660</v>
      </c>
      <c r="H10" s="102">
        <v>76.655052264808361</v>
      </c>
      <c r="I10" s="101">
        <v>0</v>
      </c>
      <c r="J10" s="101">
        <v>106</v>
      </c>
      <c r="K10" s="101">
        <v>106</v>
      </c>
      <c r="L10" s="91">
        <v>12.311265969802555</v>
      </c>
      <c r="M10" s="102">
        <v>88.966318234610924</v>
      </c>
      <c r="N10" s="83">
        <v>0</v>
      </c>
      <c r="O10" s="83">
        <v>766</v>
      </c>
      <c r="P10" s="188">
        <v>766</v>
      </c>
      <c r="Q10" s="103">
        <v>861</v>
      </c>
      <c r="R10" s="103">
        <v>0</v>
      </c>
      <c r="S10" s="103">
        <v>669</v>
      </c>
      <c r="T10" s="103">
        <v>669</v>
      </c>
      <c r="U10" s="103">
        <v>77.700348432055748</v>
      </c>
      <c r="V10" s="103">
        <v>0</v>
      </c>
      <c r="W10" s="103">
        <v>102</v>
      </c>
      <c r="X10" s="103">
        <v>102</v>
      </c>
      <c r="Y10" s="103">
        <v>11.846689895470384</v>
      </c>
      <c r="Z10" s="103">
        <v>89.547038327526124</v>
      </c>
      <c r="AA10" s="103">
        <v>0</v>
      </c>
      <c r="AB10" s="103">
        <v>771</v>
      </c>
      <c r="AC10" s="103">
        <v>771</v>
      </c>
      <c r="AD10" s="186">
        <v>861</v>
      </c>
      <c r="AE10" s="186">
        <v>0</v>
      </c>
      <c r="AF10" s="186">
        <v>667</v>
      </c>
      <c r="AG10" s="186">
        <v>667</v>
      </c>
      <c r="AH10" s="452">
        <v>77.468060394889662</v>
      </c>
      <c r="AI10" s="186">
        <v>0</v>
      </c>
      <c r="AJ10" s="186">
        <v>106</v>
      </c>
      <c r="AK10" s="186">
        <v>106</v>
      </c>
      <c r="AL10" s="452">
        <v>12.311265969802555</v>
      </c>
      <c r="AM10" s="452">
        <v>89.77932636469221</v>
      </c>
      <c r="AN10" s="186">
        <v>0</v>
      </c>
      <c r="AO10" s="186">
        <v>773</v>
      </c>
      <c r="AP10" s="186">
        <v>773</v>
      </c>
      <c r="AQ10" s="186">
        <v>861</v>
      </c>
      <c r="AR10" s="186">
        <v>0</v>
      </c>
      <c r="AS10" s="186">
        <v>657</v>
      </c>
      <c r="AT10" s="186">
        <v>657</v>
      </c>
      <c r="AU10" s="452">
        <v>76.306620209059233</v>
      </c>
      <c r="AV10" s="186">
        <v>0</v>
      </c>
      <c r="AW10" s="186">
        <v>117</v>
      </c>
      <c r="AX10" s="186">
        <v>117</v>
      </c>
      <c r="AY10" s="452">
        <v>13.588850174216027</v>
      </c>
      <c r="AZ10" s="452">
        <v>89.895470383275267</v>
      </c>
      <c r="BA10" s="186">
        <v>0</v>
      </c>
      <c r="BB10" s="186">
        <v>774</v>
      </c>
      <c r="BC10" s="186">
        <v>774</v>
      </c>
      <c r="BD10" s="186">
        <v>861</v>
      </c>
      <c r="BE10" s="186">
        <v>0</v>
      </c>
      <c r="BF10" s="186">
        <v>674</v>
      </c>
      <c r="BG10" s="186">
        <v>674</v>
      </c>
      <c r="BH10" s="186">
        <v>78.281068524970962</v>
      </c>
      <c r="BI10" s="186">
        <v>0</v>
      </c>
      <c r="BJ10" s="186">
        <v>119</v>
      </c>
      <c r="BK10" s="186">
        <v>119</v>
      </c>
      <c r="BL10" s="186">
        <v>13.821138211382115</v>
      </c>
      <c r="BM10" s="186">
        <v>92.102206736353082</v>
      </c>
      <c r="BN10" s="186">
        <v>0</v>
      </c>
      <c r="BO10" s="186">
        <v>793</v>
      </c>
      <c r="BP10" s="186">
        <v>793</v>
      </c>
      <c r="BQ10" s="186">
        <v>861</v>
      </c>
      <c r="BR10" s="186">
        <v>0</v>
      </c>
      <c r="BS10" s="186">
        <v>675</v>
      </c>
      <c r="BT10" s="186">
        <v>675</v>
      </c>
      <c r="BU10" s="452">
        <v>78.397212543554005</v>
      </c>
      <c r="BV10" s="186">
        <v>0</v>
      </c>
      <c r="BW10" s="186">
        <v>120</v>
      </c>
      <c r="BX10" s="186">
        <v>120</v>
      </c>
      <c r="BY10" s="452">
        <v>13.937282229965156</v>
      </c>
      <c r="BZ10" s="452">
        <v>92.334494773519154</v>
      </c>
      <c r="CA10" s="186">
        <v>0</v>
      </c>
      <c r="CB10" s="186">
        <v>795</v>
      </c>
      <c r="CC10" s="186">
        <v>795</v>
      </c>
      <c r="CD10" s="101">
        <v>712</v>
      </c>
      <c r="CE10" s="101">
        <v>0</v>
      </c>
      <c r="CF10" s="101">
        <v>680</v>
      </c>
      <c r="CG10" s="101">
        <v>680</v>
      </c>
      <c r="CH10" s="102">
        <v>95.50561797752809</v>
      </c>
      <c r="CI10" s="101">
        <v>0</v>
      </c>
      <c r="CJ10" s="101">
        <v>114</v>
      </c>
      <c r="CK10" s="101">
        <v>114</v>
      </c>
      <c r="CL10" s="91">
        <v>16.011235955056179</v>
      </c>
      <c r="CM10" s="102">
        <v>111.51685393258425</v>
      </c>
      <c r="CN10" s="83">
        <v>0</v>
      </c>
      <c r="CO10" s="83">
        <v>794</v>
      </c>
      <c r="CP10" s="103">
        <v>794</v>
      </c>
    </row>
    <row r="11" spans="1:95" x14ac:dyDescent="0.25">
      <c r="A11" s="5">
        <v>893</v>
      </c>
      <c r="B11" s="8" t="s">
        <v>79</v>
      </c>
      <c r="C11" s="5">
        <v>893</v>
      </c>
      <c r="D11" s="74">
        <v>301</v>
      </c>
      <c r="E11" s="101">
        <v>0</v>
      </c>
      <c r="F11" s="101">
        <v>195</v>
      </c>
      <c r="G11" s="101">
        <v>195</v>
      </c>
      <c r="H11" s="102">
        <v>64.784053156146186</v>
      </c>
      <c r="I11" s="101">
        <v>0</v>
      </c>
      <c r="J11" s="101">
        <v>1</v>
      </c>
      <c r="K11" s="101">
        <v>1</v>
      </c>
      <c r="L11" s="91">
        <v>0.33222591362126247</v>
      </c>
      <c r="M11" s="102">
        <v>65.116279069767444</v>
      </c>
      <c r="N11" s="83">
        <v>0</v>
      </c>
      <c r="O11" s="83">
        <v>196</v>
      </c>
      <c r="P11" s="188">
        <v>196</v>
      </c>
      <c r="Q11" s="103">
        <v>301</v>
      </c>
      <c r="R11" s="103">
        <v>0</v>
      </c>
      <c r="S11" s="103">
        <v>194</v>
      </c>
      <c r="T11" s="103">
        <v>194</v>
      </c>
      <c r="U11" s="103">
        <v>64.451827242524914</v>
      </c>
      <c r="V11" s="103">
        <v>0</v>
      </c>
      <c r="W11" s="103">
        <v>2</v>
      </c>
      <c r="X11" s="103">
        <v>2</v>
      </c>
      <c r="Y11" s="103">
        <v>0.66445182724252494</v>
      </c>
      <c r="Z11" s="103">
        <v>65.116279069767444</v>
      </c>
      <c r="AA11" s="103">
        <v>0</v>
      </c>
      <c r="AB11" s="103">
        <v>196</v>
      </c>
      <c r="AC11" s="103">
        <v>196</v>
      </c>
      <c r="AD11" s="186">
        <v>301</v>
      </c>
      <c r="AE11" s="186">
        <v>0</v>
      </c>
      <c r="AF11" s="186">
        <v>197</v>
      </c>
      <c r="AG11" s="186">
        <v>197</v>
      </c>
      <c r="AH11" s="452">
        <v>65.448504983388702</v>
      </c>
      <c r="AI11" s="186">
        <v>0</v>
      </c>
      <c r="AJ11" s="186">
        <v>2</v>
      </c>
      <c r="AK11" s="186">
        <v>2</v>
      </c>
      <c r="AL11" s="452">
        <v>0.66445182724252494</v>
      </c>
      <c r="AM11" s="452">
        <v>66.112956810631232</v>
      </c>
      <c r="AN11" s="186">
        <v>0</v>
      </c>
      <c r="AO11" s="186">
        <v>199</v>
      </c>
      <c r="AP11" s="186">
        <v>199</v>
      </c>
      <c r="AQ11" s="186">
        <v>301</v>
      </c>
      <c r="AR11" s="186">
        <v>0</v>
      </c>
      <c r="AS11" s="186">
        <v>198</v>
      </c>
      <c r="AT11" s="186">
        <v>198</v>
      </c>
      <c r="AU11" s="452">
        <v>65.78073089700996</v>
      </c>
      <c r="AV11" s="186">
        <v>0</v>
      </c>
      <c r="AW11" s="186">
        <v>2</v>
      </c>
      <c r="AX11" s="186">
        <v>2</v>
      </c>
      <c r="AY11" s="452">
        <v>0.66445182724252494</v>
      </c>
      <c r="AZ11" s="452">
        <v>66.44518272425249</v>
      </c>
      <c r="BA11" s="186">
        <v>0</v>
      </c>
      <c r="BB11" s="186">
        <v>200</v>
      </c>
      <c r="BC11" s="186">
        <v>200</v>
      </c>
      <c r="BD11" s="186">
        <v>301</v>
      </c>
      <c r="BE11" s="186">
        <v>0</v>
      </c>
      <c r="BF11" s="186">
        <v>204</v>
      </c>
      <c r="BG11" s="186">
        <v>204</v>
      </c>
      <c r="BH11" s="186">
        <v>67.774086378737536</v>
      </c>
      <c r="BI11" s="186">
        <v>0</v>
      </c>
      <c r="BJ11" s="186">
        <v>2</v>
      </c>
      <c r="BK11" s="186">
        <v>2</v>
      </c>
      <c r="BL11" s="186">
        <v>0.66445182724252494</v>
      </c>
      <c r="BM11" s="186">
        <v>68.438538205980066</v>
      </c>
      <c r="BN11" s="186">
        <v>0</v>
      </c>
      <c r="BO11" s="186">
        <v>206</v>
      </c>
      <c r="BP11" s="186">
        <v>206</v>
      </c>
      <c r="BQ11" s="186">
        <v>301</v>
      </c>
      <c r="BR11" s="186">
        <v>0</v>
      </c>
      <c r="BS11" s="186">
        <v>205</v>
      </c>
      <c r="BT11" s="186">
        <v>205</v>
      </c>
      <c r="BU11" s="452">
        <v>68.106312292358808</v>
      </c>
      <c r="BV11" s="186">
        <v>0</v>
      </c>
      <c r="BW11" s="186">
        <v>2</v>
      </c>
      <c r="BX11" s="186">
        <v>2</v>
      </c>
      <c r="BY11" s="452">
        <v>0.66445182724252494</v>
      </c>
      <c r="BZ11" s="452">
        <v>68.770764119601324</v>
      </c>
      <c r="CA11" s="186">
        <v>0</v>
      </c>
      <c r="CB11" s="186">
        <v>207</v>
      </c>
      <c r="CC11" s="186">
        <v>207</v>
      </c>
      <c r="CD11" s="101">
        <v>165</v>
      </c>
      <c r="CE11" s="101">
        <v>0</v>
      </c>
      <c r="CF11" s="101">
        <v>204</v>
      </c>
      <c r="CG11" s="101">
        <v>204</v>
      </c>
      <c r="CH11" s="102">
        <v>123.63636363636363</v>
      </c>
      <c r="CI11" s="101">
        <v>0</v>
      </c>
      <c r="CJ11" s="101">
        <v>8</v>
      </c>
      <c r="CK11" s="101">
        <v>8</v>
      </c>
      <c r="CL11" s="91">
        <v>4.8484848484848486</v>
      </c>
      <c r="CM11" s="102">
        <v>128.4848484848485</v>
      </c>
      <c r="CN11" s="83">
        <v>0</v>
      </c>
      <c r="CO11" s="83">
        <v>212</v>
      </c>
      <c r="CP11" s="103">
        <v>212</v>
      </c>
    </row>
    <row r="12" spans="1:95" ht="25.5" x14ac:dyDescent="0.25">
      <c r="A12" s="9"/>
      <c r="B12" s="176" t="s">
        <v>234</v>
      </c>
      <c r="C12" s="9"/>
      <c r="D12" s="85">
        <v>2199</v>
      </c>
      <c r="E12" s="85">
        <v>1</v>
      </c>
      <c r="F12" s="85">
        <v>1974</v>
      </c>
      <c r="G12" s="85">
        <v>1975</v>
      </c>
      <c r="H12" s="88">
        <v>89.768076398362894</v>
      </c>
      <c r="I12" s="85">
        <v>0</v>
      </c>
      <c r="J12" s="85">
        <v>105</v>
      </c>
      <c r="K12" s="85">
        <v>105</v>
      </c>
      <c r="L12" s="92">
        <v>4.7748976807639831</v>
      </c>
      <c r="M12" s="86">
        <v>94.542974079126878</v>
      </c>
      <c r="N12" s="85">
        <v>1</v>
      </c>
      <c r="O12" s="85">
        <v>2079</v>
      </c>
      <c r="P12" s="400">
        <v>2080</v>
      </c>
      <c r="Q12" s="37">
        <v>2199</v>
      </c>
      <c r="R12" s="37">
        <v>1</v>
      </c>
      <c r="S12" s="37">
        <v>2026</v>
      </c>
      <c r="T12" s="37">
        <v>2027</v>
      </c>
      <c r="U12" s="37">
        <v>92.132787630741248</v>
      </c>
      <c r="V12" s="37">
        <v>0</v>
      </c>
      <c r="W12" s="37">
        <v>112</v>
      </c>
      <c r="X12" s="37">
        <v>112</v>
      </c>
      <c r="Y12" s="37">
        <v>5.0932241928149153</v>
      </c>
      <c r="Z12" s="37">
        <v>97.226011823556163</v>
      </c>
      <c r="AA12" s="37">
        <v>1</v>
      </c>
      <c r="AB12" s="37">
        <v>2138</v>
      </c>
      <c r="AC12" s="37">
        <v>2139</v>
      </c>
      <c r="AD12" s="85">
        <v>2199</v>
      </c>
      <c r="AE12" s="85">
        <v>0</v>
      </c>
      <c r="AF12" s="85">
        <v>2040</v>
      </c>
      <c r="AG12" s="85">
        <v>2040</v>
      </c>
      <c r="AH12" s="453">
        <v>92.769440654843109</v>
      </c>
      <c r="AI12" s="85">
        <v>0</v>
      </c>
      <c r="AJ12" s="85">
        <v>112</v>
      </c>
      <c r="AK12" s="85">
        <v>112</v>
      </c>
      <c r="AL12" s="453">
        <v>5.0932241928149153</v>
      </c>
      <c r="AM12" s="453">
        <v>97.862664847658039</v>
      </c>
      <c r="AN12" s="85">
        <v>0</v>
      </c>
      <c r="AO12" s="85">
        <v>2152</v>
      </c>
      <c r="AP12" s="85">
        <v>2152</v>
      </c>
      <c r="AQ12" s="85">
        <v>2199</v>
      </c>
      <c r="AR12" s="85">
        <v>0</v>
      </c>
      <c r="AS12" s="85">
        <v>2062</v>
      </c>
      <c r="AT12" s="85">
        <v>2062</v>
      </c>
      <c r="AU12" s="453">
        <v>93.769895407003176</v>
      </c>
      <c r="AV12" s="85">
        <v>0</v>
      </c>
      <c r="AW12" s="85">
        <v>115</v>
      </c>
      <c r="AX12" s="85">
        <v>115</v>
      </c>
      <c r="AY12" s="453">
        <v>5.2296498408367444</v>
      </c>
      <c r="AZ12" s="453">
        <v>98.999545247839933</v>
      </c>
      <c r="BA12" s="85">
        <v>0</v>
      </c>
      <c r="BB12" s="85">
        <v>2177</v>
      </c>
      <c r="BC12" s="85">
        <v>2177</v>
      </c>
      <c r="BD12" s="85">
        <v>2199</v>
      </c>
      <c r="BE12" s="85">
        <v>0</v>
      </c>
      <c r="BF12" s="85">
        <v>2094</v>
      </c>
      <c r="BG12" s="85">
        <v>2094</v>
      </c>
      <c r="BH12" s="85">
        <v>95.225102319236015</v>
      </c>
      <c r="BI12" s="85">
        <v>0</v>
      </c>
      <c r="BJ12" s="85">
        <v>120</v>
      </c>
      <c r="BK12" s="85">
        <v>120</v>
      </c>
      <c r="BL12" s="85">
        <v>5.4570259208731242</v>
      </c>
      <c r="BM12" s="85">
        <v>100.68212824010914</v>
      </c>
      <c r="BN12" s="85">
        <v>0</v>
      </c>
      <c r="BO12" s="85">
        <v>2214</v>
      </c>
      <c r="BP12" s="85">
        <v>2214</v>
      </c>
      <c r="BQ12" s="85">
        <v>2199</v>
      </c>
      <c r="BR12" s="85">
        <v>0</v>
      </c>
      <c r="BS12" s="85">
        <v>2111</v>
      </c>
      <c r="BT12" s="85">
        <v>2111</v>
      </c>
      <c r="BU12" s="453">
        <v>95.998180991359703</v>
      </c>
      <c r="BV12" s="85">
        <v>0</v>
      </c>
      <c r="BW12" s="85">
        <v>122</v>
      </c>
      <c r="BX12" s="85">
        <v>122</v>
      </c>
      <c r="BY12" s="453">
        <v>5.5479763528876767</v>
      </c>
      <c r="BZ12" s="453">
        <v>101.54615734424739</v>
      </c>
      <c r="CA12" s="85">
        <v>0</v>
      </c>
      <c r="CB12" s="85">
        <v>2233</v>
      </c>
      <c r="CC12" s="85">
        <v>2233</v>
      </c>
      <c r="CD12" s="85">
        <v>1690</v>
      </c>
      <c r="CE12" s="85">
        <v>0</v>
      </c>
      <c r="CF12" s="85">
        <v>2145</v>
      </c>
      <c r="CG12" s="85">
        <v>2145</v>
      </c>
      <c r="CH12" s="88">
        <v>126.92307692307692</v>
      </c>
      <c r="CI12" s="85">
        <v>0</v>
      </c>
      <c r="CJ12" s="85">
        <v>118</v>
      </c>
      <c r="CK12" s="85">
        <v>118</v>
      </c>
      <c r="CL12" s="92">
        <v>6.9822485207100593</v>
      </c>
      <c r="CM12" s="86">
        <v>133.90532544378701</v>
      </c>
      <c r="CN12" s="85">
        <v>0</v>
      </c>
      <c r="CO12" s="85">
        <v>2263</v>
      </c>
      <c r="CP12" s="37">
        <v>2263</v>
      </c>
    </row>
    <row r="13" spans="1:95" x14ac:dyDescent="0.25">
      <c r="A13" s="5">
        <v>120</v>
      </c>
      <c r="B13" s="8" t="s">
        <v>81</v>
      </c>
      <c r="C13" s="5">
        <v>120</v>
      </c>
      <c r="D13" s="74">
        <v>53</v>
      </c>
      <c r="E13" s="101">
        <v>0</v>
      </c>
      <c r="F13" s="101">
        <v>43</v>
      </c>
      <c r="G13" s="101">
        <v>43</v>
      </c>
      <c r="H13" s="102">
        <v>81.132075471698116</v>
      </c>
      <c r="I13" s="101">
        <v>0</v>
      </c>
      <c r="J13" s="101">
        <v>3</v>
      </c>
      <c r="K13" s="101">
        <v>3</v>
      </c>
      <c r="L13" s="91">
        <v>5.6603773584905666</v>
      </c>
      <c r="M13" s="102">
        <v>86.79245283018868</v>
      </c>
      <c r="N13" s="83">
        <v>0</v>
      </c>
      <c r="O13" s="83">
        <v>46</v>
      </c>
      <c r="P13" s="399">
        <v>46</v>
      </c>
      <c r="Q13" s="101">
        <v>53</v>
      </c>
      <c r="R13" s="101">
        <v>0</v>
      </c>
      <c r="S13" s="101">
        <v>42</v>
      </c>
      <c r="T13" s="101">
        <v>42</v>
      </c>
      <c r="U13" s="101">
        <v>79.245283018867923</v>
      </c>
      <c r="V13" s="101">
        <v>0</v>
      </c>
      <c r="W13" s="101">
        <v>4</v>
      </c>
      <c r="X13" s="101">
        <v>4</v>
      </c>
      <c r="Y13" s="101">
        <v>7.5471698113207548</v>
      </c>
      <c r="Z13" s="101">
        <v>86.79245283018868</v>
      </c>
      <c r="AA13" s="101">
        <v>0</v>
      </c>
      <c r="AB13" s="101">
        <v>46</v>
      </c>
      <c r="AC13" s="101">
        <v>46</v>
      </c>
      <c r="AD13" s="413">
        <v>53</v>
      </c>
      <c r="AE13" s="413">
        <v>0</v>
      </c>
      <c r="AF13" s="413">
        <v>43</v>
      </c>
      <c r="AG13" s="413">
        <v>43</v>
      </c>
      <c r="AH13" s="452">
        <v>81.132075471698116</v>
      </c>
      <c r="AI13" s="413">
        <v>0</v>
      </c>
      <c r="AJ13" s="413">
        <v>3</v>
      </c>
      <c r="AK13" s="413">
        <v>3</v>
      </c>
      <c r="AL13" s="452">
        <v>5.6603773584905666</v>
      </c>
      <c r="AM13" s="452">
        <v>86.79245283018868</v>
      </c>
      <c r="AN13" s="413">
        <v>0</v>
      </c>
      <c r="AO13" s="413">
        <v>46</v>
      </c>
      <c r="AP13" s="413">
        <v>46</v>
      </c>
      <c r="AQ13" s="413">
        <v>53</v>
      </c>
      <c r="AR13" s="413">
        <v>0</v>
      </c>
      <c r="AS13" s="413">
        <v>42</v>
      </c>
      <c r="AT13" s="413">
        <v>42</v>
      </c>
      <c r="AU13" s="452">
        <v>79.245283018867923</v>
      </c>
      <c r="AV13" s="413">
        <v>0</v>
      </c>
      <c r="AW13" s="413">
        <v>4</v>
      </c>
      <c r="AX13" s="413">
        <v>4</v>
      </c>
      <c r="AY13" s="452">
        <v>7.5471698113207548</v>
      </c>
      <c r="AZ13" s="452">
        <v>86.79245283018868</v>
      </c>
      <c r="BA13" s="413">
        <v>0</v>
      </c>
      <c r="BB13" s="413">
        <v>46</v>
      </c>
      <c r="BC13" s="413">
        <v>46</v>
      </c>
      <c r="BD13" s="413">
        <v>53</v>
      </c>
      <c r="BE13" s="413">
        <v>0</v>
      </c>
      <c r="BF13" s="413">
        <v>43</v>
      </c>
      <c r="BG13" s="413">
        <v>43</v>
      </c>
      <c r="BH13" s="413">
        <v>81.132075471698116</v>
      </c>
      <c r="BI13" s="413">
        <v>0</v>
      </c>
      <c r="BJ13" s="413">
        <v>3</v>
      </c>
      <c r="BK13" s="413">
        <v>3</v>
      </c>
      <c r="BL13" s="413">
        <v>5.6603773584905666</v>
      </c>
      <c r="BM13" s="413">
        <v>86.79245283018868</v>
      </c>
      <c r="BN13" s="413">
        <v>0</v>
      </c>
      <c r="BO13" s="413">
        <v>46</v>
      </c>
      <c r="BP13" s="413">
        <v>46</v>
      </c>
      <c r="BQ13" s="413">
        <v>53</v>
      </c>
      <c r="BR13" s="413">
        <v>0</v>
      </c>
      <c r="BS13" s="413">
        <v>43</v>
      </c>
      <c r="BT13" s="413">
        <v>43</v>
      </c>
      <c r="BU13" s="452">
        <v>81.132075471698116</v>
      </c>
      <c r="BV13" s="413">
        <v>0</v>
      </c>
      <c r="BW13" s="413">
        <v>3</v>
      </c>
      <c r="BX13" s="413">
        <v>3</v>
      </c>
      <c r="BY13" s="452">
        <v>5.6603773584905666</v>
      </c>
      <c r="BZ13" s="452">
        <v>86.79245283018868</v>
      </c>
      <c r="CA13" s="413">
        <v>0</v>
      </c>
      <c r="CB13" s="413">
        <v>46</v>
      </c>
      <c r="CC13" s="413">
        <v>46</v>
      </c>
      <c r="CD13" s="101">
        <v>41</v>
      </c>
      <c r="CE13" s="101">
        <v>0</v>
      </c>
      <c r="CF13" s="101">
        <v>44</v>
      </c>
      <c r="CG13" s="101">
        <v>44</v>
      </c>
      <c r="CH13" s="102">
        <v>107.31707317073172</v>
      </c>
      <c r="CI13" s="101">
        <v>0</v>
      </c>
      <c r="CJ13" s="101">
        <v>3</v>
      </c>
      <c r="CK13" s="101">
        <v>3</v>
      </c>
      <c r="CL13" s="91">
        <v>7.3170731707317067</v>
      </c>
      <c r="CM13" s="102">
        <v>114.63414634146341</v>
      </c>
      <c r="CN13" s="83">
        <v>0</v>
      </c>
      <c r="CO13" s="83">
        <v>47</v>
      </c>
      <c r="CP13" s="101">
        <v>47</v>
      </c>
    </row>
    <row r="14" spans="1:95" x14ac:dyDescent="0.25">
      <c r="A14" s="5">
        <v>154</v>
      </c>
      <c r="B14" s="8" t="s">
        <v>82</v>
      </c>
      <c r="C14" s="5">
        <v>154</v>
      </c>
      <c r="D14" s="74">
        <v>1703</v>
      </c>
      <c r="E14" s="101">
        <v>0</v>
      </c>
      <c r="F14" s="101">
        <v>1469</v>
      </c>
      <c r="G14" s="101">
        <v>1469</v>
      </c>
      <c r="H14" s="102">
        <v>86.25954198473282</v>
      </c>
      <c r="I14" s="101">
        <v>0</v>
      </c>
      <c r="J14" s="101">
        <v>76</v>
      </c>
      <c r="K14" s="101">
        <v>76</v>
      </c>
      <c r="L14" s="91">
        <v>4.4627128596594252</v>
      </c>
      <c r="M14" s="102">
        <v>90.722254844392253</v>
      </c>
      <c r="N14" s="83">
        <v>0</v>
      </c>
      <c r="O14" s="83">
        <v>1545</v>
      </c>
      <c r="P14" s="188">
        <v>1545</v>
      </c>
      <c r="Q14" s="103">
        <v>1703</v>
      </c>
      <c r="R14" s="103">
        <v>0</v>
      </c>
      <c r="S14" s="103">
        <v>1514</v>
      </c>
      <c r="T14" s="103">
        <v>1514</v>
      </c>
      <c r="U14" s="103">
        <v>88.901937756899585</v>
      </c>
      <c r="V14" s="103">
        <v>0</v>
      </c>
      <c r="W14" s="103">
        <v>80</v>
      </c>
      <c r="X14" s="103">
        <v>80</v>
      </c>
      <c r="Y14" s="103">
        <v>4.6975924838520253</v>
      </c>
      <c r="Z14" s="103">
        <v>93.599530240751619</v>
      </c>
      <c r="AA14" s="103">
        <v>0</v>
      </c>
      <c r="AB14" s="103">
        <v>1594</v>
      </c>
      <c r="AC14" s="103">
        <v>1594</v>
      </c>
      <c r="AD14" s="186">
        <v>1703</v>
      </c>
      <c r="AE14" s="186">
        <v>0</v>
      </c>
      <c r="AF14" s="186">
        <v>1520</v>
      </c>
      <c r="AG14" s="186">
        <v>1520</v>
      </c>
      <c r="AH14" s="452">
        <v>89.254257193188494</v>
      </c>
      <c r="AI14" s="186">
        <v>0</v>
      </c>
      <c r="AJ14" s="186">
        <v>83</v>
      </c>
      <c r="AK14" s="186">
        <v>83</v>
      </c>
      <c r="AL14" s="452">
        <v>4.873752201996477</v>
      </c>
      <c r="AM14" s="452">
        <v>94.128009395184961</v>
      </c>
      <c r="AN14" s="186">
        <v>0</v>
      </c>
      <c r="AO14" s="186">
        <v>1603</v>
      </c>
      <c r="AP14" s="186">
        <v>1603</v>
      </c>
      <c r="AQ14" s="186">
        <v>1703</v>
      </c>
      <c r="AR14" s="186">
        <v>0</v>
      </c>
      <c r="AS14" s="186">
        <v>1542</v>
      </c>
      <c r="AT14" s="186">
        <v>1542</v>
      </c>
      <c r="AU14" s="452">
        <v>90.546095126247792</v>
      </c>
      <c r="AV14" s="186">
        <v>0</v>
      </c>
      <c r="AW14" s="186">
        <v>81</v>
      </c>
      <c r="AX14" s="186">
        <v>81</v>
      </c>
      <c r="AY14" s="452">
        <v>4.7563123899001765</v>
      </c>
      <c r="AZ14" s="452">
        <v>95.302407516147966</v>
      </c>
      <c r="BA14" s="186">
        <v>0</v>
      </c>
      <c r="BB14" s="186">
        <v>1623</v>
      </c>
      <c r="BC14" s="186">
        <v>1623</v>
      </c>
      <c r="BD14" s="186">
        <v>1703</v>
      </c>
      <c r="BE14" s="186">
        <v>0</v>
      </c>
      <c r="BF14" s="186">
        <v>1559</v>
      </c>
      <c r="BG14" s="186">
        <v>1559</v>
      </c>
      <c r="BH14" s="186">
        <v>91.544333529066364</v>
      </c>
      <c r="BI14" s="186">
        <v>0</v>
      </c>
      <c r="BJ14" s="186">
        <v>88</v>
      </c>
      <c r="BK14" s="186">
        <v>88</v>
      </c>
      <c r="BL14" s="186">
        <v>5.1673517322372282</v>
      </c>
      <c r="BM14" s="186">
        <v>96.711685261303586</v>
      </c>
      <c r="BN14" s="186">
        <v>0</v>
      </c>
      <c r="BO14" s="186">
        <v>1647</v>
      </c>
      <c r="BP14" s="186">
        <v>1647</v>
      </c>
      <c r="BQ14" s="186">
        <v>1703</v>
      </c>
      <c r="BR14" s="186">
        <v>0</v>
      </c>
      <c r="BS14" s="186">
        <v>1568</v>
      </c>
      <c r="BT14" s="186">
        <v>1568</v>
      </c>
      <c r="BU14" s="452">
        <v>92.072812683499706</v>
      </c>
      <c r="BV14" s="186">
        <v>0</v>
      </c>
      <c r="BW14" s="186">
        <v>84</v>
      </c>
      <c r="BX14" s="186">
        <v>84</v>
      </c>
      <c r="BY14" s="452">
        <v>4.9324721080446272</v>
      </c>
      <c r="BZ14" s="452">
        <v>97.005284791544327</v>
      </c>
      <c r="CA14" s="186">
        <v>0</v>
      </c>
      <c r="CB14" s="186">
        <v>1652</v>
      </c>
      <c r="CC14" s="186">
        <v>1652</v>
      </c>
      <c r="CD14" s="101">
        <v>1322</v>
      </c>
      <c r="CE14" s="101">
        <v>0</v>
      </c>
      <c r="CF14" s="101">
        <v>1587</v>
      </c>
      <c r="CG14" s="101">
        <v>1587</v>
      </c>
      <c r="CH14" s="102">
        <v>120.04538577912254</v>
      </c>
      <c r="CI14" s="101">
        <v>0</v>
      </c>
      <c r="CJ14" s="101">
        <v>81</v>
      </c>
      <c r="CK14" s="101">
        <v>81</v>
      </c>
      <c r="CL14" s="91">
        <v>6.1270801815431168</v>
      </c>
      <c r="CM14" s="102">
        <v>126.17246596066565</v>
      </c>
      <c r="CN14" s="83">
        <v>0</v>
      </c>
      <c r="CO14" s="83">
        <v>1668</v>
      </c>
      <c r="CP14" s="103">
        <v>1668</v>
      </c>
    </row>
    <row r="15" spans="1:95" x14ac:dyDescent="0.25">
      <c r="A15" s="5">
        <v>250</v>
      </c>
      <c r="B15" s="8" t="s">
        <v>83</v>
      </c>
      <c r="C15" s="5">
        <v>250</v>
      </c>
      <c r="D15" s="74">
        <v>147</v>
      </c>
      <c r="E15" s="101">
        <v>1</v>
      </c>
      <c r="F15" s="101">
        <v>187</v>
      </c>
      <c r="G15" s="101">
        <v>188</v>
      </c>
      <c r="H15" s="102">
        <v>127.21088435374151</v>
      </c>
      <c r="I15" s="101">
        <v>0</v>
      </c>
      <c r="J15" s="101">
        <v>17</v>
      </c>
      <c r="K15" s="101">
        <v>17</v>
      </c>
      <c r="L15" s="91">
        <v>11.564625850340136</v>
      </c>
      <c r="M15" s="102">
        <v>138.77551020408163</v>
      </c>
      <c r="N15" s="83">
        <v>1</v>
      </c>
      <c r="O15" s="83">
        <v>204</v>
      </c>
      <c r="P15" s="188">
        <v>205</v>
      </c>
      <c r="Q15" s="103">
        <v>147</v>
      </c>
      <c r="R15" s="103">
        <v>1</v>
      </c>
      <c r="S15" s="103">
        <v>191</v>
      </c>
      <c r="T15" s="103">
        <v>192</v>
      </c>
      <c r="U15" s="103">
        <v>129.93197278911566</v>
      </c>
      <c r="V15" s="103">
        <v>0</v>
      </c>
      <c r="W15" s="103">
        <v>15</v>
      </c>
      <c r="X15" s="103">
        <v>15</v>
      </c>
      <c r="Y15" s="103">
        <v>10.204081632653061</v>
      </c>
      <c r="Z15" s="103">
        <v>140.1360544217687</v>
      </c>
      <c r="AA15" s="103">
        <v>1</v>
      </c>
      <c r="AB15" s="103">
        <v>206</v>
      </c>
      <c r="AC15" s="103">
        <v>207</v>
      </c>
      <c r="AD15" s="186">
        <v>147</v>
      </c>
      <c r="AE15" s="186">
        <v>0</v>
      </c>
      <c r="AF15" s="186">
        <v>194</v>
      </c>
      <c r="AG15" s="186">
        <v>194</v>
      </c>
      <c r="AH15" s="452">
        <v>131.97278911564624</v>
      </c>
      <c r="AI15" s="186">
        <v>0</v>
      </c>
      <c r="AJ15" s="186">
        <v>15</v>
      </c>
      <c r="AK15" s="186">
        <v>15</v>
      </c>
      <c r="AL15" s="452">
        <v>10.204081632653061</v>
      </c>
      <c r="AM15" s="452">
        <v>142.17687074829934</v>
      </c>
      <c r="AN15" s="186">
        <v>0</v>
      </c>
      <c r="AO15" s="186">
        <v>209</v>
      </c>
      <c r="AP15" s="186">
        <v>209</v>
      </c>
      <c r="AQ15" s="186">
        <v>147</v>
      </c>
      <c r="AR15" s="186">
        <v>0</v>
      </c>
      <c r="AS15" s="186">
        <v>192</v>
      </c>
      <c r="AT15" s="186">
        <v>192</v>
      </c>
      <c r="AU15" s="452">
        <v>130.61224489795919</v>
      </c>
      <c r="AV15" s="186">
        <v>0</v>
      </c>
      <c r="AW15" s="186">
        <v>15</v>
      </c>
      <c r="AX15" s="186">
        <v>15</v>
      </c>
      <c r="AY15" s="452">
        <v>10.204081632653061</v>
      </c>
      <c r="AZ15" s="452">
        <v>140.81632653061226</v>
      </c>
      <c r="BA15" s="186">
        <v>0</v>
      </c>
      <c r="BB15" s="186">
        <v>207</v>
      </c>
      <c r="BC15" s="186">
        <v>207</v>
      </c>
      <c r="BD15" s="186">
        <v>147</v>
      </c>
      <c r="BE15" s="186">
        <v>0</v>
      </c>
      <c r="BF15" s="186">
        <v>195</v>
      </c>
      <c r="BG15" s="186">
        <v>195</v>
      </c>
      <c r="BH15" s="186">
        <v>132.65306122448979</v>
      </c>
      <c r="BI15" s="186">
        <v>0</v>
      </c>
      <c r="BJ15" s="186">
        <v>15</v>
      </c>
      <c r="BK15" s="186">
        <v>15</v>
      </c>
      <c r="BL15" s="186">
        <v>10.204081632653061</v>
      </c>
      <c r="BM15" s="186">
        <v>142.85714285714286</v>
      </c>
      <c r="BN15" s="186">
        <v>0</v>
      </c>
      <c r="BO15" s="186">
        <v>210</v>
      </c>
      <c r="BP15" s="186">
        <v>210</v>
      </c>
      <c r="BQ15" s="186">
        <v>147</v>
      </c>
      <c r="BR15" s="186">
        <v>0</v>
      </c>
      <c r="BS15" s="186">
        <v>194</v>
      </c>
      <c r="BT15" s="186">
        <v>194</v>
      </c>
      <c r="BU15" s="452">
        <v>131.97278911564624</v>
      </c>
      <c r="BV15" s="186">
        <v>0</v>
      </c>
      <c r="BW15" s="186">
        <v>17</v>
      </c>
      <c r="BX15" s="186">
        <v>17</v>
      </c>
      <c r="BY15" s="452">
        <v>11.564625850340136</v>
      </c>
      <c r="BZ15" s="452">
        <v>143.53741496598639</v>
      </c>
      <c r="CA15" s="186">
        <v>0</v>
      </c>
      <c r="CB15" s="186">
        <v>211</v>
      </c>
      <c r="CC15" s="186">
        <v>211</v>
      </c>
      <c r="CD15" s="101">
        <v>116</v>
      </c>
      <c r="CE15" s="101">
        <v>0</v>
      </c>
      <c r="CF15" s="101">
        <v>196</v>
      </c>
      <c r="CG15" s="101">
        <v>196</v>
      </c>
      <c r="CH15" s="102">
        <v>168.9655172413793</v>
      </c>
      <c r="CI15" s="101">
        <v>0</v>
      </c>
      <c r="CJ15" s="101">
        <v>17</v>
      </c>
      <c r="CK15" s="101">
        <v>17</v>
      </c>
      <c r="CL15" s="91">
        <v>14.655172413793101</v>
      </c>
      <c r="CM15" s="102">
        <v>183.62068965517241</v>
      </c>
      <c r="CN15" s="83">
        <v>0</v>
      </c>
      <c r="CO15" s="83">
        <v>213</v>
      </c>
      <c r="CP15" s="103">
        <v>213</v>
      </c>
    </row>
    <row r="16" spans="1:95" x14ac:dyDescent="0.25">
      <c r="A16" s="5">
        <v>495</v>
      </c>
      <c r="B16" s="8" t="s">
        <v>84</v>
      </c>
      <c r="C16" s="5">
        <v>495</v>
      </c>
      <c r="D16" s="74">
        <v>38</v>
      </c>
      <c r="E16" s="101">
        <v>0</v>
      </c>
      <c r="F16" s="101">
        <v>43</v>
      </c>
      <c r="G16" s="101">
        <v>43</v>
      </c>
      <c r="H16" s="102">
        <v>113.1578947368421</v>
      </c>
      <c r="I16" s="101">
        <v>0</v>
      </c>
      <c r="J16" s="101">
        <v>1</v>
      </c>
      <c r="K16" s="101">
        <v>1</v>
      </c>
      <c r="L16" s="91">
        <v>2.6315789473684208</v>
      </c>
      <c r="M16" s="102">
        <v>115.78947368421053</v>
      </c>
      <c r="N16" s="83">
        <v>0</v>
      </c>
      <c r="O16" s="83">
        <v>44</v>
      </c>
      <c r="P16" s="188">
        <v>44</v>
      </c>
      <c r="Q16" s="103">
        <v>38</v>
      </c>
      <c r="R16" s="103">
        <v>0</v>
      </c>
      <c r="S16" s="103">
        <v>44</v>
      </c>
      <c r="T16" s="103">
        <v>44</v>
      </c>
      <c r="U16" s="103">
        <v>115.78947368421053</v>
      </c>
      <c r="V16" s="103">
        <v>0</v>
      </c>
      <c r="W16" s="103">
        <v>1</v>
      </c>
      <c r="X16" s="103">
        <v>1</v>
      </c>
      <c r="Y16" s="103">
        <v>2.6315789473684208</v>
      </c>
      <c r="Z16" s="103">
        <v>118.42105263157893</v>
      </c>
      <c r="AA16" s="103">
        <v>0</v>
      </c>
      <c r="AB16" s="103">
        <v>45</v>
      </c>
      <c r="AC16" s="103">
        <v>45</v>
      </c>
      <c r="AD16" s="186">
        <v>38</v>
      </c>
      <c r="AE16" s="186">
        <v>0</v>
      </c>
      <c r="AF16" s="186">
        <v>44</v>
      </c>
      <c r="AG16" s="186">
        <v>44</v>
      </c>
      <c r="AH16" s="452">
        <v>115.78947368421053</v>
      </c>
      <c r="AI16" s="186">
        <v>0</v>
      </c>
      <c r="AJ16" s="186">
        <v>1</v>
      </c>
      <c r="AK16" s="186">
        <v>1</v>
      </c>
      <c r="AL16" s="452">
        <v>2.6315789473684208</v>
      </c>
      <c r="AM16" s="452">
        <v>118.42105263157893</v>
      </c>
      <c r="AN16" s="186">
        <v>0</v>
      </c>
      <c r="AO16" s="186">
        <v>45</v>
      </c>
      <c r="AP16" s="186">
        <v>45</v>
      </c>
      <c r="AQ16" s="186">
        <v>38</v>
      </c>
      <c r="AR16" s="186">
        <v>0</v>
      </c>
      <c r="AS16" s="186">
        <v>44</v>
      </c>
      <c r="AT16" s="186">
        <v>44</v>
      </c>
      <c r="AU16" s="452">
        <v>115.78947368421053</v>
      </c>
      <c r="AV16" s="186">
        <v>0</v>
      </c>
      <c r="AW16" s="186">
        <v>2</v>
      </c>
      <c r="AX16" s="186">
        <v>2</v>
      </c>
      <c r="AY16" s="452">
        <v>5.2631578947368416</v>
      </c>
      <c r="AZ16" s="452">
        <v>121.05263157894737</v>
      </c>
      <c r="BA16" s="186">
        <v>0</v>
      </c>
      <c r="BB16" s="186">
        <v>46</v>
      </c>
      <c r="BC16" s="186">
        <v>46</v>
      </c>
      <c r="BD16" s="186">
        <v>38</v>
      </c>
      <c r="BE16" s="186">
        <v>0</v>
      </c>
      <c r="BF16" s="186">
        <v>48</v>
      </c>
      <c r="BG16" s="186">
        <v>48</v>
      </c>
      <c r="BH16" s="186">
        <v>126.31578947368421</v>
      </c>
      <c r="BI16" s="186">
        <v>0</v>
      </c>
      <c r="BJ16" s="186">
        <v>1</v>
      </c>
      <c r="BK16" s="186">
        <v>1</v>
      </c>
      <c r="BL16" s="186">
        <v>2.6315789473684208</v>
      </c>
      <c r="BM16" s="186">
        <v>128.94736842105263</v>
      </c>
      <c r="BN16" s="186">
        <v>0</v>
      </c>
      <c r="BO16" s="186">
        <v>49</v>
      </c>
      <c r="BP16" s="186">
        <v>49</v>
      </c>
      <c r="BQ16" s="186">
        <v>38</v>
      </c>
      <c r="BR16" s="186">
        <v>0</v>
      </c>
      <c r="BS16" s="186">
        <v>51</v>
      </c>
      <c r="BT16" s="186">
        <v>51</v>
      </c>
      <c r="BU16" s="452">
        <v>134.21052631578948</v>
      </c>
      <c r="BV16" s="186">
        <v>0</v>
      </c>
      <c r="BW16" s="186">
        <v>2</v>
      </c>
      <c r="BX16" s="186">
        <v>2</v>
      </c>
      <c r="BY16" s="452">
        <v>5.2631578947368416</v>
      </c>
      <c r="BZ16" s="452">
        <v>139.4736842105263</v>
      </c>
      <c r="CA16" s="186">
        <v>0</v>
      </c>
      <c r="CB16" s="186">
        <v>53</v>
      </c>
      <c r="CC16" s="186">
        <v>53</v>
      </c>
      <c r="CD16" s="101">
        <v>21</v>
      </c>
      <c r="CE16" s="101">
        <v>0</v>
      </c>
      <c r="CF16" s="101">
        <v>59</v>
      </c>
      <c r="CG16" s="101">
        <v>59</v>
      </c>
      <c r="CH16" s="102">
        <v>280.95238095238091</v>
      </c>
      <c r="CI16" s="101">
        <v>0</v>
      </c>
      <c r="CJ16" s="101">
        <v>2</v>
      </c>
      <c r="CK16" s="101">
        <v>2</v>
      </c>
      <c r="CL16" s="91">
        <v>9.5238095238095237</v>
      </c>
      <c r="CM16" s="102">
        <v>290.47619047619048</v>
      </c>
      <c r="CN16" s="83">
        <v>0</v>
      </c>
      <c r="CO16" s="83">
        <v>61</v>
      </c>
      <c r="CP16" s="103">
        <v>61</v>
      </c>
    </row>
    <row r="17" spans="1:95" x14ac:dyDescent="0.25">
      <c r="A17" s="5">
        <v>790</v>
      </c>
      <c r="B17" s="8" t="s">
        <v>85</v>
      </c>
      <c r="C17" s="5">
        <v>790</v>
      </c>
      <c r="D17" s="74">
        <v>70</v>
      </c>
      <c r="E17" s="101">
        <v>0</v>
      </c>
      <c r="F17" s="101">
        <v>87</v>
      </c>
      <c r="G17" s="101">
        <v>87</v>
      </c>
      <c r="H17" s="102">
        <v>124.28571428571429</v>
      </c>
      <c r="I17" s="101">
        <v>0</v>
      </c>
      <c r="J17" s="101">
        <v>5</v>
      </c>
      <c r="K17" s="101">
        <v>5</v>
      </c>
      <c r="L17" s="91">
        <v>7.1428571428571423</v>
      </c>
      <c r="M17" s="102">
        <v>131.42857142857142</v>
      </c>
      <c r="N17" s="83">
        <v>0</v>
      </c>
      <c r="O17" s="83">
        <v>92</v>
      </c>
      <c r="P17" s="188">
        <v>92</v>
      </c>
      <c r="Q17" s="103">
        <v>70</v>
      </c>
      <c r="R17" s="103">
        <v>0</v>
      </c>
      <c r="S17" s="103">
        <v>88</v>
      </c>
      <c r="T17" s="103">
        <v>88</v>
      </c>
      <c r="U17" s="103">
        <v>125.71428571428571</v>
      </c>
      <c r="V17" s="103">
        <v>0</v>
      </c>
      <c r="W17" s="103">
        <v>4</v>
      </c>
      <c r="X17" s="103">
        <v>4</v>
      </c>
      <c r="Y17" s="103">
        <v>5.7142857142857144</v>
      </c>
      <c r="Z17" s="103">
        <v>131.42857142857142</v>
      </c>
      <c r="AA17" s="103">
        <v>0</v>
      </c>
      <c r="AB17" s="103">
        <v>92</v>
      </c>
      <c r="AC17" s="103">
        <v>92</v>
      </c>
      <c r="AD17" s="186">
        <v>70</v>
      </c>
      <c r="AE17" s="186">
        <v>0</v>
      </c>
      <c r="AF17" s="186">
        <v>92</v>
      </c>
      <c r="AG17" s="186">
        <v>92</v>
      </c>
      <c r="AH17" s="452">
        <v>131.42857142857142</v>
      </c>
      <c r="AI17" s="186">
        <v>0</v>
      </c>
      <c r="AJ17" s="186">
        <v>3</v>
      </c>
      <c r="AK17" s="186">
        <v>3</v>
      </c>
      <c r="AL17" s="452">
        <v>4.2857142857142856</v>
      </c>
      <c r="AM17" s="452">
        <v>135.71428571428572</v>
      </c>
      <c r="AN17" s="186">
        <v>0</v>
      </c>
      <c r="AO17" s="186">
        <v>95</v>
      </c>
      <c r="AP17" s="186">
        <v>95</v>
      </c>
      <c r="AQ17" s="186">
        <v>70</v>
      </c>
      <c r="AR17" s="186">
        <v>0</v>
      </c>
      <c r="AS17" s="186">
        <v>92</v>
      </c>
      <c r="AT17" s="186">
        <v>92</v>
      </c>
      <c r="AU17" s="452">
        <v>131.42857142857142</v>
      </c>
      <c r="AV17" s="186">
        <v>0</v>
      </c>
      <c r="AW17" s="186">
        <v>3</v>
      </c>
      <c r="AX17" s="186">
        <v>3</v>
      </c>
      <c r="AY17" s="452">
        <v>4.2857142857142856</v>
      </c>
      <c r="AZ17" s="452">
        <v>135.71428571428572</v>
      </c>
      <c r="BA17" s="186">
        <v>0</v>
      </c>
      <c r="BB17" s="186">
        <v>95</v>
      </c>
      <c r="BC17" s="186">
        <v>95</v>
      </c>
      <c r="BD17" s="186">
        <v>70</v>
      </c>
      <c r="BE17" s="186">
        <v>0</v>
      </c>
      <c r="BF17" s="186">
        <v>91</v>
      </c>
      <c r="BG17" s="186">
        <v>91</v>
      </c>
      <c r="BH17" s="186">
        <v>130</v>
      </c>
      <c r="BI17" s="186">
        <v>0</v>
      </c>
      <c r="BJ17" s="186">
        <v>5</v>
      </c>
      <c r="BK17" s="186">
        <v>5</v>
      </c>
      <c r="BL17" s="186">
        <v>7.1428571428571423</v>
      </c>
      <c r="BM17" s="186">
        <v>137.14285714285714</v>
      </c>
      <c r="BN17" s="186">
        <v>0</v>
      </c>
      <c r="BO17" s="186">
        <v>96</v>
      </c>
      <c r="BP17" s="186">
        <v>96</v>
      </c>
      <c r="BQ17" s="186">
        <v>70</v>
      </c>
      <c r="BR17" s="186">
        <v>0</v>
      </c>
      <c r="BS17" s="186">
        <v>94</v>
      </c>
      <c r="BT17" s="186">
        <v>94</v>
      </c>
      <c r="BU17" s="452">
        <v>134.28571428571428</v>
      </c>
      <c r="BV17" s="186">
        <v>0</v>
      </c>
      <c r="BW17" s="186">
        <v>6</v>
      </c>
      <c r="BX17" s="186">
        <v>6</v>
      </c>
      <c r="BY17" s="452">
        <v>8.5714285714285712</v>
      </c>
      <c r="BZ17" s="452">
        <v>142.85714285714286</v>
      </c>
      <c r="CA17" s="186">
        <v>0</v>
      </c>
      <c r="CB17" s="186">
        <v>100</v>
      </c>
      <c r="CC17" s="186">
        <v>100</v>
      </c>
      <c r="CD17" s="101">
        <v>72</v>
      </c>
      <c r="CE17" s="101">
        <v>0</v>
      </c>
      <c r="CF17" s="101">
        <v>97</v>
      </c>
      <c r="CG17" s="101">
        <v>97</v>
      </c>
      <c r="CH17" s="102">
        <v>134.72222222222223</v>
      </c>
      <c r="CI17" s="101">
        <v>0</v>
      </c>
      <c r="CJ17" s="101">
        <v>5</v>
      </c>
      <c r="CK17" s="101">
        <v>5</v>
      </c>
      <c r="CL17" s="91">
        <v>6.9444444444444446</v>
      </c>
      <c r="CM17" s="102">
        <v>141.66666666666669</v>
      </c>
      <c r="CN17" s="83">
        <v>0</v>
      </c>
      <c r="CO17" s="83">
        <v>102</v>
      </c>
      <c r="CP17" s="103">
        <v>102</v>
      </c>
    </row>
    <row r="18" spans="1:95" x14ac:dyDescent="0.25">
      <c r="A18" s="5">
        <v>895</v>
      </c>
      <c r="B18" s="8" t="s">
        <v>86</v>
      </c>
      <c r="C18" s="5">
        <v>895</v>
      </c>
      <c r="D18" s="74">
        <v>188</v>
      </c>
      <c r="E18" s="101">
        <v>0</v>
      </c>
      <c r="F18" s="101">
        <v>145</v>
      </c>
      <c r="G18" s="101">
        <v>145</v>
      </c>
      <c r="H18" s="102">
        <v>77.127659574468083</v>
      </c>
      <c r="I18" s="101">
        <v>0</v>
      </c>
      <c r="J18" s="101">
        <v>3</v>
      </c>
      <c r="K18" s="101">
        <v>3</v>
      </c>
      <c r="L18" s="91">
        <v>1.5957446808510638</v>
      </c>
      <c r="M18" s="102">
        <v>78.723404255319153</v>
      </c>
      <c r="N18" s="83">
        <v>0</v>
      </c>
      <c r="O18" s="83">
        <v>148</v>
      </c>
      <c r="P18" s="188">
        <v>148</v>
      </c>
      <c r="Q18" s="103">
        <v>188</v>
      </c>
      <c r="R18" s="103">
        <v>0</v>
      </c>
      <c r="S18" s="103">
        <v>147</v>
      </c>
      <c r="T18" s="103">
        <v>147</v>
      </c>
      <c r="U18" s="103">
        <v>78.191489361702125</v>
      </c>
      <c r="V18" s="103">
        <v>0</v>
      </c>
      <c r="W18" s="103">
        <v>8</v>
      </c>
      <c r="X18" s="103">
        <v>8</v>
      </c>
      <c r="Y18" s="103">
        <v>4.2553191489361701</v>
      </c>
      <c r="Z18" s="103">
        <v>82.446808510638306</v>
      </c>
      <c r="AA18" s="103">
        <v>0</v>
      </c>
      <c r="AB18" s="103">
        <v>155</v>
      </c>
      <c r="AC18" s="103">
        <v>155</v>
      </c>
      <c r="AD18" s="186">
        <v>188</v>
      </c>
      <c r="AE18" s="186">
        <v>0</v>
      </c>
      <c r="AF18" s="186">
        <v>147</v>
      </c>
      <c r="AG18" s="186">
        <v>147</v>
      </c>
      <c r="AH18" s="452">
        <v>78.191489361702125</v>
      </c>
      <c r="AI18" s="186">
        <v>0</v>
      </c>
      <c r="AJ18" s="186">
        <v>7</v>
      </c>
      <c r="AK18" s="186">
        <v>7</v>
      </c>
      <c r="AL18" s="452">
        <v>3.7234042553191489</v>
      </c>
      <c r="AM18" s="452">
        <v>81.914893617021278</v>
      </c>
      <c r="AN18" s="186">
        <v>0</v>
      </c>
      <c r="AO18" s="186">
        <v>154</v>
      </c>
      <c r="AP18" s="186">
        <v>154</v>
      </c>
      <c r="AQ18" s="186">
        <v>188</v>
      </c>
      <c r="AR18" s="186">
        <v>0</v>
      </c>
      <c r="AS18" s="186">
        <v>150</v>
      </c>
      <c r="AT18" s="186">
        <v>150</v>
      </c>
      <c r="AU18" s="452">
        <v>79.787234042553195</v>
      </c>
      <c r="AV18" s="186">
        <v>0</v>
      </c>
      <c r="AW18" s="186">
        <v>10</v>
      </c>
      <c r="AX18" s="186">
        <v>10</v>
      </c>
      <c r="AY18" s="452">
        <v>5.3191489361702127</v>
      </c>
      <c r="AZ18" s="452">
        <v>85.106382978723403</v>
      </c>
      <c r="BA18" s="186">
        <v>0</v>
      </c>
      <c r="BB18" s="186">
        <v>160</v>
      </c>
      <c r="BC18" s="186">
        <v>160</v>
      </c>
      <c r="BD18" s="186">
        <v>188</v>
      </c>
      <c r="BE18" s="186">
        <v>0</v>
      </c>
      <c r="BF18" s="186">
        <v>158</v>
      </c>
      <c r="BG18" s="186">
        <v>158</v>
      </c>
      <c r="BH18" s="186">
        <v>84.042553191489361</v>
      </c>
      <c r="BI18" s="186">
        <v>0</v>
      </c>
      <c r="BJ18" s="186">
        <v>8</v>
      </c>
      <c r="BK18" s="186">
        <v>8</v>
      </c>
      <c r="BL18" s="186">
        <v>4.2553191489361701</v>
      </c>
      <c r="BM18" s="186">
        <v>88.297872340425528</v>
      </c>
      <c r="BN18" s="186">
        <v>0</v>
      </c>
      <c r="BO18" s="186">
        <v>166</v>
      </c>
      <c r="BP18" s="186">
        <v>166</v>
      </c>
      <c r="BQ18" s="186">
        <v>188</v>
      </c>
      <c r="BR18" s="186">
        <v>0</v>
      </c>
      <c r="BS18" s="186">
        <v>161</v>
      </c>
      <c r="BT18" s="186">
        <v>161</v>
      </c>
      <c r="BU18" s="452">
        <v>85.638297872340431</v>
      </c>
      <c r="BV18" s="186">
        <v>0</v>
      </c>
      <c r="BW18" s="186">
        <v>10</v>
      </c>
      <c r="BX18" s="186">
        <v>10</v>
      </c>
      <c r="BY18" s="452">
        <v>5.3191489361702127</v>
      </c>
      <c r="BZ18" s="452">
        <v>90.957446808510639</v>
      </c>
      <c r="CA18" s="186">
        <v>0</v>
      </c>
      <c r="CB18" s="186">
        <v>171</v>
      </c>
      <c r="CC18" s="186">
        <v>171</v>
      </c>
      <c r="CD18" s="101">
        <v>118</v>
      </c>
      <c r="CE18" s="101">
        <v>0</v>
      </c>
      <c r="CF18" s="101">
        <v>162</v>
      </c>
      <c r="CG18" s="101">
        <v>162</v>
      </c>
      <c r="CH18" s="102">
        <v>137.28813559322032</v>
      </c>
      <c r="CI18" s="101">
        <v>0</v>
      </c>
      <c r="CJ18" s="101">
        <v>10</v>
      </c>
      <c r="CK18" s="101">
        <v>10</v>
      </c>
      <c r="CL18" s="91">
        <v>8.4745762711864394</v>
      </c>
      <c r="CM18" s="102">
        <v>145.76271186440678</v>
      </c>
      <c r="CN18" s="83">
        <v>0</v>
      </c>
      <c r="CO18" s="83">
        <v>172</v>
      </c>
      <c r="CP18" s="103">
        <v>172</v>
      </c>
    </row>
    <row r="19" spans="1:95" x14ac:dyDescent="0.25">
      <c r="A19" s="9"/>
      <c r="B19" s="9" t="s">
        <v>235</v>
      </c>
      <c r="C19" s="9"/>
      <c r="D19" s="37">
        <v>10058</v>
      </c>
      <c r="E19" s="37">
        <v>12</v>
      </c>
      <c r="F19" s="37">
        <v>8094</v>
      </c>
      <c r="G19" s="37">
        <v>8106</v>
      </c>
      <c r="H19" s="88">
        <v>80.473255120302241</v>
      </c>
      <c r="I19" s="37">
        <v>5</v>
      </c>
      <c r="J19" s="37">
        <v>953</v>
      </c>
      <c r="K19" s="37">
        <v>958</v>
      </c>
      <c r="L19" s="92">
        <v>9.4750447405050711</v>
      </c>
      <c r="M19" s="86">
        <v>89.94829986080731</v>
      </c>
      <c r="N19" s="174">
        <v>17</v>
      </c>
      <c r="O19" s="37">
        <v>9047</v>
      </c>
      <c r="P19" s="400">
        <v>9064</v>
      </c>
      <c r="Q19" s="37">
        <v>10058</v>
      </c>
      <c r="R19" s="37">
        <v>12</v>
      </c>
      <c r="S19" s="37">
        <v>8178</v>
      </c>
      <c r="T19" s="37">
        <v>8190</v>
      </c>
      <c r="U19" s="37">
        <v>81.308411214953267</v>
      </c>
      <c r="V19" s="37">
        <v>5</v>
      </c>
      <c r="W19" s="37">
        <v>975</v>
      </c>
      <c r="X19" s="37">
        <v>980</v>
      </c>
      <c r="Y19" s="37">
        <v>9.6937760986279589</v>
      </c>
      <c r="Z19" s="37">
        <v>91.002187313581231</v>
      </c>
      <c r="AA19" s="37">
        <v>17</v>
      </c>
      <c r="AB19" s="37">
        <v>9153</v>
      </c>
      <c r="AC19" s="37">
        <v>9170</v>
      </c>
      <c r="AD19" s="85">
        <v>10058</v>
      </c>
      <c r="AE19" s="85">
        <v>0</v>
      </c>
      <c r="AF19" s="85">
        <v>8220</v>
      </c>
      <c r="AG19" s="85">
        <v>8220</v>
      </c>
      <c r="AH19" s="453">
        <v>81.725989262278787</v>
      </c>
      <c r="AI19" s="85">
        <v>5</v>
      </c>
      <c r="AJ19" s="85">
        <v>970</v>
      </c>
      <c r="AK19" s="85">
        <v>975</v>
      </c>
      <c r="AL19" s="453">
        <v>9.6440644263273025</v>
      </c>
      <c r="AM19" s="453">
        <v>91.370053688606092</v>
      </c>
      <c r="AN19" s="85">
        <v>5</v>
      </c>
      <c r="AO19" s="85">
        <v>9190</v>
      </c>
      <c r="AP19" s="85">
        <v>9195</v>
      </c>
      <c r="AQ19" s="85">
        <v>10058</v>
      </c>
      <c r="AR19" s="85">
        <v>0</v>
      </c>
      <c r="AS19" s="85">
        <v>8324</v>
      </c>
      <c r="AT19" s="85">
        <v>8324</v>
      </c>
      <c r="AU19" s="453">
        <v>82.759992046132439</v>
      </c>
      <c r="AV19" s="85">
        <v>5</v>
      </c>
      <c r="AW19" s="85">
        <v>974</v>
      </c>
      <c r="AX19" s="85">
        <v>979</v>
      </c>
      <c r="AY19" s="453">
        <v>9.6838337641678258</v>
      </c>
      <c r="AZ19" s="453">
        <v>92.443825810300268</v>
      </c>
      <c r="BA19" s="85">
        <v>5</v>
      </c>
      <c r="BB19" s="85">
        <v>9298</v>
      </c>
      <c r="BC19" s="85">
        <v>9303</v>
      </c>
      <c r="BD19" s="85">
        <v>10058</v>
      </c>
      <c r="BE19" s="85">
        <v>0</v>
      </c>
      <c r="BF19" s="85">
        <v>8356</v>
      </c>
      <c r="BG19" s="85">
        <v>8356</v>
      </c>
      <c r="BH19" s="85">
        <v>83.078146748856625</v>
      </c>
      <c r="BI19" s="85">
        <v>5</v>
      </c>
      <c r="BJ19" s="85">
        <v>1013</v>
      </c>
      <c r="BK19" s="85">
        <v>1018</v>
      </c>
      <c r="BL19" s="85">
        <v>10.071584808112945</v>
      </c>
      <c r="BM19" s="85">
        <v>93.14973155696957</v>
      </c>
      <c r="BN19" s="85">
        <v>5</v>
      </c>
      <c r="BO19" s="85">
        <v>9369</v>
      </c>
      <c r="BP19" s="85">
        <v>9374</v>
      </c>
      <c r="BQ19" s="85">
        <v>10058</v>
      </c>
      <c r="BR19" s="85">
        <v>0</v>
      </c>
      <c r="BS19" s="85">
        <v>8436</v>
      </c>
      <c r="BT19" s="85">
        <v>8436</v>
      </c>
      <c r="BU19" s="453">
        <v>83.873533505667126</v>
      </c>
      <c r="BV19" s="85">
        <v>5</v>
      </c>
      <c r="BW19" s="85">
        <v>1030</v>
      </c>
      <c r="BX19" s="85">
        <v>1035</v>
      </c>
      <c r="BY19" s="453">
        <v>10.240604493935177</v>
      </c>
      <c r="BZ19" s="453">
        <v>94.114137999602306</v>
      </c>
      <c r="CA19" s="85">
        <v>5</v>
      </c>
      <c r="CB19" s="85">
        <v>9466</v>
      </c>
      <c r="CC19" s="85">
        <v>9471</v>
      </c>
      <c r="CD19" s="37">
        <v>6526</v>
      </c>
      <c r="CE19" s="37">
        <v>0</v>
      </c>
      <c r="CF19" s="37">
        <v>8487</v>
      </c>
      <c r="CG19" s="37">
        <v>8487</v>
      </c>
      <c r="CH19" s="88">
        <v>130.04903463070795</v>
      </c>
      <c r="CI19" s="37">
        <v>5</v>
      </c>
      <c r="CJ19" s="37">
        <v>1037</v>
      </c>
      <c r="CK19" s="37">
        <v>1042</v>
      </c>
      <c r="CL19" s="92">
        <v>15.890285013790988</v>
      </c>
      <c r="CM19" s="86">
        <v>145.93931964449894</v>
      </c>
      <c r="CN19" s="174">
        <v>5</v>
      </c>
      <c r="CO19" s="37">
        <v>9524</v>
      </c>
      <c r="CP19" s="37">
        <v>9529</v>
      </c>
    </row>
    <row r="20" spans="1:95" x14ac:dyDescent="0.25">
      <c r="A20" s="5">
        <v>45</v>
      </c>
      <c r="B20" s="8" t="s">
        <v>88</v>
      </c>
      <c r="C20" s="5">
        <v>45</v>
      </c>
      <c r="D20" s="74">
        <v>4062</v>
      </c>
      <c r="E20" s="101">
        <v>9</v>
      </c>
      <c r="F20" s="101">
        <v>3269</v>
      </c>
      <c r="G20" s="101">
        <v>3278</v>
      </c>
      <c r="H20" s="102">
        <v>80.477597242737559</v>
      </c>
      <c r="I20" s="101">
        <v>3</v>
      </c>
      <c r="J20" s="101">
        <v>508</v>
      </c>
      <c r="K20" s="101">
        <v>511</v>
      </c>
      <c r="L20" s="91">
        <v>12.506154603643527</v>
      </c>
      <c r="M20" s="102">
        <v>92.983751846381097</v>
      </c>
      <c r="N20" s="83">
        <v>12</v>
      </c>
      <c r="O20" s="83">
        <v>3777</v>
      </c>
      <c r="P20" s="188">
        <v>3789</v>
      </c>
      <c r="Q20" s="103">
        <v>4062</v>
      </c>
      <c r="R20" s="103">
        <v>9</v>
      </c>
      <c r="S20" s="103">
        <v>3296</v>
      </c>
      <c r="T20" s="103">
        <v>3305</v>
      </c>
      <c r="U20" s="103">
        <v>81.142294436238302</v>
      </c>
      <c r="V20" s="103">
        <v>3</v>
      </c>
      <c r="W20" s="103">
        <v>515</v>
      </c>
      <c r="X20" s="103">
        <v>518</v>
      </c>
      <c r="Y20" s="103">
        <v>12.678483505662236</v>
      </c>
      <c r="Z20" s="103">
        <v>93.820777941900545</v>
      </c>
      <c r="AA20" s="103">
        <v>12</v>
      </c>
      <c r="AB20" s="103">
        <v>3811</v>
      </c>
      <c r="AC20" s="103">
        <v>3823</v>
      </c>
      <c r="AD20" s="186">
        <v>4062</v>
      </c>
      <c r="AE20" s="186">
        <v>0</v>
      </c>
      <c r="AF20" s="186">
        <v>3312</v>
      </c>
      <c r="AG20" s="186">
        <v>3312</v>
      </c>
      <c r="AH20" s="452">
        <v>81.536189069423926</v>
      </c>
      <c r="AI20" s="186">
        <v>3</v>
      </c>
      <c r="AJ20" s="186">
        <v>511</v>
      </c>
      <c r="AK20" s="186">
        <v>514</v>
      </c>
      <c r="AL20" s="452">
        <v>12.580009847365831</v>
      </c>
      <c r="AM20" s="452">
        <v>94.116198916789756</v>
      </c>
      <c r="AN20" s="186">
        <v>3</v>
      </c>
      <c r="AO20" s="186">
        <v>3823</v>
      </c>
      <c r="AP20" s="186">
        <v>3826</v>
      </c>
      <c r="AQ20" s="186">
        <v>4062</v>
      </c>
      <c r="AR20" s="186">
        <v>0</v>
      </c>
      <c r="AS20" s="186">
        <v>3362</v>
      </c>
      <c r="AT20" s="186">
        <v>3362</v>
      </c>
      <c r="AU20" s="452">
        <v>82.767109798128999</v>
      </c>
      <c r="AV20" s="186">
        <v>3</v>
      </c>
      <c r="AW20" s="186">
        <v>508</v>
      </c>
      <c r="AX20" s="186">
        <v>511</v>
      </c>
      <c r="AY20" s="452">
        <v>12.506154603643527</v>
      </c>
      <c r="AZ20" s="452">
        <v>95.273264401772522</v>
      </c>
      <c r="BA20" s="186">
        <v>3</v>
      </c>
      <c r="BB20" s="186">
        <v>3870</v>
      </c>
      <c r="BC20" s="186">
        <v>3873</v>
      </c>
      <c r="BD20" s="186">
        <v>4062</v>
      </c>
      <c r="BE20" s="186">
        <v>0</v>
      </c>
      <c r="BF20" s="186">
        <v>3376</v>
      </c>
      <c r="BG20" s="186">
        <v>3376</v>
      </c>
      <c r="BH20" s="186">
        <v>83.111767602166424</v>
      </c>
      <c r="BI20" s="186">
        <v>3</v>
      </c>
      <c r="BJ20" s="186">
        <v>517</v>
      </c>
      <c r="BK20" s="186">
        <v>520</v>
      </c>
      <c r="BL20" s="186">
        <v>12.727720334810439</v>
      </c>
      <c r="BM20" s="186">
        <v>95.839487936976866</v>
      </c>
      <c r="BN20" s="186">
        <v>3</v>
      </c>
      <c r="BO20" s="186">
        <v>3893</v>
      </c>
      <c r="BP20" s="186">
        <v>3896</v>
      </c>
      <c r="BQ20" s="186">
        <v>4062</v>
      </c>
      <c r="BR20" s="186">
        <v>0</v>
      </c>
      <c r="BS20" s="186">
        <v>3413</v>
      </c>
      <c r="BT20" s="186">
        <v>3413</v>
      </c>
      <c r="BU20" s="452">
        <v>84.022648941408178</v>
      </c>
      <c r="BV20" s="186">
        <v>3</v>
      </c>
      <c r="BW20" s="186">
        <v>524</v>
      </c>
      <c r="BX20" s="186">
        <v>527</v>
      </c>
      <c r="BY20" s="452">
        <v>12.900049236829148</v>
      </c>
      <c r="BZ20" s="452">
        <v>96.922698178237326</v>
      </c>
      <c r="CA20" s="186">
        <v>3</v>
      </c>
      <c r="CB20" s="186">
        <v>3937</v>
      </c>
      <c r="CC20" s="186">
        <v>3940</v>
      </c>
      <c r="CD20" s="101">
        <v>2533</v>
      </c>
      <c r="CE20" s="101">
        <v>0</v>
      </c>
      <c r="CF20" s="101">
        <v>3452</v>
      </c>
      <c r="CG20" s="101">
        <v>3452</v>
      </c>
      <c r="CH20" s="102">
        <v>136.28108961705487</v>
      </c>
      <c r="CI20" s="101">
        <v>3</v>
      </c>
      <c r="CJ20" s="101">
        <v>524</v>
      </c>
      <c r="CK20" s="101">
        <v>527</v>
      </c>
      <c r="CL20" s="91">
        <v>20.686932491117251</v>
      </c>
      <c r="CM20" s="102">
        <v>156.96802210817214</v>
      </c>
      <c r="CN20" s="83">
        <v>3</v>
      </c>
      <c r="CO20" s="83">
        <v>3976</v>
      </c>
      <c r="CP20" s="103">
        <v>3979</v>
      </c>
    </row>
    <row r="21" spans="1:95" x14ac:dyDescent="0.25">
      <c r="A21" s="5">
        <v>51</v>
      </c>
      <c r="B21" s="8" t="s">
        <v>89</v>
      </c>
      <c r="C21" s="5">
        <v>51</v>
      </c>
      <c r="D21" s="74">
        <v>227</v>
      </c>
      <c r="E21" s="101">
        <v>0</v>
      </c>
      <c r="F21" s="101">
        <v>202</v>
      </c>
      <c r="G21" s="101">
        <v>202</v>
      </c>
      <c r="H21" s="102">
        <v>88.986784140969164</v>
      </c>
      <c r="I21" s="101">
        <v>0</v>
      </c>
      <c r="J21" s="101">
        <v>13</v>
      </c>
      <c r="K21" s="101">
        <v>13</v>
      </c>
      <c r="L21" s="91">
        <v>5.7268722466960353</v>
      </c>
      <c r="M21" s="102">
        <v>94.713656387665196</v>
      </c>
      <c r="N21" s="83">
        <v>0</v>
      </c>
      <c r="O21" s="83">
        <v>215</v>
      </c>
      <c r="P21" s="188">
        <v>215</v>
      </c>
      <c r="Q21" s="103">
        <v>227</v>
      </c>
      <c r="R21" s="103">
        <v>0</v>
      </c>
      <c r="S21" s="103">
        <v>204</v>
      </c>
      <c r="T21" s="103">
        <v>204</v>
      </c>
      <c r="U21" s="103">
        <v>89.867841409691636</v>
      </c>
      <c r="V21" s="103">
        <v>0</v>
      </c>
      <c r="W21" s="103">
        <v>16</v>
      </c>
      <c r="X21" s="103">
        <v>16</v>
      </c>
      <c r="Y21" s="103">
        <v>7.0484581497797363</v>
      </c>
      <c r="Z21" s="103">
        <v>96.916299559471369</v>
      </c>
      <c r="AA21" s="103">
        <v>0</v>
      </c>
      <c r="AB21" s="103">
        <v>220</v>
      </c>
      <c r="AC21" s="103">
        <v>220</v>
      </c>
      <c r="AD21" s="186">
        <v>227</v>
      </c>
      <c r="AE21" s="186">
        <v>0</v>
      </c>
      <c r="AF21" s="186">
        <v>204</v>
      </c>
      <c r="AG21" s="186">
        <v>204</v>
      </c>
      <c r="AH21" s="452">
        <v>89.867841409691636</v>
      </c>
      <c r="AI21" s="186">
        <v>0</v>
      </c>
      <c r="AJ21" s="186">
        <v>14</v>
      </c>
      <c r="AK21" s="186">
        <v>14</v>
      </c>
      <c r="AL21" s="452">
        <v>6.1674008810572687</v>
      </c>
      <c r="AM21" s="452">
        <v>96.035242290748897</v>
      </c>
      <c r="AN21" s="186">
        <v>0</v>
      </c>
      <c r="AO21" s="186">
        <v>218</v>
      </c>
      <c r="AP21" s="186">
        <v>218</v>
      </c>
      <c r="AQ21" s="186">
        <v>227</v>
      </c>
      <c r="AR21" s="186">
        <v>0</v>
      </c>
      <c r="AS21" s="186">
        <v>207</v>
      </c>
      <c r="AT21" s="186">
        <v>207</v>
      </c>
      <c r="AU21" s="452">
        <v>91.189427312775322</v>
      </c>
      <c r="AV21" s="186">
        <v>0</v>
      </c>
      <c r="AW21" s="186">
        <v>15</v>
      </c>
      <c r="AX21" s="186">
        <v>15</v>
      </c>
      <c r="AY21" s="452">
        <v>6.607929515418502</v>
      </c>
      <c r="AZ21" s="452">
        <v>97.797356828193841</v>
      </c>
      <c r="BA21" s="186">
        <v>0</v>
      </c>
      <c r="BB21" s="186">
        <v>222</v>
      </c>
      <c r="BC21" s="186">
        <v>222</v>
      </c>
      <c r="BD21" s="186">
        <v>227</v>
      </c>
      <c r="BE21" s="186">
        <v>0</v>
      </c>
      <c r="BF21" s="186">
        <v>206</v>
      </c>
      <c r="BG21" s="186">
        <v>206</v>
      </c>
      <c r="BH21" s="186">
        <v>90.748898678414093</v>
      </c>
      <c r="BI21" s="186">
        <v>0</v>
      </c>
      <c r="BJ21" s="186">
        <v>18</v>
      </c>
      <c r="BK21" s="186">
        <v>18</v>
      </c>
      <c r="BL21" s="186">
        <v>7.929515418502203</v>
      </c>
      <c r="BM21" s="186">
        <v>98.678414096916299</v>
      </c>
      <c r="BN21" s="186">
        <v>0</v>
      </c>
      <c r="BO21" s="186">
        <v>224</v>
      </c>
      <c r="BP21" s="186">
        <v>224</v>
      </c>
      <c r="BQ21" s="186">
        <v>227</v>
      </c>
      <c r="BR21" s="186">
        <v>0</v>
      </c>
      <c r="BS21" s="186">
        <v>208</v>
      </c>
      <c r="BT21" s="186">
        <v>208</v>
      </c>
      <c r="BU21" s="452">
        <v>91.629955947136565</v>
      </c>
      <c r="BV21" s="186">
        <v>0</v>
      </c>
      <c r="BW21" s="186">
        <v>19</v>
      </c>
      <c r="BX21" s="186">
        <v>19</v>
      </c>
      <c r="BY21" s="452">
        <v>8.3700440528634363</v>
      </c>
      <c r="BZ21" s="452">
        <v>100</v>
      </c>
      <c r="CA21" s="186">
        <v>0</v>
      </c>
      <c r="CB21" s="186">
        <v>227</v>
      </c>
      <c r="CC21" s="186">
        <v>227</v>
      </c>
      <c r="CD21" s="101">
        <v>65</v>
      </c>
      <c r="CE21" s="101">
        <v>0</v>
      </c>
      <c r="CF21" s="101">
        <v>208</v>
      </c>
      <c r="CG21" s="101">
        <v>208</v>
      </c>
      <c r="CH21" s="102">
        <v>320</v>
      </c>
      <c r="CI21" s="101">
        <v>0</v>
      </c>
      <c r="CJ21" s="101">
        <v>19</v>
      </c>
      <c r="CK21" s="101">
        <v>19</v>
      </c>
      <c r="CL21" s="91">
        <v>29.230769230769234</v>
      </c>
      <c r="CM21" s="102">
        <v>349.23076923076923</v>
      </c>
      <c r="CN21" s="83">
        <v>0</v>
      </c>
      <c r="CO21" s="83">
        <v>227</v>
      </c>
      <c r="CP21" s="103">
        <v>227</v>
      </c>
    </row>
    <row r="22" spans="1:95" x14ac:dyDescent="0.25">
      <c r="A22" s="5">
        <v>147</v>
      </c>
      <c r="B22" s="8" t="s">
        <v>90</v>
      </c>
      <c r="C22" s="5">
        <v>147</v>
      </c>
      <c r="D22" s="74">
        <v>1137</v>
      </c>
      <c r="E22" s="101">
        <v>0</v>
      </c>
      <c r="F22" s="101">
        <v>936</v>
      </c>
      <c r="G22" s="101">
        <v>936</v>
      </c>
      <c r="H22" s="102">
        <v>82.321899736147756</v>
      </c>
      <c r="I22" s="101">
        <v>1</v>
      </c>
      <c r="J22" s="101">
        <v>97</v>
      </c>
      <c r="K22" s="101">
        <v>98</v>
      </c>
      <c r="L22" s="91">
        <v>8.5312225153913808</v>
      </c>
      <c r="M22" s="102">
        <v>90.853122251539148</v>
      </c>
      <c r="N22" s="83">
        <v>1</v>
      </c>
      <c r="O22" s="83">
        <v>1033</v>
      </c>
      <c r="P22" s="188">
        <v>1034</v>
      </c>
      <c r="Q22" s="103">
        <v>1137</v>
      </c>
      <c r="R22" s="103">
        <v>0</v>
      </c>
      <c r="S22" s="103">
        <v>940</v>
      </c>
      <c r="T22" s="103">
        <v>940</v>
      </c>
      <c r="U22" s="103">
        <v>82.673702726473181</v>
      </c>
      <c r="V22" s="103">
        <v>1</v>
      </c>
      <c r="W22" s="103">
        <v>101</v>
      </c>
      <c r="X22" s="103">
        <v>102</v>
      </c>
      <c r="Y22" s="103">
        <v>8.8830255057167982</v>
      </c>
      <c r="Z22" s="103">
        <v>91.556728232189982</v>
      </c>
      <c r="AA22" s="103">
        <v>1</v>
      </c>
      <c r="AB22" s="103">
        <v>1041</v>
      </c>
      <c r="AC22" s="103">
        <v>1042</v>
      </c>
      <c r="AD22" s="186">
        <v>1137</v>
      </c>
      <c r="AE22" s="186">
        <v>0</v>
      </c>
      <c r="AF22" s="186">
        <v>950</v>
      </c>
      <c r="AG22" s="186">
        <v>950</v>
      </c>
      <c r="AH22" s="452">
        <v>83.553210202286721</v>
      </c>
      <c r="AI22" s="186">
        <v>1</v>
      </c>
      <c r="AJ22" s="186">
        <v>102</v>
      </c>
      <c r="AK22" s="186">
        <v>103</v>
      </c>
      <c r="AL22" s="452">
        <v>8.9709762532981525</v>
      </c>
      <c r="AM22" s="452">
        <v>92.524186455584868</v>
      </c>
      <c r="AN22" s="186">
        <v>1</v>
      </c>
      <c r="AO22" s="186">
        <v>1052</v>
      </c>
      <c r="AP22" s="186">
        <v>1053</v>
      </c>
      <c r="AQ22" s="186">
        <v>1137</v>
      </c>
      <c r="AR22" s="186">
        <v>0</v>
      </c>
      <c r="AS22" s="186">
        <v>960</v>
      </c>
      <c r="AT22" s="186">
        <v>960</v>
      </c>
      <c r="AU22" s="452">
        <v>84.432717678100261</v>
      </c>
      <c r="AV22" s="186">
        <v>1</v>
      </c>
      <c r="AW22" s="186">
        <v>109</v>
      </c>
      <c r="AX22" s="186">
        <v>110</v>
      </c>
      <c r="AY22" s="452">
        <v>9.5866314863676347</v>
      </c>
      <c r="AZ22" s="452">
        <v>94.019349164467897</v>
      </c>
      <c r="BA22" s="186">
        <v>1</v>
      </c>
      <c r="BB22" s="186">
        <v>1069</v>
      </c>
      <c r="BC22" s="186">
        <v>1070</v>
      </c>
      <c r="BD22" s="186">
        <v>1137</v>
      </c>
      <c r="BE22" s="186">
        <v>0</v>
      </c>
      <c r="BF22" s="186">
        <v>960</v>
      </c>
      <c r="BG22" s="186">
        <v>960</v>
      </c>
      <c r="BH22" s="186">
        <v>84.432717678100261</v>
      </c>
      <c r="BI22" s="186">
        <v>1</v>
      </c>
      <c r="BJ22" s="186">
        <v>122</v>
      </c>
      <c r="BK22" s="186">
        <v>123</v>
      </c>
      <c r="BL22" s="186">
        <v>10.729991204925241</v>
      </c>
      <c r="BM22" s="186">
        <v>95.162708883025502</v>
      </c>
      <c r="BN22" s="186">
        <v>1</v>
      </c>
      <c r="BO22" s="186">
        <v>1082</v>
      </c>
      <c r="BP22" s="186">
        <v>1083</v>
      </c>
      <c r="BQ22" s="186">
        <v>1137</v>
      </c>
      <c r="BR22" s="186">
        <v>0</v>
      </c>
      <c r="BS22" s="186">
        <v>967</v>
      </c>
      <c r="BT22" s="186">
        <v>967</v>
      </c>
      <c r="BU22" s="452">
        <v>85.04837291116975</v>
      </c>
      <c r="BV22" s="186">
        <v>1</v>
      </c>
      <c r="BW22" s="186">
        <v>118</v>
      </c>
      <c r="BX22" s="186">
        <v>119</v>
      </c>
      <c r="BY22" s="452">
        <v>10.378188214599824</v>
      </c>
      <c r="BZ22" s="452">
        <v>95.426561125769567</v>
      </c>
      <c r="CA22" s="186">
        <v>1</v>
      </c>
      <c r="CB22" s="186">
        <v>1085</v>
      </c>
      <c r="CC22" s="186">
        <v>1086</v>
      </c>
      <c r="CD22" s="101">
        <v>869</v>
      </c>
      <c r="CE22" s="101">
        <v>0</v>
      </c>
      <c r="CF22" s="101">
        <v>975</v>
      </c>
      <c r="CG22" s="101">
        <v>975</v>
      </c>
      <c r="CH22" s="102">
        <v>112.19792865362486</v>
      </c>
      <c r="CI22" s="101">
        <v>1</v>
      </c>
      <c r="CJ22" s="101">
        <v>114</v>
      </c>
      <c r="CK22" s="101">
        <v>115</v>
      </c>
      <c r="CL22" s="91">
        <v>13.118527042577677</v>
      </c>
      <c r="CM22" s="102">
        <v>125.31645569620254</v>
      </c>
      <c r="CN22" s="83">
        <v>1</v>
      </c>
      <c r="CO22" s="83">
        <v>1089</v>
      </c>
      <c r="CP22" s="103">
        <v>1090</v>
      </c>
    </row>
    <row r="23" spans="1:95" x14ac:dyDescent="0.25">
      <c r="A23" s="5">
        <v>172</v>
      </c>
      <c r="B23" s="8" t="s">
        <v>91</v>
      </c>
      <c r="C23" s="5">
        <v>172</v>
      </c>
      <c r="D23" s="74">
        <v>1138</v>
      </c>
      <c r="E23" s="101">
        <v>1</v>
      </c>
      <c r="F23" s="101">
        <v>696</v>
      </c>
      <c r="G23" s="101">
        <v>697</v>
      </c>
      <c r="H23" s="102">
        <v>61.159929701230233</v>
      </c>
      <c r="I23" s="101">
        <v>1</v>
      </c>
      <c r="J23" s="101">
        <v>124</v>
      </c>
      <c r="K23" s="101">
        <v>125</v>
      </c>
      <c r="L23" s="91">
        <v>10.896309314586995</v>
      </c>
      <c r="M23" s="102">
        <v>72.056239015817226</v>
      </c>
      <c r="N23" s="83">
        <v>2</v>
      </c>
      <c r="O23" s="83">
        <v>820</v>
      </c>
      <c r="P23" s="188">
        <v>822</v>
      </c>
      <c r="Q23" s="103">
        <v>1138</v>
      </c>
      <c r="R23" s="103">
        <v>1</v>
      </c>
      <c r="S23" s="103">
        <v>707</v>
      </c>
      <c r="T23" s="103">
        <v>708</v>
      </c>
      <c r="U23" s="103">
        <v>62.126537785588752</v>
      </c>
      <c r="V23" s="103">
        <v>1</v>
      </c>
      <c r="W23" s="103">
        <v>127</v>
      </c>
      <c r="X23" s="103">
        <v>128</v>
      </c>
      <c r="Y23" s="103">
        <v>11.159929701230228</v>
      </c>
      <c r="Z23" s="103">
        <v>73.286467486818978</v>
      </c>
      <c r="AA23" s="103">
        <v>2</v>
      </c>
      <c r="AB23" s="103">
        <v>834</v>
      </c>
      <c r="AC23" s="103">
        <v>836</v>
      </c>
      <c r="AD23" s="186">
        <v>1138</v>
      </c>
      <c r="AE23" s="186">
        <v>0</v>
      </c>
      <c r="AF23" s="186">
        <v>716</v>
      </c>
      <c r="AG23" s="186">
        <v>716</v>
      </c>
      <c r="AH23" s="452">
        <v>62.917398945518457</v>
      </c>
      <c r="AI23" s="186">
        <v>1</v>
      </c>
      <c r="AJ23" s="186">
        <v>129</v>
      </c>
      <c r="AK23" s="186">
        <v>130</v>
      </c>
      <c r="AL23" s="452">
        <v>11.335676625659051</v>
      </c>
      <c r="AM23" s="452">
        <v>74.253075571177504</v>
      </c>
      <c r="AN23" s="186">
        <v>1</v>
      </c>
      <c r="AO23" s="186">
        <v>845</v>
      </c>
      <c r="AP23" s="186">
        <v>846</v>
      </c>
      <c r="AQ23" s="186">
        <v>1138</v>
      </c>
      <c r="AR23" s="186">
        <v>0</v>
      </c>
      <c r="AS23" s="186">
        <v>723</v>
      </c>
      <c r="AT23" s="186">
        <v>723</v>
      </c>
      <c r="AU23" s="452">
        <v>63.532513181019333</v>
      </c>
      <c r="AV23" s="186">
        <v>1</v>
      </c>
      <c r="AW23" s="186">
        <v>132</v>
      </c>
      <c r="AX23" s="186">
        <v>133</v>
      </c>
      <c r="AY23" s="452">
        <v>11.599297012302284</v>
      </c>
      <c r="AZ23" s="452">
        <v>75.131810193321613</v>
      </c>
      <c r="BA23" s="186">
        <v>1</v>
      </c>
      <c r="BB23" s="186">
        <v>855</v>
      </c>
      <c r="BC23" s="186">
        <v>856</v>
      </c>
      <c r="BD23" s="186">
        <v>1138</v>
      </c>
      <c r="BE23" s="186">
        <v>0</v>
      </c>
      <c r="BF23" s="186">
        <v>740</v>
      </c>
      <c r="BG23" s="186">
        <v>740</v>
      </c>
      <c r="BH23" s="186">
        <v>65.026362038664317</v>
      </c>
      <c r="BI23" s="186">
        <v>1</v>
      </c>
      <c r="BJ23" s="186">
        <v>131</v>
      </c>
      <c r="BK23" s="186">
        <v>132</v>
      </c>
      <c r="BL23" s="186">
        <v>11.511423550087873</v>
      </c>
      <c r="BM23" s="186">
        <v>76.5377855887522</v>
      </c>
      <c r="BN23" s="186">
        <v>1</v>
      </c>
      <c r="BO23" s="186">
        <v>871</v>
      </c>
      <c r="BP23" s="186">
        <v>872</v>
      </c>
      <c r="BQ23" s="186">
        <v>1138</v>
      </c>
      <c r="BR23" s="186">
        <v>0</v>
      </c>
      <c r="BS23" s="186">
        <v>743</v>
      </c>
      <c r="BT23" s="186">
        <v>743</v>
      </c>
      <c r="BU23" s="452">
        <v>65.289982425307556</v>
      </c>
      <c r="BV23" s="186">
        <v>1</v>
      </c>
      <c r="BW23" s="186">
        <v>139</v>
      </c>
      <c r="BX23" s="186">
        <v>140</v>
      </c>
      <c r="BY23" s="452">
        <v>12.214411247803165</v>
      </c>
      <c r="BZ23" s="452">
        <v>77.504393673110712</v>
      </c>
      <c r="CA23" s="186">
        <v>1</v>
      </c>
      <c r="CB23" s="186">
        <v>882</v>
      </c>
      <c r="CC23" s="186">
        <v>883</v>
      </c>
      <c r="CD23" s="101">
        <v>709</v>
      </c>
      <c r="CE23" s="101">
        <v>0</v>
      </c>
      <c r="CF23" s="101">
        <v>747</v>
      </c>
      <c r="CG23" s="101">
        <v>747</v>
      </c>
      <c r="CH23" s="102">
        <v>105.35966149506346</v>
      </c>
      <c r="CI23" s="101">
        <v>1</v>
      </c>
      <c r="CJ23" s="101">
        <v>139</v>
      </c>
      <c r="CK23" s="101">
        <v>140</v>
      </c>
      <c r="CL23" s="91">
        <v>19.605077574047954</v>
      </c>
      <c r="CM23" s="102">
        <v>124.96473906911143</v>
      </c>
      <c r="CN23" s="83">
        <v>1</v>
      </c>
      <c r="CO23" s="83">
        <v>886</v>
      </c>
      <c r="CP23" s="103">
        <v>887</v>
      </c>
    </row>
    <row r="24" spans="1:95" x14ac:dyDescent="0.25">
      <c r="A24" s="5">
        <v>475</v>
      </c>
      <c r="B24" s="8" t="s">
        <v>92</v>
      </c>
      <c r="C24" s="5">
        <v>475</v>
      </c>
      <c r="D24" s="74">
        <v>1</v>
      </c>
      <c r="E24" s="101">
        <v>0</v>
      </c>
      <c r="F24" s="101">
        <v>3</v>
      </c>
      <c r="G24" s="101">
        <v>3</v>
      </c>
      <c r="H24" s="102">
        <v>300</v>
      </c>
      <c r="I24" s="101">
        <v>0</v>
      </c>
      <c r="J24" s="101">
        <v>0</v>
      </c>
      <c r="K24" s="101">
        <v>0</v>
      </c>
      <c r="L24" s="91">
        <v>0</v>
      </c>
      <c r="M24" s="102">
        <v>300</v>
      </c>
      <c r="N24" s="83">
        <v>0</v>
      </c>
      <c r="O24" s="83">
        <v>3</v>
      </c>
      <c r="P24" s="188">
        <v>3</v>
      </c>
      <c r="Q24" s="103">
        <v>1</v>
      </c>
      <c r="R24" s="103">
        <v>0</v>
      </c>
      <c r="S24" s="103">
        <v>1</v>
      </c>
      <c r="T24" s="103">
        <v>1</v>
      </c>
      <c r="U24" s="103">
        <v>100</v>
      </c>
      <c r="V24" s="103">
        <v>0</v>
      </c>
      <c r="W24" s="103">
        <v>0</v>
      </c>
      <c r="X24" s="103">
        <v>0</v>
      </c>
      <c r="Y24" s="103">
        <v>0</v>
      </c>
      <c r="Z24" s="103">
        <v>100</v>
      </c>
      <c r="AA24" s="103">
        <v>0</v>
      </c>
      <c r="AB24" s="103">
        <v>1</v>
      </c>
      <c r="AC24" s="103">
        <v>1</v>
      </c>
      <c r="AD24" s="186">
        <v>1</v>
      </c>
      <c r="AE24" s="186">
        <v>0</v>
      </c>
      <c r="AF24" s="186">
        <v>1</v>
      </c>
      <c r="AG24" s="186">
        <v>1</v>
      </c>
      <c r="AH24" s="452">
        <v>100</v>
      </c>
      <c r="AI24" s="186">
        <v>0</v>
      </c>
      <c r="AJ24" s="186">
        <v>0</v>
      </c>
      <c r="AK24" s="186">
        <v>0</v>
      </c>
      <c r="AL24" s="452">
        <v>0</v>
      </c>
      <c r="AM24" s="452">
        <v>100</v>
      </c>
      <c r="AN24" s="186">
        <v>0</v>
      </c>
      <c r="AO24" s="186">
        <v>1</v>
      </c>
      <c r="AP24" s="186">
        <v>1</v>
      </c>
      <c r="AQ24" s="186">
        <v>1</v>
      </c>
      <c r="AR24" s="186">
        <v>0</v>
      </c>
      <c r="AS24" s="186">
        <v>1</v>
      </c>
      <c r="AT24" s="186">
        <v>1</v>
      </c>
      <c r="AU24" s="452">
        <v>100</v>
      </c>
      <c r="AV24" s="186">
        <v>0</v>
      </c>
      <c r="AW24" s="186">
        <v>0</v>
      </c>
      <c r="AX24" s="186">
        <v>0</v>
      </c>
      <c r="AY24" s="452">
        <v>0</v>
      </c>
      <c r="AZ24" s="452">
        <v>100</v>
      </c>
      <c r="BA24" s="186">
        <v>0</v>
      </c>
      <c r="BB24" s="186">
        <v>1</v>
      </c>
      <c r="BC24" s="186">
        <v>1</v>
      </c>
      <c r="BD24" s="186">
        <v>1</v>
      </c>
      <c r="BE24" s="186">
        <v>0</v>
      </c>
      <c r="BF24" s="186">
        <v>1</v>
      </c>
      <c r="BG24" s="186">
        <v>1</v>
      </c>
      <c r="BH24" s="186">
        <v>100</v>
      </c>
      <c r="BI24" s="186">
        <v>0</v>
      </c>
      <c r="BJ24" s="186">
        <v>0</v>
      </c>
      <c r="BK24" s="186">
        <v>0</v>
      </c>
      <c r="BL24" s="186">
        <v>0</v>
      </c>
      <c r="BM24" s="186">
        <v>100</v>
      </c>
      <c r="BN24" s="186">
        <v>0</v>
      </c>
      <c r="BO24" s="186">
        <v>1</v>
      </c>
      <c r="BP24" s="186">
        <v>1</v>
      </c>
      <c r="BQ24" s="186">
        <v>1</v>
      </c>
      <c r="BR24" s="186">
        <v>0</v>
      </c>
      <c r="BS24" s="186">
        <v>1</v>
      </c>
      <c r="BT24" s="186">
        <v>1</v>
      </c>
      <c r="BU24" s="452">
        <v>100</v>
      </c>
      <c r="BV24" s="186">
        <v>0</v>
      </c>
      <c r="BW24" s="186">
        <v>0</v>
      </c>
      <c r="BX24" s="186">
        <v>0</v>
      </c>
      <c r="BY24" s="452">
        <v>0</v>
      </c>
      <c r="BZ24" s="452">
        <v>100</v>
      </c>
      <c r="CA24" s="186">
        <v>0</v>
      </c>
      <c r="CB24" s="186">
        <v>1</v>
      </c>
      <c r="CC24" s="186">
        <v>1</v>
      </c>
      <c r="CD24" s="101">
        <v>2</v>
      </c>
      <c r="CE24" s="101">
        <v>0</v>
      </c>
      <c r="CF24" s="101">
        <v>2</v>
      </c>
      <c r="CG24" s="101">
        <v>2</v>
      </c>
      <c r="CH24" s="102">
        <v>100</v>
      </c>
      <c r="CI24" s="101">
        <v>0</v>
      </c>
      <c r="CJ24" s="101">
        <v>0</v>
      </c>
      <c r="CK24" s="101">
        <v>0</v>
      </c>
      <c r="CL24" s="91">
        <v>0</v>
      </c>
      <c r="CM24" s="102">
        <v>100</v>
      </c>
      <c r="CN24" s="83">
        <v>0</v>
      </c>
      <c r="CO24" s="83">
        <v>2</v>
      </c>
      <c r="CP24" s="103">
        <v>2</v>
      </c>
    </row>
    <row r="25" spans="1:95" x14ac:dyDescent="0.25">
      <c r="A25" s="5">
        <v>480</v>
      </c>
      <c r="B25" s="8" t="s">
        <v>93</v>
      </c>
      <c r="C25" s="5">
        <v>480</v>
      </c>
      <c r="D25" s="74">
        <v>258</v>
      </c>
      <c r="E25" s="101">
        <v>1</v>
      </c>
      <c r="F25" s="101">
        <v>275</v>
      </c>
      <c r="G25" s="101">
        <v>276</v>
      </c>
      <c r="H25" s="102">
        <v>106.5891472868217</v>
      </c>
      <c r="I25" s="101">
        <v>0</v>
      </c>
      <c r="J25" s="101">
        <v>20</v>
      </c>
      <c r="K25" s="101">
        <v>20</v>
      </c>
      <c r="L25" s="91">
        <v>7.7519379844961236</v>
      </c>
      <c r="M25" s="102">
        <v>114.34108527131784</v>
      </c>
      <c r="N25" s="83">
        <v>1</v>
      </c>
      <c r="O25" s="83">
        <v>295</v>
      </c>
      <c r="P25" s="188">
        <v>296</v>
      </c>
      <c r="Q25" s="103">
        <v>258</v>
      </c>
      <c r="R25" s="103">
        <v>1</v>
      </c>
      <c r="S25" s="103">
        <v>277</v>
      </c>
      <c r="T25" s="103">
        <v>278</v>
      </c>
      <c r="U25" s="103">
        <v>107.36434108527131</v>
      </c>
      <c r="V25" s="103">
        <v>0</v>
      </c>
      <c r="W25" s="103">
        <v>19</v>
      </c>
      <c r="X25" s="103">
        <v>19</v>
      </c>
      <c r="Y25" s="103">
        <v>7.3643410852713185</v>
      </c>
      <c r="Z25" s="103">
        <v>114.72868217054264</v>
      </c>
      <c r="AA25" s="103">
        <v>1</v>
      </c>
      <c r="AB25" s="103">
        <v>296</v>
      </c>
      <c r="AC25" s="103">
        <v>297</v>
      </c>
      <c r="AD25" s="186">
        <v>258</v>
      </c>
      <c r="AE25" s="186">
        <v>0</v>
      </c>
      <c r="AF25" s="186">
        <v>282</v>
      </c>
      <c r="AG25" s="186">
        <v>282</v>
      </c>
      <c r="AH25" s="452">
        <v>109.30232558139534</v>
      </c>
      <c r="AI25" s="186">
        <v>0</v>
      </c>
      <c r="AJ25" s="186">
        <v>17</v>
      </c>
      <c r="AK25" s="186">
        <v>17</v>
      </c>
      <c r="AL25" s="452">
        <v>6.5891472868217065</v>
      </c>
      <c r="AM25" s="452">
        <v>115.89147286821706</v>
      </c>
      <c r="AN25" s="186">
        <v>0</v>
      </c>
      <c r="AO25" s="186">
        <v>299</v>
      </c>
      <c r="AP25" s="186">
        <v>299</v>
      </c>
      <c r="AQ25" s="186">
        <v>258</v>
      </c>
      <c r="AR25" s="186">
        <v>0</v>
      </c>
      <c r="AS25" s="186">
        <v>285</v>
      </c>
      <c r="AT25" s="186">
        <v>285</v>
      </c>
      <c r="AU25" s="452">
        <v>110.46511627906976</v>
      </c>
      <c r="AV25" s="186">
        <v>0</v>
      </c>
      <c r="AW25" s="186">
        <v>12</v>
      </c>
      <c r="AX25" s="186">
        <v>12</v>
      </c>
      <c r="AY25" s="452">
        <v>4.6511627906976747</v>
      </c>
      <c r="AZ25" s="452">
        <v>115.11627906976744</v>
      </c>
      <c r="BA25" s="186">
        <v>0</v>
      </c>
      <c r="BB25" s="186">
        <v>297</v>
      </c>
      <c r="BC25" s="186">
        <v>297</v>
      </c>
      <c r="BD25" s="186">
        <v>258</v>
      </c>
      <c r="BE25" s="186">
        <v>0</v>
      </c>
      <c r="BF25" s="186">
        <v>286</v>
      </c>
      <c r="BG25" s="186">
        <v>286</v>
      </c>
      <c r="BH25" s="186">
        <v>110.85271317829456</v>
      </c>
      <c r="BI25" s="186">
        <v>0</v>
      </c>
      <c r="BJ25" s="186">
        <v>13</v>
      </c>
      <c r="BK25" s="186">
        <v>13</v>
      </c>
      <c r="BL25" s="186">
        <v>5.0387596899224807</v>
      </c>
      <c r="BM25" s="186">
        <v>115.89147286821706</v>
      </c>
      <c r="BN25" s="186">
        <v>0</v>
      </c>
      <c r="BO25" s="186">
        <v>299</v>
      </c>
      <c r="BP25" s="186">
        <v>299</v>
      </c>
      <c r="BQ25" s="186">
        <v>258</v>
      </c>
      <c r="BR25" s="186">
        <v>0</v>
      </c>
      <c r="BS25" s="186">
        <v>285</v>
      </c>
      <c r="BT25" s="186">
        <v>285</v>
      </c>
      <c r="BU25" s="452">
        <v>110.46511627906976</v>
      </c>
      <c r="BV25" s="186">
        <v>0</v>
      </c>
      <c r="BW25" s="186">
        <v>16</v>
      </c>
      <c r="BX25" s="186">
        <v>16</v>
      </c>
      <c r="BY25" s="452">
        <v>6.2015503875968996</v>
      </c>
      <c r="BZ25" s="452">
        <v>116.66666666666667</v>
      </c>
      <c r="CA25" s="186">
        <v>0</v>
      </c>
      <c r="CB25" s="186">
        <v>301</v>
      </c>
      <c r="CC25" s="186">
        <v>301</v>
      </c>
      <c r="CD25" s="101">
        <v>169</v>
      </c>
      <c r="CE25" s="101">
        <v>0</v>
      </c>
      <c r="CF25" s="101">
        <v>289</v>
      </c>
      <c r="CG25" s="101">
        <v>289</v>
      </c>
      <c r="CH25" s="102">
        <v>171.00591715976333</v>
      </c>
      <c r="CI25" s="101">
        <v>0</v>
      </c>
      <c r="CJ25" s="101">
        <v>14</v>
      </c>
      <c r="CK25" s="101">
        <v>14</v>
      </c>
      <c r="CL25" s="91">
        <v>8.2840236686390547</v>
      </c>
      <c r="CM25" s="102">
        <v>179.28994082840237</v>
      </c>
      <c r="CN25" s="83">
        <v>0</v>
      </c>
      <c r="CO25" s="83">
        <v>303</v>
      </c>
      <c r="CP25" s="103">
        <v>303</v>
      </c>
    </row>
    <row r="26" spans="1:95" x14ac:dyDescent="0.25">
      <c r="A26" s="5">
        <v>490</v>
      </c>
      <c r="B26" s="8" t="s">
        <v>94</v>
      </c>
      <c r="C26" s="5">
        <v>490</v>
      </c>
      <c r="D26" s="74">
        <v>551</v>
      </c>
      <c r="E26" s="101">
        <v>1</v>
      </c>
      <c r="F26" s="101">
        <v>387</v>
      </c>
      <c r="G26" s="101">
        <v>388</v>
      </c>
      <c r="H26" s="102">
        <v>70.235934664246827</v>
      </c>
      <c r="I26" s="101">
        <v>0</v>
      </c>
      <c r="J26" s="101">
        <v>9</v>
      </c>
      <c r="K26" s="101">
        <v>9</v>
      </c>
      <c r="L26" s="91">
        <v>1.6333938294010888</v>
      </c>
      <c r="M26" s="102">
        <v>71.869328493647913</v>
      </c>
      <c r="N26" s="83">
        <v>1</v>
      </c>
      <c r="O26" s="83">
        <v>396</v>
      </c>
      <c r="P26" s="188">
        <v>397</v>
      </c>
      <c r="Q26" s="103">
        <v>551</v>
      </c>
      <c r="R26" s="103">
        <v>1</v>
      </c>
      <c r="S26" s="103">
        <v>408</v>
      </c>
      <c r="T26" s="103">
        <v>409</v>
      </c>
      <c r="U26" s="103">
        <v>74.047186932849357</v>
      </c>
      <c r="V26" s="103">
        <v>0</v>
      </c>
      <c r="W26" s="103">
        <v>9</v>
      </c>
      <c r="X26" s="103">
        <v>9</v>
      </c>
      <c r="Y26" s="103">
        <v>1.6333938294010888</v>
      </c>
      <c r="Z26" s="103">
        <v>75.680580762250443</v>
      </c>
      <c r="AA26" s="103">
        <v>1</v>
      </c>
      <c r="AB26" s="103">
        <v>417</v>
      </c>
      <c r="AC26" s="103">
        <v>418</v>
      </c>
      <c r="AD26" s="186">
        <v>551</v>
      </c>
      <c r="AE26" s="186">
        <v>0</v>
      </c>
      <c r="AF26" s="186">
        <v>411</v>
      </c>
      <c r="AG26" s="186">
        <v>411</v>
      </c>
      <c r="AH26" s="452">
        <v>74.591651542649728</v>
      </c>
      <c r="AI26" s="186">
        <v>0</v>
      </c>
      <c r="AJ26" s="186">
        <v>9</v>
      </c>
      <c r="AK26" s="186">
        <v>9</v>
      </c>
      <c r="AL26" s="452">
        <v>1.6333938294010888</v>
      </c>
      <c r="AM26" s="452">
        <v>76.225045372050815</v>
      </c>
      <c r="AN26" s="186">
        <v>0</v>
      </c>
      <c r="AO26" s="186">
        <v>420</v>
      </c>
      <c r="AP26" s="186">
        <v>420</v>
      </c>
      <c r="AQ26" s="186">
        <v>551</v>
      </c>
      <c r="AR26" s="186">
        <v>0</v>
      </c>
      <c r="AS26" s="186">
        <v>422</v>
      </c>
      <c r="AT26" s="186">
        <v>422</v>
      </c>
      <c r="AU26" s="452">
        <v>76.588021778584391</v>
      </c>
      <c r="AV26" s="186">
        <v>0</v>
      </c>
      <c r="AW26" s="186">
        <v>7</v>
      </c>
      <c r="AX26" s="186">
        <v>7</v>
      </c>
      <c r="AY26" s="452">
        <v>1.2704174228675136</v>
      </c>
      <c r="AZ26" s="452">
        <v>77.858439201451901</v>
      </c>
      <c r="BA26" s="186">
        <v>0</v>
      </c>
      <c r="BB26" s="186">
        <v>429</v>
      </c>
      <c r="BC26" s="186">
        <v>429</v>
      </c>
      <c r="BD26" s="186">
        <v>551</v>
      </c>
      <c r="BE26" s="186">
        <v>0</v>
      </c>
      <c r="BF26" s="186">
        <v>437</v>
      </c>
      <c r="BG26" s="186">
        <v>437</v>
      </c>
      <c r="BH26" s="186">
        <v>79.310344827586206</v>
      </c>
      <c r="BI26" s="186">
        <v>0</v>
      </c>
      <c r="BJ26" s="186">
        <v>9</v>
      </c>
      <c r="BK26" s="186">
        <v>9</v>
      </c>
      <c r="BL26" s="186">
        <v>1.6333938294010888</v>
      </c>
      <c r="BM26" s="186">
        <v>80.943738656987293</v>
      </c>
      <c r="BN26" s="186">
        <v>0</v>
      </c>
      <c r="BO26" s="186">
        <v>446</v>
      </c>
      <c r="BP26" s="186">
        <v>446</v>
      </c>
      <c r="BQ26" s="186">
        <v>551</v>
      </c>
      <c r="BR26" s="186">
        <v>0</v>
      </c>
      <c r="BS26" s="186">
        <v>448</v>
      </c>
      <c r="BT26" s="186">
        <v>448</v>
      </c>
      <c r="BU26" s="452">
        <v>81.306715063520869</v>
      </c>
      <c r="BV26" s="186">
        <v>0</v>
      </c>
      <c r="BW26" s="186">
        <v>6</v>
      </c>
      <c r="BX26" s="186">
        <v>6</v>
      </c>
      <c r="BY26" s="452">
        <v>1.0889292196007259</v>
      </c>
      <c r="BZ26" s="452">
        <v>82.395644283121598</v>
      </c>
      <c r="CA26" s="186">
        <v>0</v>
      </c>
      <c r="CB26" s="186">
        <v>454</v>
      </c>
      <c r="CC26" s="186">
        <v>454</v>
      </c>
      <c r="CD26" s="101">
        <v>315</v>
      </c>
      <c r="CE26" s="101">
        <v>0</v>
      </c>
      <c r="CF26" s="101">
        <v>453</v>
      </c>
      <c r="CG26" s="101">
        <v>453</v>
      </c>
      <c r="CH26" s="102">
        <v>143.8095238095238</v>
      </c>
      <c r="CI26" s="101">
        <v>0</v>
      </c>
      <c r="CJ26" s="101">
        <v>7</v>
      </c>
      <c r="CK26" s="101">
        <v>7</v>
      </c>
      <c r="CL26" s="91">
        <v>2.2222222222222223</v>
      </c>
      <c r="CM26" s="102">
        <v>146.03174603174602</v>
      </c>
      <c r="CN26" s="83">
        <v>0</v>
      </c>
      <c r="CO26" s="83">
        <v>460</v>
      </c>
      <c r="CP26" s="103">
        <v>460</v>
      </c>
    </row>
    <row r="27" spans="1:95" ht="26.25" x14ac:dyDescent="0.25">
      <c r="A27" s="5">
        <v>659</v>
      </c>
      <c r="B27" s="8" t="s">
        <v>95</v>
      </c>
      <c r="C27" s="5">
        <v>659</v>
      </c>
      <c r="D27" s="74">
        <v>164</v>
      </c>
      <c r="E27" s="101">
        <v>0</v>
      </c>
      <c r="F27" s="101">
        <v>140</v>
      </c>
      <c r="G27" s="101">
        <v>140</v>
      </c>
      <c r="H27" s="102">
        <v>85.365853658536579</v>
      </c>
      <c r="I27" s="101">
        <v>0</v>
      </c>
      <c r="J27" s="101">
        <v>4</v>
      </c>
      <c r="K27" s="101">
        <v>4</v>
      </c>
      <c r="L27" s="91">
        <v>2.4390243902439024</v>
      </c>
      <c r="M27" s="102">
        <v>87.804878048780495</v>
      </c>
      <c r="N27" s="83">
        <v>0</v>
      </c>
      <c r="O27" s="83">
        <v>144</v>
      </c>
      <c r="P27" s="188">
        <v>144</v>
      </c>
      <c r="Q27" s="103">
        <v>164</v>
      </c>
      <c r="R27" s="103">
        <v>0</v>
      </c>
      <c r="S27" s="103">
        <v>144</v>
      </c>
      <c r="T27" s="103">
        <v>144</v>
      </c>
      <c r="U27" s="103">
        <v>87.804878048780495</v>
      </c>
      <c r="V27" s="103">
        <v>0</v>
      </c>
      <c r="W27" s="103">
        <v>4</v>
      </c>
      <c r="X27" s="103">
        <v>4</v>
      </c>
      <c r="Y27" s="103">
        <v>2.4390243902439024</v>
      </c>
      <c r="Z27" s="103">
        <v>90.243902439024396</v>
      </c>
      <c r="AA27" s="103">
        <v>0</v>
      </c>
      <c r="AB27" s="103">
        <v>148</v>
      </c>
      <c r="AC27" s="103">
        <v>148</v>
      </c>
      <c r="AD27" s="186">
        <v>164</v>
      </c>
      <c r="AE27" s="186">
        <v>0</v>
      </c>
      <c r="AF27" s="186">
        <v>142</v>
      </c>
      <c r="AG27" s="186">
        <v>142</v>
      </c>
      <c r="AH27" s="452">
        <v>86.58536585365853</v>
      </c>
      <c r="AI27" s="186">
        <v>0</v>
      </c>
      <c r="AJ27" s="186">
        <v>6</v>
      </c>
      <c r="AK27" s="186">
        <v>6</v>
      </c>
      <c r="AL27" s="452">
        <v>3.6585365853658534</v>
      </c>
      <c r="AM27" s="452">
        <v>90.243902439024396</v>
      </c>
      <c r="AN27" s="186">
        <v>0</v>
      </c>
      <c r="AO27" s="186">
        <v>148</v>
      </c>
      <c r="AP27" s="186">
        <v>148</v>
      </c>
      <c r="AQ27" s="186">
        <v>164</v>
      </c>
      <c r="AR27" s="186">
        <v>0</v>
      </c>
      <c r="AS27" s="186">
        <v>141</v>
      </c>
      <c r="AT27" s="186">
        <v>141</v>
      </c>
      <c r="AU27" s="452">
        <v>85.975609756097555</v>
      </c>
      <c r="AV27" s="186">
        <v>0</v>
      </c>
      <c r="AW27" s="186">
        <v>8</v>
      </c>
      <c r="AX27" s="186">
        <v>8</v>
      </c>
      <c r="AY27" s="452">
        <v>4.8780487804878048</v>
      </c>
      <c r="AZ27" s="452">
        <v>90.853658536585371</v>
      </c>
      <c r="BA27" s="186">
        <v>0</v>
      </c>
      <c r="BB27" s="186">
        <v>149</v>
      </c>
      <c r="BC27" s="186">
        <v>149</v>
      </c>
      <c r="BD27" s="186">
        <v>164</v>
      </c>
      <c r="BE27" s="186">
        <v>0</v>
      </c>
      <c r="BF27" s="186">
        <v>138</v>
      </c>
      <c r="BG27" s="186">
        <v>138</v>
      </c>
      <c r="BH27" s="186">
        <v>84.146341463414629</v>
      </c>
      <c r="BI27" s="186">
        <v>0</v>
      </c>
      <c r="BJ27" s="186">
        <v>10</v>
      </c>
      <c r="BK27" s="186">
        <v>10</v>
      </c>
      <c r="BL27" s="186">
        <v>6.0975609756097562</v>
      </c>
      <c r="BM27" s="186">
        <v>90.243902439024396</v>
      </c>
      <c r="BN27" s="186">
        <v>0</v>
      </c>
      <c r="BO27" s="186">
        <v>148</v>
      </c>
      <c r="BP27" s="186">
        <v>148</v>
      </c>
      <c r="BQ27" s="186">
        <v>164</v>
      </c>
      <c r="BR27" s="186">
        <v>0</v>
      </c>
      <c r="BS27" s="186">
        <v>142</v>
      </c>
      <c r="BT27" s="186">
        <v>142</v>
      </c>
      <c r="BU27" s="452">
        <v>86.58536585365853</v>
      </c>
      <c r="BV27" s="186">
        <v>0</v>
      </c>
      <c r="BW27" s="186">
        <v>9</v>
      </c>
      <c r="BX27" s="186">
        <v>9</v>
      </c>
      <c r="BY27" s="452">
        <v>5.4878048780487809</v>
      </c>
      <c r="BZ27" s="452">
        <v>92.073170731707322</v>
      </c>
      <c r="CA27" s="186">
        <v>0</v>
      </c>
      <c r="CB27" s="186">
        <v>151</v>
      </c>
      <c r="CC27" s="186">
        <v>151</v>
      </c>
      <c r="CD27" s="101">
        <v>81</v>
      </c>
      <c r="CE27" s="101">
        <v>0</v>
      </c>
      <c r="CF27" s="101">
        <v>142</v>
      </c>
      <c r="CG27" s="101">
        <v>142</v>
      </c>
      <c r="CH27" s="102">
        <v>175.30864197530863</v>
      </c>
      <c r="CI27" s="101">
        <v>0</v>
      </c>
      <c r="CJ27" s="101">
        <v>11</v>
      </c>
      <c r="CK27" s="101">
        <v>11</v>
      </c>
      <c r="CL27" s="91">
        <v>13.580246913580247</v>
      </c>
      <c r="CM27" s="102">
        <v>188.88888888888889</v>
      </c>
      <c r="CN27" s="83">
        <v>0</v>
      </c>
      <c r="CO27" s="83">
        <v>153</v>
      </c>
      <c r="CP27" s="103">
        <v>153</v>
      </c>
    </row>
    <row r="28" spans="1:95" ht="26.25" x14ac:dyDescent="0.25">
      <c r="A28" s="5">
        <v>665</v>
      </c>
      <c r="B28" s="8" t="s">
        <v>96</v>
      </c>
      <c r="C28" s="5">
        <v>665</v>
      </c>
      <c r="D28" s="74">
        <v>99</v>
      </c>
      <c r="E28" s="101">
        <v>0</v>
      </c>
      <c r="F28" s="101">
        <v>88</v>
      </c>
      <c r="G28" s="101">
        <v>88</v>
      </c>
      <c r="H28" s="102">
        <v>88.888888888888886</v>
      </c>
      <c r="I28" s="101">
        <v>0</v>
      </c>
      <c r="J28" s="101">
        <v>1</v>
      </c>
      <c r="K28" s="101">
        <v>1</v>
      </c>
      <c r="L28" s="91">
        <v>1.0101010101010102</v>
      </c>
      <c r="M28" s="102">
        <v>89.898989898989896</v>
      </c>
      <c r="N28" s="83">
        <v>0</v>
      </c>
      <c r="O28" s="83">
        <v>89</v>
      </c>
      <c r="P28" s="188">
        <v>89</v>
      </c>
      <c r="Q28" s="103">
        <v>99</v>
      </c>
      <c r="R28" s="103">
        <v>0</v>
      </c>
      <c r="S28" s="103">
        <v>88</v>
      </c>
      <c r="T28" s="103">
        <v>88</v>
      </c>
      <c r="U28" s="103">
        <v>88.888888888888886</v>
      </c>
      <c r="V28" s="103">
        <v>0</v>
      </c>
      <c r="W28" s="103">
        <v>1</v>
      </c>
      <c r="X28" s="103">
        <v>1</v>
      </c>
      <c r="Y28" s="103">
        <v>1.0101010101010102</v>
      </c>
      <c r="Z28" s="103">
        <v>89.898989898989896</v>
      </c>
      <c r="AA28" s="103">
        <v>0</v>
      </c>
      <c r="AB28" s="103">
        <v>89</v>
      </c>
      <c r="AC28" s="103">
        <v>89</v>
      </c>
      <c r="AD28" s="186">
        <v>99</v>
      </c>
      <c r="AE28" s="186">
        <v>0</v>
      </c>
      <c r="AF28" s="186">
        <v>88</v>
      </c>
      <c r="AG28" s="186">
        <v>88</v>
      </c>
      <c r="AH28" s="452">
        <v>88.888888888888886</v>
      </c>
      <c r="AI28" s="186">
        <v>0</v>
      </c>
      <c r="AJ28" s="186">
        <v>1</v>
      </c>
      <c r="AK28" s="186">
        <v>1</v>
      </c>
      <c r="AL28" s="452">
        <v>1.0101010101010102</v>
      </c>
      <c r="AM28" s="452">
        <v>89.898989898989896</v>
      </c>
      <c r="AN28" s="186">
        <v>0</v>
      </c>
      <c r="AO28" s="186">
        <v>89</v>
      </c>
      <c r="AP28" s="186">
        <v>89</v>
      </c>
      <c r="AQ28" s="186">
        <v>99</v>
      </c>
      <c r="AR28" s="186">
        <v>0</v>
      </c>
      <c r="AS28" s="186">
        <v>90</v>
      </c>
      <c r="AT28" s="186">
        <v>90</v>
      </c>
      <c r="AU28" s="452">
        <v>90.909090909090907</v>
      </c>
      <c r="AV28" s="186">
        <v>0</v>
      </c>
      <c r="AW28" s="186">
        <v>1</v>
      </c>
      <c r="AX28" s="186">
        <v>1</v>
      </c>
      <c r="AY28" s="452">
        <v>1.0101010101010102</v>
      </c>
      <c r="AZ28" s="452">
        <v>91.919191919191917</v>
      </c>
      <c r="BA28" s="186">
        <v>0</v>
      </c>
      <c r="BB28" s="186">
        <v>91</v>
      </c>
      <c r="BC28" s="186">
        <v>91</v>
      </c>
      <c r="BD28" s="186">
        <v>99</v>
      </c>
      <c r="BE28" s="186">
        <v>0</v>
      </c>
      <c r="BF28" s="186">
        <v>90</v>
      </c>
      <c r="BG28" s="186">
        <v>90</v>
      </c>
      <c r="BH28" s="186">
        <v>90.909090909090907</v>
      </c>
      <c r="BI28" s="186">
        <v>0</v>
      </c>
      <c r="BJ28" s="186">
        <v>2</v>
      </c>
      <c r="BK28" s="186">
        <v>2</v>
      </c>
      <c r="BL28" s="186">
        <v>2.0202020202020203</v>
      </c>
      <c r="BM28" s="186">
        <v>92.929292929292927</v>
      </c>
      <c r="BN28" s="186">
        <v>0</v>
      </c>
      <c r="BO28" s="186">
        <v>92</v>
      </c>
      <c r="BP28" s="186">
        <v>92</v>
      </c>
      <c r="BQ28" s="186">
        <v>99</v>
      </c>
      <c r="BR28" s="186">
        <v>0</v>
      </c>
      <c r="BS28" s="186">
        <v>92</v>
      </c>
      <c r="BT28" s="186">
        <v>92</v>
      </c>
      <c r="BU28" s="452">
        <v>92.929292929292927</v>
      </c>
      <c r="BV28" s="186">
        <v>0</v>
      </c>
      <c r="BW28" s="186">
        <v>2</v>
      </c>
      <c r="BX28" s="186">
        <v>2</v>
      </c>
      <c r="BY28" s="452">
        <v>2.0202020202020203</v>
      </c>
      <c r="BZ28" s="452">
        <v>94.949494949494948</v>
      </c>
      <c r="CA28" s="186">
        <v>0</v>
      </c>
      <c r="CB28" s="186">
        <v>94</v>
      </c>
      <c r="CC28" s="186">
        <v>94</v>
      </c>
      <c r="CD28" s="101">
        <v>69</v>
      </c>
      <c r="CE28" s="101">
        <v>0</v>
      </c>
      <c r="CF28" s="101">
        <v>92</v>
      </c>
      <c r="CG28" s="101">
        <v>92</v>
      </c>
      <c r="CH28" s="102">
        <v>133.33333333333331</v>
      </c>
      <c r="CI28" s="101">
        <v>0</v>
      </c>
      <c r="CJ28" s="101">
        <v>2</v>
      </c>
      <c r="CK28" s="101">
        <v>2</v>
      </c>
      <c r="CL28" s="91">
        <v>2.8985507246376812</v>
      </c>
      <c r="CM28" s="102">
        <v>136.23188405797103</v>
      </c>
      <c r="CN28" s="83">
        <v>0</v>
      </c>
      <c r="CO28" s="83">
        <v>94</v>
      </c>
      <c r="CP28" s="103">
        <v>94</v>
      </c>
    </row>
    <row r="29" spans="1:95" x14ac:dyDescent="0.25">
      <c r="A29" s="5">
        <v>837</v>
      </c>
      <c r="B29" s="8" t="s">
        <v>97</v>
      </c>
      <c r="C29" s="5">
        <v>837</v>
      </c>
      <c r="D29" s="74">
        <v>2420</v>
      </c>
      <c r="E29" s="101">
        <v>0</v>
      </c>
      <c r="F29" s="101">
        <v>2093</v>
      </c>
      <c r="G29" s="101">
        <v>2093</v>
      </c>
      <c r="H29" s="102">
        <v>86.487603305785115</v>
      </c>
      <c r="I29" s="101">
        <v>0</v>
      </c>
      <c r="J29" s="101">
        <v>177</v>
      </c>
      <c r="K29" s="101">
        <v>177</v>
      </c>
      <c r="L29" s="91">
        <v>7.3140495867768589</v>
      </c>
      <c r="M29" s="102">
        <v>93.801652892561975</v>
      </c>
      <c r="N29" s="83">
        <v>0</v>
      </c>
      <c r="O29" s="83">
        <v>2270</v>
      </c>
      <c r="P29" s="188">
        <v>2270</v>
      </c>
      <c r="Q29" s="103">
        <v>2420</v>
      </c>
      <c r="R29" s="103">
        <v>0</v>
      </c>
      <c r="S29" s="103">
        <v>2108</v>
      </c>
      <c r="T29" s="103">
        <v>2108</v>
      </c>
      <c r="U29" s="103">
        <v>87.107438016528931</v>
      </c>
      <c r="V29" s="103">
        <v>0</v>
      </c>
      <c r="W29" s="103">
        <v>183</v>
      </c>
      <c r="X29" s="103">
        <v>183</v>
      </c>
      <c r="Y29" s="103">
        <v>7.561983471074381</v>
      </c>
      <c r="Z29" s="103">
        <v>94.669421487603316</v>
      </c>
      <c r="AA29" s="103">
        <v>0</v>
      </c>
      <c r="AB29" s="103">
        <v>2291</v>
      </c>
      <c r="AC29" s="103">
        <v>2291</v>
      </c>
      <c r="AD29" s="186">
        <v>2420</v>
      </c>
      <c r="AE29" s="186">
        <v>0</v>
      </c>
      <c r="AF29" s="186">
        <v>2109</v>
      </c>
      <c r="AG29" s="186">
        <v>2109</v>
      </c>
      <c r="AH29" s="452">
        <v>87.148760330578511</v>
      </c>
      <c r="AI29" s="186">
        <v>0</v>
      </c>
      <c r="AJ29" s="186">
        <v>181</v>
      </c>
      <c r="AK29" s="186">
        <v>181</v>
      </c>
      <c r="AL29" s="452">
        <v>7.4793388429752072</v>
      </c>
      <c r="AM29" s="452">
        <v>94.628099173553721</v>
      </c>
      <c r="AN29" s="186">
        <v>0</v>
      </c>
      <c r="AO29" s="186">
        <v>2290</v>
      </c>
      <c r="AP29" s="186">
        <v>2290</v>
      </c>
      <c r="AQ29" s="186">
        <v>2420</v>
      </c>
      <c r="AR29" s="186">
        <v>0</v>
      </c>
      <c r="AS29" s="186">
        <v>2127</v>
      </c>
      <c r="AT29" s="186">
        <v>2127</v>
      </c>
      <c r="AU29" s="452">
        <v>87.892561983471069</v>
      </c>
      <c r="AV29" s="186">
        <v>0</v>
      </c>
      <c r="AW29" s="186">
        <v>182</v>
      </c>
      <c r="AX29" s="186">
        <v>182</v>
      </c>
      <c r="AY29" s="452">
        <v>7.5206611570247937</v>
      </c>
      <c r="AZ29" s="452">
        <v>95.413223140495873</v>
      </c>
      <c r="BA29" s="186">
        <v>0</v>
      </c>
      <c r="BB29" s="186">
        <v>2309</v>
      </c>
      <c r="BC29" s="186">
        <v>2309</v>
      </c>
      <c r="BD29" s="186">
        <v>2420</v>
      </c>
      <c r="BE29" s="186">
        <v>0</v>
      </c>
      <c r="BF29" s="186">
        <v>2117</v>
      </c>
      <c r="BG29" s="186">
        <v>2117</v>
      </c>
      <c r="BH29" s="186">
        <v>87.47933884297521</v>
      </c>
      <c r="BI29" s="186">
        <v>0</v>
      </c>
      <c r="BJ29" s="186">
        <v>191</v>
      </c>
      <c r="BK29" s="186">
        <v>191</v>
      </c>
      <c r="BL29" s="186">
        <v>7.892561983471075</v>
      </c>
      <c r="BM29" s="186">
        <v>95.371900826446279</v>
      </c>
      <c r="BN29" s="186">
        <v>0</v>
      </c>
      <c r="BO29" s="186">
        <v>2308</v>
      </c>
      <c r="BP29" s="186">
        <v>2308</v>
      </c>
      <c r="BQ29" s="186">
        <v>2420</v>
      </c>
      <c r="BR29" s="186">
        <v>0</v>
      </c>
      <c r="BS29" s="186">
        <v>2132</v>
      </c>
      <c r="BT29" s="186">
        <v>2132</v>
      </c>
      <c r="BU29" s="452">
        <v>88.099173553719012</v>
      </c>
      <c r="BV29" s="186">
        <v>0</v>
      </c>
      <c r="BW29" s="186">
        <v>197</v>
      </c>
      <c r="BX29" s="186">
        <v>197</v>
      </c>
      <c r="BY29" s="452">
        <v>8.1404958677685944</v>
      </c>
      <c r="BZ29" s="452">
        <v>96.239669421487605</v>
      </c>
      <c r="CA29" s="186">
        <v>0</v>
      </c>
      <c r="CB29" s="186">
        <v>2329</v>
      </c>
      <c r="CC29" s="186">
        <v>2329</v>
      </c>
      <c r="CD29" s="101">
        <v>1713</v>
      </c>
      <c r="CE29" s="101">
        <v>0</v>
      </c>
      <c r="CF29" s="101">
        <v>2122</v>
      </c>
      <c r="CG29" s="101">
        <v>2122</v>
      </c>
      <c r="CH29" s="102">
        <v>123.87624051371861</v>
      </c>
      <c r="CI29" s="101">
        <v>0</v>
      </c>
      <c r="CJ29" s="101">
        <v>207</v>
      </c>
      <c r="CK29" s="101">
        <v>207</v>
      </c>
      <c r="CL29" s="91">
        <v>12.084063047285463</v>
      </c>
      <c r="CM29" s="102">
        <v>135.96030356100408</v>
      </c>
      <c r="CN29" s="83">
        <v>0</v>
      </c>
      <c r="CO29" s="83">
        <v>2329</v>
      </c>
      <c r="CP29" s="103">
        <v>2329</v>
      </c>
    </row>
    <row r="30" spans="1:95" s="179" customFormat="1" ht="25.5" x14ac:dyDescent="0.25">
      <c r="A30" s="11">
        <v>873</v>
      </c>
      <c r="B30" s="177" t="s">
        <v>98</v>
      </c>
      <c r="C30" s="11">
        <v>873</v>
      </c>
      <c r="D30" s="74">
        <v>1</v>
      </c>
      <c r="E30" s="101">
        <v>0</v>
      </c>
      <c r="F30" s="101">
        <v>5</v>
      </c>
      <c r="G30" s="74">
        <v>5</v>
      </c>
      <c r="H30" s="90">
        <v>0</v>
      </c>
      <c r="I30" s="101">
        <v>0</v>
      </c>
      <c r="J30" s="101">
        <v>0</v>
      </c>
      <c r="K30" s="74">
        <v>0</v>
      </c>
      <c r="L30" s="91">
        <v>0</v>
      </c>
      <c r="M30" s="90">
        <v>0</v>
      </c>
      <c r="N30" s="83">
        <v>0</v>
      </c>
      <c r="O30" s="83">
        <v>5</v>
      </c>
      <c r="P30" s="401">
        <v>5</v>
      </c>
      <c r="Q30" s="178">
        <v>1</v>
      </c>
      <c r="R30" s="178">
        <v>0</v>
      </c>
      <c r="S30" s="178">
        <v>5</v>
      </c>
      <c r="T30" s="178">
        <v>5</v>
      </c>
      <c r="U30" s="178">
        <v>0</v>
      </c>
      <c r="V30" s="178">
        <v>0</v>
      </c>
      <c r="W30" s="178">
        <v>0</v>
      </c>
      <c r="X30" s="178">
        <v>0</v>
      </c>
      <c r="Y30" s="178">
        <v>0</v>
      </c>
      <c r="Z30" s="178">
        <v>0</v>
      </c>
      <c r="AA30" s="178">
        <v>0</v>
      </c>
      <c r="AB30" s="178">
        <v>5</v>
      </c>
      <c r="AC30" s="178">
        <v>5</v>
      </c>
      <c r="AD30" s="414">
        <v>1</v>
      </c>
      <c r="AE30" s="414">
        <v>0</v>
      </c>
      <c r="AF30" s="414">
        <v>5</v>
      </c>
      <c r="AG30" s="414">
        <v>5</v>
      </c>
      <c r="AH30" s="454">
        <v>0</v>
      </c>
      <c r="AI30" s="414">
        <v>0</v>
      </c>
      <c r="AJ30" s="414">
        <v>0</v>
      </c>
      <c r="AK30" s="414">
        <v>0</v>
      </c>
      <c r="AL30" s="454">
        <v>0</v>
      </c>
      <c r="AM30" s="454">
        <v>0</v>
      </c>
      <c r="AN30" s="414">
        <v>0</v>
      </c>
      <c r="AO30" s="414">
        <v>5</v>
      </c>
      <c r="AP30" s="414">
        <v>5</v>
      </c>
      <c r="AQ30" s="414">
        <v>1</v>
      </c>
      <c r="AR30" s="414">
        <v>0</v>
      </c>
      <c r="AS30" s="414">
        <v>6</v>
      </c>
      <c r="AT30" s="414">
        <v>6</v>
      </c>
      <c r="AU30" s="454">
        <v>0</v>
      </c>
      <c r="AV30" s="414">
        <v>0</v>
      </c>
      <c r="AW30" s="414">
        <v>0</v>
      </c>
      <c r="AX30" s="414">
        <v>0</v>
      </c>
      <c r="AY30" s="454">
        <v>0</v>
      </c>
      <c r="AZ30" s="454">
        <v>0</v>
      </c>
      <c r="BA30" s="414">
        <v>0</v>
      </c>
      <c r="BB30" s="414">
        <v>6</v>
      </c>
      <c r="BC30" s="414">
        <v>6</v>
      </c>
      <c r="BD30" s="414">
        <v>1</v>
      </c>
      <c r="BE30" s="414">
        <v>0</v>
      </c>
      <c r="BF30" s="414">
        <v>5</v>
      </c>
      <c r="BG30" s="414">
        <v>5</v>
      </c>
      <c r="BH30" s="414">
        <v>0</v>
      </c>
      <c r="BI30" s="414">
        <v>0</v>
      </c>
      <c r="BJ30" s="414">
        <v>0</v>
      </c>
      <c r="BK30" s="414">
        <v>0</v>
      </c>
      <c r="BL30" s="414">
        <v>0</v>
      </c>
      <c r="BM30" s="414">
        <v>0</v>
      </c>
      <c r="BN30" s="414">
        <v>0</v>
      </c>
      <c r="BO30" s="414">
        <v>5</v>
      </c>
      <c r="BP30" s="414">
        <v>5</v>
      </c>
      <c r="BQ30" s="414">
        <v>1</v>
      </c>
      <c r="BR30" s="414">
        <v>0</v>
      </c>
      <c r="BS30" s="414">
        <v>5</v>
      </c>
      <c r="BT30" s="414">
        <v>5</v>
      </c>
      <c r="BU30" s="454">
        <v>0</v>
      </c>
      <c r="BV30" s="414">
        <v>0</v>
      </c>
      <c r="BW30" s="414">
        <v>0</v>
      </c>
      <c r="BX30" s="414">
        <v>0</v>
      </c>
      <c r="BY30" s="454">
        <v>0</v>
      </c>
      <c r="BZ30" s="454">
        <v>0</v>
      </c>
      <c r="CA30" s="414">
        <v>0</v>
      </c>
      <c r="CB30" s="414">
        <v>5</v>
      </c>
      <c r="CC30" s="414">
        <v>5</v>
      </c>
      <c r="CD30" s="101">
        <v>1</v>
      </c>
      <c r="CE30" s="101">
        <v>0</v>
      </c>
      <c r="CF30" s="101">
        <v>5</v>
      </c>
      <c r="CG30" s="74">
        <v>5</v>
      </c>
      <c r="CH30" s="90">
        <v>0</v>
      </c>
      <c r="CI30" s="101">
        <v>0</v>
      </c>
      <c r="CJ30" s="101">
        <v>0</v>
      </c>
      <c r="CK30" s="74">
        <v>0</v>
      </c>
      <c r="CL30" s="91">
        <v>0</v>
      </c>
      <c r="CM30" s="90">
        <v>0</v>
      </c>
      <c r="CN30" s="83">
        <v>0</v>
      </c>
      <c r="CO30" s="83">
        <v>5</v>
      </c>
      <c r="CP30" s="178">
        <v>5</v>
      </c>
      <c r="CQ30"/>
    </row>
    <row r="31" spans="1:95" ht="25.5" x14ac:dyDescent="0.25">
      <c r="A31" s="9"/>
      <c r="B31" s="9" t="s">
        <v>236</v>
      </c>
      <c r="C31" s="9"/>
      <c r="D31" s="37">
        <v>2673</v>
      </c>
      <c r="E31" s="37">
        <v>14</v>
      </c>
      <c r="F31" s="37">
        <v>2336</v>
      </c>
      <c r="G31" s="37">
        <v>2350</v>
      </c>
      <c r="H31" s="88">
        <v>87.392442947998504</v>
      </c>
      <c r="I31" s="37">
        <v>1</v>
      </c>
      <c r="J31" s="37">
        <v>289</v>
      </c>
      <c r="K31" s="37">
        <v>290</v>
      </c>
      <c r="L31" s="92">
        <v>10.811821922933033</v>
      </c>
      <c r="M31" s="86">
        <v>98.204264870931539</v>
      </c>
      <c r="N31" s="174">
        <v>15</v>
      </c>
      <c r="O31" s="174">
        <v>2625</v>
      </c>
      <c r="P31" s="402">
        <v>2640</v>
      </c>
      <c r="Q31" s="174">
        <v>2673</v>
      </c>
      <c r="R31" s="174">
        <v>13</v>
      </c>
      <c r="S31" s="174">
        <v>2383</v>
      </c>
      <c r="T31" s="174">
        <v>2396</v>
      </c>
      <c r="U31" s="174">
        <v>89.150766928544712</v>
      </c>
      <c r="V31" s="174">
        <v>1</v>
      </c>
      <c r="W31" s="174">
        <v>285</v>
      </c>
      <c r="X31" s="174">
        <v>286</v>
      </c>
      <c r="Y31" s="174">
        <v>10.662177328843995</v>
      </c>
      <c r="Z31" s="174">
        <v>99.812944257388708</v>
      </c>
      <c r="AA31" s="174">
        <v>14</v>
      </c>
      <c r="AB31" s="174">
        <v>2668</v>
      </c>
      <c r="AC31" s="174">
        <v>2682</v>
      </c>
      <c r="AD31" s="415">
        <v>2673</v>
      </c>
      <c r="AE31" s="415">
        <v>0</v>
      </c>
      <c r="AF31" s="415">
        <v>2418</v>
      </c>
      <c r="AG31" s="415">
        <v>2418</v>
      </c>
      <c r="AH31" s="453">
        <v>90.460157126823788</v>
      </c>
      <c r="AI31" s="415">
        <v>1</v>
      </c>
      <c r="AJ31" s="415">
        <v>295</v>
      </c>
      <c r="AK31" s="415">
        <v>296</v>
      </c>
      <c r="AL31" s="453">
        <v>11.036288814066591</v>
      </c>
      <c r="AM31" s="453">
        <v>101.49644594089038</v>
      </c>
      <c r="AN31" s="415">
        <v>1</v>
      </c>
      <c r="AO31" s="415">
        <v>2713</v>
      </c>
      <c r="AP31" s="415">
        <v>2714</v>
      </c>
      <c r="AQ31" s="415">
        <v>2673</v>
      </c>
      <c r="AR31" s="415">
        <v>0</v>
      </c>
      <c r="AS31" s="415">
        <v>2462</v>
      </c>
      <c r="AT31" s="415">
        <v>2462</v>
      </c>
      <c r="AU31" s="453">
        <v>92.106247661803224</v>
      </c>
      <c r="AV31" s="415">
        <v>1</v>
      </c>
      <c r="AW31" s="415">
        <v>300</v>
      </c>
      <c r="AX31" s="415">
        <v>301</v>
      </c>
      <c r="AY31" s="453">
        <v>11.22334455667789</v>
      </c>
      <c r="AZ31" s="453">
        <v>103.32959221848111</v>
      </c>
      <c r="BA31" s="415">
        <v>1</v>
      </c>
      <c r="BB31" s="415">
        <v>2762</v>
      </c>
      <c r="BC31" s="415">
        <v>2763</v>
      </c>
      <c r="BD31" s="415">
        <v>2673</v>
      </c>
      <c r="BE31" s="415">
        <v>0</v>
      </c>
      <c r="BF31" s="415">
        <v>2501</v>
      </c>
      <c r="BG31" s="415">
        <v>2501</v>
      </c>
      <c r="BH31" s="415">
        <v>93.565282454171339</v>
      </c>
      <c r="BI31" s="415">
        <v>1</v>
      </c>
      <c r="BJ31" s="415">
        <v>311</v>
      </c>
      <c r="BK31" s="415">
        <v>312</v>
      </c>
      <c r="BL31" s="415">
        <v>11.634867190422746</v>
      </c>
      <c r="BM31" s="415">
        <v>105.20014964459409</v>
      </c>
      <c r="BN31" s="415">
        <v>1</v>
      </c>
      <c r="BO31" s="415">
        <v>2812</v>
      </c>
      <c r="BP31" s="415">
        <v>2813</v>
      </c>
      <c r="BQ31" s="415">
        <v>2673</v>
      </c>
      <c r="BR31" s="415">
        <v>0</v>
      </c>
      <c r="BS31" s="415">
        <v>2526</v>
      </c>
      <c r="BT31" s="415">
        <v>2526</v>
      </c>
      <c r="BU31" s="453">
        <v>94.500561167227843</v>
      </c>
      <c r="BV31" s="415">
        <v>1</v>
      </c>
      <c r="BW31" s="415">
        <v>316</v>
      </c>
      <c r="BX31" s="415">
        <v>317</v>
      </c>
      <c r="BY31" s="453">
        <v>11.821922933034044</v>
      </c>
      <c r="BZ31" s="453">
        <v>106.32248410026189</v>
      </c>
      <c r="CA31" s="415">
        <v>1</v>
      </c>
      <c r="CB31" s="415">
        <v>2842</v>
      </c>
      <c r="CC31" s="415">
        <v>2843</v>
      </c>
      <c r="CD31" s="37">
        <v>2542</v>
      </c>
      <c r="CE31" s="37">
        <v>0</v>
      </c>
      <c r="CF31" s="37">
        <v>2545</v>
      </c>
      <c r="CG31" s="37">
        <v>2545</v>
      </c>
      <c r="CH31" s="88">
        <v>100.11801730920536</v>
      </c>
      <c r="CI31" s="37">
        <v>1</v>
      </c>
      <c r="CJ31" s="37">
        <v>307</v>
      </c>
      <c r="CK31" s="37">
        <v>308</v>
      </c>
      <c r="CL31" s="92">
        <v>12.077104642014163</v>
      </c>
      <c r="CM31" s="86">
        <v>112.19512195121952</v>
      </c>
      <c r="CN31" s="174">
        <v>1</v>
      </c>
      <c r="CO31" s="174">
        <v>2852</v>
      </c>
      <c r="CP31" s="174">
        <v>2853</v>
      </c>
    </row>
    <row r="32" spans="1:95" x14ac:dyDescent="0.25">
      <c r="A32" s="5">
        <v>31</v>
      </c>
      <c r="B32" s="8" t="s">
        <v>100</v>
      </c>
      <c r="C32" s="5">
        <v>31</v>
      </c>
      <c r="D32" s="74">
        <v>91</v>
      </c>
      <c r="E32" s="101">
        <v>1</v>
      </c>
      <c r="F32" s="101">
        <v>90</v>
      </c>
      <c r="G32" s="101">
        <v>91</v>
      </c>
      <c r="H32" s="102">
        <v>98.901098901098905</v>
      </c>
      <c r="I32" s="101">
        <v>0</v>
      </c>
      <c r="J32" s="101">
        <v>10</v>
      </c>
      <c r="K32" s="101">
        <v>10</v>
      </c>
      <c r="L32" s="91">
        <v>10.989010989010989</v>
      </c>
      <c r="M32" s="102">
        <v>109.8901098901099</v>
      </c>
      <c r="N32" s="83">
        <v>1</v>
      </c>
      <c r="O32" s="83">
        <v>100</v>
      </c>
      <c r="P32" s="399">
        <v>101</v>
      </c>
      <c r="Q32" s="101">
        <v>91</v>
      </c>
      <c r="R32" s="101">
        <v>0</v>
      </c>
      <c r="S32" s="101">
        <v>91</v>
      </c>
      <c r="T32" s="101">
        <v>91</v>
      </c>
      <c r="U32" s="101">
        <v>100</v>
      </c>
      <c r="V32" s="101">
        <v>0</v>
      </c>
      <c r="W32" s="101">
        <v>11</v>
      </c>
      <c r="X32" s="101">
        <v>11</v>
      </c>
      <c r="Y32" s="101">
        <v>12.087912087912088</v>
      </c>
      <c r="Z32" s="101">
        <v>112.08791208791209</v>
      </c>
      <c r="AA32" s="101">
        <v>0</v>
      </c>
      <c r="AB32" s="101">
        <v>102</v>
      </c>
      <c r="AC32" s="101">
        <v>102</v>
      </c>
      <c r="AD32" s="413">
        <v>91</v>
      </c>
      <c r="AE32" s="413">
        <v>0</v>
      </c>
      <c r="AF32" s="413">
        <v>90</v>
      </c>
      <c r="AG32" s="413">
        <v>90</v>
      </c>
      <c r="AH32" s="452">
        <v>98.901098901098905</v>
      </c>
      <c r="AI32" s="413">
        <v>0</v>
      </c>
      <c r="AJ32" s="413">
        <v>11</v>
      </c>
      <c r="AK32" s="413">
        <v>11</v>
      </c>
      <c r="AL32" s="452">
        <v>12.087912087912088</v>
      </c>
      <c r="AM32" s="452">
        <v>110.98901098901099</v>
      </c>
      <c r="AN32" s="413">
        <v>0</v>
      </c>
      <c r="AO32" s="413">
        <v>101</v>
      </c>
      <c r="AP32" s="413">
        <v>101</v>
      </c>
      <c r="AQ32" s="413">
        <v>91</v>
      </c>
      <c r="AR32" s="413">
        <v>0</v>
      </c>
      <c r="AS32" s="413">
        <v>90</v>
      </c>
      <c r="AT32" s="413">
        <v>90</v>
      </c>
      <c r="AU32" s="452">
        <v>98.901098901098905</v>
      </c>
      <c r="AV32" s="413">
        <v>0</v>
      </c>
      <c r="AW32" s="413">
        <v>11</v>
      </c>
      <c r="AX32" s="413">
        <v>11</v>
      </c>
      <c r="AY32" s="452">
        <v>12.087912087912088</v>
      </c>
      <c r="AZ32" s="452">
        <v>110.98901098901099</v>
      </c>
      <c r="BA32" s="413">
        <v>0</v>
      </c>
      <c r="BB32" s="413">
        <v>101</v>
      </c>
      <c r="BC32" s="413">
        <v>101</v>
      </c>
      <c r="BD32" s="413">
        <v>91</v>
      </c>
      <c r="BE32" s="413">
        <v>0</v>
      </c>
      <c r="BF32" s="413">
        <v>92</v>
      </c>
      <c r="BG32" s="413">
        <v>92</v>
      </c>
      <c r="BH32" s="413">
        <v>101.09890109890109</v>
      </c>
      <c r="BI32" s="413">
        <v>0</v>
      </c>
      <c r="BJ32" s="413">
        <v>11</v>
      </c>
      <c r="BK32" s="413">
        <v>11</v>
      </c>
      <c r="BL32" s="413">
        <v>12.087912087912088</v>
      </c>
      <c r="BM32" s="413">
        <v>113.18681318681318</v>
      </c>
      <c r="BN32" s="413">
        <v>0</v>
      </c>
      <c r="BO32" s="413">
        <v>103</v>
      </c>
      <c r="BP32" s="413">
        <v>103</v>
      </c>
      <c r="BQ32" s="413">
        <v>91</v>
      </c>
      <c r="BR32" s="413">
        <v>0</v>
      </c>
      <c r="BS32" s="413">
        <v>92</v>
      </c>
      <c r="BT32" s="413">
        <v>92</v>
      </c>
      <c r="BU32" s="452">
        <v>101.09890109890109</v>
      </c>
      <c r="BV32" s="413">
        <v>0</v>
      </c>
      <c r="BW32" s="413">
        <v>11</v>
      </c>
      <c r="BX32" s="413">
        <v>11</v>
      </c>
      <c r="BY32" s="452">
        <v>12.087912087912088</v>
      </c>
      <c r="BZ32" s="452">
        <v>113.18681318681318</v>
      </c>
      <c r="CA32" s="413">
        <v>0</v>
      </c>
      <c r="CB32" s="413">
        <v>103</v>
      </c>
      <c r="CC32" s="413">
        <v>103</v>
      </c>
      <c r="CD32" s="101">
        <v>89</v>
      </c>
      <c r="CE32" s="101">
        <v>0</v>
      </c>
      <c r="CF32" s="101">
        <v>94</v>
      </c>
      <c r="CG32" s="101">
        <v>94</v>
      </c>
      <c r="CH32" s="102">
        <v>105.61797752808988</v>
      </c>
      <c r="CI32" s="101">
        <v>0</v>
      </c>
      <c r="CJ32" s="101">
        <v>10</v>
      </c>
      <c r="CK32" s="101">
        <v>10</v>
      </c>
      <c r="CL32" s="91">
        <v>11.235955056179774</v>
      </c>
      <c r="CM32" s="102">
        <v>116.85393258426966</v>
      </c>
      <c r="CN32" s="83">
        <v>0</v>
      </c>
      <c r="CO32" s="83">
        <v>104</v>
      </c>
      <c r="CP32" s="101">
        <v>104</v>
      </c>
    </row>
    <row r="33" spans="1:94" x14ac:dyDescent="0.25">
      <c r="A33" s="5">
        <v>40</v>
      </c>
      <c r="B33" s="8" t="s">
        <v>101</v>
      </c>
      <c r="C33" s="5">
        <v>40</v>
      </c>
      <c r="D33" s="74">
        <v>30</v>
      </c>
      <c r="E33" s="101">
        <v>1</v>
      </c>
      <c r="F33" s="101">
        <v>65</v>
      </c>
      <c r="G33" s="101">
        <v>66</v>
      </c>
      <c r="H33" s="102">
        <v>216.66666666666666</v>
      </c>
      <c r="I33" s="101">
        <v>0</v>
      </c>
      <c r="J33" s="101">
        <v>2</v>
      </c>
      <c r="K33" s="101">
        <v>2</v>
      </c>
      <c r="L33" s="91">
        <v>6.666666666666667</v>
      </c>
      <c r="M33" s="102">
        <v>223.33333333333334</v>
      </c>
      <c r="N33" s="83">
        <v>1</v>
      </c>
      <c r="O33" s="83">
        <v>67</v>
      </c>
      <c r="P33" s="188">
        <v>68</v>
      </c>
      <c r="Q33" s="103">
        <v>30</v>
      </c>
      <c r="R33" s="103">
        <v>1</v>
      </c>
      <c r="S33" s="103">
        <v>69</v>
      </c>
      <c r="T33" s="103">
        <v>70</v>
      </c>
      <c r="U33" s="103">
        <v>229.99999999999997</v>
      </c>
      <c r="V33" s="103">
        <v>0</v>
      </c>
      <c r="W33" s="103">
        <v>0</v>
      </c>
      <c r="X33" s="103">
        <v>0</v>
      </c>
      <c r="Y33" s="103">
        <v>0</v>
      </c>
      <c r="Z33" s="103">
        <v>229.99999999999997</v>
      </c>
      <c r="AA33" s="103">
        <v>1</v>
      </c>
      <c r="AB33" s="103">
        <v>69</v>
      </c>
      <c r="AC33" s="103">
        <v>70</v>
      </c>
      <c r="AD33" s="186">
        <v>30</v>
      </c>
      <c r="AE33" s="186">
        <v>0</v>
      </c>
      <c r="AF33" s="186">
        <v>69</v>
      </c>
      <c r="AG33" s="186">
        <v>69</v>
      </c>
      <c r="AH33" s="452">
        <v>229.99999999999997</v>
      </c>
      <c r="AI33" s="186">
        <v>0</v>
      </c>
      <c r="AJ33" s="186">
        <v>2</v>
      </c>
      <c r="AK33" s="186">
        <v>2</v>
      </c>
      <c r="AL33" s="452">
        <v>6.666666666666667</v>
      </c>
      <c r="AM33" s="452">
        <v>236.66666666666666</v>
      </c>
      <c r="AN33" s="186">
        <v>0</v>
      </c>
      <c r="AO33" s="186">
        <v>71</v>
      </c>
      <c r="AP33" s="186">
        <v>71</v>
      </c>
      <c r="AQ33" s="186">
        <v>30</v>
      </c>
      <c r="AR33" s="186">
        <v>0</v>
      </c>
      <c r="AS33" s="186">
        <v>68</v>
      </c>
      <c r="AT33" s="186">
        <v>68</v>
      </c>
      <c r="AU33" s="452">
        <v>226.66666666666666</v>
      </c>
      <c r="AV33" s="186">
        <v>0</v>
      </c>
      <c r="AW33" s="186">
        <v>4</v>
      </c>
      <c r="AX33" s="186">
        <v>4</v>
      </c>
      <c r="AY33" s="452">
        <v>13.333333333333334</v>
      </c>
      <c r="AZ33" s="452">
        <v>240</v>
      </c>
      <c r="BA33" s="186">
        <v>0</v>
      </c>
      <c r="BB33" s="186">
        <v>72</v>
      </c>
      <c r="BC33" s="186">
        <v>72</v>
      </c>
      <c r="BD33" s="186">
        <v>30</v>
      </c>
      <c r="BE33" s="186">
        <v>0</v>
      </c>
      <c r="BF33" s="186">
        <v>66</v>
      </c>
      <c r="BG33" s="186">
        <v>66</v>
      </c>
      <c r="BH33" s="186">
        <v>220.00000000000003</v>
      </c>
      <c r="BI33" s="186">
        <v>0</v>
      </c>
      <c r="BJ33" s="186">
        <v>5</v>
      </c>
      <c r="BK33" s="186">
        <v>5</v>
      </c>
      <c r="BL33" s="186">
        <v>16.666666666666664</v>
      </c>
      <c r="BM33" s="186">
        <v>236.66666666666666</v>
      </c>
      <c r="BN33" s="186">
        <v>0</v>
      </c>
      <c r="BO33" s="186">
        <v>71</v>
      </c>
      <c r="BP33" s="186">
        <v>71</v>
      </c>
      <c r="BQ33" s="186">
        <v>30</v>
      </c>
      <c r="BR33" s="186">
        <v>0</v>
      </c>
      <c r="BS33" s="186">
        <v>67</v>
      </c>
      <c r="BT33" s="186">
        <v>67</v>
      </c>
      <c r="BU33" s="452">
        <v>223.33333333333334</v>
      </c>
      <c r="BV33" s="186">
        <v>0</v>
      </c>
      <c r="BW33" s="186">
        <v>5</v>
      </c>
      <c r="BX33" s="186">
        <v>5</v>
      </c>
      <c r="BY33" s="452">
        <v>16.666666666666664</v>
      </c>
      <c r="BZ33" s="452">
        <v>240</v>
      </c>
      <c r="CA33" s="186">
        <v>0</v>
      </c>
      <c r="CB33" s="186">
        <v>72</v>
      </c>
      <c r="CC33" s="186">
        <v>72</v>
      </c>
      <c r="CD33" s="101">
        <v>34</v>
      </c>
      <c r="CE33" s="101">
        <v>0</v>
      </c>
      <c r="CF33" s="101">
        <v>66</v>
      </c>
      <c r="CG33" s="101">
        <v>66</v>
      </c>
      <c r="CH33" s="102">
        <v>194.11764705882354</v>
      </c>
      <c r="CI33" s="101">
        <v>0</v>
      </c>
      <c r="CJ33" s="101">
        <v>6</v>
      </c>
      <c r="CK33" s="101">
        <v>6</v>
      </c>
      <c r="CL33" s="91">
        <v>17.647058823529413</v>
      </c>
      <c r="CM33" s="102">
        <v>211.76470588235296</v>
      </c>
      <c r="CN33" s="83">
        <v>0</v>
      </c>
      <c r="CO33" s="83">
        <v>72</v>
      </c>
      <c r="CP33" s="103">
        <v>72</v>
      </c>
    </row>
    <row r="34" spans="1:94" x14ac:dyDescent="0.25">
      <c r="A34" s="5">
        <v>190</v>
      </c>
      <c r="B34" s="8" t="s">
        <v>102</v>
      </c>
      <c r="C34" s="5">
        <v>190</v>
      </c>
      <c r="D34" s="74">
        <v>186</v>
      </c>
      <c r="E34" s="101">
        <v>0</v>
      </c>
      <c r="F34" s="101">
        <v>182</v>
      </c>
      <c r="G34" s="101">
        <v>182</v>
      </c>
      <c r="H34" s="102">
        <v>97.849462365591393</v>
      </c>
      <c r="I34" s="101">
        <v>0</v>
      </c>
      <c r="J34" s="101">
        <v>24</v>
      </c>
      <c r="K34" s="101">
        <v>24</v>
      </c>
      <c r="L34" s="91">
        <v>12.903225806451612</v>
      </c>
      <c r="M34" s="102">
        <v>110.75268817204301</v>
      </c>
      <c r="N34" s="83">
        <v>0</v>
      </c>
      <c r="O34" s="83">
        <v>206</v>
      </c>
      <c r="P34" s="188">
        <v>206</v>
      </c>
      <c r="Q34" s="103">
        <v>186</v>
      </c>
      <c r="R34" s="103">
        <v>0</v>
      </c>
      <c r="S34" s="103">
        <v>180</v>
      </c>
      <c r="T34" s="103">
        <v>180</v>
      </c>
      <c r="U34" s="103">
        <v>96.774193548387103</v>
      </c>
      <c r="V34" s="103">
        <v>0</v>
      </c>
      <c r="W34" s="103">
        <v>25</v>
      </c>
      <c r="X34" s="103">
        <v>25</v>
      </c>
      <c r="Y34" s="103">
        <v>13.440860215053762</v>
      </c>
      <c r="Z34" s="103">
        <v>110.21505376344085</v>
      </c>
      <c r="AA34" s="103">
        <v>0</v>
      </c>
      <c r="AB34" s="103">
        <v>205</v>
      </c>
      <c r="AC34" s="103">
        <v>205</v>
      </c>
      <c r="AD34" s="186">
        <v>186</v>
      </c>
      <c r="AE34" s="186">
        <v>0</v>
      </c>
      <c r="AF34" s="186">
        <v>179</v>
      </c>
      <c r="AG34" s="186">
        <v>179</v>
      </c>
      <c r="AH34" s="452">
        <v>96.236559139784944</v>
      </c>
      <c r="AI34" s="186">
        <v>0</v>
      </c>
      <c r="AJ34" s="186">
        <v>24</v>
      </c>
      <c r="AK34" s="186">
        <v>24</v>
      </c>
      <c r="AL34" s="452">
        <v>12.903225806451612</v>
      </c>
      <c r="AM34" s="452">
        <v>109.13978494623655</v>
      </c>
      <c r="AN34" s="186">
        <v>0</v>
      </c>
      <c r="AO34" s="186">
        <v>203</v>
      </c>
      <c r="AP34" s="186">
        <v>203</v>
      </c>
      <c r="AQ34" s="186">
        <v>186</v>
      </c>
      <c r="AR34" s="186">
        <v>0</v>
      </c>
      <c r="AS34" s="186">
        <v>181</v>
      </c>
      <c r="AT34" s="186">
        <v>181</v>
      </c>
      <c r="AU34" s="452">
        <v>97.311827956989248</v>
      </c>
      <c r="AV34" s="186">
        <v>0</v>
      </c>
      <c r="AW34" s="186">
        <v>22</v>
      </c>
      <c r="AX34" s="186">
        <v>22</v>
      </c>
      <c r="AY34" s="452">
        <v>11.827956989247312</v>
      </c>
      <c r="AZ34" s="452">
        <v>109.13978494623655</v>
      </c>
      <c r="BA34" s="186">
        <v>0</v>
      </c>
      <c r="BB34" s="186">
        <v>203</v>
      </c>
      <c r="BC34" s="186">
        <v>203</v>
      </c>
      <c r="BD34" s="186">
        <v>186</v>
      </c>
      <c r="BE34" s="186">
        <v>0</v>
      </c>
      <c r="BF34" s="186">
        <v>182</v>
      </c>
      <c r="BG34" s="186">
        <v>182</v>
      </c>
      <c r="BH34" s="186">
        <v>97.849462365591393</v>
      </c>
      <c r="BI34" s="186">
        <v>0</v>
      </c>
      <c r="BJ34" s="186">
        <v>23</v>
      </c>
      <c r="BK34" s="186">
        <v>23</v>
      </c>
      <c r="BL34" s="186">
        <v>12.365591397849462</v>
      </c>
      <c r="BM34" s="186">
        <v>110.21505376344085</v>
      </c>
      <c r="BN34" s="186">
        <v>0</v>
      </c>
      <c r="BO34" s="186">
        <v>205</v>
      </c>
      <c r="BP34" s="186">
        <v>205</v>
      </c>
      <c r="BQ34" s="186">
        <v>186</v>
      </c>
      <c r="BR34" s="186">
        <v>0</v>
      </c>
      <c r="BS34" s="186">
        <v>187</v>
      </c>
      <c r="BT34" s="186">
        <v>187</v>
      </c>
      <c r="BU34" s="452">
        <v>100.53763440860214</v>
      </c>
      <c r="BV34" s="186">
        <v>0</v>
      </c>
      <c r="BW34" s="186">
        <v>23</v>
      </c>
      <c r="BX34" s="186">
        <v>23</v>
      </c>
      <c r="BY34" s="452">
        <v>12.365591397849462</v>
      </c>
      <c r="BZ34" s="452">
        <v>112.90322580645163</v>
      </c>
      <c r="CA34" s="186">
        <v>0</v>
      </c>
      <c r="CB34" s="186">
        <v>210</v>
      </c>
      <c r="CC34" s="186">
        <v>210</v>
      </c>
      <c r="CD34" s="101">
        <v>192</v>
      </c>
      <c r="CE34" s="101">
        <v>0</v>
      </c>
      <c r="CF34" s="101">
        <v>188</v>
      </c>
      <c r="CG34" s="101">
        <v>188</v>
      </c>
      <c r="CH34" s="102">
        <v>97.916666666666657</v>
      </c>
      <c r="CI34" s="101">
        <v>0</v>
      </c>
      <c r="CJ34" s="101">
        <v>22</v>
      </c>
      <c r="CK34" s="101">
        <v>22</v>
      </c>
      <c r="CL34" s="91">
        <v>11.458333333333332</v>
      </c>
      <c r="CM34" s="102">
        <v>109.375</v>
      </c>
      <c r="CN34" s="83">
        <v>0</v>
      </c>
      <c r="CO34" s="83">
        <v>210</v>
      </c>
      <c r="CP34" s="103">
        <v>210</v>
      </c>
    </row>
    <row r="35" spans="1:94" x14ac:dyDescent="0.25">
      <c r="A35" s="5">
        <v>604</v>
      </c>
      <c r="B35" s="8" t="s">
        <v>103</v>
      </c>
      <c r="C35" s="5">
        <v>604</v>
      </c>
      <c r="D35" s="74">
        <v>429</v>
      </c>
      <c r="E35" s="101">
        <v>3</v>
      </c>
      <c r="F35" s="101">
        <v>449</v>
      </c>
      <c r="G35" s="101">
        <v>452</v>
      </c>
      <c r="H35" s="102">
        <v>104.66200466200466</v>
      </c>
      <c r="I35" s="101">
        <v>0</v>
      </c>
      <c r="J35" s="101">
        <v>50</v>
      </c>
      <c r="K35" s="101">
        <v>50</v>
      </c>
      <c r="L35" s="91">
        <v>11.655011655011654</v>
      </c>
      <c r="M35" s="102">
        <v>116.31701631701632</v>
      </c>
      <c r="N35" s="83">
        <v>3</v>
      </c>
      <c r="O35" s="83">
        <v>499</v>
      </c>
      <c r="P35" s="188">
        <v>502</v>
      </c>
      <c r="Q35" s="103">
        <v>429</v>
      </c>
      <c r="R35" s="103">
        <v>3</v>
      </c>
      <c r="S35" s="103">
        <v>461</v>
      </c>
      <c r="T35" s="103">
        <v>464</v>
      </c>
      <c r="U35" s="103">
        <v>107.45920745920745</v>
      </c>
      <c r="V35" s="103">
        <v>0</v>
      </c>
      <c r="W35" s="103">
        <v>50</v>
      </c>
      <c r="X35" s="103">
        <v>50</v>
      </c>
      <c r="Y35" s="103">
        <v>11.655011655011654</v>
      </c>
      <c r="Z35" s="103">
        <v>119.11421911421911</v>
      </c>
      <c r="AA35" s="103">
        <v>3</v>
      </c>
      <c r="AB35" s="103">
        <v>511</v>
      </c>
      <c r="AC35" s="103">
        <v>514</v>
      </c>
      <c r="AD35" s="186">
        <v>429</v>
      </c>
      <c r="AE35" s="186">
        <v>0</v>
      </c>
      <c r="AF35" s="186">
        <v>474</v>
      </c>
      <c r="AG35" s="186">
        <v>474</v>
      </c>
      <c r="AH35" s="452">
        <v>110.48951048951048</v>
      </c>
      <c r="AI35" s="186">
        <v>0</v>
      </c>
      <c r="AJ35" s="186">
        <v>47</v>
      </c>
      <c r="AK35" s="186">
        <v>47</v>
      </c>
      <c r="AL35" s="452">
        <v>10.955710955710956</v>
      </c>
      <c r="AM35" s="452">
        <v>121.44522144522145</v>
      </c>
      <c r="AN35" s="186">
        <v>0</v>
      </c>
      <c r="AO35" s="186">
        <v>521</v>
      </c>
      <c r="AP35" s="186">
        <v>521</v>
      </c>
      <c r="AQ35" s="186">
        <v>429</v>
      </c>
      <c r="AR35" s="186">
        <v>0</v>
      </c>
      <c r="AS35" s="186">
        <v>481</v>
      </c>
      <c r="AT35" s="186">
        <v>481</v>
      </c>
      <c r="AU35" s="452">
        <v>112.12121212121211</v>
      </c>
      <c r="AV35" s="186">
        <v>0</v>
      </c>
      <c r="AW35" s="186">
        <v>48</v>
      </c>
      <c r="AX35" s="186">
        <v>48</v>
      </c>
      <c r="AY35" s="452">
        <v>11.188811188811188</v>
      </c>
      <c r="AZ35" s="452">
        <v>123.31002331002333</v>
      </c>
      <c r="BA35" s="186">
        <v>0</v>
      </c>
      <c r="BB35" s="186">
        <v>529</v>
      </c>
      <c r="BC35" s="186">
        <v>529</v>
      </c>
      <c r="BD35" s="186">
        <v>429</v>
      </c>
      <c r="BE35" s="186">
        <v>0</v>
      </c>
      <c r="BF35" s="186">
        <v>491</v>
      </c>
      <c r="BG35" s="186">
        <v>491</v>
      </c>
      <c r="BH35" s="186">
        <v>114.45221445221445</v>
      </c>
      <c r="BI35" s="186">
        <v>0</v>
      </c>
      <c r="BJ35" s="186">
        <v>55</v>
      </c>
      <c r="BK35" s="186">
        <v>55</v>
      </c>
      <c r="BL35" s="186">
        <v>12.820512820512819</v>
      </c>
      <c r="BM35" s="186">
        <v>127.27272727272727</v>
      </c>
      <c r="BN35" s="186">
        <v>0</v>
      </c>
      <c r="BO35" s="186">
        <v>546</v>
      </c>
      <c r="BP35" s="186">
        <v>546</v>
      </c>
      <c r="BQ35" s="186">
        <v>429</v>
      </c>
      <c r="BR35" s="186">
        <v>0</v>
      </c>
      <c r="BS35" s="186">
        <v>503</v>
      </c>
      <c r="BT35" s="186">
        <v>503</v>
      </c>
      <c r="BU35" s="452">
        <v>117.24941724941725</v>
      </c>
      <c r="BV35" s="186">
        <v>0</v>
      </c>
      <c r="BW35" s="186">
        <v>55</v>
      </c>
      <c r="BX35" s="186">
        <v>55</v>
      </c>
      <c r="BY35" s="452">
        <v>12.820512820512819</v>
      </c>
      <c r="BZ35" s="452">
        <v>130.06993006993005</v>
      </c>
      <c r="CA35" s="186">
        <v>0</v>
      </c>
      <c r="CB35" s="186">
        <v>558</v>
      </c>
      <c r="CC35" s="186">
        <v>558</v>
      </c>
      <c r="CD35" s="101">
        <v>406</v>
      </c>
      <c r="CE35" s="101">
        <v>0</v>
      </c>
      <c r="CF35" s="101">
        <v>500</v>
      </c>
      <c r="CG35" s="101">
        <v>500</v>
      </c>
      <c r="CH35" s="102">
        <v>123.15270935960592</v>
      </c>
      <c r="CI35" s="101">
        <v>0</v>
      </c>
      <c r="CJ35" s="101">
        <v>57</v>
      </c>
      <c r="CK35" s="101">
        <v>57</v>
      </c>
      <c r="CL35" s="91">
        <v>14.039408866995073</v>
      </c>
      <c r="CM35" s="102">
        <v>137.19211822660097</v>
      </c>
      <c r="CN35" s="83">
        <v>0</v>
      </c>
      <c r="CO35" s="83">
        <v>557</v>
      </c>
      <c r="CP35" s="103">
        <v>557</v>
      </c>
    </row>
    <row r="36" spans="1:94" x14ac:dyDescent="0.25">
      <c r="A36" s="5">
        <v>670</v>
      </c>
      <c r="B36" s="8" t="s">
        <v>104</v>
      </c>
      <c r="C36" s="5">
        <v>670</v>
      </c>
      <c r="D36" s="74">
        <v>281</v>
      </c>
      <c r="E36" s="101">
        <v>0</v>
      </c>
      <c r="F36" s="101">
        <v>241</v>
      </c>
      <c r="G36" s="101">
        <v>241</v>
      </c>
      <c r="H36" s="102">
        <v>85.765124555160142</v>
      </c>
      <c r="I36" s="101">
        <v>1</v>
      </c>
      <c r="J36" s="101">
        <v>29</v>
      </c>
      <c r="K36" s="101">
        <v>30</v>
      </c>
      <c r="L36" s="91">
        <v>10.320284697508896</v>
      </c>
      <c r="M36" s="102">
        <v>96.085409252669038</v>
      </c>
      <c r="N36" s="83">
        <v>1</v>
      </c>
      <c r="O36" s="83">
        <v>270</v>
      </c>
      <c r="P36" s="188">
        <v>271</v>
      </c>
      <c r="Q36" s="103">
        <v>281</v>
      </c>
      <c r="R36" s="103">
        <v>0</v>
      </c>
      <c r="S36" s="103">
        <v>252</v>
      </c>
      <c r="T36" s="103">
        <v>252</v>
      </c>
      <c r="U36" s="103">
        <v>89.679715302491104</v>
      </c>
      <c r="V36" s="103">
        <v>1</v>
      </c>
      <c r="W36" s="103">
        <v>27</v>
      </c>
      <c r="X36" s="103">
        <v>28</v>
      </c>
      <c r="Y36" s="103">
        <v>9.6085409252669027</v>
      </c>
      <c r="Z36" s="103">
        <v>99.288256227758012</v>
      </c>
      <c r="AA36" s="103">
        <v>1</v>
      </c>
      <c r="AB36" s="103">
        <v>279</v>
      </c>
      <c r="AC36" s="103">
        <v>280</v>
      </c>
      <c r="AD36" s="186">
        <v>281</v>
      </c>
      <c r="AE36" s="186">
        <v>0</v>
      </c>
      <c r="AF36" s="186">
        <v>255</v>
      </c>
      <c r="AG36" s="186">
        <v>255</v>
      </c>
      <c r="AH36" s="452">
        <v>90.747330960854086</v>
      </c>
      <c r="AI36" s="186">
        <v>1</v>
      </c>
      <c r="AJ36" s="186">
        <v>29</v>
      </c>
      <c r="AK36" s="186">
        <v>30</v>
      </c>
      <c r="AL36" s="452">
        <v>10.320284697508896</v>
      </c>
      <c r="AM36" s="452">
        <v>101.067615658363</v>
      </c>
      <c r="AN36" s="186">
        <v>1</v>
      </c>
      <c r="AO36" s="186">
        <v>284</v>
      </c>
      <c r="AP36" s="186">
        <v>285</v>
      </c>
      <c r="AQ36" s="186">
        <v>281</v>
      </c>
      <c r="AR36" s="186">
        <v>0</v>
      </c>
      <c r="AS36" s="186">
        <v>253</v>
      </c>
      <c r="AT36" s="186">
        <v>253</v>
      </c>
      <c r="AU36" s="452">
        <v>90.035587188612098</v>
      </c>
      <c r="AV36" s="186">
        <v>1</v>
      </c>
      <c r="AW36" s="186">
        <v>35</v>
      </c>
      <c r="AX36" s="186">
        <v>36</v>
      </c>
      <c r="AY36" s="452">
        <v>12.455516014234876</v>
      </c>
      <c r="AZ36" s="452">
        <v>102.49110320284697</v>
      </c>
      <c r="BA36" s="186">
        <v>1</v>
      </c>
      <c r="BB36" s="186">
        <v>288</v>
      </c>
      <c r="BC36" s="186">
        <v>289</v>
      </c>
      <c r="BD36" s="186">
        <v>281</v>
      </c>
      <c r="BE36" s="186">
        <v>0</v>
      </c>
      <c r="BF36" s="186">
        <v>256</v>
      </c>
      <c r="BG36" s="186">
        <v>256</v>
      </c>
      <c r="BH36" s="186">
        <v>91.10320284697508</v>
      </c>
      <c r="BI36" s="186">
        <v>1</v>
      </c>
      <c r="BJ36" s="186">
        <v>33</v>
      </c>
      <c r="BK36" s="186">
        <v>34</v>
      </c>
      <c r="BL36" s="186">
        <v>11.743772241992882</v>
      </c>
      <c r="BM36" s="186">
        <v>102.84697508896797</v>
      </c>
      <c r="BN36" s="186">
        <v>1</v>
      </c>
      <c r="BO36" s="186">
        <v>289</v>
      </c>
      <c r="BP36" s="186">
        <v>290</v>
      </c>
      <c r="BQ36" s="186">
        <v>281</v>
      </c>
      <c r="BR36" s="186">
        <v>0</v>
      </c>
      <c r="BS36" s="186">
        <v>260</v>
      </c>
      <c r="BT36" s="186">
        <v>260</v>
      </c>
      <c r="BU36" s="452">
        <v>92.52669039145907</v>
      </c>
      <c r="BV36" s="186">
        <v>1</v>
      </c>
      <c r="BW36" s="186">
        <v>28</v>
      </c>
      <c r="BX36" s="186">
        <v>29</v>
      </c>
      <c r="BY36" s="452">
        <v>9.9644128113879002</v>
      </c>
      <c r="BZ36" s="452">
        <v>102.49110320284697</v>
      </c>
      <c r="CA36" s="186">
        <v>1</v>
      </c>
      <c r="CB36" s="186">
        <v>288</v>
      </c>
      <c r="CC36" s="186">
        <v>289</v>
      </c>
      <c r="CD36" s="101">
        <v>255</v>
      </c>
      <c r="CE36" s="101">
        <v>0</v>
      </c>
      <c r="CF36" s="101">
        <v>267</v>
      </c>
      <c r="CG36" s="101">
        <v>267</v>
      </c>
      <c r="CH36" s="102">
        <v>104.70588235294119</v>
      </c>
      <c r="CI36" s="101">
        <v>1</v>
      </c>
      <c r="CJ36" s="101">
        <v>22</v>
      </c>
      <c r="CK36" s="101">
        <v>23</v>
      </c>
      <c r="CL36" s="91">
        <v>8.6274509803921564</v>
      </c>
      <c r="CM36" s="102">
        <v>113.33333333333333</v>
      </c>
      <c r="CN36" s="83">
        <v>1</v>
      </c>
      <c r="CO36" s="83">
        <v>289</v>
      </c>
      <c r="CP36" s="103">
        <v>290</v>
      </c>
    </row>
    <row r="37" spans="1:94" x14ac:dyDescent="0.25">
      <c r="A37" s="5">
        <v>690</v>
      </c>
      <c r="B37" s="8" t="s">
        <v>105</v>
      </c>
      <c r="C37" s="5">
        <v>690</v>
      </c>
      <c r="D37" s="74">
        <v>432</v>
      </c>
      <c r="E37" s="101">
        <v>0</v>
      </c>
      <c r="F37" s="101">
        <v>134</v>
      </c>
      <c r="G37" s="101">
        <v>134</v>
      </c>
      <c r="H37" s="102">
        <v>31.018518518518519</v>
      </c>
      <c r="I37" s="101">
        <v>0</v>
      </c>
      <c r="J37" s="101">
        <v>20</v>
      </c>
      <c r="K37" s="101">
        <v>20</v>
      </c>
      <c r="L37" s="91">
        <v>4.6296296296296298</v>
      </c>
      <c r="M37" s="102">
        <v>35.648148148148145</v>
      </c>
      <c r="N37" s="83">
        <v>0</v>
      </c>
      <c r="O37" s="83">
        <v>154</v>
      </c>
      <c r="P37" s="188">
        <v>154</v>
      </c>
      <c r="Q37" s="103">
        <v>432</v>
      </c>
      <c r="R37" s="103">
        <v>0</v>
      </c>
      <c r="S37" s="103">
        <v>138</v>
      </c>
      <c r="T37" s="103">
        <v>138</v>
      </c>
      <c r="U37" s="103">
        <v>31.944444444444443</v>
      </c>
      <c r="V37" s="103">
        <v>0</v>
      </c>
      <c r="W37" s="103">
        <v>17</v>
      </c>
      <c r="X37" s="103">
        <v>17</v>
      </c>
      <c r="Y37" s="103">
        <v>3.9351851851851851</v>
      </c>
      <c r="Z37" s="103">
        <v>35.879629629629626</v>
      </c>
      <c r="AA37" s="103">
        <v>0</v>
      </c>
      <c r="AB37" s="103">
        <v>155</v>
      </c>
      <c r="AC37" s="103">
        <v>155</v>
      </c>
      <c r="AD37" s="186">
        <v>432</v>
      </c>
      <c r="AE37" s="186">
        <v>0</v>
      </c>
      <c r="AF37" s="186">
        <v>136</v>
      </c>
      <c r="AG37" s="186">
        <v>136</v>
      </c>
      <c r="AH37" s="452">
        <v>31.481481481481481</v>
      </c>
      <c r="AI37" s="186">
        <v>0</v>
      </c>
      <c r="AJ37" s="186">
        <v>19</v>
      </c>
      <c r="AK37" s="186">
        <v>19</v>
      </c>
      <c r="AL37" s="452">
        <v>4.3981481481481479</v>
      </c>
      <c r="AM37" s="452">
        <v>35.879629629629626</v>
      </c>
      <c r="AN37" s="186">
        <v>0</v>
      </c>
      <c r="AO37" s="186">
        <v>155</v>
      </c>
      <c r="AP37" s="186">
        <v>155</v>
      </c>
      <c r="AQ37" s="186">
        <v>432</v>
      </c>
      <c r="AR37" s="186">
        <v>0</v>
      </c>
      <c r="AS37" s="186">
        <v>143</v>
      </c>
      <c r="AT37" s="186">
        <v>143</v>
      </c>
      <c r="AU37" s="452">
        <v>33.101851851851855</v>
      </c>
      <c r="AV37" s="186">
        <v>0</v>
      </c>
      <c r="AW37" s="186">
        <v>14</v>
      </c>
      <c r="AX37" s="186">
        <v>14</v>
      </c>
      <c r="AY37" s="452">
        <v>3.2407407407407405</v>
      </c>
      <c r="AZ37" s="452">
        <v>36.342592592592595</v>
      </c>
      <c r="BA37" s="186">
        <v>0</v>
      </c>
      <c r="BB37" s="186">
        <v>157</v>
      </c>
      <c r="BC37" s="186">
        <v>157</v>
      </c>
      <c r="BD37" s="186">
        <v>432</v>
      </c>
      <c r="BE37" s="186">
        <v>0</v>
      </c>
      <c r="BF37" s="186">
        <v>143</v>
      </c>
      <c r="BG37" s="186">
        <v>143</v>
      </c>
      <c r="BH37" s="186">
        <v>33.101851851851855</v>
      </c>
      <c r="BI37" s="186">
        <v>0</v>
      </c>
      <c r="BJ37" s="186">
        <v>16</v>
      </c>
      <c r="BK37" s="186">
        <v>16</v>
      </c>
      <c r="BL37" s="186">
        <v>3.7037037037037033</v>
      </c>
      <c r="BM37" s="186">
        <v>36.805555555555557</v>
      </c>
      <c r="BN37" s="186">
        <v>0</v>
      </c>
      <c r="BO37" s="186">
        <v>159</v>
      </c>
      <c r="BP37" s="186">
        <v>159</v>
      </c>
      <c r="BQ37" s="186">
        <v>432</v>
      </c>
      <c r="BR37" s="186">
        <v>0</v>
      </c>
      <c r="BS37" s="186">
        <v>138</v>
      </c>
      <c r="BT37" s="186">
        <v>138</v>
      </c>
      <c r="BU37" s="452">
        <v>31.944444444444443</v>
      </c>
      <c r="BV37" s="186">
        <v>0</v>
      </c>
      <c r="BW37" s="186">
        <v>18</v>
      </c>
      <c r="BX37" s="186">
        <v>18</v>
      </c>
      <c r="BY37" s="452">
        <v>4.1666666666666661</v>
      </c>
      <c r="BZ37" s="452">
        <v>36.111111111111107</v>
      </c>
      <c r="CA37" s="186">
        <v>0</v>
      </c>
      <c r="CB37" s="186">
        <v>156</v>
      </c>
      <c r="CC37" s="186">
        <v>156</v>
      </c>
      <c r="CD37" s="101">
        <v>426</v>
      </c>
      <c r="CE37" s="101">
        <v>0</v>
      </c>
      <c r="CF37" s="101">
        <v>136</v>
      </c>
      <c r="CG37" s="101">
        <v>136</v>
      </c>
      <c r="CH37" s="102">
        <v>31.92488262910798</v>
      </c>
      <c r="CI37" s="101">
        <v>0</v>
      </c>
      <c r="CJ37" s="101">
        <v>21</v>
      </c>
      <c r="CK37" s="101">
        <v>21</v>
      </c>
      <c r="CL37" s="91">
        <v>4.929577464788732</v>
      </c>
      <c r="CM37" s="102">
        <v>36.854460093896712</v>
      </c>
      <c r="CN37" s="83">
        <v>0</v>
      </c>
      <c r="CO37" s="83">
        <v>157</v>
      </c>
      <c r="CP37" s="103">
        <v>157</v>
      </c>
    </row>
    <row r="38" spans="1:94" x14ac:dyDescent="0.25">
      <c r="A38" s="5">
        <v>736</v>
      </c>
      <c r="B38" s="8" t="s">
        <v>106</v>
      </c>
      <c r="C38" s="5">
        <v>736</v>
      </c>
      <c r="D38" s="74">
        <v>769</v>
      </c>
      <c r="E38" s="101">
        <v>6</v>
      </c>
      <c r="F38" s="101">
        <v>760</v>
      </c>
      <c r="G38" s="101">
        <v>766</v>
      </c>
      <c r="H38" s="102">
        <v>98.829648894668395</v>
      </c>
      <c r="I38" s="101">
        <v>0</v>
      </c>
      <c r="J38" s="101">
        <v>111</v>
      </c>
      <c r="K38" s="101">
        <v>111</v>
      </c>
      <c r="L38" s="91">
        <v>14.434330299089726</v>
      </c>
      <c r="M38" s="102">
        <v>113.26397919375812</v>
      </c>
      <c r="N38" s="83">
        <v>6</v>
      </c>
      <c r="O38" s="83">
        <v>871</v>
      </c>
      <c r="P38" s="188">
        <v>877</v>
      </c>
      <c r="Q38" s="103">
        <v>769</v>
      </c>
      <c r="R38" s="103">
        <v>6</v>
      </c>
      <c r="S38" s="103">
        <v>756</v>
      </c>
      <c r="T38" s="103">
        <v>762</v>
      </c>
      <c r="U38" s="103">
        <v>98.309492847854358</v>
      </c>
      <c r="V38" s="103">
        <v>0</v>
      </c>
      <c r="W38" s="103">
        <v>113</v>
      </c>
      <c r="X38" s="103">
        <v>113</v>
      </c>
      <c r="Y38" s="103">
        <v>14.694408322496749</v>
      </c>
      <c r="Z38" s="103">
        <v>113.0039011703511</v>
      </c>
      <c r="AA38" s="103">
        <v>6</v>
      </c>
      <c r="AB38" s="103">
        <v>869</v>
      </c>
      <c r="AC38" s="103">
        <v>875</v>
      </c>
      <c r="AD38" s="186">
        <v>769</v>
      </c>
      <c r="AE38" s="186">
        <v>0</v>
      </c>
      <c r="AF38" s="186">
        <v>771</v>
      </c>
      <c r="AG38" s="186">
        <v>771</v>
      </c>
      <c r="AH38" s="452">
        <v>100.26007802340702</v>
      </c>
      <c r="AI38" s="186">
        <v>0</v>
      </c>
      <c r="AJ38" s="186">
        <v>116</v>
      </c>
      <c r="AK38" s="186">
        <v>116</v>
      </c>
      <c r="AL38" s="452">
        <v>15.084525357607282</v>
      </c>
      <c r="AM38" s="452">
        <v>115.34460338101431</v>
      </c>
      <c r="AN38" s="186">
        <v>0</v>
      </c>
      <c r="AO38" s="186">
        <v>887</v>
      </c>
      <c r="AP38" s="186">
        <v>887</v>
      </c>
      <c r="AQ38" s="186">
        <v>769</v>
      </c>
      <c r="AR38" s="186">
        <v>0</v>
      </c>
      <c r="AS38" s="186">
        <v>797</v>
      </c>
      <c r="AT38" s="186">
        <v>797</v>
      </c>
      <c r="AU38" s="452">
        <v>103.64109232769832</v>
      </c>
      <c r="AV38" s="186">
        <v>0</v>
      </c>
      <c r="AW38" s="186">
        <v>121</v>
      </c>
      <c r="AX38" s="186">
        <v>121</v>
      </c>
      <c r="AY38" s="452">
        <v>15.734720416124837</v>
      </c>
      <c r="AZ38" s="452">
        <v>119.37581274382313</v>
      </c>
      <c r="BA38" s="186">
        <v>0</v>
      </c>
      <c r="BB38" s="186">
        <v>918</v>
      </c>
      <c r="BC38" s="186">
        <v>918</v>
      </c>
      <c r="BD38" s="186">
        <v>769</v>
      </c>
      <c r="BE38" s="186">
        <v>0</v>
      </c>
      <c r="BF38" s="186">
        <v>823</v>
      </c>
      <c r="BG38" s="186">
        <v>823</v>
      </c>
      <c r="BH38" s="186">
        <v>107.02210663198959</v>
      </c>
      <c r="BI38" s="186">
        <v>0</v>
      </c>
      <c r="BJ38" s="186">
        <v>121</v>
      </c>
      <c r="BK38" s="186">
        <v>121</v>
      </c>
      <c r="BL38" s="186">
        <v>15.734720416124837</v>
      </c>
      <c r="BM38" s="186">
        <v>122.75682704811443</v>
      </c>
      <c r="BN38" s="186">
        <v>0</v>
      </c>
      <c r="BO38" s="186">
        <v>944</v>
      </c>
      <c r="BP38" s="186">
        <v>944</v>
      </c>
      <c r="BQ38" s="186">
        <v>769</v>
      </c>
      <c r="BR38" s="186">
        <v>0</v>
      </c>
      <c r="BS38" s="186">
        <v>828</v>
      </c>
      <c r="BT38" s="186">
        <v>828</v>
      </c>
      <c r="BU38" s="452">
        <v>107.67230169050714</v>
      </c>
      <c r="BV38" s="186">
        <v>0</v>
      </c>
      <c r="BW38" s="186">
        <v>128</v>
      </c>
      <c r="BX38" s="186">
        <v>128</v>
      </c>
      <c r="BY38" s="452">
        <v>16.644993498049416</v>
      </c>
      <c r="BZ38" s="452">
        <v>124.31729518855657</v>
      </c>
      <c r="CA38" s="186">
        <v>0</v>
      </c>
      <c r="CB38" s="186">
        <v>956</v>
      </c>
      <c r="CC38" s="186">
        <v>956</v>
      </c>
      <c r="CD38" s="101">
        <v>721</v>
      </c>
      <c r="CE38" s="101">
        <v>0</v>
      </c>
      <c r="CF38" s="101">
        <v>836</v>
      </c>
      <c r="CG38" s="101">
        <v>836</v>
      </c>
      <c r="CH38" s="102">
        <v>115.9500693481276</v>
      </c>
      <c r="CI38" s="101">
        <v>0</v>
      </c>
      <c r="CJ38" s="101">
        <v>126</v>
      </c>
      <c r="CK38" s="101">
        <v>126</v>
      </c>
      <c r="CL38" s="91">
        <v>17.475728155339805</v>
      </c>
      <c r="CM38" s="102">
        <v>133.42579750346741</v>
      </c>
      <c r="CN38" s="83">
        <v>0</v>
      </c>
      <c r="CO38" s="83">
        <v>962</v>
      </c>
      <c r="CP38" s="103">
        <v>962</v>
      </c>
    </row>
    <row r="39" spans="1:94" x14ac:dyDescent="0.25">
      <c r="A39" s="5">
        <v>858</v>
      </c>
      <c r="B39" s="8" t="s">
        <v>107</v>
      </c>
      <c r="C39" s="5">
        <v>858</v>
      </c>
      <c r="D39" s="74">
        <v>158</v>
      </c>
      <c r="E39" s="101">
        <v>0</v>
      </c>
      <c r="F39" s="101">
        <v>170</v>
      </c>
      <c r="G39" s="101">
        <v>170</v>
      </c>
      <c r="H39" s="102">
        <v>107.59493670886076</v>
      </c>
      <c r="I39" s="101">
        <v>0</v>
      </c>
      <c r="J39" s="101">
        <v>10</v>
      </c>
      <c r="K39" s="101">
        <v>10</v>
      </c>
      <c r="L39" s="91">
        <v>6.3291139240506329</v>
      </c>
      <c r="M39" s="102">
        <v>113.9240506329114</v>
      </c>
      <c r="N39" s="83">
        <v>0</v>
      </c>
      <c r="O39" s="83">
        <v>180</v>
      </c>
      <c r="P39" s="188">
        <v>180</v>
      </c>
      <c r="Q39" s="103">
        <v>158</v>
      </c>
      <c r="R39" s="103">
        <v>0</v>
      </c>
      <c r="S39" s="103">
        <v>187</v>
      </c>
      <c r="T39" s="103">
        <v>187</v>
      </c>
      <c r="U39" s="103">
        <v>118.35443037974684</v>
      </c>
      <c r="V39" s="103">
        <v>0</v>
      </c>
      <c r="W39" s="103">
        <v>9</v>
      </c>
      <c r="X39" s="103">
        <v>9</v>
      </c>
      <c r="Y39" s="103">
        <v>5.6962025316455698</v>
      </c>
      <c r="Z39" s="103">
        <v>124.0506329113924</v>
      </c>
      <c r="AA39" s="103">
        <v>0</v>
      </c>
      <c r="AB39" s="103">
        <v>196</v>
      </c>
      <c r="AC39" s="103">
        <v>196</v>
      </c>
      <c r="AD39" s="186">
        <v>158</v>
      </c>
      <c r="AE39" s="186">
        <v>0</v>
      </c>
      <c r="AF39" s="186">
        <v>190</v>
      </c>
      <c r="AG39" s="186">
        <v>190</v>
      </c>
      <c r="AH39" s="452">
        <v>120.25316455696202</v>
      </c>
      <c r="AI39" s="186">
        <v>0</v>
      </c>
      <c r="AJ39" s="186">
        <v>12</v>
      </c>
      <c r="AK39" s="186">
        <v>12</v>
      </c>
      <c r="AL39" s="452">
        <v>7.59493670886076</v>
      </c>
      <c r="AM39" s="452">
        <v>127.84810126582278</v>
      </c>
      <c r="AN39" s="186">
        <v>0</v>
      </c>
      <c r="AO39" s="186">
        <v>202</v>
      </c>
      <c r="AP39" s="186">
        <v>202</v>
      </c>
      <c r="AQ39" s="186">
        <v>158</v>
      </c>
      <c r="AR39" s="186">
        <v>0</v>
      </c>
      <c r="AS39" s="186">
        <v>191</v>
      </c>
      <c r="AT39" s="186">
        <v>191</v>
      </c>
      <c r="AU39" s="452">
        <v>120.88607594936708</v>
      </c>
      <c r="AV39" s="186">
        <v>0</v>
      </c>
      <c r="AW39" s="186">
        <v>12</v>
      </c>
      <c r="AX39" s="186">
        <v>12</v>
      </c>
      <c r="AY39" s="452">
        <v>7.59493670886076</v>
      </c>
      <c r="AZ39" s="452">
        <v>128.48101265822785</v>
      </c>
      <c r="BA39" s="186">
        <v>0</v>
      </c>
      <c r="BB39" s="186">
        <v>203</v>
      </c>
      <c r="BC39" s="186">
        <v>203</v>
      </c>
      <c r="BD39" s="186">
        <v>158</v>
      </c>
      <c r="BE39" s="186">
        <v>0</v>
      </c>
      <c r="BF39" s="186">
        <v>192</v>
      </c>
      <c r="BG39" s="186">
        <v>192</v>
      </c>
      <c r="BH39" s="186">
        <v>121.51898734177216</v>
      </c>
      <c r="BI39" s="186">
        <v>0</v>
      </c>
      <c r="BJ39" s="186">
        <v>13</v>
      </c>
      <c r="BK39" s="186">
        <v>13</v>
      </c>
      <c r="BL39" s="186">
        <v>8.2278481012658222</v>
      </c>
      <c r="BM39" s="186">
        <v>129.74683544303798</v>
      </c>
      <c r="BN39" s="186">
        <v>0</v>
      </c>
      <c r="BO39" s="186">
        <v>205</v>
      </c>
      <c r="BP39" s="186">
        <v>205</v>
      </c>
      <c r="BQ39" s="186">
        <v>158</v>
      </c>
      <c r="BR39" s="186">
        <v>0</v>
      </c>
      <c r="BS39" s="186">
        <v>193</v>
      </c>
      <c r="BT39" s="186">
        <v>193</v>
      </c>
      <c r="BU39" s="452">
        <v>122.15189873417722</v>
      </c>
      <c r="BV39" s="186">
        <v>0</v>
      </c>
      <c r="BW39" s="186">
        <v>12</v>
      </c>
      <c r="BX39" s="186">
        <v>12</v>
      </c>
      <c r="BY39" s="452">
        <v>7.59493670886076</v>
      </c>
      <c r="BZ39" s="452">
        <v>129.74683544303798</v>
      </c>
      <c r="CA39" s="186">
        <v>0</v>
      </c>
      <c r="CB39" s="186">
        <v>205</v>
      </c>
      <c r="CC39" s="186">
        <v>205</v>
      </c>
      <c r="CD39" s="101">
        <v>167</v>
      </c>
      <c r="CE39" s="101">
        <v>0</v>
      </c>
      <c r="CF39" s="101">
        <v>198</v>
      </c>
      <c r="CG39" s="101">
        <v>198</v>
      </c>
      <c r="CH39" s="102">
        <v>118.56287425149701</v>
      </c>
      <c r="CI39" s="101">
        <v>0</v>
      </c>
      <c r="CJ39" s="101">
        <v>10</v>
      </c>
      <c r="CK39" s="101">
        <v>10</v>
      </c>
      <c r="CL39" s="91">
        <v>5.9880239520958085</v>
      </c>
      <c r="CM39" s="102">
        <v>124.55089820359282</v>
      </c>
      <c r="CN39" s="83">
        <v>0</v>
      </c>
      <c r="CO39" s="83">
        <v>208</v>
      </c>
      <c r="CP39" s="103">
        <v>208</v>
      </c>
    </row>
    <row r="40" spans="1:94" x14ac:dyDescent="0.25">
      <c r="A40" s="5">
        <v>885</v>
      </c>
      <c r="B40" s="8" t="s">
        <v>108</v>
      </c>
      <c r="C40" s="5">
        <v>885</v>
      </c>
      <c r="D40" s="74">
        <v>51</v>
      </c>
      <c r="E40" s="101">
        <v>0</v>
      </c>
      <c r="F40" s="101">
        <v>43</v>
      </c>
      <c r="G40" s="101">
        <v>43</v>
      </c>
      <c r="H40" s="102">
        <v>84.313725490196077</v>
      </c>
      <c r="I40" s="101">
        <v>0</v>
      </c>
      <c r="J40" s="101">
        <v>7</v>
      </c>
      <c r="K40" s="101">
        <v>7</v>
      </c>
      <c r="L40" s="91">
        <v>13.725490196078432</v>
      </c>
      <c r="M40" s="102">
        <v>98.039215686274503</v>
      </c>
      <c r="N40" s="83">
        <v>0</v>
      </c>
      <c r="O40" s="83">
        <v>50</v>
      </c>
      <c r="P40" s="188">
        <v>50</v>
      </c>
      <c r="Q40" s="103">
        <v>51</v>
      </c>
      <c r="R40" s="103">
        <v>0</v>
      </c>
      <c r="S40" s="103">
        <v>43</v>
      </c>
      <c r="T40" s="103">
        <v>43</v>
      </c>
      <c r="U40" s="103">
        <v>84.313725490196077</v>
      </c>
      <c r="V40" s="103">
        <v>0</v>
      </c>
      <c r="W40" s="103">
        <v>7</v>
      </c>
      <c r="X40" s="103">
        <v>7</v>
      </c>
      <c r="Y40" s="103">
        <v>13.725490196078432</v>
      </c>
      <c r="Z40" s="103">
        <v>98.039215686274503</v>
      </c>
      <c r="AA40" s="103">
        <v>0</v>
      </c>
      <c r="AB40" s="103">
        <v>50</v>
      </c>
      <c r="AC40" s="103">
        <v>50</v>
      </c>
      <c r="AD40" s="186">
        <v>51</v>
      </c>
      <c r="AE40" s="186">
        <v>0</v>
      </c>
      <c r="AF40" s="186">
        <v>44</v>
      </c>
      <c r="AG40" s="186">
        <v>44</v>
      </c>
      <c r="AH40" s="452">
        <v>86.274509803921575</v>
      </c>
      <c r="AI40" s="186">
        <v>0</v>
      </c>
      <c r="AJ40" s="186">
        <v>6</v>
      </c>
      <c r="AK40" s="186">
        <v>6</v>
      </c>
      <c r="AL40" s="452">
        <v>11.76470588235294</v>
      </c>
      <c r="AM40" s="452">
        <v>98.039215686274503</v>
      </c>
      <c r="AN40" s="186">
        <v>0</v>
      </c>
      <c r="AO40" s="186">
        <v>50</v>
      </c>
      <c r="AP40" s="186">
        <v>50</v>
      </c>
      <c r="AQ40" s="186">
        <v>51</v>
      </c>
      <c r="AR40" s="186">
        <v>0</v>
      </c>
      <c r="AS40" s="186">
        <v>46</v>
      </c>
      <c r="AT40" s="186">
        <v>46</v>
      </c>
      <c r="AU40" s="452">
        <v>90.196078431372555</v>
      </c>
      <c r="AV40" s="186">
        <v>0</v>
      </c>
      <c r="AW40" s="186">
        <v>6</v>
      </c>
      <c r="AX40" s="186">
        <v>6</v>
      </c>
      <c r="AY40" s="452">
        <v>11.76470588235294</v>
      </c>
      <c r="AZ40" s="452">
        <v>101.96078431372548</v>
      </c>
      <c r="BA40" s="186">
        <v>0</v>
      </c>
      <c r="BB40" s="186">
        <v>52</v>
      </c>
      <c r="BC40" s="186">
        <v>52</v>
      </c>
      <c r="BD40" s="186">
        <v>51</v>
      </c>
      <c r="BE40" s="186">
        <v>0</v>
      </c>
      <c r="BF40" s="186">
        <v>46</v>
      </c>
      <c r="BG40" s="186">
        <v>46</v>
      </c>
      <c r="BH40" s="186">
        <v>90.196078431372555</v>
      </c>
      <c r="BI40" s="186">
        <v>0</v>
      </c>
      <c r="BJ40" s="186">
        <v>6</v>
      </c>
      <c r="BK40" s="186">
        <v>6</v>
      </c>
      <c r="BL40" s="186">
        <v>11.76470588235294</v>
      </c>
      <c r="BM40" s="186">
        <v>101.96078431372548</v>
      </c>
      <c r="BN40" s="186">
        <v>0</v>
      </c>
      <c r="BO40" s="186">
        <v>52</v>
      </c>
      <c r="BP40" s="186">
        <v>52</v>
      </c>
      <c r="BQ40" s="186">
        <v>51</v>
      </c>
      <c r="BR40" s="186">
        <v>0</v>
      </c>
      <c r="BS40" s="186">
        <v>46</v>
      </c>
      <c r="BT40" s="186">
        <v>46</v>
      </c>
      <c r="BU40" s="452">
        <v>90.196078431372555</v>
      </c>
      <c r="BV40" s="186">
        <v>0</v>
      </c>
      <c r="BW40" s="186">
        <v>6</v>
      </c>
      <c r="BX40" s="186">
        <v>6</v>
      </c>
      <c r="BY40" s="452">
        <v>11.76470588235294</v>
      </c>
      <c r="BZ40" s="452">
        <v>101.96078431372548</v>
      </c>
      <c r="CA40" s="186">
        <v>0</v>
      </c>
      <c r="CB40" s="186">
        <v>52</v>
      </c>
      <c r="CC40" s="186">
        <v>52</v>
      </c>
      <c r="CD40" s="101">
        <v>50</v>
      </c>
      <c r="CE40" s="101">
        <v>0</v>
      </c>
      <c r="CF40" s="101">
        <v>48</v>
      </c>
      <c r="CG40" s="101">
        <v>48</v>
      </c>
      <c r="CH40" s="102">
        <v>96</v>
      </c>
      <c r="CI40" s="101">
        <v>0</v>
      </c>
      <c r="CJ40" s="101">
        <v>4</v>
      </c>
      <c r="CK40" s="101">
        <v>4</v>
      </c>
      <c r="CL40" s="91">
        <v>8</v>
      </c>
      <c r="CM40" s="102">
        <v>104</v>
      </c>
      <c r="CN40" s="83">
        <v>0</v>
      </c>
      <c r="CO40" s="83">
        <v>52</v>
      </c>
      <c r="CP40" s="103">
        <v>52</v>
      </c>
    </row>
    <row r="41" spans="1:94" x14ac:dyDescent="0.25">
      <c r="A41" s="5">
        <v>890</v>
      </c>
      <c r="B41" s="8" t="s">
        <v>109</v>
      </c>
      <c r="C41" s="5">
        <v>890</v>
      </c>
      <c r="D41" s="74">
        <v>246</v>
      </c>
      <c r="E41" s="101">
        <v>3</v>
      </c>
      <c r="F41" s="101">
        <v>202</v>
      </c>
      <c r="G41" s="101">
        <v>205</v>
      </c>
      <c r="H41" s="102">
        <v>82.113821138211378</v>
      </c>
      <c r="I41" s="101">
        <v>0</v>
      </c>
      <c r="J41" s="101">
        <v>26</v>
      </c>
      <c r="K41" s="101">
        <v>26</v>
      </c>
      <c r="L41" s="91">
        <v>10.569105691056912</v>
      </c>
      <c r="M41" s="102">
        <v>92.682926829268297</v>
      </c>
      <c r="N41" s="83">
        <v>3</v>
      </c>
      <c r="O41" s="83">
        <v>228</v>
      </c>
      <c r="P41" s="188">
        <v>231</v>
      </c>
      <c r="Q41" s="103">
        <v>246</v>
      </c>
      <c r="R41" s="103">
        <v>3</v>
      </c>
      <c r="S41" s="103">
        <v>206</v>
      </c>
      <c r="T41" s="103">
        <v>209</v>
      </c>
      <c r="U41" s="103">
        <v>83.739837398373979</v>
      </c>
      <c r="V41" s="103">
        <v>0</v>
      </c>
      <c r="W41" s="103">
        <v>26</v>
      </c>
      <c r="X41" s="103">
        <v>26</v>
      </c>
      <c r="Y41" s="103">
        <v>10.569105691056912</v>
      </c>
      <c r="Z41" s="103">
        <v>94.308943089430898</v>
      </c>
      <c r="AA41" s="103">
        <v>3</v>
      </c>
      <c r="AB41" s="103">
        <v>232</v>
      </c>
      <c r="AC41" s="103">
        <v>235</v>
      </c>
      <c r="AD41" s="186">
        <v>246</v>
      </c>
      <c r="AE41" s="186">
        <v>0</v>
      </c>
      <c r="AF41" s="186">
        <v>210</v>
      </c>
      <c r="AG41" s="186">
        <v>210</v>
      </c>
      <c r="AH41" s="452">
        <v>85.365853658536579</v>
      </c>
      <c r="AI41" s="186">
        <v>0</v>
      </c>
      <c r="AJ41" s="186">
        <v>29</v>
      </c>
      <c r="AK41" s="186">
        <v>29</v>
      </c>
      <c r="AL41" s="452">
        <v>11.788617886178862</v>
      </c>
      <c r="AM41" s="452">
        <v>97.154471544715449</v>
      </c>
      <c r="AN41" s="186">
        <v>0</v>
      </c>
      <c r="AO41" s="186">
        <v>239</v>
      </c>
      <c r="AP41" s="186">
        <v>239</v>
      </c>
      <c r="AQ41" s="186">
        <v>246</v>
      </c>
      <c r="AR41" s="186">
        <v>0</v>
      </c>
      <c r="AS41" s="186">
        <v>212</v>
      </c>
      <c r="AT41" s="186">
        <v>212</v>
      </c>
      <c r="AU41" s="452">
        <v>86.178861788617894</v>
      </c>
      <c r="AV41" s="186">
        <v>0</v>
      </c>
      <c r="AW41" s="186">
        <v>27</v>
      </c>
      <c r="AX41" s="186">
        <v>27</v>
      </c>
      <c r="AY41" s="452">
        <v>10.975609756097562</v>
      </c>
      <c r="AZ41" s="452">
        <v>97.154471544715449</v>
      </c>
      <c r="BA41" s="186">
        <v>0</v>
      </c>
      <c r="BB41" s="186">
        <v>239</v>
      </c>
      <c r="BC41" s="186">
        <v>239</v>
      </c>
      <c r="BD41" s="186">
        <v>246</v>
      </c>
      <c r="BE41" s="186">
        <v>0</v>
      </c>
      <c r="BF41" s="186">
        <v>210</v>
      </c>
      <c r="BG41" s="186">
        <v>210</v>
      </c>
      <c r="BH41" s="186">
        <v>85.365853658536579</v>
      </c>
      <c r="BI41" s="186">
        <v>0</v>
      </c>
      <c r="BJ41" s="186">
        <v>28</v>
      </c>
      <c r="BK41" s="186">
        <v>28</v>
      </c>
      <c r="BL41" s="186">
        <v>11.38211382113821</v>
      </c>
      <c r="BM41" s="186">
        <v>96.747967479674799</v>
      </c>
      <c r="BN41" s="186">
        <v>0</v>
      </c>
      <c r="BO41" s="186">
        <v>238</v>
      </c>
      <c r="BP41" s="186">
        <v>238</v>
      </c>
      <c r="BQ41" s="186">
        <v>246</v>
      </c>
      <c r="BR41" s="186">
        <v>0</v>
      </c>
      <c r="BS41" s="186">
        <v>212</v>
      </c>
      <c r="BT41" s="186">
        <v>212</v>
      </c>
      <c r="BU41" s="452">
        <v>86.178861788617894</v>
      </c>
      <c r="BV41" s="186">
        <v>0</v>
      </c>
      <c r="BW41" s="186">
        <v>30</v>
      </c>
      <c r="BX41" s="186">
        <v>30</v>
      </c>
      <c r="BY41" s="452">
        <v>12.195121951219512</v>
      </c>
      <c r="BZ41" s="452">
        <v>98.373983739837399</v>
      </c>
      <c r="CA41" s="186">
        <v>0</v>
      </c>
      <c r="CB41" s="186">
        <v>242</v>
      </c>
      <c r="CC41" s="186">
        <v>242</v>
      </c>
      <c r="CD41" s="101">
        <v>202</v>
      </c>
      <c r="CE41" s="101">
        <v>0</v>
      </c>
      <c r="CF41" s="101">
        <v>212</v>
      </c>
      <c r="CG41" s="101">
        <v>212</v>
      </c>
      <c r="CH41" s="102">
        <v>104.95049504950495</v>
      </c>
      <c r="CI41" s="101">
        <v>0</v>
      </c>
      <c r="CJ41" s="101">
        <v>29</v>
      </c>
      <c r="CK41" s="101">
        <v>29</v>
      </c>
      <c r="CL41" s="91">
        <v>14.356435643564355</v>
      </c>
      <c r="CM41" s="102">
        <v>119.3069306930693</v>
      </c>
      <c r="CN41" s="83">
        <v>0</v>
      </c>
      <c r="CO41" s="83">
        <v>241</v>
      </c>
      <c r="CP41" s="103">
        <v>241</v>
      </c>
    </row>
    <row r="42" spans="1:94" ht="24.75" customHeight="1" x14ac:dyDescent="0.25">
      <c r="A42" s="84">
        <v>6278</v>
      </c>
      <c r="B42" s="9" t="s">
        <v>110</v>
      </c>
      <c r="C42" s="84">
        <v>6278</v>
      </c>
      <c r="D42" s="37">
        <v>3338</v>
      </c>
      <c r="E42" s="37">
        <v>4</v>
      </c>
      <c r="F42" s="37">
        <v>2834</v>
      </c>
      <c r="G42" s="37">
        <v>2838</v>
      </c>
      <c r="H42" s="88">
        <v>84.901138406231283</v>
      </c>
      <c r="I42" s="37">
        <v>0</v>
      </c>
      <c r="J42" s="37">
        <v>511</v>
      </c>
      <c r="K42" s="37">
        <v>511</v>
      </c>
      <c r="L42" s="92">
        <v>15.308568004793289</v>
      </c>
      <c r="M42" s="86">
        <v>100.20970641102456</v>
      </c>
      <c r="N42" s="174">
        <v>4</v>
      </c>
      <c r="O42" s="174">
        <v>3345</v>
      </c>
      <c r="P42" s="402">
        <v>3349</v>
      </c>
      <c r="Q42" s="174">
        <v>3338</v>
      </c>
      <c r="R42" s="174">
        <v>4</v>
      </c>
      <c r="S42" s="174">
        <v>2882</v>
      </c>
      <c r="T42" s="174">
        <v>2886</v>
      </c>
      <c r="U42" s="174">
        <v>86.339125224685446</v>
      </c>
      <c r="V42" s="174">
        <v>0</v>
      </c>
      <c r="W42" s="174">
        <v>503</v>
      </c>
      <c r="X42" s="174">
        <v>503</v>
      </c>
      <c r="Y42" s="174">
        <v>15.068903535050929</v>
      </c>
      <c r="Z42" s="174">
        <v>101.40802875973638</v>
      </c>
      <c r="AA42" s="174">
        <v>4</v>
      </c>
      <c r="AB42" s="174">
        <v>3385</v>
      </c>
      <c r="AC42" s="174">
        <v>3389</v>
      </c>
      <c r="AD42" s="415">
        <v>3338</v>
      </c>
      <c r="AE42" s="415">
        <v>0</v>
      </c>
      <c r="AF42" s="415">
        <v>2891</v>
      </c>
      <c r="AG42" s="415">
        <v>2891</v>
      </c>
      <c r="AH42" s="453">
        <v>86.608747753145593</v>
      </c>
      <c r="AI42" s="415">
        <v>0</v>
      </c>
      <c r="AJ42" s="415">
        <v>500</v>
      </c>
      <c r="AK42" s="415">
        <v>500</v>
      </c>
      <c r="AL42" s="453">
        <v>14.979029358897545</v>
      </c>
      <c r="AM42" s="453">
        <v>101.58777711204314</v>
      </c>
      <c r="AN42" s="415">
        <v>0</v>
      </c>
      <c r="AO42" s="415">
        <v>3391</v>
      </c>
      <c r="AP42" s="415">
        <v>3391</v>
      </c>
      <c r="AQ42" s="415">
        <v>3338</v>
      </c>
      <c r="AR42" s="415">
        <v>0</v>
      </c>
      <c r="AS42" s="415">
        <v>2959</v>
      </c>
      <c r="AT42" s="415">
        <v>2959</v>
      </c>
      <c r="AU42" s="453">
        <v>88.645895745955656</v>
      </c>
      <c r="AV42" s="415">
        <v>0</v>
      </c>
      <c r="AW42" s="415">
        <v>468</v>
      </c>
      <c r="AX42" s="415">
        <v>468</v>
      </c>
      <c r="AY42" s="453">
        <v>14.020371479928102</v>
      </c>
      <c r="AZ42" s="453">
        <v>102.66626722588377</v>
      </c>
      <c r="BA42" s="415">
        <v>0</v>
      </c>
      <c r="BB42" s="415">
        <v>3427</v>
      </c>
      <c r="BC42" s="415">
        <v>3427</v>
      </c>
      <c r="BD42" s="415">
        <v>3338</v>
      </c>
      <c r="BE42" s="415">
        <v>0</v>
      </c>
      <c r="BF42" s="415">
        <v>2981</v>
      </c>
      <c r="BG42" s="415">
        <v>2981</v>
      </c>
      <c r="BH42" s="415">
        <v>89.304973037747146</v>
      </c>
      <c r="BI42" s="415">
        <v>0</v>
      </c>
      <c r="BJ42" s="415">
        <v>474</v>
      </c>
      <c r="BK42" s="415">
        <v>474</v>
      </c>
      <c r="BL42" s="415">
        <v>14.20011983223487</v>
      </c>
      <c r="BM42" s="415">
        <v>103.50509286998202</v>
      </c>
      <c r="BN42" s="415">
        <v>0</v>
      </c>
      <c r="BO42" s="415">
        <v>3455</v>
      </c>
      <c r="BP42" s="415">
        <v>3455</v>
      </c>
      <c r="BQ42" s="415">
        <v>3338</v>
      </c>
      <c r="BR42" s="415">
        <v>0</v>
      </c>
      <c r="BS42" s="415">
        <v>3011</v>
      </c>
      <c r="BT42" s="415">
        <v>3011</v>
      </c>
      <c r="BU42" s="453">
        <v>90.203714799281016</v>
      </c>
      <c r="BV42" s="415">
        <v>0</v>
      </c>
      <c r="BW42" s="415">
        <v>476</v>
      </c>
      <c r="BX42" s="415">
        <v>476</v>
      </c>
      <c r="BY42" s="453">
        <v>14.26003594967046</v>
      </c>
      <c r="BZ42" s="453">
        <v>104.46375074895147</v>
      </c>
      <c r="CA42" s="415">
        <v>0</v>
      </c>
      <c r="CB42" s="415">
        <v>3487</v>
      </c>
      <c r="CC42" s="415">
        <v>3487</v>
      </c>
      <c r="CD42" s="37">
        <v>3261</v>
      </c>
      <c r="CE42" s="37">
        <v>0</v>
      </c>
      <c r="CF42" s="37">
        <v>3045</v>
      </c>
      <c r="CG42" s="37">
        <v>3045</v>
      </c>
      <c r="CH42" s="88">
        <v>93.376264949402028</v>
      </c>
      <c r="CI42" s="37">
        <v>0</v>
      </c>
      <c r="CJ42" s="37">
        <v>463</v>
      </c>
      <c r="CK42" s="37">
        <v>463</v>
      </c>
      <c r="CL42" s="92">
        <v>14.198098742716958</v>
      </c>
      <c r="CM42" s="86">
        <v>107.57436369211899</v>
      </c>
      <c r="CN42" s="174">
        <v>0</v>
      </c>
      <c r="CO42" s="174">
        <v>3508</v>
      </c>
      <c r="CP42" s="174">
        <v>3508</v>
      </c>
    </row>
    <row r="43" spans="1:94" x14ac:dyDescent="0.25">
      <c r="A43" s="5">
        <v>4</v>
      </c>
      <c r="B43" s="8" t="s">
        <v>111</v>
      </c>
      <c r="C43" s="5">
        <v>4</v>
      </c>
      <c r="D43" s="74">
        <v>6</v>
      </c>
      <c r="E43" s="101">
        <v>0</v>
      </c>
      <c r="F43" s="101">
        <v>4</v>
      </c>
      <c r="G43" s="101">
        <v>4</v>
      </c>
      <c r="H43" s="102">
        <v>66.666666666666657</v>
      </c>
      <c r="I43" s="101">
        <v>0</v>
      </c>
      <c r="J43" s="101">
        <v>1</v>
      </c>
      <c r="K43" s="101">
        <v>1</v>
      </c>
      <c r="L43" s="91">
        <v>16.666666666666664</v>
      </c>
      <c r="M43" s="102">
        <v>83.333333333333343</v>
      </c>
      <c r="N43" s="83">
        <v>0</v>
      </c>
      <c r="O43" s="83">
        <v>5</v>
      </c>
      <c r="P43" s="399">
        <v>5</v>
      </c>
      <c r="Q43" s="101">
        <v>6</v>
      </c>
      <c r="R43" s="101">
        <v>0</v>
      </c>
      <c r="S43" s="101">
        <v>4</v>
      </c>
      <c r="T43" s="101">
        <v>4</v>
      </c>
      <c r="U43" s="101">
        <v>66.666666666666657</v>
      </c>
      <c r="V43" s="101">
        <v>0</v>
      </c>
      <c r="W43" s="101">
        <v>1</v>
      </c>
      <c r="X43" s="101">
        <v>1</v>
      </c>
      <c r="Y43" s="101">
        <v>16.666666666666664</v>
      </c>
      <c r="Z43" s="101">
        <v>83.333333333333343</v>
      </c>
      <c r="AA43" s="101">
        <v>0</v>
      </c>
      <c r="AB43" s="101">
        <v>5</v>
      </c>
      <c r="AC43" s="101">
        <v>5</v>
      </c>
      <c r="AD43" s="413">
        <v>6</v>
      </c>
      <c r="AE43" s="413">
        <v>0</v>
      </c>
      <c r="AF43" s="413">
        <v>5</v>
      </c>
      <c r="AG43" s="413">
        <v>5</v>
      </c>
      <c r="AH43" s="452">
        <v>83.333333333333343</v>
      </c>
      <c r="AI43" s="413">
        <v>0</v>
      </c>
      <c r="AJ43" s="413">
        <v>1</v>
      </c>
      <c r="AK43" s="413">
        <v>1</v>
      </c>
      <c r="AL43" s="452">
        <v>16.666666666666664</v>
      </c>
      <c r="AM43" s="452">
        <v>100</v>
      </c>
      <c r="AN43" s="413">
        <v>0</v>
      </c>
      <c r="AO43" s="413">
        <v>6</v>
      </c>
      <c r="AP43" s="413">
        <v>6</v>
      </c>
      <c r="AQ43" s="413">
        <v>6</v>
      </c>
      <c r="AR43" s="413">
        <v>0</v>
      </c>
      <c r="AS43" s="413">
        <v>5</v>
      </c>
      <c r="AT43" s="413">
        <v>5</v>
      </c>
      <c r="AU43" s="452">
        <v>83.333333333333343</v>
      </c>
      <c r="AV43" s="413">
        <v>0</v>
      </c>
      <c r="AW43" s="413">
        <v>1</v>
      </c>
      <c r="AX43" s="413">
        <v>1</v>
      </c>
      <c r="AY43" s="452">
        <v>16.666666666666664</v>
      </c>
      <c r="AZ43" s="452">
        <v>100</v>
      </c>
      <c r="BA43" s="413">
        <v>0</v>
      </c>
      <c r="BB43" s="413">
        <v>6</v>
      </c>
      <c r="BC43" s="413">
        <v>6</v>
      </c>
      <c r="BD43" s="413">
        <v>6</v>
      </c>
      <c r="BE43" s="413">
        <v>0</v>
      </c>
      <c r="BF43" s="413">
        <v>6</v>
      </c>
      <c r="BG43" s="413">
        <v>6</v>
      </c>
      <c r="BH43" s="413">
        <v>100</v>
      </c>
      <c r="BI43" s="413">
        <v>0</v>
      </c>
      <c r="BJ43" s="413">
        <v>1</v>
      </c>
      <c r="BK43" s="413">
        <v>1</v>
      </c>
      <c r="BL43" s="413">
        <v>16.666666666666664</v>
      </c>
      <c r="BM43" s="413">
        <v>116.66666666666667</v>
      </c>
      <c r="BN43" s="413">
        <v>0</v>
      </c>
      <c r="BO43" s="413">
        <v>7</v>
      </c>
      <c r="BP43" s="413">
        <v>7</v>
      </c>
      <c r="BQ43" s="413">
        <v>6</v>
      </c>
      <c r="BR43" s="413">
        <v>0</v>
      </c>
      <c r="BS43" s="413">
        <v>7</v>
      </c>
      <c r="BT43" s="413">
        <v>7</v>
      </c>
      <c r="BU43" s="452">
        <v>116.66666666666667</v>
      </c>
      <c r="BV43" s="413">
        <v>0</v>
      </c>
      <c r="BW43" s="413">
        <v>0</v>
      </c>
      <c r="BX43" s="413">
        <v>0</v>
      </c>
      <c r="BY43" s="452">
        <v>0</v>
      </c>
      <c r="BZ43" s="452">
        <v>116.66666666666667</v>
      </c>
      <c r="CA43" s="413">
        <v>0</v>
      </c>
      <c r="CB43" s="413">
        <v>7</v>
      </c>
      <c r="CC43" s="413">
        <v>7</v>
      </c>
      <c r="CD43" s="101">
        <v>3</v>
      </c>
      <c r="CE43" s="101">
        <v>0</v>
      </c>
      <c r="CF43" s="101">
        <v>8</v>
      </c>
      <c r="CG43" s="101">
        <v>8</v>
      </c>
      <c r="CH43" s="102">
        <v>266.66666666666663</v>
      </c>
      <c r="CI43" s="101">
        <v>0</v>
      </c>
      <c r="CJ43" s="101">
        <v>0</v>
      </c>
      <c r="CK43" s="101">
        <v>0</v>
      </c>
      <c r="CL43" s="91">
        <v>0</v>
      </c>
      <c r="CM43" s="102">
        <v>266.66666666666663</v>
      </c>
      <c r="CN43" s="83">
        <v>0</v>
      </c>
      <c r="CO43" s="83">
        <v>8</v>
      </c>
      <c r="CP43" s="101">
        <v>8</v>
      </c>
    </row>
    <row r="44" spans="1:94" x14ac:dyDescent="0.25">
      <c r="A44" s="5">
        <v>42</v>
      </c>
      <c r="B44" s="100" t="s">
        <v>237</v>
      </c>
      <c r="C44" s="5">
        <v>42</v>
      </c>
      <c r="D44" s="74">
        <v>457</v>
      </c>
      <c r="E44" s="101">
        <v>1</v>
      </c>
      <c r="F44" s="101">
        <v>515</v>
      </c>
      <c r="G44" s="101">
        <v>516</v>
      </c>
      <c r="H44" s="102">
        <v>112.691466083151</v>
      </c>
      <c r="I44" s="101">
        <v>0</v>
      </c>
      <c r="J44" s="101">
        <v>118</v>
      </c>
      <c r="K44" s="101">
        <v>118</v>
      </c>
      <c r="L44" s="91">
        <v>25.820568927789932</v>
      </c>
      <c r="M44" s="102">
        <v>138.51203501094091</v>
      </c>
      <c r="N44" s="83">
        <v>1</v>
      </c>
      <c r="O44" s="83">
        <v>633</v>
      </c>
      <c r="P44" s="188">
        <v>634</v>
      </c>
      <c r="Q44" s="103">
        <v>457</v>
      </c>
      <c r="R44" s="103">
        <v>1</v>
      </c>
      <c r="S44" s="103">
        <v>523</v>
      </c>
      <c r="T44" s="103">
        <v>524</v>
      </c>
      <c r="U44" s="103">
        <v>114.44201312910285</v>
      </c>
      <c r="V44" s="103">
        <v>0</v>
      </c>
      <c r="W44" s="103">
        <v>117</v>
      </c>
      <c r="X44" s="103">
        <v>117</v>
      </c>
      <c r="Y44" s="103">
        <v>25.601750547045953</v>
      </c>
      <c r="Z44" s="103">
        <v>140.04376367614879</v>
      </c>
      <c r="AA44" s="103">
        <v>1</v>
      </c>
      <c r="AB44" s="103">
        <v>640</v>
      </c>
      <c r="AC44" s="103">
        <v>641</v>
      </c>
      <c r="AD44" s="186">
        <v>457</v>
      </c>
      <c r="AE44" s="186">
        <v>0</v>
      </c>
      <c r="AF44" s="186">
        <v>518</v>
      </c>
      <c r="AG44" s="186">
        <v>518</v>
      </c>
      <c r="AH44" s="452">
        <v>113.34792122538293</v>
      </c>
      <c r="AI44" s="186">
        <v>0</v>
      </c>
      <c r="AJ44" s="186">
        <v>117</v>
      </c>
      <c r="AK44" s="186">
        <v>117</v>
      </c>
      <c r="AL44" s="452">
        <v>25.601750547045953</v>
      </c>
      <c r="AM44" s="452">
        <v>138.94967177242887</v>
      </c>
      <c r="AN44" s="186">
        <v>0</v>
      </c>
      <c r="AO44" s="186">
        <v>635</v>
      </c>
      <c r="AP44" s="186">
        <v>635</v>
      </c>
      <c r="AQ44" s="186">
        <v>457</v>
      </c>
      <c r="AR44" s="186">
        <v>0</v>
      </c>
      <c r="AS44" s="186">
        <v>536</v>
      </c>
      <c r="AT44" s="186">
        <v>536</v>
      </c>
      <c r="AU44" s="452">
        <v>117.28665207877462</v>
      </c>
      <c r="AV44" s="186">
        <v>0</v>
      </c>
      <c r="AW44" s="186">
        <v>107</v>
      </c>
      <c r="AX44" s="186">
        <v>107</v>
      </c>
      <c r="AY44" s="452">
        <v>23.413566739606125</v>
      </c>
      <c r="AZ44" s="452">
        <v>140.70021881838076</v>
      </c>
      <c r="BA44" s="186">
        <v>0</v>
      </c>
      <c r="BB44" s="186">
        <v>643</v>
      </c>
      <c r="BC44" s="186">
        <v>643</v>
      </c>
      <c r="BD44" s="186">
        <v>457</v>
      </c>
      <c r="BE44" s="186">
        <v>0</v>
      </c>
      <c r="BF44" s="186">
        <v>533</v>
      </c>
      <c r="BG44" s="186">
        <v>533</v>
      </c>
      <c r="BH44" s="186">
        <v>116.63019693654266</v>
      </c>
      <c r="BI44" s="186">
        <v>0</v>
      </c>
      <c r="BJ44" s="186">
        <v>112</v>
      </c>
      <c r="BK44" s="186">
        <v>112</v>
      </c>
      <c r="BL44" s="186">
        <v>24.507658643326039</v>
      </c>
      <c r="BM44" s="186">
        <v>141.1378555798687</v>
      </c>
      <c r="BN44" s="186">
        <v>0</v>
      </c>
      <c r="BO44" s="186">
        <v>645</v>
      </c>
      <c r="BP44" s="186">
        <v>645</v>
      </c>
      <c r="BQ44" s="186">
        <v>457</v>
      </c>
      <c r="BR44" s="186">
        <v>0</v>
      </c>
      <c r="BS44" s="186">
        <v>547</v>
      </c>
      <c r="BT44" s="186">
        <v>547</v>
      </c>
      <c r="BU44" s="452">
        <v>119.69365426695842</v>
      </c>
      <c r="BV44" s="186">
        <v>0</v>
      </c>
      <c r="BW44" s="186">
        <v>108</v>
      </c>
      <c r="BX44" s="186">
        <v>108</v>
      </c>
      <c r="BY44" s="452">
        <v>23.632385120350111</v>
      </c>
      <c r="BZ44" s="452">
        <v>143.32603938730853</v>
      </c>
      <c r="CA44" s="186">
        <v>0</v>
      </c>
      <c r="CB44" s="186">
        <v>655</v>
      </c>
      <c r="CC44" s="186">
        <v>655</v>
      </c>
      <c r="CD44" s="101">
        <v>468</v>
      </c>
      <c r="CE44" s="101">
        <v>0</v>
      </c>
      <c r="CF44" s="101">
        <v>552</v>
      </c>
      <c r="CG44" s="101">
        <v>552</v>
      </c>
      <c r="CH44" s="102">
        <v>117.94871794871796</v>
      </c>
      <c r="CI44" s="101">
        <v>0</v>
      </c>
      <c r="CJ44" s="101">
        <v>107</v>
      </c>
      <c r="CK44" s="101">
        <v>107</v>
      </c>
      <c r="CL44" s="91">
        <v>22.863247863247864</v>
      </c>
      <c r="CM44" s="102">
        <v>140.81196581196582</v>
      </c>
      <c r="CN44" s="83">
        <v>0</v>
      </c>
      <c r="CO44" s="83">
        <v>659</v>
      </c>
      <c r="CP44" s="103">
        <v>659</v>
      </c>
    </row>
    <row r="45" spans="1:94" x14ac:dyDescent="0.25">
      <c r="A45" s="5">
        <v>44</v>
      </c>
      <c r="B45" s="8" t="s">
        <v>113</v>
      </c>
      <c r="C45" s="5">
        <v>44</v>
      </c>
      <c r="D45" s="74">
        <v>16</v>
      </c>
      <c r="E45" s="101">
        <v>0</v>
      </c>
      <c r="F45" s="101">
        <v>25</v>
      </c>
      <c r="G45" s="101">
        <v>25</v>
      </c>
      <c r="H45" s="102">
        <v>156.25</v>
      </c>
      <c r="I45" s="101">
        <v>0</v>
      </c>
      <c r="J45" s="101">
        <v>2</v>
      </c>
      <c r="K45" s="101">
        <v>2</v>
      </c>
      <c r="L45" s="91">
        <v>12.5</v>
      </c>
      <c r="M45" s="102">
        <v>168.75</v>
      </c>
      <c r="N45" s="83">
        <v>0</v>
      </c>
      <c r="O45" s="83">
        <v>27</v>
      </c>
      <c r="P45" s="188">
        <v>27</v>
      </c>
      <c r="Q45" s="103">
        <v>16</v>
      </c>
      <c r="R45" s="103">
        <v>0</v>
      </c>
      <c r="S45" s="103">
        <v>24</v>
      </c>
      <c r="T45" s="103">
        <v>24</v>
      </c>
      <c r="U45" s="103">
        <v>150</v>
      </c>
      <c r="V45" s="103">
        <v>0</v>
      </c>
      <c r="W45" s="103">
        <v>3</v>
      </c>
      <c r="X45" s="103">
        <v>3</v>
      </c>
      <c r="Y45" s="103">
        <v>18.75</v>
      </c>
      <c r="Z45" s="103">
        <v>168.75</v>
      </c>
      <c r="AA45" s="103">
        <v>0</v>
      </c>
      <c r="AB45" s="103">
        <v>27</v>
      </c>
      <c r="AC45" s="103">
        <v>27</v>
      </c>
      <c r="AD45" s="186">
        <v>16</v>
      </c>
      <c r="AE45" s="186">
        <v>0</v>
      </c>
      <c r="AF45" s="186">
        <v>23</v>
      </c>
      <c r="AG45" s="186">
        <v>23</v>
      </c>
      <c r="AH45" s="452">
        <v>143.75</v>
      </c>
      <c r="AI45" s="186">
        <v>0</v>
      </c>
      <c r="AJ45" s="186">
        <v>3</v>
      </c>
      <c r="AK45" s="186">
        <v>3</v>
      </c>
      <c r="AL45" s="452">
        <v>18.75</v>
      </c>
      <c r="AM45" s="452">
        <v>162.5</v>
      </c>
      <c r="AN45" s="186">
        <v>0</v>
      </c>
      <c r="AO45" s="186">
        <v>26</v>
      </c>
      <c r="AP45" s="186">
        <v>26</v>
      </c>
      <c r="AQ45" s="186">
        <v>16</v>
      </c>
      <c r="AR45" s="186">
        <v>0</v>
      </c>
      <c r="AS45" s="186">
        <v>23</v>
      </c>
      <c r="AT45" s="186">
        <v>23</v>
      </c>
      <c r="AU45" s="452">
        <v>143.75</v>
      </c>
      <c r="AV45" s="186">
        <v>0</v>
      </c>
      <c r="AW45" s="186">
        <v>4</v>
      </c>
      <c r="AX45" s="186">
        <v>4</v>
      </c>
      <c r="AY45" s="452">
        <v>25</v>
      </c>
      <c r="AZ45" s="452">
        <v>168.75</v>
      </c>
      <c r="BA45" s="186">
        <v>0</v>
      </c>
      <c r="BB45" s="186">
        <v>27</v>
      </c>
      <c r="BC45" s="186">
        <v>27</v>
      </c>
      <c r="BD45" s="186">
        <v>16</v>
      </c>
      <c r="BE45" s="186">
        <v>0</v>
      </c>
      <c r="BF45" s="186">
        <v>23</v>
      </c>
      <c r="BG45" s="186">
        <v>23</v>
      </c>
      <c r="BH45" s="186">
        <v>143.75</v>
      </c>
      <c r="BI45" s="186">
        <v>0</v>
      </c>
      <c r="BJ45" s="186">
        <v>4</v>
      </c>
      <c r="BK45" s="186">
        <v>4</v>
      </c>
      <c r="BL45" s="186">
        <v>25</v>
      </c>
      <c r="BM45" s="186">
        <v>168.75</v>
      </c>
      <c r="BN45" s="186">
        <v>0</v>
      </c>
      <c r="BO45" s="186">
        <v>27</v>
      </c>
      <c r="BP45" s="186">
        <v>27</v>
      </c>
      <c r="BQ45" s="186">
        <v>16</v>
      </c>
      <c r="BR45" s="186">
        <v>0</v>
      </c>
      <c r="BS45" s="186">
        <v>21</v>
      </c>
      <c r="BT45" s="186">
        <v>21</v>
      </c>
      <c r="BU45" s="452">
        <v>131.25</v>
      </c>
      <c r="BV45" s="186">
        <v>0</v>
      </c>
      <c r="BW45" s="186">
        <v>4</v>
      </c>
      <c r="BX45" s="186">
        <v>4</v>
      </c>
      <c r="BY45" s="452">
        <v>25</v>
      </c>
      <c r="BZ45" s="452">
        <v>156.25</v>
      </c>
      <c r="CA45" s="186">
        <v>0</v>
      </c>
      <c r="CB45" s="186">
        <v>25</v>
      </c>
      <c r="CC45" s="186">
        <v>25</v>
      </c>
      <c r="CD45" s="101">
        <v>11</v>
      </c>
      <c r="CE45" s="101">
        <v>0</v>
      </c>
      <c r="CF45" s="101">
        <v>21</v>
      </c>
      <c r="CG45" s="101">
        <v>21</v>
      </c>
      <c r="CH45" s="102">
        <v>190.90909090909091</v>
      </c>
      <c r="CI45" s="101">
        <v>0</v>
      </c>
      <c r="CJ45" s="101">
        <v>3</v>
      </c>
      <c r="CK45" s="101">
        <v>3</v>
      </c>
      <c r="CL45" s="91">
        <v>27.27272727272727</v>
      </c>
      <c r="CM45" s="102">
        <v>218.18181818181816</v>
      </c>
      <c r="CN45" s="83">
        <v>0</v>
      </c>
      <c r="CO45" s="83">
        <v>24</v>
      </c>
      <c r="CP45" s="103">
        <v>24</v>
      </c>
    </row>
    <row r="46" spans="1:94" x14ac:dyDescent="0.25">
      <c r="A46" s="5">
        <v>59</v>
      </c>
      <c r="B46" s="8" t="s">
        <v>114</v>
      </c>
      <c r="C46" s="5">
        <v>59</v>
      </c>
      <c r="D46" s="74">
        <v>88</v>
      </c>
      <c r="E46" s="101">
        <v>0</v>
      </c>
      <c r="F46" s="101">
        <v>26</v>
      </c>
      <c r="G46" s="101">
        <v>26</v>
      </c>
      <c r="H46" s="102">
        <v>29.545454545454547</v>
      </c>
      <c r="I46" s="101">
        <v>0</v>
      </c>
      <c r="J46" s="101">
        <v>7</v>
      </c>
      <c r="K46" s="101">
        <v>7</v>
      </c>
      <c r="L46" s="91">
        <v>7.9545454545454541</v>
      </c>
      <c r="M46" s="102">
        <v>37.5</v>
      </c>
      <c r="N46" s="83">
        <v>0</v>
      </c>
      <c r="O46" s="83">
        <v>33</v>
      </c>
      <c r="P46" s="188">
        <v>33</v>
      </c>
      <c r="Q46" s="103">
        <v>88</v>
      </c>
      <c r="R46" s="103">
        <v>0</v>
      </c>
      <c r="S46" s="103">
        <v>24</v>
      </c>
      <c r="T46" s="103">
        <v>24</v>
      </c>
      <c r="U46" s="103">
        <v>27.27272727272727</v>
      </c>
      <c r="V46" s="103">
        <v>0</v>
      </c>
      <c r="W46" s="103">
        <v>8</v>
      </c>
      <c r="X46" s="103">
        <v>8</v>
      </c>
      <c r="Y46" s="103">
        <v>9.0909090909090917</v>
      </c>
      <c r="Z46" s="103">
        <v>36.363636363636367</v>
      </c>
      <c r="AA46" s="103">
        <v>0</v>
      </c>
      <c r="AB46" s="103">
        <v>32</v>
      </c>
      <c r="AC46" s="103">
        <v>32</v>
      </c>
      <c r="AD46" s="186">
        <v>88</v>
      </c>
      <c r="AE46" s="186">
        <v>0</v>
      </c>
      <c r="AF46" s="186">
        <v>24</v>
      </c>
      <c r="AG46" s="186">
        <v>24</v>
      </c>
      <c r="AH46" s="452">
        <v>27.27272727272727</v>
      </c>
      <c r="AI46" s="186">
        <v>0</v>
      </c>
      <c r="AJ46" s="186">
        <v>7</v>
      </c>
      <c r="AK46" s="186">
        <v>7</v>
      </c>
      <c r="AL46" s="452">
        <v>7.9545454545454541</v>
      </c>
      <c r="AM46" s="452">
        <v>35.227272727272727</v>
      </c>
      <c r="AN46" s="186">
        <v>0</v>
      </c>
      <c r="AO46" s="186">
        <v>31</v>
      </c>
      <c r="AP46" s="186">
        <v>31</v>
      </c>
      <c r="AQ46" s="186">
        <v>88</v>
      </c>
      <c r="AR46" s="186">
        <v>0</v>
      </c>
      <c r="AS46" s="186">
        <v>26</v>
      </c>
      <c r="AT46" s="186">
        <v>26</v>
      </c>
      <c r="AU46" s="452">
        <v>29.545454545454547</v>
      </c>
      <c r="AV46" s="186">
        <v>0</v>
      </c>
      <c r="AW46" s="186">
        <v>7</v>
      </c>
      <c r="AX46" s="186">
        <v>7</v>
      </c>
      <c r="AY46" s="452">
        <v>7.9545454545454541</v>
      </c>
      <c r="AZ46" s="452">
        <v>37.5</v>
      </c>
      <c r="BA46" s="186">
        <v>0</v>
      </c>
      <c r="BB46" s="186">
        <v>33</v>
      </c>
      <c r="BC46" s="186">
        <v>33</v>
      </c>
      <c r="BD46" s="186">
        <v>88</v>
      </c>
      <c r="BE46" s="186">
        <v>0</v>
      </c>
      <c r="BF46" s="186">
        <v>28</v>
      </c>
      <c r="BG46" s="186">
        <v>28</v>
      </c>
      <c r="BH46" s="186">
        <v>31.818181818181817</v>
      </c>
      <c r="BI46" s="186">
        <v>0</v>
      </c>
      <c r="BJ46" s="186">
        <v>4</v>
      </c>
      <c r="BK46" s="186">
        <v>4</v>
      </c>
      <c r="BL46" s="186">
        <v>4.5454545454545459</v>
      </c>
      <c r="BM46" s="186">
        <v>36.363636363636367</v>
      </c>
      <c r="BN46" s="186">
        <v>0</v>
      </c>
      <c r="BO46" s="186">
        <v>32</v>
      </c>
      <c r="BP46" s="186">
        <v>32</v>
      </c>
      <c r="BQ46" s="186">
        <v>88</v>
      </c>
      <c r="BR46" s="186">
        <v>0</v>
      </c>
      <c r="BS46" s="186">
        <v>27</v>
      </c>
      <c r="BT46" s="186">
        <v>27</v>
      </c>
      <c r="BU46" s="452">
        <v>30.681818181818183</v>
      </c>
      <c r="BV46" s="186">
        <v>0</v>
      </c>
      <c r="BW46" s="186">
        <v>8</v>
      </c>
      <c r="BX46" s="186">
        <v>8</v>
      </c>
      <c r="BY46" s="452">
        <v>9.0909090909090917</v>
      </c>
      <c r="BZ46" s="452">
        <v>39.772727272727273</v>
      </c>
      <c r="CA46" s="186">
        <v>0</v>
      </c>
      <c r="CB46" s="186">
        <v>35</v>
      </c>
      <c r="CC46" s="186">
        <v>35</v>
      </c>
      <c r="CD46" s="101">
        <v>80</v>
      </c>
      <c r="CE46" s="101">
        <v>0</v>
      </c>
      <c r="CF46" s="101">
        <v>26</v>
      </c>
      <c r="CG46" s="101">
        <v>26</v>
      </c>
      <c r="CH46" s="102">
        <v>32.5</v>
      </c>
      <c r="CI46" s="101">
        <v>0</v>
      </c>
      <c r="CJ46" s="101">
        <v>6</v>
      </c>
      <c r="CK46" s="101">
        <v>6</v>
      </c>
      <c r="CL46" s="91">
        <v>7.5</v>
      </c>
      <c r="CM46" s="102">
        <v>40</v>
      </c>
      <c r="CN46" s="83">
        <v>0</v>
      </c>
      <c r="CO46" s="83">
        <v>32</v>
      </c>
      <c r="CP46" s="103">
        <v>32</v>
      </c>
    </row>
    <row r="47" spans="1:94" x14ac:dyDescent="0.25">
      <c r="A47" s="5">
        <v>113</v>
      </c>
      <c r="B47" s="8" t="s">
        <v>115</v>
      </c>
      <c r="C47" s="5">
        <v>113</v>
      </c>
      <c r="D47" s="74">
        <v>53</v>
      </c>
      <c r="E47" s="101">
        <v>0</v>
      </c>
      <c r="F47" s="101">
        <v>58</v>
      </c>
      <c r="G47" s="101">
        <v>58</v>
      </c>
      <c r="H47" s="102">
        <v>109.43396226415094</v>
      </c>
      <c r="I47" s="101">
        <v>0</v>
      </c>
      <c r="J47" s="101">
        <v>5</v>
      </c>
      <c r="K47" s="101">
        <v>5</v>
      </c>
      <c r="L47" s="91">
        <v>9.433962264150944</v>
      </c>
      <c r="M47" s="102">
        <v>118.86792452830188</v>
      </c>
      <c r="N47" s="83">
        <v>0</v>
      </c>
      <c r="O47" s="83">
        <v>63</v>
      </c>
      <c r="P47" s="188">
        <v>63</v>
      </c>
      <c r="Q47" s="103">
        <v>53</v>
      </c>
      <c r="R47" s="103">
        <v>0</v>
      </c>
      <c r="S47" s="103">
        <v>59</v>
      </c>
      <c r="T47" s="103">
        <v>59</v>
      </c>
      <c r="U47" s="103">
        <v>111.32075471698113</v>
      </c>
      <c r="V47" s="103">
        <v>0</v>
      </c>
      <c r="W47" s="103">
        <v>4</v>
      </c>
      <c r="X47" s="103">
        <v>4</v>
      </c>
      <c r="Y47" s="103">
        <v>7.5471698113207548</v>
      </c>
      <c r="Z47" s="103">
        <v>118.86792452830188</v>
      </c>
      <c r="AA47" s="103">
        <v>0</v>
      </c>
      <c r="AB47" s="103">
        <v>63</v>
      </c>
      <c r="AC47" s="103">
        <v>63</v>
      </c>
      <c r="AD47" s="186">
        <v>53</v>
      </c>
      <c r="AE47" s="186">
        <v>0</v>
      </c>
      <c r="AF47" s="186">
        <v>59</v>
      </c>
      <c r="AG47" s="186">
        <v>59</v>
      </c>
      <c r="AH47" s="452">
        <v>111.32075471698113</v>
      </c>
      <c r="AI47" s="186">
        <v>0</v>
      </c>
      <c r="AJ47" s="186">
        <v>5</v>
      </c>
      <c r="AK47" s="186">
        <v>5</v>
      </c>
      <c r="AL47" s="452">
        <v>9.433962264150944</v>
      </c>
      <c r="AM47" s="452">
        <v>120.75471698113208</v>
      </c>
      <c r="AN47" s="186">
        <v>0</v>
      </c>
      <c r="AO47" s="186">
        <v>64</v>
      </c>
      <c r="AP47" s="186">
        <v>64</v>
      </c>
      <c r="AQ47" s="186">
        <v>53</v>
      </c>
      <c r="AR47" s="186">
        <v>0</v>
      </c>
      <c r="AS47" s="186">
        <v>58</v>
      </c>
      <c r="AT47" s="186">
        <v>58</v>
      </c>
      <c r="AU47" s="452">
        <v>109.43396226415094</v>
      </c>
      <c r="AV47" s="186">
        <v>0</v>
      </c>
      <c r="AW47" s="186">
        <v>5</v>
      </c>
      <c r="AX47" s="186">
        <v>5</v>
      </c>
      <c r="AY47" s="452">
        <v>9.433962264150944</v>
      </c>
      <c r="AZ47" s="452">
        <v>118.86792452830188</v>
      </c>
      <c r="BA47" s="186">
        <v>0</v>
      </c>
      <c r="BB47" s="186">
        <v>63</v>
      </c>
      <c r="BC47" s="186">
        <v>63</v>
      </c>
      <c r="BD47" s="186">
        <v>53</v>
      </c>
      <c r="BE47" s="186">
        <v>0</v>
      </c>
      <c r="BF47" s="186">
        <v>61</v>
      </c>
      <c r="BG47" s="186">
        <v>61</v>
      </c>
      <c r="BH47" s="186">
        <v>115.09433962264151</v>
      </c>
      <c r="BI47" s="186">
        <v>0</v>
      </c>
      <c r="BJ47" s="186">
        <v>6</v>
      </c>
      <c r="BK47" s="186">
        <v>6</v>
      </c>
      <c r="BL47" s="186">
        <v>11.320754716981133</v>
      </c>
      <c r="BM47" s="186">
        <v>126.41509433962264</v>
      </c>
      <c r="BN47" s="186">
        <v>0</v>
      </c>
      <c r="BO47" s="186">
        <v>67</v>
      </c>
      <c r="BP47" s="186">
        <v>67</v>
      </c>
      <c r="BQ47" s="186">
        <v>53</v>
      </c>
      <c r="BR47" s="186">
        <v>0</v>
      </c>
      <c r="BS47" s="186">
        <v>61</v>
      </c>
      <c r="BT47" s="186">
        <v>61</v>
      </c>
      <c r="BU47" s="452">
        <v>115.09433962264151</v>
      </c>
      <c r="BV47" s="186">
        <v>0</v>
      </c>
      <c r="BW47" s="186">
        <v>6</v>
      </c>
      <c r="BX47" s="186">
        <v>6</v>
      </c>
      <c r="BY47" s="452">
        <v>11.320754716981133</v>
      </c>
      <c r="BZ47" s="452">
        <v>126.41509433962264</v>
      </c>
      <c r="CA47" s="186">
        <v>0</v>
      </c>
      <c r="CB47" s="186">
        <v>67</v>
      </c>
      <c r="CC47" s="186">
        <v>67</v>
      </c>
      <c r="CD47" s="101">
        <v>48</v>
      </c>
      <c r="CE47" s="101">
        <v>0</v>
      </c>
      <c r="CF47" s="101">
        <v>60</v>
      </c>
      <c r="CG47" s="101">
        <v>60</v>
      </c>
      <c r="CH47" s="102">
        <v>125</v>
      </c>
      <c r="CI47" s="101">
        <v>0</v>
      </c>
      <c r="CJ47" s="101">
        <v>8</v>
      </c>
      <c r="CK47" s="101">
        <v>8</v>
      </c>
      <c r="CL47" s="91">
        <v>16.666666666666664</v>
      </c>
      <c r="CM47" s="102">
        <v>141.66666666666669</v>
      </c>
      <c r="CN47" s="83">
        <v>0</v>
      </c>
      <c r="CO47" s="83">
        <v>68</v>
      </c>
      <c r="CP47" s="103">
        <v>68</v>
      </c>
    </row>
    <row r="48" spans="1:94" x14ac:dyDescent="0.25">
      <c r="A48" s="5">
        <v>125</v>
      </c>
      <c r="B48" s="8" t="s">
        <v>116</v>
      </c>
      <c r="C48" s="5">
        <v>125</v>
      </c>
      <c r="D48" s="74">
        <v>331</v>
      </c>
      <c r="E48" s="101">
        <v>0</v>
      </c>
      <c r="F48" s="101">
        <v>67</v>
      </c>
      <c r="G48" s="101">
        <v>67</v>
      </c>
      <c r="H48" s="102">
        <v>20.241691842900302</v>
      </c>
      <c r="I48" s="101">
        <v>0</v>
      </c>
      <c r="J48" s="101">
        <v>8</v>
      </c>
      <c r="K48" s="101">
        <v>8</v>
      </c>
      <c r="L48" s="91">
        <v>2.416918429003021</v>
      </c>
      <c r="M48" s="102">
        <v>22.658610271903324</v>
      </c>
      <c r="N48" s="83">
        <v>0</v>
      </c>
      <c r="O48" s="83">
        <v>75</v>
      </c>
      <c r="P48" s="188">
        <v>75</v>
      </c>
      <c r="Q48" s="103">
        <v>331</v>
      </c>
      <c r="R48" s="103">
        <v>0</v>
      </c>
      <c r="S48" s="103">
        <v>68</v>
      </c>
      <c r="T48" s="103">
        <v>68</v>
      </c>
      <c r="U48" s="103">
        <v>20.543806646525681</v>
      </c>
      <c r="V48" s="103">
        <v>0</v>
      </c>
      <c r="W48" s="103">
        <v>8</v>
      </c>
      <c r="X48" s="103">
        <v>8</v>
      </c>
      <c r="Y48" s="103">
        <v>2.416918429003021</v>
      </c>
      <c r="Z48" s="103">
        <v>22.9607250755287</v>
      </c>
      <c r="AA48" s="103">
        <v>0</v>
      </c>
      <c r="AB48" s="103">
        <v>76</v>
      </c>
      <c r="AC48" s="103">
        <v>76</v>
      </c>
      <c r="AD48" s="186">
        <v>331</v>
      </c>
      <c r="AE48" s="186">
        <v>0</v>
      </c>
      <c r="AF48" s="186">
        <v>72</v>
      </c>
      <c r="AG48" s="186">
        <v>72</v>
      </c>
      <c r="AH48" s="452">
        <v>21.75226586102719</v>
      </c>
      <c r="AI48" s="186">
        <v>0</v>
      </c>
      <c r="AJ48" s="186">
        <v>4</v>
      </c>
      <c r="AK48" s="186">
        <v>4</v>
      </c>
      <c r="AL48" s="452">
        <v>1.2084592145015105</v>
      </c>
      <c r="AM48" s="452">
        <v>22.9607250755287</v>
      </c>
      <c r="AN48" s="186">
        <v>0</v>
      </c>
      <c r="AO48" s="186">
        <v>76</v>
      </c>
      <c r="AP48" s="186">
        <v>76</v>
      </c>
      <c r="AQ48" s="186">
        <v>331</v>
      </c>
      <c r="AR48" s="186">
        <v>0</v>
      </c>
      <c r="AS48" s="186">
        <v>72</v>
      </c>
      <c r="AT48" s="186">
        <v>72</v>
      </c>
      <c r="AU48" s="452">
        <v>21.75226586102719</v>
      </c>
      <c r="AV48" s="186">
        <v>0</v>
      </c>
      <c r="AW48" s="186">
        <v>7</v>
      </c>
      <c r="AX48" s="186">
        <v>7</v>
      </c>
      <c r="AY48" s="452">
        <v>2.1148036253776437</v>
      </c>
      <c r="AZ48" s="452">
        <v>23.867069486404834</v>
      </c>
      <c r="BA48" s="186">
        <v>0</v>
      </c>
      <c r="BB48" s="186">
        <v>79</v>
      </c>
      <c r="BC48" s="186">
        <v>79</v>
      </c>
      <c r="BD48" s="186">
        <v>331</v>
      </c>
      <c r="BE48" s="186">
        <v>0</v>
      </c>
      <c r="BF48" s="186">
        <v>74</v>
      </c>
      <c r="BG48" s="186">
        <v>74</v>
      </c>
      <c r="BH48" s="186">
        <v>22.356495468277945</v>
      </c>
      <c r="BI48" s="186">
        <v>0</v>
      </c>
      <c r="BJ48" s="186">
        <v>8</v>
      </c>
      <c r="BK48" s="186">
        <v>8</v>
      </c>
      <c r="BL48" s="186">
        <v>2.416918429003021</v>
      </c>
      <c r="BM48" s="186">
        <v>24.773413897280967</v>
      </c>
      <c r="BN48" s="186">
        <v>0</v>
      </c>
      <c r="BO48" s="186">
        <v>82</v>
      </c>
      <c r="BP48" s="186">
        <v>82</v>
      </c>
      <c r="BQ48" s="186">
        <v>331</v>
      </c>
      <c r="BR48" s="186">
        <v>0</v>
      </c>
      <c r="BS48" s="186">
        <v>75</v>
      </c>
      <c r="BT48" s="186">
        <v>75</v>
      </c>
      <c r="BU48" s="452">
        <v>22.658610271903324</v>
      </c>
      <c r="BV48" s="186">
        <v>0</v>
      </c>
      <c r="BW48" s="186">
        <v>6</v>
      </c>
      <c r="BX48" s="186">
        <v>6</v>
      </c>
      <c r="BY48" s="452">
        <v>1.8126888217522661</v>
      </c>
      <c r="BZ48" s="452">
        <v>24.471299093655588</v>
      </c>
      <c r="CA48" s="186">
        <v>0</v>
      </c>
      <c r="CB48" s="186">
        <v>81</v>
      </c>
      <c r="CC48" s="186">
        <v>81</v>
      </c>
      <c r="CD48" s="101">
        <v>304</v>
      </c>
      <c r="CE48" s="101">
        <v>0</v>
      </c>
      <c r="CF48" s="101">
        <v>75</v>
      </c>
      <c r="CG48" s="101">
        <v>75</v>
      </c>
      <c r="CH48" s="102">
        <v>24.671052631578945</v>
      </c>
      <c r="CI48" s="101">
        <v>0</v>
      </c>
      <c r="CJ48" s="101">
        <v>6</v>
      </c>
      <c r="CK48" s="101">
        <v>6</v>
      </c>
      <c r="CL48" s="91">
        <v>1.9736842105263157</v>
      </c>
      <c r="CM48" s="102">
        <v>26.644736842105267</v>
      </c>
      <c r="CN48" s="83">
        <v>0</v>
      </c>
      <c r="CO48" s="83">
        <v>81</v>
      </c>
      <c r="CP48" s="103">
        <v>81</v>
      </c>
    </row>
    <row r="49" spans="1:94" x14ac:dyDescent="0.25">
      <c r="A49" s="5">
        <v>138</v>
      </c>
      <c r="B49" s="8" t="s">
        <v>117</v>
      </c>
      <c r="C49" s="5">
        <v>138</v>
      </c>
      <c r="D49" s="74">
        <v>73</v>
      </c>
      <c r="E49" s="101">
        <v>0</v>
      </c>
      <c r="F49" s="101">
        <v>95</v>
      </c>
      <c r="G49" s="101">
        <v>95</v>
      </c>
      <c r="H49" s="102">
        <v>130.13698630136986</v>
      </c>
      <c r="I49" s="101">
        <v>0</v>
      </c>
      <c r="J49" s="101">
        <v>12</v>
      </c>
      <c r="K49" s="101">
        <v>12</v>
      </c>
      <c r="L49" s="91">
        <v>16.43835616438356</v>
      </c>
      <c r="M49" s="102">
        <v>146.57534246575344</v>
      </c>
      <c r="N49" s="83">
        <v>0</v>
      </c>
      <c r="O49" s="83">
        <v>107</v>
      </c>
      <c r="P49" s="188">
        <v>107</v>
      </c>
      <c r="Q49" s="103">
        <v>73</v>
      </c>
      <c r="R49" s="103">
        <v>0</v>
      </c>
      <c r="S49" s="103">
        <v>99</v>
      </c>
      <c r="T49" s="103">
        <v>99</v>
      </c>
      <c r="U49" s="103">
        <v>135.61643835616439</v>
      </c>
      <c r="V49" s="103">
        <v>0</v>
      </c>
      <c r="W49" s="103">
        <v>11</v>
      </c>
      <c r="X49" s="103">
        <v>11</v>
      </c>
      <c r="Y49" s="103">
        <v>15.068493150684931</v>
      </c>
      <c r="Z49" s="103">
        <v>150.68493150684932</v>
      </c>
      <c r="AA49" s="103">
        <v>0</v>
      </c>
      <c r="AB49" s="103">
        <v>110</v>
      </c>
      <c r="AC49" s="103">
        <v>110</v>
      </c>
      <c r="AD49" s="186">
        <v>73</v>
      </c>
      <c r="AE49" s="186">
        <v>0</v>
      </c>
      <c r="AF49" s="186">
        <v>96</v>
      </c>
      <c r="AG49" s="186">
        <v>96</v>
      </c>
      <c r="AH49" s="452">
        <v>131.50684931506848</v>
      </c>
      <c r="AI49" s="186">
        <v>0</v>
      </c>
      <c r="AJ49" s="186">
        <v>12</v>
      </c>
      <c r="AK49" s="186">
        <v>12</v>
      </c>
      <c r="AL49" s="452">
        <v>16.43835616438356</v>
      </c>
      <c r="AM49" s="452">
        <v>147.94520547945206</v>
      </c>
      <c r="AN49" s="186">
        <v>0</v>
      </c>
      <c r="AO49" s="186">
        <v>108</v>
      </c>
      <c r="AP49" s="186">
        <v>108</v>
      </c>
      <c r="AQ49" s="186">
        <v>73</v>
      </c>
      <c r="AR49" s="186">
        <v>0</v>
      </c>
      <c r="AS49" s="186">
        <v>97</v>
      </c>
      <c r="AT49" s="186">
        <v>97</v>
      </c>
      <c r="AU49" s="452">
        <v>132.87671232876713</v>
      </c>
      <c r="AV49" s="186">
        <v>0</v>
      </c>
      <c r="AW49" s="186">
        <v>9</v>
      </c>
      <c r="AX49" s="186">
        <v>9</v>
      </c>
      <c r="AY49" s="452">
        <v>12.328767123287671</v>
      </c>
      <c r="AZ49" s="452">
        <v>145.20547945205479</v>
      </c>
      <c r="BA49" s="186">
        <v>0</v>
      </c>
      <c r="BB49" s="186">
        <v>106</v>
      </c>
      <c r="BC49" s="186">
        <v>106</v>
      </c>
      <c r="BD49" s="186">
        <v>73</v>
      </c>
      <c r="BE49" s="186">
        <v>0</v>
      </c>
      <c r="BF49" s="186">
        <v>98</v>
      </c>
      <c r="BG49" s="186">
        <v>98</v>
      </c>
      <c r="BH49" s="186">
        <v>134.24657534246575</v>
      </c>
      <c r="BI49" s="186">
        <v>0</v>
      </c>
      <c r="BJ49" s="186">
        <v>7</v>
      </c>
      <c r="BK49" s="186">
        <v>7</v>
      </c>
      <c r="BL49" s="186">
        <v>9.5890410958904102</v>
      </c>
      <c r="BM49" s="186">
        <v>143.83561643835617</v>
      </c>
      <c r="BN49" s="186">
        <v>0</v>
      </c>
      <c r="BO49" s="186">
        <v>105</v>
      </c>
      <c r="BP49" s="186">
        <v>105</v>
      </c>
      <c r="BQ49" s="186">
        <v>73</v>
      </c>
      <c r="BR49" s="186">
        <v>0</v>
      </c>
      <c r="BS49" s="186">
        <v>97</v>
      </c>
      <c r="BT49" s="186">
        <v>97</v>
      </c>
      <c r="BU49" s="452">
        <v>132.87671232876713</v>
      </c>
      <c r="BV49" s="186">
        <v>0</v>
      </c>
      <c r="BW49" s="186">
        <v>7</v>
      </c>
      <c r="BX49" s="186">
        <v>7</v>
      </c>
      <c r="BY49" s="452">
        <v>9.5890410958904102</v>
      </c>
      <c r="BZ49" s="452">
        <v>142.46575342465752</v>
      </c>
      <c r="CA49" s="186">
        <v>0</v>
      </c>
      <c r="CB49" s="186">
        <v>104</v>
      </c>
      <c r="CC49" s="186">
        <v>104</v>
      </c>
      <c r="CD49" s="101">
        <v>70</v>
      </c>
      <c r="CE49" s="101">
        <v>0</v>
      </c>
      <c r="CF49" s="101">
        <v>99</v>
      </c>
      <c r="CG49" s="101">
        <v>99</v>
      </c>
      <c r="CH49" s="102">
        <v>141.42857142857144</v>
      </c>
      <c r="CI49" s="101">
        <v>0</v>
      </c>
      <c r="CJ49" s="101">
        <v>7</v>
      </c>
      <c r="CK49" s="101">
        <v>7</v>
      </c>
      <c r="CL49" s="91">
        <v>10</v>
      </c>
      <c r="CM49" s="102">
        <v>151.42857142857142</v>
      </c>
      <c r="CN49" s="83">
        <v>0</v>
      </c>
      <c r="CO49" s="83">
        <v>106</v>
      </c>
      <c r="CP49" s="103">
        <v>106</v>
      </c>
    </row>
    <row r="50" spans="1:94" x14ac:dyDescent="0.25">
      <c r="A50" s="5">
        <v>234</v>
      </c>
      <c r="B50" s="8" t="s">
        <v>118</v>
      </c>
      <c r="C50" s="5">
        <v>234</v>
      </c>
      <c r="D50" s="74">
        <v>148</v>
      </c>
      <c r="E50" s="101">
        <v>0</v>
      </c>
      <c r="F50" s="101">
        <v>131</v>
      </c>
      <c r="G50" s="101">
        <v>131</v>
      </c>
      <c r="H50" s="102">
        <v>88.513513513513516</v>
      </c>
      <c r="I50" s="101">
        <v>0</v>
      </c>
      <c r="J50" s="101">
        <v>8</v>
      </c>
      <c r="K50" s="101">
        <v>8</v>
      </c>
      <c r="L50" s="91">
        <v>5.4054054054054053</v>
      </c>
      <c r="M50" s="102">
        <v>93.918918918918919</v>
      </c>
      <c r="N50" s="83">
        <v>0</v>
      </c>
      <c r="O50" s="83">
        <v>139</v>
      </c>
      <c r="P50" s="188">
        <v>139</v>
      </c>
      <c r="Q50" s="103">
        <v>148</v>
      </c>
      <c r="R50" s="103">
        <v>0</v>
      </c>
      <c r="S50" s="103">
        <v>135</v>
      </c>
      <c r="T50" s="103">
        <v>135</v>
      </c>
      <c r="U50" s="103">
        <v>91.21621621621621</v>
      </c>
      <c r="V50" s="103">
        <v>0</v>
      </c>
      <c r="W50" s="103">
        <v>8</v>
      </c>
      <c r="X50" s="103">
        <v>8</v>
      </c>
      <c r="Y50" s="103">
        <v>5.4054054054054053</v>
      </c>
      <c r="Z50" s="103">
        <v>96.621621621621628</v>
      </c>
      <c r="AA50" s="103">
        <v>0</v>
      </c>
      <c r="AB50" s="103">
        <v>143</v>
      </c>
      <c r="AC50" s="103">
        <v>143</v>
      </c>
      <c r="AD50" s="186">
        <v>148</v>
      </c>
      <c r="AE50" s="186">
        <v>0</v>
      </c>
      <c r="AF50" s="186">
        <v>138</v>
      </c>
      <c r="AG50" s="186">
        <v>138</v>
      </c>
      <c r="AH50" s="452">
        <v>93.243243243243242</v>
      </c>
      <c r="AI50" s="186">
        <v>0</v>
      </c>
      <c r="AJ50" s="186">
        <v>7</v>
      </c>
      <c r="AK50" s="186">
        <v>7</v>
      </c>
      <c r="AL50" s="452">
        <v>4.7297297297297298</v>
      </c>
      <c r="AM50" s="452">
        <v>97.972972972972968</v>
      </c>
      <c r="AN50" s="186">
        <v>0</v>
      </c>
      <c r="AO50" s="186">
        <v>145</v>
      </c>
      <c r="AP50" s="186">
        <v>145</v>
      </c>
      <c r="AQ50" s="186">
        <v>148</v>
      </c>
      <c r="AR50" s="186">
        <v>0</v>
      </c>
      <c r="AS50" s="186">
        <v>139</v>
      </c>
      <c r="AT50" s="186">
        <v>139</v>
      </c>
      <c r="AU50" s="452">
        <v>93.918918918918919</v>
      </c>
      <c r="AV50" s="186">
        <v>0</v>
      </c>
      <c r="AW50" s="186">
        <v>9</v>
      </c>
      <c r="AX50" s="186">
        <v>9</v>
      </c>
      <c r="AY50" s="452">
        <v>6.0810810810810816</v>
      </c>
      <c r="AZ50" s="452">
        <v>100</v>
      </c>
      <c r="BA50" s="186">
        <v>0</v>
      </c>
      <c r="BB50" s="186">
        <v>148</v>
      </c>
      <c r="BC50" s="186">
        <v>148</v>
      </c>
      <c r="BD50" s="186">
        <v>148</v>
      </c>
      <c r="BE50" s="186">
        <v>0</v>
      </c>
      <c r="BF50" s="186">
        <v>143</v>
      </c>
      <c r="BG50" s="186">
        <v>143</v>
      </c>
      <c r="BH50" s="186">
        <v>96.621621621621628</v>
      </c>
      <c r="BI50" s="186">
        <v>0</v>
      </c>
      <c r="BJ50" s="186">
        <v>8</v>
      </c>
      <c r="BK50" s="186">
        <v>8</v>
      </c>
      <c r="BL50" s="186">
        <v>5.4054054054054053</v>
      </c>
      <c r="BM50" s="186">
        <v>102.02702702702702</v>
      </c>
      <c r="BN50" s="186">
        <v>0</v>
      </c>
      <c r="BO50" s="186">
        <v>151</v>
      </c>
      <c r="BP50" s="186">
        <v>151</v>
      </c>
      <c r="BQ50" s="186">
        <v>148</v>
      </c>
      <c r="BR50" s="186">
        <v>0</v>
      </c>
      <c r="BS50" s="186">
        <v>145</v>
      </c>
      <c r="BT50" s="186">
        <v>145</v>
      </c>
      <c r="BU50" s="452">
        <v>97.972972972972968</v>
      </c>
      <c r="BV50" s="186">
        <v>0</v>
      </c>
      <c r="BW50" s="186">
        <v>7</v>
      </c>
      <c r="BX50" s="186">
        <v>7</v>
      </c>
      <c r="BY50" s="452">
        <v>4.7297297297297298</v>
      </c>
      <c r="BZ50" s="452">
        <v>102.70270270270269</v>
      </c>
      <c r="CA50" s="186">
        <v>0</v>
      </c>
      <c r="CB50" s="186">
        <v>152</v>
      </c>
      <c r="CC50" s="186">
        <v>152</v>
      </c>
      <c r="CD50" s="101">
        <v>125</v>
      </c>
      <c r="CE50" s="101">
        <v>0</v>
      </c>
      <c r="CF50" s="101">
        <v>146</v>
      </c>
      <c r="CG50" s="101">
        <v>146</v>
      </c>
      <c r="CH50" s="102">
        <v>116.8</v>
      </c>
      <c r="CI50" s="101">
        <v>0</v>
      </c>
      <c r="CJ50" s="101">
        <v>6</v>
      </c>
      <c r="CK50" s="101">
        <v>6</v>
      </c>
      <c r="CL50" s="91">
        <v>4.8</v>
      </c>
      <c r="CM50" s="102">
        <v>121.6</v>
      </c>
      <c r="CN50" s="83">
        <v>0</v>
      </c>
      <c r="CO50" s="83">
        <v>152</v>
      </c>
      <c r="CP50" s="103">
        <v>152</v>
      </c>
    </row>
    <row r="51" spans="1:94" x14ac:dyDescent="0.25">
      <c r="A51" s="5">
        <v>240</v>
      </c>
      <c r="B51" s="8" t="s">
        <v>119</v>
      </c>
      <c r="C51" s="5">
        <v>240</v>
      </c>
      <c r="D51" s="74">
        <v>17</v>
      </c>
      <c r="E51" s="101">
        <v>0</v>
      </c>
      <c r="F51" s="101">
        <v>18</v>
      </c>
      <c r="G51" s="101">
        <v>18</v>
      </c>
      <c r="H51" s="102">
        <v>105.88235294117648</v>
      </c>
      <c r="I51" s="101">
        <v>0</v>
      </c>
      <c r="J51" s="101">
        <v>1</v>
      </c>
      <c r="K51" s="101">
        <v>1</v>
      </c>
      <c r="L51" s="91">
        <v>5.8823529411764701</v>
      </c>
      <c r="M51" s="102">
        <v>111.76470588235294</v>
      </c>
      <c r="N51" s="83">
        <v>0</v>
      </c>
      <c r="O51" s="83">
        <v>19</v>
      </c>
      <c r="P51" s="188">
        <v>19</v>
      </c>
      <c r="Q51" s="103">
        <v>17</v>
      </c>
      <c r="R51" s="103">
        <v>0</v>
      </c>
      <c r="S51" s="103">
        <v>17</v>
      </c>
      <c r="T51" s="103">
        <v>17</v>
      </c>
      <c r="U51" s="103">
        <v>100</v>
      </c>
      <c r="V51" s="103">
        <v>0</v>
      </c>
      <c r="W51" s="103">
        <v>1</v>
      </c>
      <c r="X51" s="103">
        <v>1</v>
      </c>
      <c r="Y51" s="103">
        <v>5.8823529411764701</v>
      </c>
      <c r="Z51" s="103">
        <v>105.88235294117648</v>
      </c>
      <c r="AA51" s="103">
        <v>0</v>
      </c>
      <c r="AB51" s="103">
        <v>18</v>
      </c>
      <c r="AC51" s="103">
        <v>18</v>
      </c>
      <c r="AD51" s="186">
        <v>17</v>
      </c>
      <c r="AE51" s="186">
        <v>0</v>
      </c>
      <c r="AF51" s="186">
        <v>17</v>
      </c>
      <c r="AG51" s="186">
        <v>17</v>
      </c>
      <c r="AH51" s="452">
        <v>100</v>
      </c>
      <c r="AI51" s="186">
        <v>0</v>
      </c>
      <c r="AJ51" s="186">
        <v>1</v>
      </c>
      <c r="AK51" s="186">
        <v>1</v>
      </c>
      <c r="AL51" s="452">
        <v>5.8823529411764701</v>
      </c>
      <c r="AM51" s="452">
        <v>105.88235294117648</v>
      </c>
      <c r="AN51" s="186">
        <v>0</v>
      </c>
      <c r="AO51" s="186">
        <v>18</v>
      </c>
      <c r="AP51" s="186">
        <v>18</v>
      </c>
      <c r="AQ51" s="186">
        <v>17</v>
      </c>
      <c r="AR51" s="186">
        <v>0</v>
      </c>
      <c r="AS51" s="186">
        <v>17</v>
      </c>
      <c r="AT51" s="186">
        <v>17</v>
      </c>
      <c r="AU51" s="452">
        <v>100</v>
      </c>
      <c r="AV51" s="186">
        <v>0</v>
      </c>
      <c r="AW51" s="186">
        <v>1</v>
      </c>
      <c r="AX51" s="186">
        <v>1</v>
      </c>
      <c r="AY51" s="452">
        <v>5.8823529411764701</v>
      </c>
      <c r="AZ51" s="452">
        <v>105.88235294117648</v>
      </c>
      <c r="BA51" s="186">
        <v>0</v>
      </c>
      <c r="BB51" s="186">
        <v>18</v>
      </c>
      <c r="BC51" s="186">
        <v>18</v>
      </c>
      <c r="BD51" s="186">
        <v>17</v>
      </c>
      <c r="BE51" s="186">
        <v>0</v>
      </c>
      <c r="BF51" s="186">
        <v>18</v>
      </c>
      <c r="BG51" s="186">
        <v>18</v>
      </c>
      <c r="BH51" s="186">
        <v>105.88235294117648</v>
      </c>
      <c r="BI51" s="186">
        <v>0</v>
      </c>
      <c r="BJ51" s="186">
        <v>1</v>
      </c>
      <c r="BK51" s="186">
        <v>1</v>
      </c>
      <c r="BL51" s="186">
        <v>5.8823529411764701</v>
      </c>
      <c r="BM51" s="186">
        <v>111.76470588235294</v>
      </c>
      <c r="BN51" s="186">
        <v>0</v>
      </c>
      <c r="BO51" s="186">
        <v>19</v>
      </c>
      <c r="BP51" s="186">
        <v>19</v>
      </c>
      <c r="BQ51" s="186">
        <v>17</v>
      </c>
      <c r="BR51" s="186">
        <v>0</v>
      </c>
      <c r="BS51" s="186">
        <v>18</v>
      </c>
      <c r="BT51" s="186">
        <v>18</v>
      </c>
      <c r="BU51" s="452">
        <v>105.88235294117648</v>
      </c>
      <c r="BV51" s="186">
        <v>0</v>
      </c>
      <c r="BW51" s="186">
        <v>1</v>
      </c>
      <c r="BX51" s="186">
        <v>1</v>
      </c>
      <c r="BY51" s="452">
        <v>5.8823529411764701</v>
      </c>
      <c r="BZ51" s="452">
        <v>111.76470588235294</v>
      </c>
      <c r="CA51" s="186">
        <v>0</v>
      </c>
      <c r="CB51" s="186">
        <v>19</v>
      </c>
      <c r="CC51" s="186">
        <v>19</v>
      </c>
      <c r="CD51" s="101">
        <v>16</v>
      </c>
      <c r="CE51" s="101">
        <v>0</v>
      </c>
      <c r="CF51" s="101">
        <v>18</v>
      </c>
      <c r="CG51" s="101">
        <v>18</v>
      </c>
      <c r="CH51" s="102">
        <v>112.5</v>
      </c>
      <c r="CI51" s="101">
        <v>0</v>
      </c>
      <c r="CJ51" s="101">
        <v>1</v>
      </c>
      <c r="CK51" s="101">
        <v>1</v>
      </c>
      <c r="CL51" s="91">
        <v>6.25</v>
      </c>
      <c r="CM51" s="102">
        <v>118.75</v>
      </c>
      <c r="CN51" s="83">
        <v>0</v>
      </c>
      <c r="CO51" s="83">
        <v>19</v>
      </c>
      <c r="CP51" s="103">
        <v>19</v>
      </c>
    </row>
    <row r="52" spans="1:94" x14ac:dyDescent="0.25">
      <c r="A52" s="5">
        <v>284</v>
      </c>
      <c r="B52" s="8" t="s">
        <v>120</v>
      </c>
      <c r="C52" s="5">
        <v>284</v>
      </c>
      <c r="D52" s="74">
        <v>80</v>
      </c>
      <c r="E52" s="101">
        <v>3</v>
      </c>
      <c r="F52" s="101">
        <v>88</v>
      </c>
      <c r="G52" s="101">
        <v>91</v>
      </c>
      <c r="H52" s="102">
        <v>110.00000000000001</v>
      </c>
      <c r="I52" s="101">
        <v>0</v>
      </c>
      <c r="J52" s="101">
        <v>7</v>
      </c>
      <c r="K52" s="101">
        <v>7</v>
      </c>
      <c r="L52" s="91">
        <v>8.75</v>
      </c>
      <c r="M52" s="102">
        <v>118.75</v>
      </c>
      <c r="N52" s="83">
        <v>3</v>
      </c>
      <c r="O52" s="83">
        <v>95</v>
      </c>
      <c r="P52" s="188">
        <v>98</v>
      </c>
      <c r="Q52" s="103">
        <v>80</v>
      </c>
      <c r="R52" s="103">
        <v>3</v>
      </c>
      <c r="S52" s="103">
        <v>87</v>
      </c>
      <c r="T52" s="103">
        <v>90</v>
      </c>
      <c r="U52" s="103">
        <v>108.74999999999999</v>
      </c>
      <c r="V52" s="103">
        <v>0</v>
      </c>
      <c r="W52" s="103">
        <v>9</v>
      </c>
      <c r="X52" s="103">
        <v>9</v>
      </c>
      <c r="Y52" s="103">
        <v>11.25</v>
      </c>
      <c r="Z52" s="103">
        <v>120</v>
      </c>
      <c r="AA52" s="103">
        <v>3</v>
      </c>
      <c r="AB52" s="103">
        <v>96</v>
      </c>
      <c r="AC52" s="103">
        <v>99</v>
      </c>
      <c r="AD52" s="186">
        <v>80</v>
      </c>
      <c r="AE52" s="186">
        <v>0</v>
      </c>
      <c r="AF52" s="186">
        <v>89</v>
      </c>
      <c r="AG52" s="186">
        <v>89</v>
      </c>
      <c r="AH52" s="452">
        <v>111.25</v>
      </c>
      <c r="AI52" s="186">
        <v>0</v>
      </c>
      <c r="AJ52" s="186">
        <v>7</v>
      </c>
      <c r="AK52" s="186">
        <v>7</v>
      </c>
      <c r="AL52" s="452">
        <v>8.75</v>
      </c>
      <c r="AM52" s="452">
        <v>120</v>
      </c>
      <c r="AN52" s="186">
        <v>0</v>
      </c>
      <c r="AO52" s="186">
        <v>96</v>
      </c>
      <c r="AP52" s="186">
        <v>96</v>
      </c>
      <c r="AQ52" s="186">
        <v>80</v>
      </c>
      <c r="AR52" s="186">
        <v>0</v>
      </c>
      <c r="AS52" s="186">
        <v>89</v>
      </c>
      <c r="AT52" s="186">
        <v>89</v>
      </c>
      <c r="AU52" s="452">
        <v>111.25</v>
      </c>
      <c r="AV52" s="186">
        <v>0</v>
      </c>
      <c r="AW52" s="186">
        <v>7</v>
      </c>
      <c r="AX52" s="186">
        <v>7</v>
      </c>
      <c r="AY52" s="452">
        <v>8.75</v>
      </c>
      <c r="AZ52" s="452">
        <v>120</v>
      </c>
      <c r="BA52" s="186">
        <v>0</v>
      </c>
      <c r="BB52" s="186">
        <v>96</v>
      </c>
      <c r="BC52" s="186">
        <v>96</v>
      </c>
      <c r="BD52" s="186">
        <v>80</v>
      </c>
      <c r="BE52" s="186">
        <v>0</v>
      </c>
      <c r="BF52" s="186">
        <v>90</v>
      </c>
      <c r="BG52" s="186">
        <v>90</v>
      </c>
      <c r="BH52" s="186">
        <v>112.5</v>
      </c>
      <c r="BI52" s="186">
        <v>0</v>
      </c>
      <c r="BJ52" s="186">
        <v>7</v>
      </c>
      <c r="BK52" s="186">
        <v>7</v>
      </c>
      <c r="BL52" s="186">
        <v>8.75</v>
      </c>
      <c r="BM52" s="186">
        <v>121.24999999999999</v>
      </c>
      <c r="BN52" s="186">
        <v>0</v>
      </c>
      <c r="BO52" s="186">
        <v>97</v>
      </c>
      <c r="BP52" s="186">
        <v>97</v>
      </c>
      <c r="BQ52" s="186">
        <v>80</v>
      </c>
      <c r="BR52" s="186">
        <v>0</v>
      </c>
      <c r="BS52" s="186">
        <v>89</v>
      </c>
      <c r="BT52" s="186">
        <v>89</v>
      </c>
      <c r="BU52" s="452">
        <v>111.25</v>
      </c>
      <c r="BV52" s="186">
        <v>0</v>
      </c>
      <c r="BW52" s="186">
        <v>5</v>
      </c>
      <c r="BX52" s="186">
        <v>5</v>
      </c>
      <c r="BY52" s="452">
        <v>6.25</v>
      </c>
      <c r="BZ52" s="452">
        <v>117.5</v>
      </c>
      <c r="CA52" s="186">
        <v>0</v>
      </c>
      <c r="CB52" s="186">
        <v>94</v>
      </c>
      <c r="CC52" s="186">
        <v>94</v>
      </c>
      <c r="CD52" s="101">
        <v>71</v>
      </c>
      <c r="CE52" s="101">
        <v>0</v>
      </c>
      <c r="CF52" s="101">
        <v>90</v>
      </c>
      <c r="CG52" s="101">
        <v>90</v>
      </c>
      <c r="CH52" s="102">
        <v>126.7605633802817</v>
      </c>
      <c r="CI52" s="101">
        <v>0</v>
      </c>
      <c r="CJ52" s="101">
        <v>5</v>
      </c>
      <c r="CK52" s="101">
        <v>5</v>
      </c>
      <c r="CL52" s="91">
        <v>7.042253521126761</v>
      </c>
      <c r="CM52" s="102">
        <v>133.80281690140845</v>
      </c>
      <c r="CN52" s="83">
        <v>0</v>
      </c>
      <c r="CO52" s="83">
        <v>95</v>
      </c>
      <c r="CP52" s="103">
        <v>95</v>
      </c>
    </row>
    <row r="53" spans="1:94" x14ac:dyDescent="0.25">
      <c r="A53" s="5">
        <v>306</v>
      </c>
      <c r="B53" s="8" t="s">
        <v>121</v>
      </c>
      <c r="C53" s="5">
        <v>306</v>
      </c>
      <c r="D53" s="74">
        <v>120</v>
      </c>
      <c r="E53" s="101">
        <v>0</v>
      </c>
      <c r="F53" s="101">
        <v>86</v>
      </c>
      <c r="G53" s="101">
        <v>86</v>
      </c>
      <c r="H53" s="102">
        <v>71.666666666666671</v>
      </c>
      <c r="I53" s="101">
        <v>0</v>
      </c>
      <c r="J53" s="101">
        <v>4</v>
      </c>
      <c r="K53" s="101">
        <v>4</v>
      </c>
      <c r="L53" s="91">
        <v>3.3333333333333335</v>
      </c>
      <c r="M53" s="102">
        <v>75</v>
      </c>
      <c r="N53" s="83">
        <v>0</v>
      </c>
      <c r="O53" s="83">
        <v>90</v>
      </c>
      <c r="P53" s="188">
        <v>90</v>
      </c>
      <c r="Q53" s="103">
        <v>120</v>
      </c>
      <c r="R53" s="103">
        <v>0</v>
      </c>
      <c r="S53" s="103">
        <v>87</v>
      </c>
      <c r="T53" s="103">
        <v>87</v>
      </c>
      <c r="U53" s="103">
        <v>72.5</v>
      </c>
      <c r="V53" s="103">
        <v>0</v>
      </c>
      <c r="W53" s="103">
        <v>4</v>
      </c>
      <c r="X53" s="103">
        <v>4</v>
      </c>
      <c r="Y53" s="103">
        <v>3.3333333333333335</v>
      </c>
      <c r="Z53" s="103">
        <v>75.833333333333329</v>
      </c>
      <c r="AA53" s="103">
        <v>0</v>
      </c>
      <c r="AB53" s="103">
        <v>91</v>
      </c>
      <c r="AC53" s="103">
        <v>91</v>
      </c>
      <c r="AD53" s="186">
        <v>120</v>
      </c>
      <c r="AE53" s="186">
        <v>0</v>
      </c>
      <c r="AF53" s="186">
        <v>89</v>
      </c>
      <c r="AG53" s="186">
        <v>89</v>
      </c>
      <c r="AH53" s="452">
        <v>74.166666666666671</v>
      </c>
      <c r="AI53" s="186">
        <v>0</v>
      </c>
      <c r="AJ53" s="186">
        <v>2</v>
      </c>
      <c r="AK53" s="186">
        <v>2</v>
      </c>
      <c r="AL53" s="452">
        <v>1.6666666666666667</v>
      </c>
      <c r="AM53" s="452">
        <v>75.833333333333329</v>
      </c>
      <c r="AN53" s="186">
        <v>0</v>
      </c>
      <c r="AO53" s="186">
        <v>91</v>
      </c>
      <c r="AP53" s="186">
        <v>91</v>
      </c>
      <c r="AQ53" s="186">
        <v>120</v>
      </c>
      <c r="AR53" s="186">
        <v>0</v>
      </c>
      <c r="AS53" s="186">
        <v>89</v>
      </c>
      <c r="AT53" s="186">
        <v>89</v>
      </c>
      <c r="AU53" s="452">
        <v>74.166666666666671</v>
      </c>
      <c r="AV53" s="186">
        <v>0</v>
      </c>
      <c r="AW53" s="186">
        <v>3</v>
      </c>
      <c r="AX53" s="186">
        <v>3</v>
      </c>
      <c r="AY53" s="452">
        <v>2.5</v>
      </c>
      <c r="AZ53" s="452">
        <v>76.666666666666671</v>
      </c>
      <c r="BA53" s="186">
        <v>0</v>
      </c>
      <c r="BB53" s="186">
        <v>92</v>
      </c>
      <c r="BC53" s="186">
        <v>92</v>
      </c>
      <c r="BD53" s="186">
        <v>120</v>
      </c>
      <c r="BE53" s="186">
        <v>0</v>
      </c>
      <c r="BF53" s="186">
        <v>91</v>
      </c>
      <c r="BG53" s="186">
        <v>91</v>
      </c>
      <c r="BH53" s="186">
        <v>75.833333333333329</v>
      </c>
      <c r="BI53" s="186">
        <v>0</v>
      </c>
      <c r="BJ53" s="186">
        <v>2</v>
      </c>
      <c r="BK53" s="186">
        <v>2</v>
      </c>
      <c r="BL53" s="186">
        <v>1.6666666666666667</v>
      </c>
      <c r="BM53" s="186">
        <v>77.5</v>
      </c>
      <c r="BN53" s="186">
        <v>0</v>
      </c>
      <c r="BO53" s="186">
        <v>93</v>
      </c>
      <c r="BP53" s="186">
        <v>93</v>
      </c>
      <c r="BQ53" s="186">
        <v>120</v>
      </c>
      <c r="BR53" s="186">
        <v>0</v>
      </c>
      <c r="BS53" s="186">
        <v>88</v>
      </c>
      <c r="BT53" s="186">
        <v>88</v>
      </c>
      <c r="BU53" s="452">
        <v>73.333333333333329</v>
      </c>
      <c r="BV53" s="186">
        <v>0</v>
      </c>
      <c r="BW53" s="186">
        <v>3</v>
      </c>
      <c r="BX53" s="186">
        <v>3</v>
      </c>
      <c r="BY53" s="452">
        <v>2.5</v>
      </c>
      <c r="BZ53" s="452">
        <v>75.833333333333329</v>
      </c>
      <c r="CA53" s="186">
        <v>0</v>
      </c>
      <c r="CB53" s="186">
        <v>91</v>
      </c>
      <c r="CC53" s="186">
        <v>91</v>
      </c>
      <c r="CD53" s="101">
        <v>104</v>
      </c>
      <c r="CE53" s="101">
        <v>0</v>
      </c>
      <c r="CF53" s="101">
        <v>90</v>
      </c>
      <c r="CG53" s="101">
        <v>90</v>
      </c>
      <c r="CH53" s="102">
        <v>86.538461538461547</v>
      </c>
      <c r="CI53" s="101">
        <v>0</v>
      </c>
      <c r="CJ53" s="101">
        <v>2</v>
      </c>
      <c r="CK53" s="101">
        <v>2</v>
      </c>
      <c r="CL53" s="91">
        <v>1.9230769230769231</v>
      </c>
      <c r="CM53" s="102">
        <v>88.461538461538453</v>
      </c>
      <c r="CN53" s="83">
        <v>0</v>
      </c>
      <c r="CO53" s="83">
        <v>92</v>
      </c>
      <c r="CP53" s="103">
        <v>92</v>
      </c>
    </row>
    <row r="54" spans="1:94" x14ac:dyDescent="0.25">
      <c r="A54" s="5">
        <v>347</v>
      </c>
      <c r="B54" s="8" t="s">
        <v>122</v>
      </c>
      <c r="C54" s="5">
        <v>347</v>
      </c>
      <c r="D54" s="74">
        <v>39</v>
      </c>
      <c r="E54" s="101">
        <v>0</v>
      </c>
      <c r="F54" s="101">
        <v>30</v>
      </c>
      <c r="G54" s="101">
        <v>30</v>
      </c>
      <c r="H54" s="102">
        <v>76.923076923076934</v>
      </c>
      <c r="I54" s="101">
        <v>0</v>
      </c>
      <c r="J54" s="101">
        <v>6</v>
      </c>
      <c r="K54" s="101">
        <v>6</v>
      </c>
      <c r="L54" s="91">
        <v>15.384615384615385</v>
      </c>
      <c r="M54" s="102">
        <v>92.307692307692307</v>
      </c>
      <c r="N54" s="83">
        <v>0</v>
      </c>
      <c r="O54" s="83">
        <v>36</v>
      </c>
      <c r="P54" s="188">
        <v>36</v>
      </c>
      <c r="Q54" s="103">
        <v>39</v>
      </c>
      <c r="R54" s="103">
        <v>0</v>
      </c>
      <c r="S54" s="103">
        <v>29</v>
      </c>
      <c r="T54" s="103">
        <v>29</v>
      </c>
      <c r="U54" s="103">
        <v>74.358974358974365</v>
      </c>
      <c r="V54" s="103">
        <v>0</v>
      </c>
      <c r="W54" s="103">
        <v>7</v>
      </c>
      <c r="X54" s="103">
        <v>7</v>
      </c>
      <c r="Y54" s="103">
        <v>17.948717948717949</v>
      </c>
      <c r="Z54" s="103">
        <v>92.307692307692307</v>
      </c>
      <c r="AA54" s="103">
        <v>0</v>
      </c>
      <c r="AB54" s="103">
        <v>36</v>
      </c>
      <c r="AC54" s="103">
        <v>36</v>
      </c>
      <c r="AD54" s="186">
        <v>39</v>
      </c>
      <c r="AE54" s="186">
        <v>0</v>
      </c>
      <c r="AF54" s="186">
        <v>29</v>
      </c>
      <c r="AG54" s="186">
        <v>29</v>
      </c>
      <c r="AH54" s="452">
        <v>74.358974358974365</v>
      </c>
      <c r="AI54" s="186">
        <v>0</v>
      </c>
      <c r="AJ54" s="186">
        <v>6</v>
      </c>
      <c r="AK54" s="186">
        <v>6</v>
      </c>
      <c r="AL54" s="452">
        <v>15.384615384615385</v>
      </c>
      <c r="AM54" s="452">
        <v>89.743589743589752</v>
      </c>
      <c r="AN54" s="186">
        <v>0</v>
      </c>
      <c r="AO54" s="186">
        <v>35</v>
      </c>
      <c r="AP54" s="186">
        <v>35</v>
      </c>
      <c r="AQ54" s="186">
        <v>39</v>
      </c>
      <c r="AR54" s="186">
        <v>0</v>
      </c>
      <c r="AS54" s="186">
        <v>28</v>
      </c>
      <c r="AT54" s="186">
        <v>28</v>
      </c>
      <c r="AU54" s="452">
        <v>71.794871794871796</v>
      </c>
      <c r="AV54" s="186">
        <v>0</v>
      </c>
      <c r="AW54" s="186">
        <v>6</v>
      </c>
      <c r="AX54" s="186">
        <v>6</v>
      </c>
      <c r="AY54" s="452">
        <v>15.384615384615385</v>
      </c>
      <c r="AZ54" s="452">
        <v>87.179487179487182</v>
      </c>
      <c r="BA54" s="186">
        <v>0</v>
      </c>
      <c r="BB54" s="186">
        <v>34</v>
      </c>
      <c r="BC54" s="186">
        <v>34</v>
      </c>
      <c r="BD54" s="186">
        <v>39</v>
      </c>
      <c r="BE54" s="186">
        <v>0</v>
      </c>
      <c r="BF54" s="186">
        <v>30</v>
      </c>
      <c r="BG54" s="186">
        <v>30</v>
      </c>
      <c r="BH54" s="186">
        <v>76.923076923076934</v>
      </c>
      <c r="BI54" s="186">
        <v>0</v>
      </c>
      <c r="BJ54" s="186">
        <v>6</v>
      </c>
      <c r="BK54" s="186">
        <v>6</v>
      </c>
      <c r="BL54" s="186">
        <v>15.384615384615385</v>
      </c>
      <c r="BM54" s="186">
        <v>92.307692307692307</v>
      </c>
      <c r="BN54" s="186">
        <v>0</v>
      </c>
      <c r="BO54" s="186">
        <v>36</v>
      </c>
      <c r="BP54" s="186">
        <v>36</v>
      </c>
      <c r="BQ54" s="186">
        <v>39</v>
      </c>
      <c r="BR54" s="186">
        <v>0</v>
      </c>
      <c r="BS54" s="186">
        <v>31</v>
      </c>
      <c r="BT54" s="186">
        <v>31</v>
      </c>
      <c r="BU54" s="452">
        <v>79.487179487179489</v>
      </c>
      <c r="BV54" s="186">
        <v>0</v>
      </c>
      <c r="BW54" s="186">
        <v>7</v>
      </c>
      <c r="BX54" s="186">
        <v>7</v>
      </c>
      <c r="BY54" s="452">
        <v>17.948717948717949</v>
      </c>
      <c r="BZ54" s="452">
        <v>97.435897435897431</v>
      </c>
      <c r="CA54" s="186">
        <v>0</v>
      </c>
      <c r="CB54" s="186">
        <v>38</v>
      </c>
      <c r="CC54" s="186">
        <v>38</v>
      </c>
      <c r="CD54" s="101">
        <v>38</v>
      </c>
      <c r="CE54" s="101">
        <v>0</v>
      </c>
      <c r="CF54" s="101">
        <v>35</v>
      </c>
      <c r="CG54" s="101">
        <v>35</v>
      </c>
      <c r="CH54" s="102">
        <v>92.10526315789474</v>
      </c>
      <c r="CI54" s="101">
        <v>0</v>
      </c>
      <c r="CJ54" s="101">
        <v>6</v>
      </c>
      <c r="CK54" s="101">
        <v>6</v>
      </c>
      <c r="CL54" s="91">
        <v>15.789473684210526</v>
      </c>
      <c r="CM54" s="102">
        <v>107.89473684210526</v>
      </c>
      <c r="CN54" s="83">
        <v>0</v>
      </c>
      <c r="CO54" s="83">
        <v>41</v>
      </c>
      <c r="CP54" s="103">
        <v>41</v>
      </c>
    </row>
    <row r="55" spans="1:94" x14ac:dyDescent="0.25">
      <c r="A55" s="5">
        <v>411</v>
      </c>
      <c r="B55" s="8" t="s">
        <v>123</v>
      </c>
      <c r="C55" s="5">
        <v>411</v>
      </c>
      <c r="D55" s="74">
        <v>17</v>
      </c>
      <c r="E55" s="101">
        <v>0</v>
      </c>
      <c r="F55" s="101">
        <v>24</v>
      </c>
      <c r="G55" s="101">
        <v>24</v>
      </c>
      <c r="H55" s="102">
        <v>141.1764705882353</v>
      </c>
      <c r="I55" s="101">
        <v>0</v>
      </c>
      <c r="J55" s="101">
        <v>0</v>
      </c>
      <c r="K55" s="101">
        <v>0</v>
      </c>
      <c r="L55" s="91">
        <v>0</v>
      </c>
      <c r="M55" s="102">
        <v>141.1764705882353</v>
      </c>
      <c r="N55" s="83">
        <v>0</v>
      </c>
      <c r="O55" s="83">
        <v>24</v>
      </c>
      <c r="P55" s="188">
        <v>24</v>
      </c>
      <c r="Q55" s="103">
        <v>17</v>
      </c>
      <c r="R55" s="103">
        <v>0</v>
      </c>
      <c r="S55" s="103">
        <v>26</v>
      </c>
      <c r="T55" s="103">
        <v>26</v>
      </c>
      <c r="U55" s="103">
        <v>152.94117647058823</v>
      </c>
      <c r="V55" s="103">
        <v>0</v>
      </c>
      <c r="W55" s="103">
        <v>0</v>
      </c>
      <c r="X55" s="103">
        <v>0</v>
      </c>
      <c r="Y55" s="103">
        <v>0</v>
      </c>
      <c r="Z55" s="103">
        <v>152.94117647058823</v>
      </c>
      <c r="AA55" s="103">
        <v>0</v>
      </c>
      <c r="AB55" s="103">
        <v>26</v>
      </c>
      <c r="AC55" s="103">
        <v>26</v>
      </c>
      <c r="AD55" s="186">
        <v>17</v>
      </c>
      <c r="AE55" s="186">
        <v>0</v>
      </c>
      <c r="AF55" s="186">
        <v>25</v>
      </c>
      <c r="AG55" s="186">
        <v>25</v>
      </c>
      <c r="AH55" s="452">
        <v>147.05882352941177</v>
      </c>
      <c r="AI55" s="186">
        <v>0</v>
      </c>
      <c r="AJ55" s="186">
        <v>0</v>
      </c>
      <c r="AK55" s="186">
        <v>0</v>
      </c>
      <c r="AL55" s="452">
        <v>0</v>
      </c>
      <c r="AM55" s="452">
        <v>147.05882352941177</v>
      </c>
      <c r="AN55" s="186">
        <v>0</v>
      </c>
      <c r="AO55" s="186">
        <v>25</v>
      </c>
      <c r="AP55" s="186">
        <v>25</v>
      </c>
      <c r="AQ55" s="186">
        <v>17</v>
      </c>
      <c r="AR55" s="186">
        <v>0</v>
      </c>
      <c r="AS55" s="186">
        <v>25</v>
      </c>
      <c r="AT55" s="186">
        <v>25</v>
      </c>
      <c r="AU55" s="452">
        <v>147.05882352941177</v>
      </c>
      <c r="AV55" s="186">
        <v>0</v>
      </c>
      <c r="AW55" s="186">
        <v>0</v>
      </c>
      <c r="AX55" s="186">
        <v>0</v>
      </c>
      <c r="AY55" s="452">
        <v>0</v>
      </c>
      <c r="AZ55" s="452">
        <v>147.05882352941177</v>
      </c>
      <c r="BA55" s="186">
        <v>0</v>
      </c>
      <c r="BB55" s="186">
        <v>25</v>
      </c>
      <c r="BC55" s="186">
        <v>25</v>
      </c>
      <c r="BD55" s="186">
        <v>17</v>
      </c>
      <c r="BE55" s="186">
        <v>0</v>
      </c>
      <c r="BF55" s="186">
        <v>24</v>
      </c>
      <c r="BG55" s="186">
        <v>24</v>
      </c>
      <c r="BH55" s="186">
        <v>141.1764705882353</v>
      </c>
      <c r="BI55" s="186">
        <v>0</v>
      </c>
      <c r="BJ55" s="186">
        <v>0</v>
      </c>
      <c r="BK55" s="186">
        <v>0</v>
      </c>
      <c r="BL55" s="186">
        <v>0</v>
      </c>
      <c r="BM55" s="186">
        <v>141.1764705882353</v>
      </c>
      <c r="BN55" s="186">
        <v>0</v>
      </c>
      <c r="BO55" s="186">
        <v>24</v>
      </c>
      <c r="BP55" s="186">
        <v>24</v>
      </c>
      <c r="BQ55" s="186">
        <v>17</v>
      </c>
      <c r="BR55" s="186">
        <v>0</v>
      </c>
      <c r="BS55" s="186">
        <v>23</v>
      </c>
      <c r="BT55" s="186">
        <v>23</v>
      </c>
      <c r="BU55" s="452">
        <v>135.29411764705884</v>
      </c>
      <c r="BV55" s="186">
        <v>0</v>
      </c>
      <c r="BW55" s="186">
        <v>1</v>
      </c>
      <c r="BX55" s="186">
        <v>1</v>
      </c>
      <c r="BY55" s="452">
        <v>5.8823529411764701</v>
      </c>
      <c r="BZ55" s="452">
        <v>141.1764705882353</v>
      </c>
      <c r="CA55" s="186">
        <v>0</v>
      </c>
      <c r="CB55" s="186">
        <v>24</v>
      </c>
      <c r="CC55" s="186">
        <v>24</v>
      </c>
      <c r="CD55" s="101">
        <v>18</v>
      </c>
      <c r="CE55" s="101">
        <v>0</v>
      </c>
      <c r="CF55" s="101">
        <v>24</v>
      </c>
      <c r="CG55" s="101">
        <v>24</v>
      </c>
      <c r="CH55" s="102">
        <v>133.33333333333331</v>
      </c>
      <c r="CI55" s="101">
        <v>0</v>
      </c>
      <c r="CJ55" s="101">
        <v>0</v>
      </c>
      <c r="CK55" s="101">
        <v>0</v>
      </c>
      <c r="CL55" s="91">
        <v>0</v>
      </c>
      <c r="CM55" s="102">
        <v>133.33333333333331</v>
      </c>
      <c r="CN55" s="83">
        <v>0</v>
      </c>
      <c r="CO55" s="83">
        <v>24</v>
      </c>
      <c r="CP55" s="103">
        <v>24</v>
      </c>
    </row>
    <row r="56" spans="1:94" x14ac:dyDescent="0.25">
      <c r="A56" s="5">
        <v>501</v>
      </c>
      <c r="B56" s="8" t="s">
        <v>124</v>
      </c>
      <c r="C56" s="5">
        <v>501</v>
      </c>
      <c r="D56" s="74">
        <v>82</v>
      </c>
      <c r="E56" s="101">
        <v>0</v>
      </c>
      <c r="F56" s="101">
        <v>34</v>
      </c>
      <c r="G56" s="101">
        <v>34</v>
      </c>
      <c r="H56" s="102">
        <v>41.463414634146339</v>
      </c>
      <c r="I56" s="101">
        <v>0</v>
      </c>
      <c r="J56" s="101">
        <v>1</v>
      </c>
      <c r="K56" s="101">
        <v>1</v>
      </c>
      <c r="L56" s="91">
        <v>1.2195121951219512</v>
      </c>
      <c r="M56" s="102">
        <v>42.68292682926829</v>
      </c>
      <c r="N56" s="83">
        <v>0</v>
      </c>
      <c r="O56" s="83">
        <v>35</v>
      </c>
      <c r="P56" s="188">
        <v>35</v>
      </c>
      <c r="Q56" s="103">
        <v>82</v>
      </c>
      <c r="R56" s="103">
        <v>0</v>
      </c>
      <c r="S56" s="103">
        <v>34</v>
      </c>
      <c r="T56" s="103">
        <v>34</v>
      </c>
      <c r="U56" s="103">
        <v>41.463414634146339</v>
      </c>
      <c r="V56" s="103">
        <v>0</v>
      </c>
      <c r="W56" s="103">
        <v>2</v>
      </c>
      <c r="X56" s="103">
        <v>2</v>
      </c>
      <c r="Y56" s="103">
        <v>2.4390243902439024</v>
      </c>
      <c r="Z56" s="103">
        <v>43.902439024390247</v>
      </c>
      <c r="AA56" s="103">
        <v>0</v>
      </c>
      <c r="AB56" s="103">
        <v>36</v>
      </c>
      <c r="AC56" s="103">
        <v>36</v>
      </c>
      <c r="AD56" s="186">
        <v>82</v>
      </c>
      <c r="AE56" s="186">
        <v>0</v>
      </c>
      <c r="AF56" s="186">
        <v>34</v>
      </c>
      <c r="AG56" s="186">
        <v>34</v>
      </c>
      <c r="AH56" s="452">
        <v>41.463414634146339</v>
      </c>
      <c r="AI56" s="186">
        <v>0</v>
      </c>
      <c r="AJ56" s="186">
        <v>3</v>
      </c>
      <c r="AK56" s="186">
        <v>3</v>
      </c>
      <c r="AL56" s="452">
        <v>3.6585365853658534</v>
      </c>
      <c r="AM56" s="452">
        <v>45.121951219512198</v>
      </c>
      <c r="AN56" s="186">
        <v>0</v>
      </c>
      <c r="AO56" s="186">
        <v>37</v>
      </c>
      <c r="AP56" s="186">
        <v>37</v>
      </c>
      <c r="AQ56" s="186">
        <v>82</v>
      </c>
      <c r="AR56" s="186">
        <v>0</v>
      </c>
      <c r="AS56" s="186">
        <v>34</v>
      </c>
      <c r="AT56" s="186">
        <v>34</v>
      </c>
      <c r="AU56" s="452">
        <v>41.463414634146339</v>
      </c>
      <c r="AV56" s="186">
        <v>0</v>
      </c>
      <c r="AW56" s="186">
        <v>2</v>
      </c>
      <c r="AX56" s="186">
        <v>2</v>
      </c>
      <c r="AY56" s="452">
        <v>2.4390243902439024</v>
      </c>
      <c r="AZ56" s="452">
        <v>43.902439024390247</v>
      </c>
      <c r="BA56" s="186">
        <v>0</v>
      </c>
      <c r="BB56" s="186">
        <v>36</v>
      </c>
      <c r="BC56" s="186">
        <v>36</v>
      </c>
      <c r="BD56" s="186">
        <v>82</v>
      </c>
      <c r="BE56" s="186">
        <v>0</v>
      </c>
      <c r="BF56" s="186">
        <v>35</v>
      </c>
      <c r="BG56" s="186">
        <v>35</v>
      </c>
      <c r="BH56" s="186">
        <v>42.68292682926829</v>
      </c>
      <c r="BI56" s="186">
        <v>0</v>
      </c>
      <c r="BJ56" s="186">
        <v>2</v>
      </c>
      <c r="BK56" s="186">
        <v>2</v>
      </c>
      <c r="BL56" s="186">
        <v>2.4390243902439024</v>
      </c>
      <c r="BM56" s="186">
        <v>45.121951219512198</v>
      </c>
      <c r="BN56" s="186">
        <v>0</v>
      </c>
      <c r="BO56" s="186">
        <v>37</v>
      </c>
      <c r="BP56" s="186">
        <v>37</v>
      </c>
      <c r="BQ56" s="186">
        <v>82</v>
      </c>
      <c r="BR56" s="186">
        <v>0</v>
      </c>
      <c r="BS56" s="186">
        <v>35</v>
      </c>
      <c r="BT56" s="186">
        <v>35</v>
      </c>
      <c r="BU56" s="452">
        <v>42.68292682926829</v>
      </c>
      <c r="BV56" s="186">
        <v>0</v>
      </c>
      <c r="BW56" s="186">
        <v>2</v>
      </c>
      <c r="BX56" s="186">
        <v>2</v>
      </c>
      <c r="BY56" s="452">
        <v>2.4390243902439024</v>
      </c>
      <c r="BZ56" s="452">
        <v>45.121951219512198</v>
      </c>
      <c r="CA56" s="186">
        <v>0</v>
      </c>
      <c r="CB56" s="186">
        <v>37</v>
      </c>
      <c r="CC56" s="186">
        <v>37</v>
      </c>
      <c r="CD56" s="101">
        <v>88</v>
      </c>
      <c r="CE56" s="101">
        <v>0</v>
      </c>
      <c r="CF56" s="101">
        <v>36</v>
      </c>
      <c r="CG56" s="101">
        <v>36</v>
      </c>
      <c r="CH56" s="102">
        <v>40.909090909090914</v>
      </c>
      <c r="CI56" s="101">
        <v>0</v>
      </c>
      <c r="CJ56" s="101">
        <v>1</v>
      </c>
      <c r="CK56" s="101">
        <v>1</v>
      </c>
      <c r="CL56" s="91">
        <v>1.1363636363636365</v>
      </c>
      <c r="CM56" s="102">
        <v>42.045454545454547</v>
      </c>
      <c r="CN56" s="83">
        <v>0</v>
      </c>
      <c r="CO56" s="83">
        <v>37</v>
      </c>
      <c r="CP56" s="103">
        <v>37</v>
      </c>
    </row>
    <row r="57" spans="1:94" x14ac:dyDescent="0.25">
      <c r="A57" s="5">
        <v>543</v>
      </c>
      <c r="B57" s="8" t="s">
        <v>125</v>
      </c>
      <c r="C57" s="5">
        <v>543</v>
      </c>
      <c r="D57" s="74">
        <v>13</v>
      </c>
      <c r="E57" s="101">
        <v>0</v>
      </c>
      <c r="F57" s="101">
        <v>17</v>
      </c>
      <c r="G57" s="101">
        <v>17</v>
      </c>
      <c r="H57" s="102">
        <v>130.76923076923077</v>
      </c>
      <c r="I57" s="101">
        <v>0</v>
      </c>
      <c r="J57" s="101">
        <v>0</v>
      </c>
      <c r="K57" s="101">
        <v>0</v>
      </c>
      <c r="L57" s="91">
        <v>0</v>
      </c>
      <c r="M57" s="102">
        <v>130.76923076923077</v>
      </c>
      <c r="N57" s="83">
        <v>0</v>
      </c>
      <c r="O57" s="83">
        <v>17</v>
      </c>
      <c r="P57" s="188">
        <v>17</v>
      </c>
      <c r="Q57" s="103">
        <v>13</v>
      </c>
      <c r="R57" s="103">
        <v>0</v>
      </c>
      <c r="S57" s="103">
        <v>17</v>
      </c>
      <c r="T57" s="103">
        <v>17</v>
      </c>
      <c r="U57" s="103">
        <v>130.76923076923077</v>
      </c>
      <c r="V57" s="103">
        <v>0</v>
      </c>
      <c r="W57" s="103">
        <v>0</v>
      </c>
      <c r="X57" s="103">
        <v>0</v>
      </c>
      <c r="Y57" s="103">
        <v>0</v>
      </c>
      <c r="Z57" s="103">
        <v>130.76923076923077</v>
      </c>
      <c r="AA57" s="103">
        <v>0</v>
      </c>
      <c r="AB57" s="103">
        <v>17</v>
      </c>
      <c r="AC57" s="103">
        <v>17</v>
      </c>
      <c r="AD57" s="186">
        <v>13</v>
      </c>
      <c r="AE57" s="186">
        <v>0</v>
      </c>
      <c r="AF57" s="186">
        <v>18</v>
      </c>
      <c r="AG57" s="186">
        <v>18</v>
      </c>
      <c r="AH57" s="452">
        <v>138.46153846153845</v>
      </c>
      <c r="AI57" s="186">
        <v>0</v>
      </c>
      <c r="AJ57" s="186">
        <v>0</v>
      </c>
      <c r="AK57" s="186">
        <v>0</v>
      </c>
      <c r="AL57" s="452">
        <v>0</v>
      </c>
      <c r="AM57" s="452">
        <v>138.46153846153845</v>
      </c>
      <c r="AN57" s="186">
        <v>0</v>
      </c>
      <c r="AO57" s="186">
        <v>18</v>
      </c>
      <c r="AP57" s="186">
        <v>18</v>
      </c>
      <c r="AQ57" s="186">
        <v>13</v>
      </c>
      <c r="AR57" s="186">
        <v>0</v>
      </c>
      <c r="AS57" s="186">
        <v>18</v>
      </c>
      <c r="AT57" s="186">
        <v>18</v>
      </c>
      <c r="AU57" s="452">
        <v>138.46153846153845</v>
      </c>
      <c r="AV57" s="186">
        <v>0</v>
      </c>
      <c r="AW57" s="186">
        <v>1</v>
      </c>
      <c r="AX57" s="186">
        <v>1</v>
      </c>
      <c r="AY57" s="452">
        <v>7.6923076923076925</v>
      </c>
      <c r="AZ57" s="452">
        <v>146.15384615384613</v>
      </c>
      <c r="BA57" s="186">
        <v>0</v>
      </c>
      <c r="BB57" s="186">
        <v>19</v>
      </c>
      <c r="BC57" s="186">
        <v>19</v>
      </c>
      <c r="BD57" s="186">
        <v>13</v>
      </c>
      <c r="BE57" s="186">
        <v>0</v>
      </c>
      <c r="BF57" s="186">
        <v>20</v>
      </c>
      <c r="BG57" s="186">
        <v>20</v>
      </c>
      <c r="BH57" s="186">
        <v>153.84615384615387</v>
      </c>
      <c r="BI57" s="186">
        <v>0</v>
      </c>
      <c r="BJ57" s="186">
        <v>1</v>
      </c>
      <c r="BK57" s="186">
        <v>1</v>
      </c>
      <c r="BL57" s="186">
        <v>7.6923076923076925</v>
      </c>
      <c r="BM57" s="186">
        <v>161.53846153846155</v>
      </c>
      <c r="BN57" s="186">
        <v>0</v>
      </c>
      <c r="BO57" s="186">
        <v>21</v>
      </c>
      <c r="BP57" s="186">
        <v>21</v>
      </c>
      <c r="BQ57" s="186">
        <v>13</v>
      </c>
      <c r="BR57" s="186">
        <v>0</v>
      </c>
      <c r="BS57" s="186">
        <v>21</v>
      </c>
      <c r="BT57" s="186">
        <v>21</v>
      </c>
      <c r="BU57" s="452">
        <v>161.53846153846155</v>
      </c>
      <c r="BV57" s="186">
        <v>0</v>
      </c>
      <c r="BW57" s="186">
        <v>0</v>
      </c>
      <c r="BX57" s="186">
        <v>0</v>
      </c>
      <c r="BY57" s="452">
        <v>0</v>
      </c>
      <c r="BZ57" s="452">
        <v>161.53846153846155</v>
      </c>
      <c r="CA57" s="186">
        <v>0</v>
      </c>
      <c r="CB57" s="186">
        <v>21</v>
      </c>
      <c r="CC57" s="186">
        <v>21</v>
      </c>
      <c r="CD57" s="101">
        <v>17</v>
      </c>
      <c r="CE57" s="101">
        <v>0</v>
      </c>
      <c r="CF57" s="101">
        <v>21</v>
      </c>
      <c r="CG57" s="101">
        <v>21</v>
      </c>
      <c r="CH57" s="102">
        <v>123.52941176470588</v>
      </c>
      <c r="CI57" s="101">
        <v>0</v>
      </c>
      <c r="CJ57" s="101">
        <v>0</v>
      </c>
      <c r="CK57" s="101">
        <v>0</v>
      </c>
      <c r="CL57" s="91">
        <v>0</v>
      </c>
      <c r="CM57" s="102">
        <v>123.52941176470588</v>
      </c>
      <c r="CN57" s="83">
        <v>0</v>
      </c>
      <c r="CO57" s="83">
        <v>21</v>
      </c>
      <c r="CP57" s="103">
        <v>21</v>
      </c>
    </row>
    <row r="58" spans="1:94" x14ac:dyDescent="0.25">
      <c r="A58" s="5">
        <v>628</v>
      </c>
      <c r="B58" s="8" t="s">
        <v>126</v>
      </c>
      <c r="C58" s="5">
        <v>628</v>
      </c>
      <c r="D58" s="74">
        <v>10</v>
      </c>
      <c r="E58" s="101">
        <v>0</v>
      </c>
      <c r="F58" s="101">
        <v>9</v>
      </c>
      <c r="G58" s="101">
        <v>9</v>
      </c>
      <c r="H58" s="102">
        <v>90</v>
      </c>
      <c r="I58" s="101">
        <v>0</v>
      </c>
      <c r="J58" s="101">
        <v>2</v>
      </c>
      <c r="K58" s="101">
        <v>2</v>
      </c>
      <c r="L58" s="91">
        <v>20</v>
      </c>
      <c r="M58" s="102">
        <v>110.00000000000001</v>
      </c>
      <c r="N58" s="83">
        <v>0</v>
      </c>
      <c r="O58" s="83">
        <v>11</v>
      </c>
      <c r="P58" s="188">
        <v>11</v>
      </c>
      <c r="Q58" s="103">
        <v>10</v>
      </c>
      <c r="R58" s="103">
        <v>0</v>
      </c>
      <c r="S58" s="103">
        <v>11</v>
      </c>
      <c r="T58" s="103">
        <v>11</v>
      </c>
      <c r="U58" s="103">
        <v>110.00000000000001</v>
      </c>
      <c r="V58" s="103">
        <v>0</v>
      </c>
      <c r="W58" s="103">
        <v>1</v>
      </c>
      <c r="X58" s="103">
        <v>1</v>
      </c>
      <c r="Y58" s="103">
        <v>10</v>
      </c>
      <c r="Z58" s="103">
        <v>120</v>
      </c>
      <c r="AA58" s="103">
        <v>0</v>
      </c>
      <c r="AB58" s="103">
        <v>12</v>
      </c>
      <c r="AC58" s="103">
        <v>12</v>
      </c>
      <c r="AD58" s="186">
        <v>10</v>
      </c>
      <c r="AE58" s="186">
        <v>0</v>
      </c>
      <c r="AF58" s="186">
        <v>9</v>
      </c>
      <c r="AG58" s="186">
        <v>9</v>
      </c>
      <c r="AH58" s="452">
        <v>90</v>
      </c>
      <c r="AI58" s="186">
        <v>0</v>
      </c>
      <c r="AJ58" s="186">
        <v>2</v>
      </c>
      <c r="AK58" s="186">
        <v>2</v>
      </c>
      <c r="AL58" s="452">
        <v>20</v>
      </c>
      <c r="AM58" s="452">
        <v>110.00000000000001</v>
      </c>
      <c r="AN58" s="186">
        <v>0</v>
      </c>
      <c r="AO58" s="186">
        <v>11</v>
      </c>
      <c r="AP58" s="186">
        <v>11</v>
      </c>
      <c r="AQ58" s="186">
        <v>10</v>
      </c>
      <c r="AR58" s="186">
        <v>0</v>
      </c>
      <c r="AS58" s="186">
        <v>8</v>
      </c>
      <c r="AT58" s="186">
        <v>8</v>
      </c>
      <c r="AU58" s="452">
        <v>80</v>
      </c>
      <c r="AV58" s="186">
        <v>0</v>
      </c>
      <c r="AW58" s="186">
        <v>2</v>
      </c>
      <c r="AX58" s="186">
        <v>2</v>
      </c>
      <c r="AY58" s="452">
        <v>20</v>
      </c>
      <c r="AZ58" s="452">
        <v>100</v>
      </c>
      <c r="BA58" s="186">
        <v>0</v>
      </c>
      <c r="BB58" s="186">
        <v>10</v>
      </c>
      <c r="BC58" s="186">
        <v>10</v>
      </c>
      <c r="BD58" s="186">
        <v>10</v>
      </c>
      <c r="BE58" s="186">
        <v>0</v>
      </c>
      <c r="BF58" s="186">
        <v>8</v>
      </c>
      <c r="BG58" s="186">
        <v>8</v>
      </c>
      <c r="BH58" s="186">
        <v>80</v>
      </c>
      <c r="BI58" s="186">
        <v>0</v>
      </c>
      <c r="BJ58" s="186">
        <v>1</v>
      </c>
      <c r="BK58" s="186">
        <v>1</v>
      </c>
      <c r="BL58" s="186">
        <v>10</v>
      </c>
      <c r="BM58" s="186">
        <v>90</v>
      </c>
      <c r="BN58" s="186">
        <v>0</v>
      </c>
      <c r="BO58" s="186">
        <v>9</v>
      </c>
      <c r="BP58" s="186">
        <v>9</v>
      </c>
      <c r="BQ58" s="186">
        <v>10</v>
      </c>
      <c r="BR58" s="186">
        <v>0</v>
      </c>
      <c r="BS58" s="186">
        <v>8</v>
      </c>
      <c r="BT58" s="186">
        <v>8</v>
      </c>
      <c r="BU58" s="452">
        <v>80</v>
      </c>
      <c r="BV58" s="186">
        <v>0</v>
      </c>
      <c r="BW58" s="186">
        <v>1</v>
      </c>
      <c r="BX58" s="186">
        <v>1</v>
      </c>
      <c r="BY58" s="452">
        <v>10</v>
      </c>
      <c r="BZ58" s="452">
        <v>90</v>
      </c>
      <c r="CA58" s="186">
        <v>0</v>
      </c>
      <c r="CB58" s="186">
        <v>9</v>
      </c>
      <c r="CC58" s="186">
        <v>9</v>
      </c>
      <c r="CD58" s="101">
        <v>45</v>
      </c>
      <c r="CE58" s="101">
        <v>0</v>
      </c>
      <c r="CF58" s="101">
        <v>8</v>
      </c>
      <c r="CG58" s="101">
        <v>8</v>
      </c>
      <c r="CH58" s="102">
        <v>17.777777777777779</v>
      </c>
      <c r="CI58" s="101">
        <v>0</v>
      </c>
      <c r="CJ58" s="101">
        <v>1</v>
      </c>
      <c r="CK58" s="101">
        <v>1</v>
      </c>
      <c r="CL58" s="91">
        <v>2.2222222222222223</v>
      </c>
      <c r="CM58" s="102">
        <v>20</v>
      </c>
      <c r="CN58" s="83">
        <v>0</v>
      </c>
      <c r="CO58" s="83">
        <v>9</v>
      </c>
      <c r="CP58" s="103">
        <v>9</v>
      </c>
    </row>
    <row r="59" spans="1:94" x14ac:dyDescent="0.25">
      <c r="A59" s="5">
        <v>656</v>
      </c>
      <c r="B59" s="8" t="s">
        <v>127</v>
      </c>
      <c r="C59" s="5">
        <v>656</v>
      </c>
      <c r="D59" s="74">
        <v>1134</v>
      </c>
      <c r="E59" s="101">
        <v>0</v>
      </c>
      <c r="F59" s="101">
        <v>908</v>
      </c>
      <c r="G59" s="101">
        <v>908</v>
      </c>
      <c r="H59" s="102">
        <v>80.070546737213405</v>
      </c>
      <c r="I59" s="101">
        <v>0</v>
      </c>
      <c r="J59" s="101">
        <v>208</v>
      </c>
      <c r="K59" s="101">
        <v>208</v>
      </c>
      <c r="L59" s="91">
        <v>18.342151675485006</v>
      </c>
      <c r="M59" s="102">
        <v>98.412698412698404</v>
      </c>
      <c r="N59" s="83">
        <v>0</v>
      </c>
      <c r="O59" s="83">
        <v>1116</v>
      </c>
      <c r="P59" s="188">
        <v>1116</v>
      </c>
      <c r="Q59" s="103">
        <v>1134</v>
      </c>
      <c r="R59" s="103">
        <v>0</v>
      </c>
      <c r="S59" s="103">
        <v>924</v>
      </c>
      <c r="T59" s="103">
        <v>924</v>
      </c>
      <c r="U59" s="103">
        <v>81.481481481481481</v>
      </c>
      <c r="V59" s="103">
        <v>0</v>
      </c>
      <c r="W59" s="103">
        <v>209</v>
      </c>
      <c r="X59" s="103">
        <v>209</v>
      </c>
      <c r="Y59" s="103">
        <v>18.430335097001763</v>
      </c>
      <c r="Z59" s="103">
        <v>99.911816578483254</v>
      </c>
      <c r="AA59" s="103">
        <v>0</v>
      </c>
      <c r="AB59" s="103">
        <v>1133</v>
      </c>
      <c r="AC59" s="103">
        <v>1133</v>
      </c>
      <c r="AD59" s="186">
        <v>1134</v>
      </c>
      <c r="AE59" s="186">
        <v>0</v>
      </c>
      <c r="AF59" s="186">
        <v>921</v>
      </c>
      <c r="AG59" s="186">
        <v>921</v>
      </c>
      <c r="AH59" s="452">
        <v>81.216931216931215</v>
      </c>
      <c r="AI59" s="186">
        <v>0</v>
      </c>
      <c r="AJ59" s="186">
        <v>215</v>
      </c>
      <c r="AK59" s="186">
        <v>215</v>
      </c>
      <c r="AL59" s="452">
        <v>18.959435626102291</v>
      </c>
      <c r="AM59" s="452">
        <v>100.17636684303351</v>
      </c>
      <c r="AN59" s="186">
        <v>0</v>
      </c>
      <c r="AO59" s="186">
        <v>1136</v>
      </c>
      <c r="AP59" s="186">
        <v>1136</v>
      </c>
      <c r="AQ59" s="186">
        <v>1134</v>
      </c>
      <c r="AR59" s="186">
        <v>0</v>
      </c>
      <c r="AS59" s="186">
        <v>935</v>
      </c>
      <c r="AT59" s="186">
        <v>935</v>
      </c>
      <c r="AU59" s="452">
        <v>82.451499118165785</v>
      </c>
      <c r="AV59" s="186">
        <v>0</v>
      </c>
      <c r="AW59" s="186">
        <v>201</v>
      </c>
      <c r="AX59" s="186">
        <v>201</v>
      </c>
      <c r="AY59" s="452">
        <v>17.724867724867725</v>
      </c>
      <c r="AZ59" s="452">
        <v>100.17636684303351</v>
      </c>
      <c r="BA59" s="186">
        <v>0</v>
      </c>
      <c r="BB59" s="186">
        <v>1136</v>
      </c>
      <c r="BC59" s="186">
        <v>1136</v>
      </c>
      <c r="BD59" s="186">
        <v>1134</v>
      </c>
      <c r="BE59" s="186">
        <v>0</v>
      </c>
      <c r="BF59" s="186">
        <v>936</v>
      </c>
      <c r="BG59" s="186">
        <v>936</v>
      </c>
      <c r="BH59" s="186">
        <v>82.539682539682531</v>
      </c>
      <c r="BI59" s="186">
        <v>0</v>
      </c>
      <c r="BJ59" s="186">
        <v>208</v>
      </c>
      <c r="BK59" s="186">
        <v>208</v>
      </c>
      <c r="BL59" s="186">
        <v>18.342151675485006</v>
      </c>
      <c r="BM59" s="186">
        <v>100.88183421516754</v>
      </c>
      <c r="BN59" s="186">
        <v>0</v>
      </c>
      <c r="BO59" s="186">
        <v>1144</v>
      </c>
      <c r="BP59" s="186">
        <v>1144</v>
      </c>
      <c r="BQ59" s="186">
        <v>1134</v>
      </c>
      <c r="BR59" s="186">
        <v>0</v>
      </c>
      <c r="BS59" s="186">
        <v>943</v>
      </c>
      <c r="BT59" s="186">
        <v>943</v>
      </c>
      <c r="BU59" s="452">
        <v>83.156966490299823</v>
      </c>
      <c r="BV59" s="186">
        <v>0</v>
      </c>
      <c r="BW59" s="186">
        <v>212</v>
      </c>
      <c r="BX59" s="186">
        <v>212</v>
      </c>
      <c r="BY59" s="452">
        <v>18.694885361552029</v>
      </c>
      <c r="BZ59" s="452">
        <v>101.85185185185186</v>
      </c>
      <c r="CA59" s="186">
        <v>0</v>
      </c>
      <c r="CB59" s="186">
        <v>1155</v>
      </c>
      <c r="CC59" s="186">
        <v>1155</v>
      </c>
      <c r="CD59" s="101">
        <v>1095</v>
      </c>
      <c r="CE59" s="101">
        <v>0</v>
      </c>
      <c r="CF59" s="101">
        <v>953</v>
      </c>
      <c r="CG59" s="101">
        <v>953</v>
      </c>
      <c r="CH59" s="102">
        <v>87.031963470319639</v>
      </c>
      <c r="CI59" s="101">
        <v>0</v>
      </c>
      <c r="CJ59" s="101">
        <v>206</v>
      </c>
      <c r="CK59" s="101">
        <v>206</v>
      </c>
      <c r="CL59" s="91">
        <v>18.812785388127853</v>
      </c>
      <c r="CM59" s="102">
        <v>105.84474885844747</v>
      </c>
      <c r="CN59" s="83">
        <v>0</v>
      </c>
      <c r="CO59" s="83">
        <v>1159</v>
      </c>
      <c r="CP59" s="103">
        <v>1159</v>
      </c>
    </row>
    <row r="60" spans="1:94" x14ac:dyDescent="0.25">
      <c r="A60" s="5">
        <v>761</v>
      </c>
      <c r="B60" s="8" t="s">
        <v>128</v>
      </c>
      <c r="C60" s="5">
        <v>761</v>
      </c>
      <c r="D60" s="74">
        <v>640</v>
      </c>
      <c r="E60" s="101">
        <v>0</v>
      </c>
      <c r="F60" s="101">
        <v>686</v>
      </c>
      <c r="G60" s="101">
        <v>686</v>
      </c>
      <c r="H60" s="102">
        <v>107.18749999999999</v>
      </c>
      <c r="I60" s="101">
        <v>0</v>
      </c>
      <c r="J60" s="101">
        <v>112</v>
      </c>
      <c r="K60" s="101">
        <v>112</v>
      </c>
      <c r="L60" s="91">
        <v>17.5</v>
      </c>
      <c r="M60" s="102">
        <v>124.6875</v>
      </c>
      <c r="N60" s="83">
        <v>0</v>
      </c>
      <c r="O60" s="83">
        <v>798</v>
      </c>
      <c r="P60" s="188">
        <v>798</v>
      </c>
      <c r="Q60" s="103">
        <v>640</v>
      </c>
      <c r="R60" s="103">
        <v>0</v>
      </c>
      <c r="S60" s="103">
        <v>700</v>
      </c>
      <c r="T60" s="103">
        <v>700</v>
      </c>
      <c r="U60" s="103">
        <v>109.375</v>
      </c>
      <c r="V60" s="103">
        <v>0</v>
      </c>
      <c r="W60" s="103">
        <v>101</v>
      </c>
      <c r="X60" s="103">
        <v>101</v>
      </c>
      <c r="Y60" s="103">
        <v>15.78125</v>
      </c>
      <c r="Z60" s="103">
        <v>125.15624999999999</v>
      </c>
      <c r="AA60" s="103">
        <v>0</v>
      </c>
      <c r="AB60" s="103">
        <v>801</v>
      </c>
      <c r="AC60" s="103">
        <v>801</v>
      </c>
      <c r="AD60" s="186">
        <v>640</v>
      </c>
      <c r="AE60" s="186">
        <v>0</v>
      </c>
      <c r="AF60" s="186">
        <v>711</v>
      </c>
      <c r="AG60" s="186">
        <v>711</v>
      </c>
      <c r="AH60" s="452">
        <v>111.09374999999999</v>
      </c>
      <c r="AI60" s="186">
        <v>0</v>
      </c>
      <c r="AJ60" s="186">
        <v>102</v>
      </c>
      <c r="AK60" s="186">
        <v>102</v>
      </c>
      <c r="AL60" s="452">
        <v>15.937499999999998</v>
      </c>
      <c r="AM60" s="452">
        <v>127.03125</v>
      </c>
      <c r="AN60" s="186">
        <v>0</v>
      </c>
      <c r="AO60" s="186">
        <v>813</v>
      </c>
      <c r="AP60" s="186">
        <v>813</v>
      </c>
      <c r="AQ60" s="186">
        <v>640</v>
      </c>
      <c r="AR60" s="186">
        <v>0</v>
      </c>
      <c r="AS60" s="186">
        <v>747</v>
      </c>
      <c r="AT60" s="186">
        <v>747</v>
      </c>
      <c r="AU60" s="452">
        <v>116.71875</v>
      </c>
      <c r="AV60" s="186">
        <v>0</v>
      </c>
      <c r="AW60" s="186">
        <v>88</v>
      </c>
      <c r="AX60" s="186">
        <v>88</v>
      </c>
      <c r="AY60" s="452">
        <v>13.750000000000002</v>
      </c>
      <c r="AZ60" s="452">
        <v>130.46875</v>
      </c>
      <c r="BA60" s="186">
        <v>0</v>
      </c>
      <c r="BB60" s="186">
        <v>835</v>
      </c>
      <c r="BC60" s="186">
        <v>835</v>
      </c>
      <c r="BD60" s="186">
        <v>640</v>
      </c>
      <c r="BE60" s="186">
        <v>0</v>
      </c>
      <c r="BF60" s="186">
        <v>750</v>
      </c>
      <c r="BG60" s="186">
        <v>750</v>
      </c>
      <c r="BH60" s="186">
        <v>117.1875</v>
      </c>
      <c r="BI60" s="186">
        <v>0</v>
      </c>
      <c r="BJ60" s="186">
        <v>88</v>
      </c>
      <c r="BK60" s="186">
        <v>88</v>
      </c>
      <c r="BL60" s="186">
        <v>13.750000000000002</v>
      </c>
      <c r="BM60" s="186">
        <v>130.9375</v>
      </c>
      <c r="BN60" s="186">
        <v>0</v>
      </c>
      <c r="BO60" s="186">
        <v>838</v>
      </c>
      <c r="BP60" s="186">
        <v>838</v>
      </c>
      <c r="BQ60" s="186">
        <v>640</v>
      </c>
      <c r="BR60" s="186">
        <v>0</v>
      </c>
      <c r="BS60" s="186">
        <v>761</v>
      </c>
      <c r="BT60" s="186">
        <v>761</v>
      </c>
      <c r="BU60" s="452">
        <v>118.90624999999999</v>
      </c>
      <c r="BV60" s="186">
        <v>0</v>
      </c>
      <c r="BW60" s="186">
        <v>90</v>
      </c>
      <c r="BX60" s="186">
        <v>90</v>
      </c>
      <c r="BY60" s="452">
        <v>14.0625</v>
      </c>
      <c r="BZ60" s="452">
        <v>132.96875</v>
      </c>
      <c r="CA60" s="186">
        <v>0</v>
      </c>
      <c r="CB60" s="186">
        <v>851</v>
      </c>
      <c r="CC60" s="186">
        <v>851</v>
      </c>
      <c r="CD60" s="101">
        <v>640</v>
      </c>
      <c r="CE60" s="101">
        <v>0</v>
      </c>
      <c r="CF60" s="101">
        <v>769</v>
      </c>
      <c r="CG60" s="101">
        <v>769</v>
      </c>
      <c r="CH60" s="102">
        <v>120.15625000000001</v>
      </c>
      <c r="CI60" s="101">
        <v>0</v>
      </c>
      <c r="CJ60" s="101">
        <v>90</v>
      </c>
      <c r="CK60" s="101">
        <v>90</v>
      </c>
      <c r="CL60" s="91">
        <v>14.0625</v>
      </c>
      <c r="CM60" s="102">
        <v>134.21875</v>
      </c>
      <c r="CN60" s="83">
        <v>0</v>
      </c>
      <c r="CO60" s="83">
        <v>859</v>
      </c>
      <c r="CP60" s="103">
        <v>859</v>
      </c>
    </row>
    <row r="61" spans="1:94" x14ac:dyDescent="0.25">
      <c r="A61" s="5">
        <v>842</v>
      </c>
      <c r="B61" s="8" t="s">
        <v>129</v>
      </c>
      <c r="C61" s="5">
        <v>842</v>
      </c>
      <c r="D61" s="74">
        <v>14</v>
      </c>
      <c r="E61" s="101">
        <v>0</v>
      </c>
      <c r="F61" s="101">
        <v>13</v>
      </c>
      <c r="G61" s="101">
        <v>13</v>
      </c>
      <c r="H61" s="102">
        <v>92.857142857142861</v>
      </c>
      <c r="I61" s="101">
        <v>0</v>
      </c>
      <c r="J61" s="101">
        <v>9</v>
      </c>
      <c r="K61" s="101">
        <v>9</v>
      </c>
      <c r="L61" s="91">
        <v>64.285714285714292</v>
      </c>
      <c r="M61" s="102">
        <v>157.14285714285714</v>
      </c>
      <c r="N61" s="83">
        <v>0</v>
      </c>
      <c r="O61" s="83">
        <v>22</v>
      </c>
      <c r="P61" s="188">
        <v>22</v>
      </c>
      <c r="Q61" s="103">
        <v>14</v>
      </c>
      <c r="R61" s="103">
        <v>0</v>
      </c>
      <c r="S61" s="103">
        <v>14</v>
      </c>
      <c r="T61" s="103">
        <v>14</v>
      </c>
      <c r="U61" s="103">
        <v>100</v>
      </c>
      <c r="V61" s="103">
        <v>0</v>
      </c>
      <c r="W61" s="103">
        <v>9</v>
      </c>
      <c r="X61" s="103">
        <v>9</v>
      </c>
      <c r="Y61" s="103">
        <v>64.285714285714292</v>
      </c>
      <c r="Z61" s="103">
        <v>164.28571428571428</v>
      </c>
      <c r="AA61" s="103">
        <v>0</v>
      </c>
      <c r="AB61" s="103">
        <v>23</v>
      </c>
      <c r="AC61" s="103">
        <v>23</v>
      </c>
      <c r="AD61" s="186">
        <v>14</v>
      </c>
      <c r="AE61" s="186">
        <v>0</v>
      </c>
      <c r="AF61" s="186">
        <v>14</v>
      </c>
      <c r="AG61" s="186">
        <v>14</v>
      </c>
      <c r="AH61" s="452">
        <v>100</v>
      </c>
      <c r="AI61" s="186">
        <v>0</v>
      </c>
      <c r="AJ61" s="186">
        <v>6</v>
      </c>
      <c r="AK61" s="186">
        <v>6</v>
      </c>
      <c r="AL61" s="452">
        <v>42.857142857142854</v>
      </c>
      <c r="AM61" s="452">
        <v>142.85714285714286</v>
      </c>
      <c r="AN61" s="186">
        <v>0</v>
      </c>
      <c r="AO61" s="186">
        <v>20</v>
      </c>
      <c r="AP61" s="186">
        <v>20</v>
      </c>
      <c r="AQ61" s="186">
        <v>14</v>
      </c>
      <c r="AR61" s="186">
        <v>0</v>
      </c>
      <c r="AS61" s="186">
        <v>13</v>
      </c>
      <c r="AT61" s="186">
        <v>13</v>
      </c>
      <c r="AU61" s="452">
        <v>92.857142857142861</v>
      </c>
      <c r="AV61" s="186">
        <v>0</v>
      </c>
      <c r="AW61" s="186">
        <v>8</v>
      </c>
      <c r="AX61" s="186">
        <v>8</v>
      </c>
      <c r="AY61" s="452">
        <v>57.142857142857139</v>
      </c>
      <c r="AZ61" s="452">
        <v>150</v>
      </c>
      <c r="BA61" s="186">
        <v>0</v>
      </c>
      <c r="BB61" s="186">
        <v>21</v>
      </c>
      <c r="BC61" s="186">
        <v>21</v>
      </c>
      <c r="BD61" s="186">
        <v>14</v>
      </c>
      <c r="BE61" s="186">
        <v>0</v>
      </c>
      <c r="BF61" s="186">
        <v>13</v>
      </c>
      <c r="BG61" s="186">
        <v>13</v>
      </c>
      <c r="BH61" s="186">
        <v>92.857142857142861</v>
      </c>
      <c r="BI61" s="186">
        <v>0</v>
      </c>
      <c r="BJ61" s="186">
        <v>8</v>
      </c>
      <c r="BK61" s="186">
        <v>8</v>
      </c>
      <c r="BL61" s="186">
        <v>57.142857142857139</v>
      </c>
      <c r="BM61" s="186">
        <v>150</v>
      </c>
      <c r="BN61" s="186">
        <v>0</v>
      </c>
      <c r="BO61" s="186">
        <v>21</v>
      </c>
      <c r="BP61" s="186">
        <v>21</v>
      </c>
      <c r="BQ61" s="186">
        <v>14</v>
      </c>
      <c r="BR61" s="186">
        <v>0</v>
      </c>
      <c r="BS61" s="186">
        <v>14</v>
      </c>
      <c r="BT61" s="186">
        <v>14</v>
      </c>
      <c r="BU61" s="452">
        <v>100</v>
      </c>
      <c r="BV61" s="186">
        <v>0</v>
      </c>
      <c r="BW61" s="186">
        <v>8</v>
      </c>
      <c r="BX61" s="186">
        <v>8</v>
      </c>
      <c r="BY61" s="452">
        <v>57.142857142857139</v>
      </c>
      <c r="BZ61" s="452">
        <v>157.14285714285714</v>
      </c>
      <c r="CA61" s="186">
        <v>0</v>
      </c>
      <c r="CB61" s="186">
        <v>22</v>
      </c>
      <c r="CC61" s="186">
        <v>22</v>
      </c>
      <c r="CD61" s="101">
        <v>20</v>
      </c>
      <c r="CE61" s="101">
        <v>0</v>
      </c>
      <c r="CF61" s="101">
        <v>14</v>
      </c>
      <c r="CG61" s="101">
        <v>14</v>
      </c>
      <c r="CH61" s="102">
        <v>70</v>
      </c>
      <c r="CI61" s="101">
        <v>0</v>
      </c>
      <c r="CJ61" s="101">
        <v>8</v>
      </c>
      <c r="CK61" s="101">
        <v>8</v>
      </c>
      <c r="CL61" s="91">
        <v>40</v>
      </c>
      <c r="CM61" s="102">
        <v>110.00000000000001</v>
      </c>
      <c r="CN61" s="83">
        <v>0</v>
      </c>
      <c r="CO61" s="83">
        <v>22</v>
      </c>
      <c r="CP61" s="103">
        <v>22</v>
      </c>
    </row>
    <row r="62" spans="1:94" x14ac:dyDescent="0.25">
      <c r="A62" s="2"/>
      <c r="B62" s="9" t="s">
        <v>130</v>
      </c>
      <c r="C62" s="2"/>
      <c r="D62" s="37">
        <v>2356</v>
      </c>
      <c r="E62" s="37">
        <v>2</v>
      </c>
      <c r="F62" s="37">
        <v>2088</v>
      </c>
      <c r="G62" s="37">
        <v>2090</v>
      </c>
      <c r="H62" s="88">
        <v>88.624787775891349</v>
      </c>
      <c r="I62" s="37">
        <v>3</v>
      </c>
      <c r="J62" s="37">
        <v>764</v>
      </c>
      <c r="K62" s="37">
        <v>767</v>
      </c>
      <c r="L62" s="92">
        <v>32.427843803056028</v>
      </c>
      <c r="M62" s="86">
        <v>121.05263157894737</v>
      </c>
      <c r="N62" s="174">
        <v>5</v>
      </c>
      <c r="O62" s="174">
        <v>2852</v>
      </c>
      <c r="P62" s="402">
        <v>2857</v>
      </c>
      <c r="Q62" s="174">
        <v>2356</v>
      </c>
      <c r="R62" s="174">
        <v>2</v>
      </c>
      <c r="S62" s="174">
        <v>2130</v>
      </c>
      <c r="T62" s="174">
        <v>2132</v>
      </c>
      <c r="U62" s="174">
        <v>90.407470288624793</v>
      </c>
      <c r="V62" s="174">
        <v>2</v>
      </c>
      <c r="W62" s="174">
        <v>771</v>
      </c>
      <c r="X62" s="174">
        <v>773</v>
      </c>
      <c r="Y62" s="174">
        <v>32.724957555178271</v>
      </c>
      <c r="Z62" s="174">
        <v>123.13242784380304</v>
      </c>
      <c r="AA62" s="174">
        <v>4</v>
      </c>
      <c r="AB62" s="174">
        <v>2901</v>
      </c>
      <c r="AC62" s="174">
        <v>2905</v>
      </c>
      <c r="AD62" s="415">
        <v>2356</v>
      </c>
      <c r="AE62" s="415">
        <v>1</v>
      </c>
      <c r="AF62" s="415">
        <v>2162</v>
      </c>
      <c r="AG62" s="415">
        <v>2163</v>
      </c>
      <c r="AH62" s="453">
        <v>91.765704584040748</v>
      </c>
      <c r="AI62" s="415">
        <v>2</v>
      </c>
      <c r="AJ62" s="415">
        <v>785</v>
      </c>
      <c r="AK62" s="415">
        <v>787</v>
      </c>
      <c r="AL62" s="453">
        <v>33.31918505942275</v>
      </c>
      <c r="AM62" s="453">
        <v>125.0848896434635</v>
      </c>
      <c r="AN62" s="415">
        <v>3</v>
      </c>
      <c r="AO62" s="415">
        <v>2947</v>
      </c>
      <c r="AP62" s="415">
        <v>2950</v>
      </c>
      <c r="AQ62" s="415">
        <v>2356</v>
      </c>
      <c r="AR62" s="415">
        <v>1</v>
      </c>
      <c r="AS62" s="415">
        <v>2191</v>
      </c>
      <c r="AT62" s="415">
        <v>2192</v>
      </c>
      <c r="AU62" s="453">
        <v>92.996604414261469</v>
      </c>
      <c r="AV62" s="415">
        <v>2</v>
      </c>
      <c r="AW62" s="415">
        <v>763</v>
      </c>
      <c r="AX62" s="415">
        <v>765</v>
      </c>
      <c r="AY62" s="453">
        <v>32.385398981324279</v>
      </c>
      <c r="AZ62" s="453">
        <v>125.38200339558574</v>
      </c>
      <c r="BA62" s="415">
        <v>3</v>
      </c>
      <c r="BB62" s="415">
        <v>2954</v>
      </c>
      <c r="BC62" s="415">
        <v>2957</v>
      </c>
      <c r="BD62" s="415">
        <v>2356</v>
      </c>
      <c r="BE62" s="415">
        <v>1</v>
      </c>
      <c r="BF62" s="415">
        <v>2222</v>
      </c>
      <c r="BG62" s="415">
        <v>2223</v>
      </c>
      <c r="BH62" s="415">
        <v>94.31239388794566</v>
      </c>
      <c r="BI62" s="415">
        <v>2</v>
      </c>
      <c r="BJ62" s="415">
        <v>777</v>
      </c>
      <c r="BK62" s="415">
        <v>779</v>
      </c>
      <c r="BL62" s="415">
        <v>32.979626485568758</v>
      </c>
      <c r="BM62" s="415">
        <v>127.29202037351443</v>
      </c>
      <c r="BN62" s="415">
        <v>3</v>
      </c>
      <c r="BO62" s="415">
        <v>2999</v>
      </c>
      <c r="BP62" s="415">
        <v>3002</v>
      </c>
      <c r="BQ62" s="415">
        <v>2356</v>
      </c>
      <c r="BR62" s="415">
        <v>1</v>
      </c>
      <c r="BS62" s="415">
        <v>2252</v>
      </c>
      <c r="BT62" s="415">
        <v>2253</v>
      </c>
      <c r="BU62" s="453">
        <v>95.585738539898131</v>
      </c>
      <c r="BV62" s="415">
        <v>2</v>
      </c>
      <c r="BW62" s="415">
        <v>779</v>
      </c>
      <c r="BX62" s="415">
        <v>781</v>
      </c>
      <c r="BY62" s="453">
        <v>33.064516129032256</v>
      </c>
      <c r="BZ62" s="453">
        <v>128.65025466893039</v>
      </c>
      <c r="CA62" s="415">
        <v>3</v>
      </c>
      <c r="CB62" s="415">
        <v>3031</v>
      </c>
      <c r="CC62" s="415">
        <v>3034</v>
      </c>
      <c r="CD62" s="37">
        <v>2247</v>
      </c>
      <c r="CE62" s="37">
        <v>1</v>
      </c>
      <c r="CF62" s="37">
        <v>2271</v>
      </c>
      <c r="CG62" s="37">
        <v>2272</v>
      </c>
      <c r="CH62" s="88">
        <v>101.06809078771694</v>
      </c>
      <c r="CI62" s="37">
        <v>2</v>
      </c>
      <c r="CJ62" s="37">
        <v>776</v>
      </c>
      <c r="CK62" s="37">
        <v>778</v>
      </c>
      <c r="CL62" s="92">
        <v>34.534935469514913</v>
      </c>
      <c r="CM62" s="86">
        <v>135.60302625723187</v>
      </c>
      <c r="CN62" s="174">
        <v>3</v>
      </c>
      <c r="CO62" s="174">
        <v>3047</v>
      </c>
      <c r="CP62" s="174">
        <v>3050</v>
      </c>
    </row>
    <row r="63" spans="1:94" x14ac:dyDescent="0.25">
      <c r="A63" s="5">
        <v>38</v>
      </c>
      <c r="B63" s="8" t="s">
        <v>131</v>
      </c>
      <c r="C63" s="5">
        <v>38</v>
      </c>
      <c r="D63" s="74">
        <v>5</v>
      </c>
      <c r="E63" s="101">
        <v>0</v>
      </c>
      <c r="F63" s="101">
        <v>3</v>
      </c>
      <c r="G63" s="101">
        <v>3</v>
      </c>
      <c r="H63" s="102">
        <v>60</v>
      </c>
      <c r="I63" s="101">
        <v>0</v>
      </c>
      <c r="J63" s="101">
        <v>2</v>
      </c>
      <c r="K63" s="101">
        <v>2</v>
      </c>
      <c r="L63" s="91">
        <v>40</v>
      </c>
      <c r="M63" s="102">
        <v>100</v>
      </c>
      <c r="N63" s="83">
        <v>0</v>
      </c>
      <c r="O63" s="83">
        <v>5</v>
      </c>
      <c r="P63" s="188">
        <v>5</v>
      </c>
      <c r="Q63" s="103">
        <v>5</v>
      </c>
      <c r="R63" s="103">
        <v>0</v>
      </c>
      <c r="S63" s="103">
        <v>3</v>
      </c>
      <c r="T63" s="103">
        <v>3</v>
      </c>
      <c r="U63" s="103">
        <v>60</v>
      </c>
      <c r="V63" s="103">
        <v>0</v>
      </c>
      <c r="W63" s="103">
        <v>0</v>
      </c>
      <c r="X63" s="103">
        <v>0</v>
      </c>
      <c r="Y63" s="103">
        <v>0</v>
      </c>
      <c r="Z63" s="103">
        <v>60</v>
      </c>
      <c r="AA63" s="103">
        <v>0</v>
      </c>
      <c r="AB63" s="103">
        <v>3</v>
      </c>
      <c r="AC63" s="103">
        <v>3</v>
      </c>
      <c r="AD63" s="186">
        <v>5</v>
      </c>
      <c r="AE63" s="186">
        <v>0</v>
      </c>
      <c r="AF63" s="186">
        <v>4</v>
      </c>
      <c r="AG63" s="186">
        <v>4</v>
      </c>
      <c r="AH63" s="452">
        <v>80</v>
      </c>
      <c r="AI63" s="186">
        <v>0</v>
      </c>
      <c r="AJ63" s="186">
        <v>0</v>
      </c>
      <c r="AK63" s="186">
        <v>0</v>
      </c>
      <c r="AL63" s="452">
        <v>0</v>
      </c>
      <c r="AM63" s="452">
        <v>80</v>
      </c>
      <c r="AN63" s="186">
        <v>0</v>
      </c>
      <c r="AO63" s="186">
        <v>4</v>
      </c>
      <c r="AP63" s="186">
        <v>4</v>
      </c>
      <c r="AQ63" s="186">
        <v>5</v>
      </c>
      <c r="AR63" s="186">
        <v>0</v>
      </c>
      <c r="AS63" s="186">
        <v>4</v>
      </c>
      <c r="AT63" s="186">
        <v>4</v>
      </c>
      <c r="AU63" s="452">
        <v>80</v>
      </c>
      <c r="AV63" s="186">
        <v>0</v>
      </c>
      <c r="AW63" s="186">
        <v>0</v>
      </c>
      <c r="AX63" s="186">
        <v>0</v>
      </c>
      <c r="AY63" s="452">
        <v>0</v>
      </c>
      <c r="AZ63" s="452">
        <v>80</v>
      </c>
      <c r="BA63" s="186">
        <v>0</v>
      </c>
      <c r="BB63" s="186">
        <v>4</v>
      </c>
      <c r="BC63" s="186">
        <v>4</v>
      </c>
      <c r="BD63" s="186">
        <v>5</v>
      </c>
      <c r="BE63" s="186">
        <v>0</v>
      </c>
      <c r="BF63" s="186">
        <v>4</v>
      </c>
      <c r="BG63" s="186">
        <v>4</v>
      </c>
      <c r="BH63" s="186">
        <v>80</v>
      </c>
      <c r="BI63" s="186">
        <v>0</v>
      </c>
      <c r="BJ63" s="186">
        <v>0</v>
      </c>
      <c r="BK63" s="186">
        <v>0</v>
      </c>
      <c r="BL63" s="186">
        <v>0</v>
      </c>
      <c r="BM63" s="186">
        <v>80</v>
      </c>
      <c r="BN63" s="186">
        <v>0</v>
      </c>
      <c r="BO63" s="186">
        <v>4</v>
      </c>
      <c r="BP63" s="186">
        <v>4</v>
      </c>
      <c r="BQ63" s="186">
        <v>5</v>
      </c>
      <c r="BR63" s="186">
        <v>0</v>
      </c>
      <c r="BS63" s="186">
        <v>4</v>
      </c>
      <c r="BT63" s="186">
        <v>4</v>
      </c>
      <c r="BU63" s="452">
        <v>80</v>
      </c>
      <c r="BV63" s="186">
        <v>0</v>
      </c>
      <c r="BW63" s="186">
        <v>0</v>
      </c>
      <c r="BX63" s="186">
        <v>0</v>
      </c>
      <c r="BY63" s="452">
        <v>0</v>
      </c>
      <c r="BZ63" s="452">
        <v>80</v>
      </c>
      <c r="CA63" s="186">
        <v>0</v>
      </c>
      <c r="CB63" s="186">
        <v>4</v>
      </c>
      <c r="CC63" s="186">
        <v>4</v>
      </c>
      <c r="CD63" s="101">
        <v>5</v>
      </c>
      <c r="CE63" s="101">
        <v>0</v>
      </c>
      <c r="CF63" s="101">
        <v>4</v>
      </c>
      <c r="CG63" s="101">
        <v>4</v>
      </c>
      <c r="CH63" s="102">
        <v>80</v>
      </c>
      <c r="CI63" s="101">
        <v>0</v>
      </c>
      <c r="CJ63" s="101">
        <v>0</v>
      </c>
      <c r="CK63" s="101">
        <v>0</v>
      </c>
      <c r="CL63" s="91">
        <v>0</v>
      </c>
      <c r="CM63" s="102">
        <v>80</v>
      </c>
      <c r="CN63" s="83">
        <v>0</v>
      </c>
      <c r="CO63" s="83">
        <v>4</v>
      </c>
      <c r="CP63" s="103">
        <v>4</v>
      </c>
    </row>
    <row r="64" spans="1:94" x14ac:dyDescent="0.25">
      <c r="A64" s="5">
        <v>86</v>
      </c>
      <c r="B64" s="8" t="s">
        <v>132</v>
      </c>
      <c r="C64" s="5">
        <v>86</v>
      </c>
      <c r="D64" s="74">
        <v>46</v>
      </c>
      <c r="E64" s="101">
        <v>0</v>
      </c>
      <c r="F64" s="101">
        <v>26</v>
      </c>
      <c r="G64" s="101">
        <v>26</v>
      </c>
      <c r="H64" s="102">
        <v>56.521739130434781</v>
      </c>
      <c r="I64" s="101">
        <v>0</v>
      </c>
      <c r="J64" s="101">
        <v>9</v>
      </c>
      <c r="K64" s="101">
        <v>9</v>
      </c>
      <c r="L64" s="91">
        <v>19.565217391304348</v>
      </c>
      <c r="M64" s="102">
        <v>76.08695652173914</v>
      </c>
      <c r="N64" s="83">
        <v>0</v>
      </c>
      <c r="O64" s="83">
        <v>35</v>
      </c>
      <c r="P64" s="188">
        <v>35</v>
      </c>
      <c r="Q64" s="103">
        <v>46</v>
      </c>
      <c r="R64" s="103">
        <v>0</v>
      </c>
      <c r="S64" s="103">
        <v>29</v>
      </c>
      <c r="T64" s="103">
        <v>29</v>
      </c>
      <c r="U64" s="103">
        <v>63.04347826086957</v>
      </c>
      <c r="V64" s="103">
        <v>0</v>
      </c>
      <c r="W64" s="103">
        <v>8</v>
      </c>
      <c r="X64" s="103">
        <v>8</v>
      </c>
      <c r="Y64" s="103">
        <v>17.391304347826086</v>
      </c>
      <c r="Z64" s="103">
        <v>80.434782608695656</v>
      </c>
      <c r="AA64" s="103">
        <v>0</v>
      </c>
      <c r="AB64" s="103">
        <v>37</v>
      </c>
      <c r="AC64" s="103">
        <v>37</v>
      </c>
      <c r="AD64" s="186">
        <v>46</v>
      </c>
      <c r="AE64" s="186">
        <v>0</v>
      </c>
      <c r="AF64" s="186">
        <v>26</v>
      </c>
      <c r="AG64" s="186">
        <v>26</v>
      </c>
      <c r="AH64" s="452">
        <v>56.521739130434781</v>
      </c>
      <c r="AI64" s="186">
        <v>0</v>
      </c>
      <c r="AJ64" s="186">
        <v>9</v>
      </c>
      <c r="AK64" s="186">
        <v>9</v>
      </c>
      <c r="AL64" s="452">
        <v>19.565217391304348</v>
      </c>
      <c r="AM64" s="452">
        <v>76.08695652173914</v>
      </c>
      <c r="AN64" s="186">
        <v>0</v>
      </c>
      <c r="AO64" s="186">
        <v>35</v>
      </c>
      <c r="AP64" s="186">
        <v>35</v>
      </c>
      <c r="AQ64" s="186">
        <v>46</v>
      </c>
      <c r="AR64" s="186">
        <v>0</v>
      </c>
      <c r="AS64" s="186">
        <v>25</v>
      </c>
      <c r="AT64" s="186">
        <v>25</v>
      </c>
      <c r="AU64" s="452">
        <v>54.347826086956516</v>
      </c>
      <c r="AV64" s="186">
        <v>0</v>
      </c>
      <c r="AW64" s="186">
        <v>10</v>
      </c>
      <c r="AX64" s="186">
        <v>10</v>
      </c>
      <c r="AY64" s="452">
        <v>21.739130434782609</v>
      </c>
      <c r="AZ64" s="452">
        <v>76.08695652173914</v>
      </c>
      <c r="BA64" s="186">
        <v>0</v>
      </c>
      <c r="BB64" s="186">
        <v>35</v>
      </c>
      <c r="BC64" s="186">
        <v>35</v>
      </c>
      <c r="BD64" s="186">
        <v>46</v>
      </c>
      <c r="BE64" s="186">
        <v>0</v>
      </c>
      <c r="BF64" s="186">
        <v>26</v>
      </c>
      <c r="BG64" s="186">
        <v>26</v>
      </c>
      <c r="BH64" s="186">
        <v>56.521739130434781</v>
      </c>
      <c r="BI64" s="186">
        <v>0</v>
      </c>
      <c r="BJ64" s="186">
        <v>9</v>
      </c>
      <c r="BK64" s="186">
        <v>9</v>
      </c>
      <c r="BL64" s="186">
        <v>19.565217391304348</v>
      </c>
      <c r="BM64" s="186">
        <v>76.08695652173914</v>
      </c>
      <c r="BN64" s="186">
        <v>0</v>
      </c>
      <c r="BO64" s="186">
        <v>35</v>
      </c>
      <c r="BP64" s="186">
        <v>35</v>
      </c>
      <c r="BQ64" s="186">
        <v>46</v>
      </c>
      <c r="BR64" s="186">
        <v>0</v>
      </c>
      <c r="BS64" s="186">
        <v>25</v>
      </c>
      <c r="BT64" s="186">
        <v>25</v>
      </c>
      <c r="BU64" s="452">
        <v>54.347826086956516</v>
      </c>
      <c r="BV64" s="186">
        <v>0</v>
      </c>
      <c r="BW64" s="186">
        <v>11</v>
      </c>
      <c r="BX64" s="186">
        <v>11</v>
      </c>
      <c r="BY64" s="452">
        <v>23.913043478260871</v>
      </c>
      <c r="BZ64" s="452">
        <v>78.260869565217391</v>
      </c>
      <c r="CA64" s="186">
        <v>0</v>
      </c>
      <c r="CB64" s="186">
        <v>36</v>
      </c>
      <c r="CC64" s="186">
        <v>36</v>
      </c>
      <c r="CD64" s="101">
        <v>37</v>
      </c>
      <c r="CE64" s="101">
        <v>0</v>
      </c>
      <c r="CF64" s="101">
        <v>26</v>
      </c>
      <c r="CG64" s="101">
        <v>26</v>
      </c>
      <c r="CH64" s="102">
        <v>70.270270270270274</v>
      </c>
      <c r="CI64" s="101">
        <v>0</v>
      </c>
      <c r="CJ64" s="101">
        <v>8</v>
      </c>
      <c r="CK64" s="101">
        <v>8</v>
      </c>
      <c r="CL64" s="91">
        <v>21.621621621621621</v>
      </c>
      <c r="CM64" s="102">
        <v>91.891891891891902</v>
      </c>
      <c r="CN64" s="83">
        <v>0</v>
      </c>
      <c r="CO64" s="83">
        <v>34</v>
      </c>
      <c r="CP64" s="103">
        <v>34</v>
      </c>
    </row>
    <row r="65" spans="1:94" x14ac:dyDescent="0.25">
      <c r="A65" s="5">
        <v>107</v>
      </c>
      <c r="B65" s="8" t="s">
        <v>133</v>
      </c>
      <c r="C65" s="5">
        <v>107</v>
      </c>
      <c r="D65" s="74">
        <v>4</v>
      </c>
      <c r="E65" s="101">
        <v>0</v>
      </c>
      <c r="F65" s="101">
        <v>2</v>
      </c>
      <c r="G65" s="101">
        <v>2</v>
      </c>
      <c r="H65" s="102">
        <v>50</v>
      </c>
      <c r="I65" s="101">
        <v>0</v>
      </c>
      <c r="J65" s="101">
        <v>1</v>
      </c>
      <c r="K65" s="101">
        <v>1</v>
      </c>
      <c r="L65" s="91">
        <v>25</v>
      </c>
      <c r="M65" s="102">
        <v>75</v>
      </c>
      <c r="N65" s="83">
        <v>0</v>
      </c>
      <c r="O65" s="83">
        <v>3</v>
      </c>
      <c r="P65" s="188">
        <v>3</v>
      </c>
      <c r="Q65" s="103">
        <v>4</v>
      </c>
      <c r="R65" s="103">
        <v>0</v>
      </c>
      <c r="S65" s="103">
        <v>0</v>
      </c>
      <c r="T65" s="103">
        <v>0</v>
      </c>
      <c r="U65" s="103">
        <v>0</v>
      </c>
      <c r="V65" s="103">
        <v>0</v>
      </c>
      <c r="W65" s="103">
        <v>1</v>
      </c>
      <c r="X65" s="103">
        <v>1</v>
      </c>
      <c r="Y65" s="103">
        <v>25</v>
      </c>
      <c r="Z65" s="103">
        <v>25</v>
      </c>
      <c r="AA65" s="103">
        <v>0</v>
      </c>
      <c r="AB65" s="103">
        <v>1</v>
      </c>
      <c r="AC65" s="103">
        <v>1</v>
      </c>
      <c r="AD65" s="186">
        <v>4</v>
      </c>
      <c r="AE65" s="186">
        <v>0</v>
      </c>
      <c r="AF65" s="186">
        <v>0</v>
      </c>
      <c r="AG65" s="186">
        <v>0</v>
      </c>
      <c r="AH65" s="452">
        <v>0</v>
      </c>
      <c r="AI65" s="186">
        <v>0</v>
      </c>
      <c r="AJ65" s="186">
        <v>1</v>
      </c>
      <c r="AK65" s="186">
        <v>1</v>
      </c>
      <c r="AL65" s="452">
        <v>25</v>
      </c>
      <c r="AM65" s="452">
        <v>25</v>
      </c>
      <c r="AN65" s="186">
        <v>0</v>
      </c>
      <c r="AO65" s="186">
        <v>1</v>
      </c>
      <c r="AP65" s="186">
        <v>1</v>
      </c>
      <c r="AQ65" s="186">
        <v>4</v>
      </c>
      <c r="AR65" s="186">
        <v>0</v>
      </c>
      <c r="AS65" s="186">
        <v>0</v>
      </c>
      <c r="AT65" s="186">
        <v>0</v>
      </c>
      <c r="AU65" s="452">
        <v>0</v>
      </c>
      <c r="AV65" s="186">
        <v>0</v>
      </c>
      <c r="AW65" s="186">
        <v>2</v>
      </c>
      <c r="AX65" s="186">
        <v>2</v>
      </c>
      <c r="AY65" s="452">
        <v>50</v>
      </c>
      <c r="AZ65" s="452">
        <v>50</v>
      </c>
      <c r="BA65" s="186">
        <v>0</v>
      </c>
      <c r="BB65" s="186">
        <v>2</v>
      </c>
      <c r="BC65" s="186">
        <v>2</v>
      </c>
      <c r="BD65" s="186">
        <v>4</v>
      </c>
      <c r="BE65" s="186">
        <v>0</v>
      </c>
      <c r="BF65" s="186">
        <v>0</v>
      </c>
      <c r="BG65" s="186">
        <v>0</v>
      </c>
      <c r="BH65" s="186">
        <v>0</v>
      </c>
      <c r="BI65" s="186">
        <v>0</v>
      </c>
      <c r="BJ65" s="186">
        <v>3</v>
      </c>
      <c r="BK65" s="186">
        <v>3</v>
      </c>
      <c r="BL65" s="186">
        <v>75</v>
      </c>
      <c r="BM65" s="186">
        <v>75</v>
      </c>
      <c r="BN65" s="186">
        <v>0</v>
      </c>
      <c r="BO65" s="186">
        <v>3</v>
      </c>
      <c r="BP65" s="186">
        <v>3</v>
      </c>
      <c r="BQ65" s="186">
        <v>4</v>
      </c>
      <c r="BR65" s="186">
        <v>0</v>
      </c>
      <c r="BS65" s="186">
        <v>0</v>
      </c>
      <c r="BT65" s="186">
        <v>0</v>
      </c>
      <c r="BU65" s="452">
        <v>0</v>
      </c>
      <c r="BV65" s="186">
        <v>0</v>
      </c>
      <c r="BW65" s="186">
        <v>1</v>
      </c>
      <c r="BX65" s="186">
        <v>1</v>
      </c>
      <c r="BY65" s="452">
        <v>25</v>
      </c>
      <c r="BZ65" s="452">
        <v>25</v>
      </c>
      <c r="CA65" s="186">
        <v>0</v>
      </c>
      <c r="CB65" s="186">
        <v>1</v>
      </c>
      <c r="CC65" s="186">
        <v>1</v>
      </c>
      <c r="CD65" s="101">
        <v>6</v>
      </c>
      <c r="CE65" s="101">
        <v>0</v>
      </c>
      <c r="CF65" s="101">
        <v>2</v>
      </c>
      <c r="CG65" s="101">
        <v>2</v>
      </c>
      <c r="CH65" s="102">
        <v>33.333333333333329</v>
      </c>
      <c r="CI65" s="101">
        <v>0</v>
      </c>
      <c r="CJ65" s="101">
        <v>1</v>
      </c>
      <c r="CK65" s="101">
        <v>1</v>
      </c>
      <c r="CL65" s="91">
        <v>16.666666666666664</v>
      </c>
      <c r="CM65" s="102">
        <v>50</v>
      </c>
      <c r="CN65" s="83">
        <v>0</v>
      </c>
      <c r="CO65" s="83">
        <v>3</v>
      </c>
      <c r="CP65" s="103">
        <v>3</v>
      </c>
    </row>
    <row r="66" spans="1:94" x14ac:dyDescent="0.25">
      <c r="A66" s="5">
        <v>134</v>
      </c>
      <c r="B66" s="8" t="s">
        <v>134</v>
      </c>
      <c r="C66" s="5">
        <v>134</v>
      </c>
      <c r="D66" s="74">
        <v>4</v>
      </c>
      <c r="E66" s="101">
        <v>0</v>
      </c>
      <c r="F66" s="101">
        <v>11</v>
      </c>
      <c r="G66" s="101">
        <v>11</v>
      </c>
      <c r="H66" s="102">
        <v>275</v>
      </c>
      <c r="I66" s="101">
        <v>0</v>
      </c>
      <c r="J66" s="101">
        <v>1</v>
      </c>
      <c r="K66" s="101">
        <v>1</v>
      </c>
      <c r="L66" s="91">
        <v>25</v>
      </c>
      <c r="M66" s="102">
        <v>300</v>
      </c>
      <c r="N66" s="83">
        <v>0</v>
      </c>
      <c r="O66" s="83">
        <v>12</v>
      </c>
      <c r="P66" s="188">
        <v>12</v>
      </c>
      <c r="Q66" s="103">
        <v>4</v>
      </c>
      <c r="R66" s="103">
        <v>0</v>
      </c>
      <c r="S66" s="103">
        <v>11</v>
      </c>
      <c r="T66" s="103">
        <v>11</v>
      </c>
      <c r="U66" s="103">
        <v>275</v>
      </c>
      <c r="V66" s="103">
        <v>0</v>
      </c>
      <c r="W66" s="103">
        <v>0</v>
      </c>
      <c r="X66" s="103">
        <v>0</v>
      </c>
      <c r="Y66" s="103">
        <v>0</v>
      </c>
      <c r="Z66" s="103">
        <v>275</v>
      </c>
      <c r="AA66" s="103">
        <v>0</v>
      </c>
      <c r="AB66" s="103">
        <v>11</v>
      </c>
      <c r="AC66" s="103">
        <v>11</v>
      </c>
      <c r="AD66" s="186">
        <v>4</v>
      </c>
      <c r="AE66" s="186">
        <v>0</v>
      </c>
      <c r="AF66" s="186">
        <v>11</v>
      </c>
      <c r="AG66" s="186">
        <v>11</v>
      </c>
      <c r="AH66" s="452">
        <v>275</v>
      </c>
      <c r="AI66" s="186">
        <v>0</v>
      </c>
      <c r="AJ66" s="186">
        <v>0</v>
      </c>
      <c r="AK66" s="186">
        <v>0</v>
      </c>
      <c r="AL66" s="452">
        <v>0</v>
      </c>
      <c r="AM66" s="452">
        <v>275</v>
      </c>
      <c r="AN66" s="186">
        <v>0</v>
      </c>
      <c r="AO66" s="186">
        <v>11</v>
      </c>
      <c r="AP66" s="186">
        <v>11</v>
      </c>
      <c r="AQ66" s="186">
        <v>4</v>
      </c>
      <c r="AR66" s="186">
        <v>0</v>
      </c>
      <c r="AS66" s="186">
        <v>11</v>
      </c>
      <c r="AT66" s="186">
        <v>11</v>
      </c>
      <c r="AU66" s="452">
        <v>275</v>
      </c>
      <c r="AV66" s="186">
        <v>0</v>
      </c>
      <c r="AW66" s="186">
        <v>0</v>
      </c>
      <c r="AX66" s="186">
        <v>0</v>
      </c>
      <c r="AY66" s="452">
        <v>0</v>
      </c>
      <c r="AZ66" s="452">
        <v>275</v>
      </c>
      <c r="BA66" s="186">
        <v>0</v>
      </c>
      <c r="BB66" s="186">
        <v>11</v>
      </c>
      <c r="BC66" s="186">
        <v>11</v>
      </c>
      <c r="BD66" s="186">
        <v>4</v>
      </c>
      <c r="BE66" s="186">
        <v>0</v>
      </c>
      <c r="BF66" s="186">
        <v>12</v>
      </c>
      <c r="BG66" s="186">
        <v>12</v>
      </c>
      <c r="BH66" s="186">
        <v>300</v>
      </c>
      <c r="BI66" s="186">
        <v>0</v>
      </c>
      <c r="BJ66" s="186">
        <v>0</v>
      </c>
      <c r="BK66" s="186">
        <v>0</v>
      </c>
      <c r="BL66" s="186">
        <v>0</v>
      </c>
      <c r="BM66" s="186">
        <v>300</v>
      </c>
      <c r="BN66" s="186">
        <v>0</v>
      </c>
      <c r="BO66" s="186">
        <v>12</v>
      </c>
      <c r="BP66" s="186">
        <v>12</v>
      </c>
      <c r="BQ66" s="186">
        <v>4</v>
      </c>
      <c r="BR66" s="186">
        <v>0</v>
      </c>
      <c r="BS66" s="186">
        <v>12</v>
      </c>
      <c r="BT66" s="186">
        <v>12</v>
      </c>
      <c r="BU66" s="452">
        <v>300</v>
      </c>
      <c r="BV66" s="186">
        <v>0</v>
      </c>
      <c r="BW66" s="186">
        <v>0</v>
      </c>
      <c r="BX66" s="186">
        <v>0</v>
      </c>
      <c r="BY66" s="452">
        <v>0</v>
      </c>
      <c r="BZ66" s="452">
        <v>300</v>
      </c>
      <c r="CA66" s="186">
        <v>0</v>
      </c>
      <c r="CB66" s="186">
        <v>12</v>
      </c>
      <c r="CC66" s="186">
        <v>12</v>
      </c>
      <c r="CD66" s="101">
        <v>4</v>
      </c>
      <c r="CE66" s="101">
        <v>0</v>
      </c>
      <c r="CF66" s="101">
        <v>12</v>
      </c>
      <c r="CG66" s="101">
        <v>12</v>
      </c>
      <c r="CH66" s="102">
        <v>300</v>
      </c>
      <c r="CI66" s="101">
        <v>0</v>
      </c>
      <c r="CJ66" s="101">
        <v>0</v>
      </c>
      <c r="CK66" s="101">
        <v>0</v>
      </c>
      <c r="CL66" s="91">
        <v>0</v>
      </c>
      <c r="CM66" s="102">
        <v>300</v>
      </c>
      <c r="CN66" s="83">
        <v>0</v>
      </c>
      <c r="CO66" s="83">
        <v>12</v>
      </c>
      <c r="CP66" s="103">
        <v>12</v>
      </c>
    </row>
    <row r="67" spans="1:94" x14ac:dyDescent="0.25">
      <c r="A67" s="5">
        <v>150</v>
      </c>
      <c r="B67" s="8" t="s">
        <v>135</v>
      </c>
      <c r="C67" s="5">
        <v>150</v>
      </c>
      <c r="D67" s="74">
        <v>23</v>
      </c>
      <c r="E67" s="101">
        <v>0</v>
      </c>
      <c r="F67" s="101">
        <v>41</v>
      </c>
      <c r="G67" s="101">
        <v>41</v>
      </c>
      <c r="H67" s="102">
        <v>178.26086956521738</v>
      </c>
      <c r="I67" s="101">
        <v>0</v>
      </c>
      <c r="J67" s="101">
        <v>7</v>
      </c>
      <c r="K67" s="101">
        <v>7</v>
      </c>
      <c r="L67" s="91">
        <v>30.434782608695656</v>
      </c>
      <c r="M67" s="102">
        <v>208.69565217391303</v>
      </c>
      <c r="N67" s="83">
        <v>0</v>
      </c>
      <c r="O67" s="83">
        <v>48</v>
      </c>
      <c r="P67" s="188">
        <v>48</v>
      </c>
      <c r="Q67" s="103">
        <v>23</v>
      </c>
      <c r="R67" s="103">
        <v>0</v>
      </c>
      <c r="S67" s="103">
        <v>45</v>
      </c>
      <c r="T67" s="103">
        <v>45</v>
      </c>
      <c r="U67" s="103">
        <v>195.65217391304347</v>
      </c>
      <c r="V67" s="103">
        <v>0</v>
      </c>
      <c r="W67" s="103">
        <v>7</v>
      </c>
      <c r="X67" s="103">
        <v>7</v>
      </c>
      <c r="Y67" s="103">
        <v>30.434782608695656</v>
      </c>
      <c r="Z67" s="103">
        <v>226.08695652173913</v>
      </c>
      <c r="AA67" s="103">
        <v>0</v>
      </c>
      <c r="AB67" s="103">
        <v>52</v>
      </c>
      <c r="AC67" s="103">
        <v>52</v>
      </c>
      <c r="AD67" s="186">
        <v>23</v>
      </c>
      <c r="AE67" s="186">
        <v>0</v>
      </c>
      <c r="AF67" s="186">
        <v>49</v>
      </c>
      <c r="AG67" s="186">
        <v>49</v>
      </c>
      <c r="AH67" s="452">
        <v>213.04347826086959</v>
      </c>
      <c r="AI67" s="186">
        <v>0</v>
      </c>
      <c r="AJ67" s="186">
        <v>7</v>
      </c>
      <c r="AK67" s="186">
        <v>7</v>
      </c>
      <c r="AL67" s="452">
        <v>30.434782608695656</v>
      </c>
      <c r="AM67" s="452">
        <v>243.47826086956525</v>
      </c>
      <c r="AN67" s="186">
        <v>0</v>
      </c>
      <c r="AO67" s="186">
        <v>56</v>
      </c>
      <c r="AP67" s="186">
        <v>56</v>
      </c>
      <c r="AQ67" s="186">
        <v>23</v>
      </c>
      <c r="AR67" s="186">
        <v>0</v>
      </c>
      <c r="AS67" s="186">
        <v>50</v>
      </c>
      <c r="AT67" s="186">
        <v>50</v>
      </c>
      <c r="AU67" s="452">
        <v>217.39130434782606</v>
      </c>
      <c r="AV67" s="186">
        <v>0</v>
      </c>
      <c r="AW67" s="186">
        <v>7</v>
      </c>
      <c r="AX67" s="186">
        <v>7</v>
      </c>
      <c r="AY67" s="452">
        <v>30.434782608695656</v>
      </c>
      <c r="AZ67" s="452">
        <v>247.82608695652172</v>
      </c>
      <c r="BA67" s="186">
        <v>0</v>
      </c>
      <c r="BB67" s="186">
        <v>57</v>
      </c>
      <c r="BC67" s="186">
        <v>57</v>
      </c>
      <c r="BD67" s="186">
        <v>23</v>
      </c>
      <c r="BE67" s="186">
        <v>0</v>
      </c>
      <c r="BF67" s="186">
        <v>51</v>
      </c>
      <c r="BG67" s="186">
        <v>51</v>
      </c>
      <c r="BH67" s="186">
        <v>221.73913043478262</v>
      </c>
      <c r="BI67" s="186">
        <v>0</v>
      </c>
      <c r="BJ67" s="186">
        <v>7</v>
      </c>
      <c r="BK67" s="186">
        <v>7</v>
      </c>
      <c r="BL67" s="186">
        <v>30.434782608695656</v>
      </c>
      <c r="BM67" s="186">
        <v>252.17391304347828</v>
      </c>
      <c r="BN67" s="186">
        <v>0</v>
      </c>
      <c r="BO67" s="186">
        <v>58</v>
      </c>
      <c r="BP67" s="186">
        <v>58</v>
      </c>
      <c r="BQ67" s="186">
        <v>23</v>
      </c>
      <c r="BR67" s="186">
        <v>0</v>
      </c>
      <c r="BS67" s="186">
        <v>51</v>
      </c>
      <c r="BT67" s="186">
        <v>51</v>
      </c>
      <c r="BU67" s="452">
        <v>221.73913043478262</v>
      </c>
      <c r="BV67" s="186">
        <v>0</v>
      </c>
      <c r="BW67" s="186">
        <v>7</v>
      </c>
      <c r="BX67" s="186">
        <v>7</v>
      </c>
      <c r="BY67" s="452">
        <v>30.434782608695656</v>
      </c>
      <c r="BZ67" s="452">
        <v>252.17391304347828</v>
      </c>
      <c r="CA67" s="186">
        <v>0</v>
      </c>
      <c r="CB67" s="186">
        <v>58</v>
      </c>
      <c r="CC67" s="186">
        <v>58</v>
      </c>
      <c r="CD67" s="101">
        <v>25</v>
      </c>
      <c r="CE67" s="101">
        <v>0</v>
      </c>
      <c r="CF67" s="101">
        <v>51</v>
      </c>
      <c r="CG67" s="101">
        <v>51</v>
      </c>
      <c r="CH67" s="102">
        <v>204</v>
      </c>
      <c r="CI67" s="101">
        <v>0</v>
      </c>
      <c r="CJ67" s="101">
        <v>8</v>
      </c>
      <c r="CK67" s="101">
        <v>8</v>
      </c>
      <c r="CL67" s="91">
        <v>32</v>
      </c>
      <c r="CM67" s="102">
        <v>236</v>
      </c>
      <c r="CN67" s="83">
        <v>0</v>
      </c>
      <c r="CO67" s="83">
        <v>59</v>
      </c>
      <c r="CP67" s="103">
        <v>59</v>
      </c>
    </row>
    <row r="68" spans="1:94" x14ac:dyDescent="0.25">
      <c r="A68" s="5">
        <v>237</v>
      </c>
      <c r="B68" s="100" t="s">
        <v>238</v>
      </c>
      <c r="C68" s="5">
        <v>237</v>
      </c>
      <c r="D68" s="74">
        <v>505</v>
      </c>
      <c r="E68" s="101">
        <v>0</v>
      </c>
      <c r="F68" s="101">
        <v>486</v>
      </c>
      <c r="G68" s="101">
        <v>486</v>
      </c>
      <c r="H68" s="102">
        <v>96.237623762376231</v>
      </c>
      <c r="I68" s="101">
        <v>1</v>
      </c>
      <c r="J68" s="101">
        <v>161</v>
      </c>
      <c r="K68" s="101">
        <v>162</v>
      </c>
      <c r="L68" s="91">
        <v>31.881188118811881</v>
      </c>
      <c r="M68" s="102">
        <v>128.11881188118812</v>
      </c>
      <c r="N68" s="83">
        <v>1</v>
      </c>
      <c r="O68" s="83">
        <v>647</v>
      </c>
      <c r="P68" s="188">
        <v>648</v>
      </c>
      <c r="Q68" s="103">
        <v>505</v>
      </c>
      <c r="R68" s="103">
        <v>0</v>
      </c>
      <c r="S68" s="103">
        <v>490</v>
      </c>
      <c r="T68" s="103">
        <v>490</v>
      </c>
      <c r="U68" s="103">
        <v>97.029702970297024</v>
      </c>
      <c r="V68" s="103">
        <v>1</v>
      </c>
      <c r="W68" s="103">
        <v>169</v>
      </c>
      <c r="X68" s="103">
        <v>170</v>
      </c>
      <c r="Y68" s="103">
        <v>33.46534653465347</v>
      </c>
      <c r="Z68" s="103">
        <v>130.49504950495049</v>
      </c>
      <c r="AA68" s="103">
        <v>1</v>
      </c>
      <c r="AB68" s="103">
        <v>659</v>
      </c>
      <c r="AC68" s="103">
        <v>660</v>
      </c>
      <c r="AD68" s="186">
        <v>505</v>
      </c>
      <c r="AE68" s="186">
        <v>0</v>
      </c>
      <c r="AF68" s="186">
        <v>495</v>
      </c>
      <c r="AG68" s="186">
        <v>495</v>
      </c>
      <c r="AH68" s="452">
        <v>98.019801980198025</v>
      </c>
      <c r="AI68" s="186">
        <v>1</v>
      </c>
      <c r="AJ68" s="186">
        <v>180</v>
      </c>
      <c r="AK68" s="186">
        <v>181</v>
      </c>
      <c r="AL68" s="452">
        <v>35.64356435643564</v>
      </c>
      <c r="AM68" s="452">
        <v>133.66336633663366</v>
      </c>
      <c r="AN68" s="186">
        <v>1</v>
      </c>
      <c r="AO68" s="186">
        <v>675</v>
      </c>
      <c r="AP68" s="186">
        <v>676</v>
      </c>
      <c r="AQ68" s="186">
        <v>505</v>
      </c>
      <c r="AR68" s="186">
        <v>0</v>
      </c>
      <c r="AS68" s="186">
        <v>499</v>
      </c>
      <c r="AT68" s="186">
        <v>499</v>
      </c>
      <c r="AU68" s="452">
        <v>98.811881188118804</v>
      </c>
      <c r="AV68" s="186">
        <v>1</v>
      </c>
      <c r="AW68" s="186">
        <v>178</v>
      </c>
      <c r="AX68" s="186">
        <v>179</v>
      </c>
      <c r="AY68" s="452">
        <v>35.247524752475243</v>
      </c>
      <c r="AZ68" s="452">
        <v>134.05940594059408</v>
      </c>
      <c r="BA68" s="186">
        <v>1</v>
      </c>
      <c r="BB68" s="186">
        <v>677</v>
      </c>
      <c r="BC68" s="186">
        <v>678</v>
      </c>
      <c r="BD68" s="186">
        <v>505</v>
      </c>
      <c r="BE68" s="186">
        <v>0</v>
      </c>
      <c r="BF68" s="186">
        <v>507</v>
      </c>
      <c r="BG68" s="186">
        <v>507</v>
      </c>
      <c r="BH68" s="186">
        <v>100.39603960396039</v>
      </c>
      <c r="BI68" s="186">
        <v>1</v>
      </c>
      <c r="BJ68" s="186">
        <v>181</v>
      </c>
      <c r="BK68" s="186">
        <v>182</v>
      </c>
      <c r="BL68" s="186">
        <v>35.841584158415841</v>
      </c>
      <c r="BM68" s="186">
        <v>136.23762376237624</v>
      </c>
      <c r="BN68" s="186">
        <v>1</v>
      </c>
      <c r="BO68" s="186">
        <v>688</v>
      </c>
      <c r="BP68" s="186">
        <v>689</v>
      </c>
      <c r="BQ68" s="186">
        <v>505</v>
      </c>
      <c r="BR68" s="186">
        <v>0</v>
      </c>
      <c r="BS68" s="186">
        <v>520</v>
      </c>
      <c r="BT68" s="186">
        <v>520</v>
      </c>
      <c r="BU68" s="452">
        <v>102.97029702970298</v>
      </c>
      <c r="BV68" s="186">
        <v>1</v>
      </c>
      <c r="BW68" s="186">
        <v>184</v>
      </c>
      <c r="BX68" s="186">
        <v>185</v>
      </c>
      <c r="BY68" s="452">
        <v>36.435643564356432</v>
      </c>
      <c r="BZ68" s="452">
        <v>139.40594059405939</v>
      </c>
      <c r="CA68" s="186">
        <v>1</v>
      </c>
      <c r="CB68" s="186">
        <v>704</v>
      </c>
      <c r="CC68" s="186">
        <v>705</v>
      </c>
      <c r="CD68" s="101">
        <v>484</v>
      </c>
      <c r="CE68" s="101">
        <v>0</v>
      </c>
      <c r="CF68" s="101">
        <v>525</v>
      </c>
      <c r="CG68" s="101">
        <v>525</v>
      </c>
      <c r="CH68" s="102">
        <v>108.47107438016531</v>
      </c>
      <c r="CI68" s="101">
        <v>1</v>
      </c>
      <c r="CJ68" s="101">
        <v>181</v>
      </c>
      <c r="CK68" s="101">
        <v>182</v>
      </c>
      <c r="CL68" s="91">
        <v>37.396694214876028</v>
      </c>
      <c r="CM68" s="102">
        <v>145.86776859504133</v>
      </c>
      <c r="CN68" s="83">
        <v>1</v>
      </c>
      <c r="CO68" s="83">
        <v>706</v>
      </c>
      <c r="CP68" s="103">
        <v>707</v>
      </c>
    </row>
    <row r="69" spans="1:94" x14ac:dyDescent="0.25">
      <c r="A69" s="5">
        <v>264</v>
      </c>
      <c r="B69" s="8" t="s">
        <v>137</v>
      </c>
      <c r="C69" s="5">
        <v>264</v>
      </c>
      <c r="D69" s="74">
        <v>247</v>
      </c>
      <c r="E69" s="101">
        <v>0</v>
      </c>
      <c r="F69" s="101">
        <v>146</v>
      </c>
      <c r="G69" s="101">
        <v>146</v>
      </c>
      <c r="H69" s="102">
        <v>59.109311740890689</v>
      </c>
      <c r="I69" s="101">
        <v>0</v>
      </c>
      <c r="J69" s="101">
        <v>115</v>
      </c>
      <c r="K69" s="101">
        <v>115</v>
      </c>
      <c r="L69" s="91">
        <v>46.558704453441294</v>
      </c>
      <c r="M69" s="102">
        <v>105.668016194332</v>
      </c>
      <c r="N69" s="83">
        <v>0</v>
      </c>
      <c r="O69" s="83">
        <v>261</v>
      </c>
      <c r="P69" s="188">
        <v>261</v>
      </c>
      <c r="Q69" s="103">
        <v>247</v>
      </c>
      <c r="R69" s="103">
        <v>0</v>
      </c>
      <c r="S69" s="103">
        <v>152</v>
      </c>
      <c r="T69" s="103">
        <v>152</v>
      </c>
      <c r="U69" s="103">
        <v>61.53846153846154</v>
      </c>
      <c r="V69" s="103">
        <v>0</v>
      </c>
      <c r="W69" s="103">
        <v>116</v>
      </c>
      <c r="X69" s="103">
        <v>116</v>
      </c>
      <c r="Y69" s="103">
        <v>46.963562753036435</v>
      </c>
      <c r="Z69" s="103">
        <v>108.50202429149797</v>
      </c>
      <c r="AA69" s="103">
        <v>0</v>
      </c>
      <c r="AB69" s="103">
        <v>268</v>
      </c>
      <c r="AC69" s="103">
        <v>268</v>
      </c>
      <c r="AD69" s="186">
        <v>247</v>
      </c>
      <c r="AE69" s="186">
        <v>0</v>
      </c>
      <c r="AF69" s="186">
        <v>158</v>
      </c>
      <c r="AG69" s="186">
        <v>158</v>
      </c>
      <c r="AH69" s="452">
        <v>63.967611336032391</v>
      </c>
      <c r="AI69" s="186">
        <v>0</v>
      </c>
      <c r="AJ69" s="186">
        <v>117</v>
      </c>
      <c r="AK69" s="186">
        <v>117</v>
      </c>
      <c r="AL69" s="452">
        <v>47.368421052631575</v>
      </c>
      <c r="AM69" s="452">
        <v>111.33603238866397</v>
      </c>
      <c r="AN69" s="186">
        <v>0</v>
      </c>
      <c r="AO69" s="186">
        <v>275</v>
      </c>
      <c r="AP69" s="186">
        <v>275</v>
      </c>
      <c r="AQ69" s="186">
        <v>247</v>
      </c>
      <c r="AR69" s="186">
        <v>0</v>
      </c>
      <c r="AS69" s="186">
        <v>159</v>
      </c>
      <c r="AT69" s="186">
        <v>159</v>
      </c>
      <c r="AU69" s="452">
        <v>64.372469635627525</v>
      </c>
      <c r="AV69" s="186">
        <v>0</v>
      </c>
      <c r="AW69" s="186">
        <v>113</v>
      </c>
      <c r="AX69" s="186">
        <v>113</v>
      </c>
      <c r="AY69" s="452">
        <v>45.748987854251013</v>
      </c>
      <c r="AZ69" s="452">
        <v>110.12145748987854</v>
      </c>
      <c r="BA69" s="186">
        <v>0</v>
      </c>
      <c r="BB69" s="186">
        <v>272</v>
      </c>
      <c r="BC69" s="186">
        <v>272</v>
      </c>
      <c r="BD69" s="186">
        <v>247</v>
      </c>
      <c r="BE69" s="186">
        <v>0</v>
      </c>
      <c r="BF69" s="186">
        <v>163</v>
      </c>
      <c r="BG69" s="186">
        <v>163</v>
      </c>
      <c r="BH69" s="186">
        <v>65.991902834008101</v>
      </c>
      <c r="BI69" s="186">
        <v>0</v>
      </c>
      <c r="BJ69" s="186">
        <v>116</v>
      </c>
      <c r="BK69" s="186">
        <v>116</v>
      </c>
      <c r="BL69" s="186">
        <v>46.963562753036435</v>
      </c>
      <c r="BM69" s="186">
        <v>112.95546558704453</v>
      </c>
      <c r="BN69" s="186">
        <v>0</v>
      </c>
      <c r="BO69" s="186">
        <v>279</v>
      </c>
      <c r="BP69" s="186">
        <v>279</v>
      </c>
      <c r="BQ69" s="186">
        <v>247</v>
      </c>
      <c r="BR69" s="186">
        <v>0</v>
      </c>
      <c r="BS69" s="186">
        <v>164</v>
      </c>
      <c r="BT69" s="186">
        <v>164</v>
      </c>
      <c r="BU69" s="452">
        <v>66.396761133603249</v>
      </c>
      <c r="BV69" s="186">
        <v>0</v>
      </c>
      <c r="BW69" s="186">
        <v>115</v>
      </c>
      <c r="BX69" s="186">
        <v>115</v>
      </c>
      <c r="BY69" s="452">
        <v>46.558704453441294</v>
      </c>
      <c r="BZ69" s="452">
        <v>112.95546558704453</v>
      </c>
      <c r="CA69" s="186">
        <v>0</v>
      </c>
      <c r="CB69" s="186">
        <v>279</v>
      </c>
      <c r="CC69" s="186">
        <v>279</v>
      </c>
      <c r="CD69" s="101">
        <v>240</v>
      </c>
      <c r="CE69" s="101">
        <v>0</v>
      </c>
      <c r="CF69" s="101">
        <v>162</v>
      </c>
      <c r="CG69" s="101">
        <v>162</v>
      </c>
      <c r="CH69" s="102">
        <v>67.5</v>
      </c>
      <c r="CI69" s="101">
        <v>0</v>
      </c>
      <c r="CJ69" s="101">
        <v>113</v>
      </c>
      <c r="CK69" s="101">
        <v>113</v>
      </c>
      <c r="CL69" s="91">
        <v>47.083333333333336</v>
      </c>
      <c r="CM69" s="102">
        <v>114.58333333333333</v>
      </c>
      <c r="CN69" s="83">
        <v>0</v>
      </c>
      <c r="CO69" s="83">
        <v>275</v>
      </c>
      <c r="CP69" s="103">
        <v>275</v>
      </c>
    </row>
    <row r="70" spans="1:94" x14ac:dyDescent="0.25">
      <c r="A70" s="5">
        <v>310</v>
      </c>
      <c r="B70" s="100" t="s">
        <v>239</v>
      </c>
      <c r="C70" s="5">
        <v>310</v>
      </c>
      <c r="D70" s="74">
        <v>83</v>
      </c>
      <c r="E70" s="101">
        <v>0</v>
      </c>
      <c r="F70" s="101">
        <v>58</v>
      </c>
      <c r="G70" s="101">
        <v>58</v>
      </c>
      <c r="H70" s="102">
        <v>69.879518072289159</v>
      </c>
      <c r="I70" s="101">
        <v>0</v>
      </c>
      <c r="J70" s="101">
        <v>11</v>
      </c>
      <c r="K70" s="101">
        <v>11</v>
      </c>
      <c r="L70" s="91">
        <v>13.253012048192772</v>
      </c>
      <c r="M70" s="102">
        <v>83.132530120481931</v>
      </c>
      <c r="N70" s="83">
        <v>0</v>
      </c>
      <c r="O70" s="83">
        <v>69</v>
      </c>
      <c r="P70" s="188">
        <v>69</v>
      </c>
      <c r="Q70" s="103">
        <v>83</v>
      </c>
      <c r="R70" s="103">
        <v>0</v>
      </c>
      <c r="S70" s="103">
        <v>57</v>
      </c>
      <c r="T70" s="103">
        <v>57</v>
      </c>
      <c r="U70" s="103">
        <v>68.674698795180717</v>
      </c>
      <c r="V70" s="103">
        <v>0</v>
      </c>
      <c r="W70" s="103">
        <v>12</v>
      </c>
      <c r="X70" s="103">
        <v>12</v>
      </c>
      <c r="Y70" s="103">
        <v>14.457831325301203</v>
      </c>
      <c r="Z70" s="103">
        <v>83.132530120481931</v>
      </c>
      <c r="AA70" s="103">
        <v>0</v>
      </c>
      <c r="AB70" s="103">
        <v>69</v>
      </c>
      <c r="AC70" s="103">
        <v>69</v>
      </c>
      <c r="AD70" s="186">
        <v>83</v>
      </c>
      <c r="AE70" s="186">
        <v>0</v>
      </c>
      <c r="AF70" s="186">
        <v>58</v>
      </c>
      <c r="AG70" s="186">
        <v>58</v>
      </c>
      <c r="AH70" s="452">
        <v>69.879518072289159</v>
      </c>
      <c r="AI70" s="186">
        <v>0</v>
      </c>
      <c r="AJ70" s="186">
        <v>12</v>
      </c>
      <c r="AK70" s="186">
        <v>12</v>
      </c>
      <c r="AL70" s="452">
        <v>14.457831325301203</v>
      </c>
      <c r="AM70" s="452">
        <v>84.337349397590373</v>
      </c>
      <c r="AN70" s="186">
        <v>0</v>
      </c>
      <c r="AO70" s="186">
        <v>70</v>
      </c>
      <c r="AP70" s="186">
        <v>70</v>
      </c>
      <c r="AQ70" s="186">
        <v>83</v>
      </c>
      <c r="AR70" s="186">
        <v>0</v>
      </c>
      <c r="AS70" s="186">
        <v>57</v>
      </c>
      <c r="AT70" s="186">
        <v>57</v>
      </c>
      <c r="AU70" s="452">
        <v>68.674698795180717</v>
      </c>
      <c r="AV70" s="186">
        <v>0</v>
      </c>
      <c r="AW70" s="186">
        <v>13</v>
      </c>
      <c r="AX70" s="186">
        <v>13</v>
      </c>
      <c r="AY70" s="452">
        <v>15.66265060240964</v>
      </c>
      <c r="AZ70" s="452">
        <v>84.337349397590373</v>
      </c>
      <c r="BA70" s="186">
        <v>0</v>
      </c>
      <c r="BB70" s="186">
        <v>70</v>
      </c>
      <c r="BC70" s="186">
        <v>70</v>
      </c>
      <c r="BD70" s="186">
        <v>83</v>
      </c>
      <c r="BE70" s="186">
        <v>0</v>
      </c>
      <c r="BF70" s="186">
        <v>56</v>
      </c>
      <c r="BG70" s="186">
        <v>56</v>
      </c>
      <c r="BH70" s="186">
        <v>67.46987951807229</v>
      </c>
      <c r="BI70" s="186">
        <v>0</v>
      </c>
      <c r="BJ70" s="186">
        <v>12</v>
      </c>
      <c r="BK70" s="186">
        <v>12</v>
      </c>
      <c r="BL70" s="186">
        <v>14.457831325301203</v>
      </c>
      <c r="BM70" s="186">
        <v>81.92771084337349</v>
      </c>
      <c r="BN70" s="186">
        <v>0</v>
      </c>
      <c r="BO70" s="186">
        <v>68</v>
      </c>
      <c r="BP70" s="186">
        <v>68</v>
      </c>
      <c r="BQ70" s="186">
        <v>83</v>
      </c>
      <c r="BR70" s="186">
        <v>0</v>
      </c>
      <c r="BS70" s="186">
        <v>60</v>
      </c>
      <c r="BT70" s="186">
        <v>60</v>
      </c>
      <c r="BU70" s="452">
        <v>72.289156626506028</v>
      </c>
      <c r="BV70" s="186">
        <v>0</v>
      </c>
      <c r="BW70" s="186">
        <v>11</v>
      </c>
      <c r="BX70" s="186">
        <v>11</v>
      </c>
      <c r="BY70" s="452">
        <v>13.253012048192772</v>
      </c>
      <c r="BZ70" s="452">
        <v>85.542168674698786</v>
      </c>
      <c r="CA70" s="186">
        <v>0</v>
      </c>
      <c r="CB70" s="186">
        <v>71</v>
      </c>
      <c r="CC70" s="186">
        <v>71</v>
      </c>
      <c r="CD70" s="101">
        <v>71</v>
      </c>
      <c r="CE70" s="101">
        <v>0</v>
      </c>
      <c r="CF70" s="101">
        <v>62</v>
      </c>
      <c r="CG70" s="101">
        <v>62</v>
      </c>
      <c r="CH70" s="102">
        <v>87.323943661971825</v>
      </c>
      <c r="CI70" s="101">
        <v>0</v>
      </c>
      <c r="CJ70" s="101">
        <v>11</v>
      </c>
      <c r="CK70" s="101">
        <v>11</v>
      </c>
      <c r="CL70" s="91">
        <v>15.492957746478872</v>
      </c>
      <c r="CM70" s="102">
        <v>102.8169014084507</v>
      </c>
      <c r="CN70" s="83">
        <v>0</v>
      </c>
      <c r="CO70" s="83">
        <v>73</v>
      </c>
      <c r="CP70" s="103">
        <v>73</v>
      </c>
    </row>
    <row r="71" spans="1:94" x14ac:dyDescent="0.25">
      <c r="A71" s="5">
        <v>315</v>
      </c>
      <c r="B71" s="8" t="s">
        <v>139</v>
      </c>
      <c r="C71" s="5">
        <v>315</v>
      </c>
      <c r="D71" s="74">
        <v>44</v>
      </c>
      <c r="E71" s="101">
        <v>0</v>
      </c>
      <c r="F71" s="101">
        <v>1</v>
      </c>
      <c r="G71" s="101">
        <v>1</v>
      </c>
      <c r="H71" s="102">
        <v>2.2727272727272729</v>
      </c>
      <c r="I71" s="101">
        <v>0</v>
      </c>
      <c r="J71" s="101">
        <v>3</v>
      </c>
      <c r="K71" s="101">
        <v>3</v>
      </c>
      <c r="L71" s="91">
        <v>6.8181818181818175</v>
      </c>
      <c r="M71" s="102">
        <v>9.0909090909090917</v>
      </c>
      <c r="N71" s="83">
        <v>0</v>
      </c>
      <c r="O71" s="83">
        <v>4</v>
      </c>
      <c r="P71" s="188">
        <v>4</v>
      </c>
      <c r="Q71" s="103">
        <v>44</v>
      </c>
      <c r="R71" s="103">
        <v>0</v>
      </c>
      <c r="S71" s="103">
        <v>1</v>
      </c>
      <c r="T71" s="103">
        <v>1</v>
      </c>
      <c r="U71" s="103">
        <v>2.2727272727272729</v>
      </c>
      <c r="V71" s="103">
        <v>0</v>
      </c>
      <c r="W71" s="103">
        <v>3</v>
      </c>
      <c r="X71" s="103">
        <v>3</v>
      </c>
      <c r="Y71" s="103">
        <v>6.8181818181818175</v>
      </c>
      <c r="Z71" s="103">
        <v>9.0909090909090917</v>
      </c>
      <c r="AA71" s="103">
        <v>0</v>
      </c>
      <c r="AB71" s="103">
        <v>4</v>
      </c>
      <c r="AC71" s="103">
        <v>4</v>
      </c>
      <c r="AD71" s="186">
        <v>44</v>
      </c>
      <c r="AE71" s="186">
        <v>0</v>
      </c>
      <c r="AF71" s="186">
        <v>1</v>
      </c>
      <c r="AG71" s="186">
        <v>1</v>
      </c>
      <c r="AH71" s="452">
        <v>2.2727272727272729</v>
      </c>
      <c r="AI71" s="186">
        <v>0</v>
      </c>
      <c r="AJ71" s="186">
        <v>3</v>
      </c>
      <c r="AK71" s="186">
        <v>3</v>
      </c>
      <c r="AL71" s="452">
        <v>6.8181818181818175</v>
      </c>
      <c r="AM71" s="452">
        <v>9.0909090909090917</v>
      </c>
      <c r="AN71" s="186">
        <v>0</v>
      </c>
      <c r="AO71" s="186">
        <v>4</v>
      </c>
      <c r="AP71" s="186">
        <v>4</v>
      </c>
      <c r="AQ71" s="186">
        <v>44</v>
      </c>
      <c r="AR71" s="186">
        <v>0</v>
      </c>
      <c r="AS71" s="186">
        <v>1</v>
      </c>
      <c r="AT71" s="186">
        <v>1</v>
      </c>
      <c r="AU71" s="452">
        <v>2.2727272727272729</v>
      </c>
      <c r="AV71" s="186">
        <v>0</v>
      </c>
      <c r="AW71" s="186">
        <v>3</v>
      </c>
      <c r="AX71" s="186">
        <v>3</v>
      </c>
      <c r="AY71" s="452">
        <v>6.8181818181818175</v>
      </c>
      <c r="AZ71" s="452">
        <v>9.0909090909090917</v>
      </c>
      <c r="BA71" s="186">
        <v>0</v>
      </c>
      <c r="BB71" s="186">
        <v>4</v>
      </c>
      <c r="BC71" s="186">
        <v>4</v>
      </c>
      <c r="BD71" s="186">
        <v>44</v>
      </c>
      <c r="BE71" s="186">
        <v>0</v>
      </c>
      <c r="BF71" s="186">
        <v>1</v>
      </c>
      <c r="BG71" s="186">
        <v>1</v>
      </c>
      <c r="BH71" s="186">
        <v>2.2727272727272729</v>
      </c>
      <c r="BI71" s="186">
        <v>0</v>
      </c>
      <c r="BJ71" s="186">
        <v>3</v>
      </c>
      <c r="BK71" s="186">
        <v>3</v>
      </c>
      <c r="BL71" s="186">
        <v>6.8181818181818175</v>
      </c>
      <c r="BM71" s="186">
        <v>9.0909090909090917</v>
      </c>
      <c r="BN71" s="186">
        <v>0</v>
      </c>
      <c r="BO71" s="186">
        <v>4</v>
      </c>
      <c r="BP71" s="186">
        <v>4</v>
      </c>
      <c r="BQ71" s="186">
        <v>44</v>
      </c>
      <c r="BR71" s="186">
        <v>0</v>
      </c>
      <c r="BS71" s="186">
        <v>1</v>
      </c>
      <c r="BT71" s="186">
        <v>1</v>
      </c>
      <c r="BU71" s="452">
        <v>2.2727272727272729</v>
      </c>
      <c r="BV71" s="186">
        <v>0</v>
      </c>
      <c r="BW71" s="186">
        <v>3</v>
      </c>
      <c r="BX71" s="186">
        <v>3</v>
      </c>
      <c r="BY71" s="452">
        <v>6.8181818181818175</v>
      </c>
      <c r="BZ71" s="452">
        <v>9.0909090909090917</v>
      </c>
      <c r="CA71" s="186">
        <v>0</v>
      </c>
      <c r="CB71" s="186">
        <v>4</v>
      </c>
      <c r="CC71" s="186">
        <v>4</v>
      </c>
      <c r="CD71" s="101">
        <v>39</v>
      </c>
      <c r="CE71" s="101">
        <v>0</v>
      </c>
      <c r="CF71" s="101">
        <v>2</v>
      </c>
      <c r="CG71" s="101">
        <v>2</v>
      </c>
      <c r="CH71" s="102">
        <v>5.1282051282051277</v>
      </c>
      <c r="CI71" s="101">
        <v>0</v>
      </c>
      <c r="CJ71" s="101">
        <v>2</v>
      </c>
      <c r="CK71" s="101">
        <v>2</v>
      </c>
      <c r="CL71" s="91">
        <v>5.1282051282051277</v>
      </c>
      <c r="CM71" s="102">
        <v>10.256410256410255</v>
      </c>
      <c r="CN71" s="83">
        <v>0</v>
      </c>
      <c r="CO71" s="83">
        <v>4</v>
      </c>
      <c r="CP71" s="103">
        <v>4</v>
      </c>
    </row>
    <row r="72" spans="1:94" x14ac:dyDescent="0.25">
      <c r="A72" s="5">
        <v>361</v>
      </c>
      <c r="B72" s="8" t="s">
        <v>140</v>
      </c>
      <c r="C72" s="5">
        <v>361</v>
      </c>
      <c r="D72" s="74">
        <v>23</v>
      </c>
      <c r="E72" s="101">
        <v>0</v>
      </c>
      <c r="F72" s="101">
        <v>25</v>
      </c>
      <c r="G72" s="101">
        <v>25</v>
      </c>
      <c r="H72" s="102">
        <v>108.69565217391303</v>
      </c>
      <c r="I72" s="101">
        <v>0</v>
      </c>
      <c r="J72" s="101">
        <v>6</v>
      </c>
      <c r="K72" s="101">
        <v>6</v>
      </c>
      <c r="L72" s="91">
        <v>26.086956521739129</v>
      </c>
      <c r="M72" s="102">
        <v>134.78260869565219</v>
      </c>
      <c r="N72" s="83">
        <v>0</v>
      </c>
      <c r="O72" s="83">
        <v>31</v>
      </c>
      <c r="P72" s="188">
        <v>31</v>
      </c>
      <c r="Q72" s="103">
        <v>23</v>
      </c>
      <c r="R72" s="103">
        <v>0</v>
      </c>
      <c r="S72" s="103">
        <v>27</v>
      </c>
      <c r="T72" s="103">
        <v>27</v>
      </c>
      <c r="U72" s="103">
        <v>117.39130434782609</v>
      </c>
      <c r="V72" s="103">
        <v>0</v>
      </c>
      <c r="W72" s="103">
        <v>5</v>
      </c>
      <c r="X72" s="103">
        <v>5</v>
      </c>
      <c r="Y72" s="103">
        <v>21.739130434782609</v>
      </c>
      <c r="Z72" s="103">
        <v>139.13043478260869</v>
      </c>
      <c r="AA72" s="103">
        <v>0</v>
      </c>
      <c r="AB72" s="103">
        <v>32</v>
      </c>
      <c r="AC72" s="103">
        <v>32</v>
      </c>
      <c r="AD72" s="186">
        <v>23</v>
      </c>
      <c r="AE72" s="186">
        <v>0</v>
      </c>
      <c r="AF72" s="186">
        <v>28</v>
      </c>
      <c r="AG72" s="186">
        <v>28</v>
      </c>
      <c r="AH72" s="452">
        <v>121.73913043478262</v>
      </c>
      <c r="AI72" s="186">
        <v>0</v>
      </c>
      <c r="AJ72" s="186">
        <v>5</v>
      </c>
      <c r="AK72" s="186">
        <v>5</v>
      </c>
      <c r="AL72" s="452">
        <v>21.739130434782609</v>
      </c>
      <c r="AM72" s="452">
        <v>143.47826086956522</v>
      </c>
      <c r="AN72" s="186">
        <v>0</v>
      </c>
      <c r="AO72" s="186">
        <v>33</v>
      </c>
      <c r="AP72" s="186">
        <v>33</v>
      </c>
      <c r="AQ72" s="186">
        <v>23</v>
      </c>
      <c r="AR72" s="186">
        <v>0</v>
      </c>
      <c r="AS72" s="186">
        <v>28</v>
      </c>
      <c r="AT72" s="186">
        <v>28</v>
      </c>
      <c r="AU72" s="452">
        <v>121.73913043478262</v>
      </c>
      <c r="AV72" s="186">
        <v>0</v>
      </c>
      <c r="AW72" s="186">
        <v>5</v>
      </c>
      <c r="AX72" s="186">
        <v>5</v>
      </c>
      <c r="AY72" s="452">
        <v>21.739130434782609</v>
      </c>
      <c r="AZ72" s="452">
        <v>143.47826086956522</v>
      </c>
      <c r="BA72" s="186">
        <v>0</v>
      </c>
      <c r="BB72" s="186">
        <v>33</v>
      </c>
      <c r="BC72" s="186">
        <v>33</v>
      </c>
      <c r="BD72" s="186">
        <v>23</v>
      </c>
      <c r="BE72" s="186">
        <v>0</v>
      </c>
      <c r="BF72" s="186">
        <v>28</v>
      </c>
      <c r="BG72" s="186">
        <v>28</v>
      </c>
      <c r="BH72" s="186">
        <v>121.73913043478262</v>
      </c>
      <c r="BI72" s="186">
        <v>0</v>
      </c>
      <c r="BJ72" s="186">
        <v>4</v>
      </c>
      <c r="BK72" s="186">
        <v>4</v>
      </c>
      <c r="BL72" s="186">
        <v>17.391304347826086</v>
      </c>
      <c r="BM72" s="186">
        <v>139.13043478260869</v>
      </c>
      <c r="BN72" s="186">
        <v>0</v>
      </c>
      <c r="BO72" s="186">
        <v>32</v>
      </c>
      <c r="BP72" s="186">
        <v>32</v>
      </c>
      <c r="BQ72" s="186">
        <v>23</v>
      </c>
      <c r="BR72" s="186">
        <v>0</v>
      </c>
      <c r="BS72" s="186">
        <v>27</v>
      </c>
      <c r="BT72" s="186">
        <v>27</v>
      </c>
      <c r="BU72" s="452">
        <v>117.39130434782609</v>
      </c>
      <c r="BV72" s="186">
        <v>0</v>
      </c>
      <c r="BW72" s="186">
        <v>6</v>
      </c>
      <c r="BX72" s="186">
        <v>6</v>
      </c>
      <c r="BY72" s="452">
        <v>26.086956521739129</v>
      </c>
      <c r="BZ72" s="452">
        <v>143.47826086956522</v>
      </c>
      <c r="CA72" s="186">
        <v>0</v>
      </c>
      <c r="CB72" s="186">
        <v>33</v>
      </c>
      <c r="CC72" s="186">
        <v>33</v>
      </c>
      <c r="CD72" s="101">
        <v>23</v>
      </c>
      <c r="CE72" s="101">
        <v>0</v>
      </c>
      <c r="CF72" s="101">
        <v>27</v>
      </c>
      <c r="CG72" s="101">
        <v>27</v>
      </c>
      <c r="CH72" s="102">
        <v>117.39130434782609</v>
      </c>
      <c r="CI72" s="101">
        <v>0</v>
      </c>
      <c r="CJ72" s="101">
        <v>5</v>
      </c>
      <c r="CK72" s="101">
        <v>5</v>
      </c>
      <c r="CL72" s="91">
        <v>21.739130434782609</v>
      </c>
      <c r="CM72" s="102">
        <v>139.13043478260869</v>
      </c>
      <c r="CN72" s="83">
        <v>0</v>
      </c>
      <c r="CO72" s="83">
        <v>32</v>
      </c>
      <c r="CP72" s="103">
        <v>32</v>
      </c>
    </row>
    <row r="73" spans="1:94" x14ac:dyDescent="0.25">
      <c r="A73" s="5">
        <v>647</v>
      </c>
      <c r="B73" s="5" t="s">
        <v>141</v>
      </c>
      <c r="C73" s="5">
        <v>647</v>
      </c>
      <c r="D73" s="74">
        <v>63</v>
      </c>
      <c r="E73" s="101">
        <v>0</v>
      </c>
      <c r="F73" s="101">
        <v>58</v>
      </c>
      <c r="G73" s="101">
        <v>58</v>
      </c>
      <c r="H73" s="102">
        <v>92.063492063492063</v>
      </c>
      <c r="I73" s="101">
        <v>0</v>
      </c>
      <c r="J73" s="101">
        <v>11</v>
      </c>
      <c r="K73" s="101">
        <v>11</v>
      </c>
      <c r="L73" s="91">
        <v>17.460317460317459</v>
      </c>
      <c r="M73" s="102">
        <v>109.52380952380953</v>
      </c>
      <c r="N73" s="83">
        <v>0</v>
      </c>
      <c r="O73" s="83">
        <v>69</v>
      </c>
      <c r="P73" s="188">
        <v>69</v>
      </c>
      <c r="Q73" s="103">
        <v>63</v>
      </c>
      <c r="R73" s="103">
        <v>0</v>
      </c>
      <c r="S73" s="103">
        <v>60</v>
      </c>
      <c r="T73" s="103">
        <v>60</v>
      </c>
      <c r="U73" s="103">
        <v>95.238095238095227</v>
      </c>
      <c r="V73" s="103">
        <v>0</v>
      </c>
      <c r="W73" s="103">
        <v>9</v>
      </c>
      <c r="X73" s="103">
        <v>9</v>
      </c>
      <c r="Y73" s="103">
        <v>14.285714285714285</v>
      </c>
      <c r="Z73" s="103">
        <v>109.52380952380953</v>
      </c>
      <c r="AA73" s="103">
        <v>0</v>
      </c>
      <c r="AB73" s="103">
        <v>69</v>
      </c>
      <c r="AC73" s="103">
        <v>69</v>
      </c>
      <c r="AD73" s="186">
        <v>63</v>
      </c>
      <c r="AE73" s="186">
        <v>0</v>
      </c>
      <c r="AF73" s="186">
        <v>60</v>
      </c>
      <c r="AG73" s="186">
        <v>60</v>
      </c>
      <c r="AH73" s="452">
        <v>95.238095238095227</v>
      </c>
      <c r="AI73" s="186">
        <v>0</v>
      </c>
      <c r="AJ73" s="186">
        <v>9</v>
      </c>
      <c r="AK73" s="186">
        <v>9</v>
      </c>
      <c r="AL73" s="452">
        <v>14.285714285714285</v>
      </c>
      <c r="AM73" s="452">
        <v>109.52380952380953</v>
      </c>
      <c r="AN73" s="186">
        <v>0</v>
      </c>
      <c r="AO73" s="186">
        <v>69</v>
      </c>
      <c r="AP73" s="186">
        <v>69</v>
      </c>
      <c r="AQ73" s="186">
        <v>63</v>
      </c>
      <c r="AR73" s="186">
        <v>0</v>
      </c>
      <c r="AS73" s="186">
        <v>65</v>
      </c>
      <c r="AT73" s="186">
        <v>65</v>
      </c>
      <c r="AU73" s="452">
        <v>103.17460317460319</v>
      </c>
      <c r="AV73" s="186">
        <v>0</v>
      </c>
      <c r="AW73" s="186">
        <v>8</v>
      </c>
      <c r="AX73" s="186">
        <v>8</v>
      </c>
      <c r="AY73" s="452">
        <v>12.698412698412698</v>
      </c>
      <c r="AZ73" s="452">
        <v>115.87301587301589</v>
      </c>
      <c r="BA73" s="186">
        <v>0</v>
      </c>
      <c r="BB73" s="186">
        <v>73</v>
      </c>
      <c r="BC73" s="186">
        <v>73</v>
      </c>
      <c r="BD73" s="186">
        <v>63</v>
      </c>
      <c r="BE73" s="186">
        <v>0</v>
      </c>
      <c r="BF73" s="186">
        <v>66</v>
      </c>
      <c r="BG73" s="186">
        <v>66</v>
      </c>
      <c r="BH73" s="186">
        <v>104.76190476190477</v>
      </c>
      <c r="BI73" s="186">
        <v>0</v>
      </c>
      <c r="BJ73" s="186">
        <v>6</v>
      </c>
      <c r="BK73" s="186">
        <v>6</v>
      </c>
      <c r="BL73" s="186">
        <v>9.5238095238095237</v>
      </c>
      <c r="BM73" s="186">
        <v>114.28571428571428</v>
      </c>
      <c r="BN73" s="186">
        <v>0</v>
      </c>
      <c r="BO73" s="186">
        <v>72</v>
      </c>
      <c r="BP73" s="186">
        <v>72</v>
      </c>
      <c r="BQ73" s="186">
        <v>63</v>
      </c>
      <c r="BR73" s="186">
        <v>0</v>
      </c>
      <c r="BS73" s="186">
        <v>63</v>
      </c>
      <c r="BT73" s="186">
        <v>63</v>
      </c>
      <c r="BU73" s="452">
        <v>100</v>
      </c>
      <c r="BV73" s="186">
        <v>0</v>
      </c>
      <c r="BW73" s="186">
        <v>6</v>
      </c>
      <c r="BX73" s="186">
        <v>6</v>
      </c>
      <c r="BY73" s="452">
        <v>9.5238095238095237</v>
      </c>
      <c r="BZ73" s="452">
        <v>109.52380952380953</v>
      </c>
      <c r="CA73" s="186">
        <v>0</v>
      </c>
      <c r="CB73" s="186">
        <v>69</v>
      </c>
      <c r="CC73" s="186">
        <v>69</v>
      </c>
      <c r="CD73" s="101">
        <v>61</v>
      </c>
      <c r="CE73" s="101">
        <v>0</v>
      </c>
      <c r="CF73" s="101">
        <v>64</v>
      </c>
      <c r="CG73" s="101">
        <v>64</v>
      </c>
      <c r="CH73" s="102">
        <v>104.91803278688525</v>
      </c>
      <c r="CI73" s="101">
        <v>0</v>
      </c>
      <c r="CJ73" s="101">
        <v>8</v>
      </c>
      <c r="CK73" s="101">
        <v>8</v>
      </c>
      <c r="CL73" s="91">
        <v>13.114754098360656</v>
      </c>
      <c r="CM73" s="102">
        <v>118.0327868852459</v>
      </c>
      <c r="CN73" s="83">
        <v>0</v>
      </c>
      <c r="CO73" s="83">
        <v>72</v>
      </c>
      <c r="CP73" s="103">
        <v>72</v>
      </c>
    </row>
    <row r="74" spans="1:94" x14ac:dyDescent="0.25">
      <c r="A74" s="5">
        <v>658</v>
      </c>
      <c r="B74" s="12" t="s">
        <v>142</v>
      </c>
      <c r="C74" s="5">
        <v>658</v>
      </c>
      <c r="D74" s="74">
        <v>23</v>
      </c>
      <c r="E74" s="101">
        <v>0</v>
      </c>
      <c r="F74" s="101">
        <v>0</v>
      </c>
      <c r="G74" s="101">
        <v>0</v>
      </c>
      <c r="H74" s="102">
        <v>0</v>
      </c>
      <c r="I74" s="101">
        <v>0</v>
      </c>
      <c r="J74" s="101">
        <v>6</v>
      </c>
      <c r="K74" s="101">
        <v>6</v>
      </c>
      <c r="L74" s="91">
        <v>26.086956521739129</v>
      </c>
      <c r="M74" s="102">
        <v>26.086956521739129</v>
      </c>
      <c r="N74" s="83">
        <v>0</v>
      </c>
      <c r="O74" s="83">
        <v>6</v>
      </c>
      <c r="P74" s="188">
        <v>6</v>
      </c>
      <c r="Q74" s="103">
        <v>23</v>
      </c>
      <c r="R74" s="103">
        <v>0</v>
      </c>
      <c r="S74" s="103">
        <v>1</v>
      </c>
      <c r="T74" s="103">
        <v>1</v>
      </c>
      <c r="U74" s="103">
        <v>4.3478260869565215</v>
      </c>
      <c r="V74" s="103">
        <v>0</v>
      </c>
      <c r="W74" s="103">
        <v>2</v>
      </c>
      <c r="X74" s="103">
        <v>2</v>
      </c>
      <c r="Y74" s="103">
        <v>8.695652173913043</v>
      </c>
      <c r="Z74" s="103">
        <v>13.043478260869565</v>
      </c>
      <c r="AA74" s="103">
        <v>0</v>
      </c>
      <c r="AB74" s="103">
        <v>3</v>
      </c>
      <c r="AC74" s="103">
        <v>3</v>
      </c>
      <c r="AD74" s="186">
        <v>23</v>
      </c>
      <c r="AE74" s="186">
        <v>0</v>
      </c>
      <c r="AF74" s="186">
        <v>1</v>
      </c>
      <c r="AG74" s="186">
        <v>1</v>
      </c>
      <c r="AH74" s="452">
        <v>4.3478260869565215</v>
      </c>
      <c r="AI74" s="186">
        <v>0</v>
      </c>
      <c r="AJ74" s="186">
        <v>2</v>
      </c>
      <c r="AK74" s="186">
        <v>2</v>
      </c>
      <c r="AL74" s="452">
        <v>8.695652173913043</v>
      </c>
      <c r="AM74" s="452">
        <v>13.043478260869565</v>
      </c>
      <c r="AN74" s="186">
        <v>0</v>
      </c>
      <c r="AO74" s="186">
        <v>3</v>
      </c>
      <c r="AP74" s="186">
        <v>3</v>
      </c>
      <c r="AQ74" s="186">
        <v>23</v>
      </c>
      <c r="AR74" s="186">
        <v>0</v>
      </c>
      <c r="AS74" s="186">
        <v>1</v>
      </c>
      <c r="AT74" s="186">
        <v>1</v>
      </c>
      <c r="AU74" s="452">
        <v>4.3478260869565215</v>
      </c>
      <c r="AV74" s="186">
        <v>0</v>
      </c>
      <c r="AW74" s="186">
        <v>1</v>
      </c>
      <c r="AX74" s="186">
        <v>1</v>
      </c>
      <c r="AY74" s="452">
        <v>4.3478260869565215</v>
      </c>
      <c r="AZ74" s="452">
        <v>8.695652173913043</v>
      </c>
      <c r="BA74" s="186">
        <v>0</v>
      </c>
      <c r="BB74" s="186">
        <v>2</v>
      </c>
      <c r="BC74" s="186">
        <v>2</v>
      </c>
      <c r="BD74" s="186">
        <v>23</v>
      </c>
      <c r="BE74" s="186">
        <v>0</v>
      </c>
      <c r="BF74" s="186">
        <v>1</v>
      </c>
      <c r="BG74" s="186">
        <v>1</v>
      </c>
      <c r="BH74" s="186">
        <v>4.3478260869565215</v>
      </c>
      <c r="BI74" s="186">
        <v>0</v>
      </c>
      <c r="BJ74" s="186">
        <v>1</v>
      </c>
      <c r="BK74" s="186">
        <v>1</v>
      </c>
      <c r="BL74" s="186">
        <v>4.3478260869565215</v>
      </c>
      <c r="BM74" s="186">
        <v>8.695652173913043</v>
      </c>
      <c r="BN74" s="186">
        <v>0</v>
      </c>
      <c r="BO74" s="186">
        <v>2</v>
      </c>
      <c r="BP74" s="186">
        <v>2</v>
      </c>
      <c r="BQ74" s="186">
        <v>23</v>
      </c>
      <c r="BR74" s="186">
        <v>0</v>
      </c>
      <c r="BS74" s="186">
        <v>1</v>
      </c>
      <c r="BT74" s="186">
        <v>1</v>
      </c>
      <c r="BU74" s="452">
        <v>4.3478260869565215</v>
      </c>
      <c r="BV74" s="186">
        <v>0</v>
      </c>
      <c r="BW74" s="186">
        <v>2</v>
      </c>
      <c r="BX74" s="186">
        <v>2</v>
      </c>
      <c r="BY74" s="452">
        <v>8.695652173913043</v>
      </c>
      <c r="BZ74" s="452">
        <v>13.043478260869565</v>
      </c>
      <c r="CA74" s="186">
        <v>0</v>
      </c>
      <c r="CB74" s="186">
        <v>3</v>
      </c>
      <c r="CC74" s="186">
        <v>3</v>
      </c>
      <c r="CD74" s="101">
        <v>24</v>
      </c>
      <c r="CE74" s="101">
        <v>0</v>
      </c>
      <c r="CF74" s="101">
        <v>1</v>
      </c>
      <c r="CG74" s="101">
        <v>1</v>
      </c>
      <c r="CH74" s="102">
        <v>4.1666666666666661</v>
      </c>
      <c r="CI74" s="101">
        <v>0</v>
      </c>
      <c r="CJ74" s="101">
        <v>1</v>
      </c>
      <c r="CK74" s="101">
        <v>1</v>
      </c>
      <c r="CL74" s="91">
        <v>4.1666666666666661</v>
      </c>
      <c r="CM74" s="102">
        <v>8.3333333333333321</v>
      </c>
      <c r="CN74" s="83">
        <v>0</v>
      </c>
      <c r="CO74" s="83">
        <v>2</v>
      </c>
      <c r="CP74" s="103">
        <v>2</v>
      </c>
    </row>
    <row r="75" spans="1:94" x14ac:dyDescent="0.25">
      <c r="A75" s="5">
        <v>664</v>
      </c>
      <c r="B75" s="5" t="s">
        <v>143</v>
      </c>
      <c r="C75" s="5">
        <v>664</v>
      </c>
      <c r="D75" s="74">
        <v>660</v>
      </c>
      <c r="E75" s="101">
        <v>0</v>
      </c>
      <c r="F75" s="101">
        <v>657</v>
      </c>
      <c r="G75" s="101">
        <v>657</v>
      </c>
      <c r="H75" s="102">
        <v>99.545454545454547</v>
      </c>
      <c r="I75" s="101">
        <v>1</v>
      </c>
      <c r="J75" s="101">
        <v>244</v>
      </c>
      <c r="K75" s="101">
        <v>245</v>
      </c>
      <c r="L75" s="91">
        <v>36.969696969696969</v>
      </c>
      <c r="M75" s="102">
        <v>136.51515151515153</v>
      </c>
      <c r="N75" s="83">
        <v>1</v>
      </c>
      <c r="O75" s="83">
        <v>901</v>
      </c>
      <c r="P75" s="188">
        <v>902</v>
      </c>
      <c r="Q75" s="103">
        <v>660</v>
      </c>
      <c r="R75" s="103">
        <v>0</v>
      </c>
      <c r="S75" s="103">
        <v>674</v>
      </c>
      <c r="T75" s="103">
        <v>674</v>
      </c>
      <c r="U75" s="103">
        <v>102.12121212121212</v>
      </c>
      <c r="V75" s="103">
        <v>1</v>
      </c>
      <c r="W75" s="103">
        <v>229</v>
      </c>
      <c r="X75" s="103">
        <v>230</v>
      </c>
      <c r="Y75" s="103">
        <v>34.696969696969695</v>
      </c>
      <c r="Z75" s="103">
        <v>136.81818181818181</v>
      </c>
      <c r="AA75" s="103">
        <v>1</v>
      </c>
      <c r="AB75" s="103">
        <v>903</v>
      </c>
      <c r="AC75" s="103">
        <v>904</v>
      </c>
      <c r="AD75" s="186">
        <v>660</v>
      </c>
      <c r="AE75" s="186">
        <v>0</v>
      </c>
      <c r="AF75" s="186">
        <v>679</v>
      </c>
      <c r="AG75" s="186">
        <v>679</v>
      </c>
      <c r="AH75" s="452">
        <v>102.87878787878788</v>
      </c>
      <c r="AI75" s="186">
        <v>1</v>
      </c>
      <c r="AJ75" s="186">
        <v>235</v>
      </c>
      <c r="AK75" s="186">
        <v>236</v>
      </c>
      <c r="AL75" s="452">
        <v>35.606060606060609</v>
      </c>
      <c r="AM75" s="452">
        <v>138.48484848484847</v>
      </c>
      <c r="AN75" s="186">
        <v>1</v>
      </c>
      <c r="AO75" s="186">
        <v>914</v>
      </c>
      <c r="AP75" s="186">
        <v>915</v>
      </c>
      <c r="AQ75" s="186">
        <v>660</v>
      </c>
      <c r="AR75" s="186">
        <v>0</v>
      </c>
      <c r="AS75" s="186">
        <v>694</v>
      </c>
      <c r="AT75" s="186">
        <v>694</v>
      </c>
      <c r="AU75" s="452">
        <v>105.15151515151516</v>
      </c>
      <c r="AV75" s="186">
        <v>1</v>
      </c>
      <c r="AW75" s="186">
        <v>229</v>
      </c>
      <c r="AX75" s="186">
        <v>230</v>
      </c>
      <c r="AY75" s="452">
        <v>34.696969696969695</v>
      </c>
      <c r="AZ75" s="452">
        <v>139.84848484848484</v>
      </c>
      <c r="BA75" s="186">
        <v>1</v>
      </c>
      <c r="BB75" s="186">
        <v>923</v>
      </c>
      <c r="BC75" s="186">
        <v>924</v>
      </c>
      <c r="BD75" s="186">
        <v>660</v>
      </c>
      <c r="BE75" s="186">
        <v>0</v>
      </c>
      <c r="BF75" s="186">
        <v>708</v>
      </c>
      <c r="BG75" s="186">
        <v>708</v>
      </c>
      <c r="BH75" s="186">
        <v>107.27272727272728</v>
      </c>
      <c r="BI75" s="186">
        <v>1</v>
      </c>
      <c r="BJ75" s="186">
        <v>242</v>
      </c>
      <c r="BK75" s="186">
        <v>243</v>
      </c>
      <c r="BL75" s="186">
        <v>36.666666666666664</v>
      </c>
      <c r="BM75" s="186">
        <v>143.93939393939394</v>
      </c>
      <c r="BN75" s="186">
        <v>1</v>
      </c>
      <c r="BO75" s="186">
        <v>950</v>
      </c>
      <c r="BP75" s="186">
        <v>951</v>
      </c>
      <c r="BQ75" s="186">
        <v>660</v>
      </c>
      <c r="BR75" s="186">
        <v>0</v>
      </c>
      <c r="BS75" s="186">
        <v>721</v>
      </c>
      <c r="BT75" s="186">
        <v>721</v>
      </c>
      <c r="BU75" s="452">
        <v>109.24242424242425</v>
      </c>
      <c r="BV75" s="186">
        <v>1</v>
      </c>
      <c r="BW75" s="186">
        <v>246</v>
      </c>
      <c r="BX75" s="186">
        <v>247</v>
      </c>
      <c r="BY75" s="452">
        <v>37.272727272727273</v>
      </c>
      <c r="BZ75" s="452">
        <v>146.5151515151515</v>
      </c>
      <c r="CA75" s="186">
        <v>1</v>
      </c>
      <c r="CB75" s="186">
        <v>967</v>
      </c>
      <c r="CC75" s="186">
        <v>968</v>
      </c>
      <c r="CD75" s="101">
        <v>644</v>
      </c>
      <c r="CE75" s="101">
        <v>0</v>
      </c>
      <c r="CF75" s="101">
        <v>722</v>
      </c>
      <c r="CG75" s="101">
        <v>722</v>
      </c>
      <c r="CH75" s="102">
        <v>112.11180124223603</v>
      </c>
      <c r="CI75" s="101">
        <v>1</v>
      </c>
      <c r="CJ75" s="101">
        <v>254</v>
      </c>
      <c r="CK75" s="101">
        <v>255</v>
      </c>
      <c r="CL75" s="91">
        <v>39.440993788819881</v>
      </c>
      <c r="CM75" s="102">
        <v>151.55279503105589</v>
      </c>
      <c r="CN75" s="83">
        <v>1</v>
      </c>
      <c r="CO75" s="83">
        <v>976</v>
      </c>
      <c r="CP75" s="103">
        <v>977</v>
      </c>
    </row>
    <row r="76" spans="1:94" x14ac:dyDescent="0.25">
      <c r="A76" s="5">
        <v>686</v>
      </c>
      <c r="B76" s="11" t="s">
        <v>144</v>
      </c>
      <c r="C76" s="5">
        <v>686</v>
      </c>
      <c r="D76" s="74">
        <v>418</v>
      </c>
      <c r="E76" s="101">
        <v>1</v>
      </c>
      <c r="F76" s="101">
        <v>341</v>
      </c>
      <c r="G76" s="101">
        <v>342</v>
      </c>
      <c r="H76" s="102">
        <v>81.578947368421055</v>
      </c>
      <c r="I76" s="101">
        <v>1</v>
      </c>
      <c r="J76" s="101">
        <v>148</v>
      </c>
      <c r="K76" s="101">
        <v>149</v>
      </c>
      <c r="L76" s="91">
        <v>35.406698564593306</v>
      </c>
      <c r="M76" s="102">
        <v>116.98564593301435</v>
      </c>
      <c r="N76" s="83">
        <v>2</v>
      </c>
      <c r="O76" s="83">
        <v>489</v>
      </c>
      <c r="P76" s="188">
        <v>491</v>
      </c>
      <c r="Q76" s="103">
        <v>418</v>
      </c>
      <c r="R76" s="103">
        <v>1</v>
      </c>
      <c r="S76" s="103">
        <v>345</v>
      </c>
      <c r="T76" s="103">
        <v>346</v>
      </c>
      <c r="U76" s="103">
        <v>82.535885167464116</v>
      </c>
      <c r="V76" s="103">
        <v>0</v>
      </c>
      <c r="W76" s="103">
        <v>165</v>
      </c>
      <c r="X76" s="103">
        <v>165</v>
      </c>
      <c r="Y76" s="103">
        <v>39.473684210526315</v>
      </c>
      <c r="Z76" s="103">
        <v>122.00956937799043</v>
      </c>
      <c r="AA76" s="103">
        <v>1</v>
      </c>
      <c r="AB76" s="103">
        <v>510</v>
      </c>
      <c r="AC76" s="103">
        <v>511</v>
      </c>
      <c r="AD76" s="186">
        <v>418</v>
      </c>
      <c r="AE76" s="186">
        <v>1</v>
      </c>
      <c r="AF76" s="186">
        <v>352</v>
      </c>
      <c r="AG76" s="186">
        <v>353</v>
      </c>
      <c r="AH76" s="452">
        <v>84.210526315789465</v>
      </c>
      <c r="AI76" s="186">
        <v>0</v>
      </c>
      <c r="AJ76" s="186">
        <v>160</v>
      </c>
      <c r="AK76" s="186">
        <v>160</v>
      </c>
      <c r="AL76" s="452">
        <v>38.277511961722489</v>
      </c>
      <c r="AM76" s="452">
        <v>122.48803827751196</v>
      </c>
      <c r="AN76" s="186">
        <v>1</v>
      </c>
      <c r="AO76" s="186">
        <v>512</v>
      </c>
      <c r="AP76" s="186">
        <v>513</v>
      </c>
      <c r="AQ76" s="186">
        <v>418</v>
      </c>
      <c r="AR76" s="186">
        <v>1</v>
      </c>
      <c r="AS76" s="186">
        <v>358</v>
      </c>
      <c r="AT76" s="186">
        <v>359</v>
      </c>
      <c r="AU76" s="452">
        <v>85.645933014354071</v>
      </c>
      <c r="AV76" s="186">
        <v>0</v>
      </c>
      <c r="AW76" s="186">
        <v>151</v>
      </c>
      <c r="AX76" s="186">
        <v>151</v>
      </c>
      <c r="AY76" s="452">
        <v>36.124401913875595</v>
      </c>
      <c r="AZ76" s="452">
        <v>121.77033492822966</v>
      </c>
      <c r="BA76" s="186">
        <v>1</v>
      </c>
      <c r="BB76" s="186">
        <v>509</v>
      </c>
      <c r="BC76" s="186">
        <v>510</v>
      </c>
      <c r="BD76" s="186">
        <v>418</v>
      </c>
      <c r="BE76" s="186">
        <v>1</v>
      </c>
      <c r="BF76" s="186">
        <v>361</v>
      </c>
      <c r="BG76" s="186">
        <v>362</v>
      </c>
      <c r="BH76" s="186">
        <v>86.36363636363636</v>
      </c>
      <c r="BI76" s="186">
        <v>0</v>
      </c>
      <c r="BJ76" s="186">
        <v>147</v>
      </c>
      <c r="BK76" s="186">
        <v>147</v>
      </c>
      <c r="BL76" s="186">
        <v>35.167464114832534</v>
      </c>
      <c r="BM76" s="186">
        <v>121.53110047846889</v>
      </c>
      <c r="BN76" s="186">
        <v>1</v>
      </c>
      <c r="BO76" s="186">
        <v>508</v>
      </c>
      <c r="BP76" s="186">
        <v>509</v>
      </c>
      <c r="BQ76" s="186">
        <v>418</v>
      </c>
      <c r="BR76" s="186">
        <v>1</v>
      </c>
      <c r="BS76" s="186">
        <v>361</v>
      </c>
      <c r="BT76" s="186">
        <v>362</v>
      </c>
      <c r="BU76" s="452">
        <v>86.36363636363636</v>
      </c>
      <c r="BV76" s="186">
        <v>0</v>
      </c>
      <c r="BW76" s="186">
        <v>147</v>
      </c>
      <c r="BX76" s="186">
        <v>147</v>
      </c>
      <c r="BY76" s="452">
        <v>35.167464114832534</v>
      </c>
      <c r="BZ76" s="452">
        <v>121.53110047846889</v>
      </c>
      <c r="CA76" s="186">
        <v>1</v>
      </c>
      <c r="CB76" s="186">
        <v>508</v>
      </c>
      <c r="CC76" s="186">
        <v>509</v>
      </c>
      <c r="CD76" s="101">
        <v>364</v>
      </c>
      <c r="CE76" s="101">
        <v>1</v>
      </c>
      <c r="CF76" s="101">
        <v>366</v>
      </c>
      <c r="CG76" s="101">
        <v>367</v>
      </c>
      <c r="CH76" s="102">
        <v>100.54945054945054</v>
      </c>
      <c r="CI76" s="101">
        <v>0</v>
      </c>
      <c r="CJ76" s="101">
        <v>149</v>
      </c>
      <c r="CK76" s="101">
        <v>149</v>
      </c>
      <c r="CL76" s="91">
        <v>40.934065934065934</v>
      </c>
      <c r="CM76" s="102">
        <v>141.4835164835165</v>
      </c>
      <c r="CN76" s="83">
        <v>1</v>
      </c>
      <c r="CO76" s="83">
        <v>515</v>
      </c>
      <c r="CP76" s="103">
        <v>516</v>
      </c>
    </row>
    <row r="77" spans="1:94" x14ac:dyDescent="0.25">
      <c r="A77" s="5">
        <v>819</v>
      </c>
      <c r="B77" s="8" t="s">
        <v>145</v>
      </c>
      <c r="C77" s="5">
        <v>819</v>
      </c>
      <c r="D77" s="74">
        <v>18</v>
      </c>
      <c r="E77" s="101">
        <v>0</v>
      </c>
      <c r="F77" s="101">
        <v>10</v>
      </c>
      <c r="G77" s="101">
        <v>10</v>
      </c>
      <c r="H77" s="102">
        <v>55.555555555555557</v>
      </c>
      <c r="I77" s="101">
        <v>0</v>
      </c>
      <c r="J77" s="101">
        <v>0</v>
      </c>
      <c r="K77" s="101">
        <v>0</v>
      </c>
      <c r="L77" s="91">
        <v>0</v>
      </c>
      <c r="M77" s="102">
        <v>55.555555555555557</v>
      </c>
      <c r="N77" s="83">
        <v>0</v>
      </c>
      <c r="O77" s="83">
        <v>10</v>
      </c>
      <c r="P77" s="188">
        <v>10</v>
      </c>
      <c r="Q77" s="103">
        <v>18</v>
      </c>
      <c r="R77" s="103">
        <v>0</v>
      </c>
      <c r="S77" s="103">
        <v>10</v>
      </c>
      <c r="T77" s="103">
        <v>10</v>
      </c>
      <c r="U77" s="103">
        <v>55.555555555555557</v>
      </c>
      <c r="V77" s="103">
        <v>0</v>
      </c>
      <c r="W77" s="103">
        <v>1</v>
      </c>
      <c r="X77" s="103">
        <v>1</v>
      </c>
      <c r="Y77" s="103">
        <v>5.5555555555555554</v>
      </c>
      <c r="Z77" s="103">
        <v>61.111111111111114</v>
      </c>
      <c r="AA77" s="103">
        <v>0</v>
      </c>
      <c r="AB77" s="103">
        <v>11</v>
      </c>
      <c r="AC77" s="103">
        <v>11</v>
      </c>
      <c r="AD77" s="186">
        <v>18</v>
      </c>
      <c r="AE77" s="186">
        <v>0</v>
      </c>
      <c r="AF77" s="186">
        <v>15</v>
      </c>
      <c r="AG77" s="186">
        <v>15</v>
      </c>
      <c r="AH77" s="452">
        <v>83.333333333333343</v>
      </c>
      <c r="AI77" s="186">
        <v>0</v>
      </c>
      <c r="AJ77" s="186">
        <v>1</v>
      </c>
      <c r="AK77" s="186">
        <v>1</v>
      </c>
      <c r="AL77" s="452">
        <v>5.5555555555555554</v>
      </c>
      <c r="AM77" s="452">
        <v>88.888888888888886</v>
      </c>
      <c r="AN77" s="186">
        <v>0</v>
      </c>
      <c r="AO77" s="186">
        <v>16</v>
      </c>
      <c r="AP77" s="186">
        <v>16</v>
      </c>
      <c r="AQ77" s="186">
        <v>18</v>
      </c>
      <c r="AR77" s="186">
        <v>0</v>
      </c>
      <c r="AS77" s="186">
        <v>14</v>
      </c>
      <c r="AT77" s="186">
        <v>14</v>
      </c>
      <c r="AU77" s="452">
        <v>77.777777777777786</v>
      </c>
      <c r="AV77" s="186">
        <v>0</v>
      </c>
      <c r="AW77" s="186">
        <v>3</v>
      </c>
      <c r="AX77" s="186">
        <v>3</v>
      </c>
      <c r="AY77" s="452">
        <v>16.666666666666664</v>
      </c>
      <c r="AZ77" s="452">
        <v>94.444444444444443</v>
      </c>
      <c r="BA77" s="186">
        <v>0</v>
      </c>
      <c r="BB77" s="186">
        <v>17</v>
      </c>
      <c r="BC77" s="186">
        <v>17</v>
      </c>
      <c r="BD77" s="186">
        <v>18</v>
      </c>
      <c r="BE77" s="186">
        <v>0</v>
      </c>
      <c r="BF77" s="186">
        <v>14</v>
      </c>
      <c r="BG77" s="186">
        <v>14</v>
      </c>
      <c r="BH77" s="186">
        <v>77.777777777777786</v>
      </c>
      <c r="BI77" s="186">
        <v>0</v>
      </c>
      <c r="BJ77" s="186">
        <v>3</v>
      </c>
      <c r="BK77" s="186">
        <v>3</v>
      </c>
      <c r="BL77" s="186">
        <v>16.666666666666664</v>
      </c>
      <c r="BM77" s="186">
        <v>94.444444444444443</v>
      </c>
      <c r="BN77" s="186">
        <v>0</v>
      </c>
      <c r="BO77" s="186">
        <v>17</v>
      </c>
      <c r="BP77" s="186">
        <v>17</v>
      </c>
      <c r="BQ77" s="186">
        <v>18</v>
      </c>
      <c r="BR77" s="186">
        <v>0</v>
      </c>
      <c r="BS77" s="186">
        <v>13</v>
      </c>
      <c r="BT77" s="186">
        <v>13</v>
      </c>
      <c r="BU77" s="452">
        <v>72.222222222222214</v>
      </c>
      <c r="BV77" s="186">
        <v>0</v>
      </c>
      <c r="BW77" s="186">
        <v>3</v>
      </c>
      <c r="BX77" s="186">
        <v>3</v>
      </c>
      <c r="BY77" s="452">
        <v>16.666666666666664</v>
      </c>
      <c r="BZ77" s="452">
        <v>88.888888888888886</v>
      </c>
      <c r="CA77" s="186">
        <v>0</v>
      </c>
      <c r="CB77" s="186">
        <v>16</v>
      </c>
      <c r="CC77" s="186">
        <v>16</v>
      </c>
      <c r="CD77" s="101">
        <v>30</v>
      </c>
      <c r="CE77" s="101">
        <v>0</v>
      </c>
      <c r="CF77" s="101">
        <v>13</v>
      </c>
      <c r="CG77" s="101">
        <v>13</v>
      </c>
      <c r="CH77" s="102">
        <v>43.333333333333336</v>
      </c>
      <c r="CI77" s="101">
        <v>0</v>
      </c>
      <c r="CJ77" s="101">
        <v>3</v>
      </c>
      <c r="CK77" s="101">
        <v>3</v>
      </c>
      <c r="CL77" s="91">
        <v>10</v>
      </c>
      <c r="CM77" s="102">
        <v>53.333333333333336</v>
      </c>
      <c r="CN77" s="83">
        <v>0</v>
      </c>
      <c r="CO77" s="83">
        <v>16</v>
      </c>
      <c r="CP77" s="103">
        <v>16</v>
      </c>
    </row>
    <row r="78" spans="1:94" x14ac:dyDescent="0.25">
      <c r="A78" s="5">
        <v>854</v>
      </c>
      <c r="B78" s="8" t="s">
        <v>146</v>
      </c>
      <c r="C78" s="5">
        <v>854</v>
      </c>
      <c r="D78" s="74">
        <v>15</v>
      </c>
      <c r="E78" s="101">
        <v>0</v>
      </c>
      <c r="F78" s="101">
        <v>13</v>
      </c>
      <c r="G78" s="101">
        <v>13</v>
      </c>
      <c r="H78" s="102">
        <v>86.666666666666671</v>
      </c>
      <c r="I78" s="101">
        <v>0</v>
      </c>
      <c r="J78" s="101">
        <v>4</v>
      </c>
      <c r="K78" s="101">
        <v>4</v>
      </c>
      <c r="L78" s="91">
        <v>26.666666666666668</v>
      </c>
      <c r="M78" s="102">
        <v>113.33333333333333</v>
      </c>
      <c r="N78" s="83">
        <v>0</v>
      </c>
      <c r="O78" s="83">
        <v>17</v>
      </c>
      <c r="P78" s="188">
        <v>17</v>
      </c>
      <c r="Q78" s="103">
        <v>15</v>
      </c>
      <c r="R78" s="103">
        <v>0</v>
      </c>
      <c r="S78" s="103">
        <v>13</v>
      </c>
      <c r="T78" s="103">
        <v>13</v>
      </c>
      <c r="U78" s="103">
        <v>86.666666666666671</v>
      </c>
      <c r="V78" s="103">
        <v>0</v>
      </c>
      <c r="W78" s="103">
        <v>7</v>
      </c>
      <c r="X78" s="103">
        <v>7</v>
      </c>
      <c r="Y78" s="103">
        <v>46.666666666666664</v>
      </c>
      <c r="Z78" s="103">
        <v>133.33333333333331</v>
      </c>
      <c r="AA78" s="103">
        <v>0</v>
      </c>
      <c r="AB78" s="103">
        <v>20</v>
      </c>
      <c r="AC78" s="103">
        <v>20</v>
      </c>
      <c r="AD78" s="186">
        <v>15</v>
      </c>
      <c r="AE78" s="186">
        <v>0</v>
      </c>
      <c r="AF78" s="186">
        <v>13</v>
      </c>
      <c r="AG78" s="186">
        <v>13</v>
      </c>
      <c r="AH78" s="452">
        <v>86.666666666666671</v>
      </c>
      <c r="AI78" s="186">
        <v>0</v>
      </c>
      <c r="AJ78" s="186">
        <v>9</v>
      </c>
      <c r="AK78" s="186">
        <v>9</v>
      </c>
      <c r="AL78" s="452">
        <v>60</v>
      </c>
      <c r="AM78" s="452">
        <v>146.66666666666666</v>
      </c>
      <c r="AN78" s="186">
        <v>0</v>
      </c>
      <c r="AO78" s="186">
        <v>22</v>
      </c>
      <c r="AP78" s="186">
        <v>22</v>
      </c>
      <c r="AQ78" s="186">
        <v>15</v>
      </c>
      <c r="AR78" s="186">
        <v>0</v>
      </c>
      <c r="AS78" s="186">
        <v>13</v>
      </c>
      <c r="AT78" s="186">
        <v>13</v>
      </c>
      <c r="AU78" s="452">
        <v>86.666666666666671</v>
      </c>
      <c r="AV78" s="186">
        <v>0</v>
      </c>
      <c r="AW78" s="186">
        <v>8</v>
      </c>
      <c r="AX78" s="186">
        <v>8</v>
      </c>
      <c r="AY78" s="452">
        <v>53.333333333333336</v>
      </c>
      <c r="AZ78" s="452">
        <v>140</v>
      </c>
      <c r="BA78" s="186">
        <v>0</v>
      </c>
      <c r="BB78" s="186">
        <v>21</v>
      </c>
      <c r="BC78" s="186">
        <v>21</v>
      </c>
      <c r="BD78" s="186">
        <v>15</v>
      </c>
      <c r="BE78" s="186">
        <v>0</v>
      </c>
      <c r="BF78" s="186">
        <v>13</v>
      </c>
      <c r="BG78" s="186">
        <v>13</v>
      </c>
      <c r="BH78" s="186">
        <v>86.666666666666671</v>
      </c>
      <c r="BI78" s="186">
        <v>0</v>
      </c>
      <c r="BJ78" s="186">
        <v>8</v>
      </c>
      <c r="BK78" s="186">
        <v>8</v>
      </c>
      <c r="BL78" s="186">
        <v>53.333333333333336</v>
      </c>
      <c r="BM78" s="186">
        <v>140</v>
      </c>
      <c r="BN78" s="186">
        <v>0</v>
      </c>
      <c r="BO78" s="186">
        <v>21</v>
      </c>
      <c r="BP78" s="186">
        <v>21</v>
      </c>
      <c r="BQ78" s="186">
        <v>15</v>
      </c>
      <c r="BR78" s="186">
        <v>0</v>
      </c>
      <c r="BS78" s="186">
        <v>12</v>
      </c>
      <c r="BT78" s="186">
        <v>12</v>
      </c>
      <c r="BU78" s="452">
        <v>80</v>
      </c>
      <c r="BV78" s="186">
        <v>0</v>
      </c>
      <c r="BW78" s="186">
        <v>6</v>
      </c>
      <c r="BX78" s="186">
        <v>6</v>
      </c>
      <c r="BY78" s="452">
        <v>40</v>
      </c>
      <c r="BZ78" s="452">
        <v>120</v>
      </c>
      <c r="CA78" s="186">
        <v>0</v>
      </c>
      <c r="CB78" s="186">
        <v>18</v>
      </c>
      <c r="CC78" s="186">
        <v>18</v>
      </c>
      <c r="CD78" s="101">
        <v>16</v>
      </c>
      <c r="CE78" s="101">
        <v>0</v>
      </c>
      <c r="CF78" s="101">
        <v>13</v>
      </c>
      <c r="CG78" s="101">
        <v>13</v>
      </c>
      <c r="CH78" s="102">
        <v>81.25</v>
      </c>
      <c r="CI78" s="101">
        <v>0</v>
      </c>
      <c r="CJ78" s="101">
        <v>4</v>
      </c>
      <c r="CK78" s="101">
        <v>4</v>
      </c>
      <c r="CL78" s="91">
        <v>25</v>
      </c>
      <c r="CM78" s="102">
        <v>106.25</v>
      </c>
      <c r="CN78" s="83">
        <v>0</v>
      </c>
      <c r="CO78" s="83">
        <v>17</v>
      </c>
      <c r="CP78" s="103">
        <v>17</v>
      </c>
    </row>
    <row r="79" spans="1:94" x14ac:dyDescent="0.25">
      <c r="A79" s="5">
        <v>887</v>
      </c>
      <c r="B79" s="8" t="s">
        <v>147</v>
      </c>
      <c r="C79" s="5">
        <v>887</v>
      </c>
      <c r="D79" s="74">
        <v>175</v>
      </c>
      <c r="E79" s="101">
        <v>1</v>
      </c>
      <c r="F79" s="101">
        <v>210</v>
      </c>
      <c r="G79" s="101">
        <v>211</v>
      </c>
      <c r="H79" s="102">
        <v>120</v>
      </c>
      <c r="I79" s="101">
        <v>0</v>
      </c>
      <c r="J79" s="101">
        <v>35</v>
      </c>
      <c r="K79" s="101">
        <v>35</v>
      </c>
      <c r="L79" s="91">
        <v>20</v>
      </c>
      <c r="M79" s="102">
        <v>140</v>
      </c>
      <c r="N79" s="83">
        <v>1</v>
      </c>
      <c r="O79" s="83">
        <v>245</v>
      </c>
      <c r="P79" s="188">
        <v>246</v>
      </c>
      <c r="Q79" s="103">
        <v>175</v>
      </c>
      <c r="R79" s="103">
        <v>1</v>
      </c>
      <c r="S79" s="103">
        <v>212</v>
      </c>
      <c r="T79" s="103">
        <v>213</v>
      </c>
      <c r="U79" s="103">
        <v>121.14285714285715</v>
      </c>
      <c r="V79" s="103">
        <v>0</v>
      </c>
      <c r="W79" s="103">
        <v>37</v>
      </c>
      <c r="X79" s="103">
        <v>37</v>
      </c>
      <c r="Y79" s="103">
        <v>21.142857142857142</v>
      </c>
      <c r="Z79" s="103">
        <v>142.28571428571428</v>
      </c>
      <c r="AA79" s="103">
        <v>1</v>
      </c>
      <c r="AB79" s="103">
        <v>249</v>
      </c>
      <c r="AC79" s="103">
        <v>250</v>
      </c>
      <c r="AD79" s="186">
        <v>175</v>
      </c>
      <c r="AE79" s="186">
        <v>0</v>
      </c>
      <c r="AF79" s="186">
        <v>212</v>
      </c>
      <c r="AG79" s="186">
        <v>212</v>
      </c>
      <c r="AH79" s="452">
        <v>121.14285714285715</v>
      </c>
      <c r="AI79" s="186">
        <v>0</v>
      </c>
      <c r="AJ79" s="186">
        <v>35</v>
      </c>
      <c r="AK79" s="186">
        <v>35</v>
      </c>
      <c r="AL79" s="452">
        <v>20</v>
      </c>
      <c r="AM79" s="452">
        <v>141.14285714285714</v>
      </c>
      <c r="AN79" s="186">
        <v>0</v>
      </c>
      <c r="AO79" s="186">
        <v>247</v>
      </c>
      <c r="AP79" s="186">
        <v>247</v>
      </c>
      <c r="AQ79" s="186">
        <v>175</v>
      </c>
      <c r="AR79" s="186">
        <v>0</v>
      </c>
      <c r="AS79" s="186">
        <v>212</v>
      </c>
      <c r="AT79" s="186">
        <v>212</v>
      </c>
      <c r="AU79" s="452">
        <v>121.14285714285715</v>
      </c>
      <c r="AV79" s="186">
        <v>0</v>
      </c>
      <c r="AW79" s="186">
        <v>32</v>
      </c>
      <c r="AX79" s="186">
        <v>32</v>
      </c>
      <c r="AY79" s="452">
        <v>18.285714285714285</v>
      </c>
      <c r="AZ79" s="452">
        <v>139.42857142857144</v>
      </c>
      <c r="BA79" s="186">
        <v>0</v>
      </c>
      <c r="BB79" s="186">
        <v>244</v>
      </c>
      <c r="BC79" s="186">
        <v>244</v>
      </c>
      <c r="BD79" s="186">
        <v>175</v>
      </c>
      <c r="BE79" s="186">
        <v>0</v>
      </c>
      <c r="BF79" s="186">
        <v>211</v>
      </c>
      <c r="BG79" s="186">
        <v>211</v>
      </c>
      <c r="BH79" s="186">
        <v>120.57142857142857</v>
      </c>
      <c r="BI79" s="186">
        <v>0</v>
      </c>
      <c r="BJ79" s="186">
        <v>35</v>
      </c>
      <c r="BK79" s="186">
        <v>35</v>
      </c>
      <c r="BL79" s="186">
        <v>20</v>
      </c>
      <c r="BM79" s="186">
        <v>140.57142857142856</v>
      </c>
      <c r="BN79" s="186">
        <v>0</v>
      </c>
      <c r="BO79" s="186">
        <v>246</v>
      </c>
      <c r="BP79" s="186">
        <v>246</v>
      </c>
      <c r="BQ79" s="186">
        <v>175</v>
      </c>
      <c r="BR79" s="186">
        <v>0</v>
      </c>
      <c r="BS79" s="186">
        <v>217</v>
      </c>
      <c r="BT79" s="186">
        <v>217</v>
      </c>
      <c r="BU79" s="452">
        <v>124</v>
      </c>
      <c r="BV79" s="186">
        <v>0</v>
      </c>
      <c r="BW79" s="186">
        <v>31</v>
      </c>
      <c r="BX79" s="186">
        <v>31</v>
      </c>
      <c r="BY79" s="452">
        <v>17.714285714285712</v>
      </c>
      <c r="BZ79" s="452">
        <v>141.71428571428569</v>
      </c>
      <c r="CA79" s="186">
        <v>0</v>
      </c>
      <c r="CB79" s="186">
        <v>248</v>
      </c>
      <c r="CC79" s="186">
        <v>248</v>
      </c>
      <c r="CD79" s="101">
        <v>174</v>
      </c>
      <c r="CE79" s="101">
        <v>0</v>
      </c>
      <c r="CF79" s="101">
        <v>219</v>
      </c>
      <c r="CG79" s="101">
        <v>219</v>
      </c>
      <c r="CH79" s="102">
        <v>125.86206896551724</v>
      </c>
      <c r="CI79" s="101">
        <v>0</v>
      </c>
      <c r="CJ79" s="101">
        <v>28</v>
      </c>
      <c r="CK79" s="101">
        <v>28</v>
      </c>
      <c r="CL79" s="91">
        <v>16.091954022988507</v>
      </c>
      <c r="CM79" s="102">
        <v>141.95402298850576</v>
      </c>
      <c r="CN79" s="83">
        <v>0</v>
      </c>
      <c r="CO79" s="83">
        <v>247</v>
      </c>
      <c r="CP79" s="103">
        <v>247</v>
      </c>
    </row>
    <row r="80" spans="1:94" x14ac:dyDescent="0.25">
      <c r="A80" s="2"/>
      <c r="B80" s="9" t="s">
        <v>148</v>
      </c>
      <c r="C80" s="2"/>
      <c r="D80" s="37">
        <v>29153</v>
      </c>
      <c r="E80" s="37">
        <v>11</v>
      </c>
      <c r="F80" s="37">
        <v>18424</v>
      </c>
      <c r="G80" s="37">
        <v>18435</v>
      </c>
      <c r="H80" s="88">
        <v>63.197612595616235</v>
      </c>
      <c r="I80" s="37">
        <v>17</v>
      </c>
      <c r="J80" s="37">
        <v>11376</v>
      </c>
      <c r="K80" s="37">
        <v>11393</v>
      </c>
      <c r="L80" s="92">
        <v>39.021713031248929</v>
      </c>
      <c r="M80" s="86">
        <v>102.21932562686516</v>
      </c>
      <c r="N80" s="174">
        <v>28</v>
      </c>
      <c r="O80" s="174">
        <v>29800</v>
      </c>
      <c r="P80" s="402">
        <v>29828</v>
      </c>
      <c r="Q80" s="174">
        <v>29153</v>
      </c>
      <c r="R80" s="174">
        <v>11</v>
      </c>
      <c r="S80" s="174">
        <v>18721</v>
      </c>
      <c r="T80" s="174">
        <v>18732</v>
      </c>
      <c r="U80" s="174">
        <v>64.216375673172578</v>
      </c>
      <c r="V80" s="174">
        <v>15</v>
      </c>
      <c r="W80" s="174">
        <v>11494</v>
      </c>
      <c r="X80" s="174">
        <v>11509</v>
      </c>
      <c r="Y80" s="174">
        <v>39.426474119301616</v>
      </c>
      <c r="Z80" s="174">
        <v>103.64284979247418</v>
      </c>
      <c r="AA80" s="174">
        <v>26</v>
      </c>
      <c r="AB80" s="174">
        <v>30215</v>
      </c>
      <c r="AC80" s="174">
        <v>30241</v>
      </c>
      <c r="AD80" s="415">
        <v>29153</v>
      </c>
      <c r="AE80" s="415">
        <v>2</v>
      </c>
      <c r="AF80" s="415">
        <v>19037</v>
      </c>
      <c r="AG80" s="415">
        <v>19039</v>
      </c>
      <c r="AH80" s="453">
        <v>65.300312146262812</v>
      </c>
      <c r="AI80" s="415">
        <v>15</v>
      </c>
      <c r="AJ80" s="415">
        <v>11521</v>
      </c>
      <c r="AK80" s="415">
        <v>11536</v>
      </c>
      <c r="AL80" s="453">
        <v>39.519088944534012</v>
      </c>
      <c r="AM80" s="453">
        <v>104.81940109079684</v>
      </c>
      <c r="AN80" s="415">
        <v>17</v>
      </c>
      <c r="AO80" s="415">
        <v>30558</v>
      </c>
      <c r="AP80" s="415">
        <v>30575</v>
      </c>
      <c r="AQ80" s="415">
        <v>29153</v>
      </c>
      <c r="AR80" s="415">
        <v>2</v>
      </c>
      <c r="AS80" s="415">
        <v>19361</v>
      </c>
      <c r="AT80" s="415">
        <v>19363</v>
      </c>
      <c r="AU80" s="453">
        <v>66.411690049051558</v>
      </c>
      <c r="AV80" s="415">
        <v>14</v>
      </c>
      <c r="AW80" s="415">
        <v>11567</v>
      </c>
      <c r="AX80" s="415">
        <v>11581</v>
      </c>
      <c r="AY80" s="453">
        <v>39.676877165300311</v>
      </c>
      <c r="AZ80" s="453">
        <v>106.08856721435187</v>
      </c>
      <c r="BA80" s="415">
        <v>16</v>
      </c>
      <c r="BB80" s="415">
        <v>30928</v>
      </c>
      <c r="BC80" s="415">
        <v>30944</v>
      </c>
      <c r="BD80" s="415">
        <v>29153</v>
      </c>
      <c r="BE80" s="415">
        <v>2</v>
      </c>
      <c r="BF80" s="415">
        <v>19577</v>
      </c>
      <c r="BG80" s="415">
        <v>19579</v>
      </c>
      <c r="BH80" s="415">
        <v>67.152608650910722</v>
      </c>
      <c r="BI80" s="415">
        <v>11</v>
      </c>
      <c r="BJ80" s="415">
        <v>11781</v>
      </c>
      <c r="BK80" s="415">
        <v>11792</v>
      </c>
      <c r="BL80" s="415">
        <v>40.410935409734847</v>
      </c>
      <c r="BM80" s="415">
        <v>107.56354406064557</v>
      </c>
      <c r="BN80" s="415">
        <v>13</v>
      </c>
      <c r="BO80" s="415">
        <v>31358</v>
      </c>
      <c r="BP80" s="415">
        <v>31371</v>
      </c>
      <c r="BQ80" s="415">
        <v>29153</v>
      </c>
      <c r="BR80" s="415">
        <v>2</v>
      </c>
      <c r="BS80" s="415">
        <v>19876</v>
      </c>
      <c r="BT80" s="415">
        <v>19878</v>
      </c>
      <c r="BU80" s="453">
        <v>68.178232085891679</v>
      </c>
      <c r="BV80" s="415">
        <v>10</v>
      </c>
      <c r="BW80" s="415">
        <v>11758</v>
      </c>
      <c r="BX80" s="415">
        <v>11768</v>
      </c>
      <c r="BY80" s="453">
        <v>40.332041299351694</v>
      </c>
      <c r="BZ80" s="453">
        <v>108.51027338524337</v>
      </c>
      <c r="CA80" s="415">
        <v>12</v>
      </c>
      <c r="CB80" s="415">
        <v>31634</v>
      </c>
      <c r="CC80" s="415">
        <v>31646</v>
      </c>
      <c r="CD80" s="37">
        <v>27433</v>
      </c>
      <c r="CE80" s="37">
        <v>2</v>
      </c>
      <c r="CF80" s="37">
        <v>19993</v>
      </c>
      <c r="CG80" s="37">
        <v>19995</v>
      </c>
      <c r="CH80" s="88">
        <v>72.879378850289797</v>
      </c>
      <c r="CI80" s="37">
        <v>10</v>
      </c>
      <c r="CJ80" s="37">
        <v>11582</v>
      </c>
      <c r="CK80" s="37">
        <v>11592</v>
      </c>
      <c r="CL80" s="92">
        <v>42.219225020960153</v>
      </c>
      <c r="CM80" s="86">
        <v>115.09860387124995</v>
      </c>
      <c r="CN80" s="174">
        <v>12</v>
      </c>
      <c r="CO80" s="174">
        <v>31575</v>
      </c>
      <c r="CP80" s="174">
        <v>31587</v>
      </c>
    </row>
    <row r="81" spans="1:94" x14ac:dyDescent="0.25">
      <c r="A81" s="5">
        <v>2</v>
      </c>
      <c r="B81" s="8" t="s">
        <v>149</v>
      </c>
      <c r="C81" s="5">
        <v>2</v>
      </c>
      <c r="D81" s="74">
        <v>229</v>
      </c>
      <c r="E81" s="101">
        <v>0</v>
      </c>
      <c r="F81" s="101">
        <v>86</v>
      </c>
      <c r="G81" s="101">
        <v>86</v>
      </c>
      <c r="H81" s="102">
        <v>37.554585152838428</v>
      </c>
      <c r="I81" s="101">
        <v>0</v>
      </c>
      <c r="J81" s="101">
        <v>24</v>
      </c>
      <c r="K81" s="101">
        <v>24</v>
      </c>
      <c r="L81" s="91">
        <v>10.480349344978166</v>
      </c>
      <c r="M81" s="102">
        <v>48.034934497816593</v>
      </c>
      <c r="N81" s="83">
        <v>0</v>
      </c>
      <c r="O81" s="83">
        <v>110</v>
      </c>
      <c r="P81" s="188">
        <v>110</v>
      </c>
      <c r="Q81" s="103">
        <v>229</v>
      </c>
      <c r="R81" s="103">
        <v>0</v>
      </c>
      <c r="S81" s="103">
        <v>78</v>
      </c>
      <c r="T81" s="103">
        <v>78</v>
      </c>
      <c r="U81" s="103">
        <v>34.061135371179041</v>
      </c>
      <c r="V81" s="103">
        <v>0</v>
      </c>
      <c r="W81" s="103">
        <v>25</v>
      </c>
      <c r="X81" s="103">
        <v>25</v>
      </c>
      <c r="Y81" s="103">
        <v>10.91703056768559</v>
      </c>
      <c r="Z81" s="103">
        <v>44.978165938864628</v>
      </c>
      <c r="AA81" s="103">
        <v>0</v>
      </c>
      <c r="AB81" s="103">
        <v>103</v>
      </c>
      <c r="AC81" s="103">
        <v>103</v>
      </c>
      <c r="AD81" s="186">
        <v>229</v>
      </c>
      <c r="AE81" s="186">
        <v>0</v>
      </c>
      <c r="AF81" s="186">
        <v>75</v>
      </c>
      <c r="AG81" s="186">
        <v>75</v>
      </c>
      <c r="AH81" s="452">
        <v>32.751091703056765</v>
      </c>
      <c r="AI81" s="186">
        <v>0</v>
      </c>
      <c r="AJ81" s="186">
        <v>34</v>
      </c>
      <c r="AK81" s="186">
        <v>34</v>
      </c>
      <c r="AL81" s="452">
        <v>14.847161572052403</v>
      </c>
      <c r="AM81" s="452">
        <v>47.598253275109172</v>
      </c>
      <c r="AN81" s="186">
        <v>0</v>
      </c>
      <c r="AO81" s="186">
        <v>109</v>
      </c>
      <c r="AP81" s="186">
        <v>109</v>
      </c>
      <c r="AQ81" s="186">
        <v>229</v>
      </c>
      <c r="AR81" s="186">
        <v>0</v>
      </c>
      <c r="AS81" s="186">
        <v>79</v>
      </c>
      <c r="AT81" s="186">
        <v>79</v>
      </c>
      <c r="AU81" s="452">
        <v>34.497816593886469</v>
      </c>
      <c r="AV81" s="186">
        <v>0</v>
      </c>
      <c r="AW81" s="186">
        <v>36</v>
      </c>
      <c r="AX81" s="186">
        <v>36</v>
      </c>
      <c r="AY81" s="452">
        <v>15.72052401746725</v>
      </c>
      <c r="AZ81" s="452">
        <v>50.21834061135371</v>
      </c>
      <c r="BA81" s="186">
        <v>0</v>
      </c>
      <c r="BB81" s="186">
        <v>115</v>
      </c>
      <c r="BC81" s="186">
        <v>115</v>
      </c>
      <c r="BD81" s="186">
        <v>229</v>
      </c>
      <c r="BE81" s="186">
        <v>0</v>
      </c>
      <c r="BF81" s="186">
        <v>84</v>
      </c>
      <c r="BG81" s="186">
        <v>84</v>
      </c>
      <c r="BH81" s="186">
        <v>36.681222707423586</v>
      </c>
      <c r="BI81" s="186">
        <v>0</v>
      </c>
      <c r="BJ81" s="186">
        <v>34</v>
      </c>
      <c r="BK81" s="186">
        <v>34</v>
      </c>
      <c r="BL81" s="186">
        <v>14.847161572052403</v>
      </c>
      <c r="BM81" s="186">
        <v>51.528384279475979</v>
      </c>
      <c r="BN81" s="186">
        <v>0</v>
      </c>
      <c r="BO81" s="186">
        <v>118</v>
      </c>
      <c r="BP81" s="186">
        <v>118</v>
      </c>
      <c r="BQ81" s="186">
        <v>229</v>
      </c>
      <c r="BR81" s="186">
        <v>0</v>
      </c>
      <c r="BS81" s="186">
        <v>89</v>
      </c>
      <c r="BT81" s="186">
        <v>89</v>
      </c>
      <c r="BU81" s="452">
        <v>38.864628820960704</v>
      </c>
      <c r="BV81" s="186">
        <v>0</v>
      </c>
      <c r="BW81" s="186">
        <v>33</v>
      </c>
      <c r="BX81" s="186">
        <v>33</v>
      </c>
      <c r="BY81" s="452">
        <v>14.410480349344979</v>
      </c>
      <c r="BZ81" s="452">
        <v>53.275109170305676</v>
      </c>
      <c r="CA81" s="186">
        <v>0</v>
      </c>
      <c r="CB81" s="186">
        <v>122</v>
      </c>
      <c r="CC81" s="186">
        <v>122</v>
      </c>
      <c r="CD81" s="101">
        <v>215</v>
      </c>
      <c r="CE81" s="101">
        <v>0</v>
      </c>
      <c r="CF81" s="101">
        <v>88</v>
      </c>
      <c r="CG81" s="101">
        <v>88</v>
      </c>
      <c r="CH81" s="102">
        <v>40.930232558139537</v>
      </c>
      <c r="CI81" s="101">
        <v>0</v>
      </c>
      <c r="CJ81" s="101">
        <v>34</v>
      </c>
      <c r="CK81" s="101">
        <v>34</v>
      </c>
      <c r="CL81" s="91">
        <v>15.813953488372093</v>
      </c>
      <c r="CM81" s="102">
        <v>56.744186046511622</v>
      </c>
      <c r="CN81" s="83">
        <v>0</v>
      </c>
      <c r="CO81" s="83">
        <v>122</v>
      </c>
      <c r="CP81" s="103">
        <v>122</v>
      </c>
    </row>
    <row r="82" spans="1:94" x14ac:dyDescent="0.25">
      <c r="A82" s="5">
        <v>21</v>
      </c>
      <c r="B82" s="8" t="s">
        <v>150</v>
      </c>
      <c r="C82" s="5">
        <v>21</v>
      </c>
      <c r="D82" s="74">
        <v>39</v>
      </c>
      <c r="E82" s="101">
        <v>0</v>
      </c>
      <c r="F82" s="101">
        <v>28</v>
      </c>
      <c r="G82" s="101">
        <v>28</v>
      </c>
      <c r="H82" s="102">
        <v>71.794871794871796</v>
      </c>
      <c r="I82" s="101">
        <v>0</v>
      </c>
      <c r="J82" s="101">
        <v>0</v>
      </c>
      <c r="K82" s="101">
        <v>0</v>
      </c>
      <c r="L82" s="91">
        <v>0</v>
      </c>
      <c r="M82" s="102">
        <v>71.794871794871796</v>
      </c>
      <c r="N82" s="83">
        <v>0</v>
      </c>
      <c r="O82" s="83">
        <v>28</v>
      </c>
      <c r="P82" s="188">
        <v>28</v>
      </c>
      <c r="Q82" s="103">
        <v>39</v>
      </c>
      <c r="R82" s="103">
        <v>0</v>
      </c>
      <c r="S82" s="103">
        <v>23</v>
      </c>
      <c r="T82" s="103">
        <v>23</v>
      </c>
      <c r="U82" s="103">
        <v>58.974358974358978</v>
      </c>
      <c r="V82" s="103">
        <v>0</v>
      </c>
      <c r="W82" s="103">
        <v>1</v>
      </c>
      <c r="X82" s="103">
        <v>1</v>
      </c>
      <c r="Y82" s="103">
        <v>2.5641025641025639</v>
      </c>
      <c r="Z82" s="103">
        <v>61.53846153846154</v>
      </c>
      <c r="AA82" s="103">
        <v>0</v>
      </c>
      <c r="AB82" s="103">
        <v>24</v>
      </c>
      <c r="AC82" s="103">
        <v>24</v>
      </c>
      <c r="AD82" s="186">
        <v>39</v>
      </c>
      <c r="AE82" s="186">
        <v>0</v>
      </c>
      <c r="AF82" s="186">
        <v>22</v>
      </c>
      <c r="AG82" s="186">
        <v>22</v>
      </c>
      <c r="AH82" s="452">
        <v>56.410256410256409</v>
      </c>
      <c r="AI82" s="186">
        <v>0</v>
      </c>
      <c r="AJ82" s="186">
        <v>1</v>
      </c>
      <c r="AK82" s="186">
        <v>1</v>
      </c>
      <c r="AL82" s="452">
        <v>2.5641025641025639</v>
      </c>
      <c r="AM82" s="452">
        <v>58.974358974358978</v>
      </c>
      <c r="AN82" s="186">
        <v>0</v>
      </c>
      <c r="AO82" s="186">
        <v>23</v>
      </c>
      <c r="AP82" s="186">
        <v>23</v>
      </c>
      <c r="AQ82" s="186">
        <v>39</v>
      </c>
      <c r="AR82" s="186">
        <v>0</v>
      </c>
      <c r="AS82" s="186">
        <v>23</v>
      </c>
      <c r="AT82" s="186">
        <v>23</v>
      </c>
      <c r="AU82" s="452">
        <v>58.974358974358978</v>
      </c>
      <c r="AV82" s="186">
        <v>0</v>
      </c>
      <c r="AW82" s="186">
        <v>1</v>
      </c>
      <c r="AX82" s="186">
        <v>1</v>
      </c>
      <c r="AY82" s="452">
        <v>2.5641025641025639</v>
      </c>
      <c r="AZ82" s="452">
        <v>61.53846153846154</v>
      </c>
      <c r="BA82" s="186">
        <v>0</v>
      </c>
      <c r="BB82" s="186">
        <v>24</v>
      </c>
      <c r="BC82" s="186">
        <v>24</v>
      </c>
      <c r="BD82" s="186">
        <v>39</v>
      </c>
      <c r="BE82" s="186">
        <v>0</v>
      </c>
      <c r="BF82" s="186">
        <v>23</v>
      </c>
      <c r="BG82" s="186">
        <v>23</v>
      </c>
      <c r="BH82" s="186">
        <v>58.974358974358978</v>
      </c>
      <c r="BI82" s="186">
        <v>0</v>
      </c>
      <c r="BJ82" s="186">
        <v>1</v>
      </c>
      <c r="BK82" s="186">
        <v>1</v>
      </c>
      <c r="BL82" s="186">
        <v>2.5641025641025639</v>
      </c>
      <c r="BM82" s="186">
        <v>61.53846153846154</v>
      </c>
      <c r="BN82" s="186">
        <v>0</v>
      </c>
      <c r="BO82" s="186">
        <v>24</v>
      </c>
      <c r="BP82" s="186">
        <v>24</v>
      </c>
      <c r="BQ82" s="186">
        <v>39</v>
      </c>
      <c r="BR82" s="186">
        <v>0</v>
      </c>
      <c r="BS82" s="186">
        <v>23</v>
      </c>
      <c r="BT82" s="186">
        <v>23</v>
      </c>
      <c r="BU82" s="452">
        <v>58.974358974358978</v>
      </c>
      <c r="BV82" s="186">
        <v>0</v>
      </c>
      <c r="BW82" s="186">
        <v>1</v>
      </c>
      <c r="BX82" s="186">
        <v>1</v>
      </c>
      <c r="BY82" s="452">
        <v>2.5641025641025639</v>
      </c>
      <c r="BZ82" s="452">
        <v>61.53846153846154</v>
      </c>
      <c r="CA82" s="186">
        <v>0</v>
      </c>
      <c r="CB82" s="186">
        <v>24</v>
      </c>
      <c r="CC82" s="186">
        <v>24</v>
      </c>
      <c r="CD82" s="101">
        <v>35</v>
      </c>
      <c r="CE82" s="101">
        <v>0</v>
      </c>
      <c r="CF82" s="101">
        <v>23</v>
      </c>
      <c r="CG82" s="101">
        <v>23</v>
      </c>
      <c r="CH82" s="102">
        <v>65.714285714285708</v>
      </c>
      <c r="CI82" s="101">
        <v>0</v>
      </c>
      <c r="CJ82" s="101">
        <v>1</v>
      </c>
      <c r="CK82" s="101">
        <v>1</v>
      </c>
      <c r="CL82" s="91">
        <v>2.8571428571428572</v>
      </c>
      <c r="CM82" s="102">
        <v>68.571428571428569</v>
      </c>
      <c r="CN82" s="83">
        <v>0</v>
      </c>
      <c r="CO82" s="83">
        <v>24</v>
      </c>
      <c r="CP82" s="103">
        <v>24</v>
      </c>
    </row>
    <row r="83" spans="1:94" x14ac:dyDescent="0.25">
      <c r="A83" s="5">
        <v>55</v>
      </c>
      <c r="B83" s="8" t="s">
        <v>151</v>
      </c>
      <c r="C83" s="5">
        <v>55</v>
      </c>
      <c r="D83" s="74">
        <v>24</v>
      </c>
      <c r="E83" s="101">
        <v>0</v>
      </c>
      <c r="F83" s="101">
        <v>18</v>
      </c>
      <c r="G83" s="101">
        <v>18</v>
      </c>
      <c r="H83" s="102">
        <v>75</v>
      </c>
      <c r="I83" s="101">
        <v>0</v>
      </c>
      <c r="J83" s="101">
        <v>6</v>
      </c>
      <c r="K83" s="101">
        <v>6</v>
      </c>
      <c r="L83" s="91">
        <v>25</v>
      </c>
      <c r="M83" s="102">
        <v>100</v>
      </c>
      <c r="N83" s="83">
        <v>0</v>
      </c>
      <c r="O83" s="83">
        <v>24</v>
      </c>
      <c r="P83" s="188">
        <v>24</v>
      </c>
      <c r="Q83" s="103">
        <v>24</v>
      </c>
      <c r="R83" s="103">
        <v>0</v>
      </c>
      <c r="S83" s="103">
        <v>20</v>
      </c>
      <c r="T83" s="103">
        <v>20</v>
      </c>
      <c r="U83" s="103">
        <v>83.333333333333343</v>
      </c>
      <c r="V83" s="103">
        <v>0</v>
      </c>
      <c r="W83" s="103">
        <v>8</v>
      </c>
      <c r="X83" s="103">
        <v>8</v>
      </c>
      <c r="Y83" s="103">
        <v>33.333333333333329</v>
      </c>
      <c r="Z83" s="103">
        <v>116.66666666666667</v>
      </c>
      <c r="AA83" s="103">
        <v>0</v>
      </c>
      <c r="AB83" s="103">
        <v>28</v>
      </c>
      <c r="AC83" s="103">
        <v>28</v>
      </c>
      <c r="AD83" s="186">
        <v>24</v>
      </c>
      <c r="AE83" s="186">
        <v>0</v>
      </c>
      <c r="AF83" s="186">
        <v>20</v>
      </c>
      <c r="AG83" s="186">
        <v>20</v>
      </c>
      <c r="AH83" s="452">
        <v>83.333333333333343</v>
      </c>
      <c r="AI83" s="186">
        <v>0</v>
      </c>
      <c r="AJ83" s="186">
        <v>8</v>
      </c>
      <c r="AK83" s="186">
        <v>8</v>
      </c>
      <c r="AL83" s="452">
        <v>33.333333333333329</v>
      </c>
      <c r="AM83" s="452">
        <v>116.66666666666667</v>
      </c>
      <c r="AN83" s="186">
        <v>0</v>
      </c>
      <c r="AO83" s="186">
        <v>28</v>
      </c>
      <c r="AP83" s="186">
        <v>28</v>
      </c>
      <c r="AQ83" s="186">
        <v>24</v>
      </c>
      <c r="AR83" s="186">
        <v>0</v>
      </c>
      <c r="AS83" s="186">
        <v>19</v>
      </c>
      <c r="AT83" s="186">
        <v>19</v>
      </c>
      <c r="AU83" s="452">
        <v>79.166666666666657</v>
      </c>
      <c r="AV83" s="186">
        <v>0</v>
      </c>
      <c r="AW83" s="186">
        <v>8</v>
      </c>
      <c r="AX83" s="186">
        <v>8</v>
      </c>
      <c r="AY83" s="452">
        <v>33.333333333333329</v>
      </c>
      <c r="AZ83" s="452">
        <v>112.5</v>
      </c>
      <c r="BA83" s="186">
        <v>0</v>
      </c>
      <c r="BB83" s="186">
        <v>27</v>
      </c>
      <c r="BC83" s="186">
        <v>27</v>
      </c>
      <c r="BD83" s="186">
        <v>24</v>
      </c>
      <c r="BE83" s="186">
        <v>0</v>
      </c>
      <c r="BF83" s="186">
        <v>23</v>
      </c>
      <c r="BG83" s="186">
        <v>23</v>
      </c>
      <c r="BH83" s="186">
        <v>95.833333333333343</v>
      </c>
      <c r="BI83" s="186">
        <v>0</v>
      </c>
      <c r="BJ83" s="186">
        <v>8</v>
      </c>
      <c r="BK83" s="186">
        <v>8</v>
      </c>
      <c r="BL83" s="186">
        <v>33.333333333333329</v>
      </c>
      <c r="BM83" s="186">
        <v>129.16666666666669</v>
      </c>
      <c r="BN83" s="186">
        <v>0</v>
      </c>
      <c r="BO83" s="186">
        <v>31</v>
      </c>
      <c r="BP83" s="186">
        <v>31</v>
      </c>
      <c r="BQ83" s="186">
        <v>24</v>
      </c>
      <c r="BR83" s="186">
        <v>0</v>
      </c>
      <c r="BS83" s="186">
        <v>23</v>
      </c>
      <c r="BT83" s="186">
        <v>23</v>
      </c>
      <c r="BU83" s="452">
        <v>95.833333333333343</v>
      </c>
      <c r="BV83" s="186">
        <v>0</v>
      </c>
      <c r="BW83" s="186">
        <v>8</v>
      </c>
      <c r="BX83" s="186">
        <v>8</v>
      </c>
      <c r="BY83" s="452">
        <v>33.333333333333329</v>
      </c>
      <c r="BZ83" s="452">
        <v>129.16666666666669</v>
      </c>
      <c r="CA83" s="186">
        <v>0</v>
      </c>
      <c r="CB83" s="186">
        <v>31</v>
      </c>
      <c r="CC83" s="186">
        <v>31</v>
      </c>
      <c r="CD83" s="101">
        <v>26</v>
      </c>
      <c r="CE83" s="101">
        <v>0</v>
      </c>
      <c r="CF83" s="101">
        <v>23</v>
      </c>
      <c r="CG83" s="101">
        <v>23</v>
      </c>
      <c r="CH83" s="102">
        <v>88.461538461538453</v>
      </c>
      <c r="CI83" s="101">
        <v>0</v>
      </c>
      <c r="CJ83" s="101">
        <v>8</v>
      </c>
      <c r="CK83" s="101">
        <v>8</v>
      </c>
      <c r="CL83" s="91">
        <v>30.76923076923077</v>
      </c>
      <c r="CM83" s="102">
        <v>119.23076923076923</v>
      </c>
      <c r="CN83" s="83">
        <v>0</v>
      </c>
      <c r="CO83" s="83">
        <v>31</v>
      </c>
      <c r="CP83" s="103">
        <v>31</v>
      </c>
    </row>
    <row r="84" spans="1:94" ht="26.25" x14ac:dyDescent="0.25">
      <c r="A84" s="5">
        <v>148</v>
      </c>
      <c r="B84" s="13" t="s">
        <v>152</v>
      </c>
      <c r="C84" s="5">
        <v>148</v>
      </c>
      <c r="D84" s="74">
        <v>2905</v>
      </c>
      <c r="E84" s="101">
        <v>0</v>
      </c>
      <c r="F84" s="101">
        <v>1661</v>
      </c>
      <c r="G84" s="101">
        <v>1661</v>
      </c>
      <c r="H84" s="102">
        <v>57.177280550774526</v>
      </c>
      <c r="I84" s="101">
        <v>0</v>
      </c>
      <c r="J84" s="101">
        <v>1151</v>
      </c>
      <c r="K84" s="101">
        <v>1151</v>
      </c>
      <c r="L84" s="91">
        <v>39.621342512908782</v>
      </c>
      <c r="M84" s="102">
        <v>96.798623063683308</v>
      </c>
      <c r="N84" s="83">
        <v>0</v>
      </c>
      <c r="O84" s="83">
        <v>2812</v>
      </c>
      <c r="P84" s="188">
        <v>2812</v>
      </c>
      <c r="Q84" s="103">
        <v>2905</v>
      </c>
      <c r="R84" s="103">
        <v>0</v>
      </c>
      <c r="S84" s="103">
        <v>1668</v>
      </c>
      <c r="T84" s="103">
        <v>1668</v>
      </c>
      <c r="U84" s="103">
        <v>57.418244406196216</v>
      </c>
      <c r="V84" s="103">
        <v>0</v>
      </c>
      <c r="W84" s="103">
        <v>1198</v>
      </c>
      <c r="X84" s="103">
        <v>1198</v>
      </c>
      <c r="Y84" s="103">
        <v>41.239242685025815</v>
      </c>
      <c r="Z84" s="103">
        <v>98.657487091222023</v>
      </c>
      <c r="AA84" s="103">
        <v>0</v>
      </c>
      <c r="AB84" s="103">
        <v>2866</v>
      </c>
      <c r="AC84" s="103">
        <v>2866</v>
      </c>
      <c r="AD84" s="186">
        <v>2905</v>
      </c>
      <c r="AE84" s="186">
        <v>0</v>
      </c>
      <c r="AF84" s="186">
        <v>1714</v>
      </c>
      <c r="AG84" s="186">
        <v>1714</v>
      </c>
      <c r="AH84" s="452">
        <v>59.001721170395868</v>
      </c>
      <c r="AI84" s="186">
        <v>0</v>
      </c>
      <c r="AJ84" s="186">
        <v>1169</v>
      </c>
      <c r="AK84" s="186">
        <v>1169</v>
      </c>
      <c r="AL84" s="452">
        <v>40.240963855421683</v>
      </c>
      <c r="AM84" s="452">
        <v>99.242685025817551</v>
      </c>
      <c r="AN84" s="186">
        <v>0</v>
      </c>
      <c r="AO84" s="186">
        <v>2883</v>
      </c>
      <c r="AP84" s="186">
        <v>2883</v>
      </c>
      <c r="AQ84" s="186">
        <v>2905</v>
      </c>
      <c r="AR84" s="186">
        <v>0</v>
      </c>
      <c r="AS84" s="186">
        <v>1724</v>
      </c>
      <c r="AT84" s="186">
        <v>1724</v>
      </c>
      <c r="AU84" s="452">
        <v>59.345955249569705</v>
      </c>
      <c r="AV84" s="186">
        <v>0</v>
      </c>
      <c r="AW84" s="186">
        <v>1187</v>
      </c>
      <c r="AX84" s="186">
        <v>1187</v>
      </c>
      <c r="AY84" s="452">
        <v>40.860585197934597</v>
      </c>
      <c r="AZ84" s="452">
        <v>100.2065404475043</v>
      </c>
      <c r="BA84" s="186">
        <v>0</v>
      </c>
      <c r="BB84" s="186">
        <v>2911</v>
      </c>
      <c r="BC84" s="186">
        <v>2911</v>
      </c>
      <c r="BD84" s="186">
        <v>2905</v>
      </c>
      <c r="BE84" s="186">
        <v>0</v>
      </c>
      <c r="BF84" s="186">
        <v>1722</v>
      </c>
      <c r="BG84" s="186">
        <v>1722</v>
      </c>
      <c r="BH84" s="186">
        <v>59.277108433734938</v>
      </c>
      <c r="BI84" s="186">
        <v>0</v>
      </c>
      <c r="BJ84" s="186">
        <v>1245</v>
      </c>
      <c r="BK84" s="186">
        <v>1245</v>
      </c>
      <c r="BL84" s="186">
        <v>42.857142857142854</v>
      </c>
      <c r="BM84" s="186">
        <v>102.13425129087778</v>
      </c>
      <c r="BN84" s="186">
        <v>0</v>
      </c>
      <c r="BO84" s="186">
        <v>2967</v>
      </c>
      <c r="BP84" s="186">
        <v>2967</v>
      </c>
      <c r="BQ84" s="186">
        <v>2905</v>
      </c>
      <c r="BR84" s="186">
        <v>0</v>
      </c>
      <c r="BS84" s="186">
        <v>1790</v>
      </c>
      <c r="BT84" s="186">
        <v>1790</v>
      </c>
      <c r="BU84" s="452">
        <v>61.617900172117032</v>
      </c>
      <c r="BV84" s="186">
        <v>0</v>
      </c>
      <c r="BW84" s="186">
        <v>1207</v>
      </c>
      <c r="BX84" s="186">
        <v>1207</v>
      </c>
      <c r="BY84" s="452">
        <v>41.549053356282272</v>
      </c>
      <c r="BZ84" s="452">
        <v>103.1669535283993</v>
      </c>
      <c r="CA84" s="186">
        <v>0</v>
      </c>
      <c r="CB84" s="186">
        <v>2997</v>
      </c>
      <c r="CC84" s="186">
        <v>2997</v>
      </c>
      <c r="CD84" s="101">
        <v>2672</v>
      </c>
      <c r="CE84" s="101">
        <v>0</v>
      </c>
      <c r="CF84" s="101">
        <v>1793</v>
      </c>
      <c r="CG84" s="101">
        <v>1793</v>
      </c>
      <c r="CH84" s="102">
        <v>67.103293413173645</v>
      </c>
      <c r="CI84" s="101">
        <v>0</v>
      </c>
      <c r="CJ84" s="101">
        <v>1201</v>
      </c>
      <c r="CK84" s="101">
        <v>1201</v>
      </c>
      <c r="CL84" s="91">
        <v>44.947604790419163</v>
      </c>
      <c r="CM84" s="102">
        <v>112.05089820359282</v>
      </c>
      <c r="CN84" s="83">
        <v>0</v>
      </c>
      <c r="CO84" s="83">
        <v>2994</v>
      </c>
      <c r="CP84" s="103">
        <v>2994</v>
      </c>
    </row>
    <row r="85" spans="1:94" x14ac:dyDescent="0.25">
      <c r="A85" s="5">
        <v>197</v>
      </c>
      <c r="B85" s="8" t="s">
        <v>153</v>
      </c>
      <c r="C85" s="5">
        <v>197</v>
      </c>
      <c r="D85" s="74">
        <v>243</v>
      </c>
      <c r="E85" s="101">
        <v>0</v>
      </c>
      <c r="F85" s="101">
        <v>315</v>
      </c>
      <c r="G85" s="101">
        <v>315</v>
      </c>
      <c r="H85" s="102">
        <v>129.62962962962962</v>
      </c>
      <c r="I85" s="101">
        <v>0</v>
      </c>
      <c r="J85" s="101">
        <v>33</v>
      </c>
      <c r="K85" s="101">
        <v>33</v>
      </c>
      <c r="L85" s="91">
        <v>13.580246913580247</v>
      </c>
      <c r="M85" s="102">
        <v>143.20987654320987</v>
      </c>
      <c r="N85" s="83">
        <v>0</v>
      </c>
      <c r="O85" s="83">
        <v>348</v>
      </c>
      <c r="P85" s="188">
        <v>348</v>
      </c>
      <c r="Q85" s="103">
        <v>243</v>
      </c>
      <c r="R85" s="103">
        <v>0</v>
      </c>
      <c r="S85" s="103">
        <v>322</v>
      </c>
      <c r="T85" s="103">
        <v>322</v>
      </c>
      <c r="U85" s="103">
        <v>132.51028806584361</v>
      </c>
      <c r="V85" s="103">
        <v>0</v>
      </c>
      <c r="W85" s="103">
        <v>35</v>
      </c>
      <c r="X85" s="103">
        <v>35</v>
      </c>
      <c r="Y85" s="103">
        <v>14.403292181069959</v>
      </c>
      <c r="Z85" s="103">
        <v>146.9135802469136</v>
      </c>
      <c r="AA85" s="103">
        <v>0</v>
      </c>
      <c r="AB85" s="103">
        <v>357</v>
      </c>
      <c r="AC85" s="103">
        <v>357</v>
      </c>
      <c r="AD85" s="186">
        <v>243</v>
      </c>
      <c r="AE85" s="186">
        <v>0</v>
      </c>
      <c r="AF85" s="186">
        <v>320</v>
      </c>
      <c r="AG85" s="186">
        <v>320</v>
      </c>
      <c r="AH85" s="452">
        <v>131.68724279835391</v>
      </c>
      <c r="AI85" s="186">
        <v>0</v>
      </c>
      <c r="AJ85" s="186">
        <v>41</v>
      </c>
      <c r="AK85" s="186">
        <v>41</v>
      </c>
      <c r="AL85" s="452">
        <v>16.872427983539097</v>
      </c>
      <c r="AM85" s="452">
        <v>148.559670781893</v>
      </c>
      <c r="AN85" s="186">
        <v>0</v>
      </c>
      <c r="AO85" s="186">
        <v>361</v>
      </c>
      <c r="AP85" s="186">
        <v>361</v>
      </c>
      <c r="AQ85" s="186">
        <v>243</v>
      </c>
      <c r="AR85" s="186">
        <v>0</v>
      </c>
      <c r="AS85" s="186">
        <v>322</v>
      </c>
      <c r="AT85" s="186">
        <v>322</v>
      </c>
      <c r="AU85" s="452">
        <v>132.51028806584361</v>
      </c>
      <c r="AV85" s="186">
        <v>0</v>
      </c>
      <c r="AW85" s="186">
        <v>39</v>
      </c>
      <c r="AX85" s="186">
        <v>39</v>
      </c>
      <c r="AY85" s="452">
        <v>16.049382716049383</v>
      </c>
      <c r="AZ85" s="452">
        <v>148.559670781893</v>
      </c>
      <c r="BA85" s="186">
        <v>0</v>
      </c>
      <c r="BB85" s="186">
        <v>361</v>
      </c>
      <c r="BC85" s="186">
        <v>361</v>
      </c>
      <c r="BD85" s="186">
        <v>243</v>
      </c>
      <c r="BE85" s="186">
        <v>0</v>
      </c>
      <c r="BF85" s="186">
        <v>318</v>
      </c>
      <c r="BG85" s="186">
        <v>318</v>
      </c>
      <c r="BH85" s="186">
        <v>130.8641975308642</v>
      </c>
      <c r="BI85" s="186">
        <v>0</v>
      </c>
      <c r="BJ85" s="186">
        <v>40</v>
      </c>
      <c r="BK85" s="186">
        <v>40</v>
      </c>
      <c r="BL85" s="186">
        <v>16.460905349794238</v>
      </c>
      <c r="BM85" s="186">
        <v>147.32510288065842</v>
      </c>
      <c r="BN85" s="186">
        <v>0</v>
      </c>
      <c r="BO85" s="186">
        <v>358</v>
      </c>
      <c r="BP85" s="186">
        <v>358</v>
      </c>
      <c r="BQ85" s="186">
        <v>243</v>
      </c>
      <c r="BR85" s="186">
        <v>0</v>
      </c>
      <c r="BS85" s="186">
        <v>321</v>
      </c>
      <c r="BT85" s="186">
        <v>321</v>
      </c>
      <c r="BU85" s="452">
        <v>132.09876543209879</v>
      </c>
      <c r="BV85" s="186">
        <v>0</v>
      </c>
      <c r="BW85" s="186">
        <v>39</v>
      </c>
      <c r="BX85" s="186">
        <v>39</v>
      </c>
      <c r="BY85" s="452">
        <v>16.049382716049383</v>
      </c>
      <c r="BZ85" s="452">
        <v>148.14814814814815</v>
      </c>
      <c r="CA85" s="186">
        <v>0</v>
      </c>
      <c r="CB85" s="186">
        <v>360</v>
      </c>
      <c r="CC85" s="186">
        <v>360</v>
      </c>
      <c r="CD85" s="101">
        <v>247</v>
      </c>
      <c r="CE85" s="101">
        <v>0</v>
      </c>
      <c r="CF85" s="101">
        <v>328</v>
      </c>
      <c r="CG85" s="101">
        <v>328</v>
      </c>
      <c r="CH85" s="102">
        <v>132.7935222672065</v>
      </c>
      <c r="CI85" s="101">
        <v>0</v>
      </c>
      <c r="CJ85" s="101">
        <v>41</v>
      </c>
      <c r="CK85" s="101">
        <v>41</v>
      </c>
      <c r="CL85" s="91">
        <v>16.599190283400812</v>
      </c>
      <c r="CM85" s="102">
        <v>149.39271255060729</v>
      </c>
      <c r="CN85" s="83">
        <v>0</v>
      </c>
      <c r="CO85" s="83">
        <v>369</v>
      </c>
      <c r="CP85" s="103">
        <v>369</v>
      </c>
    </row>
    <row r="86" spans="1:94" x14ac:dyDescent="0.25">
      <c r="A86" s="5">
        <v>206</v>
      </c>
      <c r="B86" s="8" t="s">
        <v>154</v>
      </c>
      <c r="C86" s="5">
        <v>206</v>
      </c>
      <c r="D86" s="74">
        <v>21</v>
      </c>
      <c r="E86" s="101">
        <v>0</v>
      </c>
      <c r="F86" s="101">
        <v>18</v>
      </c>
      <c r="G86" s="101">
        <v>18</v>
      </c>
      <c r="H86" s="102">
        <v>85.714285714285708</v>
      </c>
      <c r="I86" s="101">
        <v>0</v>
      </c>
      <c r="J86" s="101">
        <v>6</v>
      </c>
      <c r="K86" s="101">
        <v>6</v>
      </c>
      <c r="L86" s="91">
        <v>28.571428571428569</v>
      </c>
      <c r="M86" s="102">
        <v>114.28571428571428</v>
      </c>
      <c r="N86" s="83">
        <v>0</v>
      </c>
      <c r="O86" s="83">
        <v>24</v>
      </c>
      <c r="P86" s="188">
        <v>24</v>
      </c>
      <c r="Q86" s="103">
        <v>21</v>
      </c>
      <c r="R86" s="103">
        <v>0</v>
      </c>
      <c r="S86" s="103">
        <v>18</v>
      </c>
      <c r="T86" s="103">
        <v>18</v>
      </c>
      <c r="U86" s="103">
        <v>85.714285714285708</v>
      </c>
      <c r="V86" s="103">
        <v>0</v>
      </c>
      <c r="W86" s="103">
        <v>6</v>
      </c>
      <c r="X86" s="103">
        <v>6</v>
      </c>
      <c r="Y86" s="103">
        <v>28.571428571428569</v>
      </c>
      <c r="Z86" s="103">
        <v>114.28571428571428</v>
      </c>
      <c r="AA86" s="103">
        <v>0</v>
      </c>
      <c r="AB86" s="103">
        <v>24</v>
      </c>
      <c r="AC86" s="103">
        <v>24</v>
      </c>
      <c r="AD86" s="186">
        <v>21</v>
      </c>
      <c r="AE86" s="186">
        <v>0</v>
      </c>
      <c r="AF86" s="186">
        <v>17</v>
      </c>
      <c r="AG86" s="186">
        <v>17</v>
      </c>
      <c r="AH86" s="452">
        <v>80.952380952380949</v>
      </c>
      <c r="AI86" s="186">
        <v>0</v>
      </c>
      <c r="AJ86" s="186">
        <v>5</v>
      </c>
      <c r="AK86" s="186">
        <v>5</v>
      </c>
      <c r="AL86" s="452">
        <v>23.809523809523807</v>
      </c>
      <c r="AM86" s="452">
        <v>104.76190476190477</v>
      </c>
      <c r="AN86" s="186">
        <v>0</v>
      </c>
      <c r="AO86" s="186">
        <v>22</v>
      </c>
      <c r="AP86" s="186">
        <v>22</v>
      </c>
      <c r="AQ86" s="186">
        <v>21</v>
      </c>
      <c r="AR86" s="186">
        <v>0</v>
      </c>
      <c r="AS86" s="186">
        <v>17</v>
      </c>
      <c r="AT86" s="186">
        <v>17</v>
      </c>
      <c r="AU86" s="452">
        <v>80.952380952380949</v>
      </c>
      <c r="AV86" s="186">
        <v>0</v>
      </c>
      <c r="AW86" s="186">
        <v>5</v>
      </c>
      <c r="AX86" s="186">
        <v>5</v>
      </c>
      <c r="AY86" s="452">
        <v>23.809523809523807</v>
      </c>
      <c r="AZ86" s="452">
        <v>104.76190476190477</v>
      </c>
      <c r="BA86" s="186">
        <v>0</v>
      </c>
      <c r="BB86" s="186">
        <v>22</v>
      </c>
      <c r="BC86" s="186">
        <v>22</v>
      </c>
      <c r="BD86" s="186">
        <v>21</v>
      </c>
      <c r="BE86" s="186">
        <v>0</v>
      </c>
      <c r="BF86" s="186">
        <v>17</v>
      </c>
      <c r="BG86" s="186">
        <v>17</v>
      </c>
      <c r="BH86" s="186">
        <v>80.952380952380949</v>
      </c>
      <c r="BI86" s="186">
        <v>0</v>
      </c>
      <c r="BJ86" s="186">
        <v>3</v>
      </c>
      <c r="BK86" s="186">
        <v>3</v>
      </c>
      <c r="BL86" s="186">
        <v>14.285714285714285</v>
      </c>
      <c r="BM86" s="186">
        <v>95.238095238095227</v>
      </c>
      <c r="BN86" s="186">
        <v>0</v>
      </c>
      <c r="BO86" s="186">
        <v>20</v>
      </c>
      <c r="BP86" s="186">
        <v>20</v>
      </c>
      <c r="BQ86" s="186">
        <v>21</v>
      </c>
      <c r="BR86" s="186">
        <v>0</v>
      </c>
      <c r="BS86" s="186">
        <v>17</v>
      </c>
      <c r="BT86" s="186">
        <v>17</v>
      </c>
      <c r="BU86" s="452">
        <v>80.952380952380949</v>
      </c>
      <c r="BV86" s="186">
        <v>0</v>
      </c>
      <c r="BW86" s="186">
        <v>3</v>
      </c>
      <c r="BX86" s="186">
        <v>3</v>
      </c>
      <c r="BY86" s="452">
        <v>14.285714285714285</v>
      </c>
      <c r="BZ86" s="452">
        <v>95.238095238095227</v>
      </c>
      <c r="CA86" s="186">
        <v>0</v>
      </c>
      <c r="CB86" s="186">
        <v>20</v>
      </c>
      <c r="CC86" s="186">
        <v>20</v>
      </c>
      <c r="CD86" s="101">
        <v>18</v>
      </c>
      <c r="CE86" s="101">
        <v>0</v>
      </c>
      <c r="CF86" s="101">
        <v>17</v>
      </c>
      <c r="CG86" s="101">
        <v>17</v>
      </c>
      <c r="CH86" s="102">
        <v>94.444444444444443</v>
      </c>
      <c r="CI86" s="101">
        <v>0</v>
      </c>
      <c r="CJ86" s="101">
        <v>3</v>
      </c>
      <c r="CK86" s="101">
        <v>3</v>
      </c>
      <c r="CL86" s="91">
        <v>16.666666666666664</v>
      </c>
      <c r="CM86" s="102">
        <v>111.11111111111111</v>
      </c>
      <c r="CN86" s="83">
        <v>0</v>
      </c>
      <c r="CO86" s="83">
        <v>20</v>
      </c>
      <c r="CP86" s="103">
        <v>20</v>
      </c>
    </row>
    <row r="87" spans="1:94" x14ac:dyDescent="0.25">
      <c r="A87" s="5">
        <v>313</v>
      </c>
      <c r="B87" s="8" t="s">
        <v>155</v>
      </c>
      <c r="C87" s="5">
        <v>313</v>
      </c>
      <c r="D87" s="74">
        <v>209</v>
      </c>
      <c r="E87" s="101">
        <v>0</v>
      </c>
      <c r="F87" s="101">
        <v>188</v>
      </c>
      <c r="G87" s="101">
        <v>188</v>
      </c>
      <c r="H87" s="102">
        <v>89.952153110047846</v>
      </c>
      <c r="I87" s="101">
        <v>0</v>
      </c>
      <c r="J87" s="101">
        <v>55</v>
      </c>
      <c r="K87" s="101">
        <v>55</v>
      </c>
      <c r="L87" s="91">
        <v>26.315789473684209</v>
      </c>
      <c r="M87" s="102">
        <v>116.26794258373205</v>
      </c>
      <c r="N87" s="83">
        <v>0</v>
      </c>
      <c r="O87" s="83">
        <v>243</v>
      </c>
      <c r="P87" s="188">
        <v>243</v>
      </c>
      <c r="Q87" s="103">
        <v>209</v>
      </c>
      <c r="R87" s="103">
        <v>0</v>
      </c>
      <c r="S87" s="103">
        <v>194</v>
      </c>
      <c r="T87" s="103">
        <v>194</v>
      </c>
      <c r="U87" s="103">
        <v>92.822966507177028</v>
      </c>
      <c r="V87" s="103">
        <v>0</v>
      </c>
      <c r="W87" s="103">
        <v>57</v>
      </c>
      <c r="X87" s="103">
        <v>57</v>
      </c>
      <c r="Y87" s="103">
        <v>27.27272727272727</v>
      </c>
      <c r="Z87" s="103">
        <v>120.09569377990429</v>
      </c>
      <c r="AA87" s="103">
        <v>0</v>
      </c>
      <c r="AB87" s="103">
        <v>251</v>
      </c>
      <c r="AC87" s="103">
        <v>251</v>
      </c>
      <c r="AD87" s="186">
        <v>209</v>
      </c>
      <c r="AE87" s="186">
        <v>0</v>
      </c>
      <c r="AF87" s="186">
        <v>205</v>
      </c>
      <c r="AG87" s="186">
        <v>205</v>
      </c>
      <c r="AH87" s="452">
        <v>98.086124401913878</v>
      </c>
      <c r="AI87" s="186">
        <v>0</v>
      </c>
      <c r="AJ87" s="186">
        <v>58</v>
      </c>
      <c r="AK87" s="186">
        <v>58</v>
      </c>
      <c r="AL87" s="452">
        <v>27.751196172248804</v>
      </c>
      <c r="AM87" s="452">
        <v>125.83732057416267</v>
      </c>
      <c r="AN87" s="186">
        <v>0</v>
      </c>
      <c r="AO87" s="186">
        <v>263</v>
      </c>
      <c r="AP87" s="186">
        <v>263</v>
      </c>
      <c r="AQ87" s="186">
        <v>209</v>
      </c>
      <c r="AR87" s="186">
        <v>0</v>
      </c>
      <c r="AS87" s="186">
        <v>210</v>
      </c>
      <c r="AT87" s="186">
        <v>210</v>
      </c>
      <c r="AU87" s="452">
        <v>100.47846889952152</v>
      </c>
      <c r="AV87" s="186">
        <v>0</v>
      </c>
      <c r="AW87" s="186">
        <v>58</v>
      </c>
      <c r="AX87" s="186">
        <v>58</v>
      </c>
      <c r="AY87" s="452">
        <v>27.751196172248804</v>
      </c>
      <c r="AZ87" s="452">
        <v>128.22966507177034</v>
      </c>
      <c r="BA87" s="186">
        <v>0</v>
      </c>
      <c r="BB87" s="186">
        <v>268</v>
      </c>
      <c r="BC87" s="186">
        <v>268</v>
      </c>
      <c r="BD87" s="186">
        <v>209</v>
      </c>
      <c r="BE87" s="186">
        <v>0</v>
      </c>
      <c r="BF87" s="186">
        <v>214</v>
      </c>
      <c r="BG87" s="186">
        <v>214</v>
      </c>
      <c r="BH87" s="186">
        <v>102.39234449760765</v>
      </c>
      <c r="BI87" s="186">
        <v>0</v>
      </c>
      <c r="BJ87" s="186">
        <v>57</v>
      </c>
      <c r="BK87" s="186">
        <v>57</v>
      </c>
      <c r="BL87" s="186">
        <v>27.27272727272727</v>
      </c>
      <c r="BM87" s="186">
        <v>129.66507177033492</v>
      </c>
      <c r="BN87" s="186">
        <v>0</v>
      </c>
      <c r="BO87" s="186">
        <v>271</v>
      </c>
      <c r="BP87" s="186">
        <v>271</v>
      </c>
      <c r="BQ87" s="186">
        <v>209</v>
      </c>
      <c r="BR87" s="186">
        <v>0</v>
      </c>
      <c r="BS87" s="186">
        <v>224</v>
      </c>
      <c r="BT87" s="186">
        <v>224</v>
      </c>
      <c r="BU87" s="452">
        <v>107.17703349282297</v>
      </c>
      <c r="BV87" s="186">
        <v>0</v>
      </c>
      <c r="BW87" s="186">
        <v>49</v>
      </c>
      <c r="BX87" s="186">
        <v>49</v>
      </c>
      <c r="BY87" s="452">
        <v>23.444976076555022</v>
      </c>
      <c r="BZ87" s="452">
        <v>130.62200956937801</v>
      </c>
      <c r="CA87" s="186">
        <v>0</v>
      </c>
      <c r="CB87" s="186">
        <v>273</v>
      </c>
      <c r="CC87" s="186">
        <v>273</v>
      </c>
      <c r="CD87" s="101">
        <v>224</v>
      </c>
      <c r="CE87" s="101">
        <v>0</v>
      </c>
      <c r="CF87" s="101">
        <v>227</v>
      </c>
      <c r="CG87" s="101">
        <v>227</v>
      </c>
      <c r="CH87" s="102">
        <v>101.33928571428572</v>
      </c>
      <c r="CI87" s="101">
        <v>0</v>
      </c>
      <c r="CJ87" s="101">
        <v>49</v>
      </c>
      <c r="CK87" s="101">
        <v>49</v>
      </c>
      <c r="CL87" s="91">
        <v>21.875</v>
      </c>
      <c r="CM87" s="102">
        <v>123.21428571428572</v>
      </c>
      <c r="CN87" s="83">
        <v>0</v>
      </c>
      <c r="CO87" s="83">
        <v>276</v>
      </c>
      <c r="CP87" s="103">
        <v>276</v>
      </c>
    </row>
    <row r="88" spans="1:94" x14ac:dyDescent="0.25">
      <c r="A88" s="5">
        <v>318</v>
      </c>
      <c r="B88" s="8" t="s">
        <v>156</v>
      </c>
      <c r="C88" s="5">
        <v>318</v>
      </c>
      <c r="D88" s="74">
        <v>2499</v>
      </c>
      <c r="E88" s="101">
        <v>0</v>
      </c>
      <c r="F88" s="101">
        <v>1530</v>
      </c>
      <c r="G88" s="101">
        <v>1530</v>
      </c>
      <c r="H88" s="102">
        <v>61.224489795918366</v>
      </c>
      <c r="I88" s="101">
        <v>2</v>
      </c>
      <c r="J88" s="101">
        <v>1059</v>
      </c>
      <c r="K88" s="101">
        <v>1061</v>
      </c>
      <c r="L88" s="91">
        <v>42.376950780312121</v>
      </c>
      <c r="M88" s="102">
        <v>103.60144057623049</v>
      </c>
      <c r="N88" s="83">
        <v>2</v>
      </c>
      <c r="O88" s="83">
        <v>2589</v>
      </c>
      <c r="P88" s="188">
        <v>2591</v>
      </c>
      <c r="Q88" s="103">
        <v>2499</v>
      </c>
      <c r="R88" s="103">
        <v>0</v>
      </c>
      <c r="S88" s="103">
        <v>1592</v>
      </c>
      <c r="T88" s="103">
        <v>1592</v>
      </c>
      <c r="U88" s="103">
        <v>63.705482192877149</v>
      </c>
      <c r="V88" s="103">
        <v>2</v>
      </c>
      <c r="W88" s="103">
        <v>1028</v>
      </c>
      <c r="X88" s="103">
        <v>1030</v>
      </c>
      <c r="Y88" s="103">
        <v>41.13645458183273</v>
      </c>
      <c r="Z88" s="103">
        <v>104.84193677470988</v>
      </c>
      <c r="AA88" s="103">
        <v>2</v>
      </c>
      <c r="AB88" s="103">
        <v>2620</v>
      </c>
      <c r="AC88" s="103">
        <v>2622</v>
      </c>
      <c r="AD88" s="186">
        <v>2499</v>
      </c>
      <c r="AE88" s="186">
        <v>0</v>
      </c>
      <c r="AF88" s="186">
        <v>1616</v>
      </c>
      <c r="AG88" s="186">
        <v>1616</v>
      </c>
      <c r="AH88" s="452">
        <v>64.665866346538621</v>
      </c>
      <c r="AI88" s="186">
        <v>2</v>
      </c>
      <c r="AJ88" s="186">
        <v>1004</v>
      </c>
      <c r="AK88" s="186">
        <v>1006</v>
      </c>
      <c r="AL88" s="452">
        <v>40.176070428171265</v>
      </c>
      <c r="AM88" s="452">
        <v>104.84193677470988</v>
      </c>
      <c r="AN88" s="186">
        <v>2</v>
      </c>
      <c r="AO88" s="186">
        <v>2620</v>
      </c>
      <c r="AP88" s="186">
        <v>2622</v>
      </c>
      <c r="AQ88" s="186">
        <v>2499</v>
      </c>
      <c r="AR88" s="186">
        <v>0</v>
      </c>
      <c r="AS88" s="186">
        <v>1655</v>
      </c>
      <c r="AT88" s="186">
        <v>1655</v>
      </c>
      <c r="AU88" s="452">
        <v>66.226490596238492</v>
      </c>
      <c r="AV88" s="186">
        <v>1</v>
      </c>
      <c r="AW88" s="186">
        <v>1018</v>
      </c>
      <c r="AX88" s="186">
        <v>1019</v>
      </c>
      <c r="AY88" s="452">
        <v>40.736294517807124</v>
      </c>
      <c r="AZ88" s="452">
        <v>106.96278511404562</v>
      </c>
      <c r="BA88" s="186">
        <v>1</v>
      </c>
      <c r="BB88" s="186">
        <v>2673</v>
      </c>
      <c r="BC88" s="186">
        <v>2674</v>
      </c>
      <c r="BD88" s="186">
        <v>2499</v>
      </c>
      <c r="BE88" s="186">
        <v>0</v>
      </c>
      <c r="BF88" s="186">
        <v>1682</v>
      </c>
      <c r="BG88" s="186">
        <v>1682</v>
      </c>
      <c r="BH88" s="186">
        <v>67.306922769107643</v>
      </c>
      <c r="BI88" s="186">
        <v>1</v>
      </c>
      <c r="BJ88" s="186">
        <v>1011</v>
      </c>
      <c r="BK88" s="186">
        <v>1012</v>
      </c>
      <c r="BL88" s="186">
        <v>40.456182472989191</v>
      </c>
      <c r="BM88" s="186">
        <v>107.76310524209684</v>
      </c>
      <c r="BN88" s="186">
        <v>1</v>
      </c>
      <c r="BO88" s="186">
        <v>2693</v>
      </c>
      <c r="BP88" s="186">
        <v>2694</v>
      </c>
      <c r="BQ88" s="186">
        <v>2499</v>
      </c>
      <c r="BR88" s="186">
        <v>0</v>
      </c>
      <c r="BS88" s="186">
        <v>1702</v>
      </c>
      <c r="BT88" s="186">
        <v>1702</v>
      </c>
      <c r="BU88" s="452">
        <v>68.107242897158855</v>
      </c>
      <c r="BV88" s="186">
        <v>1</v>
      </c>
      <c r="BW88" s="186">
        <v>1029</v>
      </c>
      <c r="BX88" s="186">
        <v>1030</v>
      </c>
      <c r="BY88" s="452">
        <v>41.17647058823529</v>
      </c>
      <c r="BZ88" s="452">
        <v>109.28371348539416</v>
      </c>
      <c r="CA88" s="186">
        <v>1</v>
      </c>
      <c r="CB88" s="186">
        <v>2731</v>
      </c>
      <c r="CC88" s="186">
        <v>2732</v>
      </c>
      <c r="CD88" s="101">
        <v>2311</v>
      </c>
      <c r="CE88" s="101">
        <v>0</v>
      </c>
      <c r="CF88" s="101">
        <v>1683</v>
      </c>
      <c r="CG88" s="101">
        <v>1683</v>
      </c>
      <c r="CH88" s="102">
        <v>72.825616616183481</v>
      </c>
      <c r="CI88" s="101">
        <v>1</v>
      </c>
      <c r="CJ88" s="101">
        <v>1051</v>
      </c>
      <c r="CK88" s="101">
        <v>1052</v>
      </c>
      <c r="CL88" s="91">
        <v>45.478147987884029</v>
      </c>
      <c r="CM88" s="102">
        <v>118.30376460406751</v>
      </c>
      <c r="CN88" s="83">
        <v>1</v>
      </c>
      <c r="CO88" s="83">
        <v>2734</v>
      </c>
      <c r="CP88" s="103">
        <v>2735</v>
      </c>
    </row>
    <row r="89" spans="1:94" x14ac:dyDescent="0.25">
      <c r="A89" s="5">
        <v>321</v>
      </c>
      <c r="B89" s="8" t="s">
        <v>157</v>
      </c>
      <c r="C89" s="5">
        <v>321</v>
      </c>
      <c r="D89" s="74">
        <v>802</v>
      </c>
      <c r="E89" s="101">
        <v>0</v>
      </c>
      <c r="F89" s="101">
        <v>742</v>
      </c>
      <c r="G89" s="101">
        <v>742</v>
      </c>
      <c r="H89" s="102">
        <v>92.518703241895267</v>
      </c>
      <c r="I89" s="101">
        <v>0</v>
      </c>
      <c r="J89" s="101">
        <v>177</v>
      </c>
      <c r="K89" s="101">
        <v>177</v>
      </c>
      <c r="L89" s="91">
        <v>22.069825436408976</v>
      </c>
      <c r="M89" s="102">
        <v>114.58852867830424</v>
      </c>
      <c r="N89" s="83">
        <v>0</v>
      </c>
      <c r="O89" s="83">
        <v>919</v>
      </c>
      <c r="P89" s="188">
        <v>919</v>
      </c>
      <c r="Q89" s="103">
        <v>802</v>
      </c>
      <c r="R89" s="103">
        <v>0</v>
      </c>
      <c r="S89" s="103">
        <v>762</v>
      </c>
      <c r="T89" s="103">
        <v>762</v>
      </c>
      <c r="U89" s="103">
        <v>95.012468827930178</v>
      </c>
      <c r="V89" s="103">
        <v>0</v>
      </c>
      <c r="W89" s="103">
        <v>172</v>
      </c>
      <c r="X89" s="103">
        <v>172</v>
      </c>
      <c r="Y89" s="103">
        <v>21.446384039900249</v>
      </c>
      <c r="Z89" s="103">
        <v>116.45885286783042</v>
      </c>
      <c r="AA89" s="103">
        <v>0</v>
      </c>
      <c r="AB89" s="103">
        <v>934</v>
      </c>
      <c r="AC89" s="103">
        <v>934</v>
      </c>
      <c r="AD89" s="186">
        <v>802</v>
      </c>
      <c r="AE89" s="186">
        <v>0</v>
      </c>
      <c r="AF89" s="186">
        <v>762</v>
      </c>
      <c r="AG89" s="186">
        <v>762</v>
      </c>
      <c r="AH89" s="452">
        <v>95.012468827930178</v>
      </c>
      <c r="AI89" s="186">
        <v>0</v>
      </c>
      <c r="AJ89" s="186">
        <v>176</v>
      </c>
      <c r="AK89" s="186">
        <v>176</v>
      </c>
      <c r="AL89" s="452">
        <v>21.945137157107229</v>
      </c>
      <c r="AM89" s="452">
        <v>116.95760598503742</v>
      </c>
      <c r="AN89" s="186">
        <v>0</v>
      </c>
      <c r="AO89" s="186">
        <v>938</v>
      </c>
      <c r="AP89" s="186">
        <v>938</v>
      </c>
      <c r="AQ89" s="186">
        <v>802</v>
      </c>
      <c r="AR89" s="186">
        <v>0</v>
      </c>
      <c r="AS89" s="186">
        <v>758</v>
      </c>
      <c r="AT89" s="186">
        <v>758</v>
      </c>
      <c r="AU89" s="452">
        <v>94.51371571072319</v>
      </c>
      <c r="AV89" s="186">
        <v>0</v>
      </c>
      <c r="AW89" s="186">
        <v>198</v>
      </c>
      <c r="AX89" s="186">
        <v>198</v>
      </c>
      <c r="AY89" s="452">
        <v>24.688279301745634</v>
      </c>
      <c r="AZ89" s="452">
        <v>119.20199501246881</v>
      </c>
      <c r="BA89" s="186">
        <v>0</v>
      </c>
      <c r="BB89" s="186">
        <v>956</v>
      </c>
      <c r="BC89" s="186">
        <v>956</v>
      </c>
      <c r="BD89" s="186">
        <v>802</v>
      </c>
      <c r="BE89" s="186">
        <v>0</v>
      </c>
      <c r="BF89" s="186">
        <v>761</v>
      </c>
      <c r="BG89" s="186">
        <v>761</v>
      </c>
      <c r="BH89" s="186">
        <v>94.887780548628427</v>
      </c>
      <c r="BI89" s="186">
        <v>0</v>
      </c>
      <c r="BJ89" s="186">
        <v>204</v>
      </c>
      <c r="BK89" s="186">
        <v>204</v>
      </c>
      <c r="BL89" s="186">
        <v>25.436408977556109</v>
      </c>
      <c r="BM89" s="186">
        <v>120.32418952618454</v>
      </c>
      <c r="BN89" s="186">
        <v>0</v>
      </c>
      <c r="BO89" s="186">
        <v>965</v>
      </c>
      <c r="BP89" s="186">
        <v>965</v>
      </c>
      <c r="BQ89" s="186">
        <v>802</v>
      </c>
      <c r="BR89" s="186">
        <v>0</v>
      </c>
      <c r="BS89" s="186">
        <v>773</v>
      </c>
      <c r="BT89" s="186">
        <v>773</v>
      </c>
      <c r="BU89" s="452">
        <v>96.384039900249377</v>
      </c>
      <c r="BV89" s="186">
        <v>0</v>
      </c>
      <c r="BW89" s="186">
        <v>204</v>
      </c>
      <c r="BX89" s="186">
        <v>204</v>
      </c>
      <c r="BY89" s="452">
        <v>25.436408977556109</v>
      </c>
      <c r="BZ89" s="452">
        <v>121.82044887780548</v>
      </c>
      <c r="CA89" s="186">
        <v>0</v>
      </c>
      <c r="CB89" s="186">
        <v>977</v>
      </c>
      <c r="CC89" s="186">
        <v>977</v>
      </c>
      <c r="CD89" s="101">
        <v>846</v>
      </c>
      <c r="CE89" s="101">
        <v>0</v>
      </c>
      <c r="CF89" s="101">
        <v>779</v>
      </c>
      <c r="CG89" s="101">
        <v>779</v>
      </c>
      <c r="CH89" s="102">
        <v>92.080378250591025</v>
      </c>
      <c r="CI89" s="101">
        <v>0</v>
      </c>
      <c r="CJ89" s="101">
        <v>208</v>
      </c>
      <c r="CK89" s="101">
        <v>208</v>
      </c>
      <c r="CL89" s="91">
        <v>24.58628841607565</v>
      </c>
      <c r="CM89" s="102">
        <v>116.66666666666667</v>
      </c>
      <c r="CN89" s="83">
        <v>0</v>
      </c>
      <c r="CO89" s="83">
        <v>987</v>
      </c>
      <c r="CP89" s="103">
        <v>987</v>
      </c>
    </row>
    <row r="90" spans="1:94" x14ac:dyDescent="0.25">
      <c r="A90" s="5">
        <v>376</v>
      </c>
      <c r="B90" s="8" t="s">
        <v>158</v>
      </c>
      <c r="C90" s="5">
        <v>376</v>
      </c>
      <c r="D90" s="74">
        <v>1993</v>
      </c>
      <c r="E90" s="101">
        <v>1</v>
      </c>
      <c r="F90" s="101">
        <v>1340</v>
      </c>
      <c r="G90" s="101">
        <v>1341</v>
      </c>
      <c r="H90" s="102">
        <v>67.235323632714511</v>
      </c>
      <c r="I90" s="101">
        <v>3</v>
      </c>
      <c r="J90" s="101">
        <v>1086</v>
      </c>
      <c r="K90" s="101">
        <v>1089</v>
      </c>
      <c r="L90" s="91">
        <v>54.49071751128951</v>
      </c>
      <c r="M90" s="102">
        <v>121.726041144004</v>
      </c>
      <c r="N90" s="83">
        <v>4</v>
      </c>
      <c r="O90" s="83">
        <v>2426</v>
      </c>
      <c r="P90" s="188">
        <v>2430</v>
      </c>
      <c r="Q90" s="103">
        <v>1993</v>
      </c>
      <c r="R90" s="103">
        <v>1</v>
      </c>
      <c r="S90" s="103">
        <v>1349</v>
      </c>
      <c r="T90" s="103">
        <v>1350</v>
      </c>
      <c r="U90" s="103">
        <v>67.686904164576006</v>
      </c>
      <c r="V90" s="103">
        <v>3</v>
      </c>
      <c r="W90" s="103">
        <v>1113</v>
      </c>
      <c r="X90" s="103">
        <v>1116</v>
      </c>
      <c r="Y90" s="103">
        <v>55.84545910687406</v>
      </c>
      <c r="Z90" s="103">
        <v>123.53236327145008</v>
      </c>
      <c r="AA90" s="103">
        <v>4</v>
      </c>
      <c r="AB90" s="103">
        <v>2462</v>
      </c>
      <c r="AC90" s="103">
        <v>2466</v>
      </c>
      <c r="AD90" s="186">
        <v>1993</v>
      </c>
      <c r="AE90" s="186">
        <v>1</v>
      </c>
      <c r="AF90" s="186">
        <v>1370</v>
      </c>
      <c r="AG90" s="186">
        <v>1371</v>
      </c>
      <c r="AH90" s="452">
        <v>68.74059207225288</v>
      </c>
      <c r="AI90" s="186">
        <v>3</v>
      </c>
      <c r="AJ90" s="186">
        <v>1107</v>
      </c>
      <c r="AK90" s="186">
        <v>1110</v>
      </c>
      <c r="AL90" s="452">
        <v>55.544405418966377</v>
      </c>
      <c r="AM90" s="452">
        <v>124.28499749121926</v>
      </c>
      <c r="AN90" s="186">
        <v>4</v>
      </c>
      <c r="AO90" s="186">
        <v>2477</v>
      </c>
      <c r="AP90" s="186">
        <v>2481</v>
      </c>
      <c r="AQ90" s="186">
        <v>1993</v>
      </c>
      <c r="AR90" s="186">
        <v>1</v>
      </c>
      <c r="AS90" s="186">
        <v>1384</v>
      </c>
      <c r="AT90" s="186">
        <v>1385</v>
      </c>
      <c r="AU90" s="452">
        <v>69.443050677370792</v>
      </c>
      <c r="AV90" s="186">
        <v>3</v>
      </c>
      <c r="AW90" s="186">
        <v>1088</v>
      </c>
      <c r="AX90" s="186">
        <v>1091</v>
      </c>
      <c r="AY90" s="452">
        <v>54.591068740592078</v>
      </c>
      <c r="AZ90" s="452">
        <v>124.03411941796287</v>
      </c>
      <c r="BA90" s="186">
        <v>4</v>
      </c>
      <c r="BB90" s="186">
        <v>2472</v>
      </c>
      <c r="BC90" s="186">
        <v>2476</v>
      </c>
      <c r="BD90" s="186">
        <v>1993</v>
      </c>
      <c r="BE90" s="186">
        <v>1</v>
      </c>
      <c r="BF90" s="186">
        <v>1401</v>
      </c>
      <c r="BG90" s="186">
        <v>1402</v>
      </c>
      <c r="BH90" s="186">
        <v>70.296036126442544</v>
      </c>
      <c r="BI90" s="186">
        <v>3</v>
      </c>
      <c r="BJ90" s="186">
        <v>1090</v>
      </c>
      <c r="BK90" s="186">
        <v>1093</v>
      </c>
      <c r="BL90" s="186">
        <v>54.691419969894625</v>
      </c>
      <c r="BM90" s="186">
        <v>124.98745609633718</v>
      </c>
      <c r="BN90" s="186">
        <v>4</v>
      </c>
      <c r="BO90" s="186">
        <v>2491</v>
      </c>
      <c r="BP90" s="186">
        <v>2495</v>
      </c>
      <c r="BQ90" s="186">
        <v>1993</v>
      </c>
      <c r="BR90" s="186">
        <v>1</v>
      </c>
      <c r="BS90" s="186">
        <v>1450</v>
      </c>
      <c r="BT90" s="186">
        <v>1451</v>
      </c>
      <c r="BU90" s="452">
        <v>72.754641244355241</v>
      </c>
      <c r="BV90" s="186">
        <v>1</v>
      </c>
      <c r="BW90" s="186">
        <v>1062</v>
      </c>
      <c r="BX90" s="186">
        <v>1063</v>
      </c>
      <c r="BY90" s="452">
        <v>53.286502759658802</v>
      </c>
      <c r="BZ90" s="452">
        <v>126.04114400401404</v>
      </c>
      <c r="CA90" s="186">
        <v>2</v>
      </c>
      <c r="CB90" s="186">
        <v>2512</v>
      </c>
      <c r="CC90" s="186">
        <v>2514</v>
      </c>
      <c r="CD90" s="101">
        <v>1924</v>
      </c>
      <c r="CE90" s="101">
        <v>1</v>
      </c>
      <c r="CF90" s="101">
        <v>1488</v>
      </c>
      <c r="CG90" s="101">
        <v>1489</v>
      </c>
      <c r="CH90" s="102">
        <v>77.338877338877339</v>
      </c>
      <c r="CI90" s="101">
        <v>1</v>
      </c>
      <c r="CJ90" s="101">
        <v>1033</v>
      </c>
      <c r="CK90" s="101">
        <v>1034</v>
      </c>
      <c r="CL90" s="91">
        <v>53.690228690228693</v>
      </c>
      <c r="CM90" s="102">
        <v>131.02910602910603</v>
      </c>
      <c r="CN90" s="83">
        <v>2</v>
      </c>
      <c r="CO90" s="83">
        <v>2521</v>
      </c>
      <c r="CP90" s="103">
        <v>2523</v>
      </c>
    </row>
    <row r="91" spans="1:94" x14ac:dyDescent="0.25">
      <c r="A91" s="5">
        <v>400</v>
      </c>
      <c r="B91" s="8" t="s">
        <v>159</v>
      </c>
      <c r="C91" s="5">
        <v>400</v>
      </c>
      <c r="D91" s="74">
        <v>291</v>
      </c>
      <c r="E91" s="101">
        <v>0</v>
      </c>
      <c r="F91" s="101">
        <v>252</v>
      </c>
      <c r="G91" s="101">
        <v>252</v>
      </c>
      <c r="H91" s="102">
        <v>86.597938144329902</v>
      </c>
      <c r="I91" s="101">
        <v>0</v>
      </c>
      <c r="J91" s="101">
        <v>155</v>
      </c>
      <c r="K91" s="101">
        <v>155</v>
      </c>
      <c r="L91" s="91">
        <v>53.264604810996566</v>
      </c>
      <c r="M91" s="102">
        <v>139.86254295532646</v>
      </c>
      <c r="N91" s="83">
        <v>0</v>
      </c>
      <c r="O91" s="83">
        <v>407</v>
      </c>
      <c r="P91" s="188">
        <v>407</v>
      </c>
      <c r="Q91" s="103">
        <v>291</v>
      </c>
      <c r="R91" s="103">
        <v>0</v>
      </c>
      <c r="S91" s="103">
        <v>264</v>
      </c>
      <c r="T91" s="103">
        <v>264</v>
      </c>
      <c r="U91" s="103">
        <v>90.721649484536087</v>
      </c>
      <c r="V91" s="103">
        <v>0</v>
      </c>
      <c r="W91" s="103">
        <v>153</v>
      </c>
      <c r="X91" s="103">
        <v>153</v>
      </c>
      <c r="Y91" s="103">
        <v>52.577319587628871</v>
      </c>
      <c r="Z91" s="103">
        <v>143.29896907216494</v>
      </c>
      <c r="AA91" s="103">
        <v>0</v>
      </c>
      <c r="AB91" s="103">
        <v>417</v>
      </c>
      <c r="AC91" s="103">
        <v>417</v>
      </c>
      <c r="AD91" s="186">
        <v>291</v>
      </c>
      <c r="AE91" s="186">
        <v>0</v>
      </c>
      <c r="AF91" s="186">
        <v>271</v>
      </c>
      <c r="AG91" s="186">
        <v>271</v>
      </c>
      <c r="AH91" s="452">
        <v>93.12714776632302</v>
      </c>
      <c r="AI91" s="186">
        <v>0</v>
      </c>
      <c r="AJ91" s="186">
        <v>152</v>
      </c>
      <c r="AK91" s="186">
        <v>152</v>
      </c>
      <c r="AL91" s="452">
        <v>52.233676975945023</v>
      </c>
      <c r="AM91" s="452">
        <v>145.36082474226802</v>
      </c>
      <c r="AN91" s="186">
        <v>0</v>
      </c>
      <c r="AO91" s="186">
        <v>423</v>
      </c>
      <c r="AP91" s="186">
        <v>423</v>
      </c>
      <c r="AQ91" s="186">
        <v>291</v>
      </c>
      <c r="AR91" s="186">
        <v>0</v>
      </c>
      <c r="AS91" s="186">
        <v>274</v>
      </c>
      <c r="AT91" s="186">
        <v>274</v>
      </c>
      <c r="AU91" s="452">
        <v>94.158075601374563</v>
      </c>
      <c r="AV91" s="186">
        <v>0</v>
      </c>
      <c r="AW91" s="186">
        <v>159</v>
      </c>
      <c r="AX91" s="186">
        <v>159</v>
      </c>
      <c r="AY91" s="452">
        <v>54.639175257731956</v>
      </c>
      <c r="AZ91" s="452">
        <v>148.79725085910653</v>
      </c>
      <c r="BA91" s="186">
        <v>0</v>
      </c>
      <c r="BB91" s="186">
        <v>433</v>
      </c>
      <c r="BC91" s="186">
        <v>433</v>
      </c>
      <c r="BD91" s="186">
        <v>291</v>
      </c>
      <c r="BE91" s="186">
        <v>0</v>
      </c>
      <c r="BF91" s="186">
        <v>283</v>
      </c>
      <c r="BG91" s="186">
        <v>283</v>
      </c>
      <c r="BH91" s="186">
        <v>97.250859106529205</v>
      </c>
      <c r="BI91" s="186">
        <v>0</v>
      </c>
      <c r="BJ91" s="186">
        <v>158</v>
      </c>
      <c r="BK91" s="186">
        <v>158</v>
      </c>
      <c r="BL91" s="186">
        <v>54.295532646048109</v>
      </c>
      <c r="BM91" s="186">
        <v>151.54639175257731</v>
      </c>
      <c r="BN91" s="186">
        <v>0</v>
      </c>
      <c r="BO91" s="186">
        <v>441</v>
      </c>
      <c r="BP91" s="186">
        <v>441</v>
      </c>
      <c r="BQ91" s="186">
        <v>291</v>
      </c>
      <c r="BR91" s="186">
        <v>0</v>
      </c>
      <c r="BS91" s="186">
        <v>295</v>
      </c>
      <c r="BT91" s="186">
        <v>295</v>
      </c>
      <c r="BU91" s="452">
        <v>101.37457044673539</v>
      </c>
      <c r="BV91" s="186">
        <v>0</v>
      </c>
      <c r="BW91" s="186">
        <v>147</v>
      </c>
      <c r="BX91" s="186">
        <v>147</v>
      </c>
      <c r="BY91" s="452">
        <v>50.515463917525771</v>
      </c>
      <c r="BZ91" s="452">
        <v>151.89003436426117</v>
      </c>
      <c r="CA91" s="186">
        <v>0</v>
      </c>
      <c r="CB91" s="186">
        <v>442</v>
      </c>
      <c r="CC91" s="186">
        <v>442</v>
      </c>
      <c r="CD91" s="101">
        <v>287</v>
      </c>
      <c r="CE91" s="101">
        <v>0</v>
      </c>
      <c r="CF91" s="101">
        <v>295</v>
      </c>
      <c r="CG91" s="101">
        <v>295</v>
      </c>
      <c r="CH91" s="102">
        <v>102.78745644599303</v>
      </c>
      <c r="CI91" s="101">
        <v>0</v>
      </c>
      <c r="CJ91" s="101">
        <v>153</v>
      </c>
      <c r="CK91" s="101">
        <v>153</v>
      </c>
      <c r="CL91" s="91">
        <v>53.310104529616723</v>
      </c>
      <c r="CM91" s="102">
        <v>156.09756097560975</v>
      </c>
      <c r="CN91" s="83">
        <v>0</v>
      </c>
      <c r="CO91" s="83">
        <v>448</v>
      </c>
      <c r="CP91" s="103">
        <v>448</v>
      </c>
    </row>
    <row r="92" spans="1:94" x14ac:dyDescent="0.25">
      <c r="A92" s="5">
        <v>440</v>
      </c>
      <c r="B92" s="8" t="s">
        <v>160</v>
      </c>
      <c r="C92" s="5">
        <v>440</v>
      </c>
      <c r="D92" s="74">
        <v>5807</v>
      </c>
      <c r="E92" s="101">
        <v>10</v>
      </c>
      <c r="F92" s="101">
        <v>4193</v>
      </c>
      <c r="G92" s="101">
        <v>4203</v>
      </c>
      <c r="H92" s="102">
        <v>72.205958326158083</v>
      </c>
      <c r="I92" s="101">
        <v>4</v>
      </c>
      <c r="J92" s="101">
        <v>1896</v>
      </c>
      <c r="K92" s="101">
        <v>1900</v>
      </c>
      <c r="L92" s="91">
        <v>32.65024969863957</v>
      </c>
      <c r="M92" s="102">
        <v>104.85620802479765</v>
      </c>
      <c r="N92" s="83">
        <v>14</v>
      </c>
      <c r="O92" s="83">
        <v>6089</v>
      </c>
      <c r="P92" s="188">
        <v>6103</v>
      </c>
      <c r="Q92" s="103">
        <v>5807</v>
      </c>
      <c r="R92" s="103">
        <v>10</v>
      </c>
      <c r="S92" s="103">
        <v>4261</v>
      </c>
      <c r="T92" s="103">
        <v>4271</v>
      </c>
      <c r="U92" s="103">
        <v>73.376958842775963</v>
      </c>
      <c r="V92" s="103">
        <v>3</v>
      </c>
      <c r="W92" s="103">
        <v>1902</v>
      </c>
      <c r="X92" s="103">
        <v>1905</v>
      </c>
      <c r="Y92" s="103">
        <v>32.753573273635268</v>
      </c>
      <c r="Z92" s="103">
        <v>106.13053211641123</v>
      </c>
      <c r="AA92" s="103">
        <v>13</v>
      </c>
      <c r="AB92" s="103">
        <v>6163</v>
      </c>
      <c r="AC92" s="103">
        <v>6176</v>
      </c>
      <c r="AD92" s="186">
        <v>5807</v>
      </c>
      <c r="AE92" s="186">
        <v>1</v>
      </c>
      <c r="AF92" s="186">
        <v>4318</v>
      </c>
      <c r="AG92" s="186">
        <v>4319</v>
      </c>
      <c r="AH92" s="452">
        <v>74.358532805235058</v>
      </c>
      <c r="AI92" s="186">
        <v>3</v>
      </c>
      <c r="AJ92" s="186">
        <v>1920</v>
      </c>
      <c r="AK92" s="186">
        <v>1923</v>
      </c>
      <c r="AL92" s="452">
        <v>33.06354399862235</v>
      </c>
      <c r="AM92" s="452">
        <v>107.42207680385741</v>
      </c>
      <c r="AN92" s="186">
        <v>4</v>
      </c>
      <c r="AO92" s="186">
        <v>6238</v>
      </c>
      <c r="AP92" s="186">
        <v>6242</v>
      </c>
      <c r="AQ92" s="186">
        <v>5807</v>
      </c>
      <c r="AR92" s="186">
        <v>1</v>
      </c>
      <c r="AS92" s="186">
        <v>4380</v>
      </c>
      <c r="AT92" s="186">
        <v>4381</v>
      </c>
      <c r="AU92" s="452">
        <v>75.426209746857239</v>
      </c>
      <c r="AV92" s="186">
        <v>3</v>
      </c>
      <c r="AW92" s="186">
        <v>1924</v>
      </c>
      <c r="AX92" s="186">
        <v>1927</v>
      </c>
      <c r="AY92" s="452">
        <v>33.132426381952818</v>
      </c>
      <c r="AZ92" s="452">
        <v>108.55863612881005</v>
      </c>
      <c r="BA92" s="186">
        <v>4</v>
      </c>
      <c r="BB92" s="186">
        <v>6304</v>
      </c>
      <c r="BC92" s="186">
        <v>6308</v>
      </c>
      <c r="BD92" s="186">
        <v>5807</v>
      </c>
      <c r="BE92" s="186">
        <v>1</v>
      </c>
      <c r="BF92" s="186">
        <v>4382</v>
      </c>
      <c r="BG92" s="186">
        <v>4383</v>
      </c>
      <c r="BH92" s="186">
        <v>75.460650938522477</v>
      </c>
      <c r="BI92" s="186">
        <v>2</v>
      </c>
      <c r="BJ92" s="186">
        <v>2003</v>
      </c>
      <c r="BK92" s="186">
        <v>2005</v>
      </c>
      <c r="BL92" s="186">
        <v>34.492853452729463</v>
      </c>
      <c r="BM92" s="186">
        <v>109.95350439125193</v>
      </c>
      <c r="BN92" s="186">
        <v>3</v>
      </c>
      <c r="BO92" s="186">
        <v>6385</v>
      </c>
      <c r="BP92" s="186">
        <v>6388</v>
      </c>
      <c r="BQ92" s="186">
        <v>5807</v>
      </c>
      <c r="BR92" s="186">
        <v>1</v>
      </c>
      <c r="BS92" s="186">
        <v>4420</v>
      </c>
      <c r="BT92" s="186">
        <v>4421</v>
      </c>
      <c r="BU92" s="452">
        <v>76.115033580161878</v>
      </c>
      <c r="BV92" s="186">
        <v>2</v>
      </c>
      <c r="BW92" s="186">
        <v>1996</v>
      </c>
      <c r="BX92" s="186">
        <v>1998</v>
      </c>
      <c r="BY92" s="452">
        <v>34.372309281901153</v>
      </c>
      <c r="BZ92" s="452">
        <v>110.48734286206303</v>
      </c>
      <c r="CA92" s="186">
        <v>3</v>
      </c>
      <c r="CB92" s="186">
        <v>6416</v>
      </c>
      <c r="CC92" s="186">
        <v>6419</v>
      </c>
      <c r="CD92" s="101">
        <v>5222</v>
      </c>
      <c r="CE92" s="101">
        <v>1</v>
      </c>
      <c r="CF92" s="101">
        <v>4451</v>
      </c>
      <c r="CG92" s="101">
        <v>4452</v>
      </c>
      <c r="CH92" s="102">
        <v>85.235541937954807</v>
      </c>
      <c r="CI92" s="101">
        <v>2</v>
      </c>
      <c r="CJ92" s="101">
        <v>1949</v>
      </c>
      <c r="CK92" s="101">
        <v>1951</v>
      </c>
      <c r="CL92" s="91">
        <v>37.322864802757564</v>
      </c>
      <c r="CM92" s="102">
        <v>122.55840674071237</v>
      </c>
      <c r="CN92" s="83">
        <v>3</v>
      </c>
      <c r="CO92" s="83">
        <v>6400</v>
      </c>
      <c r="CP92" s="103">
        <v>6403</v>
      </c>
    </row>
    <row r="93" spans="1:94" x14ac:dyDescent="0.25">
      <c r="A93" s="5">
        <v>483</v>
      </c>
      <c r="B93" s="8" t="s">
        <v>161</v>
      </c>
      <c r="C93" s="5">
        <v>483</v>
      </c>
      <c r="D93" s="74">
        <v>21</v>
      </c>
      <c r="E93" s="101">
        <v>0</v>
      </c>
      <c r="F93" s="101">
        <v>13</v>
      </c>
      <c r="G93" s="101">
        <v>13</v>
      </c>
      <c r="H93" s="102">
        <v>61.904761904761905</v>
      </c>
      <c r="I93" s="101">
        <v>0</v>
      </c>
      <c r="J93" s="101">
        <v>0</v>
      </c>
      <c r="K93" s="101">
        <v>0</v>
      </c>
      <c r="L93" s="91">
        <v>0</v>
      </c>
      <c r="M93" s="102">
        <v>61.904761904761905</v>
      </c>
      <c r="N93" s="83">
        <v>0</v>
      </c>
      <c r="O93" s="83">
        <v>13</v>
      </c>
      <c r="P93" s="188">
        <v>13</v>
      </c>
      <c r="Q93" s="103">
        <v>21</v>
      </c>
      <c r="R93" s="103">
        <v>0</v>
      </c>
      <c r="S93" s="103">
        <v>13</v>
      </c>
      <c r="T93" s="103">
        <v>13</v>
      </c>
      <c r="U93" s="103">
        <v>61.904761904761905</v>
      </c>
      <c r="V93" s="103">
        <v>0</v>
      </c>
      <c r="W93" s="103">
        <v>0</v>
      </c>
      <c r="X93" s="103">
        <v>0</v>
      </c>
      <c r="Y93" s="103">
        <v>0</v>
      </c>
      <c r="Z93" s="103">
        <v>61.904761904761905</v>
      </c>
      <c r="AA93" s="103">
        <v>0</v>
      </c>
      <c r="AB93" s="103">
        <v>13</v>
      </c>
      <c r="AC93" s="103">
        <v>13</v>
      </c>
      <c r="AD93" s="186">
        <v>21</v>
      </c>
      <c r="AE93" s="186">
        <v>0</v>
      </c>
      <c r="AF93" s="186">
        <v>13</v>
      </c>
      <c r="AG93" s="186">
        <v>13</v>
      </c>
      <c r="AH93" s="452">
        <v>61.904761904761905</v>
      </c>
      <c r="AI93" s="186">
        <v>0</v>
      </c>
      <c r="AJ93" s="186">
        <v>0</v>
      </c>
      <c r="AK93" s="186">
        <v>0</v>
      </c>
      <c r="AL93" s="452">
        <v>0</v>
      </c>
      <c r="AM93" s="452">
        <v>61.904761904761905</v>
      </c>
      <c r="AN93" s="186">
        <v>0</v>
      </c>
      <c r="AO93" s="186">
        <v>13</v>
      </c>
      <c r="AP93" s="186">
        <v>13</v>
      </c>
      <c r="AQ93" s="186">
        <v>21</v>
      </c>
      <c r="AR93" s="186">
        <v>0</v>
      </c>
      <c r="AS93" s="186">
        <v>13</v>
      </c>
      <c r="AT93" s="186">
        <v>13</v>
      </c>
      <c r="AU93" s="452">
        <v>61.904761904761905</v>
      </c>
      <c r="AV93" s="186">
        <v>0</v>
      </c>
      <c r="AW93" s="186">
        <v>0</v>
      </c>
      <c r="AX93" s="186">
        <v>0</v>
      </c>
      <c r="AY93" s="452">
        <v>0</v>
      </c>
      <c r="AZ93" s="452">
        <v>61.904761904761905</v>
      </c>
      <c r="BA93" s="186">
        <v>0</v>
      </c>
      <c r="BB93" s="186">
        <v>13</v>
      </c>
      <c r="BC93" s="186">
        <v>13</v>
      </c>
      <c r="BD93" s="186">
        <v>21</v>
      </c>
      <c r="BE93" s="186">
        <v>0</v>
      </c>
      <c r="BF93" s="186">
        <v>13</v>
      </c>
      <c r="BG93" s="186">
        <v>13</v>
      </c>
      <c r="BH93" s="186">
        <v>61.904761904761905</v>
      </c>
      <c r="BI93" s="186">
        <v>0</v>
      </c>
      <c r="BJ93" s="186">
        <v>0</v>
      </c>
      <c r="BK93" s="186">
        <v>0</v>
      </c>
      <c r="BL93" s="186">
        <v>0</v>
      </c>
      <c r="BM93" s="186">
        <v>61.904761904761905</v>
      </c>
      <c r="BN93" s="186">
        <v>0</v>
      </c>
      <c r="BO93" s="186">
        <v>13</v>
      </c>
      <c r="BP93" s="186">
        <v>13</v>
      </c>
      <c r="BQ93" s="186">
        <v>21</v>
      </c>
      <c r="BR93" s="186">
        <v>0</v>
      </c>
      <c r="BS93" s="186">
        <v>12</v>
      </c>
      <c r="BT93" s="186">
        <v>12</v>
      </c>
      <c r="BU93" s="452">
        <v>57.142857142857139</v>
      </c>
      <c r="BV93" s="186">
        <v>0</v>
      </c>
      <c r="BW93" s="186">
        <v>0</v>
      </c>
      <c r="BX93" s="186">
        <v>0</v>
      </c>
      <c r="BY93" s="452">
        <v>0</v>
      </c>
      <c r="BZ93" s="452">
        <v>57.142857142857139</v>
      </c>
      <c r="CA93" s="186">
        <v>0</v>
      </c>
      <c r="CB93" s="186">
        <v>12</v>
      </c>
      <c r="CC93" s="186">
        <v>12</v>
      </c>
      <c r="CD93" s="101">
        <v>17</v>
      </c>
      <c r="CE93" s="101">
        <v>0</v>
      </c>
      <c r="CF93" s="101">
        <v>12</v>
      </c>
      <c r="CG93" s="101">
        <v>12</v>
      </c>
      <c r="CH93" s="102">
        <v>70.588235294117652</v>
      </c>
      <c r="CI93" s="101">
        <v>0</v>
      </c>
      <c r="CJ93" s="101">
        <v>0</v>
      </c>
      <c r="CK93" s="101">
        <v>0</v>
      </c>
      <c r="CL93" s="91">
        <v>0</v>
      </c>
      <c r="CM93" s="102">
        <v>70.588235294117652</v>
      </c>
      <c r="CN93" s="83">
        <v>0</v>
      </c>
      <c r="CO93" s="83">
        <v>12</v>
      </c>
      <c r="CP93" s="103">
        <v>12</v>
      </c>
    </row>
    <row r="94" spans="1:94" x14ac:dyDescent="0.25">
      <c r="A94" s="5">
        <v>541</v>
      </c>
      <c r="B94" s="100" t="s">
        <v>240</v>
      </c>
      <c r="C94" s="5">
        <v>541</v>
      </c>
      <c r="D94" s="74">
        <v>1021</v>
      </c>
      <c r="E94" s="101">
        <v>0</v>
      </c>
      <c r="F94" s="101">
        <v>891</v>
      </c>
      <c r="G94" s="101">
        <v>891</v>
      </c>
      <c r="H94" s="102">
        <v>87.267384916748284</v>
      </c>
      <c r="I94" s="101">
        <v>1</v>
      </c>
      <c r="J94" s="101">
        <v>234</v>
      </c>
      <c r="K94" s="101">
        <v>235</v>
      </c>
      <c r="L94" s="91">
        <v>22.918707149853084</v>
      </c>
      <c r="M94" s="102">
        <v>110.18609206660138</v>
      </c>
      <c r="N94" s="83">
        <v>1</v>
      </c>
      <c r="O94" s="83">
        <v>1125</v>
      </c>
      <c r="P94" s="188">
        <v>1126</v>
      </c>
      <c r="Q94" s="103">
        <v>1021</v>
      </c>
      <c r="R94" s="103">
        <v>0</v>
      </c>
      <c r="S94" s="103">
        <v>903</v>
      </c>
      <c r="T94" s="103">
        <v>903</v>
      </c>
      <c r="U94" s="103">
        <v>88.442703232125368</v>
      </c>
      <c r="V94" s="103">
        <v>0</v>
      </c>
      <c r="W94" s="103">
        <v>239</v>
      </c>
      <c r="X94" s="103">
        <v>239</v>
      </c>
      <c r="Y94" s="103">
        <v>23.408423114593536</v>
      </c>
      <c r="Z94" s="103">
        <v>111.8511263467189</v>
      </c>
      <c r="AA94" s="103">
        <v>0</v>
      </c>
      <c r="AB94" s="103">
        <v>1142</v>
      </c>
      <c r="AC94" s="103">
        <v>1142</v>
      </c>
      <c r="AD94" s="186">
        <v>1021</v>
      </c>
      <c r="AE94" s="186">
        <v>0</v>
      </c>
      <c r="AF94" s="186">
        <v>924</v>
      </c>
      <c r="AG94" s="186">
        <v>924</v>
      </c>
      <c r="AH94" s="452">
        <v>90.499510284035253</v>
      </c>
      <c r="AI94" s="186">
        <v>0</v>
      </c>
      <c r="AJ94" s="186">
        <v>233</v>
      </c>
      <c r="AK94" s="186">
        <v>233</v>
      </c>
      <c r="AL94" s="452">
        <v>22.820763956904997</v>
      </c>
      <c r="AM94" s="452">
        <v>113.32027424094025</v>
      </c>
      <c r="AN94" s="186">
        <v>0</v>
      </c>
      <c r="AO94" s="186">
        <v>1157</v>
      </c>
      <c r="AP94" s="186">
        <v>1157</v>
      </c>
      <c r="AQ94" s="186">
        <v>1021</v>
      </c>
      <c r="AR94" s="186">
        <v>0</v>
      </c>
      <c r="AS94" s="186">
        <v>936</v>
      </c>
      <c r="AT94" s="186">
        <v>936</v>
      </c>
      <c r="AU94" s="452">
        <v>91.674828599412336</v>
      </c>
      <c r="AV94" s="186">
        <v>0</v>
      </c>
      <c r="AW94" s="186">
        <v>232</v>
      </c>
      <c r="AX94" s="186">
        <v>232</v>
      </c>
      <c r="AY94" s="452">
        <v>22.722820763956904</v>
      </c>
      <c r="AZ94" s="452">
        <v>114.39764936336925</v>
      </c>
      <c r="BA94" s="186">
        <v>0</v>
      </c>
      <c r="BB94" s="186">
        <v>1168</v>
      </c>
      <c r="BC94" s="186">
        <v>1168</v>
      </c>
      <c r="BD94" s="186">
        <v>1021</v>
      </c>
      <c r="BE94" s="186">
        <v>0</v>
      </c>
      <c r="BF94" s="186">
        <v>961</v>
      </c>
      <c r="BG94" s="186">
        <v>961</v>
      </c>
      <c r="BH94" s="186">
        <v>94.123408423114597</v>
      </c>
      <c r="BI94" s="186">
        <v>0</v>
      </c>
      <c r="BJ94" s="186">
        <v>227</v>
      </c>
      <c r="BK94" s="186">
        <v>227</v>
      </c>
      <c r="BL94" s="186">
        <v>22.233104799216456</v>
      </c>
      <c r="BM94" s="186">
        <v>116.35651322233105</v>
      </c>
      <c r="BN94" s="186">
        <v>0</v>
      </c>
      <c r="BO94" s="186">
        <v>1188</v>
      </c>
      <c r="BP94" s="186">
        <v>1188</v>
      </c>
      <c r="BQ94" s="186">
        <v>1021</v>
      </c>
      <c r="BR94" s="186">
        <v>0</v>
      </c>
      <c r="BS94" s="186">
        <v>962</v>
      </c>
      <c r="BT94" s="186">
        <v>962</v>
      </c>
      <c r="BU94" s="452">
        <v>94.221351616062691</v>
      </c>
      <c r="BV94" s="186">
        <v>0</v>
      </c>
      <c r="BW94" s="186">
        <v>232</v>
      </c>
      <c r="BX94" s="186">
        <v>232</v>
      </c>
      <c r="BY94" s="452">
        <v>22.722820763956904</v>
      </c>
      <c r="BZ94" s="452">
        <v>116.94417238001959</v>
      </c>
      <c r="CA94" s="186">
        <v>0</v>
      </c>
      <c r="CB94" s="186">
        <v>1194</v>
      </c>
      <c r="CC94" s="186">
        <v>1194</v>
      </c>
      <c r="CD94" s="101">
        <v>1037</v>
      </c>
      <c r="CE94" s="101">
        <v>0</v>
      </c>
      <c r="CF94" s="101">
        <v>974</v>
      </c>
      <c r="CG94" s="101">
        <v>974</v>
      </c>
      <c r="CH94" s="102">
        <v>93.92478302796529</v>
      </c>
      <c r="CI94" s="101">
        <v>0</v>
      </c>
      <c r="CJ94" s="101">
        <v>224</v>
      </c>
      <c r="CK94" s="101">
        <v>224</v>
      </c>
      <c r="CL94" s="91">
        <v>21.600771456123432</v>
      </c>
      <c r="CM94" s="102">
        <v>115.52555448408872</v>
      </c>
      <c r="CN94" s="83">
        <v>0</v>
      </c>
      <c r="CO94" s="83">
        <v>1198</v>
      </c>
      <c r="CP94" s="103">
        <v>1198</v>
      </c>
    </row>
    <row r="95" spans="1:94" x14ac:dyDescent="0.25">
      <c r="A95" s="5">
        <v>607</v>
      </c>
      <c r="B95" s="100" t="s">
        <v>241</v>
      </c>
      <c r="C95" s="5">
        <v>607</v>
      </c>
      <c r="D95" s="74">
        <v>841</v>
      </c>
      <c r="E95" s="101">
        <v>0</v>
      </c>
      <c r="F95" s="101">
        <v>393</v>
      </c>
      <c r="G95" s="101">
        <v>393</v>
      </c>
      <c r="H95" s="102">
        <v>46.730083234244944</v>
      </c>
      <c r="I95" s="101">
        <v>0</v>
      </c>
      <c r="J95" s="101">
        <v>393</v>
      </c>
      <c r="K95" s="101">
        <v>393</v>
      </c>
      <c r="L95" s="91">
        <v>46.730083234244944</v>
      </c>
      <c r="M95" s="102">
        <v>93.460166468489888</v>
      </c>
      <c r="N95" s="83">
        <v>0</v>
      </c>
      <c r="O95" s="83">
        <v>786</v>
      </c>
      <c r="P95" s="188">
        <v>786</v>
      </c>
      <c r="Q95" s="103">
        <v>841</v>
      </c>
      <c r="R95" s="103">
        <v>0</v>
      </c>
      <c r="S95" s="103">
        <v>396</v>
      </c>
      <c r="T95" s="103">
        <v>396</v>
      </c>
      <c r="U95" s="103">
        <v>47.086801426872768</v>
      </c>
      <c r="V95" s="103">
        <v>0</v>
      </c>
      <c r="W95" s="103">
        <v>414</v>
      </c>
      <c r="X95" s="103">
        <v>414</v>
      </c>
      <c r="Y95" s="103">
        <v>49.227110582639718</v>
      </c>
      <c r="Z95" s="103">
        <v>96.313912009512478</v>
      </c>
      <c r="AA95" s="103">
        <v>0</v>
      </c>
      <c r="AB95" s="103">
        <v>810</v>
      </c>
      <c r="AC95" s="103">
        <v>810</v>
      </c>
      <c r="AD95" s="186">
        <v>841</v>
      </c>
      <c r="AE95" s="186">
        <v>0</v>
      </c>
      <c r="AF95" s="186">
        <v>406</v>
      </c>
      <c r="AG95" s="186">
        <v>406</v>
      </c>
      <c r="AH95" s="452">
        <v>48.275862068965516</v>
      </c>
      <c r="AI95" s="186">
        <v>0</v>
      </c>
      <c r="AJ95" s="186">
        <v>417</v>
      </c>
      <c r="AK95" s="186">
        <v>417</v>
      </c>
      <c r="AL95" s="452">
        <v>49.583828775267541</v>
      </c>
      <c r="AM95" s="452">
        <v>97.859690844233057</v>
      </c>
      <c r="AN95" s="186">
        <v>0</v>
      </c>
      <c r="AO95" s="186">
        <v>823</v>
      </c>
      <c r="AP95" s="186">
        <v>823</v>
      </c>
      <c r="AQ95" s="186">
        <v>841</v>
      </c>
      <c r="AR95" s="186">
        <v>0</v>
      </c>
      <c r="AS95" s="186">
        <v>419</v>
      </c>
      <c r="AT95" s="186">
        <v>419</v>
      </c>
      <c r="AU95" s="452">
        <v>49.821640903686088</v>
      </c>
      <c r="AV95" s="186">
        <v>0</v>
      </c>
      <c r="AW95" s="186">
        <v>425</v>
      </c>
      <c r="AX95" s="186">
        <v>425</v>
      </c>
      <c r="AY95" s="452">
        <v>50.535077288941736</v>
      </c>
      <c r="AZ95" s="452">
        <v>100.35671819262781</v>
      </c>
      <c r="BA95" s="186">
        <v>0</v>
      </c>
      <c r="BB95" s="186">
        <v>844</v>
      </c>
      <c r="BC95" s="186">
        <v>844</v>
      </c>
      <c r="BD95" s="186">
        <v>841</v>
      </c>
      <c r="BE95" s="186">
        <v>0</v>
      </c>
      <c r="BF95" s="186">
        <v>412</v>
      </c>
      <c r="BG95" s="186">
        <v>412</v>
      </c>
      <c r="BH95" s="186">
        <v>48.989298454221164</v>
      </c>
      <c r="BI95" s="186">
        <v>0</v>
      </c>
      <c r="BJ95" s="186">
        <v>446</v>
      </c>
      <c r="BK95" s="186">
        <v>446</v>
      </c>
      <c r="BL95" s="186">
        <v>53.032104637336509</v>
      </c>
      <c r="BM95" s="186">
        <v>102.02140309155767</v>
      </c>
      <c r="BN95" s="186">
        <v>0</v>
      </c>
      <c r="BO95" s="186">
        <v>858</v>
      </c>
      <c r="BP95" s="186">
        <v>858</v>
      </c>
      <c r="BQ95" s="186">
        <v>841</v>
      </c>
      <c r="BR95" s="186">
        <v>0</v>
      </c>
      <c r="BS95" s="186">
        <v>410</v>
      </c>
      <c r="BT95" s="186">
        <v>410</v>
      </c>
      <c r="BU95" s="452">
        <v>48.751486325802617</v>
      </c>
      <c r="BV95" s="186">
        <v>1</v>
      </c>
      <c r="BW95" s="186">
        <v>457</v>
      </c>
      <c r="BX95" s="186">
        <v>458</v>
      </c>
      <c r="BY95" s="452">
        <v>54.340071343638527</v>
      </c>
      <c r="BZ95" s="452">
        <v>103.09155766944113</v>
      </c>
      <c r="CA95" s="186">
        <v>1</v>
      </c>
      <c r="CB95" s="186">
        <v>867</v>
      </c>
      <c r="CC95" s="186">
        <v>868</v>
      </c>
      <c r="CD95" s="101">
        <v>837</v>
      </c>
      <c r="CE95" s="101">
        <v>0</v>
      </c>
      <c r="CF95" s="101">
        <v>366</v>
      </c>
      <c r="CG95" s="101">
        <v>366</v>
      </c>
      <c r="CH95" s="102">
        <v>43.727598566308245</v>
      </c>
      <c r="CI95" s="101">
        <v>1</v>
      </c>
      <c r="CJ95" s="101">
        <v>446</v>
      </c>
      <c r="CK95" s="101">
        <v>447</v>
      </c>
      <c r="CL95" s="91">
        <v>53.28554360812425</v>
      </c>
      <c r="CM95" s="102">
        <v>97.013142174432502</v>
      </c>
      <c r="CN95" s="83">
        <v>1</v>
      </c>
      <c r="CO95" s="83">
        <v>812</v>
      </c>
      <c r="CP95" s="103">
        <v>813</v>
      </c>
    </row>
    <row r="96" spans="1:94" x14ac:dyDescent="0.25">
      <c r="A96" s="5">
        <v>615</v>
      </c>
      <c r="B96" s="8" t="s">
        <v>164</v>
      </c>
      <c r="C96" s="5">
        <v>615</v>
      </c>
      <c r="D96" s="74">
        <v>8751</v>
      </c>
      <c r="E96" s="101">
        <v>0</v>
      </c>
      <c r="F96" s="101">
        <v>3858</v>
      </c>
      <c r="G96" s="101">
        <v>3858</v>
      </c>
      <c r="H96" s="102">
        <v>44.086390126842645</v>
      </c>
      <c r="I96" s="101">
        <v>6</v>
      </c>
      <c r="J96" s="101">
        <v>4286</v>
      </c>
      <c r="K96" s="101">
        <v>4292</v>
      </c>
      <c r="L96" s="91">
        <v>48.977259741743801</v>
      </c>
      <c r="M96" s="102">
        <v>93.063649868586452</v>
      </c>
      <c r="N96" s="83">
        <v>6</v>
      </c>
      <c r="O96" s="83">
        <v>8144</v>
      </c>
      <c r="P96" s="188">
        <v>8150</v>
      </c>
      <c r="Q96" s="103">
        <v>8751</v>
      </c>
      <c r="R96" s="103">
        <v>0</v>
      </c>
      <c r="S96" s="103">
        <v>3911</v>
      </c>
      <c r="T96" s="103">
        <v>3911</v>
      </c>
      <c r="U96" s="103">
        <v>44.692035195977603</v>
      </c>
      <c r="V96" s="103">
        <v>6</v>
      </c>
      <c r="W96" s="103">
        <v>4328</v>
      </c>
      <c r="X96" s="103">
        <v>4334</v>
      </c>
      <c r="Y96" s="103">
        <v>49.457204890869619</v>
      </c>
      <c r="Z96" s="103">
        <v>94.149240086847215</v>
      </c>
      <c r="AA96" s="103">
        <v>6</v>
      </c>
      <c r="AB96" s="103">
        <v>8239</v>
      </c>
      <c r="AC96" s="103">
        <v>8245</v>
      </c>
      <c r="AD96" s="186">
        <v>8751</v>
      </c>
      <c r="AE96" s="186">
        <v>0</v>
      </c>
      <c r="AF96" s="186">
        <v>3998</v>
      </c>
      <c r="AG96" s="186">
        <v>3998</v>
      </c>
      <c r="AH96" s="452">
        <v>45.686207290595362</v>
      </c>
      <c r="AI96" s="186">
        <v>6</v>
      </c>
      <c r="AJ96" s="186">
        <v>4387</v>
      </c>
      <c r="AK96" s="186">
        <v>4393</v>
      </c>
      <c r="AL96" s="452">
        <v>50.131413552736824</v>
      </c>
      <c r="AM96" s="452">
        <v>95.817620843332179</v>
      </c>
      <c r="AN96" s="186">
        <v>6</v>
      </c>
      <c r="AO96" s="186">
        <v>8385</v>
      </c>
      <c r="AP96" s="186">
        <v>8391</v>
      </c>
      <c r="AQ96" s="186">
        <v>8751</v>
      </c>
      <c r="AR96" s="186">
        <v>0</v>
      </c>
      <c r="AS96" s="186">
        <v>4107</v>
      </c>
      <c r="AT96" s="186">
        <v>4107</v>
      </c>
      <c r="AU96" s="452">
        <v>46.931779225231402</v>
      </c>
      <c r="AV96" s="186">
        <v>6</v>
      </c>
      <c r="AW96" s="186">
        <v>4390</v>
      </c>
      <c r="AX96" s="186">
        <v>4396</v>
      </c>
      <c r="AY96" s="452">
        <v>50.165695349102954</v>
      </c>
      <c r="AZ96" s="452">
        <v>97.09747457433437</v>
      </c>
      <c r="BA96" s="186">
        <v>6</v>
      </c>
      <c r="BB96" s="186">
        <v>8497</v>
      </c>
      <c r="BC96" s="186">
        <v>8503</v>
      </c>
      <c r="BD96" s="186">
        <v>8751</v>
      </c>
      <c r="BE96" s="186">
        <v>0</v>
      </c>
      <c r="BF96" s="186">
        <v>4219</v>
      </c>
      <c r="BG96" s="186">
        <v>4219</v>
      </c>
      <c r="BH96" s="186">
        <v>48.211632956233572</v>
      </c>
      <c r="BI96" s="186">
        <v>4</v>
      </c>
      <c r="BJ96" s="186">
        <v>4421</v>
      </c>
      <c r="BK96" s="186">
        <v>4425</v>
      </c>
      <c r="BL96" s="186">
        <v>50.519940578219632</v>
      </c>
      <c r="BM96" s="186">
        <v>98.731573534453204</v>
      </c>
      <c r="BN96" s="186">
        <v>4</v>
      </c>
      <c r="BO96" s="186">
        <v>8640</v>
      </c>
      <c r="BP96" s="186">
        <v>8644</v>
      </c>
      <c r="BQ96" s="186">
        <v>8751</v>
      </c>
      <c r="BR96" s="186">
        <v>0</v>
      </c>
      <c r="BS96" s="186">
        <v>4271</v>
      </c>
      <c r="BT96" s="186">
        <v>4271</v>
      </c>
      <c r="BU96" s="452">
        <v>48.805850759913156</v>
      </c>
      <c r="BV96" s="186">
        <v>4</v>
      </c>
      <c r="BW96" s="186">
        <v>4457</v>
      </c>
      <c r="BX96" s="186">
        <v>4461</v>
      </c>
      <c r="BY96" s="452">
        <v>50.93132213461319</v>
      </c>
      <c r="BZ96" s="452">
        <v>99.737172894526338</v>
      </c>
      <c r="CA96" s="186">
        <v>4</v>
      </c>
      <c r="CB96" s="186">
        <v>8728</v>
      </c>
      <c r="CC96" s="186">
        <v>8732</v>
      </c>
      <c r="CD96" s="101">
        <v>8238</v>
      </c>
      <c r="CE96" s="101">
        <v>0</v>
      </c>
      <c r="CF96" s="101">
        <v>4335</v>
      </c>
      <c r="CG96" s="101">
        <v>4335</v>
      </c>
      <c r="CH96" s="102">
        <v>52.621995630007277</v>
      </c>
      <c r="CI96" s="101">
        <v>4</v>
      </c>
      <c r="CJ96" s="101">
        <v>4366</v>
      </c>
      <c r="CK96" s="101">
        <v>4370</v>
      </c>
      <c r="CL96" s="91">
        <v>52.998300558387953</v>
      </c>
      <c r="CM96" s="102">
        <v>105.62029618839523</v>
      </c>
      <c r="CN96" s="83">
        <v>4</v>
      </c>
      <c r="CO96" s="83">
        <v>8701</v>
      </c>
      <c r="CP96" s="103">
        <v>8705</v>
      </c>
    </row>
    <row r="97" spans="1:94" x14ac:dyDescent="0.25">
      <c r="A97" s="5">
        <v>649</v>
      </c>
      <c r="B97" s="8" t="s">
        <v>165</v>
      </c>
      <c r="C97" s="5">
        <v>649</v>
      </c>
      <c r="D97" s="74">
        <v>103</v>
      </c>
      <c r="E97" s="101">
        <v>0</v>
      </c>
      <c r="F97" s="101">
        <v>109</v>
      </c>
      <c r="G97" s="101">
        <v>109</v>
      </c>
      <c r="H97" s="102">
        <v>105.8252427184466</v>
      </c>
      <c r="I97" s="101">
        <v>0</v>
      </c>
      <c r="J97" s="101">
        <v>7</v>
      </c>
      <c r="K97" s="101">
        <v>7</v>
      </c>
      <c r="L97" s="91">
        <v>6.7961165048543686</v>
      </c>
      <c r="M97" s="102">
        <v>112.62135922330097</v>
      </c>
      <c r="N97" s="83">
        <v>0</v>
      </c>
      <c r="O97" s="83">
        <v>116</v>
      </c>
      <c r="P97" s="188">
        <v>116</v>
      </c>
      <c r="Q97" s="103">
        <v>103</v>
      </c>
      <c r="R97" s="103">
        <v>0</v>
      </c>
      <c r="S97" s="103">
        <v>110</v>
      </c>
      <c r="T97" s="103">
        <v>110</v>
      </c>
      <c r="U97" s="103">
        <v>106.79611650485437</v>
      </c>
      <c r="V97" s="103">
        <v>0</v>
      </c>
      <c r="W97" s="103">
        <v>7</v>
      </c>
      <c r="X97" s="103">
        <v>7</v>
      </c>
      <c r="Y97" s="103">
        <v>6.7961165048543686</v>
      </c>
      <c r="Z97" s="103">
        <v>113.59223300970874</v>
      </c>
      <c r="AA97" s="103">
        <v>0</v>
      </c>
      <c r="AB97" s="103">
        <v>117</v>
      </c>
      <c r="AC97" s="103">
        <v>117</v>
      </c>
      <c r="AD97" s="186">
        <v>103</v>
      </c>
      <c r="AE97" s="186">
        <v>0</v>
      </c>
      <c r="AF97" s="186">
        <v>110</v>
      </c>
      <c r="AG97" s="186">
        <v>110</v>
      </c>
      <c r="AH97" s="452">
        <v>106.79611650485437</v>
      </c>
      <c r="AI97" s="186">
        <v>0</v>
      </c>
      <c r="AJ97" s="186">
        <v>6</v>
      </c>
      <c r="AK97" s="186">
        <v>6</v>
      </c>
      <c r="AL97" s="452">
        <v>5.825242718446602</v>
      </c>
      <c r="AM97" s="452">
        <v>112.62135922330097</v>
      </c>
      <c r="AN97" s="186">
        <v>0</v>
      </c>
      <c r="AO97" s="186">
        <v>116</v>
      </c>
      <c r="AP97" s="186">
        <v>116</v>
      </c>
      <c r="AQ97" s="186">
        <v>103</v>
      </c>
      <c r="AR97" s="186">
        <v>0</v>
      </c>
      <c r="AS97" s="186">
        <v>110</v>
      </c>
      <c r="AT97" s="186">
        <v>110</v>
      </c>
      <c r="AU97" s="452">
        <v>106.79611650485437</v>
      </c>
      <c r="AV97" s="186">
        <v>0</v>
      </c>
      <c r="AW97" s="186">
        <v>5</v>
      </c>
      <c r="AX97" s="186">
        <v>5</v>
      </c>
      <c r="AY97" s="452">
        <v>4.8543689320388346</v>
      </c>
      <c r="AZ97" s="452">
        <v>111.65048543689321</v>
      </c>
      <c r="BA97" s="186">
        <v>0</v>
      </c>
      <c r="BB97" s="186">
        <v>115</v>
      </c>
      <c r="BC97" s="186">
        <v>115</v>
      </c>
      <c r="BD97" s="186">
        <v>103</v>
      </c>
      <c r="BE97" s="186">
        <v>0</v>
      </c>
      <c r="BF97" s="186">
        <v>109</v>
      </c>
      <c r="BG97" s="186">
        <v>109</v>
      </c>
      <c r="BH97" s="186">
        <v>105.8252427184466</v>
      </c>
      <c r="BI97" s="186">
        <v>0</v>
      </c>
      <c r="BJ97" s="186">
        <v>5</v>
      </c>
      <c r="BK97" s="186">
        <v>5</v>
      </c>
      <c r="BL97" s="186">
        <v>4.8543689320388346</v>
      </c>
      <c r="BM97" s="186">
        <v>110.67961165048543</v>
      </c>
      <c r="BN97" s="186">
        <v>0</v>
      </c>
      <c r="BO97" s="186">
        <v>114</v>
      </c>
      <c r="BP97" s="186">
        <v>114</v>
      </c>
      <c r="BQ97" s="186">
        <v>103</v>
      </c>
      <c r="BR97" s="186">
        <v>0</v>
      </c>
      <c r="BS97" s="186">
        <v>106</v>
      </c>
      <c r="BT97" s="186">
        <v>106</v>
      </c>
      <c r="BU97" s="452">
        <v>102.91262135922329</v>
      </c>
      <c r="BV97" s="186">
        <v>0</v>
      </c>
      <c r="BW97" s="186">
        <v>6</v>
      </c>
      <c r="BX97" s="186">
        <v>6</v>
      </c>
      <c r="BY97" s="452">
        <v>5.825242718446602</v>
      </c>
      <c r="BZ97" s="452">
        <v>108.7378640776699</v>
      </c>
      <c r="CA97" s="186">
        <v>0</v>
      </c>
      <c r="CB97" s="186">
        <v>112</v>
      </c>
      <c r="CC97" s="186">
        <v>112</v>
      </c>
      <c r="CD97" s="101">
        <v>88</v>
      </c>
      <c r="CE97" s="101">
        <v>0</v>
      </c>
      <c r="CF97" s="101">
        <v>107</v>
      </c>
      <c r="CG97" s="101">
        <v>107</v>
      </c>
      <c r="CH97" s="102">
        <v>121.59090909090908</v>
      </c>
      <c r="CI97" s="101">
        <v>0</v>
      </c>
      <c r="CJ97" s="101">
        <v>5</v>
      </c>
      <c r="CK97" s="101">
        <v>5</v>
      </c>
      <c r="CL97" s="91">
        <v>5.6818181818181817</v>
      </c>
      <c r="CM97" s="102">
        <v>127.27272727272727</v>
      </c>
      <c r="CN97" s="83">
        <v>0</v>
      </c>
      <c r="CO97" s="83">
        <v>112</v>
      </c>
      <c r="CP97" s="103">
        <v>112</v>
      </c>
    </row>
    <row r="98" spans="1:94" x14ac:dyDescent="0.25">
      <c r="A98" s="5">
        <v>652</v>
      </c>
      <c r="B98" s="8" t="s">
        <v>166</v>
      </c>
      <c r="C98" s="5">
        <v>652</v>
      </c>
      <c r="D98" s="74">
        <v>58</v>
      </c>
      <c r="E98" s="101">
        <v>0</v>
      </c>
      <c r="F98" s="101">
        <v>11</v>
      </c>
      <c r="G98" s="101">
        <v>11</v>
      </c>
      <c r="H98" s="102">
        <v>18.96551724137931</v>
      </c>
      <c r="I98" s="101">
        <v>0</v>
      </c>
      <c r="J98" s="101">
        <v>0</v>
      </c>
      <c r="K98" s="101">
        <v>0</v>
      </c>
      <c r="L98" s="91">
        <v>0</v>
      </c>
      <c r="M98" s="102">
        <v>18.96551724137931</v>
      </c>
      <c r="N98" s="83">
        <v>0</v>
      </c>
      <c r="O98" s="83">
        <v>11</v>
      </c>
      <c r="P98" s="188">
        <v>11</v>
      </c>
      <c r="Q98" s="103">
        <v>58</v>
      </c>
      <c r="R98" s="103">
        <v>0</v>
      </c>
      <c r="S98" s="103">
        <v>12</v>
      </c>
      <c r="T98" s="103">
        <v>12</v>
      </c>
      <c r="U98" s="103">
        <v>20.689655172413794</v>
      </c>
      <c r="V98" s="103">
        <v>0</v>
      </c>
      <c r="W98" s="103">
        <v>1</v>
      </c>
      <c r="X98" s="103">
        <v>1</v>
      </c>
      <c r="Y98" s="103">
        <v>1.7241379310344827</v>
      </c>
      <c r="Z98" s="103">
        <v>22.413793103448278</v>
      </c>
      <c r="AA98" s="103">
        <v>0</v>
      </c>
      <c r="AB98" s="103">
        <v>13</v>
      </c>
      <c r="AC98" s="103">
        <v>13</v>
      </c>
      <c r="AD98" s="186">
        <v>58</v>
      </c>
      <c r="AE98" s="186">
        <v>0</v>
      </c>
      <c r="AF98" s="186">
        <v>13</v>
      </c>
      <c r="AG98" s="186">
        <v>13</v>
      </c>
      <c r="AH98" s="452">
        <v>22.413793103448278</v>
      </c>
      <c r="AI98" s="186">
        <v>0</v>
      </c>
      <c r="AJ98" s="186">
        <v>2</v>
      </c>
      <c r="AK98" s="186">
        <v>2</v>
      </c>
      <c r="AL98" s="452">
        <v>3.4482758620689653</v>
      </c>
      <c r="AM98" s="452">
        <v>25.862068965517242</v>
      </c>
      <c r="AN98" s="186">
        <v>0</v>
      </c>
      <c r="AO98" s="186">
        <v>15</v>
      </c>
      <c r="AP98" s="186">
        <v>15</v>
      </c>
      <c r="AQ98" s="186">
        <v>58</v>
      </c>
      <c r="AR98" s="186">
        <v>0</v>
      </c>
      <c r="AS98" s="186">
        <v>14</v>
      </c>
      <c r="AT98" s="186">
        <v>14</v>
      </c>
      <c r="AU98" s="452">
        <v>24.137931034482758</v>
      </c>
      <c r="AV98" s="186">
        <v>0</v>
      </c>
      <c r="AW98" s="186">
        <v>3</v>
      </c>
      <c r="AX98" s="186">
        <v>3</v>
      </c>
      <c r="AY98" s="452">
        <v>5.1724137931034484</v>
      </c>
      <c r="AZ98" s="452">
        <v>29.310344827586203</v>
      </c>
      <c r="BA98" s="186">
        <v>0</v>
      </c>
      <c r="BB98" s="186">
        <v>17</v>
      </c>
      <c r="BC98" s="186">
        <v>17</v>
      </c>
      <c r="BD98" s="186">
        <v>58</v>
      </c>
      <c r="BE98" s="186">
        <v>0</v>
      </c>
      <c r="BF98" s="186">
        <v>14</v>
      </c>
      <c r="BG98" s="186">
        <v>14</v>
      </c>
      <c r="BH98" s="186">
        <v>24.137931034482758</v>
      </c>
      <c r="BI98" s="186">
        <v>0</v>
      </c>
      <c r="BJ98" s="186">
        <v>3</v>
      </c>
      <c r="BK98" s="186">
        <v>3</v>
      </c>
      <c r="BL98" s="186">
        <v>5.1724137931034484</v>
      </c>
      <c r="BM98" s="186">
        <v>29.310344827586203</v>
      </c>
      <c r="BN98" s="186">
        <v>0</v>
      </c>
      <c r="BO98" s="186">
        <v>17</v>
      </c>
      <c r="BP98" s="186">
        <v>17</v>
      </c>
      <c r="BQ98" s="186">
        <v>58</v>
      </c>
      <c r="BR98" s="186">
        <v>0</v>
      </c>
      <c r="BS98" s="186">
        <v>15</v>
      </c>
      <c r="BT98" s="186">
        <v>15</v>
      </c>
      <c r="BU98" s="452">
        <v>25.862068965517242</v>
      </c>
      <c r="BV98" s="186">
        <v>0</v>
      </c>
      <c r="BW98" s="186">
        <v>1</v>
      </c>
      <c r="BX98" s="186">
        <v>1</v>
      </c>
      <c r="BY98" s="452">
        <v>1.7241379310344827</v>
      </c>
      <c r="BZ98" s="452">
        <v>27.586206896551722</v>
      </c>
      <c r="CA98" s="186">
        <v>0</v>
      </c>
      <c r="CB98" s="186">
        <v>16</v>
      </c>
      <c r="CC98" s="186">
        <v>16</v>
      </c>
      <c r="CD98" s="101">
        <v>56</v>
      </c>
      <c r="CE98" s="101">
        <v>0</v>
      </c>
      <c r="CF98" s="101">
        <v>16</v>
      </c>
      <c r="CG98" s="101">
        <v>16</v>
      </c>
      <c r="CH98" s="102">
        <v>28.571428571428569</v>
      </c>
      <c r="CI98" s="101">
        <v>0</v>
      </c>
      <c r="CJ98" s="101">
        <v>0</v>
      </c>
      <c r="CK98" s="101">
        <v>0</v>
      </c>
      <c r="CL98" s="91">
        <v>0</v>
      </c>
      <c r="CM98" s="102">
        <v>28.571428571428569</v>
      </c>
      <c r="CN98" s="83">
        <v>0</v>
      </c>
      <c r="CO98" s="83">
        <v>16</v>
      </c>
      <c r="CP98" s="103">
        <v>16</v>
      </c>
    </row>
    <row r="99" spans="1:94" x14ac:dyDescent="0.25">
      <c r="A99" s="5">
        <v>660</v>
      </c>
      <c r="B99" s="8" t="s">
        <v>167</v>
      </c>
      <c r="C99" s="5">
        <v>660</v>
      </c>
      <c r="D99" s="74">
        <v>183</v>
      </c>
      <c r="E99" s="101">
        <v>0</v>
      </c>
      <c r="F99" s="101">
        <v>234</v>
      </c>
      <c r="G99" s="101">
        <v>234</v>
      </c>
      <c r="H99" s="102">
        <v>127.86885245901641</v>
      </c>
      <c r="I99" s="101">
        <v>0</v>
      </c>
      <c r="J99" s="101">
        <v>24</v>
      </c>
      <c r="K99" s="101">
        <v>24</v>
      </c>
      <c r="L99" s="91">
        <v>13.114754098360656</v>
      </c>
      <c r="M99" s="102">
        <v>140.98360655737704</v>
      </c>
      <c r="N99" s="83">
        <v>0</v>
      </c>
      <c r="O99" s="83">
        <v>258</v>
      </c>
      <c r="P99" s="188">
        <v>258</v>
      </c>
      <c r="Q99" s="103">
        <v>183</v>
      </c>
      <c r="R99" s="103">
        <v>0</v>
      </c>
      <c r="S99" s="103">
        <v>235</v>
      </c>
      <c r="T99" s="103">
        <v>235</v>
      </c>
      <c r="U99" s="103">
        <v>128.41530054644809</v>
      </c>
      <c r="V99" s="103">
        <v>0</v>
      </c>
      <c r="W99" s="103">
        <v>23</v>
      </c>
      <c r="X99" s="103">
        <v>23</v>
      </c>
      <c r="Y99" s="103">
        <v>12.568306010928962</v>
      </c>
      <c r="Z99" s="103">
        <v>140.98360655737704</v>
      </c>
      <c r="AA99" s="103">
        <v>0</v>
      </c>
      <c r="AB99" s="103">
        <v>258</v>
      </c>
      <c r="AC99" s="103">
        <v>258</v>
      </c>
      <c r="AD99" s="186">
        <v>183</v>
      </c>
      <c r="AE99" s="186">
        <v>0</v>
      </c>
      <c r="AF99" s="186">
        <v>233</v>
      </c>
      <c r="AG99" s="186">
        <v>233</v>
      </c>
      <c r="AH99" s="452">
        <v>127.32240437158471</v>
      </c>
      <c r="AI99" s="186">
        <v>0</v>
      </c>
      <c r="AJ99" s="186">
        <v>29</v>
      </c>
      <c r="AK99" s="186">
        <v>29</v>
      </c>
      <c r="AL99" s="452">
        <v>15.846994535519126</v>
      </c>
      <c r="AM99" s="452">
        <v>143.16939890710384</v>
      </c>
      <c r="AN99" s="186">
        <v>0</v>
      </c>
      <c r="AO99" s="186">
        <v>262</v>
      </c>
      <c r="AP99" s="186">
        <v>262</v>
      </c>
      <c r="AQ99" s="186">
        <v>183</v>
      </c>
      <c r="AR99" s="186">
        <v>0</v>
      </c>
      <c r="AS99" s="186">
        <v>239</v>
      </c>
      <c r="AT99" s="186">
        <v>239</v>
      </c>
      <c r="AU99" s="452">
        <v>130.60109289617486</v>
      </c>
      <c r="AV99" s="186">
        <v>0</v>
      </c>
      <c r="AW99" s="186">
        <v>28</v>
      </c>
      <c r="AX99" s="186">
        <v>28</v>
      </c>
      <c r="AY99" s="452">
        <v>15.300546448087433</v>
      </c>
      <c r="AZ99" s="452">
        <v>145.90163934426229</v>
      </c>
      <c r="BA99" s="186">
        <v>0</v>
      </c>
      <c r="BB99" s="186">
        <v>267</v>
      </c>
      <c r="BC99" s="186">
        <v>267</v>
      </c>
      <c r="BD99" s="186">
        <v>183</v>
      </c>
      <c r="BE99" s="186">
        <v>0</v>
      </c>
      <c r="BF99" s="186">
        <v>241</v>
      </c>
      <c r="BG99" s="186">
        <v>241</v>
      </c>
      <c r="BH99" s="186">
        <v>131.69398907103823</v>
      </c>
      <c r="BI99" s="186">
        <v>0</v>
      </c>
      <c r="BJ99" s="186">
        <v>29</v>
      </c>
      <c r="BK99" s="186">
        <v>29</v>
      </c>
      <c r="BL99" s="186">
        <v>15.846994535519126</v>
      </c>
      <c r="BM99" s="186">
        <v>147.54098360655738</v>
      </c>
      <c r="BN99" s="186">
        <v>0</v>
      </c>
      <c r="BO99" s="186">
        <v>270</v>
      </c>
      <c r="BP99" s="186">
        <v>270</v>
      </c>
      <c r="BQ99" s="186">
        <v>183</v>
      </c>
      <c r="BR99" s="186">
        <v>0</v>
      </c>
      <c r="BS99" s="186">
        <v>242</v>
      </c>
      <c r="BT99" s="186">
        <v>242</v>
      </c>
      <c r="BU99" s="452">
        <v>132.24043715846994</v>
      </c>
      <c r="BV99" s="186">
        <v>0</v>
      </c>
      <c r="BW99" s="186">
        <v>32</v>
      </c>
      <c r="BX99" s="186">
        <v>32</v>
      </c>
      <c r="BY99" s="452">
        <v>17.486338797814209</v>
      </c>
      <c r="BZ99" s="452">
        <v>149.72677595628417</v>
      </c>
      <c r="CA99" s="186">
        <v>0</v>
      </c>
      <c r="CB99" s="186">
        <v>274</v>
      </c>
      <c r="CC99" s="186">
        <v>274</v>
      </c>
      <c r="CD99" s="101">
        <v>186</v>
      </c>
      <c r="CE99" s="101">
        <v>0</v>
      </c>
      <c r="CF99" s="101">
        <v>246</v>
      </c>
      <c r="CG99" s="101">
        <v>246</v>
      </c>
      <c r="CH99" s="102">
        <v>132.25806451612902</v>
      </c>
      <c r="CI99" s="101">
        <v>0</v>
      </c>
      <c r="CJ99" s="101">
        <v>27</v>
      </c>
      <c r="CK99" s="101">
        <v>27</v>
      </c>
      <c r="CL99" s="91">
        <v>14.516129032258066</v>
      </c>
      <c r="CM99" s="102">
        <v>146.7741935483871</v>
      </c>
      <c r="CN99" s="83">
        <v>0</v>
      </c>
      <c r="CO99" s="83">
        <v>273</v>
      </c>
      <c r="CP99" s="103">
        <v>273</v>
      </c>
    </row>
    <row r="100" spans="1:94" x14ac:dyDescent="0.25">
      <c r="A100" s="5">
        <v>667</v>
      </c>
      <c r="B100" s="8" t="s">
        <v>168</v>
      </c>
      <c r="C100" s="5">
        <v>667</v>
      </c>
      <c r="D100" s="74">
        <v>191</v>
      </c>
      <c r="E100" s="101">
        <v>0</v>
      </c>
      <c r="F100" s="101">
        <v>186</v>
      </c>
      <c r="G100" s="101">
        <v>186</v>
      </c>
      <c r="H100" s="102">
        <v>97.382198952879577</v>
      </c>
      <c r="I100" s="101">
        <v>0</v>
      </c>
      <c r="J100" s="101">
        <v>19</v>
      </c>
      <c r="K100" s="101">
        <v>19</v>
      </c>
      <c r="L100" s="91">
        <v>9.9476439790575917</v>
      </c>
      <c r="M100" s="102">
        <v>107.32984293193716</v>
      </c>
      <c r="N100" s="83">
        <v>0</v>
      </c>
      <c r="O100" s="83">
        <v>205</v>
      </c>
      <c r="P100" s="188">
        <v>205</v>
      </c>
      <c r="Q100" s="103">
        <v>191</v>
      </c>
      <c r="R100" s="103">
        <v>0</v>
      </c>
      <c r="S100" s="103">
        <v>188</v>
      </c>
      <c r="T100" s="103">
        <v>188</v>
      </c>
      <c r="U100" s="103">
        <v>98.429319371727757</v>
      </c>
      <c r="V100" s="103">
        <v>0</v>
      </c>
      <c r="W100" s="103">
        <v>17</v>
      </c>
      <c r="X100" s="103">
        <v>17</v>
      </c>
      <c r="Y100" s="103">
        <v>8.9005235602094235</v>
      </c>
      <c r="Z100" s="103">
        <v>107.32984293193716</v>
      </c>
      <c r="AA100" s="103">
        <v>0</v>
      </c>
      <c r="AB100" s="103">
        <v>205</v>
      </c>
      <c r="AC100" s="103">
        <v>205</v>
      </c>
      <c r="AD100" s="186">
        <v>191</v>
      </c>
      <c r="AE100" s="186">
        <v>0</v>
      </c>
      <c r="AF100" s="186">
        <v>191</v>
      </c>
      <c r="AG100" s="186">
        <v>191</v>
      </c>
      <c r="AH100" s="452">
        <v>100</v>
      </c>
      <c r="AI100" s="186">
        <v>0</v>
      </c>
      <c r="AJ100" s="186">
        <v>13</v>
      </c>
      <c r="AK100" s="186">
        <v>13</v>
      </c>
      <c r="AL100" s="452">
        <v>6.8062827225130889</v>
      </c>
      <c r="AM100" s="452">
        <v>106.80628272251309</v>
      </c>
      <c r="AN100" s="186">
        <v>0</v>
      </c>
      <c r="AO100" s="186">
        <v>204</v>
      </c>
      <c r="AP100" s="186">
        <v>204</v>
      </c>
      <c r="AQ100" s="186">
        <v>191</v>
      </c>
      <c r="AR100" s="186">
        <v>0</v>
      </c>
      <c r="AS100" s="186">
        <v>192</v>
      </c>
      <c r="AT100" s="186">
        <v>192</v>
      </c>
      <c r="AU100" s="452">
        <v>100.52356020942408</v>
      </c>
      <c r="AV100" s="186">
        <v>0</v>
      </c>
      <c r="AW100" s="186">
        <v>12</v>
      </c>
      <c r="AX100" s="186">
        <v>12</v>
      </c>
      <c r="AY100" s="452">
        <v>6.2827225130890048</v>
      </c>
      <c r="AZ100" s="452">
        <v>106.80628272251309</v>
      </c>
      <c r="BA100" s="186">
        <v>0</v>
      </c>
      <c r="BB100" s="186">
        <v>204</v>
      </c>
      <c r="BC100" s="186">
        <v>204</v>
      </c>
      <c r="BD100" s="186">
        <v>191</v>
      </c>
      <c r="BE100" s="186">
        <v>0</v>
      </c>
      <c r="BF100" s="186">
        <v>193</v>
      </c>
      <c r="BG100" s="186">
        <v>193</v>
      </c>
      <c r="BH100" s="186">
        <v>101.04712041884815</v>
      </c>
      <c r="BI100" s="186">
        <v>0</v>
      </c>
      <c r="BJ100" s="186">
        <v>13</v>
      </c>
      <c r="BK100" s="186">
        <v>13</v>
      </c>
      <c r="BL100" s="186">
        <v>6.8062827225130889</v>
      </c>
      <c r="BM100" s="186">
        <v>107.85340314136124</v>
      </c>
      <c r="BN100" s="186">
        <v>0</v>
      </c>
      <c r="BO100" s="186">
        <v>206</v>
      </c>
      <c r="BP100" s="186">
        <v>206</v>
      </c>
      <c r="BQ100" s="186">
        <v>191</v>
      </c>
      <c r="BR100" s="186">
        <v>0</v>
      </c>
      <c r="BS100" s="186">
        <v>198</v>
      </c>
      <c r="BT100" s="186">
        <v>198</v>
      </c>
      <c r="BU100" s="452">
        <v>103.66492146596859</v>
      </c>
      <c r="BV100" s="186">
        <v>0</v>
      </c>
      <c r="BW100" s="186">
        <v>13</v>
      </c>
      <c r="BX100" s="186">
        <v>13</v>
      </c>
      <c r="BY100" s="452">
        <v>6.8062827225130889</v>
      </c>
      <c r="BZ100" s="452">
        <v>110.47120418848169</v>
      </c>
      <c r="CA100" s="186">
        <v>0</v>
      </c>
      <c r="CB100" s="186">
        <v>211</v>
      </c>
      <c r="CC100" s="186">
        <v>211</v>
      </c>
      <c r="CD100" s="101">
        <v>171</v>
      </c>
      <c r="CE100" s="101">
        <v>0</v>
      </c>
      <c r="CF100" s="101">
        <v>198</v>
      </c>
      <c r="CG100" s="101">
        <v>198</v>
      </c>
      <c r="CH100" s="102">
        <v>115.78947368421053</v>
      </c>
      <c r="CI100" s="101">
        <v>0</v>
      </c>
      <c r="CJ100" s="101">
        <v>13</v>
      </c>
      <c r="CK100" s="101">
        <v>13</v>
      </c>
      <c r="CL100" s="91">
        <v>7.6023391812865491</v>
      </c>
      <c r="CM100" s="102">
        <v>123.39181286549707</v>
      </c>
      <c r="CN100" s="83">
        <v>0</v>
      </c>
      <c r="CO100" s="83">
        <v>211</v>
      </c>
      <c r="CP100" s="103">
        <v>211</v>
      </c>
    </row>
    <row r="101" spans="1:94" x14ac:dyDescent="0.25">
      <c r="A101" s="5">
        <v>674</v>
      </c>
      <c r="B101" s="100" t="s">
        <v>242</v>
      </c>
      <c r="C101" s="5">
        <v>674</v>
      </c>
      <c r="D101" s="74">
        <v>336</v>
      </c>
      <c r="E101" s="101">
        <v>0</v>
      </c>
      <c r="F101" s="101">
        <v>299</v>
      </c>
      <c r="G101" s="101">
        <v>299</v>
      </c>
      <c r="H101" s="102">
        <v>88.988095238095227</v>
      </c>
      <c r="I101" s="101">
        <v>0</v>
      </c>
      <c r="J101" s="101">
        <v>47</v>
      </c>
      <c r="K101" s="101">
        <v>47</v>
      </c>
      <c r="L101" s="91">
        <v>13.988095238095239</v>
      </c>
      <c r="M101" s="102">
        <v>102.97619047619047</v>
      </c>
      <c r="N101" s="83">
        <v>0</v>
      </c>
      <c r="O101" s="83">
        <v>346</v>
      </c>
      <c r="P101" s="188">
        <v>346</v>
      </c>
      <c r="Q101" s="103">
        <v>336</v>
      </c>
      <c r="R101" s="103">
        <v>0</v>
      </c>
      <c r="S101" s="103">
        <v>301</v>
      </c>
      <c r="T101" s="103">
        <v>301</v>
      </c>
      <c r="U101" s="103">
        <v>89.583333333333343</v>
      </c>
      <c r="V101" s="103">
        <v>0</v>
      </c>
      <c r="W101" s="103">
        <v>54</v>
      </c>
      <c r="X101" s="103">
        <v>54</v>
      </c>
      <c r="Y101" s="103">
        <v>16.071428571428573</v>
      </c>
      <c r="Z101" s="103">
        <v>105.65476190476191</v>
      </c>
      <c r="AA101" s="103">
        <v>0</v>
      </c>
      <c r="AB101" s="103">
        <v>355</v>
      </c>
      <c r="AC101" s="103">
        <v>355</v>
      </c>
      <c r="AD101" s="186">
        <v>336</v>
      </c>
      <c r="AE101" s="186">
        <v>0</v>
      </c>
      <c r="AF101" s="186">
        <v>319</v>
      </c>
      <c r="AG101" s="186">
        <v>319</v>
      </c>
      <c r="AH101" s="452">
        <v>94.94047619047619</v>
      </c>
      <c r="AI101" s="186">
        <v>0</v>
      </c>
      <c r="AJ101" s="186">
        <v>48</v>
      </c>
      <c r="AK101" s="186">
        <v>48</v>
      </c>
      <c r="AL101" s="452">
        <v>14.285714285714285</v>
      </c>
      <c r="AM101" s="452">
        <v>109.22619047619047</v>
      </c>
      <c r="AN101" s="186">
        <v>0</v>
      </c>
      <c r="AO101" s="186">
        <v>367</v>
      </c>
      <c r="AP101" s="186">
        <v>367</v>
      </c>
      <c r="AQ101" s="186">
        <v>336</v>
      </c>
      <c r="AR101" s="186">
        <v>0</v>
      </c>
      <c r="AS101" s="186">
        <v>322</v>
      </c>
      <c r="AT101" s="186">
        <v>322</v>
      </c>
      <c r="AU101" s="452">
        <v>95.833333333333343</v>
      </c>
      <c r="AV101" s="186">
        <v>0</v>
      </c>
      <c r="AW101" s="186">
        <v>42</v>
      </c>
      <c r="AX101" s="186">
        <v>42</v>
      </c>
      <c r="AY101" s="452">
        <v>12.5</v>
      </c>
      <c r="AZ101" s="452">
        <v>108.33333333333333</v>
      </c>
      <c r="BA101" s="186">
        <v>0</v>
      </c>
      <c r="BB101" s="186">
        <v>364</v>
      </c>
      <c r="BC101" s="186">
        <v>364</v>
      </c>
      <c r="BD101" s="186">
        <v>336</v>
      </c>
      <c r="BE101" s="186">
        <v>0</v>
      </c>
      <c r="BF101" s="186">
        <v>329</v>
      </c>
      <c r="BG101" s="186">
        <v>329</v>
      </c>
      <c r="BH101" s="186">
        <v>97.916666666666657</v>
      </c>
      <c r="BI101" s="186">
        <v>0</v>
      </c>
      <c r="BJ101" s="186">
        <v>37</v>
      </c>
      <c r="BK101" s="186">
        <v>37</v>
      </c>
      <c r="BL101" s="186">
        <v>11.011904761904761</v>
      </c>
      <c r="BM101" s="186">
        <v>108.92857142857142</v>
      </c>
      <c r="BN101" s="186">
        <v>0</v>
      </c>
      <c r="BO101" s="186">
        <v>366</v>
      </c>
      <c r="BP101" s="186">
        <v>366</v>
      </c>
      <c r="BQ101" s="186">
        <v>336</v>
      </c>
      <c r="BR101" s="186">
        <v>0</v>
      </c>
      <c r="BS101" s="186">
        <v>329</v>
      </c>
      <c r="BT101" s="186">
        <v>329</v>
      </c>
      <c r="BU101" s="452">
        <v>97.916666666666657</v>
      </c>
      <c r="BV101" s="186">
        <v>0</v>
      </c>
      <c r="BW101" s="186">
        <v>40</v>
      </c>
      <c r="BX101" s="186">
        <v>40</v>
      </c>
      <c r="BY101" s="452">
        <v>11.904761904761903</v>
      </c>
      <c r="BZ101" s="452">
        <v>109.82142857142858</v>
      </c>
      <c r="CA101" s="186">
        <v>0</v>
      </c>
      <c r="CB101" s="186">
        <v>369</v>
      </c>
      <c r="CC101" s="186">
        <v>369</v>
      </c>
      <c r="CD101" s="101">
        <v>321</v>
      </c>
      <c r="CE101" s="101">
        <v>0</v>
      </c>
      <c r="CF101" s="101">
        <v>321</v>
      </c>
      <c r="CG101" s="101">
        <v>321</v>
      </c>
      <c r="CH101" s="102">
        <v>100</v>
      </c>
      <c r="CI101" s="101">
        <v>0</v>
      </c>
      <c r="CJ101" s="101">
        <v>46</v>
      </c>
      <c r="CK101" s="101">
        <v>46</v>
      </c>
      <c r="CL101" s="91">
        <v>14.330218068535824</v>
      </c>
      <c r="CM101" s="102">
        <v>114.33021806853583</v>
      </c>
      <c r="CN101" s="83">
        <v>0</v>
      </c>
      <c r="CO101" s="83">
        <v>367</v>
      </c>
      <c r="CP101" s="103">
        <v>367</v>
      </c>
    </row>
    <row r="102" spans="1:94" x14ac:dyDescent="0.25">
      <c r="A102" s="5">
        <v>697</v>
      </c>
      <c r="B102" s="14" t="s">
        <v>170</v>
      </c>
      <c r="C102" s="5">
        <v>697</v>
      </c>
      <c r="D102" s="74">
        <v>1747</v>
      </c>
      <c r="E102" s="101">
        <v>0</v>
      </c>
      <c r="F102" s="101">
        <v>1452</v>
      </c>
      <c r="G102" s="101">
        <v>1452</v>
      </c>
      <c r="H102" s="102">
        <v>83.113909559244419</v>
      </c>
      <c r="I102" s="101">
        <v>1</v>
      </c>
      <c r="J102" s="101">
        <v>646</v>
      </c>
      <c r="K102" s="101">
        <v>647</v>
      </c>
      <c r="L102" s="91">
        <v>36.97767601602748</v>
      </c>
      <c r="M102" s="102">
        <v>120.09158557527189</v>
      </c>
      <c r="N102" s="83">
        <v>1</v>
      </c>
      <c r="O102" s="83">
        <v>2098</v>
      </c>
      <c r="P102" s="188">
        <v>2099</v>
      </c>
      <c r="Q102" s="103">
        <v>1747</v>
      </c>
      <c r="R102" s="103">
        <v>0</v>
      </c>
      <c r="S102" s="103">
        <v>1488</v>
      </c>
      <c r="T102" s="103">
        <v>1488</v>
      </c>
      <c r="U102" s="103">
        <v>85.174585002862045</v>
      </c>
      <c r="V102" s="103">
        <v>1</v>
      </c>
      <c r="W102" s="103">
        <v>648</v>
      </c>
      <c r="X102" s="103">
        <v>649</v>
      </c>
      <c r="Y102" s="103">
        <v>37.092157985117346</v>
      </c>
      <c r="Z102" s="103">
        <v>122.2667429879794</v>
      </c>
      <c r="AA102" s="103">
        <v>1</v>
      </c>
      <c r="AB102" s="103">
        <v>2136</v>
      </c>
      <c r="AC102" s="103">
        <v>2137</v>
      </c>
      <c r="AD102" s="186">
        <v>1747</v>
      </c>
      <c r="AE102" s="186">
        <v>0</v>
      </c>
      <c r="AF102" s="186">
        <v>1501</v>
      </c>
      <c r="AG102" s="186">
        <v>1501</v>
      </c>
      <c r="AH102" s="452">
        <v>85.918717801946201</v>
      </c>
      <c r="AI102" s="186">
        <v>1</v>
      </c>
      <c r="AJ102" s="186">
        <v>648</v>
      </c>
      <c r="AK102" s="186">
        <v>649</v>
      </c>
      <c r="AL102" s="452">
        <v>37.092157985117346</v>
      </c>
      <c r="AM102" s="452">
        <v>123.01087578706354</v>
      </c>
      <c r="AN102" s="186">
        <v>1</v>
      </c>
      <c r="AO102" s="186">
        <v>2149</v>
      </c>
      <c r="AP102" s="186">
        <v>2150</v>
      </c>
      <c r="AQ102" s="186">
        <v>1747</v>
      </c>
      <c r="AR102" s="186">
        <v>0</v>
      </c>
      <c r="AS102" s="186">
        <v>1539</v>
      </c>
      <c r="AT102" s="186">
        <v>1539</v>
      </c>
      <c r="AU102" s="452">
        <v>88.093875214653693</v>
      </c>
      <c r="AV102" s="186">
        <v>1</v>
      </c>
      <c r="AW102" s="186">
        <v>648</v>
      </c>
      <c r="AX102" s="186">
        <v>649</v>
      </c>
      <c r="AY102" s="452">
        <v>37.092157985117346</v>
      </c>
      <c r="AZ102" s="452">
        <v>125.18603319977105</v>
      </c>
      <c r="BA102" s="186">
        <v>1</v>
      </c>
      <c r="BB102" s="186">
        <v>2187</v>
      </c>
      <c r="BC102" s="186">
        <v>2188</v>
      </c>
      <c r="BD102" s="186">
        <v>1747</v>
      </c>
      <c r="BE102" s="186">
        <v>0</v>
      </c>
      <c r="BF102" s="186">
        <v>1541</v>
      </c>
      <c r="BG102" s="186">
        <v>1541</v>
      </c>
      <c r="BH102" s="186">
        <v>88.208357183743558</v>
      </c>
      <c r="BI102" s="186">
        <v>1</v>
      </c>
      <c r="BJ102" s="186">
        <v>681</v>
      </c>
      <c r="BK102" s="186">
        <v>682</v>
      </c>
      <c r="BL102" s="186">
        <v>38.981110475100174</v>
      </c>
      <c r="BM102" s="186">
        <v>127.18946765884374</v>
      </c>
      <c r="BN102" s="186">
        <v>1</v>
      </c>
      <c r="BO102" s="186">
        <v>2222</v>
      </c>
      <c r="BP102" s="186">
        <v>2223</v>
      </c>
      <c r="BQ102" s="186">
        <v>1747</v>
      </c>
      <c r="BR102" s="186">
        <v>0</v>
      </c>
      <c r="BS102" s="186">
        <v>1561</v>
      </c>
      <c r="BT102" s="186">
        <v>1561</v>
      </c>
      <c r="BU102" s="452">
        <v>89.353176874642244</v>
      </c>
      <c r="BV102" s="186">
        <v>1</v>
      </c>
      <c r="BW102" s="186">
        <v>670</v>
      </c>
      <c r="BX102" s="186">
        <v>671</v>
      </c>
      <c r="BY102" s="452">
        <v>38.351459645105898</v>
      </c>
      <c r="BZ102" s="452">
        <v>127.70463651974815</v>
      </c>
      <c r="CA102" s="186">
        <v>1</v>
      </c>
      <c r="CB102" s="186">
        <v>2231</v>
      </c>
      <c r="CC102" s="186">
        <v>2232</v>
      </c>
      <c r="CD102" s="101">
        <v>1735</v>
      </c>
      <c r="CE102" s="101">
        <v>0</v>
      </c>
      <c r="CF102" s="101">
        <v>1576</v>
      </c>
      <c r="CG102" s="101">
        <v>1576</v>
      </c>
      <c r="CH102" s="102">
        <v>90.835734870316998</v>
      </c>
      <c r="CI102" s="101">
        <v>1</v>
      </c>
      <c r="CJ102" s="101">
        <v>653</v>
      </c>
      <c r="CK102" s="101">
        <v>654</v>
      </c>
      <c r="CL102" s="91">
        <v>37.636887608069166</v>
      </c>
      <c r="CM102" s="102">
        <v>128.47262247838617</v>
      </c>
      <c r="CN102" s="83">
        <v>1</v>
      </c>
      <c r="CO102" s="83">
        <v>2229</v>
      </c>
      <c r="CP102" s="103">
        <v>2230</v>
      </c>
    </row>
    <row r="103" spans="1:94" x14ac:dyDescent="0.25">
      <c r="A103" s="5">
        <v>756</v>
      </c>
      <c r="B103" s="8" t="s">
        <v>171</v>
      </c>
      <c r="C103" s="5">
        <v>756</v>
      </c>
      <c r="D103" s="74">
        <v>839</v>
      </c>
      <c r="E103" s="101">
        <v>0</v>
      </c>
      <c r="F103" s="101">
        <v>607</v>
      </c>
      <c r="G103" s="101">
        <v>607</v>
      </c>
      <c r="H103" s="102">
        <v>72.348033373063174</v>
      </c>
      <c r="I103" s="101">
        <v>0</v>
      </c>
      <c r="J103" s="101">
        <v>72</v>
      </c>
      <c r="K103" s="101">
        <v>72</v>
      </c>
      <c r="L103" s="91">
        <v>8.5816448152562579</v>
      </c>
      <c r="M103" s="102">
        <v>80.929678188319429</v>
      </c>
      <c r="N103" s="83">
        <v>0</v>
      </c>
      <c r="O103" s="83">
        <v>679</v>
      </c>
      <c r="P103" s="188">
        <v>679</v>
      </c>
      <c r="Q103" s="103">
        <v>839</v>
      </c>
      <c r="R103" s="103">
        <v>0</v>
      </c>
      <c r="S103" s="103">
        <v>613</v>
      </c>
      <c r="T103" s="103">
        <v>613</v>
      </c>
      <c r="U103" s="103">
        <v>73.063170441001191</v>
      </c>
      <c r="V103" s="103">
        <v>0</v>
      </c>
      <c r="W103" s="103">
        <v>65</v>
      </c>
      <c r="X103" s="103">
        <v>65</v>
      </c>
      <c r="Y103" s="103">
        <v>7.7473182359952322</v>
      </c>
      <c r="Z103" s="103">
        <v>80.810488676996428</v>
      </c>
      <c r="AA103" s="103">
        <v>0</v>
      </c>
      <c r="AB103" s="103">
        <v>678</v>
      </c>
      <c r="AC103" s="103">
        <v>678</v>
      </c>
      <c r="AD103" s="186">
        <v>839</v>
      </c>
      <c r="AE103" s="186">
        <v>0</v>
      </c>
      <c r="AF103" s="186">
        <v>619</v>
      </c>
      <c r="AG103" s="186">
        <v>619</v>
      </c>
      <c r="AH103" s="452">
        <v>73.778307508939207</v>
      </c>
      <c r="AI103" s="186">
        <v>0</v>
      </c>
      <c r="AJ103" s="186">
        <v>63</v>
      </c>
      <c r="AK103" s="186">
        <v>63</v>
      </c>
      <c r="AL103" s="452">
        <v>7.5089392133492252</v>
      </c>
      <c r="AM103" s="452">
        <v>81.287246722288444</v>
      </c>
      <c r="AN103" s="186">
        <v>0</v>
      </c>
      <c r="AO103" s="186">
        <v>682</v>
      </c>
      <c r="AP103" s="186">
        <v>682</v>
      </c>
      <c r="AQ103" s="186">
        <v>839</v>
      </c>
      <c r="AR103" s="186">
        <v>0</v>
      </c>
      <c r="AS103" s="186">
        <v>625</v>
      </c>
      <c r="AT103" s="186">
        <v>625</v>
      </c>
      <c r="AU103" s="452">
        <v>74.493444576877238</v>
      </c>
      <c r="AV103" s="186">
        <v>0</v>
      </c>
      <c r="AW103" s="186">
        <v>61</v>
      </c>
      <c r="AX103" s="186">
        <v>61</v>
      </c>
      <c r="AY103" s="452">
        <v>7.2705601907032182</v>
      </c>
      <c r="AZ103" s="452">
        <v>81.76400476758046</v>
      </c>
      <c r="BA103" s="186">
        <v>0</v>
      </c>
      <c r="BB103" s="186">
        <v>686</v>
      </c>
      <c r="BC103" s="186">
        <v>686</v>
      </c>
      <c r="BD103" s="186">
        <v>839</v>
      </c>
      <c r="BE103" s="186">
        <v>0</v>
      </c>
      <c r="BF103" s="186">
        <v>635</v>
      </c>
      <c r="BG103" s="186">
        <v>635</v>
      </c>
      <c r="BH103" s="186">
        <v>75.68533969010727</v>
      </c>
      <c r="BI103" s="186">
        <v>0</v>
      </c>
      <c r="BJ103" s="186">
        <v>65</v>
      </c>
      <c r="BK103" s="186">
        <v>65</v>
      </c>
      <c r="BL103" s="186">
        <v>7.7473182359952322</v>
      </c>
      <c r="BM103" s="186">
        <v>83.432657926102507</v>
      </c>
      <c r="BN103" s="186">
        <v>0</v>
      </c>
      <c r="BO103" s="186">
        <v>700</v>
      </c>
      <c r="BP103" s="186">
        <v>700</v>
      </c>
      <c r="BQ103" s="186">
        <v>839</v>
      </c>
      <c r="BR103" s="186">
        <v>0</v>
      </c>
      <c r="BS103" s="186">
        <v>643</v>
      </c>
      <c r="BT103" s="186">
        <v>643</v>
      </c>
      <c r="BU103" s="452">
        <v>76.638855780691301</v>
      </c>
      <c r="BV103" s="186">
        <v>0</v>
      </c>
      <c r="BW103" s="186">
        <v>72</v>
      </c>
      <c r="BX103" s="186">
        <v>72</v>
      </c>
      <c r="BY103" s="452">
        <v>8.5816448152562579</v>
      </c>
      <c r="BZ103" s="452">
        <v>85.220500595947556</v>
      </c>
      <c r="CA103" s="186">
        <v>0</v>
      </c>
      <c r="CB103" s="186">
        <v>715</v>
      </c>
      <c r="CC103" s="186">
        <v>715</v>
      </c>
      <c r="CD103" s="101">
        <v>720</v>
      </c>
      <c r="CE103" s="101">
        <v>0</v>
      </c>
      <c r="CF103" s="101">
        <v>647</v>
      </c>
      <c r="CG103" s="101">
        <v>647</v>
      </c>
      <c r="CH103" s="102">
        <v>89.861111111111114</v>
      </c>
      <c r="CI103" s="101">
        <v>0</v>
      </c>
      <c r="CJ103" s="101">
        <v>71</v>
      </c>
      <c r="CK103" s="101">
        <v>71</v>
      </c>
      <c r="CL103" s="91">
        <v>9.8611111111111107</v>
      </c>
      <c r="CM103" s="102">
        <v>99.722222222222229</v>
      </c>
      <c r="CN103" s="83">
        <v>0</v>
      </c>
      <c r="CO103" s="83">
        <v>718</v>
      </c>
      <c r="CP103" s="103">
        <v>718</v>
      </c>
    </row>
    <row r="104" spans="1:94" ht="25.5" x14ac:dyDescent="0.25">
      <c r="A104" s="70">
        <v>9814</v>
      </c>
      <c r="B104" s="175" t="s">
        <v>172</v>
      </c>
      <c r="C104" s="70">
        <v>9814</v>
      </c>
      <c r="D104" s="37">
        <v>3173</v>
      </c>
      <c r="E104" s="37">
        <v>5</v>
      </c>
      <c r="F104" s="37">
        <v>2714</v>
      </c>
      <c r="G104" s="37">
        <v>2719</v>
      </c>
      <c r="H104" s="88">
        <v>85.53419476835802</v>
      </c>
      <c r="I104" s="37">
        <v>2</v>
      </c>
      <c r="J104" s="37">
        <v>672</v>
      </c>
      <c r="K104" s="37">
        <v>674</v>
      </c>
      <c r="L104" s="92">
        <v>21.178695241096754</v>
      </c>
      <c r="M104" s="86">
        <v>106.71289000945477</v>
      </c>
      <c r="N104" s="37">
        <v>7</v>
      </c>
      <c r="O104" s="37">
        <v>3386</v>
      </c>
      <c r="P104" s="400">
        <v>3393</v>
      </c>
      <c r="Q104" s="37">
        <v>3173</v>
      </c>
      <c r="R104" s="37">
        <v>5</v>
      </c>
      <c r="S104" s="37">
        <v>2751</v>
      </c>
      <c r="T104" s="37">
        <v>2756</v>
      </c>
      <c r="U104" s="37">
        <v>86.700283643239842</v>
      </c>
      <c r="V104" s="37">
        <v>3</v>
      </c>
      <c r="W104" s="37">
        <v>672</v>
      </c>
      <c r="X104" s="37">
        <v>675</v>
      </c>
      <c r="Y104" s="37">
        <v>21.178695241096754</v>
      </c>
      <c r="Z104" s="37">
        <v>107.87897888433659</v>
      </c>
      <c r="AA104" s="37">
        <v>8</v>
      </c>
      <c r="AB104" s="37">
        <v>3423</v>
      </c>
      <c r="AC104" s="37">
        <v>3431</v>
      </c>
      <c r="AD104" s="85">
        <v>3173</v>
      </c>
      <c r="AE104" s="85">
        <v>0</v>
      </c>
      <c r="AF104" s="85">
        <v>2783</v>
      </c>
      <c r="AG104" s="85">
        <v>2783</v>
      </c>
      <c r="AH104" s="453">
        <v>87.708792940434918</v>
      </c>
      <c r="AI104" s="85">
        <v>2</v>
      </c>
      <c r="AJ104" s="85">
        <v>657</v>
      </c>
      <c r="AK104" s="85">
        <v>659</v>
      </c>
      <c r="AL104" s="453">
        <v>20.705956508036557</v>
      </c>
      <c r="AM104" s="453">
        <v>108.41474944847147</v>
      </c>
      <c r="AN104" s="85">
        <v>2</v>
      </c>
      <c r="AO104" s="85">
        <v>3440</v>
      </c>
      <c r="AP104" s="85">
        <v>3442</v>
      </c>
      <c r="AQ104" s="85">
        <v>3173</v>
      </c>
      <c r="AR104" s="85">
        <v>0</v>
      </c>
      <c r="AS104" s="85">
        <v>2822</v>
      </c>
      <c r="AT104" s="85">
        <v>2822</v>
      </c>
      <c r="AU104" s="453">
        <v>88.937913646391436</v>
      </c>
      <c r="AV104" s="85">
        <v>2</v>
      </c>
      <c r="AW104" s="85">
        <v>661</v>
      </c>
      <c r="AX104" s="85">
        <v>663</v>
      </c>
      <c r="AY104" s="453">
        <v>20.832020170185945</v>
      </c>
      <c r="AZ104" s="453">
        <v>109.76993381657738</v>
      </c>
      <c r="BA104" s="85">
        <v>2</v>
      </c>
      <c r="BB104" s="85">
        <v>3483</v>
      </c>
      <c r="BC104" s="85">
        <v>3485</v>
      </c>
      <c r="BD104" s="85">
        <v>3173</v>
      </c>
      <c r="BE104" s="85">
        <v>0</v>
      </c>
      <c r="BF104" s="85">
        <v>2854</v>
      </c>
      <c r="BG104" s="85">
        <v>2854</v>
      </c>
      <c r="BH104" s="85">
        <v>89.946422943586512</v>
      </c>
      <c r="BI104" s="85">
        <v>2</v>
      </c>
      <c r="BJ104" s="85">
        <v>666</v>
      </c>
      <c r="BK104" s="85">
        <v>668</v>
      </c>
      <c r="BL104" s="85">
        <v>20.989599747872674</v>
      </c>
      <c r="BM104" s="85">
        <v>110.93602269145919</v>
      </c>
      <c r="BN104" s="85">
        <v>2</v>
      </c>
      <c r="BO104" s="85">
        <v>3520</v>
      </c>
      <c r="BP104" s="85">
        <v>3522</v>
      </c>
      <c r="BQ104" s="85">
        <v>3173</v>
      </c>
      <c r="BR104" s="85">
        <v>0</v>
      </c>
      <c r="BS104" s="85">
        <v>2872</v>
      </c>
      <c r="BT104" s="85">
        <v>2872</v>
      </c>
      <c r="BU104" s="453">
        <v>90.513709423258746</v>
      </c>
      <c r="BV104" s="85">
        <v>2</v>
      </c>
      <c r="BW104" s="85">
        <v>669</v>
      </c>
      <c r="BX104" s="85">
        <v>671</v>
      </c>
      <c r="BY104" s="453">
        <v>21.084147494484714</v>
      </c>
      <c r="BZ104" s="453">
        <v>111.59785691774347</v>
      </c>
      <c r="CA104" s="85">
        <v>2</v>
      </c>
      <c r="CB104" s="85">
        <v>3541</v>
      </c>
      <c r="CC104" s="85">
        <v>3543</v>
      </c>
      <c r="CD104" s="37">
        <v>3056</v>
      </c>
      <c r="CE104" s="37">
        <v>0</v>
      </c>
      <c r="CF104" s="37">
        <v>2883</v>
      </c>
      <c r="CG104" s="37">
        <v>2883</v>
      </c>
      <c r="CH104" s="88">
        <v>94.339005235602087</v>
      </c>
      <c r="CI104" s="37">
        <v>2</v>
      </c>
      <c r="CJ104" s="37">
        <v>674</v>
      </c>
      <c r="CK104" s="37">
        <v>676</v>
      </c>
      <c r="CL104" s="92">
        <v>22.054973821989527</v>
      </c>
      <c r="CM104" s="86">
        <v>116.39397905759161</v>
      </c>
      <c r="CN104" s="37">
        <v>2</v>
      </c>
      <c r="CO104" s="37">
        <v>3557</v>
      </c>
      <c r="CP104" s="37">
        <v>3559</v>
      </c>
    </row>
    <row r="105" spans="1:94" x14ac:dyDescent="0.25">
      <c r="A105" s="5">
        <v>30</v>
      </c>
      <c r="B105" s="8" t="s">
        <v>173</v>
      </c>
      <c r="C105" s="5">
        <v>30</v>
      </c>
      <c r="D105" s="74">
        <v>653</v>
      </c>
      <c r="E105" s="101">
        <v>5</v>
      </c>
      <c r="F105" s="101">
        <v>597</v>
      </c>
      <c r="G105" s="101">
        <v>602</v>
      </c>
      <c r="H105" s="102">
        <v>91.424196018376719</v>
      </c>
      <c r="I105" s="101">
        <v>2</v>
      </c>
      <c r="J105" s="101">
        <v>335</v>
      </c>
      <c r="K105" s="101">
        <v>337</v>
      </c>
      <c r="L105" s="91">
        <v>51.301684532924966</v>
      </c>
      <c r="M105" s="102">
        <v>142.72588055130169</v>
      </c>
      <c r="N105" s="83">
        <v>7</v>
      </c>
      <c r="O105" s="83">
        <v>932</v>
      </c>
      <c r="P105" s="188">
        <v>939</v>
      </c>
      <c r="Q105" s="103">
        <v>653</v>
      </c>
      <c r="R105" s="103">
        <v>5</v>
      </c>
      <c r="S105" s="103">
        <v>618</v>
      </c>
      <c r="T105" s="103">
        <v>623</v>
      </c>
      <c r="U105" s="103">
        <v>94.640122511485444</v>
      </c>
      <c r="V105" s="103">
        <v>2</v>
      </c>
      <c r="W105" s="103">
        <v>332</v>
      </c>
      <c r="X105" s="103">
        <v>334</v>
      </c>
      <c r="Y105" s="103">
        <v>50.842266462480858</v>
      </c>
      <c r="Z105" s="103">
        <v>145.48238897396629</v>
      </c>
      <c r="AA105" s="103">
        <v>7</v>
      </c>
      <c r="AB105" s="103">
        <v>950</v>
      </c>
      <c r="AC105" s="103">
        <v>957</v>
      </c>
      <c r="AD105" s="186">
        <v>653</v>
      </c>
      <c r="AE105" s="186">
        <v>0</v>
      </c>
      <c r="AF105" s="186">
        <v>625</v>
      </c>
      <c r="AG105" s="186">
        <v>625</v>
      </c>
      <c r="AH105" s="452">
        <v>95.712098009188367</v>
      </c>
      <c r="AI105" s="186">
        <v>2</v>
      </c>
      <c r="AJ105" s="186">
        <v>340</v>
      </c>
      <c r="AK105" s="186">
        <v>342</v>
      </c>
      <c r="AL105" s="452">
        <v>52.067381316998471</v>
      </c>
      <c r="AM105" s="452">
        <v>147.77947932618682</v>
      </c>
      <c r="AN105" s="186">
        <v>2</v>
      </c>
      <c r="AO105" s="186">
        <v>965</v>
      </c>
      <c r="AP105" s="186">
        <v>967</v>
      </c>
      <c r="AQ105" s="186">
        <v>653</v>
      </c>
      <c r="AR105" s="186">
        <v>0</v>
      </c>
      <c r="AS105" s="186">
        <v>631</v>
      </c>
      <c r="AT105" s="186">
        <v>631</v>
      </c>
      <c r="AU105" s="452">
        <v>96.63093415007657</v>
      </c>
      <c r="AV105" s="186">
        <v>2</v>
      </c>
      <c r="AW105" s="186">
        <v>343</v>
      </c>
      <c r="AX105" s="186">
        <v>345</v>
      </c>
      <c r="AY105" s="452">
        <v>52.526799387442566</v>
      </c>
      <c r="AZ105" s="452">
        <v>149.15773353751914</v>
      </c>
      <c r="BA105" s="186">
        <v>2</v>
      </c>
      <c r="BB105" s="186">
        <v>974</v>
      </c>
      <c r="BC105" s="186">
        <v>976</v>
      </c>
      <c r="BD105" s="186">
        <v>653</v>
      </c>
      <c r="BE105" s="186">
        <v>0</v>
      </c>
      <c r="BF105" s="186">
        <v>642</v>
      </c>
      <c r="BG105" s="186">
        <v>642</v>
      </c>
      <c r="BH105" s="186">
        <v>98.315467075038285</v>
      </c>
      <c r="BI105" s="186">
        <v>2</v>
      </c>
      <c r="BJ105" s="186">
        <v>334</v>
      </c>
      <c r="BK105" s="186">
        <v>336</v>
      </c>
      <c r="BL105" s="186">
        <v>51.148545176110261</v>
      </c>
      <c r="BM105" s="186">
        <v>149.46401225114855</v>
      </c>
      <c r="BN105" s="186">
        <v>2</v>
      </c>
      <c r="BO105" s="186">
        <v>976</v>
      </c>
      <c r="BP105" s="186">
        <v>978</v>
      </c>
      <c r="BQ105" s="186">
        <v>653</v>
      </c>
      <c r="BR105" s="186">
        <v>0</v>
      </c>
      <c r="BS105" s="186">
        <v>641</v>
      </c>
      <c r="BT105" s="186">
        <v>641</v>
      </c>
      <c r="BU105" s="452">
        <v>98.16232771822358</v>
      </c>
      <c r="BV105" s="186">
        <v>2</v>
      </c>
      <c r="BW105" s="186">
        <v>347</v>
      </c>
      <c r="BX105" s="186">
        <v>349</v>
      </c>
      <c r="BY105" s="452">
        <v>53.13935681470138</v>
      </c>
      <c r="BZ105" s="452">
        <v>151.30168453292495</v>
      </c>
      <c r="CA105" s="186">
        <v>2</v>
      </c>
      <c r="CB105" s="186">
        <v>988</v>
      </c>
      <c r="CC105" s="186">
        <v>990</v>
      </c>
      <c r="CD105" s="101">
        <v>659</v>
      </c>
      <c r="CE105" s="101">
        <v>0</v>
      </c>
      <c r="CF105" s="101">
        <v>638</v>
      </c>
      <c r="CG105" s="101">
        <v>638</v>
      </c>
      <c r="CH105" s="102">
        <v>96.813353566009113</v>
      </c>
      <c r="CI105" s="101">
        <v>2</v>
      </c>
      <c r="CJ105" s="101">
        <v>345</v>
      </c>
      <c r="CK105" s="101">
        <v>347</v>
      </c>
      <c r="CL105" s="91">
        <v>52.352048558421849</v>
      </c>
      <c r="CM105" s="102">
        <v>149.16540212443095</v>
      </c>
      <c r="CN105" s="83">
        <v>2</v>
      </c>
      <c r="CO105" s="83">
        <v>983</v>
      </c>
      <c r="CP105" s="103">
        <v>985</v>
      </c>
    </row>
    <row r="106" spans="1:94" x14ac:dyDescent="0.25">
      <c r="A106" s="5">
        <v>34</v>
      </c>
      <c r="B106" s="8" t="s">
        <v>174</v>
      </c>
      <c r="C106" s="5">
        <v>34</v>
      </c>
      <c r="D106" s="74">
        <v>373</v>
      </c>
      <c r="E106" s="101">
        <v>0</v>
      </c>
      <c r="F106" s="101">
        <v>398</v>
      </c>
      <c r="G106" s="101">
        <v>398</v>
      </c>
      <c r="H106" s="102">
        <v>106.70241286863271</v>
      </c>
      <c r="I106" s="101">
        <v>0</v>
      </c>
      <c r="J106" s="101">
        <v>70</v>
      </c>
      <c r="K106" s="101">
        <v>70</v>
      </c>
      <c r="L106" s="91">
        <v>18.766756032171582</v>
      </c>
      <c r="M106" s="102">
        <v>125.46916890080428</v>
      </c>
      <c r="N106" s="83">
        <v>0</v>
      </c>
      <c r="O106" s="83">
        <v>468</v>
      </c>
      <c r="P106" s="188">
        <v>468</v>
      </c>
      <c r="Q106" s="103">
        <v>373</v>
      </c>
      <c r="R106" s="103">
        <v>0</v>
      </c>
      <c r="S106" s="103">
        <v>401</v>
      </c>
      <c r="T106" s="103">
        <v>401</v>
      </c>
      <c r="U106" s="103">
        <v>107.50670241286863</v>
      </c>
      <c r="V106" s="103">
        <v>0</v>
      </c>
      <c r="W106" s="103">
        <v>64</v>
      </c>
      <c r="X106" s="103">
        <v>64</v>
      </c>
      <c r="Y106" s="103">
        <v>17.158176943699733</v>
      </c>
      <c r="Z106" s="103">
        <v>124.66487935656836</v>
      </c>
      <c r="AA106" s="103">
        <v>0</v>
      </c>
      <c r="AB106" s="103">
        <v>465</v>
      </c>
      <c r="AC106" s="103">
        <v>465</v>
      </c>
      <c r="AD106" s="186">
        <v>373</v>
      </c>
      <c r="AE106" s="186">
        <v>0</v>
      </c>
      <c r="AF106" s="186">
        <v>403</v>
      </c>
      <c r="AG106" s="186">
        <v>403</v>
      </c>
      <c r="AH106" s="452">
        <v>108.04289544235925</v>
      </c>
      <c r="AI106" s="186">
        <v>0</v>
      </c>
      <c r="AJ106" s="186">
        <v>61</v>
      </c>
      <c r="AK106" s="186">
        <v>61</v>
      </c>
      <c r="AL106" s="452">
        <v>16.353887399463808</v>
      </c>
      <c r="AM106" s="452">
        <v>124.39678284182305</v>
      </c>
      <c r="AN106" s="186">
        <v>0</v>
      </c>
      <c r="AO106" s="186">
        <v>464</v>
      </c>
      <c r="AP106" s="186">
        <v>464</v>
      </c>
      <c r="AQ106" s="186">
        <v>373</v>
      </c>
      <c r="AR106" s="186">
        <v>0</v>
      </c>
      <c r="AS106" s="186">
        <v>406</v>
      </c>
      <c r="AT106" s="186">
        <v>406</v>
      </c>
      <c r="AU106" s="452">
        <v>108.84718498659518</v>
      </c>
      <c r="AV106" s="186">
        <v>0</v>
      </c>
      <c r="AW106" s="186">
        <v>61</v>
      </c>
      <c r="AX106" s="186">
        <v>61</v>
      </c>
      <c r="AY106" s="452">
        <v>16.353887399463808</v>
      </c>
      <c r="AZ106" s="452">
        <v>125.20107238605898</v>
      </c>
      <c r="BA106" s="186">
        <v>0</v>
      </c>
      <c r="BB106" s="186">
        <v>467</v>
      </c>
      <c r="BC106" s="186">
        <v>467</v>
      </c>
      <c r="BD106" s="186">
        <v>373</v>
      </c>
      <c r="BE106" s="186">
        <v>0</v>
      </c>
      <c r="BF106" s="186">
        <v>409</v>
      </c>
      <c r="BG106" s="186">
        <v>409</v>
      </c>
      <c r="BH106" s="186">
        <v>109.65147453083111</v>
      </c>
      <c r="BI106" s="186">
        <v>0</v>
      </c>
      <c r="BJ106" s="186">
        <v>65</v>
      </c>
      <c r="BK106" s="186">
        <v>65</v>
      </c>
      <c r="BL106" s="186">
        <v>17.426273458445042</v>
      </c>
      <c r="BM106" s="186">
        <v>127.07774798927613</v>
      </c>
      <c r="BN106" s="186">
        <v>0</v>
      </c>
      <c r="BO106" s="186">
        <v>474</v>
      </c>
      <c r="BP106" s="186">
        <v>474</v>
      </c>
      <c r="BQ106" s="186">
        <v>373</v>
      </c>
      <c r="BR106" s="186">
        <v>0</v>
      </c>
      <c r="BS106" s="186">
        <v>409</v>
      </c>
      <c r="BT106" s="186">
        <v>409</v>
      </c>
      <c r="BU106" s="452">
        <v>109.65147453083111</v>
      </c>
      <c r="BV106" s="186">
        <v>0</v>
      </c>
      <c r="BW106" s="186">
        <v>58</v>
      </c>
      <c r="BX106" s="186">
        <v>58</v>
      </c>
      <c r="BY106" s="452">
        <v>15.549597855227882</v>
      </c>
      <c r="BZ106" s="452">
        <v>125.20107238605898</v>
      </c>
      <c r="CA106" s="186">
        <v>0</v>
      </c>
      <c r="CB106" s="186">
        <v>467</v>
      </c>
      <c r="CC106" s="186">
        <v>467</v>
      </c>
      <c r="CD106" s="101">
        <v>385</v>
      </c>
      <c r="CE106" s="101">
        <v>0</v>
      </c>
      <c r="CF106" s="101">
        <v>416</v>
      </c>
      <c r="CG106" s="101">
        <v>416</v>
      </c>
      <c r="CH106" s="102">
        <v>108.05194805194805</v>
      </c>
      <c r="CI106" s="101">
        <v>0</v>
      </c>
      <c r="CJ106" s="101">
        <v>55</v>
      </c>
      <c r="CK106" s="101">
        <v>55</v>
      </c>
      <c r="CL106" s="91">
        <v>14.285714285714285</v>
      </c>
      <c r="CM106" s="102">
        <v>122.33766233766235</v>
      </c>
      <c r="CN106" s="83">
        <v>0</v>
      </c>
      <c r="CO106" s="83">
        <v>471</v>
      </c>
      <c r="CP106" s="103">
        <v>471</v>
      </c>
    </row>
    <row r="107" spans="1:94" x14ac:dyDescent="0.25">
      <c r="A107" s="5">
        <v>36</v>
      </c>
      <c r="B107" s="8" t="s">
        <v>175</v>
      </c>
      <c r="C107" s="5">
        <v>36</v>
      </c>
      <c r="D107" s="74">
        <v>165</v>
      </c>
      <c r="E107" s="101">
        <v>0</v>
      </c>
      <c r="F107" s="101">
        <v>66</v>
      </c>
      <c r="G107" s="101">
        <v>66</v>
      </c>
      <c r="H107" s="102">
        <v>40</v>
      </c>
      <c r="I107" s="101">
        <v>0</v>
      </c>
      <c r="J107" s="101">
        <v>23</v>
      </c>
      <c r="K107" s="101">
        <v>23</v>
      </c>
      <c r="L107" s="91">
        <v>13.939393939393941</v>
      </c>
      <c r="M107" s="102">
        <v>53.939393939393945</v>
      </c>
      <c r="N107" s="83">
        <v>0</v>
      </c>
      <c r="O107" s="83">
        <v>89</v>
      </c>
      <c r="P107" s="188">
        <v>89</v>
      </c>
      <c r="Q107" s="103">
        <v>165</v>
      </c>
      <c r="R107" s="103">
        <v>0</v>
      </c>
      <c r="S107" s="103">
        <v>66</v>
      </c>
      <c r="T107" s="103">
        <v>66</v>
      </c>
      <c r="U107" s="103">
        <v>40</v>
      </c>
      <c r="V107" s="103">
        <v>1</v>
      </c>
      <c r="W107" s="103">
        <v>26</v>
      </c>
      <c r="X107" s="103">
        <v>27</v>
      </c>
      <c r="Y107" s="103">
        <v>15.757575757575756</v>
      </c>
      <c r="Z107" s="103">
        <v>55.757575757575765</v>
      </c>
      <c r="AA107" s="103">
        <v>1</v>
      </c>
      <c r="AB107" s="103">
        <v>92</v>
      </c>
      <c r="AC107" s="103">
        <v>93</v>
      </c>
      <c r="AD107" s="186">
        <v>165</v>
      </c>
      <c r="AE107" s="186">
        <v>0</v>
      </c>
      <c r="AF107" s="186">
        <v>66</v>
      </c>
      <c r="AG107" s="186">
        <v>66</v>
      </c>
      <c r="AH107" s="452">
        <v>40</v>
      </c>
      <c r="AI107" s="186">
        <v>0</v>
      </c>
      <c r="AJ107" s="186">
        <v>25</v>
      </c>
      <c r="AK107" s="186">
        <v>25</v>
      </c>
      <c r="AL107" s="452">
        <v>15.151515151515152</v>
      </c>
      <c r="AM107" s="452">
        <v>55.151515151515149</v>
      </c>
      <c r="AN107" s="186">
        <v>0</v>
      </c>
      <c r="AO107" s="186">
        <v>91</v>
      </c>
      <c r="AP107" s="186">
        <v>91</v>
      </c>
      <c r="AQ107" s="186">
        <v>165</v>
      </c>
      <c r="AR107" s="186">
        <v>0</v>
      </c>
      <c r="AS107" s="186">
        <v>67</v>
      </c>
      <c r="AT107" s="186">
        <v>67</v>
      </c>
      <c r="AU107" s="452">
        <v>40.606060606060609</v>
      </c>
      <c r="AV107" s="186">
        <v>0</v>
      </c>
      <c r="AW107" s="186">
        <v>26</v>
      </c>
      <c r="AX107" s="186">
        <v>26</v>
      </c>
      <c r="AY107" s="452">
        <v>15.757575757575756</v>
      </c>
      <c r="AZ107" s="452">
        <v>56.36363636363636</v>
      </c>
      <c r="BA107" s="186">
        <v>0</v>
      </c>
      <c r="BB107" s="186">
        <v>93</v>
      </c>
      <c r="BC107" s="186">
        <v>93</v>
      </c>
      <c r="BD107" s="186">
        <v>165</v>
      </c>
      <c r="BE107" s="186">
        <v>0</v>
      </c>
      <c r="BF107" s="186">
        <v>71</v>
      </c>
      <c r="BG107" s="186">
        <v>71</v>
      </c>
      <c r="BH107" s="186">
        <v>43.030303030303031</v>
      </c>
      <c r="BI107" s="186">
        <v>0</v>
      </c>
      <c r="BJ107" s="186">
        <v>24</v>
      </c>
      <c r="BK107" s="186">
        <v>24</v>
      </c>
      <c r="BL107" s="186">
        <v>14.545454545454545</v>
      </c>
      <c r="BM107" s="186">
        <v>57.575757575757578</v>
      </c>
      <c r="BN107" s="186">
        <v>0</v>
      </c>
      <c r="BO107" s="186">
        <v>95</v>
      </c>
      <c r="BP107" s="186">
        <v>95</v>
      </c>
      <c r="BQ107" s="186">
        <v>165</v>
      </c>
      <c r="BR107" s="186">
        <v>0</v>
      </c>
      <c r="BS107" s="186">
        <v>70</v>
      </c>
      <c r="BT107" s="186">
        <v>70</v>
      </c>
      <c r="BU107" s="452">
        <v>42.424242424242422</v>
      </c>
      <c r="BV107" s="186">
        <v>0</v>
      </c>
      <c r="BW107" s="186">
        <v>25</v>
      </c>
      <c r="BX107" s="186">
        <v>25</v>
      </c>
      <c r="BY107" s="452">
        <v>15.151515151515152</v>
      </c>
      <c r="BZ107" s="452">
        <v>57.575757575757578</v>
      </c>
      <c r="CA107" s="186">
        <v>0</v>
      </c>
      <c r="CB107" s="186">
        <v>95</v>
      </c>
      <c r="CC107" s="186">
        <v>95</v>
      </c>
      <c r="CD107" s="101">
        <v>150</v>
      </c>
      <c r="CE107" s="101">
        <v>0</v>
      </c>
      <c r="CF107" s="101">
        <v>70</v>
      </c>
      <c r="CG107" s="101">
        <v>70</v>
      </c>
      <c r="CH107" s="102">
        <v>46.666666666666664</v>
      </c>
      <c r="CI107" s="101">
        <v>0</v>
      </c>
      <c r="CJ107" s="101">
        <v>25</v>
      </c>
      <c r="CK107" s="101">
        <v>25</v>
      </c>
      <c r="CL107" s="91">
        <v>16.666666666666664</v>
      </c>
      <c r="CM107" s="102">
        <v>63.333333333333329</v>
      </c>
      <c r="CN107" s="83">
        <v>0</v>
      </c>
      <c r="CO107" s="83">
        <v>95</v>
      </c>
      <c r="CP107" s="103">
        <v>95</v>
      </c>
    </row>
    <row r="108" spans="1:94" x14ac:dyDescent="0.25">
      <c r="A108" s="5">
        <v>91</v>
      </c>
      <c r="B108" s="8" t="s">
        <v>176</v>
      </c>
      <c r="C108" s="5">
        <v>91</v>
      </c>
      <c r="D108" s="74">
        <v>93</v>
      </c>
      <c r="E108" s="101">
        <v>0</v>
      </c>
      <c r="F108" s="101">
        <v>59</v>
      </c>
      <c r="G108" s="101">
        <v>59</v>
      </c>
      <c r="H108" s="102">
        <v>63.44086021505376</v>
      </c>
      <c r="I108" s="101">
        <v>0</v>
      </c>
      <c r="J108" s="101">
        <v>1</v>
      </c>
      <c r="K108" s="101">
        <v>1</v>
      </c>
      <c r="L108" s="91">
        <v>1.0752688172043012</v>
      </c>
      <c r="M108" s="102">
        <v>64.516129032258064</v>
      </c>
      <c r="N108" s="83">
        <v>0</v>
      </c>
      <c r="O108" s="83">
        <v>60</v>
      </c>
      <c r="P108" s="188">
        <v>60</v>
      </c>
      <c r="Q108" s="103">
        <v>93</v>
      </c>
      <c r="R108" s="103">
        <v>0</v>
      </c>
      <c r="S108" s="103">
        <v>61</v>
      </c>
      <c r="T108" s="103">
        <v>61</v>
      </c>
      <c r="U108" s="103">
        <v>65.591397849462368</v>
      </c>
      <c r="V108" s="103">
        <v>0</v>
      </c>
      <c r="W108" s="103">
        <v>1</v>
      </c>
      <c r="X108" s="103">
        <v>1</v>
      </c>
      <c r="Y108" s="103">
        <v>1.0752688172043012</v>
      </c>
      <c r="Z108" s="103">
        <v>66.666666666666657</v>
      </c>
      <c r="AA108" s="103">
        <v>0</v>
      </c>
      <c r="AB108" s="103">
        <v>62</v>
      </c>
      <c r="AC108" s="103">
        <v>62</v>
      </c>
      <c r="AD108" s="186">
        <v>93</v>
      </c>
      <c r="AE108" s="186">
        <v>0</v>
      </c>
      <c r="AF108" s="186">
        <v>60</v>
      </c>
      <c r="AG108" s="186">
        <v>60</v>
      </c>
      <c r="AH108" s="452">
        <v>64.516129032258064</v>
      </c>
      <c r="AI108" s="186">
        <v>0</v>
      </c>
      <c r="AJ108" s="186">
        <v>1</v>
      </c>
      <c r="AK108" s="186">
        <v>1</v>
      </c>
      <c r="AL108" s="452">
        <v>1.0752688172043012</v>
      </c>
      <c r="AM108" s="452">
        <v>65.591397849462368</v>
      </c>
      <c r="AN108" s="186">
        <v>0</v>
      </c>
      <c r="AO108" s="186">
        <v>61</v>
      </c>
      <c r="AP108" s="186">
        <v>61</v>
      </c>
      <c r="AQ108" s="186">
        <v>93</v>
      </c>
      <c r="AR108" s="186">
        <v>0</v>
      </c>
      <c r="AS108" s="186">
        <v>60</v>
      </c>
      <c r="AT108" s="186">
        <v>60</v>
      </c>
      <c r="AU108" s="452">
        <v>64.516129032258064</v>
      </c>
      <c r="AV108" s="186">
        <v>0</v>
      </c>
      <c r="AW108" s="186">
        <v>1</v>
      </c>
      <c r="AX108" s="186">
        <v>1</v>
      </c>
      <c r="AY108" s="452">
        <v>1.0752688172043012</v>
      </c>
      <c r="AZ108" s="452">
        <v>65.591397849462368</v>
      </c>
      <c r="BA108" s="186">
        <v>0</v>
      </c>
      <c r="BB108" s="186">
        <v>61</v>
      </c>
      <c r="BC108" s="186">
        <v>61</v>
      </c>
      <c r="BD108" s="186">
        <v>93</v>
      </c>
      <c r="BE108" s="186">
        <v>0</v>
      </c>
      <c r="BF108" s="186">
        <v>63</v>
      </c>
      <c r="BG108" s="186">
        <v>63</v>
      </c>
      <c r="BH108" s="186">
        <v>67.741935483870961</v>
      </c>
      <c r="BI108" s="186">
        <v>0</v>
      </c>
      <c r="BJ108" s="186">
        <v>4</v>
      </c>
      <c r="BK108" s="186">
        <v>4</v>
      </c>
      <c r="BL108" s="186">
        <v>4.3010752688172049</v>
      </c>
      <c r="BM108" s="186">
        <v>72.043010752688176</v>
      </c>
      <c r="BN108" s="186">
        <v>0</v>
      </c>
      <c r="BO108" s="186">
        <v>67</v>
      </c>
      <c r="BP108" s="186">
        <v>67</v>
      </c>
      <c r="BQ108" s="186">
        <v>93</v>
      </c>
      <c r="BR108" s="186">
        <v>0</v>
      </c>
      <c r="BS108" s="186">
        <v>62</v>
      </c>
      <c r="BT108" s="186">
        <v>62</v>
      </c>
      <c r="BU108" s="452">
        <v>66.666666666666657</v>
      </c>
      <c r="BV108" s="186">
        <v>0</v>
      </c>
      <c r="BW108" s="186">
        <v>3</v>
      </c>
      <c r="BX108" s="186">
        <v>3</v>
      </c>
      <c r="BY108" s="452">
        <v>3.225806451612903</v>
      </c>
      <c r="BZ108" s="452">
        <v>69.892473118279568</v>
      </c>
      <c r="CA108" s="186">
        <v>0</v>
      </c>
      <c r="CB108" s="186">
        <v>65</v>
      </c>
      <c r="CC108" s="186">
        <v>65</v>
      </c>
      <c r="CD108" s="101">
        <v>109</v>
      </c>
      <c r="CE108" s="101">
        <v>0</v>
      </c>
      <c r="CF108" s="101">
        <v>63</v>
      </c>
      <c r="CG108" s="101">
        <v>63</v>
      </c>
      <c r="CH108" s="102">
        <v>57.798165137614674</v>
      </c>
      <c r="CI108" s="101">
        <v>0</v>
      </c>
      <c r="CJ108" s="101">
        <v>3</v>
      </c>
      <c r="CK108" s="101">
        <v>3</v>
      </c>
      <c r="CL108" s="91">
        <v>2.7522935779816518</v>
      </c>
      <c r="CM108" s="102">
        <v>60.550458715596335</v>
      </c>
      <c r="CN108" s="83">
        <v>0</v>
      </c>
      <c r="CO108" s="83">
        <v>66</v>
      </c>
      <c r="CP108" s="103">
        <v>66</v>
      </c>
    </row>
    <row r="109" spans="1:94" x14ac:dyDescent="0.25">
      <c r="A109" s="5">
        <v>93</v>
      </c>
      <c r="B109" s="8" t="s">
        <v>177</v>
      </c>
      <c r="C109" s="5">
        <v>93</v>
      </c>
      <c r="D109" s="74">
        <v>52</v>
      </c>
      <c r="E109" s="101">
        <v>0</v>
      </c>
      <c r="F109" s="101">
        <v>63</v>
      </c>
      <c r="G109" s="101">
        <v>63</v>
      </c>
      <c r="H109" s="102">
        <v>121.15384615384615</v>
      </c>
      <c r="I109" s="101">
        <v>0</v>
      </c>
      <c r="J109" s="101">
        <v>5</v>
      </c>
      <c r="K109" s="101">
        <v>5</v>
      </c>
      <c r="L109" s="91">
        <v>9.6153846153846168</v>
      </c>
      <c r="M109" s="102">
        <v>130.76923076923077</v>
      </c>
      <c r="N109" s="83">
        <v>0</v>
      </c>
      <c r="O109" s="83">
        <v>68</v>
      </c>
      <c r="P109" s="188">
        <v>68</v>
      </c>
      <c r="Q109" s="103">
        <v>52</v>
      </c>
      <c r="R109" s="103">
        <v>0</v>
      </c>
      <c r="S109" s="103">
        <v>70</v>
      </c>
      <c r="T109" s="103">
        <v>70</v>
      </c>
      <c r="U109" s="103">
        <v>134.61538461538461</v>
      </c>
      <c r="V109" s="103">
        <v>0</v>
      </c>
      <c r="W109" s="103">
        <v>6</v>
      </c>
      <c r="X109" s="103">
        <v>6</v>
      </c>
      <c r="Y109" s="103">
        <v>11.538461538461538</v>
      </c>
      <c r="Z109" s="103">
        <v>146.15384615384613</v>
      </c>
      <c r="AA109" s="103">
        <v>0</v>
      </c>
      <c r="AB109" s="103">
        <v>76</v>
      </c>
      <c r="AC109" s="103">
        <v>76</v>
      </c>
      <c r="AD109" s="186">
        <v>52</v>
      </c>
      <c r="AE109" s="186">
        <v>0</v>
      </c>
      <c r="AF109" s="186">
        <v>72</v>
      </c>
      <c r="AG109" s="186">
        <v>72</v>
      </c>
      <c r="AH109" s="452">
        <v>138.46153846153845</v>
      </c>
      <c r="AI109" s="186">
        <v>0</v>
      </c>
      <c r="AJ109" s="186">
        <v>6</v>
      </c>
      <c r="AK109" s="186">
        <v>6</v>
      </c>
      <c r="AL109" s="452">
        <v>11.538461538461538</v>
      </c>
      <c r="AM109" s="452">
        <v>150</v>
      </c>
      <c r="AN109" s="186">
        <v>0</v>
      </c>
      <c r="AO109" s="186">
        <v>78</v>
      </c>
      <c r="AP109" s="186">
        <v>78</v>
      </c>
      <c r="AQ109" s="186">
        <v>52</v>
      </c>
      <c r="AR109" s="186">
        <v>0</v>
      </c>
      <c r="AS109" s="186">
        <v>80</v>
      </c>
      <c r="AT109" s="186">
        <v>80</v>
      </c>
      <c r="AU109" s="452">
        <v>153.84615384615387</v>
      </c>
      <c r="AV109" s="186">
        <v>0</v>
      </c>
      <c r="AW109" s="186">
        <v>5</v>
      </c>
      <c r="AX109" s="186">
        <v>5</v>
      </c>
      <c r="AY109" s="452">
        <v>9.6153846153846168</v>
      </c>
      <c r="AZ109" s="452">
        <v>163.46153846153845</v>
      </c>
      <c r="BA109" s="186">
        <v>0</v>
      </c>
      <c r="BB109" s="186">
        <v>85</v>
      </c>
      <c r="BC109" s="186">
        <v>85</v>
      </c>
      <c r="BD109" s="186">
        <v>52</v>
      </c>
      <c r="BE109" s="186">
        <v>0</v>
      </c>
      <c r="BF109" s="186">
        <v>84</v>
      </c>
      <c r="BG109" s="186">
        <v>84</v>
      </c>
      <c r="BH109" s="186">
        <v>161.53846153846155</v>
      </c>
      <c r="BI109" s="186">
        <v>0</v>
      </c>
      <c r="BJ109" s="186">
        <v>3</v>
      </c>
      <c r="BK109" s="186">
        <v>3</v>
      </c>
      <c r="BL109" s="186">
        <v>5.7692307692307692</v>
      </c>
      <c r="BM109" s="186">
        <v>167.30769230769232</v>
      </c>
      <c r="BN109" s="186">
        <v>0</v>
      </c>
      <c r="BO109" s="186">
        <v>87</v>
      </c>
      <c r="BP109" s="186">
        <v>87</v>
      </c>
      <c r="BQ109" s="186">
        <v>52</v>
      </c>
      <c r="BR109" s="186">
        <v>0</v>
      </c>
      <c r="BS109" s="186">
        <v>87</v>
      </c>
      <c r="BT109" s="186">
        <v>87</v>
      </c>
      <c r="BU109" s="452">
        <v>167.30769230769232</v>
      </c>
      <c r="BV109" s="186">
        <v>0</v>
      </c>
      <c r="BW109" s="186">
        <v>1</v>
      </c>
      <c r="BX109" s="186">
        <v>1</v>
      </c>
      <c r="BY109" s="452">
        <v>1.9230769230769231</v>
      </c>
      <c r="BZ109" s="452">
        <v>169.23076923076923</v>
      </c>
      <c r="CA109" s="186">
        <v>0</v>
      </c>
      <c r="CB109" s="186">
        <v>88</v>
      </c>
      <c r="CC109" s="186">
        <v>88</v>
      </c>
      <c r="CD109" s="101">
        <v>44</v>
      </c>
      <c r="CE109" s="101">
        <v>0</v>
      </c>
      <c r="CF109" s="101">
        <v>83</v>
      </c>
      <c r="CG109" s="101">
        <v>83</v>
      </c>
      <c r="CH109" s="102">
        <v>188.63636363636365</v>
      </c>
      <c r="CI109" s="101">
        <v>0</v>
      </c>
      <c r="CJ109" s="101">
        <v>3</v>
      </c>
      <c r="CK109" s="101">
        <v>3</v>
      </c>
      <c r="CL109" s="91">
        <v>6.8181818181818175</v>
      </c>
      <c r="CM109" s="102">
        <v>195.45454545454547</v>
      </c>
      <c r="CN109" s="83">
        <v>0</v>
      </c>
      <c r="CO109" s="83">
        <v>86</v>
      </c>
      <c r="CP109" s="103">
        <v>86</v>
      </c>
    </row>
    <row r="110" spans="1:94" x14ac:dyDescent="0.25">
      <c r="A110" s="5">
        <v>101</v>
      </c>
      <c r="B110" s="5" t="s">
        <v>178</v>
      </c>
      <c r="C110" s="5">
        <v>101</v>
      </c>
      <c r="D110" s="74">
        <v>332</v>
      </c>
      <c r="E110" s="101">
        <v>0</v>
      </c>
      <c r="F110" s="101">
        <v>311</v>
      </c>
      <c r="G110" s="101">
        <v>311</v>
      </c>
      <c r="H110" s="102">
        <v>93.674698795180717</v>
      </c>
      <c r="I110" s="101">
        <v>0</v>
      </c>
      <c r="J110" s="101">
        <v>29</v>
      </c>
      <c r="K110" s="101">
        <v>29</v>
      </c>
      <c r="L110" s="91">
        <v>8.7349397590361448</v>
      </c>
      <c r="M110" s="102">
        <v>102.40963855421687</v>
      </c>
      <c r="N110" s="83">
        <v>0</v>
      </c>
      <c r="O110" s="83">
        <v>340</v>
      </c>
      <c r="P110" s="188">
        <v>340</v>
      </c>
      <c r="Q110" s="103">
        <v>332</v>
      </c>
      <c r="R110" s="103">
        <v>0</v>
      </c>
      <c r="S110" s="103">
        <v>319</v>
      </c>
      <c r="T110" s="103">
        <v>319</v>
      </c>
      <c r="U110" s="103">
        <v>96.084337349397586</v>
      </c>
      <c r="V110" s="103">
        <v>0</v>
      </c>
      <c r="W110" s="103">
        <v>24</v>
      </c>
      <c r="X110" s="103">
        <v>24</v>
      </c>
      <c r="Y110" s="103">
        <v>7.2289156626506017</v>
      </c>
      <c r="Z110" s="103">
        <v>103.31325301204819</v>
      </c>
      <c r="AA110" s="103">
        <v>0</v>
      </c>
      <c r="AB110" s="103">
        <v>343</v>
      </c>
      <c r="AC110" s="103">
        <v>343</v>
      </c>
      <c r="AD110" s="186">
        <v>332</v>
      </c>
      <c r="AE110" s="186">
        <v>0</v>
      </c>
      <c r="AF110" s="186">
        <v>319</v>
      </c>
      <c r="AG110" s="186">
        <v>319</v>
      </c>
      <c r="AH110" s="452">
        <v>96.084337349397586</v>
      </c>
      <c r="AI110" s="186">
        <v>0</v>
      </c>
      <c r="AJ110" s="186">
        <v>20</v>
      </c>
      <c r="AK110" s="186">
        <v>20</v>
      </c>
      <c r="AL110" s="452">
        <v>6.024096385542169</v>
      </c>
      <c r="AM110" s="452">
        <v>102.10843373493977</v>
      </c>
      <c r="AN110" s="186">
        <v>0</v>
      </c>
      <c r="AO110" s="186">
        <v>339</v>
      </c>
      <c r="AP110" s="186">
        <v>339</v>
      </c>
      <c r="AQ110" s="186">
        <v>332</v>
      </c>
      <c r="AR110" s="186">
        <v>0</v>
      </c>
      <c r="AS110" s="186">
        <v>325</v>
      </c>
      <c r="AT110" s="186">
        <v>325</v>
      </c>
      <c r="AU110" s="452">
        <v>97.891566265060234</v>
      </c>
      <c r="AV110" s="186">
        <v>0</v>
      </c>
      <c r="AW110" s="186">
        <v>23</v>
      </c>
      <c r="AX110" s="186">
        <v>23</v>
      </c>
      <c r="AY110" s="452">
        <v>6.927710843373494</v>
      </c>
      <c r="AZ110" s="452">
        <v>104.81927710843372</v>
      </c>
      <c r="BA110" s="186">
        <v>0</v>
      </c>
      <c r="BB110" s="186">
        <v>348</v>
      </c>
      <c r="BC110" s="186">
        <v>348</v>
      </c>
      <c r="BD110" s="186">
        <v>332</v>
      </c>
      <c r="BE110" s="186">
        <v>0</v>
      </c>
      <c r="BF110" s="186">
        <v>326</v>
      </c>
      <c r="BG110" s="186">
        <v>326</v>
      </c>
      <c r="BH110" s="186">
        <v>98.192771084337352</v>
      </c>
      <c r="BI110" s="186">
        <v>0</v>
      </c>
      <c r="BJ110" s="186">
        <v>28</v>
      </c>
      <c r="BK110" s="186">
        <v>28</v>
      </c>
      <c r="BL110" s="186">
        <v>8.4337349397590362</v>
      </c>
      <c r="BM110" s="186">
        <v>106.62650602409639</v>
      </c>
      <c r="BN110" s="186">
        <v>0</v>
      </c>
      <c r="BO110" s="186">
        <v>354</v>
      </c>
      <c r="BP110" s="186">
        <v>354</v>
      </c>
      <c r="BQ110" s="186">
        <v>332</v>
      </c>
      <c r="BR110" s="186">
        <v>0</v>
      </c>
      <c r="BS110" s="186">
        <v>325</v>
      </c>
      <c r="BT110" s="186">
        <v>325</v>
      </c>
      <c r="BU110" s="452">
        <v>97.891566265060234</v>
      </c>
      <c r="BV110" s="186">
        <v>0</v>
      </c>
      <c r="BW110" s="186">
        <v>28</v>
      </c>
      <c r="BX110" s="186">
        <v>28</v>
      </c>
      <c r="BY110" s="452">
        <v>8.4337349397590362</v>
      </c>
      <c r="BZ110" s="452">
        <v>106.32530120481927</v>
      </c>
      <c r="CA110" s="186">
        <v>0</v>
      </c>
      <c r="CB110" s="186">
        <v>353</v>
      </c>
      <c r="CC110" s="186">
        <v>353</v>
      </c>
      <c r="CD110" s="101">
        <v>307</v>
      </c>
      <c r="CE110" s="101">
        <v>0</v>
      </c>
      <c r="CF110" s="101">
        <v>328</v>
      </c>
      <c r="CG110" s="101">
        <v>328</v>
      </c>
      <c r="CH110" s="102">
        <v>106.84039087947883</v>
      </c>
      <c r="CI110" s="101">
        <v>0</v>
      </c>
      <c r="CJ110" s="101">
        <v>30</v>
      </c>
      <c r="CK110" s="101">
        <v>30</v>
      </c>
      <c r="CL110" s="91">
        <v>9.7719869706840399</v>
      </c>
      <c r="CM110" s="102">
        <v>116.61237785016287</v>
      </c>
      <c r="CN110" s="83">
        <v>0</v>
      </c>
      <c r="CO110" s="83">
        <v>358</v>
      </c>
      <c r="CP110" s="103">
        <v>358</v>
      </c>
    </row>
    <row r="111" spans="1:94" x14ac:dyDescent="0.25">
      <c r="A111" s="5">
        <v>145</v>
      </c>
      <c r="B111" s="8" t="s">
        <v>179</v>
      </c>
      <c r="C111" s="5">
        <v>145</v>
      </c>
      <c r="D111" s="74">
        <v>18</v>
      </c>
      <c r="E111" s="101">
        <v>0</v>
      </c>
      <c r="F111" s="101">
        <v>21</v>
      </c>
      <c r="G111" s="101">
        <v>21</v>
      </c>
      <c r="H111" s="102">
        <v>116.66666666666667</v>
      </c>
      <c r="I111" s="101">
        <v>0</v>
      </c>
      <c r="J111" s="101">
        <v>1</v>
      </c>
      <c r="K111" s="101">
        <v>1</v>
      </c>
      <c r="L111" s="91">
        <v>5.5555555555555554</v>
      </c>
      <c r="M111" s="102">
        <v>122.22222222222223</v>
      </c>
      <c r="N111" s="83">
        <v>0</v>
      </c>
      <c r="O111" s="83">
        <v>22</v>
      </c>
      <c r="P111" s="188">
        <v>22</v>
      </c>
      <c r="Q111" s="103">
        <v>18</v>
      </c>
      <c r="R111" s="103">
        <v>0</v>
      </c>
      <c r="S111" s="103">
        <v>20</v>
      </c>
      <c r="T111" s="103">
        <v>20</v>
      </c>
      <c r="U111" s="103">
        <v>111.11111111111111</v>
      </c>
      <c r="V111" s="103">
        <v>0</v>
      </c>
      <c r="W111" s="103">
        <v>2</v>
      </c>
      <c r="X111" s="103">
        <v>2</v>
      </c>
      <c r="Y111" s="103">
        <v>11.111111111111111</v>
      </c>
      <c r="Z111" s="103">
        <v>122.22222222222223</v>
      </c>
      <c r="AA111" s="103">
        <v>0</v>
      </c>
      <c r="AB111" s="103">
        <v>22</v>
      </c>
      <c r="AC111" s="103">
        <v>22</v>
      </c>
      <c r="AD111" s="186">
        <v>18</v>
      </c>
      <c r="AE111" s="186">
        <v>0</v>
      </c>
      <c r="AF111" s="186">
        <v>21</v>
      </c>
      <c r="AG111" s="186">
        <v>21</v>
      </c>
      <c r="AH111" s="452">
        <v>116.66666666666667</v>
      </c>
      <c r="AI111" s="186">
        <v>0</v>
      </c>
      <c r="AJ111" s="186">
        <v>1</v>
      </c>
      <c r="AK111" s="186">
        <v>1</v>
      </c>
      <c r="AL111" s="452">
        <v>5.5555555555555554</v>
      </c>
      <c r="AM111" s="452">
        <v>122.22222222222223</v>
      </c>
      <c r="AN111" s="186">
        <v>0</v>
      </c>
      <c r="AO111" s="186">
        <v>22</v>
      </c>
      <c r="AP111" s="186">
        <v>22</v>
      </c>
      <c r="AQ111" s="186">
        <v>18</v>
      </c>
      <c r="AR111" s="186">
        <v>0</v>
      </c>
      <c r="AS111" s="186">
        <v>24</v>
      </c>
      <c r="AT111" s="186">
        <v>24</v>
      </c>
      <c r="AU111" s="452">
        <v>133.33333333333331</v>
      </c>
      <c r="AV111" s="186">
        <v>0</v>
      </c>
      <c r="AW111" s="186">
        <v>1</v>
      </c>
      <c r="AX111" s="186">
        <v>1</v>
      </c>
      <c r="AY111" s="452">
        <v>5.5555555555555554</v>
      </c>
      <c r="AZ111" s="452">
        <v>138.88888888888889</v>
      </c>
      <c r="BA111" s="186">
        <v>0</v>
      </c>
      <c r="BB111" s="186">
        <v>25</v>
      </c>
      <c r="BC111" s="186">
        <v>25</v>
      </c>
      <c r="BD111" s="186">
        <v>18</v>
      </c>
      <c r="BE111" s="186">
        <v>0</v>
      </c>
      <c r="BF111" s="186">
        <v>25</v>
      </c>
      <c r="BG111" s="186">
        <v>25</v>
      </c>
      <c r="BH111" s="186">
        <v>138.88888888888889</v>
      </c>
      <c r="BI111" s="186">
        <v>0</v>
      </c>
      <c r="BJ111" s="186">
        <v>1</v>
      </c>
      <c r="BK111" s="186">
        <v>1</v>
      </c>
      <c r="BL111" s="186">
        <v>5.5555555555555554</v>
      </c>
      <c r="BM111" s="186">
        <v>144.44444444444443</v>
      </c>
      <c r="BN111" s="186">
        <v>0</v>
      </c>
      <c r="BO111" s="186">
        <v>26</v>
      </c>
      <c r="BP111" s="186">
        <v>26</v>
      </c>
      <c r="BQ111" s="186">
        <v>18</v>
      </c>
      <c r="BR111" s="186">
        <v>0</v>
      </c>
      <c r="BS111" s="186">
        <v>28</v>
      </c>
      <c r="BT111" s="186">
        <v>28</v>
      </c>
      <c r="BU111" s="452">
        <v>155.55555555555557</v>
      </c>
      <c r="BV111" s="186">
        <v>0</v>
      </c>
      <c r="BW111" s="186">
        <v>0</v>
      </c>
      <c r="BX111" s="186">
        <v>0</v>
      </c>
      <c r="BY111" s="452">
        <v>0</v>
      </c>
      <c r="BZ111" s="452">
        <v>155.55555555555557</v>
      </c>
      <c r="CA111" s="186">
        <v>0</v>
      </c>
      <c r="CB111" s="186">
        <v>28</v>
      </c>
      <c r="CC111" s="186">
        <v>28</v>
      </c>
      <c r="CD111" s="101">
        <v>20</v>
      </c>
      <c r="CE111" s="101">
        <v>0</v>
      </c>
      <c r="CF111" s="101">
        <v>27</v>
      </c>
      <c r="CG111" s="101">
        <v>27</v>
      </c>
      <c r="CH111" s="102">
        <v>135</v>
      </c>
      <c r="CI111" s="101">
        <v>0</v>
      </c>
      <c r="CJ111" s="101">
        <v>1</v>
      </c>
      <c r="CK111" s="101">
        <v>1</v>
      </c>
      <c r="CL111" s="91">
        <v>5</v>
      </c>
      <c r="CM111" s="102">
        <v>140</v>
      </c>
      <c r="CN111" s="83">
        <v>0</v>
      </c>
      <c r="CO111" s="83">
        <v>28</v>
      </c>
      <c r="CP111" s="103">
        <v>28</v>
      </c>
    </row>
    <row r="112" spans="1:94" x14ac:dyDescent="0.25">
      <c r="A112" s="5">
        <v>209</v>
      </c>
      <c r="B112" s="8" t="s">
        <v>180</v>
      </c>
      <c r="C112" s="5">
        <v>209</v>
      </c>
      <c r="D112" s="74">
        <v>82</v>
      </c>
      <c r="E112" s="101">
        <v>0</v>
      </c>
      <c r="F112" s="101">
        <v>95</v>
      </c>
      <c r="G112" s="101">
        <v>95</v>
      </c>
      <c r="H112" s="102">
        <v>115.85365853658536</v>
      </c>
      <c r="I112" s="101">
        <v>0</v>
      </c>
      <c r="J112" s="101">
        <v>5</v>
      </c>
      <c r="K112" s="101">
        <v>5</v>
      </c>
      <c r="L112" s="91">
        <v>6.0975609756097562</v>
      </c>
      <c r="M112" s="102">
        <v>121.95121951219512</v>
      </c>
      <c r="N112" s="83">
        <v>0</v>
      </c>
      <c r="O112" s="83">
        <v>100</v>
      </c>
      <c r="P112" s="188">
        <v>100</v>
      </c>
      <c r="Q112" s="103">
        <v>82</v>
      </c>
      <c r="R112" s="103">
        <v>0</v>
      </c>
      <c r="S112" s="103">
        <v>97</v>
      </c>
      <c r="T112" s="103">
        <v>97</v>
      </c>
      <c r="U112" s="103">
        <v>118.29268292682926</v>
      </c>
      <c r="V112" s="103">
        <v>0</v>
      </c>
      <c r="W112" s="103">
        <v>5</v>
      </c>
      <c r="X112" s="103">
        <v>5</v>
      </c>
      <c r="Y112" s="103">
        <v>6.0975609756097562</v>
      </c>
      <c r="Z112" s="103">
        <v>124.39024390243902</v>
      </c>
      <c r="AA112" s="103">
        <v>0</v>
      </c>
      <c r="AB112" s="103">
        <v>102</v>
      </c>
      <c r="AC112" s="103">
        <v>102</v>
      </c>
      <c r="AD112" s="186">
        <v>82</v>
      </c>
      <c r="AE112" s="186">
        <v>0</v>
      </c>
      <c r="AF112" s="186">
        <v>100</v>
      </c>
      <c r="AG112" s="186">
        <v>100</v>
      </c>
      <c r="AH112" s="452">
        <v>121.95121951219512</v>
      </c>
      <c r="AI112" s="186">
        <v>0</v>
      </c>
      <c r="AJ112" s="186">
        <v>5</v>
      </c>
      <c r="AK112" s="186">
        <v>5</v>
      </c>
      <c r="AL112" s="452">
        <v>6.0975609756097562</v>
      </c>
      <c r="AM112" s="452">
        <v>128.04878048780489</v>
      </c>
      <c r="AN112" s="186">
        <v>0</v>
      </c>
      <c r="AO112" s="186">
        <v>105</v>
      </c>
      <c r="AP112" s="186">
        <v>105</v>
      </c>
      <c r="AQ112" s="186">
        <v>82</v>
      </c>
      <c r="AR112" s="186">
        <v>0</v>
      </c>
      <c r="AS112" s="186">
        <v>98</v>
      </c>
      <c r="AT112" s="186">
        <v>98</v>
      </c>
      <c r="AU112" s="452">
        <v>119.51219512195121</v>
      </c>
      <c r="AV112" s="186">
        <v>0</v>
      </c>
      <c r="AW112" s="186">
        <v>7</v>
      </c>
      <c r="AX112" s="186">
        <v>7</v>
      </c>
      <c r="AY112" s="452">
        <v>8.536585365853659</v>
      </c>
      <c r="AZ112" s="452">
        <v>128.04878048780489</v>
      </c>
      <c r="BA112" s="186">
        <v>0</v>
      </c>
      <c r="BB112" s="186">
        <v>105</v>
      </c>
      <c r="BC112" s="186">
        <v>105</v>
      </c>
      <c r="BD112" s="186">
        <v>82</v>
      </c>
      <c r="BE112" s="186">
        <v>0</v>
      </c>
      <c r="BF112" s="186">
        <v>100</v>
      </c>
      <c r="BG112" s="186">
        <v>100</v>
      </c>
      <c r="BH112" s="186">
        <v>121.95121951219512</v>
      </c>
      <c r="BI112" s="186">
        <v>0</v>
      </c>
      <c r="BJ112" s="186">
        <v>4</v>
      </c>
      <c r="BK112" s="186">
        <v>4</v>
      </c>
      <c r="BL112" s="186">
        <v>4.8780487804878048</v>
      </c>
      <c r="BM112" s="186">
        <v>126.82926829268293</v>
      </c>
      <c r="BN112" s="186">
        <v>0</v>
      </c>
      <c r="BO112" s="186">
        <v>104</v>
      </c>
      <c r="BP112" s="186">
        <v>104</v>
      </c>
      <c r="BQ112" s="186">
        <v>82</v>
      </c>
      <c r="BR112" s="186">
        <v>0</v>
      </c>
      <c r="BS112" s="186">
        <v>101</v>
      </c>
      <c r="BT112" s="186">
        <v>101</v>
      </c>
      <c r="BU112" s="452">
        <v>123.17073170731707</v>
      </c>
      <c r="BV112" s="186">
        <v>0</v>
      </c>
      <c r="BW112" s="186">
        <v>4</v>
      </c>
      <c r="BX112" s="186">
        <v>4</v>
      </c>
      <c r="BY112" s="452">
        <v>4.8780487804878048</v>
      </c>
      <c r="BZ112" s="452">
        <v>128.04878048780489</v>
      </c>
      <c r="CA112" s="186">
        <v>0</v>
      </c>
      <c r="CB112" s="186">
        <v>105</v>
      </c>
      <c r="CC112" s="186">
        <v>105</v>
      </c>
      <c r="CD112" s="101">
        <v>66</v>
      </c>
      <c r="CE112" s="101">
        <v>0</v>
      </c>
      <c r="CF112" s="101">
        <v>100</v>
      </c>
      <c r="CG112" s="101">
        <v>100</v>
      </c>
      <c r="CH112" s="102">
        <v>151.5151515151515</v>
      </c>
      <c r="CI112" s="101">
        <v>0</v>
      </c>
      <c r="CJ112" s="101">
        <v>7</v>
      </c>
      <c r="CK112" s="101">
        <v>7</v>
      </c>
      <c r="CL112" s="91">
        <v>10.606060606060606</v>
      </c>
      <c r="CM112" s="102">
        <v>162.12121212121212</v>
      </c>
      <c r="CN112" s="83">
        <v>0</v>
      </c>
      <c r="CO112" s="83">
        <v>107</v>
      </c>
      <c r="CP112" s="103">
        <v>107</v>
      </c>
    </row>
    <row r="113" spans="1:94" x14ac:dyDescent="0.25">
      <c r="A113" s="5">
        <v>282</v>
      </c>
      <c r="B113" s="8" t="s">
        <v>181</v>
      </c>
      <c r="C113" s="5">
        <v>282</v>
      </c>
      <c r="D113" s="74">
        <v>201</v>
      </c>
      <c r="E113" s="101">
        <v>0</v>
      </c>
      <c r="F113" s="101">
        <v>156</v>
      </c>
      <c r="G113" s="101">
        <v>156</v>
      </c>
      <c r="H113" s="102">
        <v>77.611940298507463</v>
      </c>
      <c r="I113" s="101">
        <v>0</v>
      </c>
      <c r="J113" s="101">
        <v>36</v>
      </c>
      <c r="K113" s="101">
        <v>36</v>
      </c>
      <c r="L113" s="91">
        <v>17.910447761194028</v>
      </c>
      <c r="M113" s="102">
        <v>95.522388059701484</v>
      </c>
      <c r="N113" s="83">
        <v>0</v>
      </c>
      <c r="O113" s="83">
        <v>192</v>
      </c>
      <c r="P113" s="188">
        <v>192</v>
      </c>
      <c r="Q113" s="103">
        <v>201</v>
      </c>
      <c r="R113" s="103">
        <v>0</v>
      </c>
      <c r="S113" s="103">
        <v>156</v>
      </c>
      <c r="T113" s="103">
        <v>156</v>
      </c>
      <c r="U113" s="103">
        <v>77.611940298507463</v>
      </c>
      <c r="V113" s="103">
        <v>0</v>
      </c>
      <c r="W113" s="103">
        <v>40</v>
      </c>
      <c r="X113" s="103">
        <v>40</v>
      </c>
      <c r="Y113" s="103">
        <v>19.900497512437813</v>
      </c>
      <c r="Z113" s="103">
        <v>97.512437810945272</v>
      </c>
      <c r="AA113" s="103">
        <v>0</v>
      </c>
      <c r="AB113" s="103">
        <v>196</v>
      </c>
      <c r="AC113" s="103">
        <v>196</v>
      </c>
      <c r="AD113" s="186">
        <v>201</v>
      </c>
      <c r="AE113" s="186">
        <v>0</v>
      </c>
      <c r="AF113" s="186">
        <v>158</v>
      </c>
      <c r="AG113" s="186">
        <v>158</v>
      </c>
      <c r="AH113" s="452">
        <v>78.606965174129357</v>
      </c>
      <c r="AI113" s="186">
        <v>0</v>
      </c>
      <c r="AJ113" s="186">
        <v>38</v>
      </c>
      <c r="AK113" s="186">
        <v>38</v>
      </c>
      <c r="AL113" s="452">
        <v>18.905472636815919</v>
      </c>
      <c r="AM113" s="452">
        <v>97.512437810945272</v>
      </c>
      <c r="AN113" s="186">
        <v>0</v>
      </c>
      <c r="AO113" s="186">
        <v>196</v>
      </c>
      <c r="AP113" s="186">
        <v>196</v>
      </c>
      <c r="AQ113" s="186">
        <v>201</v>
      </c>
      <c r="AR113" s="186">
        <v>0</v>
      </c>
      <c r="AS113" s="186">
        <v>164</v>
      </c>
      <c r="AT113" s="186">
        <v>164</v>
      </c>
      <c r="AU113" s="452">
        <v>81.592039800995025</v>
      </c>
      <c r="AV113" s="186">
        <v>0</v>
      </c>
      <c r="AW113" s="186">
        <v>34</v>
      </c>
      <c r="AX113" s="186">
        <v>34</v>
      </c>
      <c r="AY113" s="452">
        <v>16.915422885572141</v>
      </c>
      <c r="AZ113" s="452">
        <v>98.507462686567166</v>
      </c>
      <c r="BA113" s="186">
        <v>0</v>
      </c>
      <c r="BB113" s="186">
        <v>198</v>
      </c>
      <c r="BC113" s="186">
        <v>198</v>
      </c>
      <c r="BD113" s="186">
        <v>201</v>
      </c>
      <c r="BE113" s="186">
        <v>0</v>
      </c>
      <c r="BF113" s="186">
        <v>166</v>
      </c>
      <c r="BG113" s="186">
        <v>166</v>
      </c>
      <c r="BH113" s="186">
        <v>82.587064676616919</v>
      </c>
      <c r="BI113" s="186">
        <v>0</v>
      </c>
      <c r="BJ113" s="186">
        <v>39</v>
      </c>
      <c r="BK113" s="186">
        <v>39</v>
      </c>
      <c r="BL113" s="186">
        <v>19.402985074626866</v>
      </c>
      <c r="BM113" s="186">
        <v>101.99004975124377</v>
      </c>
      <c r="BN113" s="186">
        <v>0</v>
      </c>
      <c r="BO113" s="186">
        <v>205</v>
      </c>
      <c r="BP113" s="186">
        <v>205</v>
      </c>
      <c r="BQ113" s="186">
        <v>201</v>
      </c>
      <c r="BR113" s="186">
        <v>0</v>
      </c>
      <c r="BS113" s="186">
        <v>171</v>
      </c>
      <c r="BT113" s="186">
        <v>171</v>
      </c>
      <c r="BU113" s="452">
        <v>85.074626865671647</v>
      </c>
      <c r="BV113" s="186">
        <v>0</v>
      </c>
      <c r="BW113" s="186">
        <v>37</v>
      </c>
      <c r="BX113" s="186">
        <v>37</v>
      </c>
      <c r="BY113" s="452">
        <v>18.407960199004975</v>
      </c>
      <c r="BZ113" s="452">
        <v>103.48258706467661</v>
      </c>
      <c r="CA113" s="186">
        <v>0</v>
      </c>
      <c r="CB113" s="186">
        <v>208</v>
      </c>
      <c r="CC113" s="186">
        <v>208</v>
      </c>
      <c r="CD113" s="101">
        <v>183</v>
      </c>
      <c r="CE113" s="101">
        <v>0</v>
      </c>
      <c r="CF113" s="101">
        <v>171</v>
      </c>
      <c r="CG113" s="101">
        <v>171</v>
      </c>
      <c r="CH113" s="102">
        <v>93.442622950819683</v>
      </c>
      <c r="CI113" s="101">
        <v>0</v>
      </c>
      <c r="CJ113" s="101">
        <v>37</v>
      </c>
      <c r="CK113" s="101">
        <v>37</v>
      </c>
      <c r="CL113" s="91">
        <v>20.21857923497268</v>
      </c>
      <c r="CM113" s="102">
        <v>113.66120218579235</v>
      </c>
      <c r="CN113" s="83">
        <v>0</v>
      </c>
      <c r="CO113" s="83">
        <v>208</v>
      </c>
      <c r="CP113" s="103">
        <v>208</v>
      </c>
    </row>
    <row r="114" spans="1:94" x14ac:dyDescent="0.25">
      <c r="A114" s="5">
        <v>353</v>
      </c>
      <c r="B114" s="8" t="s">
        <v>182</v>
      </c>
      <c r="C114" s="5">
        <v>353</v>
      </c>
      <c r="D114" s="74">
        <v>17</v>
      </c>
      <c r="E114" s="101">
        <v>0</v>
      </c>
      <c r="F114" s="101">
        <v>17</v>
      </c>
      <c r="G114" s="101">
        <v>17</v>
      </c>
      <c r="H114" s="102">
        <v>100</v>
      </c>
      <c r="I114" s="101">
        <v>0</v>
      </c>
      <c r="J114" s="101">
        <v>4</v>
      </c>
      <c r="K114" s="101">
        <v>4</v>
      </c>
      <c r="L114" s="91">
        <v>23.52941176470588</v>
      </c>
      <c r="M114" s="102">
        <v>123.52941176470588</v>
      </c>
      <c r="N114" s="83">
        <v>0</v>
      </c>
      <c r="O114" s="83">
        <v>21</v>
      </c>
      <c r="P114" s="188">
        <v>21</v>
      </c>
      <c r="Q114" s="103">
        <v>17</v>
      </c>
      <c r="R114" s="103">
        <v>0</v>
      </c>
      <c r="S114" s="103">
        <v>17</v>
      </c>
      <c r="T114" s="103">
        <v>17</v>
      </c>
      <c r="U114" s="103">
        <v>100</v>
      </c>
      <c r="V114" s="103">
        <v>0</v>
      </c>
      <c r="W114" s="103">
        <v>4</v>
      </c>
      <c r="X114" s="103">
        <v>4</v>
      </c>
      <c r="Y114" s="103">
        <v>23.52941176470588</v>
      </c>
      <c r="Z114" s="103">
        <v>123.52941176470588</v>
      </c>
      <c r="AA114" s="103">
        <v>0</v>
      </c>
      <c r="AB114" s="103">
        <v>21</v>
      </c>
      <c r="AC114" s="103">
        <v>21</v>
      </c>
      <c r="AD114" s="186">
        <v>17</v>
      </c>
      <c r="AE114" s="186">
        <v>0</v>
      </c>
      <c r="AF114" s="186">
        <v>18</v>
      </c>
      <c r="AG114" s="186">
        <v>18</v>
      </c>
      <c r="AH114" s="452">
        <v>105.88235294117648</v>
      </c>
      <c r="AI114" s="186">
        <v>0</v>
      </c>
      <c r="AJ114" s="186">
        <v>4</v>
      </c>
      <c r="AK114" s="186">
        <v>4</v>
      </c>
      <c r="AL114" s="452">
        <v>23.52941176470588</v>
      </c>
      <c r="AM114" s="452">
        <v>129.41176470588235</v>
      </c>
      <c r="AN114" s="186">
        <v>0</v>
      </c>
      <c r="AO114" s="186">
        <v>22</v>
      </c>
      <c r="AP114" s="186">
        <v>22</v>
      </c>
      <c r="AQ114" s="186">
        <v>17</v>
      </c>
      <c r="AR114" s="186">
        <v>0</v>
      </c>
      <c r="AS114" s="186">
        <v>17</v>
      </c>
      <c r="AT114" s="186">
        <v>17</v>
      </c>
      <c r="AU114" s="452">
        <v>100</v>
      </c>
      <c r="AV114" s="186">
        <v>0</v>
      </c>
      <c r="AW114" s="186">
        <v>5</v>
      </c>
      <c r="AX114" s="186">
        <v>5</v>
      </c>
      <c r="AY114" s="452">
        <v>29.411764705882355</v>
      </c>
      <c r="AZ114" s="452">
        <v>129.41176470588235</v>
      </c>
      <c r="BA114" s="186">
        <v>0</v>
      </c>
      <c r="BB114" s="186">
        <v>22</v>
      </c>
      <c r="BC114" s="186">
        <v>22</v>
      </c>
      <c r="BD114" s="186">
        <v>17</v>
      </c>
      <c r="BE114" s="186">
        <v>0</v>
      </c>
      <c r="BF114" s="186">
        <v>17</v>
      </c>
      <c r="BG114" s="186">
        <v>17</v>
      </c>
      <c r="BH114" s="186">
        <v>100</v>
      </c>
      <c r="BI114" s="186">
        <v>0</v>
      </c>
      <c r="BJ114" s="186">
        <v>5</v>
      </c>
      <c r="BK114" s="186">
        <v>5</v>
      </c>
      <c r="BL114" s="186">
        <v>29.411764705882355</v>
      </c>
      <c r="BM114" s="186">
        <v>129.41176470588235</v>
      </c>
      <c r="BN114" s="186">
        <v>0</v>
      </c>
      <c r="BO114" s="186">
        <v>22</v>
      </c>
      <c r="BP114" s="186">
        <v>22</v>
      </c>
      <c r="BQ114" s="186">
        <v>17</v>
      </c>
      <c r="BR114" s="186">
        <v>0</v>
      </c>
      <c r="BS114" s="186">
        <v>18</v>
      </c>
      <c r="BT114" s="186">
        <v>18</v>
      </c>
      <c r="BU114" s="452">
        <v>105.88235294117648</v>
      </c>
      <c r="BV114" s="186">
        <v>0</v>
      </c>
      <c r="BW114" s="186">
        <v>5</v>
      </c>
      <c r="BX114" s="186">
        <v>5</v>
      </c>
      <c r="BY114" s="452">
        <v>29.411764705882355</v>
      </c>
      <c r="BZ114" s="452">
        <v>135.29411764705884</v>
      </c>
      <c r="CA114" s="186">
        <v>0</v>
      </c>
      <c r="CB114" s="186">
        <v>23</v>
      </c>
      <c r="CC114" s="186">
        <v>23</v>
      </c>
      <c r="CD114" s="101">
        <v>20</v>
      </c>
      <c r="CE114" s="101">
        <v>0</v>
      </c>
      <c r="CF114" s="101">
        <v>20</v>
      </c>
      <c r="CG114" s="101">
        <v>20</v>
      </c>
      <c r="CH114" s="102">
        <v>100</v>
      </c>
      <c r="CI114" s="101">
        <v>0</v>
      </c>
      <c r="CJ114" s="101">
        <v>5</v>
      </c>
      <c r="CK114" s="101">
        <v>5</v>
      </c>
      <c r="CL114" s="91">
        <v>25</v>
      </c>
      <c r="CM114" s="102">
        <v>125</v>
      </c>
      <c r="CN114" s="83">
        <v>0</v>
      </c>
      <c r="CO114" s="83">
        <v>25</v>
      </c>
      <c r="CP114" s="103">
        <v>25</v>
      </c>
    </row>
    <row r="115" spans="1:94" x14ac:dyDescent="0.25">
      <c r="A115" s="5">
        <v>364</v>
      </c>
      <c r="B115" s="8" t="s">
        <v>183</v>
      </c>
      <c r="C115" s="5">
        <v>364</v>
      </c>
      <c r="D115" s="74">
        <v>132</v>
      </c>
      <c r="E115" s="101">
        <v>0</v>
      </c>
      <c r="F115" s="101">
        <v>87</v>
      </c>
      <c r="G115" s="101">
        <v>87</v>
      </c>
      <c r="H115" s="102">
        <v>65.909090909090907</v>
      </c>
      <c r="I115" s="101">
        <v>0</v>
      </c>
      <c r="J115" s="101">
        <v>23</v>
      </c>
      <c r="K115" s="101">
        <v>23</v>
      </c>
      <c r="L115" s="91">
        <v>17.424242424242426</v>
      </c>
      <c r="M115" s="102">
        <v>83.333333333333343</v>
      </c>
      <c r="N115" s="83">
        <v>0</v>
      </c>
      <c r="O115" s="83">
        <v>110</v>
      </c>
      <c r="P115" s="188">
        <v>110</v>
      </c>
      <c r="Q115" s="103">
        <v>132</v>
      </c>
      <c r="R115" s="103">
        <v>0</v>
      </c>
      <c r="S115" s="103">
        <v>84</v>
      </c>
      <c r="T115" s="103">
        <v>84</v>
      </c>
      <c r="U115" s="103">
        <v>63.636363636363633</v>
      </c>
      <c r="V115" s="103">
        <v>0</v>
      </c>
      <c r="W115" s="103">
        <v>29</v>
      </c>
      <c r="X115" s="103">
        <v>29</v>
      </c>
      <c r="Y115" s="103">
        <v>21.969696969696969</v>
      </c>
      <c r="Z115" s="103">
        <v>85.606060606060609</v>
      </c>
      <c r="AA115" s="103">
        <v>0</v>
      </c>
      <c r="AB115" s="103">
        <v>113</v>
      </c>
      <c r="AC115" s="103">
        <v>113</v>
      </c>
      <c r="AD115" s="186">
        <v>132</v>
      </c>
      <c r="AE115" s="186">
        <v>0</v>
      </c>
      <c r="AF115" s="186">
        <v>86</v>
      </c>
      <c r="AG115" s="186">
        <v>86</v>
      </c>
      <c r="AH115" s="452">
        <v>65.151515151515156</v>
      </c>
      <c r="AI115" s="186">
        <v>0</v>
      </c>
      <c r="AJ115" s="186">
        <v>26</v>
      </c>
      <c r="AK115" s="186">
        <v>26</v>
      </c>
      <c r="AL115" s="452">
        <v>19.696969696969695</v>
      </c>
      <c r="AM115" s="452">
        <v>84.848484848484844</v>
      </c>
      <c r="AN115" s="186">
        <v>0</v>
      </c>
      <c r="AO115" s="186">
        <v>112</v>
      </c>
      <c r="AP115" s="186">
        <v>112</v>
      </c>
      <c r="AQ115" s="186">
        <v>132</v>
      </c>
      <c r="AR115" s="186">
        <v>0</v>
      </c>
      <c r="AS115" s="186">
        <v>84</v>
      </c>
      <c r="AT115" s="186">
        <v>84</v>
      </c>
      <c r="AU115" s="452">
        <v>63.636363636363633</v>
      </c>
      <c r="AV115" s="186">
        <v>0</v>
      </c>
      <c r="AW115" s="186">
        <v>28</v>
      </c>
      <c r="AX115" s="186">
        <v>28</v>
      </c>
      <c r="AY115" s="452">
        <v>21.212121212121211</v>
      </c>
      <c r="AZ115" s="452">
        <v>84.848484848484844</v>
      </c>
      <c r="BA115" s="186">
        <v>0</v>
      </c>
      <c r="BB115" s="186">
        <v>112</v>
      </c>
      <c r="BC115" s="186">
        <v>112</v>
      </c>
      <c r="BD115" s="186">
        <v>132</v>
      </c>
      <c r="BE115" s="186">
        <v>0</v>
      </c>
      <c r="BF115" s="186">
        <v>87</v>
      </c>
      <c r="BG115" s="186">
        <v>87</v>
      </c>
      <c r="BH115" s="186">
        <v>65.909090909090907</v>
      </c>
      <c r="BI115" s="186">
        <v>0</v>
      </c>
      <c r="BJ115" s="186">
        <v>28</v>
      </c>
      <c r="BK115" s="186">
        <v>28</v>
      </c>
      <c r="BL115" s="186">
        <v>21.212121212121211</v>
      </c>
      <c r="BM115" s="186">
        <v>87.121212121212125</v>
      </c>
      <c r="BN115" s="186">
        <v>0</v>
      </c>
      <c r="BO115" s="186">
        <v>115</v>
      </c>
      <c r="BP115" s="186">
        <v>115</v>
      </c>
      <c r="BQ115" s="186">
        <v>132</v>
      </c>
      <c r="BR115" s="186">
        <v>0</v>
      </c>
      <c r="BS115" s="186">
        <v>87</v>
      </c>
      <c r="BT115" s="186">
        <v>87</v>
      </c>
      <c r="BU115" s="452">
        <v>65.909090909090907</v>
      </c>
      <c r="BV115" s="186">
        <v>0</v>
      </c>
      <c r="BW115" s="186">
        <v>31</v>
      </c>
      <c r="BX115" s="186">
        <v>31</v>
      </c>
      <c r="BY115" s="452">
        <v>23.484848484848484</v>
      </c>
      <c r="BZ115" s="452">
        <v>89.393939393939391</v>
      </c>
      <c r="CA115" s="186">
        <v>0</v>
      </c>
      <c r="CB115" s="186">
        <v>118</v>
      </c>
      <c r="CC115" s="186">
        <v>118</v>
      </c>
      <c r="CD115" s="101">
        <v>126</v>
      </c>
      <c r="CE115" s="101">
        <v>0</v>
      </c>
      <c r="CF115" s="101">
        <v>91</v>
      </c>
      <c r="CG115" s="101">
        <v>91</v>
      </c>
      <c r="CH115" s="102">
        <v>72.222222222222214</v>
      </c>
      <c r="CI115" s="101">
        <v>0</v>
      </c>
      <c r="CJ115" s="101">
        <v>30</v>
      </c>
      <c r="CK115" s="101">
        <v>30</v>
      </c>
      <c r="CL115" s="91">
        <v>23.809523809523807</v>
      </c>
      <c r="CM115" s="102">
        <v>96.031746031746039</v>
      </c>
      <c r="CN115" s="83">
        <v>0</v>
      </c>
      <c r="CO115" s="83">
        <v>121</v>
      </c>
      <c r="CP115" s="103">
        <v>121</v>
      </c>
    </row>
    <row r="116" spans="1:94" x14ac:dyDescent="0.25">
      <c r="A116" s="5">
        <v>368</v>
      </c>
      <c r="B116" s="8" t="s">
        <v>184</v>
      </c>
      <c r="C116" s="5">
        <v>368</v>
      </c>
      <c r="D116" s="74">
        <v>90</v>
      </c>
      <c r="E116" s="101">
        <v>0</v>
      </c>
      <c r="F116" s="101">
        <v>70</v>
      </c>
      <c r="G116" s="101">
        <v>70</v>
      </c>
      <c r="H116" s="102">
        <v>77.777777777777786</v>
      </c>
      <c r="I116" s="101">
        <v>0</v>
      </c>
      <c r="J116" s="101">
        <v>24</v>
      </c>
      <c r="K116" s="101">
        <v>24</v>
      </c>
      <c r="L116" s="91">
        <v>26.666666666666668</v>
      </c>
      <c r="M116" s="102">
        <v>104.44444444444446</v>
      </c>
      <c r="N116" s="83">
        <v>0</v>
      </c>
      <c r="O116" s="83">
        <v>94</v>
      </c>
      <c r="P116" s="188">
        <v>94</v>
      </c>
      <c r="Q116" s="103">
        <v>90</v>
      </c>
      <c r="R116" s="103">
        <v>0</v>
      </c>
      <c r="S116" s="103">
        <v>65</v>
      </c>
      <c r="T116" s="103">
        <v>65</v>
      </c>
      <c r="U116" s="103">
        <v>72.222222222222214</v>
      </c>
      <c r="V116" s="103">
        <v>0</v>
      </c>
      <c r="W116" s="103">
        <v>31</v>
      </c>
      <c r="X116" s="103">
        <v>31</v>
      </c>
      <c r="Y116" s="103">
        <v>34.444444444444443</v>
      </c>
      <c r="Z116" s="103">
        <v>106.66666666666667</v>
      </c>
      <c r="AA116" s="103">
        <v>0</v>
      </c>
      <c r="AB116" s="103">
        <v>96</v>
      </c>
      <c r="AC116" s="103">
        <v>96</v>
      </c>
      <c r="AD116" s="186">
        <v>90</v>
      </c>
      <c r="AE116" s="186">
        <v>0</v>
      </c>
      <c r="AF116" s="186">
        <v>63</v>
      </c>
      <c r="AG116" s="186">
        <v>63</v>
      </c>
      <c r="AH116" s="452">
        <v>70</v>
      </c>
      <c r="AI116" s="186">
        <v>0</v>
      </c>
      <c r="AJ116" s="186">
        <v>30</v>
      </c>
      <c r="AK116" s="186">
        <v>30</v>
      </c>
      <c r="AL116" s="452">
        <v>33.333333333333329</v>
      </c>
      <c r="AM116" s="452">
        <v>103.33333333333334</v>
      </c>
      <c r="AN116" s="186">
        <v>0</v>
      </c>
      <c r="AO116" s="186">
        <v>93</v>
      </c>
      <c r="AP116" s="186">
        <v>93</v>
      </c>
      <c r="AQ116" s="186">
        <v>90</v>
      </c>
      <c r="AR116" s="186">
        <v>0</v>
      </c>
      <c r="AS116" s="186">
        <v>66</v>
      </c>
      <c r="AT116" s="186">
        <v>66</v>
      </c>
      <c r="AU116" s="452">
        <v>73.333333333333329</v>
      </c>
      <c r="AV116" s="186">
        <v>0</v>
      </c>
      <c r="AW116" s="186">
        <v>29</v>
      </c>
      <c r="AX116" s="186">
        <v>29</v>
      </c>
      <c r="AY116" s="452">
        <v>32.222222222222221</v>
      </c>
      <c r="AZ116" s="452">
        <v>105.55555555555556</v>
      </c>
      <c r="BA116" s="186">
        <v>0</v>
      </c>
      <c r="BB116" s="186">
        <v>95</v>
      </c>
      <c r="BC116" s="186">
        <v>95</v>
      </c>
      <c r="BD116" s="186">
        <v>90</v>
      </c>
      <c r="BE116" s="186">
        <v>0</v>
      </c>
      <c r="BF116" s="186">
        <v>69</v>
      </c>
      <c r="BG116" s="186">
        <v>69</v>
      </c>
      <c r="BH116" s="186">
        <v>76.666666666666671</v>
      </c>
      <c r="BI116" s="186">
        <v>0</v>
      </c>
      <c r="BJ116" s="186">
        <v>23</v>
      </c>
      <c r="BK116" s="186">
        <v>23</v>
      </c>
      <c r="BL116" s="186">
        <v>25.555555555555554</v>
      </c>
      <c r="BM116" s="186">
        <v>102.22222222222221</v>
      </c>
      <c r="BN116" s="186">
        <v>0</v>
      </c>
      <c r="BO116" s="186">
        <v>92</v>
      </c>
      <c r="BP116" s="186">
        <v>92</v>
      </c>
      <c r="BQ116" s="186">
        <v>90</v>
      </c>
      <c r="BR116" s="186">
        <v>0</v>
      </c>
      <c r="BS116" s="186">
        <v>71</v>
      </c>
      <c r="BT116" s="186">
        <v>71</v>
      </c>
      <c r="BU116" s="452">
        <v>78.888888888888886</v>
      </c>
      <c r="BV116" s="186">
        <v>0</v>
      </c>
      <c r="BW116" s="186">
        <v>23</v>
      </c>
      <c r="BX116" s="186">
        <v>23</v>
      </c>
      <c r="BY116" s="452">
        <v>25.555555555555554</v>
      </c>
      <c r="BZ116" s="452">
        <v>104.44444444444446</v>
      </c>
      <c r="CA116" s="186">
        <v>0</v>
      </c>
      <c r="CB116" s="186">
        <v>94</v>
      </c>
      <c r="CC116" s="186">
        <v>94</v>
      </c>
      <c r="CD116" s="101">
        <v>84</v>
      </c>
      <c r="CE116" s="101">
        <v>0</v>
      </c>
      <c r="CF116" s="101">
        <v>71</v>
      </c>
      <c r="CG116" s="101">
        <v>71</v>
      </c>
      <c r="CH116" s="102">
        <v>84.523809523809518</v>
      </c>
      <c r="CI116" s="101">
        <v>0</v>
      </c>
      <c r="CJ116" s="101">
        <v>25</v>
      </c>
      <c r="CK116" s="101">
        <v>25</v>
      </c>
      <c r="CL116" s="91">
        <v>29.761904761904763</v>
      </c>
      <c r="CM116" s="102">
        <v>114.28571428571428</v>
      </c>
      <c r="CN116" s="83">
        <v>0</v>
      </c>
      <c r="CO116" s="83">
        <v>96</v>
      </c>
      <c r="CP116" s="103">
        <v>96</v>
      </c>
    </row>
    <row r="117" spans="1:94" x14ac:dyDescent="0.25">
      <c r="A117" s="5">
        <v>390</v>
      </c>
      <c r="B117" s="8" t="s">
        <v>185</v>
      </c>
      <c r="C117" s="5">
        <v>390</v>
      </c>
      <c r="D117" s="74">
        <v>159</v>
      </c>
      <c r="E117" s="101">
        <v>0</v>
      </c>
      <c r="F117" s="101">
        <v>123</v>
      </c>
      <c r="G117" s="101">
        <v>123</v>
      </c>
      <c r="H117" s="102">
        <v>77.358490566037744</v>
      </c>
      <c r="I117" s="101">
        <v>0</v>
      </c>
      <c r="J117" s="101">
        <v>16</v>
      </c>
      <c r="K117" s="101">
        <v>16</v>
      </c>
      <c r="L117" s="91">
        <v>10.062893081761008</v>
      </c>
      <c r="M117" s="102">
        <v>87.421383647798748</v>
      </c>
      <c r="N117" s="83">
        <v>0</v>
      </c>
      <c r="O117" s="83">
        <v>139</v>
      </c>
      <c r="P117" s="188">
        <v>139</v>
      </c>
      <c r="Q117" s="103">
        <v>159</v>
      </c>
      <c r="R117" s="103">
        <v>0</v>
      </c>
      <c r="S117" s="103">
        <v>129</v>
      </c>
      <c r="T117" s="103">
        <v>129</v>
      </c>
      <c r="U117" s="103">
        <v>81.132075471698116</v>
      </c>
      <c r="V117" s="103">
        <v>0</v>
      </c>
      <c r="W117" s="103">
        <v>16</v>
      </c>
      <c r="X117" s="103">
        <v>16</v>
      </c>
      <c r="Y117" s="103">
        <v>10.062893081761008</v>
      </c>
      <c r="Z117" s="103">
        <v>91.19496855345912</v>
      </c>
      <c r="AA117" s="103">
        <v>0</v>
      </c>
      <c r="AB117" s="103">
        <v>145</v>
      </c>
      <c r="AC117" s="103">
        <v>145</v>
      </c>
      <c r="AD117" s="186">
        <v>159</v>
      </c>
      <c r="AE117" s="186">
        <v>0</v>
      </c>
      <c r="AF117" s="186">
        <v>128</v>
      </c>
      <c r="AG117" s="186">
        <v>128</v>
      </c>
      <c r="AH117" s="452">
        <v>80.503144654088061</v>
      </c>
      <c r="AI117" s="186">
        <v>0</v>
      </c>
      <c r="AJ117" s="186">
        <v>16</v>
      </c>
      <c r="AK117" s="186">
        <v>16</v>
      </c>
      <c r="AL117" s="452">
        <v>10.062893081761008</v>
      </c>
      <c r="AM117" s="452">
        <v>90.566037735849065</v>
      </c>
      <c r="AN117" s="186">
        <v>0</v>
      </c>
      <c r="AO117" s="186">
        <v>144</v>
      </c>
      <c r="AP117" s="186">
        <v>144</v>
      </c>
      <c r="AQ117" s="186">
        <v>159</v>
      </c>
      <c r="AR117" s="186">
        <v>0</v>
      </c>
      <c r="AS117" s="186">
        <v>130</v>
      </c>
      <c r="AT117" s="186">
        <v>130</v>
      </c>
      <c r="AU117" s="452">
        <v>81.761006289308185</v>
      </c>
      <c r="AV117" s="186">
        <v>0</v>
      </c>
      <c r="AW117" s="186">
        <v>15</v>
      </c>
      <c r="AX117" s="186">
        <v>15</v>
      </c>
      <c r="AY117" s="452">
        <v>9.433962264150944</v>
      </c>
      <c r="AZ117" s="452">
        <v>91.19496855345912</v>
      </c>
      <c r="BA117" s="186">
        <v>0</v>
      </c>
      <c r="BB117" s="186">
        <v>145</v>
      </c>
      <c r="BC117" s="186">
        <v>145</v>
      </c>
      <c r="BD117" s="186">
        <v>159</v>
      </c>
      <c r="BE117" s="186">
        <v>0</v>
      </c>
      <c r="BF117" s="186">
        <v>126</v>
      </c>
      <c r="BG117" s="186">
        <v>126</v>
      </c>
      <c r="BH117" s="186">
        <v>79.245283018867923</v>
      </c>
      <c r="BI117" s="186">
        <v>0</v>
      </c>
      <c r="BJ117" s="186">
        <v>16</v>
      </c>
      <c r="BK117" s="186">
        <v>16</v>
      </c>
      <c r="BL117" s="186">
        <v>10.062893081761008</v>
      </c>
      <c r="BM117" s="186">
        <v>89.308176100628927</v>
      </c>
      <c r="BN117" s="186">
        <v>0</v>
      </c>
      <c r="BO117" s="186">
        <v>142</v>
      </c>
      <c r="BP117" s="186">
        <v>142</v>
      </c>
      <c r="BQ117" s="186">
        <v>159</v>
      </c>
      <c r="BR117" s="186">
        <v>0</v>
      </c>
      <c r="BS117" s="186">
        <v>127</v>
      </c>
      <c r="BT117" s="186">
        <v>127</v>
      </c>
      <c r="BU117" s="452">
        <v>79.874213836477992</v>
      </c>
      <c r="BV117" s="186">
        <v>0</v>
      </c>
      <c r="BW117" s="186">
        <v>18</v>
      </c>
      <c r="BX117" s="186">
        <v>18</v>
      </c>
      <c r="BY117" s="452">
        <v>11.320754716981133</v>
      </c>
      <c r="BZ117" s="452">
        <v>91.19496855345912</v>
      </c>
      <c r="CA117" s="186">
        <v>0</v>
      </c>
      <c r="CB117" s="186">
        <v>145</v>
      </c>
      <c r="CC117" s="186">
        <v>145</v>
      </c>
      <c r="CD117" s="101">
        <v>140</v>
      </c>
      <c r="CE117" s="101">
        <v>0</v>
      </c>
      <c r="CF117" s="101">
        <v>128</v>
      </c>
      <c r="CG117" s="101">
        <v>128</v>
      </c>
      <c r="CH117" s="102">
        <v>91.428571428571431</v>
      </c>
      <c r="CI117" s="101">
        <v>0</v>
      </c>
      <c r="CJ117" s="101">
        <v>18</v>
      </c>
      <c r="CK117" s="101">
        <v>18</v>
      </c>
      <c r="CL117" s="91">
        <v>12.857142857142856</v>
      </c>
      <c r="CM117" s="102">
        <v>104.28571428571429</v>
      </c>
      <c r="CN117" s="83">
        <v>0</v>
      </c>
      <c r="CO117" s="83">
        <v>146</v>
      </c>
      <c r="CP117" s="103">
        <v>146</v>
      </c>
    </row>
    <row r="118" spans="1:94" x14ac:dyDescent="0.25">
      <c r="A118" s="5">
        <v>467</v>
      </c>
      <c r="B118" s="8" t="s">
        <v>186</v>
      </c>
      <c r="C118" s="5">
        <v>467</v>
      </c>
      <c r="D118" s="74">
        <v>11</v>
      </c>
      <c r="E118" s="101">
        <v>0</v>
      </c>
      <c r="F118" s="101">
        <v>8</v>
      </c>
      <c r="G118" s="101">
        <v>8</v>
      </c>
      <c r="H118" s="102">
        <v>72.727272727272734</v>
      </c>
      <c r="I118" s="101">
        <v>0</v>
      </c>
      <c r="J118" s="101">
        <v>6</v>
      </c>
      <c r="K118" s="101">
        <v>6</v>
      </c>
      <c r="L118" s="91">
        <v>54.54545454545454</v>
      </c>
      <c r="M118" s="102">
        <v>127.27272727272727</v>
      </c>
      <c r="N118" s="83">
        <v>0</v>
      </c>
      <c r="O118" s="83">
        <v>14</v>
      </c>
      <c r="P118" s="188">
        <v>14</v>
      </c>
      <c r="Q118" s="103">
        <v>11</v>
      </c>
      <c r="R118" s="103">
        <v>0</v>
      </c>
      <c r="S118" s="103">
        <v>7</v>
      </c>
      <c r="T118" s="103">
        <v>7</v>
      </c>
      <c r="U118" s="103">
        <v>63.636363636363633</v>
      </c>
      <c r="V118" s="103">
        <v>0</v>
      </c>
      <c r="W118" s="103">
        <v>6</v>
      </c>
      <c r="X118" s="103">
        <v>6</v>
      </c>
      <c r="Y118" s="103">
        <v>54.54545454545454</v>
      </c>
      <c r="Z118" s="103">
        <v>118.18181818181819</v>
      </c>
      <c r="AA118" s="103">
        <v>0</v>
      </c>
      <c r="AB118" s="103">
        <v>13</v>
      </c>
      <c r="AC118" s="103">
        <v>13</v>
      </c>
      <c r="AD118" s="186">
        <v>11</v>
      </c>
      <c r="AE118" s="186">
        <v>0</v>
      </c>
      <c r="AF118" s="186">
        <v>7</v>
      </c>
      <c r="AG118" s="186">
        <v>7</v>
      </c>
      <c r="AH118" s="452">
        <v>63.636363636363633</v>
      </c>
      <c r="AI118" s="186">
        <v>0</v>
      </c>
      <c r="AJ118" s="186">
        <v>6</v>
      </c>
      <c r="AK118" s="186">
        <v>6</v>
      </c>
      <c r="AL118" s="452">
        <v>54.54545454545454</v>
      </c>
      <c r="AM118" s="452">
        <v>118.18181818181819</v>
      </c>
      <c r="AN118" s="186">
        <v>0</v>
      </c>
      <c r="AO118" s="186">
        <v>13</v>
      </c>
      <c r="AP118" s="186">
        <v>13</v>
      </c>
      <c r="AQ118" s="186">
        <v>11</v>
      </c>
      <c r="AR118" s="186">
        <v>0</v>
      </c>
      <c r="AS118" s="186">
        <v>6</v>
      </c>
      <c r="AT118" s="186">
        <v>6</v>
      </c>
      <c r="AU118" s="452">
        <v>54.54545454545454</v>
      </c>
      <c r="AV118" s="186">
        <v>0</v>
      </c>
      <c r="AW118" s="186">
        <v>6</v>
      </c>
      <c r="AX118" s="186">
        <v>6</v>
      </c>
      <c r="AY118" s="452">
        <v>54.54545454545454</v>
      </c>
      <c r="AZ118" s="452">
        <v>109.09090909090908</v>
      </c>
      <c r="BA118" s="186">
        <v>0</v>
      </c>
      <c r="BB118" s="186">
        <v>12</v>
      </c>
      <c r="BC118" s="186">
        <v>12</v>
      </c>
      <c r="BD118" s="186">
        <v>11</v>
      </c>
      <c r="BE118" s="186">
        <v>0</v>
      </c>
      <c r="BF118" s="186">
        <v>7</v>
      </c>
      <c r="BG118" s="186">
        <v>7</v>
      </c>
      <c r="BH118" s="186">
        <v>63.636363636363633</v>
      </c>
      <c r="BI118" s="186">
        <v>0</v>
      </c>
      <c r="BJ118" s="186">
        <v>6</v>
      </c>
      <c r="BK118" s="186">
        <v>6</v>
      </c>
      <c r="BL118" s="186">
        <v>54.54545454545454</v>
      </c>
      <c r="BM118" s="186">
        <v>118.18181818181819</v>
      </c>
      <c r="BN118" s="186">
        <v>0</v>
      </c>
      <c r="BO118" s="186">
        <v>13</v>
      </c>
      <c r="BP118" s="186">
        <v>13</v>
      </c>
      <c r="BQ118" s="186">
        <v>11</v>
      </c>
      <c r="BR118" s="186">
        <v>0</v>
      </c>
      <c r="BS118" s="186">
        <v>7</v>
      </c>
      <c r="BT118" s="186">
        <v>7</v>
      </c>
      <c r="BU118" s="452">
        <v>63.636363636363633</v>
      </c>
      <c r="BV118" s="186">
        <v>0</v>
      </c>
      <c r="BW118" s="186">
        <v>6</v>
      </c>
      <c r="BX118" s="186">
        <v>6</v>
      </c>
      <c r="BY118" s="452">
        <v>54.54545454545454</v>
      </c>
      <c r="BZ118" s="452">
        <v>118.18181818181819</v>
      </c>
      <c r="CA118" s="186">
        <v>0</v>
      </c>
      <c r="CB118" s="186">
        <v>13</v>
      </c>
      <c r="CC118" s="186">
        <v>13</v>
      </c>
      <c r="CD118" s="101">
        <v>10</v>
      </c>
      <c r="CE118" s="101">
        <v>0</v>
      </c>
      <c r="CF118" s="101">
        <v>7</v>
      </c>
      <c r="CG118" s="101">
        <v>7</v>
      </c>
      <c r="CH118" s="102">
        <v>70</v>
      </c>
      <c r="CI118" s="101">
        <v>0</v>
      </c>
      <c r="CJ118" s="101">
        <v>6</v>
      </c>
      <c r="CK118" s="101">
        <v>6</v>
      </c>
      <c r="CL118" s="91">
        <v>60</v>
      </c>
      <c r="CM118" s="102">
        <v>130</v>
      </c>
      <c r="CN118" s="83">
        <v>0</v>
      </c>
      <c r="CO118" s="83">
        <v>13</v>
      </c>
      <c r="CP118" s="103">
        <v>13</v>
      </c>
    </row>
    <row r="119" spans="1:94" x14ac:dyDescent="0.25">
      <c r="A119" s="5">
        <v>576</v>
      </c>
      <c r="B119" s="8" t="s">
        <v>187</v>
      </c>
      <c r="C119" s="5">
        <v>576</v>
      </c>
      <c r="D119" s="74">
        <v>14</v>
      </c>
      <c r="E119" s="101">
        <v>0</v>
      </c>
      <c r="F119" s="101">
        <v>11</v>
      </c>
      <c r="G119" s="101">
        <v>11</v>
      </c>
      <c r="H119" s="102">
        <v>78.571428571428569</v>
      </c>
      <c r="I119" s="101">
        <v>0</v>
      </c>
      <c r="J119" s="101">
        <v>3</v>
      </c>
      <c r="K119" s="101">
        <v>3</v>
      </c>
      <c r="L119" s="91">
        <v>21.428571428571427</v>
      </c>
      <c r="M119" s="102">
        <v>100</v>
      </c>
      <c r="N119" s="83">
        <v>0</v>
      </c>
      <c r="O119" s="83">
        <v>14</v>
      </c>
      <c r="P119" s="188">
        <v>14</v>
      </c>
      <c r="Q119" s="103">
        <v>14</v>
      </c>
      <c r="R119" s="103">
        <v>0</v>
      </c>
      <c r="S119" s="103">
        <v>11</v>
      </c>
      <c r="T119" s="103">
        <v>11</v>
      </c>
      <c r="U119" s="103">
        <v>78.571428571428569</v>
      </c>
      <c r="V119" s="103">
        <v>0</v>
      </c>
      <c r="W119" s="103">
        <v>3</v>
      </c>
      <c r="X119" s="103">
        <v>3</v>
      </c>
      <c r="Y119" s="103">
        <v>21.428571428571427</v>
      </c>
      <c r="Z119" s="103">
        <v>100</v>
      </c>
      <c r="AA119" s="103">
        <v>0</v>
      </c>
      <c r="AB119" s="103">
        <v>14</v>
      </c>
      <c r="AC119" s="103">
        <v>14</v>
      </c>
      <c r="AD119" s="186">
        <v>14</v>
      </c>
      <c r="AE119" s="186">
        <v>0</v>
      </c>
      <c r="AF119" s="186">
        <v>12</v>
      </c>
      <c r="AG119" s="186">
        <v>12</v>
      </c>
      <c r="AH119" s="452">
        <v>85.714285714285708</v>
      </c>
      <c r="AI119" s="186">
        <v>0</v>
      </c>
      <c r="AJ119" s="186">
        <v>3</v>
      </c>
      <c r="AK119" s="186">
        <v>3</v>
      </c>
      <c r="AL119" s="452">
        <v>21.428571428571427</v>
      </c>
      <c r="AM119" s="452">
        <v>107.14285714285714</v>
      </c>
      <c r="AN119" s="186">
        <v>0</v>
      </c>
      <c r="AO119" s="186">
        <v>15</v>
      </c>
      <c r="AP119" s="186">
        <v>15</v>
      </c>
      <c r="AQ119" s="186">
        <v>14</v>
      </c>
      <c r="AR119" s="186">
        <v>0</v>
      </c>
      <c r="AS119" s="186">
        <v>13</v>
      </c>
      <c r="AT119" s="186">
        <v>13</v>
      </c>
      <c r="AU119" s="452">
        <v>92.857142857142861</v>
      </c>
      <c r="AV119" s="186">
        <v>0</v>
      </c>
      <c r="AW119" s="186">
        <v>2</v>
      </c>
      <c r="AX119" s="186">
        <v>2</v>
      </c>
      <c r="AY119" s="452">
        <v>14.285714285714285</v>
      </c>
      <c r="AZ119" s="452">
        <v>107.14285714285714</v>
      </c>
      <c r="BA119" s="186">
        <v>0</v>
      </c>
      <c r="BB119" s="186">
        <v>15</v>
      </c>
      <c r="BC119" s="186">
        <v>15</v>
      </c>
      <c r="BD119" s="186">
        <v>14</v>
      </c>
      <c r="BE119" s="186">
        <v>0</v>
      </c>
      <c r="BF119" s="186">
        <v>13</v>
      </c>
      <c r="BG119" s="186">
        <v>13</v>
      </c>
      <c r="BH119" s="186">
        <v>92.857142857142861</v>
      </c>
      <c r="BI119" s="186">
        <v>0</v>
      </c>
      <c r="BJ119" s="186">
        <v>2</v>
      </c>
      <c r="BK119" s="186">
        <v>2</v>
      </c>
      <c r="BL119" s="186">
        <v>14.285714285714285</v>
      </c>
      <c r="BM119" s="186">
        <v>107.14285714285714</v>
      </c>
      <c r="BN119" s="186">
        <v>0</v>
      </c>
      <c r="BO119" s="186">
        <v>15</v>
      </c>
      <c r="BP119" s="186">
        <v>15</v>
      </c>
      <c r="BQ119" s="186">
        <v>14</v>
      </c>
      <c r="BR119" s="186">
        <v>0</v>
      </c>
      <c r="BS119" s="186">
        <v>13</v>
      </c>
      <c r="BT119" s="186">
        <v>13</v>
      </c>
      <c r="BU119" s="452">
        <v>92.857142857142861</v>
      </c>
      <c r="BV119" s="186">
        <v>0</v>
      </c>
      <c r="BW119" s="186">
        <v>2</v>
      </c>
      <c r="BX119" s="186">
        <v>2</v>
      </c>
      <c r="BY119" s="452">
        <v>14.285714285714285</v>
      </c>
      <c r="BZ119" s="452">
        <v>107.14285714285714</v>
      </c>
      <c r="CA119" s="186">
        <v>0</v>
      </c>
      <c r="CB119" s="186">
        <v>15</v>
      </c>
      <c r="CC119" s="186">
        <v>15</v>
      </c>
      <c r="CD119" s="101">
        <v>17</v>
      </c>
      <c r="CE119" s="101">
        <v>0</v>
      </c>
      <c r="CF119" s="101">
        <v>11</v>
      </c>
      <c r="CG119" s="101">
        <v>11</v>
      </c>
      <c r="CH119" s="102">
        <v>64.705882352941174</v>
      </c>
      <c r="CI119" s="101">
        <v>0</v>
      </c>
      <c r="CJ119" s="101">
        <v>3</v>
      </c>
      <c r="CK119" s="101">
        <v>3</v>
      </c>
      <c r="CL119" s="91">
        <v>17.647058823529413</v>
      </c>
      <c r="CM119" s="102">
        <v>82.35294117647058</v>
      </c>
      <c r="CN119" s="83">
        <v>0</v>
      </c>
      <c r="CO119" s="83">
        <v>14</v>
      </c>
      <c r="CP119" s="103">
        <v>14</v>
      </c>
    </row>
    <row r="120" spans="1:94" x14ac:dyDescent="0.25">
      <c r="A120" s="5">
        <v>642</v>
      </c>
      <c r="B120" s="8" t="s">
        <v>188</v>
      </c>
      <c r="C120" s="5">
        <v>642</v>
      </c>
      <c r="D120" s="74">
        <v>162</v>
      </c>
      <c r="E120" s="101">
        <v>0</v>
      </c>
      <c r="F120" s="101">
        <v>146</v>
      </c>
      <c r="G120" s="101">
        <v>146</v>
      </c>
      <c r="H120" s="102">
        <v>90.123456790123456</v>
      </c>
      <c r="I120" s="101">
        <v>0</v>
      </c>
      <c r="J120" s="101">
        <v>12</v>
      </c>
      <c r="K120" s="101">
        <v>12</v>
      </c>
      <c r="L120" s="91">
        <v>7.4074074074074066</v>
      </c>
      <c r="M120" s="102">
        <v>97.53086419753086</v>
      </c>
      <c r="N120" s="83">
        <v>0</v>
      </c>
      <c r="O120" s="83">
        <v>158</v>
      </c>
      <c r="P120" s="188">
        <v>158</v>
      </c>
      <c r="Q120" s="103">
        <v>162</v>
      </c>
      <c r="R120" s="103">
        <v>0</v>
      </c>
      <c r="S120" s="103">
        <v>145</v>
      </c>
      <c r="T120" s="103">
        <v>145</v>
      </c>
      <c r="U120" s="103">
        <v>89.506172839506178</v>
      </c>
      <c r="V120" s="103">
        <v>0</v>
      </c>
      <c r="W120" s="103">
        <v>12</v>
      </c>
      <c r="X120" s="103">
        <v>12</v>
      </c>
      <c r="Y120" s="103">
        <v>7.4074074074074066</v>
      </c>
      <c r="Z120" s="103">
        <v>96.913580246913583</v>
      </c>
      <c r="AA120" s="103">
        <v>0</v>
      </c>
      <c r="AB120" s="103">
        <v>157</v>
      </c>
      <c r="AC120" s="103">
        <v>157</v>
      </c>
      <c r="AD120" s="186">
        <v>162</v>
      </c>
      <c r="AE120" s="186">
        <v>0</v>
      </c>
      <c r="AF120" s="186">
        <v>147</v>
      </c>
      <c r="AG120" s="186">
        <v>147</v>
      </c>
      <c r="AH120" s="452">
        <v>90.740740740740748</v>
      </c>
      <c r="AI120" s="186">
        <v>0</v>
      </c>
      <c r="AJ120" s="186">
        <v>12</v>
      </c>
      <c r="AK120" s="186">
        <v>12</v>
      </c>
      <c r="AL120" s="452">
        <v>7.4074074074074066</v>
      </c>
      <c r="AM120" s="452">
        <v>98.148148148148152</v>
      </c>
      <c r="AN120" s="186">
        <v>0</v>
      </c>
      <c r="AO120" s="186">
        <v>159</v>
      </c>
      <c r="AP120" s="186">
        <v>159</v>
      </c>
      <c r="AQ120" s="186">
        <v>162</v>
      </c>
      <c r="AR120" s="186">
        <v>0</v>
      </c>
      <c r="AS120" s="186">
        <v>149</v>
      </c>
      <c r="AT120" s="186">
        <v>149</v>
      </c>
      <c r="AU120" s="452">
        <v>91.975308641975303</v>
      </c>
      <c r="AV120" s="186">
        <v>0</v>
      </c>
      <c r="AW120" s="186">
        <v>12</v>
      </c>
      <c r="AX120" s="186">
        <v>12</v>
      </c>
      <c r="AY120" s="452">
        <v>7.4074074074074066</v>
      </c>
      <c r="AZ120" s="452">
        <v>99.382716049382708</v>
      </c>
      <c r="BA120" s="186">
        <v>0</v>
      </c>
      <c r="BB120" s="186">
        <v>161</v>
      </c>
      <c r="BC120" s="186">
        <v>161</v>
      </c>
      <c r="BD120" s="186">
        <v>162</v>
      </c>
      <c r="BE120" s="186">
        <v>0</v>
      </c>
      <c r="BF120" s="186">
        <v>145</v>
      </c>
      <c r="BG120" s="186">
        <v>145</v>
      </c>
      <c r="BH120" s="186">
        <v>89.506172839506178</v>
      </c>
      <c r="BI120" s="186">
        <v>0</v>
      </c>
      <c r="BJ120" s="186">
        <v>12</v>
      </c>
      <c r="BK120" s="186">
        <v>12</v>
      </c>
      <c r="BL120" s="186">
        <v>7.4074074074074066</v>
      </c>
      <c r="BM120" s="186">
        <v>96.913580246913583</v>
      </c>
      <c r="BN120" s="186">
        <v>0</v>
      </c>
      <c r="BO120" s="186">
        <v>157</v>
      </c>
      <c r="BP120" s="186">
        <v>157</v>
      </c>
      <c r="BQ120" s="186">
        <v>162</v>
      </c>
      <c r="BR120" s="186">
        <v>0</v>
      </c>
      <c r="BS120" s="186">
        <v>146</v>
      </c>
      <c r="BT120" s="186">
        <v>146</v>
      </c>
      <c r="BU120" s="452">
        <v>90.123456790123456</v>
      </c>
      <c r="BV120" s="186">
        <v>0</v>
      </c>
      <c r="BW120" s="186">
        <v>12</v>
      </c>
      <c r="BX120" s="186">
        <v>12</v>
      </c>
      <c r="BY120" s="452">
        <v>7.4074074074074066</v>
      </c>
      <c r="BZ120" s="452">
        <v>97.53086419753086</v>
      </c>
      <c r="CA120" s="186">
        <v>0</v>
      </c>
      <c r="CB120" s="186">
        <v>158</v>
      </c>
      <c r="CC120" s="186">
        <v>158</v>
      </c>
      <c r="CD120" s="101">
        <v>183</v>
      </c>
      <c r="CE120" s="101">
        <v>0</v>
      </c>
      <c r="CF120" s="101">
        <v>141</v>
      </c>
      <c r="CG120" s="101">
        <v>141</v>
      </c>
      <c r="CH120" s="102">
        <v>77.049180327868854</v>
      </c>
      <c r="CI120" s="101">
        <v>0</v>
      </c>
      <c r="CJ120" s="101">
        <v>15</v>
      </c>
      <c r="CK120" s="101">
        <v>15</v>
      </c>
      <c r="CL120" s="91">
        <v>8.1967213114754092</v>
      </c>
      <c r="CM120" s="102">
        <v>85.245901639344254</v>
      </c>
      <c r="CN120" s="83">
        <v>0</v>
      </c>
      <c r="CO120" s="83">
        <v>156</v>
      </c>
      <c r="CP120" s="103">
        <v>156</v>
      </c>
    </row>
    <row r="121" spans="1:94" x14ac:dyDescent="0.25">
      <c r="A121" s="5">
        <v>679</v>
      </c>
      <c r="B121" s="8" t="s">
        <v>189</v>
      </c>
      <c r="C121" s="5">
        <v>679</v>
      </c>
      <c r="D121" s="74">
        <v>186</v>
      </c>
      <c r="E121" s="101">
        <v>0</v>
      </c>
      <c r="F121" s="101">
        <v>170</v>
      </c>
      <c r="G121" s="101">
        <v>170</v>
      </c>
      <c r="H121" s="102">
        <v>91.397849462365585</v>
      </c>
      <c r="I121" s="101">
        <v>0</v>
      </c>
      <c r="J121" s="101">
        <v>9</v>
      </c>
      <c r="K121" s="101">
        <v>9</v>
      </c>
      <c r="L121" s="91">
        <v>4.838709677419355</v>
      </c>
      <c r="M121" s="102">
        <v>96.236559139784944</v>
      </c>
      <c r="N121" s="83">
        <v>0</v>
      </c>
      <c r="O121" s="83">
        <v>179</v>
      </c>
      <c r="P121" s="188">
        <v>179</v>
      </c>
      <c r="Q121" s="103">
        <v>186</v>
      </c>
      <c r="R121" s="103">
        <v>0</v>
      </c>
      <c r="S121" s="103">
        <v>167</v>
      </c>
      <c r="T121" s="103">
        <v>167</v>
      </c>
      <c r="U121" s="103">
        <v>89.784946236559136</v>
      </c>
      <c r="V121" s="103">
        <v>0</v>
      </c>
      <c r="W121" s="103">
        <v>12</v>
      </c>
      <c r="X121" s="103">
        <v>12</v>
      </c>
      <c r="Y121" s="103">
        <v>6.4516129032258061</v>
      </c>
      <c r="Z121" s="103">
        <v>96.236559139784944</v>
      </c>
      <c r="AA121" s="103">
        <v>0</v>
      </c>
      <c r="AB121" s="103">
        <v>179</v>
      </c>
      <c r="AC121" s="103">
        <v>179</v>
      </c>
      <c r="AD121" s="186">
        <v>186</v>
      </c>
      <c r="AE121" s="186">
        <v>0</v>
      </c>
      <c r="AF121" s="186">
        <v>171</v>
      </c>
      <c r="AG121" s="186">
        <v>171</v>
      </c>
      <c r="AH121" s="452">
        <v>91.935483870967744</v>
      </c>
      <c r="AI121" s="186">
        <v>0</v>
      </c>
      <c r="AJ121" s="186">
        <v>8</v>
      </c>
      <c r="AK121" s="186">
        <v>8</v>
      </c>
      <c r="AL121" s="452">
        <v>4.3010752688172049</v>
      </c>
      <c r="AM121" s="452">
        <v>96.236559139784944</v>
      </c>
      <c r="AN121" s="186">
        <v>0</v>
      </c>
      <c r="AO121" s="186">
        <v>179</v>
      </c>
      <c r="AP121" s="186">
        <v>179</v>
      </c>
      <c r="AQ121" s="186">
        <v>186</v>
      </c>
      <c r="AR121" s="186">
        <v>0</v>
      </c>
      <c r="AS121" s="186">
        <v>168</v>
      </c>
      <c r="AT121" s="186">
        <v>168</v>
      </c>
      <c r="AU121" s="452">
        <v>90.322580645161281</v>
      </c>
      <c r="AV121" s="186">
        <v>0</v>
      </c>
      <c r="AW121" s="186">
        <v>11</v>
      </c>
      <c r="AX121" s="186">
        <v>11</v>
      </c>
      <c r="AY121" s="452">
        <v>5.913978494623656</v>
      </c>
      <c r="AZ121" s="452">
        <v>96.236559139784944</v>
      </c>
      <c r="BA121" s="186">
        <v>0</v>
      </c>
      <c r="BB121" s="186">
        <v>179</v>
      </c>
      <c r="BC121" s="186">
        <v>179</v>
      </c>
      <c r="BD121" s="186">
        <v>186</v>
      </c>
      <c r="BE121" s="186">
        <v>0</v>
      </c>
      <c r="BF121" s="186">
        <v>170</v>
      </c>
      <c r="BG121" s="186">
        <v>170</v>
      </c>
      <c r="BH121" s="186">
        <v>91.397849462365585</v>
      </c>
      <c r="BI121" s="186">
        <v>0</v>
      </c>
      <c r="BJ121" s="186">
        <v>13</v>
      </c>
      <c r="BK121" s="186">
        <v>13</v>
      </c>
      <c r="BL121" s="186">
        <v>6.9892473118279561</v>
      </c>
      <c r="BM121" s="186">
        <v>98.387096774193552</v>
      </c>
      <c r="BN121" s="186">
        <v>0</v>
      </c>
      <c r="BO121" s="186">
        <v>183</v>
      </c>
      <c r="BP121" s="186">
        <v>183</v>
      </c>
      <c r="BQ121" s="186">
        <v>186</v>
      </c>
      <c r="BR121" s="186">
        <v>0</v>
      </c>
      <c r="BS121" s="186">
        <v>173</v>
      </c>
      <c r="BT121" s="186">
        <v>173</v>
      </c>
      <c r="BU121" s="452">
        <v>93.010752688172033</v>
      </c>
      <c r="BV121" s="186">
        <v>0</v>
      </c>
      <c r="BW121" s="186">
        <v>11</v>
      </c>
      <c r="BX121" s="186">
        <v>11</v>
      </c>
      <c r="BY121" s="452">
        <v>5.913978494623656</v>
      </c>
      <c r="BZ121" s="452">
        <v>98.924731182795696</v>
      </c>
      <c r="CA121" s="186">
        <v>0</v>
      </c>
      <c r="CB121" s="186">
        <v>184</v>
      </c>
      <c r="CC121" s="186">
        <v>184</v>
      </c>
      <c r="CD121" s="101">
        <v>166</v>
      </c>
      <c r="CE121" s="101">
        <v>0</v>
      </c>
      <c r="CF121" s="101">
        <v>174</v>
      </c>
      <c r="CG121" s="101">
        <v>174</v>
      </c>
      <c r="CH121" s="102">
        <v>104.81927710843372</v>
      </c>
      <c r="CI121" s="101">
        <v>0</v>
      </c>
      <c r="CJ121" s="101">
        <v>10</v>
      </c>
      <c r="CK121" s="101">
        <v>10</v>
      </c>
      <c r="CL121" s="91">
        <v>6.024096385542169</v>
      </c>
      <c r="CM121" s="102">
        <v>110.8433734939759</v>
      </c>
      <c r="CN121" s="83">
        <v>0</v>
      </c>
      <c r="CO121" s="83">
        <v>184</v>
      </c>
      <c r="CP121" s="103">
        <v>184</v>
      </c>
    </row>
    <row r="122" spans="1:94" x14ac:dyDescent="0.25">
      <c r="A122" s="5">
        <v>789</v>
      </c>
      <c r="B122" s="8" t="s">
        <v>190</v>
      </c>
      <c r="C122" s="5">
        <v>789</v>
      </c>
      <c r="D122" s="74">
        <v>97</v>
      </c>
      <c r="E122" s="101">
        <v>0</v>
      </c>
      <c r="F122" s="101">
        <v>93</v>
      </c>
      <c r="G122" s="101">
        <v>93</v>
      </c>
      <c r="H122" s="102">
        <v>95.876288659793815</v>
      </c>
      <c r="I122" s="101">
        <v>0</v>
      </c>
      <c r="J122" s="101">
        <v>12</v>
      </c>
      <c r="K122" s="101">
        <v>12</v>
      </c>
      <c r="L122" s="91">
        <v>12.371134020618557</v>
      </c>
      <c r="M122" s="102">
        <v>108.24742268041237</v>
      </c>
      <c r="N122" s="83">
        <v>0</v>
      </c>
      <c r="O122" s="83">
        <v>105</v>
      </c>
      <c r="P122" s="188">
        <v>105</v>
      </c>
      <c r="Q122" s="103">
        <v>97</v>
      </c>
      <c r="R122" s="103">
        <v>0</v>
      </c>
      <c r="S122" s="103">
        <v>94</v>
      </c>
      <c r="T122" s="103">
        <v>94</v>
      </c>
      <c r="U122" s="103">
        <v>96.907216494845358</v>
      </c>
      <c r="V122" s="103">
        <v>0</v>
      </c>
      <c r="W122" s="103">
        <v>10</v>
      </c>
      <c r="X122" s="103">
        <v>10</v>
      </c>
      <c r="Y122" s="103">
        <v>10.309278350515463</v>
      </c>
      <c r="Z122" s="103">
        <v>107.21649484536083</v>
      </c>
      <c r="AA122" s="103">
        <v>0</v>
      </c>
      <c r="AB122" s="103">
        <v>104</v>
      </c>
      <c r="AC122" s="103">
        <v>104</v>
      </c>
      <c r="AD122" s="186">
        <v>97</v>
      </c>
      <c r="AE122" s="186">
        <v>0</v>
      </c>
      <c r="AF122" s="186">
        <v>95</v>
      </c>
      <c r="AG122" s="186">
        <v>95</v>
      </c>
      <c r="AH122" s="452">
        <v>97.9381443298969</v>
      </c>
      <c r="AI122" s="186">
        <v>0</v>
      </c>
      <c r="AJ122" s="186">
        <v>11</v>
      </c>
      <c r="AK122" s="186">
        <v>11</v>
      </c>
      <c r="AL122" s="452">
        <v>11.340206185567011</v>
      </c>
      <c r="AM122" s="452">
        <v>109.27835051546391</v>
      </c>
      <c r="AN122" s="186">
        <v>0</v>
      </c>
      <c r="AO122" s="186">
        <v>106</v>
      </c>
      <c r="AP122" s="186">
        <v>106</v>
      </c>
      <c r="AQ122" s="186">
        <v>97</v>
      </c>
      <c r="AR122" s="186">
        <v>0</v>
      </c>
      <c r="AS122" s="186">
        <v>95</v>
      </c>
      <c r="AT122" s="186">
        <v>95</v>
      </c>
      <c r="AU122" s="452">
        <v>97.9381443298969</v>
      </c>
      <c r="AV122" s="186">
        <v>0</v>
      </c>
      <c r="AW122" s="186">
        <v>13</v>
      </c>
      <c r="AX122" s="186">
        <v>13</v>
      </c>
      <c r="AY122" s="452">
        <v>13.402061855670103</v>
      </c>
      <c r="AZ122" s="452">
        <v>111.34020618556701</v>
      </c>
      <c r="BA122" s="186">
        <v>0</v>
      </c>
      <c r="BB122" s="186">
        <v>108</v>
      </c>
      <c r="BC122" s="186">
        <v>108</v>
      </c>
      <c r="BD122" s="186">
        <v>97</v>
      </c>
      <c r="BE122" s="186">
        <v>0</v>
      </c>
      <c r="BF122" s="186">
        <v>95</v>
      </c>
      <c r="BG122" s="186">
        <v>95</v>
      </c>
      <c r="BH122" s="186">
        <v>97.9381443298969</v>
      </c>
      <c r="BI122" s="186">
        <v>0</v>
      </c>
      <c r="BJ122" s="186">
        <v>13</v>
      </c>
      <c r="BK122" s="186">
        <v>13</v>
      </c>
      <c r="BL122" s="186">
        <v>13.402061855670103</v>
      </c>
      <c r="BM122" s="186">
        <v>111.34020618556701</v>
      </c>
      <c r="BN122" s="186">
        <v>0</v>
      </c>
      <c r="BO122" s="186">
        <v>108</v>
      </c>
      <c r="BP122" s="186">
        <v>108</v>
      </c>
      <c r="BQ122" s="186">
        <v>97</v>
      </c>
      <c r="BR122" s="186">
        <v>0</v>
      </c>
      <c r="BS122" s="186">
        <v>97</v>
      </c>
      <c r="BT122" s="186">
        <v>97</v>
      </c>
      <c r="BU122" s="452">
        <v>100</v>
      </c>
      <c r="BV122" s="186">
        <v>0</v>
      </c>
      <c r="BW122" s="186">
        <v>12</v>
      </c>
      <c r="BX122" s="186">
        <v>12</v>
      </c>
      <c r="BY122" s="452">
        <v>12.371134020618557</v>
      </c>
      <c r="BZ122" s="452">
        <v>112.37113402061856</v>
      </c>
      <c r="CA122" s="186">
        <v>0</v>
      </c>
      <c r="CB122" s="186">
        <v>109</v>
      </c>
      <c r="CC122" s="186">
        <v>109</v>
      </c>
      <c r="CD122" s="101">
        <v>89</v>
      </c>
      <c r="CE122" s="101">
        <v>0</v>
      </c>
      <c r="CF122" s="101">
        <v>98</v>
      </c>
      <c r="CG122" s="101">
        <v>98</v>
      </c>
      <c r="CH122" s="102">
        <v>110.11235955056181</v>
      </c>
      <c r="CI122" s="101">
        <v>0</v>
      </c>
      <c r="CJ122" s="101">
        <v>12</v>
      </c>
      <c r="CK122" s="101">
        <v>12</v>
      </c>
      <c r="CL122" s="91">
        <v>13.48314606741573</v>
      </c>
      <c r="CM122" s="102">
        <v>123.59550561797752</v>
      </c>
      <c r="CN122" s="83">
        <v>0</v>
      </c>
      <c r="CO122" s="83">
        <v>110</v>
      </c>
      <c r="CP122" s="103">
        <v>110</v>
      </c>
    </row>
    <row r="123" spans="1:94" x14ac:dyDescent="0.25">
      <c r="A123" s="5">
        <v>792</v>
      </c>
      <c r="B123" s="8" t="s">
        <v>191</v>
      </c>
      <c r="C123" s="5">
        <v>792</v>
      </c>
      <c r="D123" s="74">
        <v>51</v>
      </c>
      <c r="E123" s="101">
        <v>0</v>
      </c>
      <c r="F123" s="101">
        <v>25</v>
      </c>
      <c r="G123" s="101">
        <v>25</v>
      </c>
      <c r="H123" s="102">
        <v>49.019607843137251</v>
      </c>
      <c r="I123" s="101">
        <v>0</v>
      </c>
      <c r="J123" s="101">
        <v>3</v>
      </c>
      <c r="K123" s="101">
        <v>3</v>
      </c>
      <c r="L123" s="91">
        <v>5.8823529411764701</v>
      </c>
      <c r="M123" s="102">
        <v>54.901960784313729</v>
      </c>
      <c r="N123" s="83">
        <v>0</v>
      </c>
      <c r="O123" s="83">
        <v>28</v>
      </c>
      <c r="P123" s="188">
        <v>28</v>
      </c>
      <c r="Q123" s="103">
        <v>51</v>
      </c>
      <c r="R123" s="103">
        <v>0</v>
      </c>
      <c r="S123" s="103">
        <v>24</v>
      </c>
      <c r="T123" s="103">
        <v>24</v>
      </c>
      <c r="U123" s="103">
        <v>47.058823529411761</v>
      </c>
      <c r="V123" s="103">
        <v>0</v>
      </c>
      <c r="W123" s="103">
        <v>0</v>
      </c>
      <c r="X123" s="103">
        <v>0</v>
      </c>
      <c r="Y123" s="103">
        <v>0</v>
      </c>
      <c r="Z123" s="103">
        <v>47.058823529411761</v>
      </c>
      <c r="AA123" s="103">
        <v>0</v>
      </c>
      <c r="AB123" s="103">
        <v>24</v>
      </c>
      <c r="AC123" s="103">
        <v>24</v>
      </c>
      <c r="AD123" s="186">
        <v>51</v>
      </c>
      <c r="AE123" s="186">
        <v>0</v>
      </c>
      <c r="AF123" s="186">
        <v>24</v>
      </c>
      <c r="AG123" s="186">
        <v>24</v>
      </c>
      <c r="AH123" s="452">
        <v>47.058823529411761</v>
      </c>
      <c r="AI123" s="186">
        <v>0</v>
      </c>
      <c r="AJ123" s="186">
        <v>0</v>
      </c>
      <c r="AK123" s="186">
        <v>0</v>
      </c>
      <c r="AL123" s="452">
        <v>0</v>
      </c>
      <c r="AM123" s="452">
        <v>47.058823529411761</v>
      </c>
      <c r="AN123" s="186">
        <v>0</v>
      </c>
      <c r="AO123" s="186">
        <v>24</v>
      </c>
      <c r="AP123" s="186">
        <v>24</v>
      </c>
      <c r="AQ123" s="186">
        <v>51</v>
      </c>
      <c r="AR123" s="186">
        <v>0</v>
      </c>
      <c r="AS123" s="186">
        <v>24</v>
      </c>
      <c r="AT123" s="186">
        <v>24</v>
      </c>
      <c r="AU123" s="452">
        <v>47.058823529411761</v>
      </c>
      <c r="AV123" s="186">
        <v>0</v>
      </c>
      <c r="AW123" s="186">
        <v>0</v>
      </c>
      <c r="AX123" s="186">
        <v>0</v>
      </c>
      <c r="AY123" s="452">
        <v>0</v>
      </c>
      <c r="AZ123" s="452">
        <v>47.058823529411761</v>
      </c>
      <c r="BA123" s="186">
        <v>0</v>
      </c>
      <c r="BB123" s="186">
        <v>24</v>
      </c>
      <c r="BC123" s="186">
        <v>24</v>
      </c>
      <c r="BD123" s="186">
        <v>51</v>
      </c>
      <c r="BE123" s="186">
        <v>0</v>
      </c>
      <c r="BF123" s="186">
        <v>24</v>
      </c>
      <c r="BG123" s="186">
        <v>24</v>
      </c>
      <c r="BH123" s="186">
        <v>47.058823529411761</v>
      </c>
      <c r="BI123" s="186">
        <v>0</v>
      </c>
      <c r="BJ123" s="186">
        <v>0</v>
      </c>
      <c r="BK123" s="186">
        <v>0</v>
      </c>
      <c r="BL123" s="186">
        <v>0</v>
      </c>
      <c r="BM123" s="186">
        <v>47.058823529411761</v>
      </c>
      <c r="BN123" s="186">
        <v>0</v>
      </c>
      <c r="BO123" s="186">
        <v>24</v>
      </c>
      <c r="BP123" s="186">
        <v>24</v>
      </c>
      <c r="BQ123" s="186">
        <v>51</v>
      </c>
      <c r="BR123" s="186">
        <v>0</v>
      </c>
      <c r="BS123" s="186">
        <v>22</v>
      </c>
      <c r="BT123" s="186">
        <v>22</v>
      </c>
      <c r="BU123" s="452">
        <v>43.137254901960787</v>
      </c>
      <c r="BV123" s="186">
        <v>0</v>
      </c>
      <c r="BW123" s="186">
        <v>0</v>
      </c>
      <c r="BX123" s="186">
        <v>0</v>
      </c>
      <c r="BY123" s="452">
        <v>0</v>
      </c>
      <c r="BZ123" s="452">
        <v>43.137254901960787</v>
      </c>
      <c r="CA123" s="186">
        <v>0</v>
      </c>
      <c r="CB123" s="186">
        <v>22</v>
      </c>
      <c r="CC123" s="186">
        <v>22</v>
      </c>
      <c r="CD123" s="101">
        <v>42</v>
      </c>
      <c r="CE123" s="101">
        <v>0</v>
      </c>
      <c r="CF123" s="101">
        <v>22</v>
      </c>
      <c r="CG123" s="101">
        <v>22</v>
      </c>
      <c r="CH123" s="102">
        <v>52.380952380952387</v>
      </c>
      <c r="CI123" s="101">
        <v>0</v>
      </c>
      <c r="CJ123" s="101">
        <v>0</v>
      </c>
      <c r="CK123" s="101">
        <v>0</v>
      </c>
      <c r="CL123" s="91">
        <v>0</v>
      </c>
      <c r="CM123" s="102">
        <v>52.380952380952387</v>
      </c>
      <c r="CN123" s="83">
        <v>0</v>
      </c>
      <c r="CO123" s="83">
        <v>22</v>
      </c>
      <c r="CP123" s="103">
        <v>22</v>
      </c>
    </row>
    <row r="124" spans="1:94" x14ac:dyDescent="0.25">
      <c r="A124" s="5">
        <v>809</v>
      </c>
      <c r="B124" s="8" t="s">
        <v>192</v>
      </c>
      <c r="C124" s="5">
        <v>809</v>
      </c>
      <c r="D124" s="74">
        <v>36</v>
      </c>
      <c r="E124" s="101">
        <v>0</v>
      </c>
      <c r="F124" s="101">
        <v>13</v>
      </c>
      <c r="G124" s="101">
        <v>13</v>
      </c>
      <c r="H124" s="102">
        <v>36.111111111111107</v>
      </c>
      <c r="I124" s="101">
        <v>0</v>
      </c>
      <c r="J124" s="101">
        <v>19</v>
      </c>
      <c r="K124" s="101">
        <v>19</v>
      </c>
      <c r="L124" s="91">
        <v>52.777777777777779</v>
      </c>
      <c r="M124" s="102">
        <v>88.888888888888886</v>
      </c>
      <c r="N124" s="83">
        <v>0</v>
      </c>
      <c r="O124" s="83">
        <v>32</v>
      </c>
      <c r="P124" s="188">
        <v>32</v>
      </c>
      <c r="Q124" s="103">
        <v>36</v>
      </c>
      <c r="R124" s="103">
        <v>0</v>
      </c>
      <c r="S124" s="103">
        <v>13</v>
      </c>
      <c r="T124" s="103">
        <v>13</v>
      </c>
      <c r="U124" s="103">
        <v>36.111111111111107</v>
      </c>
      <c r="V124" s="103">
        <v>0</v>
      </c>
      <c r="W124" s="103">
        <v>14</v>
      </c>
      <c r="X124" s="103">
        <v>14</v>
      </c>
      <c r="Y124" s="103">
        <v>38.888888888888893</v>
      </c>
      <c r="Z124" s="103">
        <v>75</v>
      </c>
      <c r="AA124" s="103">
        <v>0</v>
      </c>
      <c r="AB124" s="103">
        <v>27</v>
      </c>
      <c r="AC124" s="103">
        <v>27</v>
      </c>
      <c r="AD124" s="186">
        <v>36</v>
      </c>
      <c r="AE124" s="186">
        <v>0</v>
      </c>
      <c r="AF124" s="186">
        <v>15</v>
      </c>
      <c r="AG124" s="186">
        <v>15</v>
      </c>
      <c r="AH124" s="452">
        <v>41.666666666666671</v>
      </c>
      <c r="AI124" s="186">
        <v>0</v>
      </c>
      <c r="AJ124" s="186">
        <v>14</v>
      </c>
      <c r="AK124" s="186">
        <v>14</v>
      </c>
      <c r="AL124" s="452">
        <v>38.888888888888893</v>
      </c>
      <c r="AM124" s="452">
        <v>80.555555555555557</v>
      </c>
      <c r="AN124" s="186">
        <v>0</v>
      </c>
      <c r="AO124" s="186">
        <v>29</v>
      </c>
      <c r="AP124" s="186">
        <v>29</v>
      </c>
      <c r="AQ124" s="186">
        <v>36</v>
      </c>
      <c r="AR124" s="186">
        <v>0</v>
      </c>
      <c r="AS124" s="186">
        <v>15</v>
      </c>
      <c r="AT124" s="186">
        <v>15</v>
      </c>
      <c r="AU124" s="452">
        <v>41.666666666666671</v>
      </c>
      <c r="AV124" s="186">
        <v>0</v>
      </c>
      <c r="AW124" s="186">
        <v>11</v>
      </c>
      <c r="AX124" s="186">
        <v>11</v>
      </c>
      <c r="AY124" s="452">
        <v>30.555555555555557</v>
      </c>
      <c r="AZ124" s="452">
        <v>72.222222222222214</v>
      </c>
      <c r="BA124" s="186">
        <v>0</v>
      </c>
      <c r="BB124" s="186">
        <v>26</v>
      </c>
      <c r="BC124" s="186">
        <v>26</v>
      </c>
      <c r="BD124" s="186">
        <v>36</v>
      </c>
      <c r="BE124" s="186">
        <v>0</v>
      </c>
      <c r="BF124" s="186">
        <v>13</v>
      </c>
      <c r="BG124" s="186">
        <v>13</v>
      </c>
      <c r="BH124" s="186">
        <v>36.111111111111107</v>
      </c>
      <c r="BI124" s="186">
        <v>0</v>
      </c>
      <c r="BJ124" s="186">
        <v>13</v>
      </c>
      <c r="BK124" s="186">
        <v>13</v>
      </c>
      <c r="BL124" s="186">
        <v>36.111111111111107</v>
      </c>
      <c r="BM124" s="186">
        <v>72.222222222222214</v>
      </c>
      <c r="BN124" s="186">
        <v>0</v>
      </c>
      <c r="BO124" s="186">
        <v>26</v>
      </c>
      <c r="BP124" s="186">
        <v>26</v>
      </c>
      <c r="BQ124" s="186">
        <v>36</v>
      </c>
      <c r="BR124" s="186">
        <v>0</v>
      </c>
      <c r="BS124" s="186">
        <v>13</v>
      </c>
      <c r="BT124" s="186">
        <v>13</v>
      </c>
      <c r="BU124" s="452">
        <v>36.111111111111107</v>
      </c>
      <c r="BV124" s="186">
        <v>0</v>
      </c>
      <c r="BW124" s="186">
        <v>14</v>
      </c>
      <c r="BX124" s="186">
        <v>14</v>
      </c>
      <c r="BY124" s="452">
        <v>38.888888888888893</v>
      </c>
      <c r="BZ124" s="452">
        <v>75</v>
      </c>
      <c r="CA124" s="186">
        <v>0</v>
      </c>
      <c r="CB124" s="186">
        <v>27</v>
      </c>
      <c r="CC124" s="186">
        <v>27</v>
      </c>
      <c r="CD124" s="101">
        <v>29</v>
      </c>
      <c r="CE124" s="101">
        <v>0</v>
      </c>
      <c r="CF124" s="101">
        <v>18</v>
      </c>
      <c r="CG124" s="101">
        <v>18</v>
      </c>
      <c r="CH124" s="102">
        <v>62.068965517241381</v>
      </c>
      <c r="CI124" s="101">
        <v>0</v>
      </c>
      <c r="CJ124" s="101">
        <v>12</v>
      </c>
      <c r="CK124" s="101">
        <v>12</v>
      </c>
      <c r="CL124" s="91">
        <v>41.379310344827587</v>
      </c>
      <c r="CM124" s="102">
        <v>103.44827586206897</v>
      </c>
      <c r="CN124" s="83">
        <v>0</v>
      </c>
      <c r="CO124" s="83">
        <v>30</v>
      </c>
      <c r="CP124" s="103">
        <v>30</v>
      </c>
    </row>
    <row r="125" spans="1:94" x14ac:dyDescent="0.25">
      <c r="A125" s="5">
        <v>847</v>
      </c>
      <c r="B125" s="8" t="s">
        <v>193</v>
      </c>
      <c r="C125" s="5">
        <v>847</v>
      </c>
      <c r="D125" s="74">
        <v>116</v>
      </c>
      <c r="E125" s="101">
        <v>0</v>
      </c>
      <c r="F125" s="101">
        <v>107</v>
      </c>
      <c r="G125" s="101">
        <v>107</v>
      </c>
      <c r="H125" s="102">
        <v>92.241379310344826</v>
      </c>
      <c r="I125" s="101">
        <v>0</v>
      </c>
      <c r="J125" s="101">
        <v>9</v>
      </c>
      <c r="K125" s="101">
        <v>9</v>
      </c>
      <c r="L125" s="91">
        <v>7.7586206896551726</v>
      </c>
      <c r="M125" s="102">
        <v>100</v>
      </c>
      <c r="N125" s="83">
        <v>0</v>
      </c>
      <c r="O125" s="83">
        <v>116</v>
      </c>
      <c r="P125" s="188">
        <v>116</v>
      </c>
      <c r="Q125" s="103">
        <v>116</v>
      </c>
      <c r="R125" s="103">
        <v>0</v>
      </c>
      <c r="S125" s="103">
        <v>105</v>
      </c>
      <c r="T125" s="103">
        <v>105</v>
      </c>
      <c r="U125" s="103">
        <v>90.517241379310349</v>
      </c>
      <c r="V125" s="103">
        <v>0</v>
      </c>
      <c r="W125" s="103">
        <v>9</v>
      </c>
      <c r="X125" s="103">
        <v>9</v>
      </c>
      <c r="Y125" s="103">
        <v>7.7586206896551726</v>
      </c>
      <c r="Z125" s="103">
        <v>98.275862068965509</v>
      </c>
      <c r="AA125" s="103">
        <v>0</v>
      </c>
      <c r="AB125" s="103">
        <v>114</v>
      </c>
      <c r="AC125" s="103">
        <v>114</v>
      </c>
      <c r="AD125" s="186">
        <v>116</v>
      </c>
      <c r="AE125" s="186">
        <v>0</v>
      </c>
      <c r="AF125" s="186">
        <v>111</v>
      </c>
      <c r="AG125" s="186">
        <v>111</v>
      </c>
      <c r="AH125" s="452">
        <v>95.689655172413794</v>
      </c>
      <c r="AI125" s="186">
        <v>0</v>
      </c>
      <c r="AJ125" s="186">
        <v>7</v>
      </c>
      <c r="AK125" s="186">
        <v>7</v>
      </c>
      <c r="AL125" s="452">
        <v>6.0344827586206895</v>
      </c>
      <c r="AM125" s="452">
        <v>101.72413793103448</v>
      </c>
      <c r="AN125" s="186">
        <v>0</v>
      </c>
      <c r="AO125" s="186">
        <v>118</v>
      </c>
      <c r="AP125" s="186">
        <v>118</v>
      </c>
      <c r="AQ125" s="186">
        <v>116</v>
      </c>
      <c r="AR125" s="186">
        <v>0</v>
      </c>
      <c r="AS125" s="186">
        <v>114</v>
      </c>
      <c r="AT125" s="186">
        <v>114</v>
      </c>
      <c r="AU125" s="452">
        <v>98.275862068965509</v>
      </c>
      <c r="AV125" s="186">
        <v>0</v>
      </c>
      <c r="AW125" s="186">
        <v>8</v>
      </c>
      <c r="AX125" s="186">
        <v>8</v>
      </c>
      <c r="AY125" s="452">
        <v>6.8965517241379306</v>
      </c>
      <c r="AZ125" s="452">
        <v>105.17241379310344</v>
      </c>
      <c r="BA125" s="186">
        <v>0</v>
      </c>
      <c r="BB125" s="186">
        <v>122</v>
      </c>
      <c r="BC125" s="186">
        <v>122</v>
      </c>
      <c r="BD125" s="186">
        <v>116</v>
      </c>
      <c r="BE125" s="186">
        <v>0</v>
      </c>
      <c r="BF125" s="186">
        <v>117</v>
      </c>
      <c r="BG125" s="186">
        <v>117</v>
      </c>
      <c r="BH125" s="186">
        <v>100.86206896551724</v>
      </c>
      <c r="BI125" s="186">
        <v>0</v>
      </c>
      <c r="BJ125" s="186">
        <v>10</v>
      </c>
      <c r="BK125" s="186">
        <v>10</v>
      </c>
      <c r="BL125" s="186">
        <v>8.6206896551724146</v>
      </c>
      <c r="BM125" s="186">
        <v>109.48275862068965</v>
      </c>
      <c r="BN125" s="186">
        <v>0</v>
      </c>
      <c r="BO125" s="186">
        <v>127</v>
      </c>
      <c r="BP125" s="186">
        <v>127</v>
      </c>
      <c r="BQ125" s="186">
        <v>116</v>
      </c>
      <c r="BR125" s="186">
        <v>0</v>
      </c>
      <c r="BS125" s="186">
        <v>118</v>
      </c>
      <c r="BT125" s="186">
        <v>118</v>
      </c>
      <c r="BU125" s="452">
        <v>101.72413793103448</v>
      </c>
      <c r="BV125" s="186">
        <v>0</v>
      </c>
      <c r="BW125" s="186">
        <v>10</v>
      </c>
      <c r="BX125" s="186">
        <v>10</v>
      </c>
      <c r="BY125" s="452">
        <v>8.6206896551724146</v>
      </c>
      <c r="BZ125" s="452">
        <v>110.34482758620689</v>
      </c>
      <c r="CA125" s="186">
        <v>0</v>
      </c>
      <c r="CB125" s="186">
        <v>128</v>
      </c>
      <c r="CC125" s="186">
        <v>128</v>
      </c>
      <c r="CD125" s="101">
        <v>113</v>
      </c>
      <c r="CE125" s="101">
        <v>0</v>
      </c>
      <c r="CF125" s="101">
        <v>122</v>
      </c>
      <c r="CG125" s="101">
        <v>122</v>
      </c>
      <c r="CH125" s="102">
        <v>107.9646017699115</v>
      </c>
      <c r="CI125" s="101">
        <v>0</v>
      </c>
      <c r="CJ125" s="101">
        <v>8</v>
      </c>
      <c r="CK125" s="101">
        <v>8</v>
      </c>
      <c r="CL125" s="91">
        <v>7.0796460176991154</v>
      </c>
      <c r="CM125" s="102">
        <v>115.04424778761062</v>
      </c>
      <c r="CN125" s="83">
        <v>0</v>
      </c>
      <c r="CO125" s="83">
        <v>130</v>
      </c>
      <c r="CP125" s="103">
        <v>130</v>
      </c>
    </row>
    <row r="126" spans="1:94" x14ac:dyDescent="0.25">
      <c r="A126" s="5">
        <v>856</v>
      </c>
      <c r="B126" s="8" t="s">
        <v>194</v>
      </c>
      <c r="C126" s="5">
        <v>856</v>
      </c>
      <c r="D126" s="74">
        <v>17</v>
      </c>
      <c r="E126" s="101">
        <v>0</v>
      </c>
      <c r="F126" s="101">
        <v>9</v>
      </c>
      <c r="G126" s="101">
        <v>9</v>
      </c>
      <c r="H126" s="102">
        <v>52.941176470588239</v>
      </c>
      <c r="I126" s="101">
        <v>0</v>
      </c>
      <c r="J126" s="101">
        <v>5</v>
      </c>
      <c r="K126" s="101">
        <v>5</v>
      </c>
      <c r="L126" s="91">
        <v>29.411764705882355</v>
      </c>
      <c r="M126" s="102">
        <v>82.35294117647058</v>
      </c>
      <c r="N126" s="83">
        <v>0</v>
      </c>
      <c r="O126" s="83">
        <v>14</v>
      </c>
      <c r="P126" s="188">
        <v>14</v>
      </c>
      <c r="Q126" s="103">
        <v>17</v>
      </c>
      <c r="R126" s="103">
        <v>0</v>
      </c>
      <c r="S126" s="103">
        <v>12</v>
      </c>
      <c r="T126" s="103">
        <v>12</v>
      </c>
      <c r="U126" s="103">
        <v>70.588235294117652</v>
      </c>
      <c r="V126" s="103">
        <v>0</v>
      </c>
      <c r="W126" s="103">
        <v>4</v>
      </c>
      <c r="X126" s="103">
        <v>4</v>
      </c>
      <c r="Y126" s="103">
        <v>23.52941176470588</v>
      </c>
      <c r="Z126" s="103">
        <v>94.117647058823522</v>
      </c>
      <c r="AA126" s="103">
        <v>0</v>
      </c>
      <c r="AB126" s="103">
        <v>16</v>
      </c>
      <c r="AC126" s="103">
        <v>16</v>
      </c>
      <c r="AD126" s="186">
        <v>17</v>
      </c>
      <c r="AE126" s="186">
        <v>0</v>
      </c>
      <c r="AF126" s="186">
        <v>13</v>
      </c>
      <c r="AG126" s="186">
        <v>13</v>
      </c>
      <c r="AH126" s="452">
        <v>76.470588235294116</v>
      </c>
      <c r="AI126" s="186">
        <v>0</v>
      </c>
      <c r="AJ126" s="186">
        <v>2</v>
      </c>
      <c r="AK126" s="186">
        <v>2</v>
      </c>
      <c r="AL126" s="452">
        <v>11.76470588235294</v>
      </c>
      <c r="AM126" s="452">
        <v>88.235294117647058</v>
      </c>
      <c r="AN126" s="186">
        <v>0</v>
      </c>
      <c r="AO126" s="186">
        <v>15</v>
      </c>
      <c r="AP126" s="186">
        <v>15</v>
      </c>
      <c r="AQ126" s="186">
        <v>17</v>
      </c>
      <c r="AR126" s="186">
        <v>0</v>
      </c>
      <c r="AS126" s="186">
        <v>13</v>
      </c>
      <c r="AT126" s="186">
        <v>13</v>
      </c>
      <c r="AU126" s="452">
        <v>76.470588235294116</v>
      </c>
      <c r="AV126" s="186">
        <v>0</v>
      </c>
      <c r="AW126" s="186">
        <v>2</v>
      </c>
      <c r="AX126" s="186">
        <v>2</v>
      </c>
      <c r="AY126" s="452">
        <v>11.76470588235294</v>
      </c>
      <c r="AZ126" s="452">
        <v>88.235294117647058</v>
      </c>
      <c r="BA126" s="186">
        <v>0</v>
      </c>
      <c r="BB126" s="186">
        <v>15</v>
      </c>
      <c r="BC126" s="186">
        <v>15</v>
      </c>
      <c r="BD126" s="186">
        <v>17</v>
      </c>
      <c r="BE126" s="186">
        <v>0</v>
      </c>
      <c r="BF126" s="186">
        <v>10</v>
      </c>
      <c r="BG126" s="186">
        <v>10</v>
      </c>
      <c r="BH126" s="186">
        <v>58.82352941176471</v>
      </c>
      <c r="BI126" s="186">
        <v>0</v>
      </c>
      <c r="BJ126" s="186">
        <v>4</v>
      </c>
      <c r="BK126" s="186">
        <v>4</v>
      </c>
      <c r="BL126" s="186">
        <v>23.52941176470588</v>
      </c>
      <c r="BM126" s="186">
        <v>82.35294117647058</v>
      </c>
      <c r="BN126" s="186">
        <v>0</v>
      </c>
      <c r="BO126" s="186">
        <v>14</v>
      </c>
      <c r="BP126" s="186">
        <v>14</v>
      </c>
      <c r="BQ126" s="186">
        <v>17</v>
      </c>
      <c r="BR126" s="186">
        <v>0</v>
      </c>
      <c r="BS126" s="186">
        <v>10</v>
      </c>
      <c r="BT126" s="186">
        <v>10</v>
      </c>
      <c r="BU126" s="452">
        <v>58.82352941176471</v>
      </c>
      <c r="BV126" s="186">
        <v>0</v>
      </c>
      <c r="BW126" s="186">
        <v>3</v>
      </c>
      <c r="BX126" s="186">
        <v>3</v>
      </c>
      <c r="BY126" s="452">
        <v>17.647058823529413</v>
      </c>
      <c r="BZ126" s="452">
        <v>76.470588235294116</v>
      </c>
      <c r="CA126" s="186">
        <v>0</v>
      </c>
      <c r="CB126" s="186">
        <v>13</v>
      </c>
      <c r="CC126" s="186">
        <v>13</v>
      </c>
      <c r="CD126" s="101">
        <v>12</v>
      </c>
      <c r="CE126" s="101">
        <v>0</v>
      </c>
      <c r="CF126" s="101">
        <v>10</v>
      </c>
      <c r="CG126" s="101">
        <v>10</v>
      </c>
      <c r="CH126" s="102">
        <v>83.333333333333343</v>
      </c>
      <c r="CI126" s="101">
        <v>0</v>
      </c>
      <c r="CJ126" s="101">
        <v>3</v>
      </c>
      <c r="CK126" s="101">
        <v>3</v>
      </c>
      <c r="CL126" s="91">
        <v>25</v>
      </c>
      <c r="CM126" s="102">
        <v>108.33333333333333</v>
      </c>
      <c r="CN126" s="83">
        <v>0</v>
      </c>
      <c r="CO126" s="83">
        <v>13</v>
      </c>
      <c r="CP126" s="103">
        <v>13</v>
      </c>
    </row>
    <row r="127" spans="1:94" x14ac:dyDescent="0.25">
      <c r="A127" s="5">
        <v>861</v>
      </c>
      <c r="B127" s="8" t="s">
        <v>195</v>
      </c>
      <c r="C127" s="5">
        <v>861</v>
      </c>
      <c r="D127" s="74">
        <v>116</v>
      </c>
      <c r="E127" s="101">
        <v>0</v>
      </c>
      <c r="F127" s="101">
        <v>69</v>
      </c>
      <c r="G127" s="101">
        <v>69</v>
      </c>
      <c r="H127" s="102">
        <v>59.482758620689658</v>
      </c>
      <c r="I127" s="101">
        <v>0</v>
      </c>
      <c r="J127" s="101">
        <v>22</v>
      </c>
      <c r="K127" s="101">
        <v>22</v>
      </c>
      <c r="L127" s="91">
        <v>18.96551724137931</v>
      </c>
      <c r="M127" s="102">
        <v>78.448275862068968</v>
      </c>
      <c r="N127" s="83">
        <v>0</v>
      </c>
      <c r="O127" s="83">
        <v>91</v>
      </c>
      <c r="P127" s="188">
        <v>91</v>
      </c>
      <c r="Q127" s="103">
        <v>116</v>
      </c>
      <c r="R127" s="103">
        <v>0</v>
      </c>
      <c r="S127" s="103">
        <v>70</v>
      </c>
      <c r="T127" s="103">
        <v>70</v>
      </c>
      <c r="U127" s="103">
        <v>60.344827586206897</v>
      </c>
      <c r="V127" s="103">
        <v>0</v>
      </c>
      <c r="W127" s="103">
        <v>22</v>
      </c>
      <c r="X127" s="103">
        <v>22</v>
      </c>
      <c r="Y127" s="103">
        <v>18.96551724137931</v>
      </c>
      <c r="Z127" s="103">
        <v>79.310344827586206</v>
      </c>
      <c r="AA127" s="103">
        <v>0</v>
      </c>
      <c r="AB127" s="103">
        <v>92</v>
      </c>
      <c r="AC127" s="103">
        <v>92</v>
      </c>
      <c r="AD127" s="186">
        <v>116</v>
      </c>
      <c r="AE127" s="186">
        <v>0</v>
      </c>
      <c r="AF127" s="186">
        <v>69</v>
      </c>
      <c r="AG127" s="186">
        <v>69</v>
      </c>
      <c r="AH127" s="452">
        <v>59.482758620689658</v>
      </c>
      <c r="AI127" s="186">
        <v>0</v>
      </c>
      <c r="AJ127" s="186">
        <v>21</v>
      </c>
      <c r="AK127" s="186">
        <v>21</v>
      </c>
      <c r="AL127" s="452">
        <v>18.103448275862068</v>
      </c>
      <c r="AM127" s="452">
        <v>77.58620689655173</v>
      </c>
      <c r="AN127" s="186">
        <v>0</v>
      </c>
      <c r="AO127" s="186">
        <v>90</v>
      </c>
      <c r="AP127" s="186">
        <v>90</v>
      </c>
      <c r="AQ127" s="186">
        <v>116</v>
      </c>
      <c r="AR127" s="186">
        <v>0</v>
      </c>
      <c r="AS127" s="186">
        <v>73</v>
      </c>
      <c r="AT127" s="186">
        <v>73</v>
      </c>
      <c r="AU127" s="452">
        <v>62.931034482758619</v>
      </c>
      <c r="AV127" s="186">
        <v>0</v>
      </c>
      <c r="AW127" s="186">
        <v>18</v>
      </c>
      <c r="AX127" s="186">
        <v>18</v>
      </c>
      <c r="AY127" s="452">
        <v>15.517241379310345</v>
      </c>
      <c r="AZ127" s="452">
        <v>78.448275862068968</v>
      </c>
      <c r="BA127" s="186">
        <v>0</v>
      </c>
      <c r="BB127" s="186">
        <v>91</v>
      </c>
      <c r="BC127" s="186">
        <v>91</v>
      </c>
      <c r="BD127" s="186">
        <v>116</v>
      </c>
      <c r="BE127" s="186">
        <v>0</v>
      </c>
      <c r="BF127" s="186">
        <v>75</v>
      </c>
      <c r="BG127" s="186">
        <v>75</v>
      </c>
      <c r="BH127" s="186">
        <v>64.65517241379311</v>
      </c>
      <c r="BI127" s="186">
        <v>0</v>
      </c>
      <c r="BJ127" s="186">
        <v>19</v>
      </c>
      <c r="BK127" s="186">
        <v>19</v>
      </c>
      <c r="BL127" s="186">
        <v>16.379310344827587</v>
      </c>
      <c r="BM127" s="186">
        <v>81.034482758620683</v>
      </c>
      <c r="BN127" s="186">
        <v>0</v>
      </c>
      <c r="BO127" s="186">
        <v>94</v>
      </c>
      <c r="BP127" s="186">
        <v>94</v>
      </c>
      <c r="BQ127" s="186">
        <v>116</v>
      </c>
      <c r="BR127" s="186">
        <v>0</v>
      </c>
      <c r="BS127" s="186">
        <v>76</v>
      </c>
      <c r="BT127" s="186">
        <v>76</v>
      </c>
      <c r="BU127" s="452">
        <v>65.517241379310349</v>
      </c>
      <c r="BV127" s="186">
        <v>0</v>
      </c>
      <c r="BW127" s="186">
        <v>19</v>
      </c>
      <c r="BX127" s="186">
        <v>19</v>
      </c>
      <c r="BY127" s="452">
        <v>16.379310344827587</v>
      </c>
      <c r="BZ127" s="452">
        <v>81.896551724137936</v>
      </c>
      <c r="CA127" s="186">
        <v>0</v>
      </c>
      <c r="CB127" s="186">
        <v>95</v>
      </c>
      <c r="CC127" s="186">
        <v>95</v>
      </c>
      <c r="CD127" s="101">
        <v>102</v>
      </c>
      <c r="CE127" s="101">
        <v>0</v>
      </c>
      <c r="CF127" s="101">
        <v>74</v>
      </c>
      <c r="CG127" s="101">
        <v>74</v>
      </c>
      <c r="CH127" s="102">
        <v>72.549019607843135</v>
      </c>
      <c r="CI127" s="101">
        <v>0</v>
      </c>
      <c r="CJ127" s="101">
        <v>21</v>
      </c>
      <c r="CK127" s="101">
        <v>21</v>
      </c>
      <c r="CL127" s="91">
        <v>20.588235294117645</v>
      </c>
      <c r="CM127" s="102">
        <v>93.137254901960787</v>
      </c>
      <c r="CN127" s="83">
        <v>0</v>
      </c>
      <c r="CO127" s="83">
        <v>95</v>
      </c>
      <c r="CP127" s="103">
        <v>95</v>
      </c>
    </row>
    <row r="128" spans="1:94" ht="25.5" x14ac:dyDescent="0.25">
      <c r="A128" s="84">
        <v>2454</v>
      </c>
      <c r="B128" s="175" t="s">
        <v>196</v>
      </c>
      <c r="C128" s="84">
        <v>2454</v>
      </c>
      <c r="D128" s="37">
        <v>192494</v>
      </c>
      <c r="E128" s="37">
        <v>4</v>
      </c>
      <c r="F128" s="37">
        <v>96177</v>
      </c>
      <c r="G128" s="37">
        <v>96181</v>
      </c>
      <c r="H128" s="88">
        <v>49.963635230188991</v>
      </c>
      <c r="I128" s="37">
        <v>217</v>
      </c>
      <c r="J128" s="37">
        <v>60308</v>
      </c>
      <c r="K128" s="37">
        <v>60525</v>
      </c>
      <c r="L128" s="92">
        <v>31.329807682317373</v>
      </c>
      <c r="M128" s="86">
        <v>81.293442912506364</v>
      </c>
      <c r="N128" s="174">
        <v>221</v>
      </c>
      <c r="O128" s="37">
        <v>156485</v>
      </c>
      <c r="P128" s="400">
        <v>156706</v>
      </c>
      <c r="Q128" s="37">
        <v>192494</v>
      </c>
      <c r="R128" s="37">
        <v>4</v>
      </c>
      <c r="S128" s="37">
        <v>98463</v>
      </c>
      <c r="T128" s="37">
        <v>98467</v>
      </c>
      <c r="U128" s="37">
        <v>51.151204712874168</v>
      </c>
      <c r="V128" s="37">
        <v>196</v>
      </c>
      <c r="W128" s="37">
        <v>60346</v>
      </c>
      <c r="X128" s="37">
        <v>60542</v>
      </c>
      <c r="Y128" s="37">
        <v>31.349548557357632</v>
      </c>
      <c r="Z128" s="37">
        <v>82.500753270231797</v>
      </c>
      <c r="AA128" s="37">
        <v>200</v>
      </c>
      <c r="AB128" s="37">
        <v>158809</v>
      </c>
      <c r="AC128" s="37">
        <v>159009</v>
      </c>
      <c r="AD128" s="85">
        <v>192494</v>
      </c>
      <c r="AE128" s="85">
        <v>2</v>
      </c>
      <c r="AF128" s="85">
        <v>99647</v>
      </c>
      <c r="AG128" s="85">
        <v>99649</v>
      </c>
      <c r="AH128" s="453">
        <v>51.766288819391768</v>
      </c>
      <c r="AI128" s="85">
        <v>188</v>
      </c>
      <c r="AJ128" s="85">
        <v>60931</v>
      </c>
      <c r="AK128" s="85">
        <v>61119</v>
      </c>
      <c r="AL128" s="453">
        <v>31.653454133635332</v>
      </c>
      <c r="AM128" s="453">
        <v>83.419742953027111</v>
      </c>
      <c r="AN128" s="85">
        <v>190</v>
      </c>
      <c r="AO128" s="85">
        <v>160578</v>
      </c>
      <c r="AP128" s="85">
        <v>160768</v>
      </c>
      <c r="AQ128" s="85">
        <v>192494</v>
      </c>
      <c r="AR128" s="85">
        <v>0</v>
      </c>
      <c r="AS128" s="85">
        <v>100994</v>
      </c>
      <c r="AT128" s="85">
        <v>100994</v>
      </c>
      <c r="AU128" s="453">
        <v>52.466050889897865</v>
      </c>
      <c r="AV128" s="85">
        <v>182</v>
      </c>
      <c r="AW128" s="85">
        <v>61026</v>
      </c>
      <c r="AX128" s="85">
        <v>61208</v>
      </c>
      <c r="AY128" s="453">
        <v>31.70280632123599</v>
      </c>
      <c r="AZ128" s="453">
        <v>84.168857211133854</v>
      </c>
      <c r="BA128" s="85">
        <v>182</v>
      </c>
      <c r="BB128" s="85">
        <v>162020</v>
      </c>
      <c r="BC128" s="85">
        <v>162202</v>
      </c>
      <c r="BD128" s="85">
        <v>192494</v>
      </c>
      <c r="BE128" s="85">
        <v>0</v>
      </c>
      <c r="BF128" s="85">
        <v>102398</v>
      </c>
      <c r="BG128" s="85">
        <v>102398</v>
      </c>
      <c r="BH128" s="85">
        <v>53.195424272964352</v>
      </c>
      <c r="BI128" s="85">
        <v>136</v>
      </c>
      <c r="BJ128" s="85">
        <v>61465</v>
      </c>
      <c r="BK128" s="85">
        <v>61601</v>
      </c>
      <c r="BL128" s="85">
        <v>31.930865377622158</v>
      </c>
      <c r="BM128" s="85">
        <v>85.1262896505865</v>
      </c>
      <c r="BN128" s="85">
        <v>136</v>
      </c>
      <c r="BO128" s="85">
        <v>163863</v>
      </c>
      <c r="BP128" s="85">
        <v>163999</v>
      </c>
      <c r="BQ128" s="85">
        <v>192494</v>
      </c>
      <c r="BR128" s="85">
        <v>0</v>
      </c>
      <c r="BS128" s="85">
        <v>103913</v>
      </c>
      <c r="BT128" s="85">
        <v>103913</v>
      </c>
      <c r="BU128" s="453">
        <v>53.982461791016867</v>
      </c>
      <c r="BV128" s="85">
        <v>116</v>
      </c>
      <c r="BW128" s="85">
        <v>61834</v>
      </c>
      <c r="BX128" s="85">
        <v>61950</v>
      </c>
      <c r="BY128" s="453">
        <v>32.122559664197325</v>
      </c>
      <c r="BZ128" s="453">
        <v>86.105021455214199</v>
      </c>
      <c r="CA128" s="85">
        <v>116</v>
      </c>
      <c r="CB128" s="85">
        <v>165747</v>
      </c>
      <c r="CC128" s="85">
        <v>165863</v>
      </c>
      <c r="CD128" s="37">
        <v>208426</v>
      </c>
      <c r="CE128" s="37">
        <v>0</v>
      </c>
      <c r="CF128" s="37">
        <v>105335</v>
      </c>
      <c r="CG128" s="37">
        <v>105335</v>
      </c>
      <c r="CH128" s="88">
        <v>50.538320555017123</v>
      </c>
      <c r="CI128" s="37">
        <v>116</v>
      </c>
      <c r="CJ128" s="37">
        <v>61182</v>
      </c>
      <c r="CK128" s="37">
        <v>61298</v>
      </c>
      <c r="CL128" s="92">
        <v>29.354303205934002</v>
      </c>
      <c r="CM128" s="86">
        <v>79.892623760951125</v>
      </c>
      <c r="CN128" s="174">
        <v>116</v>
      </c>
      <c r="CO128" s="37">
        <v>166517</v>
      </c>
      <c r="CP128" s="37">
        <v>166633</v>
      </c>
    </row>
    <row r="129" spans="1:95" x14ac:dyDescent="0.25">
      <c r="A129" s="5">
        <v>1</v>
      </c>
      <c r="B129" s="5" t="s">
        <v>197</v>
      </c>
      <c r="C129" s="5">
        <v>1</v>
      </c>
      <c r="D129" s="74">
        <v>139931</v>
      </c>
      <c r="E129" s="101">
        <v>2</v>
      </c>
      <c r="F129" s="101">
        <v>65238</v>
      </c>
      <c r="G129" s="101">
        <v>65240</v>
      </c>
      <c r="H129" s="102">
        <v>46.621549192101824</v>
      </c>
      <c r="I129" s="101">
        <v>140</v>
      </c>
      <c r="J129" s="101">
        <v>40349</v>
      </c>
      <c r="K129" s="101">
        <v>40489</v>
      </c>
      <c r="L129" s="91">
        <v>28.834925784851105</v>
      </c>
      <c r="M129" s="102">
        <v>75.456474976952919</v>
      </c>
      <c r="N129" s="83">
        <v>142</v>
      </c>
      <c r="O129" s="83">
        <v>105587</v>
      </c>
      <c r="P129" s="399">
        <v>105729</v>
      </c>
      <c r="Q129" s="101">
        <v>139931</v>
      </c>
      <c r="R129" s="101">
        <v>2</v>
      </c>
      <c r="S129" s="101">
        <v>67338</v>
      </c>
      <c r="T129" s="101">
        <v>67340</v>
      </c>
      <c r="U129" s="101">
        <v>48.122288842358017</v>
      </c>
      <c r="V129" s="101">
        <v>130</v>
      </c>
      <c r="W129" s="101">
        <v>40225</v>
      </c>
      <c r="X129" s="101">
        <v>40355</v>
      </c>
      <c r="Y129" s="101">
        <v>28.746310681693121</v>
      </c>
      <c r="Z129" s="101">
        <v>76.868599524051135</v>
      </c>
      <c r="AA129" s="101">
        <v>132</v>
      </c>
      <c r="AB129" s="101">
        <v>107563</v>
      </c>
      <c r="AC129" s="101">
        <v>107695</v>
      </c>
      <c r="AD129" s="413">
        <v>139931</v>
      </c>
      <c r="AE129" s="413">
        <v>0</v>
      </c>
      <c r="AF129" s="413">
        <v>67981</v>
      </c>
      <c r="AG129" s="413">
        <v>67981</v>
      </c>
      <c r="AH129" s="452">
        <v>48.58180103050789</v>
      </c>
      <c r="AI129" s="413">
        <v>124</v>
      </c>
      <c r="AJ129" s="413">
        <v>40586</v>
      </c>
      <c r="AK129" s="413">
        <v>40710</v>
      </c>
      <c r="AL129" s="452">
        <v>29.004294973951449</v>
      </c>
      <c r="AM129" s="452">
        <v>77.586096004459336</v>
      </c>
      <c r="AN129" s="413">
        <v>124</v>
      </c>
      <c r="AO129" s="413">
        <v>108567</v>
      </c>
      <c r="AP129" s="413">
        <v>108691</v>
      </c>
      <c r="AQ129" s="413">
        <v>139931</v>
      </c>
      <c r="AR129" s="413">
        <v>0</v>
      </c>
      <c r="AS129" s="413">
        <v>69142</v>
      </c>
      <c r="AT129" s="413">
        <v>69142</v>
      </c>
      <c r="AU129" s="452">
        <v>49.411495665720963</v>
      </c>
      <c r="AV129" s="413">
        <v>119</v>
      </c>
      <c r="AW129" s="413">
        <v>40653</v>
      </c>
      <c r="AX129" s="413">
        <v>40772</v>
      </c>
      <c r="AY129" s="452">
        <v>29.052175715173906</v>
      </c>
      <c r="AZ129" s="452">
        <v>78.46367138089488</v>
      </c>
      <c r="BA129" s="413">
        <v>119</v>
      </c>
      <c r="BB129" s="413">
        <v>109795</v>
      </c>
      <c r="BC129" s="413">
        <v>109914</v>
      </c>
      <c r="BD129" s="413">
        <v>139931</v>
      </c>
      <c r="BE129" s="413">
        <v>0</v>
      </c>
      <c r="BF129" s="413">
        <v>70220</v>
      </c>
      <c r="BG129" s="413">
        <v>70220</v>
      </c>
      <c r="BH129" s="413">
        <v>50.181875352852479</v>
      </c>
      <c r="BI129" s="413">
        <v>85</v>
      </c>
      <c r="BJ129" s="413">
        <v>40959</v>
      </c>
      <c r="BK129" s="413">
        <v>41044</v>
      </c>
      <c r="BL129" s="413">
        <v>29.270854921354093</v>
      </c>
      <c r="BM129" s="413">
        <v>79.452730274206573</v>
      </c>
      <c r="BN129" s="413">
        <v>85</v>
      </c>
      <c r="BO129" s="413">
        <v>111179</v>
      </c>
      <c r="BP129" s="413">
        <v>111264</v>
      </c>
      <c r="BQ129" s="413">
        <v>139931</v>
      </c>
      <c r="BR129" s="413">
        <v>0</v>
      </c>
      <c r="BS129" s="413">
        <v>71318</v>
      </c>
      <c r="BT129" s="413">
        <v>71318</v>
      </c>
      <c r="BU129" s="452">
        <v>50.966547798557862</v>
      </c>
      <c r="BV129" s="413">
        <v>73</v>
      </c>
      <c r="BW129" s="413">
        <v>41150</v>
      </c>
      <c r="BX129" s="413">
        <v>41223</v>
      </c>
      <c r="BY129" s="452">
        <v>29.407350765734542</v>
      </c>
      <c r="BZ129" s="452">
        <v>80.373898564292404</v>
      </c>
      <c r="CA129" s="413">
        <v>73</v>
      </c>
      <c r="CB129" s="413">
        <v>112468</v>
      </c>
      <c r="CC129" s="413">
        <v>112541</v>
      </c>
      <c r="CD129" s="101">
        <v>156584</v>
      </c>
      <c r="CE129" s="101">
        <v>0</v>
      </c>
      <c r="CF129" s="101">
        <v>72410</v>
      </c>
      <c r="CG129" s="101">
        <v>72410</v>
      </c>
      <c r="CH129" s="102">
        <v>46.243549787973222</v>
      </c>
      <c r="CI129" s="101">
        <v>71</v>
      </c>
      <c r="CJ129" s="101">
        <v>40712</v>
      </c>
      <c r="CK129" s="101">
        <v>40783</v>
      </c>
      <c r="CL129" s="91">
        <v>26.000102181576661</v>
      </c>
      <c r="CM129" s="102">
        <v>72.243651969549887</v>
      </c>
      <c r="CN129" s="83">
        <v>71</v>
      </c>
      <c r="CO129" s="83">
        <v>113122</v>
      </c>
      <c r="CP129" s="101">
        <v>113193</v>
      </c>
    </row>
    <row r="130" spans="1:95" x14ac:dyDescent="0.25">
      <c r="A130" s="5">
        <v>79</v>
      </c>
      <c r="B130" s="8" t="s">
        <v>198</v>
      </c>
      <c r="C130" s="5">
        <v>79</v>
      </c>
      <c r="D130" s="74">
        <v>1174</v>
      </c>
      <c r="E130" s="101">
        <v>0</v>
      </c>
      <c r="F130" s="101">
        <v>1111</v>
      </c>
      <c r="G130" s="101">
        <v>1111</v>
      </c>
      <c r="H130" s="102">
        <v>94.633730834752981</v>
      </c>
      <c r="I130" s="101">
        <v>1</v>
      </c>
      <c r="J130" s="101">
        <v>271</v>
      </c>
      <c r="K130" s="101">
        <v>272</v>
      </c>
      <c r="L130" s="91">
        <v>23.083475298126068</v>
      </c>
      <c r="M130" s="102">
        <v>117.71720613287904</v>
      </c>
      <c r="N130" s="83">
        <v>1</v>
      </c>
      <c r="O130" s="83">
        <v>1382</v>
      </c>
      <c r="P130" s="399">
        <v>1383</v>
      </c>
      <c r="Q130" s="101">
        <v>1174</v>
      </c>
      <c r="R130" s="101">
        <v>0</v>
      </c>
      <c r="S130" s="101">
        <v>1127</v>
      </c>
      <c r="T130" s="101">
        <v>1127</v>
      </c>
      <c r="U130" s="101">
        <v>95.996592844974444</v>
      </c>
      <c r="V130" s="101">
        <v>1</v>
      </c>
      <c r="W130" s="101">
        <v>285</v>
      </c>
      <c r="X130" s="101">
        <v>286</v>
      </c>
      <c r="Y130" s="101">
        <v>24.275979557069846</v>
      </c>
      <c r="Z130" s="101">
        <v>120.2725724020443</v>
      </c>
      <c r="AA130" s="101">
        <v>1</v>
      </c>
      <c r="AB130" s="101">
        <v>1412</v>
      </c>
      <c r="AC130" s="101">
        <v>1413</v>
      </c>
      <c r="AD130" s="413">
        <v>1174</v>
      </c>
      <c r="AE130" s="413">
        <v>0</v>
      </c>
      <c r="AF130" s="413">
        <v>1133</v>
      </c>
      <c r="AG130" s="413">
        <v>1133</v>
      </c>
      <c r="AH130" s="452">
        <v>96.507666098807505</v>
      </c>
      <c r="AI130" s="413">
        <v>1</v>
      </c>
      <c r="AJ130" s="413">
        <v>281</v>
      </c>
      <c r="AK130" s="413">
        <v>282</v>
      </c>
      <c r="AL130" s="452">
        <v>23.93526405451448</v>
      </c>
      <c r="AM130" s="452">
        <v>120.44293015332197</v>
      </c>
      <c r="AN130" s="413">
        <v>1</v>
      </c>
      <c r="AO130" s="413">
        <v>1414</v>
      </c>
      <c r="AP130" s="413">
        <v>1415</v>
      </c>
      <c r="AQ130" s="413">
        <v>1174</v>
      </c>
      <c r="AR130" s="413">
        <v>0</v>
      </c>
      <c r="AS130" s="413">
        <v>1137</v>
      </c>
      <c r="AT130" s="413">
        <v>1137</v>
      </c>
      <c r="AU130" s="452">
        <v>96.84838160136286</v>
      </c>
      <c r="AV130" s="413">
        <v>1</v>
      </c>
      <c r="AW130" s="413">
        <v>278</v>
      </c>
      <c r="AX130" s="413">
        <v>279</v>
      </c>
      <c r="AY130" s="452">
        <v>23.679727427597953</v>
      </c>
      <c r="AZ130" s="452">
        <v>120.52810902896083</v>
      </c>
      <c r="BA130" s="413">
        <v>1</v>
      </c>
      <c r="BB130" s="413">
        <v>1415</v>
      </c>
      <c r="BC130" s="413">
        <v>1416</v>
      </c>
      <c r="BD130" s="413">
        <v>1174</v>
      </c>
      <c r="BE130" s="413">
        <v>0</v>
      </c>
      <c r="BF130" s="413">
        <v>1152</v>
      </c>
      <c r="BG130" s="413">
        <v>1152</v>
      </c>
      <c r="BH130" s="413">
        <v>98.126064735945491</v>
      </c>
      <c r="BI130" s="413">
        <v>1</v>
      </c>
      <c r="BJ130" s="413">
        <v>278</v>
      </c>
      <c r="BK130" s="413">
        <v>279</v>
      </c>
      <c r="BL130" s="413">
        <v>23.679727427597953</v>
      </c>
      <c r="BM130" s="413">
        <v>121.80579216354343</v>
      </c>
      <c r="BN130" s="413">
        <v>1</v>
      </c>
      <c r="BO130" s="413">
        <v>1430</v>
      </c>
      <c r="BP130" s="413">
        <v>1431</v>
      </c>
      <c r="BQ130" s="413">
        <v>1174</v>
      </c>
      <c r="BR130" s="413">
        <v>0</v>
      </c>
      <c r="BS130" s="413">
        <v>1169</v>
      </c>
      <c r="BT130" s="413">
        <v>1169</v>
      </c>
      <c r="BU130" s="452">
        <v>99.574105621805799</v>
      </c>
      <c r="BV130" s="413">
        <v>1</v>
      </c>
      <c r="BW130" s="413">
        <v>275</v>
      </c>
      <c r="BX130" s="413">
        <v>276</v>
      </c>
      <c r="BY130" s="452">
        <v>23.42419080068143</v>
      </c>
      <c r="BZ130" s="452">
        <v>122.99829642248723</v>
      </c>
      <c r="CA130" s="413">
        <v>1</v>
      </c>
      <c r="CB130" s="413">
        <v>1444</v>
      </c>
      <c r="CC130" s="413">
        <v>1445</v>
      </c>
      <c r="CD130" s="101">
        <v>1044</v>
      </c>
      <c r="CE130" s="101">
        <v>0</v>
      </c>
      <c r="CF130" s="101">
        <v>1188</v>
      </c>
      <c r="CG130" s="101">
        <v>1188</v>
      </c>
      <c r="CH130" s="102">
        <v>113.79310344827587</v>
      </c>
      <c r="CI130" s="101">
        <v>1</v>
      </c>
      <c r="CJ130" s="101">
        <v>280</v>
      </c>
      <c r="CK130" s="101">
        <v>281</v>
      </c>
      <c r="CL130" s="91">
        <v>26.819923371647509</v>
      </c>
      <c r="CM130" s="102">
        <v>140.61302681992339</v>
      </c>
      <c r="CN130" s="83">
        <v>1</v>
      </c>
      <c r="CO130" s="83">
        <v>1468</v>
      </c>
      <c r="CP130" s="101">
        <v>1469</v>
      </c>
    </row>
    <row r="131" spans="1:95" x14ac:dyDescent="0.25">
      <c r="A131" s="5">
        <v>88</v>
      </c>
      <c r="B131" s="8" t="s">
        <v>199</v>
      </c>
      <c r="C131" s="5">
        <v>88</v>
      </c>
      <c r="D131" s="74">
        <v>23167</v>
      </c>
      <c r="E131" s="101">
        <v>2</v>
      </c>
      <c r="F131" s="101">
        <v>13145</v>
      </c>
      <c r="G131" s="101">
        <v>13147</v>
      </c>
      <c r="H131" s="102">
        <v>56.740190788621746</v>
      </c>
      <c r="I131" s="101">
        <v>25</v>
      </c>
      <c r="J131" s="101">
        <v>6955</v>
      </c>
      <c r="K131" s="101">
        <v>6980</v>
      </c>
      <c r="L131" s="91">
        <v>30.021150774808998</v>
      </c>
      <c r="M131" s="102">
        <v>86.761341563430733</v>
      </c>
      <c r="N131" s="83">
        <v>27</v>
      </c>
      <c r="O131" s="83">
        <v>20100</v>
      </c>
      <c r="P131" s="399">
        <v>20127</v>
      </c>
      <c r="Q131" s="101">
        <v>23167</v>
      </c>
      <c r="R131" s="101">
        <v>2</v>
      </c>
      <c r="S131" s="101">
        <v>13372</v>
      </c>
      <c r="T131" s="101">
        <v>13374</v>
      </c>
      <c r="U131" s="101">
        <v>57.720032805283374</v>
      </c>
      <c r="V131" s="101">
        <v>20</v>
      </c>
      <c r="W131" s="101">
        <v>7007</v>
      </c>
      <c r="X131" s="101">
        <v>7027</v>
      </c>
      <c r="Y131" s="101">
        <v>30.245607976863642</v>
      </c>
      <c r="Z131" s="101">
        <v>87.96564078214702</v>
      </c>
      <c r="AA131" s="101">
        <v>22</v>
      </c>
      <c r="AB131" s="101">
        <v>20379</v>
      </c>
      <c r="AC131" s="101">
        <v>20401</v>
      </c>
      <c r="AD131" s="413">
        <v>23167</v>
      </c>
      <c r="AE131" s="413">
        <v>2</v>
      </c>
      <c r="AF131" s="413">
        <v>13801</v>
      </c>
      <c r="AG131" s="413">
        <v>13803</v>
      </c>
      <c r="AH131" s="452">
        <v>59.571804722234212</v>
      </c>
      <c r="AI131" s="413">
        <v>18</v>
      </c>
      <c r="AJ131" s="413">
        <v>7131</v>
      </c>
      <c r="AK131" s="413">
        <v>7149</v>
      </c>
      <c r="AL131" s="452">
        <v>30.780852074070875</v>
      </c>
      <c r="AM131" s="452">
        <v>90.352656796305084</v>
      </c>
      <c r="AN131" s="413">
        <v>20</v>
      </c>
      <c r="AO131" s="413">
        <v>20932</v>
      </c>
      <c r="AP131" s="413">
        <v>20952</v>
      </c>
      <c r="AQ131" s="413">
        <v>23167</v>
      </c>
      <c r="AR131" s="413">
        <v>0</v>
      </c>
      <c r="AS131" s="413">
        <v>14027</v>
      </c>
      <c r="AT131" s="413">
        <v>14027</v>
      </c>
      <c r="AU131" s="452">
        <v>60.547330254240947</v>
      </c>
      <c r="AV131" s="413">
        <v>18</v>
      </c>
      <c r="AW131" s="413">
        <v>7140</v>
      </c>
      <c r="AX131" s="413">
        <v>7158</v>
      </c>
      <c r="AY131" s="452">
        <v>30.819700435964954</v>
      </c>
      <c r="AZ131" s="452">
        <v>91.367030690205894</v>
      </c>
      <c r="BA131" s="413">
        <v>18</v>
      </c>
      <c r="BB131" s="413">
        <v>21167</v>
      </c>
      <c r="BC131" s="413">
        <v>21185</v>
      </c>
      <c r="BD131" s="413">
        <v>23167</v>
      </c>
      <c r="BE131" s="413">
        <v>0</v>
      </c>
      <c r="BF131" s="413">
        <v>14131</v>
      </c>
      <c r="BG131" s="413">
        <v>14131</v>
      </c>
      <c r="BH131" s="413">
        <v>60.996244658350243</v>
      </c>
      <c r="BI131" s="413">
        <v>15</v>
      </c>
      <c r="BJ131" s="413">
        <v>7221</v>
      </c>
      <c r="BK131" s="413">
        <v>7236</v>
      </c>
      <c r="BL131" s="413">
        <v>31.169335693011611</v>
      </c>
      <c r="BM131" s="413">
        <v>92.165580351361854</v>
      </c>
      <c r="BN131" s="413">
        <v>15</v>
      </c>
      <c r="BO131" s="413">
        <v>21352</v>
      </c>
      <c r="BP131" s="413">
        <v>21367</v>
      </c>
      <c r="BQ131" s="413">
        <v>23167</v>
      </c>
      <c r="BR131" s="413">
        <v>0</v>
      </c>
      <c r="BS131" s="413">
        <v>14325</v>
      </c>
      <c r="BT131" s="413">
        <v>14325</v>
      </c>
      <c r="BU131" s="452">
        <v>61.833642681400271</v>
      </c>
      <c r="BV131" s="413">
        <v>13</v>
      </c>
      <c r="BW131" s="413">
        <v>7369</v>
      </c>
      <c r="BX131" s="413">
        <v>7382</v>
      </c>
      <c r="BY131" s="452">
        <v>31.808175421936376</v>
      </c>
      <c r="BZ131" s="452">
        <v>93.641818103336632</v>
      </c>
      <c r="CA131" s="413">
        <v>13</v>
      </c>
      <c r="CB131" s="413">
        <v>21694</v>
      </c>
      <c r="CC131" s="413">
        <v>21707</v>
      </c>
      <c r="CD131" s="101">
        <v>23216</v>
      </c>
      <c r="CE131" s="101">
        <v>0</v>
      </c>
      <c r="CF131" s="101">
        <v>14508</v>
      </c>
      <c r="CG131" s="101">
        <v>14508</v>
      </c>
      <c r="CH131" s="102">
        <v>62.49138525155066</v>
      </c>
      <c r="CI131" s="101">
        <v>13</v>
      </c>
      <c r="CJ131" s="101">
        <v>7254</v>
      </c>
      <c r="CK131" s="101">
        <v>7267</v>
      </c>
      <c r="CL131" s="91">
        <v>31.24569262577533</v>
      </c>
      <c r="CM131" s="102">
        <v>93.737077877325987</v>
      </c>
      <c r="CN131" s="83">
        <v>13</v>
      </c>
      <c r="CO131" s="83">
        <v>21762</v>
      </c>
      <c r="CP131" s="101">
        <v>21775</v>
      </c>
    </row>
    <row r="132" spans="1:95" x14ac:dyDescent="0.25">
      <c r="A132" s="5">
        <v>129</v>
      </c>
      <c r="B132" s="8" t="s">
        <v>200</v>
      </c>
      <c r="C132" s="5">
        <v>129</v>
      </c>
      <c r="D132" s="74">
        <v>2360</v>
      </c>
      <c r="E132" s="101">
        <v>0</v>
      </c>
      <c r="F132" s="101">
        <v>1436</v>
      </c>
      <c r="G132" s="101">
        <v>1436</v>
      </c>
      <c r="H132" s="102">
        <v>60.847457627118636</v>
      </c>
      <c r="I132" s="101">
        <v>3</v>
      </c>
      <c r="J132" s="101">
        <v>1103</v>
      </c>
      <c r="K132" s="101">
        <v>1106</v>
      </c>
      <c r="L132" s="91">
        <v>46.737288135593218</v>
      </c>
      <c r="M132" s="102">
        <v>107.58474576271186</v>
      </c>
      <c r="N132" s="83">
        <v>3</v>
      </c>
      <c r="O132" s="83">
        <v>2539</v>
      </c>
      <c r="P132" s="399">
        <v>2542</v>
      </c>
      <c r="Q132" s="101">
        <v>2360</v>
      </c>
      <c r="R132" s="101">
        <v>0</v>
      </c>
      <c r="S132" s="101">
        <v>1440</v>
      </c>
      <c r="T132" s="101">
        <v>1440</v>
      </c>
      <c r="U132" s="101">
        <v>61.016949152542374</v>
      </c>
      <c r="V132" s="101">
        <v>1</v>
      </c>
      <c r="W132" s="101">
        <v>1120</v>
      </c>
      <c r="X132" s="101">
        <v>1121</v>
      </c>
      <c r="Y132" s="101">
        <v>47.457627118644069</v>
      </c>
      <c r="Z132" s="101">
        <v>108.47457627118644</v>
      </c>
      <c r="AA132" s="101">
        <v>1</v>
      </c>
      <c r="AB132" s="101">
        <v>2560</v>
      </c>
      <c r="AC132" s="101">
        <v>2561</v>
      </c>
      <c r="AD132" s="413">
        <v>2360</v>
      </c>
      <c r="AE132" s="413">
        <v>0</v>
      </c>
      <c r="AF132" s="413">
        <v>1451</v>
      </c>
      <c r="AG132" s="413">
        <v>1451</v>
      </c>
      <c r="AH132" s="452">
        <v>61.483050847457633</v>
      </c>
      <c r="AI132" s="413">
        <v>1</v>
      </c>
      <c r="AJ132" s="413">
        <v>1149</v>
      </c>
      <c r="AK132" s="413">
        <v>1150</v>
      </c>
      <c r="AL132" s="452">
        <v>48.686440677966104</v>
      </c>
      <c r="AM132" s="452">
        <v>110.16949152542372</v>
      </c>
      <c r="AN132" s="413">
        <v>1</v>
      </c>
      <c r="AO132" s="413">
        <v>2600</v>
      </c>
      <c r="AP132" s="413">
        <v>2601</v>
      </c>
      <c r="AQ132" s="413">
        <v>2360</v>
      </c>
      <c r="AR132" s="413">
        <v>0</v>
      </c>
      <c r="AS132" s="413">
        <v>1359</v>
      </c>
      <c r="AT132" s="413">
        <v>1359</v>
      </c>
      <c r="AU132" s="452">
        <v>57.584745762711862</v>
      </c>
      <c r="AV132" s="413">
        <v>2</v>
      </c>
      <c r="AW132" s="413">
        <v>1137</v>
      </c>
      <c r="AX132" s="413">
        <v>1139</v>
      </c>
      <c r="AY132" s="452">
        <v>48.177966101694913</v>
      </c>
      <c r="AZ132" s="452">
        <v>105.76271186440678</v>
      </c>
      <c r="BA132" s="413">
        <v>2</v>
      </c>
      <c r="BB132" s="413">
        <v>2496</v>
      </c>
      <c r="BC132" s="413">
        <v>2498</v>
      </c>
      <c r="BD132" s="413">
        <v>2360</v>
      </c>
      <c r="BE132" s="413">
        <v>0</v>
      </c>
      <c r="BF132" s="413">
        <v>1374</v>
      </c>
      <c r="BG132" s="413">
        <v>1374</v>
      </c>
      <c r="BH132" s="413">
        <v>58.220338983050844</v>
      </c>
      <c r="BI132" s="413">
        <v>1</v>
      </c>
      <c r="BJ132" s="413">
        <v>1113</v>
      </c>
      <c r="BK132" s="413">
        <v>1114</v>
      </c>
      <c r="BL132" s="413">
        <v>47.16101694915254</v>
      </c>
      <c r="BM132" s="413">
        <v>105.38135593220339</v>
      </c>
      <c r="BN132" s="413">
        <v>1</v>
      </c>
      <c r="BO132" s="413">
        <v>2487</v>
      </c>
      <c r="BP132" s="413">
        <v>2488</v>
      </c>
      <c r="BQ132" s="413">
        <v>2360</v>
      </c>
      <c r="BR132" s="413">
        <v>0</v>
      </c>
      <c r="BS132" s="413">
        <v>1412</v>
      </c>
      <c r="BT132" s="413">
        <v>1412</v>
      </c>
      <c r="BU132" s="452">
        <v>59.83050847457627</v>
      </c>
      <c r="BV132" s="413">
        <v>1</v>
      </c>
      <c r="BW132" s="413">
        <v>1124</v>
      </c>
      <c r="BX132" s="413">
        <v>1125</v>
      </c>
      <c r="BY132" s="452">
        <v>47.627118644067792</v>
      </c>
      <c r="BZ132" s="452">
        <v>107.45762711864406</v>
      </c>
      <c r="CA132" s="413">
        <v>1</v>
      </c>
      <c r="CB132" s="413">
        <v>2536</v>
      </c>
      <c r="CC132" s="413">
        <v>2537</v>
      </c>
      <c r="CD132" s="101">
        <v>2159</v>
      </c>
      <c r="CE132" s="101">
        <v>0</v>
      </c>
      <c r="CF132" s="101">
        <v>1433</v>
      </c>
      <c r="CG132" s="101">
        <v>1433</v>
      </c>
      <c r="CH132" s="102">
        <v>66.373320981936075</v>
      </c>
      <c r="CI132" s="101">
        <v>1</v>
      </c>
      <c r="CJ132" s="101">
        <v>1103</v>
      </c>
      <c r="CK132" s="101">
        <v>1104</v>
      </c>
      <c r="CL132" s="91">
        <v>51.088466882816121</v>
      </c>
      <c r="CM132" s="102">
        <v>117.46178786475221</v>
      </c>
      <c r="CN132" s="83">
        <v>1</v>
      </c>
      <c r="CO132" s="83">
        <v>2536</v>
      </c>
      <c r="CP132" s="101">
        <v>2537</v>
      </c>
    </row>
    <row r="133" spans="1:95" x14ac:dyDescent="0.25">
      <c r="A133" s="5">
        <v>212</v>
      </c>
      <c r="B133" s="8" t="s">
        <v>201</v>
      </c>
      <c r="C133" s="5">
        <v>212</v>
      </c>
      <c r="D133" s="74">
        <v>1596</v>
      </c>
      <c r="E133" s="101">
        <v>0</v>
      </c>
      <c r="F133" s="101">
        <v>1080</v>
      </c>
      <c r="G133" s="101">
        <v>1080</v>
      </c>
      <c r="H133" s="102">
        <v>67.669172932330824</v>
      </c>
      <c r="I133" s="101">
        <v>4</v>
      </c>
      <c r="J133" s="101">
        <v>468</v>
      </c>
      <c r="K133" s="101">
        <v>472</v>
      </c>
      <c r="L133" s="91">
        <v>29.323308270676691</v>
      </c>
      <c r="M133" s="102">
        <v>96.992481203007515</v>
      </c>
      <c r="N133" s="83">
        <v>4</v>
      </c>
      <c r="O133" s="83">
        <v>1548</v>
      </c>
      <c r="P133" s="399">
        <v>1552</v>
      </c>
      <c r="Q133" s="101">
        <v>1596</v>
      </c>
      <c r="R133" s="101">
        <v>0</v>
      </c>
      <c r="S133" s="101">
        <v>1102</v>
      </c>
      <c r="T133" s="101">
        <v>1102</v>
      </c>
      <c r="U133" s="101">
        <v>69.047619047619051</v>
      </c>
      <c r="V133" s="101">
        <v>3</v>
      </c>
      <c r="W133" s="101">
        <v>472</v>
      </c>
      <c r="X133" s="101">
        <v>475</v>
      </c>
      <c r="Y133" s="101">
        <v>29.573934837092729</v>
      </c>
      <c r="Z133" s="101">
        <v>98.621553884711773</v>
      </c>
      <c r="AA133" s="101">
        <v>3</v>
      </c>
      <c r="AB133" s="101">
        <v>1574</v>
      </c>
      <c r="AC133" s="101">
        <v>1577</v>
      </c>
      <c r="AD133" s="413">
        <v>1596</v>
      </c>
      <c r="AE133" s="413">
        <v>0</v>
      </c>
      <c r="AF133" s="413">
        <v>1105</v>
      </c>
      <c r="AG133" s="413">
        <v>1105</v>
      </c>
      <c r="AH133" s="452">
        <v>69.235588972431074</v>
      </c>
      <c r="AI133" s="413">
        <v>3</v>
      </c>
      <c r="AJ133" s="413">
        <v>469</v>
      </c>
      <c r="AK133" s="413">
        <v>472</v>
      </c>
      <c r="AL133" s="452">
        <v>29.385964912280706</v>
      </c>
      <c r="AM133" s="452">
        <v>98.621553884711773</v>
      </c>
      <c r="AN133" s="413">
        <v>3</v>
      </c>
      <c r="AO133" s="413">
        <v>1574</v>
      </c>
      <c r="AP133" s="413">
        <v>1577</v>
      </c>
      <c r="AQ133" s="413">
        <v>1596</v>
      </c>
      <c r="AR133" s="413">
        <v>0</v>
      </c>
      <c r="AS133" s="413">
        <v>1105</v>
      </c>
      <c r="AT133" s="413">
        <v>1105</v>
      </c>
      <c r="AU133" s="452">
        <v>69.235588972431074</v>
      </c>
      <c r="AV133" s="413">
        <v>3</v>
      </c>
      <c r="AW133" s="413">
        <v>478</v>
      </c>
      <c r="AX133" s="413">
        <v>481</v>
      </c>
      <c r="AY133" s="452">
        <v>29.949874686716793</v>
      </c>
      <c r="AZ133" s="452">
        <v>99.185463659147871</v>
      </c>
      <c r="BA133" s="413">
        <v>3</v>
      </c>
      <c r="BB133" s="413">
        <v>1583</v>
      </c>
      <c r="BC133" s="413">
        <v>1586</v>
      </c>
      <c r="BD133" s="413">
        <v>1596</v>
      </c>
      <c r="BE133" s="413">
        <v>0</v>
      </c>
      <c r="BF133" s="413">
        <v>1114</v>
      </c>
      <c r="BG133" s="413">
        <v>1114</v>
      </c>
      <c r="BH133" s="413">
        <v>69.799498746867172</v>
      </c>
      <c r="BI133" s="413">
        <v>3</v>
      </c>
      <c r="BJ133" s="413">
        <v>493</v>
      </c>
      <c r="BK133" s="413">
        <v>496</v>
      </c>
      <c r="BL133" s="413">
        <v>30.889724310776945</v>
      </c>
      <c r="BM133" s="413">
        <v>100.68922305764411</v>
      </c>
      <c r="BN133" s="413">
        <v>3</v>
      </c>
      <c r="BO133" s="413">
        <v>1607</v>
      </c>
      <c r="BP133" s="413">
        <v>1610</v>
      </c>
      <c r="BQ133" s="413">
        <v>1596</v>
      </c>
      <c r="BR133" s="413">
        <v>0</v>
      </c>
      <c r="BS133" s="413">
        <v>1152</v>
      </c>
      <c r="BT133" s="413">
        <v>1152</v>
      </c>
      <c r="BU133" s="452">
        <v>72.180451127819538</v>
      </c>
      <c r="BV133" s="413">
        <v>1</v>
      </c>
      <c r="BW133" s="413">
        <v>488</v>
      </c>
      <c r="BX133" s="413">
        <v>489</v>
      </c>
      <c r="BY133" s="452">
        <v>30.576441102756892</v>
      </c>
      <c r="BZ133" s="452">
        <v>102.75689223057644</v>
      </c>
      <c r="CA133" s="413">
        <v>1</v>
      </c>
      <c r="CB133" s="413">
        <v>1640</v>
      </c>
      <c r="CC133" s="413">
        <v>1641</v>
      </c>
      <c r="CD133" s="101">
        <v>1598</v>
      </c>
      <c r="CE133" s="101">
        <v>0</v>
      </c>
      <c r="CF133" s="101">
        <v>1166</v>
      </c>
      <c r="CG133" s="101">
        <v>1166</v>
      </c>
      <c r="CH133" s="102">
        <v>72.966207759699614</v>
      </c>
      <c r="CI133" s="101">
        <v>1</v>
      </c>
      <c r="CJ133" s="101">
        <v>480</v>
      </c>
      <c r="CK133" s="101">
        <v>481</v>
      </c>
      <c r="CL133" s="91">
        <v>30.037546933667088</v>
      </c>
      <c r="CM133" s="102">
        <v>103.00375469336672</v>
      </c>
      <c r="CN133" s="83">
        <v>1</v>
      </c>
      <c r="CO133" s="83">
        <v>1646</v>
      </c>
      <c r="CP133" s="101">
        <v>1647</v>
      </c>
    </row>
    <row r="134" spans="1:95" x14ac:dyDescent="0.25">
      <c r="A134" s="5">
        <v>266</v>
      </c>
      <c r="B134" s="8" t="s">
        <v>202</v>
      </c>
      <c r="C134" s="5">
        <v>266</v>
      </c>
      <c r="D134" s="74">
        <v>3969</v>
      </c>
      <c r="E134" s="101">
        <v>0</v>
      </c>
      <c r="F134" s="101">
        <v>1764</v>
      </c>
      <c r="G134" s="101">
        <v>1764</v>
      </c>
      <c r="H134" s="102">
        <v>44.444444444444443</v>
      </c>
      <c r="I134" s="101">
        <v>12</v>
      </c>
      <c r="J134" s="101">
        <v>2069</v>
      </c>
      <c r="K134" s="101">
        <v>2081</v>
      </c>
      <c r="L134" s="91">
        <v>52.128999748047363</v>
      </c>
      <c r="M134" s="102">
        <v>96.573444192491806</v>
      </c>
      <c r="N134" s="83">
        <v>12</v>
      </c>
      <c r="O134" s="83">
        <v>3833</v>
      </c>
      <c r="P134" s="399">
        <v>3845</v>
      </c>
      <c r="Q134" s="101">
        <v>3969</v>
      </c>
      <c r="R134" s="101">
        <v>0</v>
      </c>
      <c r="S134" s="101">
        <v>1792</v>
      </c>
      <c r="T134" s="101">
        <v>1792</v>
      </c>
      <c r="U134" s="101">
        <v>45.149911816578481</v>
      </c>
      <c r="V134" s="101">
        <v>12</v>
      </c>
      <c r="W134" s="101">
        <v>2063</v>
      </c>
      <c r="X134" s="101">
        <v>2075</v>
      </c>
      <c r="Y134" s="101">
        <v>51.977828168304363</v>
      </c>
      <c r="Z134" s="101">
        <v>97.127739984882851</v>
      </c>
      <c r="AA134" s="101">
        <v>12</v>
      </c>
      <c r="AB134" s="101">
        <v>3855</v>
      </c>
      <c r="AC134" s="101">
        <v>3867</v>
      </c>
      <c r="AD134" s="413">
        <v>3969</v>
      </c>
      <c r="AE134" s="413">
        <v>0</v>
      </c>
      <c r="AF134" s="413">
        <v>1758</v>
      </c>
      <c r="AG134" s="413">
        <v>1758</v>
      </c>
      <c r="AH134" s="452">
        <v>44.293272864701436</v>
      </c>
      <c r="AI134" s="413">
        <v>13</v>
      </c>
      <c r="AJ134" s="413">
        <v>2080</v>
      </c>
      <c r="AK134" s="413">
        <v>2093</v>
      </c>
      <c r="AL134" s="452">
        <v>52.406147644242886</v>
      </c>
      <c r="AM134" s="452">
        <v>96.699420508944328</v>
      </c>
      <c r="AN134" s="413">
        <v>13</v>
      </c>
      <c r="AO134" s="413">
        <v>3838</v>
      </c>
      <c r="AP134" s="413">
        <v>3851</v>
      </c>
      <c r="AQ134" s="413">
        <v>3969</v>
      </c>
      <c r="AR134" s="413">
        <v>0</v>
      </c>
      <c r="AS134" s="413">
        <v>1774</v>
      </c>
      <c r="AT134" s="413">
        <v>1774</v>
      </c>
      <c r="AU134" s="452">
        <v>44.696397077349459</v>
      </c>
      <c r="AV134" s="413">
        <v>12</v>
      </c>
      <c r="AW134" s="413">
        <v>2074</v>
      </c>
      <c r="AX134" s="413">
        <v>2086</v>
      </c>
      <c r="AY134" s="452">
        <v>52.254976064499871</v>
      </c>
      <c r="AZ134" s="452">
        <v>96.951373141849331</v>
      </c>
      <c r="BA134" s="413">
        <v>12</v>
      </c>
      <c r="BB134" s="413">
        <v>3848</v>
      </c>
      <c r="BC134" s="413">
        <v>3860</v>
      </c>
      <c r="BD134" s="413">
        <v>3969</v>
      </c>
      <c r="BE134" s="413">
        <v>0</v>
      </c>
      <c r="BF134" s="413">
        <v>1798</v>
      </c>
      <c r="BG134" s="413">
        <v>1798</v>
      </c>
      <c r="BH134" s="413">
        <v>45.301083396321488</v>
      </c>
      <c r="BI134" s="413">
        <v>10</v>
      </c>
      <c r="BJ134" s="413">
        <v>2089</v>
      </c>
      <c r="BK134" s="413">
        <v>2099</v>
      </c>
      <c r="BL134" s="413">
        <v>52.632905013857389</v>
      </c>
      <c r="BM134" s="413">
        <v>97.933988410178884</v>
      </c>
      <c r="BN134" s="413">
        <v>10</v>
      </c>
      <c r="BO134" s="413">
        <v>3887</v>
      </c>
      <c r="BP134" s="413">
        <v>3897</v>
      </c>
      <c r="BQ134" s="413">
        <v>3969</v>
      </c>
      <c r="BR134" s="413">
        <v>0</v>
      </c>
      <c r="BS134" s="413">
        <v>1818</v>
      </c>
      <c r="BT134" s="413">
        <v>1818</v>
      </c>
      <c r="BU134" s="452">
        <v>45.804988662131521</v>
      </c>
      <c r="BV134" s="413">
        <v>9</v>
      </c>
      <c r="BW134" s="413">
        <v>2087</v>
      </c>
      <c r="BX134" s="413">
        <v>2096</v>
      </c>
      <c r="BY134" s="452">
        <v>52.582514487276391</v>
      </c>
      <c r="BZ134" s="452">
        <v>98.387503149407905</v>
      </c>
      <c r="CA134" s="413">
        <v>9</v>
      </c>
      <c r="CB134" s="413">
        <v>3905</v>
      </c>
      <c r="CC134" s="413">
        <v>3914</v>
      </c>
      <c r="CD134" s="101">
        <v>4007</v>
      </c>
      <c r="CE134" s="101">
        <v>0</v>
      </c>
      <c r="CF134" s="101">
        <v>1830</v>
      </c>
      <c r="CG134" s="101">
        <v>1830</v>
      </c>
      <c r="CH134" s="102">
        <v>45.670077364611927</v>
      </c>
      <c r="CI134" s="101">
        <v>9</v>
      </c>
      <c r="CJ134" s="101">
        <v>2070</v>
      </c>
      <c r="CK134" s="101">
        <v>2079</v>
      </c>
      <c r="CL134" s="91">
        <v>51.659595707511855</v>
      </c>
      <c r="CM134" s="102">
        <v>97.329673072123782</v>
      </c>
      <c r="CN134" s="83">
        <v>9</v>
      </c>
      <c r="CO134" s="83">
        <v>3900</v>
      </c>
      <c r="CP134" s="101">
        <v>3909</v>
      </c>
    </row>
    <row r="135" spans="1:95" x14ac:dyDescent="0.25">
      <c r="A135" s="5">
        <v>308</v>
      </c>
      <c r="B135" s="8" t="s">
        <v>203</v>
      </c>
      <c r="C135" s="5">
        <v>308</v>
      </c>
      <c r="D135" s="74">
        <v>1549</v>
      </c>
      <c r="E135" s="101">
        <v>0</v>
      </c>
      <c r="F135" s="101">
        <v>1280</v>
      </c>
      <c r="G135" s="101">
        <v>1280</v>
      </c>
      <c r="H135" s="102">
        <v>82.633957391865721</v>
      </c>
      <c r="I135" s="101">
        <v>2</v>
      </c>
      <c r="J135" s="101">
        <v>538</v>
      </c>
      <c r="K135" s="101">
        <v>540</v>
      </c>
      <c r="L135" s="91">
        <v>34.732085216268558</v>
      </c>
      <c r="M135" s="102">
        <v>117.36604260813428</v>
      </c>
      <c r="N135" s="83">
        <v>2</v>
      </c>
      <c r="O135" s="83">
        <v>1818</v>
      </c>
      <c r="P135" s="399">
        <v>1820</v>
      </c>
      <c r="Q135" s="101">
        <v>1549</v>
      </c>
      <c r="R135" s="101">
        <v>0</v>
      </c>
      <c r="S135" s="101">
        <v>1009</v>
      </c>
      <c r="T135" s="101">
        <v>1009</v>
      </c>
      <c r="U135" s="101">
        <v>65.138799225306656</v>
      </c>
      <c r="V135" s="101">
        <v>2</v>
      </c>
      <c r="W135" s="101">
        <v>513</v>
      </c>
      <c r="X135" s="101">
        <v>515</v>
      </c>
      <c r="Y135" s="101">
        <v>33.118140735958683</v>
      </c>
      <c r="Z135" s="101">
        <v>98.256939961265331</v>
      </c>
      <c r="AA135" s="101">
        <v>2</v>
      </c>
      <c r="AB135" s="101">
        <v>1522</v>
      </c>
      <c r="AC135" s="101">
        <v>1524</v>
      </c>
      <c r="AD135" s="413">
        <v>1549</v>
      </c>
      <c r="AE135" s="413">
        <v>0</v>
      </c>
      <c r="AF135" s="413">
        <v>1022</v>
      </c>
      <c r="AG135" s="413">
        <v>1022</v>
      </c>
      <c r="AH135" s="452">
        <v>65.978050355067779</v>
      </c>
      <c r="AI135" s="413">
        <v>1</v>
      </c>
      <c r="AJ135" s="413">
        <v>513</v>
      </c>
      <c r="AK135" s="413">
        <v>514</v>
      </c>
      <c r="AL135" s="452">
        <v>33.118140735958683</v>
      </c>
      <c r="AM135" s="452">
        <v>99.096191091026469</v>
      </c>
      <c r="AN135" s="413">
        <v>1</v>
      </c>
      <c r="AO135" s="413">
        <v>1535</v>
      </c>
      <c r="AP135" s="413">
        <v>1536</v>
      </c>
      <c r="AQ135" s="413">
        <v>1549</v>
      </c>
      <c r="AR135" s="413">
        <v>0</v>
      </c>
      <c r="AS135" s="413">
        <v>1031</v>
      </c>
      <c r="AT135" s="413">
        <v>1031</v>
      </c>
      <c r="AU135" s="452">
        <v>66.559070367979345</v>
      </c>
      <c r="AV135" s="413">
        <v>1</v>
      </c>
      <c r="AW135" s="413">
        <v>525</v>
      </c>
      <c r="AX135" s="413">
        <v>526</v>
      </c>
      <c r="AY135" s="452">
        <v>33.89283408650742</v>
      </c>
      <c r="AZ135" s="452">
        <v>100.45190445448678</v>
      </c>
      <c r="BA135" s="413">
        <v>1</v>
      </c>
      <c r="BB135" s="413">
        <v>1556</v>
      </c>
      <c r="BC135" s="413">
        <v>1557</v>
      </c>
      <c r="BD135" s="413">
        <v>1549</v>
      </c>
      <c r="BE135" s="413">
        <v>0</v>
      </c>
      <c r="BF135" s="413">
        <v>1050</v>
      </c>
      <c r="BG135" s="413">
        <v>1050</v>
      </c>
      <c r="BH135" s="413">
        <v>67.785668173014841</v>
      </c>
      <c r="BI135" s="413">
        <v>1</v>
      </c>
      <c r="BJ135" s="413">
        <v>539</v>
      </c>
      <c r="BK135" s="413">
        <v>540</v>
      </c>
      <c r="BL135" s="413">
        <v>34.796642995480951</v>
      </c>
      <c r="BM135" s="413">
        <v>102.58231116849581</v>
      </c>
      <c r="BN135" s="413">
        <v>1</v>
      </c>
      <c r="BO135" s="413">
        <v>1589</v>
      </c>
      <c r="BP135" s="413">
        <v>1590</v>
      </c>
      <c r="BQ135" s="413">
        <v>1549</v>
      </c>
      <c r="BR135" s="413">
        <v>0</v>
      </c>
      <c r="BS135" s="413">
        <v>1068</v>
      </c>
      <c r="BT135" s="413">
        <v>1068</v>
      </c>
      <c r="BU135" s="452">
        <v>68.947708198837958</v>
      </c>
      <c r="BV135" s="413">
        <v>1</v>
      </c>
      <c r="BW135" s="413">
        <v>539</v>
      </c>
      <c r="BX135" s="413">
        <v>540</v>
      </c>
      <c r="BY135" s="452">
        <v>34.796642995480951</v>
      </c>
      <c r="BZ135" s="452">
        <v>103.74435119431891</v>
      </c>
      <c r="CA135" s="413">
        <v>1</v>
      </c>
      <c r="CB135" s="413">
        <v>1607</v>
      </c>
      <c r="CC135" s="413">
        <v>1608</v>
      </c>
      <c r="CD135" s="101">
        <v>1441</v>
      </c>
      <c r="CE135" s="101">
        <v>0</v>
      </c>
      <c r="CF135" s="101">
        <v>1068</v>
      </c>
      <c r="CG135" s="101">
        <v>1068</v>
      </c>
      <c r="CH135" s="102">
        <v>74.115197779319914</v>
      </c>
      <c r="CI135" s="101">
        <v>1</v>
      </c>
      <c r="CJ135" s="101">
        <v>544</v>
      </c>
      <c r="CK135" s="101">
        <v>545</v>
      </c>
      <c r="CL135" s="91">
        <v>37.751561415683554</v>
      </c>
      <c r="CM135" s="102">
        <v>111.86675919500347</v>
      </c>
      <c r="CN135" s="83">
        <v>1</v>
      </c>
      <c r="CO135" s="83">
        <v>1612</v>
      </c>
      <c r="CP135" s="101">
        <v>1613</v>
      </c>
    </row>
    <row r="136" spans="1:95" x14ac:dyDescent="0.25">
      <c r="A136" s="5">
        <v>360</v>
      </c>
      <c r="B136" s="12" t="s">
        <v>204</v>
      </c>
      <c r="C136" s="5">
        <v>360</v>
      </c>
      <c r="D136" s="74">
        <v>13107</v>
      </c>
      <c r="E136" s="101">
        <v>0</v>
      </c>
      <c r="F136" s="101">
        <v>7570</v>
      </c>
      <c r="G136" s="101">
        <v>7570</v>
      </c>
      <c r="H136" s="102">
        <v>57.75539787899595</v>
      </c>
      <c r="I136" s="101">
        <v>21</v>
      </c>
      <c r="J136" s="101">
        <v>6290</v>
      </c>
      <c r="K136" s="101">
        <v>6311</v>
      </c>
      <c r="L136" s="91">
        <v>47.989623865110246</v>
      </c>
      <c r="M136" s="102">
        <v>105.74502174410621</v>
      </c>
      <c r="N136" s="83">
        <v>21</v>
      </c>
      <c r="O136" s="83">
        <v>13860</v>
      </c>
      <c r="P136" s="399">
        <v>13881</v>
      </c>
      <c r="Q136" s="101">
        <v>13107</v>
      </c>
      <c r="R136" s="101">
        <v>0</v>
      </c>
      <c r="S136" s="101">
        <v>7707</v>
      </c>
      <c r="T136" s="101">
        <v>7707</v>
      </c>
      <c r="U136" s="101">
        <v>58.800640878919666</v>
      </c>
      <c r="V136" s="101">
        <v>18</v>
      </c>
      <c r="W136" s="101">
        <v>6375</v>
      </c>
      <c r="X136" s="101">
        <v>6393</v>
      </c>
      <c r="Y136" s="101">
        <v>48.638132295719842</v>
      </c>
      <c r="Z136" s="101">
        <v>107.43877317463951</v>
      </c>
      <c r="AA136" s="101">
        <v>18</v>
      </c>
      <c r="AB136" s="101">
        <v>14082</v>
      </c>
      <c r="AC136" s="101">
        <v>14100</v>
      </c>
      <c r="AD136" s="413">
        <v>13107</v>
      </c>
      <c r="AE136" s="413">
        <v>0</v>
      </c>
      <c r="AF136" s="413">
        <v>7771</v>
      </c>
      <c r="AG136" s="413">
        <v>7771</v>
      </c>
      <c r="AH136" s="452">
        <v>59.288929579613949</v>
      </c>
      <c r="AI136" s="413">
        <v>18</v>
      </c>
      <c r="AJ136" s="413">
        <v>6438</v>
      </c>
      <c r="AK136" s="413">
        <v>6456</v>
      </c>
      <c r="AL136" s="452">
        <v>49.118791485465778</v>
      </c>
      <c r="AM136" s="452">
        <v>108.40772106507973</v>
      </c>
      <c r="AN136" s="413">
        <v>18</v>
      </c>
      <c r="AO136" s="413">
        <v>14209</v>
      </c>
      <c r="AP136" s="413">
        <v>14227</v>
      </c>
      <c r="AQ136" s="413">
        <v>13107</v>
      </c>
      <c r="AR136" s="413">
        <v>0</v>
      </c>
      <c r="AS136" s="413">
        <v>7745</v>
      </c>
      <c r="AT136" s="413">
        <v>7745</v>
      </c>
      <c r="AU136" s="452">
        <v>59.090562294956896</v>
      </c>
      <c r="AV136" s="413">
        <v>17</v>
      </c>
      <c r="AW136" s="413">
        <v>6466</v>
      </c>
      <c r="AX136" s="413">
        <v>6483</v>
      </c>
      <c r="AY136" s="452">
        <v>49.332417792019534</v>
      </c>
      <c r="AZ136" s="452">
        <v>108.42298008697642</v>
      </c>
      <c r="BA136" s="413">
        <v>17</v>
      </c>
      <c r="BB136" s="413">
        <v>14211</v>
      </c>
      <c r="BC136" s="413">
        <v>14228</v>
      </c>
      <c r="BD136" s="413">
        <v>13107</v>
      </c>
      <c r="BE136" s="413">
        <v>0</v>
      </c>
      <c r="BF136" s="413">
        <v>7829</v>
      </c>
      <c r="BG136" s="413">
        <v>7829</v>
      </c>
      <c r="BH136" s="413">
        <v>59.731441214618144</v>
      </c>
      <c r="BI136" s="413">
        <v>14</v>
      </c>
      <c r="BJ136" s="413">
        <v>6494</v>
      </c>
      <c r="BK136" s="413">
        <v>6508</v>
      </c>
      <c r="BL136" s="413">
        <v>49.546044098573283</v>
      </c>
      <c r="BM136" s="413">
        <v>109.27748531319142</v>
      </c>
      <c r="BN136" s="413">
        <v>14</v>
      </c>
      <c r="BO136" s="413">
        <v>14323</v>
      </c>
      <c r="BP136" s="413">
        <v>14337</v>
      </c>
      <c r="BQ136" s="413">
        <v>13107</v>
      </c>
      <c r="BR136" s="413">
        <v>0</v>
      </c>
      <c r="BS136" s="413">
        <v>7895</v>
      </c>
      <c r="BT136" s="413">
        <v>7895</v>
      </c>
      <c r="BU136" s="452">
        <v>60.234988937209124</v>
      </c>
      <c r="BV136" s="413">
        <v>13</v>
      </c>
      <c r="BW136" s="413">
        <v>6500</v>
      </c>
      <c r="BX136" s="413">
        <v>6513</v>
      </c>
      <c r="BY136" s="452">
        <v>49.591821164263372</v>
      </c>
      <c r="BZ136" s="452">
        <v>109.8268101014725</v>
      </c>
      <c r="CA136" s="413">
        <v>13</v>
      </c>
      <c r="CB136" s="413">
        <v>14395</v>
      </c>
      <c r="CC136" s="413">
        <v>14408</v>
      </c>
      <c r="CD136" s="101">
        <v>12782</v>
      </c>
      <c r="CE136" s="101">
        <v>0</v>
      </c>
      <c r="CF136" s="101">
        <v>7967</v>
      </c>
      <c r="CG136" s="101">
        <v>7967</v>
      </c>
      <c r="CH136" s="102">
        <v>62.32983883586293</v>
      </c>
      <c r="CI136" s="101">
        <v>15</v>
      </c>
      <c r="CJ136" s="101">
        <v>6420</v>
      </c>
      <c r="CK136" s="101">
        <v>6435</v>
      </c>
      <c r="CL136" s="91">
        <v>50.226881552182753</v>
      </c>
      <c r="CM136" s="102">
        <v>112.55672038804569</v>
      </c>
      <c r="CN136" s="83">
        <v>15</v>
      </c>
      <c r="CO136" s="83">
        <v>14387</v>
      </c>
      <c r="CP136" s="101">
        <v>14402</v>
      </c>
    </row>
    <row r="137" spans="1:95" x14ac:dyDescent="0.25">
      <c r="A137" s="5">
        <v>380</v>
      </c>
      <c r="B137" s="8" t="s">
        <v>205</v>
      </c>
      <c r="C137" s="5">
        <v>380</v>
      </c>
      <c r="D137" s="74">
        <v>2206</v>
      </c>
      <c r="E137" s="101">
        <v>0</v>
      </c>
      <c r="F137" s="101">
        <v>1126</v>
      </c>
      <c r="G137" s="101">
        <v>1126</v>
      </c>
      <c r="H137" s="102">
        <v>51.042611060743425</v>
      </c>
      <c r="I137" s="101">
        <v>3</v>
      </c>
      <c r="J137" s="101">
        <v>762</v>
      </c>
      <c r="K137" s="101">
        <v>765</v>
      </c>
      <c r="L137" s="91">
        <v>34.542157751586586</v>
      </c>
      <c r="M137" s="102">
        <v>85.584768812330012</v>
      </c>
      <c r="N137" s="83">
        <v>3</v>
      </c>
      <c r="O137" s="83">
        <v>1888</v>
      </c>
      <c r="P137" s="399">
        <v>1891</v>
      </c>
      <c r="Q137" s="101">
        <v>2206</v>
      </c>
      <c r="R137" s="101">
        <v>0</v>
      </c>
      <c r="S137" s="101">
        <v>1132</v>
      </c>
      <c r="T137" s="101">
        <v>1132</v>
      </c>
      <c r="U137" s="101">
        <v>51.314596554850411</v>
      </c>
      <c r="V137" s="101">
        <v>3</v>
      </c>
      <c r="W137" s="101">
        <v>782</v>
      </c>
      <c r="X137" s="101">
        <v>785</v>
      </c>
      <c r="Y137" s="101">
        <v>35.448776065276519</v>
      </c>
      <c r="Z137" s="101">
        <v>86.763372620126916</v>
      </c>
      <c r="AA137" s="101">
        <v>3</v>
      </c>
      <c r="AB137" s="101">
        <v>1914</v>
      </c>
      <c r="AC137" s="101">
        <v>1917</v>
      </c>
      <c r="AD137" s="413">
        <v>2206</v>
      </c>
      <c r="AE137" s="413">
        <v>0</v>
      </c>
      <c r="AF137" s="413">
        <v>1151</v>
      </c>
      <c r="AG137" s="413">
        <v>1151</v>
      </c>
      <c r="AH137" s="452">
        <v>52.175883952855848</v>
      </c>
      <c r="AI137" s="413">
        <v>3</v>
      </c>
      <c r="AJ137" s="413">
        <v>785</v>
      </c>
      <c r="AK137" s="413">
        <v>788</v>
      </c>
      <c r="AL137" s="452">
        <v>35.584768812330012</v>
      </c>
      <c r="AM137" s="452">
        <v>87.760652765185853</v>
      </c>
      <c r="AN137" s="413">
        <v>3</v>
      </c>
      <c r="AO137" s="413">
        <v>1936</v>
      </c>
      <c r="AP137" s="413">
        <v>1939</v>
      </c>
      <c r="AQ137" s="413">
        <v>2206</v>
      </c>
      <c r="AR137" s="413">
        <v>0</v>
      </c>
      <c r="AS137" s="413">
        <v>1174</v>
      </c>
      <c r="AT137" s="413">
        <v>1174</v>
      </c>
      <c r="AU137" s="452">
        <v>53.218495013599274</v>
      </c>
      <c r="AV137" s="413">
        <v>3</v>
      </c>
      <c r="AW137" s="413">
        <v>770</v>
      </c>
      <c r="AX137" s="413">
        <v>773</v>
      </c>
      <c r="AY137" s="452">
        <v>34.904805077062555</v>
      </c>
      <c r="AZ137" s="452">
        <v>88.123300090661829</v>
      </c>
      <c r="BA137" s="413">
        <v>3</v>
      </c>
      <c r="BB137" s="413">
        <v>1944</v>
      </c>
      <c r="BC137" s="413">
        <v>1947</v>
      </c>
      <c r="BD137" s="413">
        <v>2206</v>
      </c>
      <c r="BE137" s="413">
        <v>0</v>
      </c>
      <c r="BF137" s="413">
        <v>1188</v>
      </c>
      <c r="BG137" s="413">
        <v>1188</v>
      </c>
      <c r="BH137" s="413">
        <v>53.853127833182235</v>
      </c>
      <c r="BI137" s="413">
        <v>2</v>
      </c>
      <c r="BJ137" s="413">
        <v>764</v>
      </c>
      <c r="BK137" s="413">
        <v>766</v>
      </c>
      <c r="BL137" s="413">
        <v>34.632819582955577</v>
      </c>
      <c r="BM137" s="413">
        <v>88.485947416137805</v>
      </c>
      <c r="BN137" s="413">
        <v>2</v>
      </c>
      <c r="BO137" s="413">
        <v>1952</v>
      </c>
      <c r="BP137" s="413">
        <v>1954</v>
      </c>
      <c r="BQ137" s="413">
        <v>2206</v>
      </c>
      <c r="BR137" s="413">
        <v>0</v>
      </c>
      <c r="BS137" s="413">
        <v>1199</v>
      </c>
      <c r="BT137" s="413">
        <v>1199</v>
      </c>
      <c r="BU137" s="452">
        <v>54.351767905711704</v>
      </c>
      <c r="BV137" s="413">
        <v>2</v>
      </c>
      <c r="BW137" s="413">
        <v>781</v>
      </c>
      <c r="BX137" s="413">
        <v>783</v>
      </c>
      <c r="BY137" s="452">
        <v>35.403445149592024</v>
      </c>
      <c r="BZ137" s="452">
        <v>89.755213055303713</v>
      </c>
      <c r="CA137" s="413">
        <v>2</v>
      </c>
      <c r="CB137" s="413">
        <v>1980</v>
      </c>
      <c r="CC137" s="413">
        <v>1982</v>
      </c>
      <c r="CD137" s="101">
        <v>2133</v>
      </c>
      <c r="CE137" s="101">
        <v>0</v>
      </c>
      <c r="CF137" s="101">
        <v>1215</v>
      </c>
      <c r="CG137" s="101">
        <v>1215</v>
      </c>
      <c r="CH137" s="102">
        <v>56.962025316455701</v>
      </c>
      <c r="CI137" s="101">
        <v>2</v>
      </c>
      <c r="CJ137" s="101">
        <v>783</v>
      </c>
      <c r="CK137" s="101">
        <v>785</v>
      </c>
      <c r="CL137" s="91">
        <v>36.708860759493675</v>
      </c>
      <c r="CM137" s="102">
        <v>93.670886075949369</v>
      </c>
      <c r="CN137" s="83">
        <v>2</v>
      </c>
      <c r="CO137" s="83">
        <v>1998</v>
      </c>
      <c r="CP137" s="101">
        <v>2000</v>
      </c>
      <c r="CQ137" s="204"/>
    </row>
    <row r="138" spans="1:95" x14ac:dyDescent="0.25">
      <c r="A138" s="5">
        <v>631</v>
      </c>
      <c r="B138" s="8" t="s">
        <v>206</v>
      </c>
      <c r="C138" s="5">
        <v>631</v>
      </c>
      <c r="D138" s="74">
        <v>3435</v>
      </c>
      <c r="E138" s="101">
        <v>0</v>
      </c>
      <c r="F138" s="101">
        <v>2427</v>
      </c>
      <c r="G138" s="101">
        <v>2427</v>
      </c>
      <c r="H138" s="102">
        <v>70.655021834061131</v>
      </c>
      <c r="I138" s="101">
        <v>6</v>
      </c>
      <c r="J138" s="101">
        <v>1503</v>
      </c>
      <c r="K138" s="101">
        <v>1509</v>
      </c>
      <c r="L138" s="91">
        <v>43.755458515283841</v>
      </c>
      <c r="M138" s="102">
        <v>114.41048034934498</v>
      </c>
      <c r="N138" s="83">
        <v>6</v>
      </c>
      <c r="O138" s="83">
        <v>3930</v>
      </c>
      <c r="P138" s="399">
        <v>3936</v>
      </c>
      <c r="Q138" s="101">
        <v>3435</v>
      </c>
      <c r="R138" s="101">
        <v>0</v>
      </c>
      <c r="S138" s="101">
        <v>2444</v>
      </c>
      <c r="T138" s="101">
        <v>2444</v>
      </c>
      <c r="U138" s="101">
        <v>71.149927219796211</v>
      </c>
      <c r="V138" s="101">
        <v>6</v>
      </c>
      <c r="W138" s="101">
        <v>1504</v>
      </c>
      <c r="X138" s="101">
        <v>1510</v>
      </c>
      <c r="Y138" s="101">
        <v>43.784570596797671</v>
      </c>
      <c r="Z138" s="101">
        <v>114.93449781659389</v>
      </c>
      <c r="AA138" s="101">
        <v>6</v>
      </c>
      <c r="AB138" s="101">
        <v>3948</v>
      </c>
      <c r="AC138" s="101">
        <v>3954</v>
      </c>
      <c r="AD138" s="413">
        <v>3435</v>
      </c>
      <c r="AE138" s="413">
        <v>0</v>
      </c>
      <c r="AF138" s="413">
        <v>2474</v>
      </c>
      <c r="AG138" s="413">
        <v>2474</v>
      </c>
      <c r="AH138" s="452">
        <v>72.023289665211067</v>
      </c>
      <c r="AI138" s="413">
        <v>6</v>
      </c>
      <c r="AJ138" s="413">
        <v>1499</v>
      </c>
      <c r="AK138" s="413">
        <v>1505</v>
      </c>
      <c r="AL138" s="452">
        <v>43.639010189228529</v>
      </c>
      <c r="AM138" s="452">
        <v>115.66229985443958</v>
      </c>
      <c r="AN138" s="413">
        <v>6</v>
      </c>
      <c r="AO138" s="413">
        <v>3973</v>
      </c>
      <c r="AP138" s="413">
        <v>3979</v>
      </c>
      <c r="AQ138" s="413">
        <v>3435</v>
      </c>
      <c r="AR138" s="413">
        <v>0</v>
      </c>
      <c r="AS138" s="413">
        <v>2500</v>
      </c>
      <c r="AT138" s="413">
        <v>2500</v>
      </c>
      <c r="AU138" s="452">
        <v>72.780203784570602</v>
      </c>
      <c r="AV138" s="413">
        <v>6</v>
      </c>
      <c r="AW138" s="413">
        <v>1505</v>
      </c>
      <c r="AX138" s="413">
        <v>1511</v>
      </c>
      <c r="AY138" s="452">
        <v>43.813682678311501</v>
      </c>
      <c r="AZ138" s="452">
        <v>116.5938864628821</v>
      </c>
      <c r="BA138" s="413">
        <v>6</v>
      </c>
      <c r="BB138" s="413">
        <v>4005</v>
      </c>
      <c r="BC138" s="413">
        <v>4011</v>
      </c>
      <c r="BD138" s="413">
        <v>3435</v>
      </c>
      <c r="BE138" s="413">
        <v>0</v>
      </c>
      <c r="BF138" s="413">
        <v>2542</v>
      </c>
      <c r="BG138" s="413">
        <v>2542</v>
      </c>
      <c r="BH138" s="413">
        <v>74.002911208151374</v>
      </c>
      <c r="BI138" s="413">
        <v>4</v>
      </c>
      <c r="BJ138" s="413">
        <v>1515</v>
      </c>
      <c r="BK138" s="413">
        <v>1519</v>
      </c>
      <c r="BL138" s="413">
        <v>44.104803493449779</v>
      </c>
      <c r="BM138" s="413">
        <v>118.10771470160117</v>
      </c>
      <c r="BN138" s="413">
        <v>4</v>
      </c>
      <c r="BO138" s="413">
        <v>4057</v>
      </c>
      <c r="BP138" s="413">
        <v>4061</v>
      </c>
      <c r="BQ138" s="413">
        <v>3435</v>
      </c>
      <c r="BR138" s="413">
        <v>0</v>
      </c>
      <c r="BS138" s="413">
        <v>2557</v>
      </c>
      <c r="BT138" s="413">
        <v>2557</v>
      </c>
      <c r="BU138" s="452">
        <v>74.439592430858809</v>
      </c>
      <c r="BV138" s="413">
        <v>2</v>
      </c>
      <c r="BW138" s="413">
        <v>1521</v>
      </c>
      <c r="BX138" s="413">
        <v>1523</v>
      </c>
      <c r="BY138" s="452">
        <v>44.279475982532752</v>
      </c>
      <c r="BZ138" s="452">
        <v>118.71906841339155</v>
      </c>
      <c r="CA138" s="413">
        <v>2</v>
      </c>
      <c r="CB138" s="413">
        <v>4078</v>
      </c>
      <c r="CC138" s="413">
        <v>4080</v>
      </c>
      <c r="CD138" s="101">
        <v>3462</v>
      </c>
      <c r="CE138" s="101">
        <v>0</v>
      </c>
      <c r="CF138" s="101">
        <v>2550</v>
      </c>
      <c r="CG138" s="101">
        <v>2550</v>
      </c>
      <c r="CH138" s="102">
        <v>73.656845753899475</v>
      </c>
      <c r="CI138" s="101">
        <v>2</v>
      </c>
      <c r="CJ138" s="101">
        <v>1536</v>
      </c>
      <c r="CK138" s="101">
        <v>1538</v>
      </c>
      <c r="CL138" s="91">
        <v>44.367417677642976</v>
      </c>
      <c r="CM138" s="102">
        <v>118.02426343154247</v>
      </c>
      <c r="CN138" s="83">
        <v>2</v>
      </c>
      <c r="CO138" s="83">
        <v>4086</v>
      </c>
      <c r="CP138" s="101">
        <v>4088</v>
      </c>
    </row>
    <row r="139" spans="1:95" ht="66" customHeight="1" x14ac:dyDescent="0.25">
      <c r="B139" s="181"/>
      <c r="CD139" s="201" t="s">
        <v>207</v>
      </c>
      <c r="CE139" s="547" t="s">
        <v>610</v>
      </c>
      <c r="CF139" s="547"/>
      <c r="CG139" s="547"/>
      <c r="CH139" s="547"/>
      <c r="CI139" s="547"/>
      <c r="CJ139" s="547"/>
      <c r="CK139" s="547"/>
      <c r="CL139" s="547"/>
      <c r="CM139" s="547"/>
      <c r="CN139" s="547"/>
      <c r="CO139" s="547"/>
      <c r="CP139" s="547"/>
    </row>
    <row r="140" spans="1:95" ht="34.5" customHeight="1" x14ac:dyDescent="0.25">
      <c r="B140" s="180"/>
      <c r="CD140" s="542" t="s">
        <v>25</v>
      </c>
      <c r="CE140" s="542"/>
      <c r="CF140" s="542"/>
      <c r="CG140" s="543" t="s">
        <v>26</v>
      </c>
      <c r="CH140" s="543"/>
      <c r="CI140" s="543"/>
      <c r="CJ140" s="543"/>
      <c r="CK140" s="543"/>
      <c r="CL140" s="543"/>
      <c r="CM140" s="543"/>
      <c r="CN140" s="543"/>
      <c r="CO140" s="543"/>
      <c r="CP140" s="543"/>
    </row>
    <row r="141" spans="1:95" ht="36.75" customHeight="1" x14ac:dyDescent="0.25">
      <c r="B141" s="180"/>
      <c r="CD141" s="542" t="s">
        <v>243</v>
      </c>
      <c r="CE141" s="542"/>
      <c r="CF141" s="542"/>
      <c r="CG141" s="543" t="s">
        <v>244</v>
      </c>
      <c r="CH141" s="543"/>
      <c r="CI141" s="543"/>
      <c r="CJ141" s="543"/>
      <c r="CK141" s="543"/>
      <c r="CL141" s="543"/>
      <c r="CM141" s="543"/>
      <c r="CN141" s="543"/>
      <c r="CO141" s="543"/>
      <c r="CP141" s="543"/>
    </row>
    <row r="142" spans="1:95" x14ac:dyDescent="0.25">
      <c r="B142" s="180"/>
      <c r="D142" s="180"/>
      <c r="E142" s="180"/>
      <c r="F142" s="180"/>
      <c r="G142" s="180"/>
      <c r="H142" s="180"/>
      <c r="I142" s="180"/>
      <c r="J142" s="180"/>
      <c r="K142" s="180"/>
      <c r="L142" s="180"/>
    </row>
    <row r="143" spans="1:95" x14ac:dyDescent="0.25">
      <c r="B143" s="180"/>
      <c r="D143" s="180"/>
      <c r="E143" s="180"/>
      <c r="F143" s="180"/>
      <c r="G143" s="180"/>
      <c r="H143" s="180"/>
      <c r="I143" s="180"/>
      <c r="J143" s="180"/>
      <c r="K143" s="180"/>
      <c r="L143" s="180"/>
    </row>
    <row r="144" spans="1:95" x14ac:dyDescent="0.25">
      <c r="B144" s="180"/>
      <c r="D144" t="s">
        <v>245</v>
      </c>
      <c r="E144" s="180"/>
      <c r="F144" s="180"/>
      <c r="G144" s="180"/>
      <c r="H144" s="180"/>
      <c r="I144" s="180"/>
      <c r="J144" s="180"/>
      <c r="K144" s="180"/>
      <c r="L144" s="180"/>
    </row>
    <row r="145" spans="2:95" x14ac:dyDescent="0.25">
      <c r="B145" s="180"/>
      <c r="D145" s="180"/>
      <c r="E145" s="180"/>
      <c r="F145" s="180"/>
      <c r="G145" s="180"/>
      <c r="H145" s="180"/>
      <c r="I145" s="180"/>
      <c r="J145" s="180"/>
      <c r="K145" s="180"/>
      <c r="L145" s="180"/>
    </row>
    <row r="146" spans="2:95" ht="39.75" customHeight="1" x14ac:dyDescent="0.25">
      <c r="B146" s="180"/>
      <c r="E146" s="283"/>
      <c r="F146" s="283"/>
      <c r="G146" s="283"/>
      <c r="H146" s="283"/>
      <c r="J146" s="283"/>
      <c r="K146" s="283"/>
      <c r="L146" s="283"/>
      <c r="M146" s="283"/>
      <c r="N146" s="283"/>
      <c r="O146" s="283"/>
      <c r="P146" s="283"/>
      <c r="Q146" s="283"/>
      <c r="R146" s="283"/>
      <c r="S146" s="283"/>
      <c r="T146" s="283"/>
      <c r="U146" s="283"/>
      <c r="V146" s="283"/>
      <c r="W146" s="283"/>
      <c r="Y146" s="283"/>
      <c r="Z146" s="283"/>
      <c r="AA146" s="283"/>
      <c r="AB146" s="283"/>
      <c r="AC146" s="283"/>
      <c r="AD146" s="283"/>
      <c r="AE146" s="283"/>
      <c r="AF146" s="283"/>
      <c r="AG146" s="283"/>
      <c r="AH146" s="283"/>
      <c r="AI146" s="283"/>
      <c r="AJ146" s="283"/>
      <c r="AK146" s="283"/>
      <c r="AL146" s="283"/>
      <c r="AM146" s="283"/>
      <c r="AN146" s="283"/>
      <c r="AO146" s="283"/>
      <c r="AP146" s="283"/>
      <c r="AQ146" s="283"/>
      <c r="AR146" s="283"/>
      <c r="AS146" s="283"/>
      <c r="AT146" s="283"/>
      <c r="AU146" s="283"/>
      <c r="AV146" s="283"/>
      <c r="AW146" s="283"/>
      <c r="AX146" s="283"/>
      <c r="AY146" s="283"/>
      <c r="AZ146" s="283"/>
      <c r="BA146" s="283"/>
      <c r="BB146" s="283"/>
      <c r="BC146" s="283"/>
      <c r="BD146" s="283"/>
      <c r="BE146" s="283"/>
      <c r="BF146" s="283"/>
      <c r="BG146" s="283"/>
      <c r="BH146" s="283"/>
      <c r="BI146" s="283"/>
      <c r="BJ146" s="283"/>
      <c r="BK146" s="283"/>
      <c r="BL146" s="283"/>
      <c r="BM146" s="283"/>
      <c r="BN146" s="283"/>
      <c r="BO146" s="283"/>
      <c r="BP146" s="283"/>
      <c r="BQ146" s="283"/>
      <c r="BR146" s="283"/>
      <c r="BS146" s="283"/>
      <c r="BT146" s="283"/>
      <c r="BU146" s="283"/>
      <c r="BV146" s="283"/>
      <c r="BW146" s="283"/>
      <c r="BX146" s="283"/>
      <c r="BY146" s="283"/>
      <c r="BZ146" s="283"/>
      <c r="CA146" s="283"/>
      <c r="CB146" s="283"/>
      <c r="CC146" s="283"/>
      <c r="CD146" s="541" t="s">
        <v>615</v>
      </c>
      <c r="CE146" s="541"/>
      <c r="CF146" s="541"/>
      <c r="CG146" s="541"/>
      <c r="CH146" s="541"/>
      <c r="CI146" s="541"/>
      <c r="CJ146" s="541"/>
      <c r="CK146" s="541"/>
      <c r="CL146" s="541"/>
      <c r="CM146" s="541"/>
      <c r="CN146" s="541"/>
      <c r="CO146" s="541"/>
      <c r="CP146" s="541"/>
      <c r="CQ146" s="283"/>
    </row>
    <row r="147" spans="2:95" ht="51" x14ac:dyDescent="0.25">
      <c r="B147" s="180"/>
      <c r="H147" s="180"/>
      <c r="I147" s="180"/>
      <c r="J147" s="180"/>
      <c r="K147" s="180"/>
      <c r="L147" s="180"/>
      <c r="BX147" s="199" t="s">
        <v>246</v>
      </c>
      <c r="BY147" s="195" t="s">
        <v>247</v>
      </c>
      <c r="BZ147" s="196" t="s">
        <v>248</v>
      </c>
      <c r="CA147" s="196" t="s">
        <v>249</v>
      </c>
      <c r="CB147" s="196" t="s">
        <v>250</v>
      </c>
    </row>
    <row r="148" spans="2:95" x14ac:dyDescent="0.25">
      <c r="B148" s="180"/>
      <c r="H148" s="180"/>
      <c r="I148" s="180"/>
      <c r="J148" s="180"/>
      <c r="K148" s="180"/>
      <c r="L148" s="180"/>
      <c r="BX148" s="122">
        <v>2022</v>
      </c>
      <c r="BY148" s="202">
        <v>44896</v>
      </c>
      <c r="BZ148" s="74">
        <v>19713</v>
      </c>
      <c r="CA148" s="74">
        <v>157372</v>
      </c>
      <c r="CB148" s="74">
        <v>177085</v>
      </c>
    </row>
    <row r="149" spans="2:95" x14ac:dyDescent="0.25">
      <c r="B149" s="180"/>
      <c r="H149" s="180"/>
      <c r="I149" s="180"/>
      <c r="J149" s="180"/>
      <c r="K149" s="180"/>
      <c r="L149" s="180"/>
      <c r="BX149" s="122">
        <v>2023</v>
      </c>
      <c r="BY149" s="284">
        <v>44927</v>
      </c>
      <c r="BZ149" s="74">
        <v>18753</v>
      </c>
      <c r="CA149" s="74">
        <v>160416</v>
      </c>
      <c r="CB149" s="74">
        <v>179169</v>
      </c>
    </row>
    <row r="150" spans="2:95" x14ac:dyDescent="0.25">
      <c r="B150" s="180"/>
      <c r="H150" s="180"/>
      <c r="I150" s="180"/>
      <c r="J150" s="180"/>
      <c r="K150" s="180"/>
      <c r="L150" s="180"/>
      <c r="BX150" s="122">
        <v>2023</v>
      </c>
      <c r="BY150" s="284">
        <v>44958</v>
      </c>
      <c r="BZ150" s="74">
        <v>17862</v>
      </c>
      <c r="CA150" s="74">
        <v>164261</v>
      </c>
      <c r="CB150" s="74">
        <v>182123</v>
      </c>
    </row>
    <row r="151" spans="2:95" ht="18.75" customHeight="1" x14ac:dyDescent="0.25">
      <c r="B151" s="180"/>
      <c r="H151" s="180"/>
      <c r="I151" s="180"/>
      <c r="J151" s="180"/>
      <c r="K151" s="180"/>
      <c r="L151" s="180"/>
      <c r="BX151" s="122">
        <v>2023</v>
      </c>
      <c r="BY151" s="285">
        <v>44986</v>
      </c>
      <c r="BZ151" s="74">
        <v>16894</v>
      </c>
      <c r="CA151" s="74">
        <v>171077</v>
      </c>
      <c r="CB151" s="74">
        <v>187971</v>
      </c>
    </row>
    <row r="152" spans="2:95" x14ac:dyDescent="0.25">
      <c r="B152" s="180"/>
      <c r="H152" s="180"/>
      <c r="I152" s="180"/>
      <c r="J152" s="180"/>
      <c r="K152" s="180"/>
      <c r="L152" s="180"/>
      <c r="BX152" s="122">
        <v>2023</v>
      </c>
      <c r="BY152" s="284">
        <v>45017</v>
      </c>
      <c r="BZ152" s="256">
        <v>13411</v>
      </c>
      <c r="CA152" s="256">
        <v>178625</v>
      </c>
      <c r="CB152" s="256">
        <v>192036</v>
      </c>
    </row>
    <row r="153" spans="2:95" x14ac:dyDescent="0.25">
      <c r="B153" s="180"/>
      <c r="H153" s="180"/>
      <c r="I153" s="180"/>
      <c r="J153" s="180"/>
      <c r="K153" s="180"/>
      <c r="L153" s="180"/>
      <c r="BX153" s="122">
        <v>2023</v>
      </c>
      <c r="BY153" s="284">
        <v>45047</v>
      </c>
      <c r="BZ153" s="74">
        <v>12865</v>
      </c>
      <c r="CA153" s="74">
        <v>182754</v>
      </c>
      <c r="CB153" s="74">
        <v>195619</v>
      </c>
    </row>
    <row r="154" spans="2:95" x14ac:dyDescent="0.25">
      <c r="B154" s="180"/>
      <c r="H154" s="180"/>
      <c r="I154" s="180"/>
      <c r="J154" s="180"/>
      <c r="K154" s="180"/>
      <c r="L154" s="180"/>
      <c r="BX154" s="122">
        <v>2023</v>
      </c>
      <c r="BY154" s="284">
        <v>45078</v>
      </c>
      <c r="BZ154" s="256">
        <v>6877</v>
      </c>
      <c r="CA154" s="256">
        <v>188578</v>
      </c>
      <c r="CB154" s="256">
        <v>195455</v>
      </c>
    </row>
    <row r="155" spans="2:95" x14ac:dyDescent="0.25">
      <c r="B155" s="180"/>
      <c r="H155" s="180"/>
      <c r="I155" s="180"/>
      <c r="J155" s="180"/>
      <c r="K155" s="180"/>
      <c r="L155" s="180"/>
      <c r="BX155" s="122">
        <v>2023</v>
      </c>
      <c r="BY155" s="284">
        <v>45108</v>
      </c>
      <c r="BZ155" s="256">
        <v>1846</v>
      </c>
      <c r="CA155" s="256">
        <v>192533</v>
      </c>
      <c r="CB155" s="256">
        <v>194379</v>
      </c>
    </row>
    <row r="156" spans="2:95" x14ac:dyDescent="0.25">
      <c r="B156" s="180"/>
      <c r="H156" s="180"/>
      <c r="I156" s="180"/>
      <c r="J156" s="180"/>
      <c r="K156" s="180"/>
      <c r="L156" s="180"/>
      <c r="BX156" s="122">
        <v>2023</v>
      </c>
      <c r="BY156" s="284">
        <v>45139</v>
      </c>
      <c r="BZ156" s="256">
        <v>1112</v>
      </c>
      <c r="CA156" s="256">
        <v>198485</v>
      </c>
      <c r="CB156" s="256">
        <v>199597</v>
      </c>
    </row>
    <row r="157" spans="2:95" ht="16.5" customHeight="1" x14ac:dyDescent="0.25">
      <c r="B157" s="180"/>
      <c r="H157" s="180"/>
      <c r="I157" s="180"/>
      <c r="J157" s="180"/>
      <c r="K157" s="180"/>
      <c r="L157" s="180"/>
      <c r="BX157" s="122">
        <v>2023</v>
      </c>
      <c r="BY157" s="284">
        <v>45170</v>
      </c>
      <c r="BZ157" s="256">
        <v>964</v>
      </c>
      <c r="CA157" s="256">
        <v>203073</v>
      </c>
      <c r="CB157" s="256">
        <v>204037</v>
      </c>
    </row>
    <row r="158" spans="2:95" x14ac:dyDescent="0.25">
      <c r="B158" s="180"/>
      <c r="H158" s="180"/>
      <c r="I158" s="180"/>
      <c r="J158" s="180"/>
      <c r="K158" s="180"/>
      <c r="L158" s="180"/>
      <c r="BX158" s="122">
        <v>2023</v>
      </c>
      <c r="BY158" s="284">
        <v>45200</v>
      </c>
      <c r="BZ158" s="74">
        <v>874</v>
      </c>
      <c r="CA158" s="74">
        <v>206201</v>
      </c>
      <c r="CB158" s="74">
        <v>207075</v>
      </c>
    </row>
    <row r="159" spans="2:95" x14ac:dyDescent="0.25">
      <c r="B159" s="180"/>
      <c r="H159" s="180"/>
      <c r="I159" s="180"/>
      <c r="J159" s="180"/>
      <c r="K159" s="180"/>
      <c r="L159" s="180"/>
      <c r="BX159" s="122">
        <v>2023</v>
      </c>
      <c r="BY159" s="284">
        <v>45231</v>
      </c>
      <c r="BZ159" s="122">
        <v>544</v>
      </c>
      <c r="CA159" s="74">
        <v>209898</v>
      </c>
      <c r="CB159" s="74">
        <v>210442</v>
      </c>
    </row>
    <row r="160" spans="2:95" x14ac:dyDescent="0.25">
      <c r="B160" s="180"/>
      <c r="H160" s="180"/>
      <c r="I160" s="180"/>
      <c r="J160" s="180"/>
      <c r="K160" s="180"/>
      <c r="L160" s="180"/>
      <c r="BX160" s="122">
        <v>2023</v>
      </c>
      <c r="BY160" s="284">
        <v>45261</v>
      </c>
      <c r="BZ160" s="122">
        <v>492</v>
      </c>
      <c r="CA160" s="74">
        <v>211175</v>
      </c>
      <c r="CB160" s="74">
        <v>211667</v>
      </c>
    </row>
    <row r="161" spans="2:80" x14ac:dyDescent="0.25">
      <c r="B161" s="180"/>
      <c r="H161" s="180"/>
      <c r="I161" s="180"/>
      <c r="J161" s="180"/>
      <c r="K161" s="180"/>
      <c r="L161" s="180"/>
      <c r="BX161" s="122">
        <v>2024</v>
      </c>
      <c r="BY161" s="284">
        <v>45292</v>
      </c>
      <c r="BZ161" s="74">
        <v>300</v>
      </c>
      <c r="CA161" s="74">
        <v>211578</v>
      </c>
      <c r="CB161" s="74">
        <v>211878</v>
      </c>
    </row>
    <row r="162" spans="2:80" x14ac:dyDescent="0.25">
      <c r="B162" s="180"/>
      <c r="H162" s="180"/>
      <c r="I162" s="180"/>
      <c r="J162" s="180"/>
      <c r="K162" s="180"/>
      <c r="L162" s="180"/>
      <c r="BX162" s="122">
        <v>2024</v>
      </c>
      <c r="BY162" s="284">
        <v>45323</v>
      </c>
      <c r="BZ162" s="74">
        <v>276</v>
      </c>
      <c r="CA162" s="74">
        <v>214661</v>
      </c>
      <c r="CB162" s="74">
        <v>214937</v>
      </c>
    </row>
    <row r="163" spans="2:80" x14ac:dyDescent="0.25">
      <c r="B163" s="180"/>
      <c r="H163" s="180"/>
      <c r="I163" s="180"/>
      <c r="J163" s="180"/>
      <c r="K163" s="180"/>
      <c r="L163" s="180"/>
      <c r="BX163" s="122">
        <v>2024</v>
      </c>
      <c r="BY163" s="284">
        <v>45352</v>
      </c>
      <c r="BZ163" s="74">
        <v>218</v>
      </c>
      <c r="CA163" s="74">
        <v>216961</v>
      </c>
      <c r="CB163" s="74">
        <v>217179</v>
      </c>
    </row>
    <row r="164" spans="2:80" x14ac:dyDescent="0.25">
      <c r="B164" s="180"/>
      <c r="H164" s="180"/>
      <c r="I164" s="180"/>
      <c r="J164" s="180"/>
      <c r="K164" s="180"/>
      <c r="L164" s="180"/>
      <c r="BX164" s="122">
        <v>2024</v>
      </c>
      <c r="BY164" s="284">
        <v>45383</v>
      </c>
      <c r="BZ164" s="74">
        <v>209</v>
      </c>
      <c r="CA164" s="74">
        <v>219072</v>
      </c>
      <c r="CB164" s="74">
        <v>219281</v>
      </c>
    </row>
    <row r="165" spans="2:80" x14ac:dyDescent="0.25">
      <c r="B165" s="180"/>
      <c r="H165" s="180"/>
      <c r="I165" s="180"/>
      <c r="J165" s="180"/>
      <c r="K165" s="180"/>
      <c r="L165" s="180"/>
      <c r="BX165" s="122">
        <v>2024</v>
      </c>
      <c r="BY165" s="284">
        <v>45413</v>
      </c>
      <c r="BZ165" s="447">
        <v>160</v>
      </c>
      <c r="CA165" s="447">
        <v>221664</v>
      </c>
      <c r="CB165" s="447">
        <v>221824</v>
      </c>
    </row>
    <row r="166" spans="2:80" x14ac:dyDescent="0.25">
      <c r="B166" s="180"/>
      <c r="H166" s="180"/>
      <c r="I166" s="180"/>
      <c r="J166" s="180"/>
      <c r="K166" s="180"/>
      <c r="L166" s="180"/>
      <c r="BX166" s="122">
        <v>2024</v>
      </c>
      <c r="BY166" s="284">
        <v>45444</v>
      </c>
      <c r="BZ166" s="465">
        <v>139</v>
      </c>
      <c r="CA166" s="465">
        <v>224068</v>
      </c>
      <c r="CB166" s="465">
        <v>224207</v>
      </c>
    </row>
    <row r="167" spans="2:80" x14ac:dyDescent="0.25">
      <c r="B167" s="180"/>
      <c r="H167" s="180"/>
      <c r="I167" s="180"/>
      <c r="J167" s="180"/>
      <c r="K167" s="180"/>
      <c r="L167" s="180"/>
      <c r="BX167" s="122">
        <v>2024</v>
      </c>
      <c r="BY167" s="284">
        <v>45474</v>
      </c>
      <c r="BZ167" s="409">
        <v>139</v>
      </c>
      <c r="CA167" s="409">
        <v>224944</v>
      </c>
      <c r="CB167" s="409">
        <v>225083</v>
      </c>
    </row>
    <row r="168" spans="2:80" x14ac:dyDescent="0.25">
      <c r="B168" s="180"/>
      <c r="H168" s="180"/>
      <c r="I168" s="180"/>
      <c r="J168" s="180"/>
      <c r="K168" s="180"/>
      <c r="L168" s="180"/>
    </row>
    <row r="169" spans="2:80" ht="76.5" x14ac:dyDescent="0.25">
      <c r="B169" s="180"/>
      <c r="H169" s="180"/>
      <c r="I169" s="180"/>
      <c r="J169" s="180"/>
      <c r="K169" s="180"/>
      <c r="L169" s="180"/>
      <c r="BX169" s="199" t="s">
        <v>246</v>
      </c>
      <c r="BY169" s="199" t="s">
        <v>251</v>
      </c>
      <c r="BZ169" s="200" t="s">
        <v>252</v>
      </c>
      <c r="CA169" s="200" t="s">
        <v>253</v>
      </c>
      <c r="CB169" s="200" t="s">
        <v>254</v>
      </c>
    </row>
    <row r="170" spans="2:80" x14ac:dyDescent="0.25">
      <c r="B170" s="180"/>
      <c r="H170" s="180"/>
      <c r="I170" s="180"/>
      <c r="J170" s="180"/>
      <c r="K170" s="180"/>
      <c r="L170" s="180"/>
      <c r="BX170" s="122">
        <v>2022</v>
      </c>
      <c r="BY170" s="203">
        <v>44896</v>
      </c>
      <c r="BZ170" s="264">
        <v>234864</v>
      </c>
      <c r="CA170" s="264">
        <v>157372</v>
      </c>
      <c r="CB170" s="90">
        <v>67.005586211594789</v>
      </c>
    </row>
    <row r="171" spans="2:80" x14ac:dyDescent="0.25">
      <c r="B171" s="180"/>
      <c r="H171" s="180"/>
      <c r="I171" s="180"/>
      <c r="J171" s="180"/>
      <c r="K171" s="180"/>
      <c r="L171" s="180"/>
      <c r="BX171" s="122">
        <v>2023</v>
      </c>
      <c r="BY171" s="285">
        <v>44927</v>
      </c>
      <c r="BZ171" s="74">
        <v>247821</v>
      </c>
      <c r="CA171" s="74">
        <v>160416</v>
      </c>
      <c r="CB171" s="90">
        <v>68.301655426118941</v>
      </c>
    </row>
    <row r="172" spans="2:80" x14ac:dyDescent="0.25">
      <c r="B172" s="180"/>
      <c r="H172" s="180"/>
      <c r="I172" s="180"/>
      <c r="J172" s="180"/>
      <c r="K172" s="180"/>
      <c r="L172" s="180"/>
      <c r="BX172" s="122">
        <v>2023</v>
      </c>
      <c r="BY172" s="285">
        <v>44958</v>
      </c>
      <c r="BZ172" s="74">
        <v>246878</v>
      </c>
      <c r="CA172" s="208">
        <v>164261</v>
      </c>
      <c r="CB172" s="90">
        <v>66.535292735683214</v>
      </c>
    </row>
    <row r="173" spans="2:80" x14ac:dyDescent="0.25">
      <c r="B173" s="180"/>
      <c r="H173" s="180"/>
      <c r="I173" s="180"/>
      <c r="J173" s="180"/>
      <c r="K173" s="180"/>
      <c r="L173" s="180"/>
      <c r="BX173" s="122">
        <v>2023</v>
      </c>
      <c r="BY173" s="285">
        <v>44986</v>
      </c>
      <c r="BZ173" s="74">
        <v>246878</v>
      </c>
      <c r="CA173" s="208">
        <v>171077</v>
      </c>
      <c r="CB173" s="90">
        <v>83.205620185537143</v>
      </c>
    </row>
    <row r="174" spans="2:80" x14ac:dyDescent="0.25">
      <c r="B174" s="180"/>
      <c r="H174" s="180"/>
      <c r="I174" s="180"/>
      <c r="J174" s="180"/>
      <c r="K174" s="180"/>
      <c r="L174" s="180"/>
      <c r="BX174" s="122">
        <v>2023</v>
      </c>
      <c r="BY174" s="285">
        <v>45017</v>
      </c>
      <c r="BZ174" s="74">
        <v>246878</v>
      </c>
      <c r="CA174" s="208">
        <v>178625</v>
      </c>
      <c r="CB174" s="253">
        <v>83.205620185537143</v>
      </c>
    </row>
    <row r="175" spans="2:80" x14ac:dyDescent="0.25">
      <c r="BX175" s="122">
        <v>2023</v>
      </c>
      <c r="BY175" s="285">
        <v>45047</v>
      </c>
      <c r="BZ175" s="74">
        <v>247821</v>
      </c>
      <c r="CA175" s="208">
        <v>182754</v>
      </c>
      <c r="CB175" s="254">
        <v>73.744355805198097</v>
      </c>
    </row>
    <row r="176" spans="2:80" x14ac:dyDescent="0.25">
      <c r="BX176" s="122">
        <v>2023</v>
      </c>
      <c r="BY176" s="285">
        <v>45078</v>
      </c>
      <c r="BZ176" s="74">
        <v>247821</v>
      </c>
      <c r="CA176" s="83">
        <v>188578</v>
      </c>
      <c r="CB176" s="255">
        <v>76.094439131469898</v>
      </c>
    </row>
    <row r="177" spans="76:80" x14ac:dyDescent="0.25">
      <c r="BX177" s="122">
        <v>2023</v>
      </c>
      <c r="BY177" s="285">
        <v>45108</v>
      </c>
      <c r="BZ177" s="74">
        <v>247821</v>
      </c>
      <c r="CA177" s="83">
        <v>192533</v>
      </c>
      <c r="CB177" s="255">
        <v>77.690349082603973</v>
      </c>
    </row>
    <row r="178" spans="76:80" x14ac:dyDescent="0.25">
      <c r="BX178" s="122">
        <v>2023</v>
      </c>
      <c r="BY178" s="285">
        <v>45139</v>
      </c>
      <c r="BZ178" s="74">
        <v>247821</v>
      </c>
      <c r="CA178" s="83">
        <v>198485</v>
      </c>
      <c r="CB178" s="255">
        <v>80.092082591870749</v>
      </c>
    </row>
    <row r="179" spans="76:80" x14ac:dyDescent="0.25">
      <c r="BX179" s="122">
        <v>2023</v>
      </c>
      <c r="BY179" s="285">
        <v>45170</v>
      </c>
      <c r="BZ179" s="74">
        <v>247821</v>
      </c>
      <c r="CA179" s="83">
        <v>203073</v>
      </c>
      <c r="CB179" s="257">
        <v>81.943418838597211</v>
      </c>
    </row>
    <row r="180" spans="76:80" x14ac:dyDescent="0.25">
      <c r="BX180" s="122">
        <v>2023</v>
      </c>
      <c r="BY180" s="285">
        <v>45200</v>
      </c>
      <c r="BZ180" s="74">
        <v>247821</v>
      </c>
      <c r="CA180" s="83">
        <v>206201</v>
      </c>
      <c r="CB180" s="255">
        <v>83.205620185537143</v>
      </c>
    </row>
    <row r="181" spans="76:80" x14ac:dyDescent="0.25">
      <c r="BX181" s="122">
        <v>2023</v>
      </c>
      <c r="BY181" s="285">
        <v>45231</v>
      </c>
      <c r="BZ181" s="74">
        <v>247821</v>
      </c>
      <c r="CA181" s="83">
        <v>209898</v>
      </c>
      <c r="CB181" s="255">
        <v>84.697422736571966</v>
      </c>
    </row>
    <row r="182" spans="76:80" x14ac:dyDescent="0.25">
      <c r="BX182" s="122">
        <v>2023</v>
      </c>
      <c r="BY182" s="285">
        <v>45261</v>
      </c>
      <c r="BZ182" s="74">
        <v>247821</v>
      </c>
      <c r="CA182" s="74">
        <v>211175</v>
      </c>
      <c r="CB182" s="255">
        <v>85.212714015357861</v>
      </c>
    </row>
    <row r="183" spans="76:80" x14ac:dyDescent="0.25">
      <c r="BX183" s="122">
        <v>2024</v>
      </c>
      <c r="BY183" s="284">
        <v>45292</v>
      </c>
      <c r="BZ183" s="74">
        <v>247821</v>
      </c>
      <c r="CA183" s="74">
        <v>211578</v>
      </c>
      <c r="CB183" s="255">
        <v>85.375331388381127</v>
      </c>
    </row>
    <row r="184" spans="76:80" x14ac:dyDescent="0.25">
      <c r="BX184" s="122">
        <v>2024</v>
      </c>
      <c r="BY184" s="284">
        <v>45323</v>
      </c>
      <c r="BZ184" s="74">
        <v>247821</v>
      </c>
      <c r="CA184" s="74">
        <v>214661</v>
      </c>
      <c r="CB184" s="255">
        <v>86.619374467861888</v>
      </c>
    </row>
    <row r="185" spans="76:80" x14ac:dyDescent="0.25">
      <c r="BX185" s="122">
        <v>2024</v>
      </c>
      <c r="BY185" s="284">
        <v>45352</v>
      </c>
      <c r="BZ185" s="74">
        <v>247821</v>
      </c>
      <c r="CA185" s="74">
        <v>216961</v>
      </c>
      <c r="CB185" s="255">
        <v>87.547463693553013</v>
      </c>
    </row>
    <row r="186" spans="76:80" x14ac:dyDescent="0.25">
      <c r="BX186" s="122">
        <v>2024</v>
      </c>
      <c r="BY186" s="284">
        <v>45383</v>
      </c>
      <c r="BZ186" s="74">
        <v>247821</v>
      </c>
      <c r="CA186" s="74">
        <v>219072</v>
      </c>
      <c r="CB186" s="255">
        <v>88.399288195915602</v>
      </c>
    </row>
    <row r="187" spans="76:80" x14ac:dyDescent="0.25">
      <c r="BX187" s="122">
        <v>2024</v>
      </c>
      <c r="BY187" s="284">
        <v>45413</v>
      </c>
      <c r="BZ187" s="74">
        <v>247821</v>
      </c>
      <c r="CA187" s="74">
        <v>221664</v>
      </c>
      <c r="CB187" s="255">
        <v>89.445204401564027</v>
      </c>
    </row>
    <row r="188" spans="76:80" x14ac:dyDescent="0.25">
      <c r="BX188" s="122">
        <v>2024</v>
      </c>
      <c r="BY188" s="284">
        <v>45444</v>
      </c>
      <c r="BZ188" s="74">
        <v>247821</v>
      </c>
      <c r="CA188" s="74">
        <v>224207</v>
      </c>
      <c r="CB188" s="255">
        <v>90.471348271534708</v>
      </c>
    </row>
    <row r="189" spans="76:80" x14ac:dyDescent="0.25">
      <c r="BX189" s="122">
        <v>2024</v>
      </c>
      <c r="BY189" s="284">
        <v>45474</v>
      </c>
      <c r="BZ189" s="409">
        <v>256956</v>
      </c>
      <c r="CA189" s="409">
        <v>224944</v>
      </c>
      <c r="CB189" s="410">
        <v>87.541835956350496</v>
      </c>
    </row>
  </sheetData>
  <mergeCells count="14">
    <mergeCell ref="CD146:CP146"/>
    <mergeCell ref="A1:B1"/>
    <mergeCell ref="CD141:CF141"/>
    <mergeCell ref="CG141:CP141"/>
    <mergeCell ref="D2:P2"/>
    <mergeCell ref="CE139:CP139"/>
    <mergeCell ref="CD140:CF140"/>
    <mergeCell ref="CG140:CP140"/>
    <mergeCell ref="CD2:CP2"/>
    <mergeCell ref="Q2:AC2"/>
    <mergeCell ref="AD2:AP2"/>
    <mergeCell ref="AQ2:BC2"/>
    <mergeCell ref="BD2:BP2"/>
    <mergeCell ref="BQ2:CC2"/>
  </mergeCells>
  <hyperlinks>
    <hyperlink ref="CQ1" location="INDICE!B2" display="Indice" xr:uid="{AAAA19EB-FC9B-4E16-8430-32E8BF7D1B7A}"/>
  </hyperlinks>
  <pageMargins left="0.7" right="0.7" top="0.75" bottom="0.75" header="0.3" footer="0.3"/>
  <pageSetup orientation="portrait" horizontalDpi="4294967295" verticalDpi="4294967295"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W95"/>
  <sheetViews>
    <sheetView zoomScale="93" zoomScaleNormal="93" workbookViewId="0">
      <selection activeCell="A83" sqref="A83:XFD130"/>
    </sheetView>
  </sheetViews>
  <sheetFormatPr baseColWidth="10" defaultColWidth="11.42578125" defaultRowHeight="15" x14ac:dyDescent="0.25"/>
  <cols>
    <col min="1" max="1" width="25.5703125" customWidth="1"/>
    <col min="2" max="2" width="25.85546875" customWidth="1"/>
    <col min="3" max="3" width="17.5703125" customWidth="1"/>
    <col min="4" max="4" width="12.5703125" customWidth="1"/>
    <col min="5" max="5" width="11.85546875" customWidth="1"/>
    <col min="6" max="6" width="11" customWidth="1"/>
    <col min="7" max="7" width="11.140625" customWidth="1"/>
    <col min="8" max="8" width="9.85546875" customWidth="1"/>
    <col min="9" max="9" width="14.28515625" customWidth="1"/>
    <col min="10" max="10" width="3.42578125" customWidth="1"/>
    <col min="11" max="11" width="14.85546875" bestFit="1" customWidth="1"/>
    <col min="12" max="12" width="19.140625" bestFit="1" customWidth="1"/>
    <col min="13" max="13" width="13.5703125" bestFit="1" customWidth="1"/>
    <col min="16" max="16" width="14.85546875" bestFit="1" customWidth="1"/>
    <col min="21" max="21" width="12.140625" customWidth="1"/>
  </cols>
  <sheetData>
    <row r="1" spans="1:23" ht="33" customHeight="1" x14ac:dyDescent="0.25">
      <c r="A1" s="566" t="s">
        <v>255</v>
      </c>
      <c r="B1" s="566"/>
      <c r="C1" s="566"/>
      <c r="D1" s="566"/>
      <c r="E1" s="566"/>
      <c r="F1" s="566"/>
      <c r="G1" s="423" t="s">
        <v>570</v>
      </c>
      <c r="T1" s="567"/>
      <c r="U1" s="567"/>
      <c r="V1" s="567"/>
      <c r="W1" s="567"/>
    </row>
    <row r="2" spans="1:23" s="152" customFormat="1" ht="39" customHeight="1" x14ac:dyDescent="0.2">
      <c r="A2" s="149" t="s">
        <v>256</v>
      </c>
      <c r="B2" s="150" t="s">
        <v>257</v>
      </c>
      <c r="C2" s="150" t="s">
        <v>72</v>
      </c>
      <c r="D2" s="439" t="s">
        <v>258</v>
      </c>
      <c r="E2" s="151" t="s">
        <v>259</v>
      </c>
      <c r="F2" s="150" t="s">
        <v>260</v>
      </c>
      <c r="G2" s="376" t="s">
        <v>595</v>
      </c>
      <c r="J2" s="419"/>
      <c r="K2" s="572" t="s">
        <v>255</v>
      </c>
      <c r="L2" s="572"/>
      <c r="M2" s="572"/>
      <c r="N2" s="572"/>
      <c r="O2" s="572"/>
      <c r="P2" s="572"/>
      <c r="Q2" s="572"/>
      <c r="R2" s="572"/>
      <c r="S2" s="572"/>
      <c r="T2" s="572"/>
    </row>
    <row r="3" spans="1:23" ht="18.95" customHeight="1" x14ac:dyDescent="0.25">
      <c r="A3" s="153" t="s">
        <v>261</v>
      </c>
      <c r="B3" s="154" t="s">
        <v>262</v>
      </c>
      <c r="C3" s="211">
        <v>0</v>
      </c>
      <c r="D3" s="211">
        <v>117262</v>
      </c>
      <c r="E3" s="155">
        <v>117262</v>
      </c>
      <c r="F3" s="156">
        <v>78.945703032955194</v>
      </c>
      <c r="G3" s="45"/>
      <c r="H3" s="45"/>
    </row>
    <row r="4" spans="1:23" ht="18.95" customHeight="1" x14ac:dyDescent="0.25">
      <c r="A4" s="153"/>
      <c r="B4" s="154" t="s">
        <v>263</v>
      </c>
      <c r="C4" s="211">
        <v>0</v>
      </c>
      <c r="D4" s="211">
        <v>6984</v>
      </c>
      <c r="E4" s="155">
        <v>6984</v>
      </c>
      <c r="F4" s="156">
        <v>4.7019221059009659</v>
      </c>
      <c r="G4" s="157"/>
      <c r="H4" s="45"/>
    </row>
    <row r="5" spans="1:23" ht="18.95" customHeight="1" x14ac:dyDescent="0.25">
      <c r="A5" s="158" t="s">
        <v>264</v>
      </c>
      <c r="B5" s="154" t="s">
        <v>265</v>
      </c>
      <c r="C5" s="211">
        <v>3</v>
      </c>
      <c r="D5" s="211">
        <v>9553</v>
      </c>
      <c r="E5" s="155">
        <v>9556</v>
      </c>
      <c r="F5" s="156">
        <v>6.4335005217625474</v>
      </c>
      <c r="G5" s="157"/>
      <c r="H5" s="45"/>
    </row>
    <row r="6" spans="1:23" ht="18.95" customHeight="1" x14ac:dyDescent="0.25">
      <c r="A6" s="158"/>
      <c r="B6" s="154" t="s">
        <v>266</v>
      </c>
      <c r="C6" s="211">
        <v>0</v>
      </c>
      <c r="D6" s="211">
        <v>8504</v>
      </c>
      <c r="E6" s="155">
        <v>8504</v>
      </c>
      <c r="F6" s="156">
        <v>5.7252499410913256</v>
      </c>
      <c r="G6" s="157"/>
      <c r="H6" s="45"/>
    </row>
    <row r="7" spans="1:23" ht="18.95" customHeight="1" x14ac:dyDescent="0.25">
      <c r="A7" s="158" t="s">
        <v>267</v>
      </c>
      <c r="B7" s="154" t="s">
        <v>268</v>
      </c>
      <c r="C7" s="211">
        <v>0</v>
      </c>
      <c r="D7" s="211">
        <v>5763</v>
      </c>
      <c r="E7" s="155">
        <v>5763</v>
      </c>
      <c r="F7" s="156">
        <v>3.8798936277644995</v>
      </c>
      <c r="G7" s="157"/>
      <c r="H7" s="45"/>
    </row>
    <row r="8" spans="1:23" ht="18.95" customHeight="1" x14ac:dyDescent="0.25">
      <c r="A8" s="153" t="s">
        <v>269</v>
      </c>
      <c r="B8" s="154" t="s">
        <v>270</v>
      </c>
      <c r="C8" s="211">
        <v>0</v>
      </c>
      <c r="D8" s="211">
        <v>15</v>
      </c>
      <c r="E8" s="155">
        <v>15</v>
      </c>
      <c r="F8" s="156">
        <v>1.0098629952536438E-2</v>
      </c>
      <c r="G8" s="157"/>
      <c r="H8" s="45"/>
    </row>
    <row r="9" spans="1:23" ht="18.95" customHeight="1" x14ac:dyDescent="0.25">
      <c r="A9" s="158" t="s">
        <v>271</v>
      </c>
      <c r="B9" s="154" t="s">
        <v>272</v>
      </c>
      <c r="C9" s="211">
        <v>0</v>
      </c>
      <c r="D9" s="211">
        <v>379</v>
      </c>
      <c r="E9" s="155">
        <v>379</v>
      </c>
      <c r="F9" s="156">
        <v>0.25515871680075403</v>
      </c>
      <c r="G9" s="157"/>
      <c r="H9" s="45"/>
    </row>
    <row r="10" spans="1:23" ht="18.95" customHeight="1" x14ac:dyDescent="0.25">
      <c r="A10" s="159" t="s">
        <v>273</v>
      </c>
      <c r="B10" s="154" t="s">
        <v>274</v>
      </c>
      <c r="C10" s="211">
        <v>0</v>
      </c>
      <c r="D10" s="211">
        <v>69</v>
      </c>
      <c r="E10" s="155">
        <v>69</v>
      </c>
      <c r="F10" s="156">
        <v>4.6453697781667622E-2</v>
      </c>
      <c r="G10" s="157"/>
      <c r="H10" s="45"/>
    </row>
    <row r="11" spans="1:23" ht="18.95" customHeight="1" x14ac:dyDescent="0.25">
      <c r="A11" s="158" t="s">
        <v>275</v>
      </c>
      <c r="B11" s="154" t="s">
        <v>276</v>
      </c>
      <c r="C11" s="211">
        <v>0</v>
      </c>
      <c r="D11" s="211">
        <v>0</v>
      </c>
      <c r="E11" s="155">
        <v>0</v>
      </c>
      <c r="F11" s="156">
        <v>0</v>
      </c>
      <c r="G11" s="157"/>
      <c r="H11" s="45"/>
    </row>
    <row r="12" spans="1:23" ht="18.95" customHeight="1" x14ac:dyDescent="0.25">
      <c r="A12" s="158" t="s">
        <v>277</v>
      </c>
      <c r="B12" s="154" t="s">
        <v>278</v>
      </c>
      <c r="C12" s="211">
        <v>0</v>
      </c>
      <c r="D12" s="211">
        <v>0</v>
      </c>
      <c r="E12" s="155">
        <v>0</v>
      </c>
      <c r="F12" s="156">
        <v>0</v>
      </c>
      <c r="G12" s="157"/>
      <c r="H12" s="45"/>
    </row>
    <row r="13" spans="1:23" ht="18.95" customHeight="1" x14ac:dyDescent="0.25">
      <c r="A13" s="159" t="s">
        <v>279</v>
      </c>
      <c r="B13" s="154" t="s">
        <v>280</v>
      </c>
      <c r="C13" s="211">
        <v>0</v>
      </c>
      <c r="D13" s="211">
        <v>0</v>
      </c>
      <c r="E13" s="155">
        <v>0</v>
      </c>
      <c r="F13" s="156">
        <v>0</v>
      </c>
      <c r="G13" s="157"/>
      <c r="H13" s="45"/>
    </row>
    <row r="14" spans="1:23" ht="18.95" customHeight="1" x14ac:dyDescent="0.25">
      <c r="A14" s="159" t="s">
        <v>281</v>
      </c>
      <c r="B14" s="154" t="s">
        <v>282</v>
      </c>
      <c r="C14" s="211">
        <v>0</v>
      </c>
      <c r="D14" s="211">
        <v>0</v>
      </c>
      <c r="E14" s="155">
        <v>0</v>
      </c>
      <c r="F14" s="156">
        <v>0</v>
      </c>
      <c r="G14" s="157"/>
      <c r="H14" s="45"/>
    </row>
    <row r="15" spans="1:23" ht="18.95" customHeight="1" x14ac:dyDescent="0.25">
      <c r="A15" s="159" t="s">
        <v>283</v>
      </c>
      <c r="B15" s="154" t="s">
        <v>284</v>
      </c>
      <c r="C15" s="211">
        <v>0</v>
      </c>
      <c r="D15" s="211">
        <v>0</v>
      </c>
      <c r="E15" s="155">
        <v>0</v>
      </c>
      <c r="F15" s="156">
        <v>0</v>
      </c>
      <c r="G15" s="157"/>
      <c r="H15" s="45"/>
      <c r="P15" s="65"/>
      <c r="Q15" s="65"/>
      <c r="R15" s="65"/>
      <c r="S15" s="65"/>
    </row>
    <row r="16" spans="1:23" ht="18.95" customHeight="1" x14ac:dyDescent="0.25">
      <c r="A16" s="159" t="s">
        <v>285</v>
      </c>
      <c r="B16" s="154" t="s">
        <v>572</v>
      </c>
      <c r="C16" s="211">
        <v>0</v>
      </c>
      <c r="D16" s="211">
        <v>3</v>
      </c>
      <c r="E16" s="155">
        <v>3</v>
      </c>
      <c r="F16" s="156">
        <v>2.0197259905072882E-3</v>
      </c>
      <c r="G16" s="157"/>
      <c r="H16" s="45"/>
      <c r="P16" s="65"/>
    </row>
    <row r="17" spans="1:20" ht="18.95" customHeight="1" x14ac:dyDescent="0.25">
      <c r="A17" s="159" t="s">
        <v>287</v>
      </c>
      <c r="B17" s="154" t="s">
        <v>288</v>
      </c>
      <c r="C17" s="211">
        <v>0</v>
      </c>
      <c r="D17" s="211">
        <v>0</v>
      </c>
      <c r="E17" s="155">
        <v>0</v>
      </c>
      <c r="F17" s="156">
        <v>0</v>
      </c>
      <c r="G17" s="157"/>
      <c r="H17" s="45"/>
    </row>
    <row r="18" spans="1:20" ht="18.95" customHeight="1" x14ac:dyDescent="0.25">
      <c r="A18" s="159" t="s">
        <v>289</v>
      </c>
      <c r="B18" s="154" t="s">
        <v>290</v>
      </c>
      <c r="C18" s="211">
        <v>0</v>
      </c>
      <c r="D18" s="211">
        <v>0</v>
      </c>
      <c r="E18" s="155">
        <v>0</v>
      </c>
      <c r="F18" s="156">
        <v>0</v>
      </c>
      <c r="G18" s="157"/>
      <c r="H18" s="45"/>
    </row>
    <row r="19" spans="1:20" ht="18.95" customHeight="1" x14ac:dyDescent="0.25">
      <c r="A19" s="159" t="s">
        <v>291</v>
      </c>
      <c r="B19" s="154" t="s">
        <v>292</v>
      </c>
      <c r="C19" s="211">
        <v>0</v>
      </c>
      <c r="D19" s="211">
        <v>0</v>
      </c>
      <c r="E19" s="155">
        <v>0</v>
      </c>
      <c r="F19" s="156">
        <v>0</v>
      </c>
      <c r="G19" s="157"/>
      <c r="H19" s="45"/>
    </row>
    <row r="20" spans="1:20" ht="18.95" customHeight="1" x14ac:dyDescent="0.25">
      <c r="A20" s="159" t="s">
        <v>293</v>
      </c>
      <c r="B20" s="160"/>
      <c r="C20" s="160">
        <v>3</v>
      </c>
      <c r="D20" s="161">
        <v>148532</v>
      </c>
      <c r="E20" s="161">
        <v>148535</v>
      </c>
      <c r="F20" s="162">
        <v>100</v>
      </c>
      <c r="G20" s="157"/>
      <c r="H20" s="45"/>
      <c r="L20" s="65"/>
    </row>
    <row r="21" spans="1:20" ht="18.95" customHeight="1" x14ac:dyDescent="0.25">
      <c r="A21" s="153" t="s">
        <v>294</v>
      </c>
      <c r="B21" s="154" t="s">
        <v>263</v>
      </c>
      <c r="C21" s="211">
        <v>0</v>
      </c>
      <c r="D21" s="211">
        <v>6963</v>
      </c>
      <c r="E21" s="212">
        <v>6963</v>
      </c>
      <c r="F21" s="213"/>
      <c r="G21" s="157"/>
      <c r="H21" s="45"/>
      <c r="L21" s="65"/>
    </row>
    <row r="22" spans="1:20" ht="18.95" customHeight="1" x14ac:dyDescent="0.25">
      <c r="A22" s="153" t="s">
        <v>295</v>
      </c>
      <c r="B22" s="154" t="s">
        <v>263</v>
      </c>
      <c r="C22" s="211">
        <v>0</v>
      </c>
      <c r="D22" s="211">
        <v>21</v>
      </c>
      <c r="E22" s="212">
        <v>21</v>
      </c>
      <c r="F22" s="213"/>
      <c r="G22" s="157"/>
      <c r="H22" s="45"/>
      <c r="L22" s="65"/>
    </row>
    <row r="23" spans="1:20" ht="32.25" customHeight="1" x14ac:dyDescent="0.25">
      <c r="A23" s="158" t="s">
        <v>296</v>
      </c>
      <c r="B23" s="154" t="s">
        <v>266</v>
      </c>
      <c r="C23" s="211">
        <v>0</v>
      </c>
      <c r="D23" s="211">
        <v>5116</v>
      </c>
      <c r="E23" s="212">
        <v>5116</v>
      </c>
      <c r="F23" s="152"/>
      <c r="G23" s="157"/>
      <c r="K23" t="s">
        <v>566</v>
      </c>
      <c r="N23" s="286" t="s">
        <v>595</v>
      </c>
    </row>
    <row r="24" spans="1:20" ht="32.25" customHeight="1" x14ac:dyDescent="0.25">
      <c r="A24" s="158" t="s">
        <v>297</v>
      </c>
      <c r="B24" s="154" t="s">
        <v>266</v>
      </c>
      <c r="C24" s="211">
        <v>0</v>
      </c>
      <c r="D24" s="211">
        <v>3388</v>
      </c>
      <c r="E24" s="212">
        <v>3388</v>
      </c>
      <c r="G24" s="157"/>
      <c r="K24" s="163"/>
      <c r="L24" s="170"/>
    </row>
    <row r="25" spans="1:20" ht="32.25" customHeight="1" x14ac:dyDescent="0.25">
      <c r="A25" s="166" t="s">
        <v>298</v>
      </c>
      <c r="B25" s="166"/>
      <c r="C25" s="166"/>
      <c r="D25" s="166"/>
      <c r="E25" s="166"/>
      <c r="F25" s="166"/>
      <c r="G25" s="157"/>
      <c r="H25" s="65"/>
      <c r="K25" s="163"/>
      <c r="L25" s="170"/>
    </row>
    <row r="26" spans="1:20" ht="30.75" customHeight="1" x14ac:dyDescent="0.25">
      <c r="A26" s="149" t="s">
        <v>256</v>
      </c>
      <c r="B26" s="150" t="s">
        <v>257</v>
      </c>
      <c r="C26" s="150" t="s">
        <v>72</v>
      </c>
      <c r="D26" s="150" t="s">
        <v>258</v>
      </c>
      <c r="E26" s="151" t="s">
        <v>259</v>
      </c>
      <c r="F26" s="150" t="s">
        <v>260</v>
      </c>
      <c r="G26" s="157"/>
      <c r="J26" s="420"/>
      <c r="K26" s="571" t="s">
        <v>298</v>
      </c>
      <c r="L26" s="571"/>
      <c r="M26" s="571"/>
      <c r="N26" s="571"/>
      <c r="O26" s="571"/>
      <c r="P26" s="571"/>
      <c r="Q26" s="571"/>
      <c r="R26" s="571"/>
      <c r="S26" s="571"/>
      <c r="T26" s="571"/>
    </row>
    <row r="27" spans="1:20" ht="22.5" customHeight="1" x14ac:dyDescent="0.25">
      <c r="A27" s="153" t="s">
        <v>299</v>
      </c>
      <c r="B27" s="154" t="s">
        <v>265</v>
      </c>
      <c r="C27" s="211">
        <v>101</v>
      </c>
      <c r="D27" s="211">
        <v>33833</v>
      </c>
      <c r="E27" s="155">
        <v>33934</v>
      </c>
      <c r="F27" s="156">
        <v>44.330354810053826</v>
      </c>
    </row>
    <row r="28" spans="1:20" ht="35.25" customHeight="1" x14ac:dyDescent="0.25">
      <c r="A28" s="153" t="s">
        <v>300</v>
      </c>
      <c r="B28" s="154" t="s">
        <v>268</v>
      </c>
      <c r="C28" s="211">
        <v>17</v>
      </c>
      <c r="D28" s="211">
        <v>17371</v>
      </c>
      <c r="E28" s="155">
        <v>17388</v>
      </c>
      <c r="F28" s="156">
        <v>22.715159115848881</v>
      </c>
    </row>
    <row r="29" spans="1:20" ht="36" customHeight="1" x14ac:dyDescent="0.25">
      <c r="A29" s="153"/>
      <c r="B29" s="154" t="s">
        <v>266</v>
      </c>
      <c r="C29" s="211">
        <v>0</v>
      </c>
      <c r="D29" s="211">
        <v>12921</v>
      </c>
      <c r="E29" s="155">
        <v>12921</v>
      </c>
      <c r="F29" s="156">
        <v>16.879604953754505</v>
      </c>
    </row>
    <row r="30" spans="1:20" ht="33" customHeight="1" x14ac:dyDescent="0.25">
      <c r="A30" s="153" t="s">
        <v>301</v>
      </c>
      <c r="B30" s="154" t="s">
        <v>262</v>
      </c>
      <c r="C30" s="211">
        <v>2</v>
      </c>
      <c r="D30" s="211">
        <v>10099</v>
      </c>
      <c r="E30" s="458">
        <v>10101</v>
      </c>
      <c r="F30" s="156">
        <v>13.195641950148925</v>
      </c>
    </row>
    <row r="31" spans="1:20" ht="18.95" customHeight="1" x14ac:dyDescent="0.25">
      <c r="A31" s="153" t="s">
        <v>302</v>
      </c>
      <c r="B31" s="154" t="s">
        <v>272</v>
      </c>
      <c r="C31" s="211">
        <v>13</v>
      </c>
      <c r="D31" s="211">
        <v>1565</v>
      </c>
      <c r="E31" s="155">
        <v>1578</v>
      </c>
      <c r="F31" s="156">
        <v>2.0614516381878039</v>
      </c>
      <c r="H31" s="167"/>
      <c r="I31" s="167"/>
    </row>
    <row r="32" spans="1:20" ht="18.95" customHeight="1" x14ac:dyDescent="0.25">
      <c r="A32" s="153"/>
      <c r="B32" s="154" t="s">
        <v>263</v>
      </c>
      <c r="C32" s="211">
        <v>2</v>
      </c>
      <c r="D32" s="211">
        <v>557</v>
      </c>
      <c r="E32" s="155">
        <v>559</v>
      </c>
      <c r="F32" s="156">
        <v>0.7302607514239432</v>
      </c>
      <c r="H32" s="167"/>
      <c r="I32" s="167"/>
      <c r="J32" s="168"/>
      <c r="K32" s="167"/>
    </row>
    <row r="33" spans="1:14" ht="18.95" customHeight="1" x14ac:dyDescent="0.25">
      <c r="A33" s="153" t="s">
        <v>303</v>
      </c>
      <c r="B33" s="154" t="s">
        <v>274</v>
      </c>
      <c r="C33" s="211">
        <v>1</v>
      </c>
      <c r="D33" s="211">
        <v>62</v>
      </c>
      <c r="E33" s="155">
        <v>63</v>
      </c>
      <c r="F33" s="156">
        <v>8.2301301144380001E-2</v>
      </c>
      <c r="H33" s="167"/>
      <c r="I33" s="167"/>
      <c r="J33" s="168"/>
      <c r="K33" s="167"/>
    </row>
    <row r="34" spans="1:14" ht="18.95" customHeight="1" x14ac:dyDescent="0.25">
      <c r="A34" s="153" t="s">
        <v>304</v>
      </c>
      <c r="B34" s="154" t="s">
        <v>305</v>
      </c>
      <c r="C34" s="211">
        <v>0</v>
      </c>
      <c r="D34" s="211">
        <v>1</v>
      </c>
      <c r="E34" s="155">
        <v>1</v>
      </c>
      <c r="F34" s="156">
        <v>1.3063698594346031E-3</v>
      </c>
      <c r="H34" s="167"/>
      <c r="I34" s="167"/>
      <c r="J34" s="168"/>
      <c r="K34" s="167"/>
    </row>
    <row r="35" spans="1:14" ht="18.95" customHeight="1" x14ac:dyDescent="0.25">
      <c r="A35" s="153" t="s">
        <v>306</v>
      </c>
      <c r="B35" s="154" t="s">
        <v>573</v>
      </c>
      <c r="C35" s="211">
        <v>0</v>
      </c>
      <c r="D35" s="211">
        <v>3</v>
      </c>
      <c r="E35" s="155">
        <v>3</v>
      </c>
      <c r="F35" s="156">
        <v>3.9191095783038098E-3</v>
      </c>
      <c r="H35" s="167"/>
      <c r="I35" s="167"/>
      <c r="J35" s="168"/>
      <c r="K35" s="167"/>
    </row>
    <row r="36" spans="1:14" ht="18.95" customHeight="1" x14ac:dyDescent="0.25">
      <c r="A36" s="153" t="s">
        <v>308</v>
      </c>
      <c r="B36" s="154" t="s">
        <v>282</v>
      </c>
      <c r="C36" s="211">
        <v>0</v>
      </c>
      <c r="D36" s="211">
        <v>0</v>
      </c>
      <c r="E36" s="155">
        <v>0</v>
      </c>
      <c r="F36" s="156">
        <v>0</v>
      </c>
      <c r="J36" s="168"/>
      <c r="K36" s="167"/>
    </row>
    <row r="37" spans="1:14" ht="18.95" customHeight="1" x14ac:dyDescent="0.25">
      <c r="A37" s="153" t="s">
        <v>309</v>
      </c>
      <c r="B37" s="154" t="s">
        <v>270</v>
      </c>
      <c r="C37" s="211">
        <v>0</v>
      </c>
      <c r="D37" s="211">
        <v>0</v>
      </c>
      <c r="E37" s="155">
        <v>0</v>
      </c>
      <c r="F37" s="156">
        <v>0</v>
      </c>
      <c r="H37" s="167"/>
      <c r="I37" s="167"/>
      <c r="J37" s="168"/>
      <c r="K37" s="167"/>
    </row>
    <row r="38" spans="1:14" ht="18.95" customHeight="1" x14ac:dyDescent="0.25">
      <c r="A38" s="153" t="s">
        <v>310</v>
      </c>
      <c r="B38" s="154" t="s">
        <v>278</v>
      </c>
      <c r="C38" s="211">
        <v>0</v>
      </c>
      <c r="D38" s="211">
        <v>0</v>
      </c>
      <c r="E38" s="155">
        <v>0</v>
      </c>
      <c r="F38" s="156">
        <v>0</v>
      </c>
      <c r="H38" s="167"/>
      <c r="I38" s="167"/>
      <c r="J38" s="168"/>
      <c r="K38" s="167"/>
    </row>
    <row r="39" spans="1:14" ht="18.95" customHeight="1" x14ac:dyDescent="0.25">
      <c r="A39" s="153" t="s">
        <v>311</v>
      </c>
      <c r="B39" s="154" t="s">
        <v>284</v>
      </c>
      <c r="C39" s="211">
        <v>0</v>
      </c>
      <c r="D39" s="211">
        <v>0</v>
      </c>
      <c r="E39" s="155">
        <v>0</v>
      </c>
      <c r="F39" s="156">
        <v>0</v>
      </c>
      <c r="H39" s="167"/>
      <c r="I39" s="167"/>
      <c r="J39" s="168"/>
      <c r="K39" s="167"/>
    </row>
    <row r="40" spans="1:14" ht="18.95" customHeight="1" x14ac:dyDescent="0.25">
      <c r="A40" s="153" t="s">
        <v>312</v>
      </c>
      <c r="B40" s="154" t="s">
        <v>313</v>
      </c>
      <c r="C40" s="211">
        <v>0</v>
      </c>
      <c r="D40" s="211">
        <v>0</v>
      </c>
      <c r="E40" s="155">
        <v>0</v>
      </c>
      <c r="F40" s="156">
        <v>0</v>
      </c>
      <c r="H40" s="167"/>
      <c r="I40" s="167"/>
      <c r="J40" s="168"/>
      <c r="K40" s="167"/>
    </row>
    <row r="41" spans="1:14" ht="18.95" customHeight="1" x14ac:dyDescent="0.25">
      <c r="A41" s="153" t="s">
        <v>314</v>
      </c>
      <c r="B41" s="154" t="s">
        <v>315</v>
      </c>
      <c r="C41" s="211">
        <v>0</v>
      </c>
      <c r="D41" s="211">
        <v>0</v>
      </c>
      <c r="E41" s="155">
        <v>0</v>
      </c>
      <c r="F41" s="156">
        <v>0</v>
      </c>
      <c r="H41" s="167"/>
      <c r="I41" s="167"/>
      <c r="J41" s="168"/>
      <c r="K41" s="167"/>
      <c r="L41" s="167"/>
      <c r="N41" s="45"/>
    </row>
    <row r="42" spans="1:14" ht="18.95" customHeight="1" x14ac:dyDescent="0.25">
      <c r="A42" s="153" t="s">
        <v>316</v>
      </c>
      <c r="B42" s="154" t="s">
        <v>317</v>
      </c>
      <c r="C42" s="211">
        <v>0</v>
      </c>
      <c r="D42" s="211">
        <v>0</v>
      </c>
      <c r="E42" s="155">
        <v>0</v>
      </c>
      <c r="F42" s="156">
        <v>0</v>
      </c>
      <c r="H42" s="167"/>
      <c r="I42" s="167"/>
      <c r="J42" s="168"/>
    </row>
    <row r="43" spans="1:14" ht="18.95" customHeight="1" x14ac:dyDescent="0.25">
      <c r="A43" s="160" t="s">
        <v>318</v>
      </c>
      <c r="B43" s="160"/>
      <c r="C43" s="211">
        <v>136</v>
      </c>
      <c r="D43" s="211">
        <v>76412</v>
      </c>
      <c r="E43" s="161">
        <v>76548</v>
      </c>
      <c r="F43" s="162">
        <v>100.00000000000001</v>
      </c>
      <c r="G43" s="167"/>
      <c r="H43" s="167"/>
      <c r="I43" s="167"/>
      <c r="J43" s="168"/>
    </row>
    <row r="44" spans="1:14" ht="18.95" customHeight="1" x14ac:dyDescent="0.25">
      <c r="A44" s="153" t="s">
        <v>319</v>
      </c>
      <c r="B44" s="154" t="s">
        <v>263</v>
      </c>
      <c r="C44" s="211">
        <v>2</v>
      </c>
      <c r="D44" s="211">
        <v>515</v>
      </c>
      <c r="E44" s="157"/>
      <c r="F44" s="157"/>
      <c r="G44" s="167"/>
      <c r="H44" s="167"/>
      <c r="I44" s="167"/>
      <c r="J44" s="168"/>
      <c r="K44" s="167"/>
    </row>
    <row r="45" spans="1:14" ht="18.95" customHeight="1" x14ac:dyDescent="0.25">
      <c r="A45" s="153" t="s">
        <v>320</v>
      </c>
      <c r="B45" s="154" t="s">
        <v>263</v>
      </c>
      <c r="C45" s="211">
        <v>0</v>
      </c>
      <c r="D45" s="211">
        <v>42</v>
      </c>
      <c r="E45" s="157"/>
      <c r="F45" s="157"/>
      <c r="G45" s="167"/>
      <c r="H45" s="167"/>
      <c r="I45" s="167"/>
      <c r="J45" s="168"/>
      <c r="K45" s="167"/>
      <c r="L45" s="65"/>
    </row>
    <row r="46" spans="1:14" ht="32.25" customHeight="1" x14ac:dyDescent="0.25">
      <c r="A46" s="158" t="s">
        <v>321</v>
      </c>
      <c r="B46" s="154" t="s">
        <v>266</v>
      </c>
      <c r="C46" s="211">
        <v>0</v>
      </c>
      <c r="D46" s="211">
        <v>12296</v>
      </c>
      <c r="E46" s="157"/>
      <c r="F46" s="157"/>
      <c r="G46" s="157"/>
      <c r="H46" s="45"/>
      <c r="K46" t="s">
        <v>566</v>
      </c>
      <c r="N46" s="286" t="s">
        <v>595</v>
      </c>
    </row>
    <row r="47" spans="1:14" ht="32.25" customHeight="1" x14ac:dyDescent="0.25">
      <c r="A47" s="158" t="s">
        <v>322</v>
      </c>
      <c r="B47" s="154" t="s">
        <v>266</v>
      </c>
      <c r="C47" s="211">
        <v>0</v>
      </c>
      <c r="D47" s="211">
        <v>625</v>
      </c>
      <c r="E47" s="152"/>
      <c r="G47" s="157"/>
      <c r="L47" s="170"/>
    </row>
    <row r="48" spans="1:14" ht="32.25" customHeight="1" x14ac:dyDescent="0.25">
      <c r="A48" s="564"/>
      <c r="B48" s="565"/>
      <c r="C48" s="165"/>
      <c r="D48" s="165"/>
      <c r="E48" s="288"/>
      <c r="G48" s="157"/>
      <c r="K48" s="163"/>
      <c r="L48" s="170"/>
    </row>
    <row r="49" spans="1:20" ht="38.25" customHeight="1" x14ac:dyDescent="0.25">
      <c r="A49" s="164"/>
      <c r="B49" s="165"/>
      <c r="C49" s="165"/>
      <c r="D49" s="165"/>
      <c r="G49" s="157"/>
      <c r="K49" s="571" t="s">
        <v>323</v>
      </c>
      <c r="L49" s="571"/>
      <c r="M49" s="571"/>
      <c r="N49" s="571"/>
      <c r="O49" s="571"/>
      <c r="P49" s="571"/>
      <c r="Q49" s="571"/>
      <c r="R49" s="571"/>
      <c r="S49" s="571"/>
      <c r="T49" s="571"/>
    </row>
    <row r="50" spans="1:20" ht="27.75" customHeight="1" x14ac:dyDescent="0.25">
      <c r="A50" s="224"/>
      <c r="B50" s="225"/>
      <c r="C50" s="569" t="s">
        <v>324</v>
      </c>
      <c r="D50" s="570"/>
      <c r="E50" s="568" t="s">
        <v>229</v>
      </c>
      <c r="F50" s="568"/>
      <c r="G50" s="563" t="s">
        <v>230</v>
      </c>
      <c r="H50" s="563"/>
      <c r="I50" s="292" t="s">
        <v>325</v>
      </c>
      <c r="J50" s="168"/>
      <c r="K50" s="163"/>
      <c r="L50" s="163"/>
    </row>
    <row r="51" spans="1:20" ht="36.75" customHeight="1" x14ac:dyDescent="0.25">
      <c r="A51" s="290" t="s">
        <v>326</v>
      </c>
      <c r="B51" s="290" t="s">
        <v>327</v>
      </c>
      <c r="C51" s="289" t="s">
        <v>72</v>
      </c>
      <c r="D51" s="289" t="s">
        <v>258</v>
      </c>
      <c r="E51" s="289" t="s">
        <v>72</v>
      </c>
      <c r="F51" s="289" t="s">
        <v>258</v>
      </c>
      <c r="G51" s="289" t="s">
        <v>72</v>
      </c>
      <c r="H51" s="289" t="s">
        <v>258</v>
      </c>
      <c r="I51" s="291" t="s">
        <v>328</v>
      </c>
      <c r="J51" s="168"/>
      <c r="K51" s="168"/>
      <c r="L51" s="163"/>
    </row>
    <row r="52" spans="1:20" ht="18.95" customHeight="1" x14ac:dyDescent="0.25">
      <c r="A52" s="44" t="s">
        <v>262</v>
      </c>
      <c r="B52" s="226">
        <v>127363</v>
      </c>
      <c r="C52" s="226">
        <v>2</v>
      </c>
      <c r="D52" s="226">
        <v>127361</v>
      </c>
      <c r="E52" s="227">
        <v>0</v>
      </c>
      <c r="F52" s="227">
        <v>117262</v>
      </c>
      <c r="G52" s="228">
        <v>2</v>
      </c>
      <c r="H52" s="228">
        <v>10099</v>
      </c>
      <c r="I52" s="222">
        <v>0.56584904235326527</v>
      </c>
      <c r="J52" s="168"/>
      <c r="K52" s="168"/>
      <c r="L52" s="163"/>
    </row>
    <row r="53" spans="1:20" ht="18.95" customHeight="1" x14ac:dyDescent="0.25">
      <c r="A53" s="44" t="s">
        <v>265</v>
      </c>
      <c r="B53" s="226">
        <v>43490</v>
      </c>
      <c r="C53" s="226">
        <v>104</v>
      </c>
      <c r="D53" s="226">
        <v>43386</v>
      </c>
      <c r="E53" s="227">
        <v>3</v>
      </c>
      <c r="F53" s="227">
        <v>9553</v>
      </c>
      <c r="G53" s="228">
        <v>101</v>
      </c>
      <c r="H53" s="228">
        <v>33833</v>
      </c>
      <c r="I53" s="222">
        <v>0.19321761305829405</v>
      </c>
      <c r="J53" s="168"/>
      <c r="K53" s="167"/>
      <c r="L53" s="163"/>
    </row>
    <row r="54" spans="1:20" ht="18.95" customHeight="1" x14ac:dyDescent="0.25">
      <c r="A54" s="44" t="s">
        <v>268</v>
      </c>
      <c r="B54" s="226">
        <v>23151</v>
      </c>
      <c r="C54" s="226">
        <v>17</v>
      </c>
      <c r="D54" s="226">
        <v>23134</v>
      </c>
      <c r="E54" s="227">
        <v>0</v>
      </c>
      <c r="F54" s="227">
        <v>5763</v>
      </c>
      <c r="G54" s="228">
        <v>17</v>
      </c>
      <c r="H54" s="228">
        <v>17371</v>
      </c>
      <c r="I54" s="222">
        <v>0.10285539112238597</v>
      </c>
      <c r="J54" s="168"/>
      <c r="L54" s="163"/>
    </row>
    <row r="55" spans="1:20" ht="18.95" customHeight="1" x14ac:dyDescent="0.25">
      <c r="A55" s="44" t="s">
        <v>266</v>
      </c>
      <c r="B55" s="226">
        <v>21425</v>
      </c>
      <c r="C55" s="226">
        <v>0</v>
      </c>
      <c r="D55" s="226">
        <v>21425</v>
      </c>
      <c r="E55" s="227">
        <v>0</v>
      </c>
      <c r="F55" s="227">
        <v>8504</v>
      </c>
      <c r="G55" s="228">
        <v>0</v>
      </c>
      <c r="H55" s="228">
        <v>12921</v>
      </c>
      <c r="I55" s="222">
        <v>9.5187108755436886E-2</v>
      </c>
      <c r="J55" s="168"/>
      <c r="L55" s="163"/>
    </row>
    <row r="56" spans="1:20" ht="18.95" customHeight="1" x14ac:dyDescent="0.25">
      <c r="A56" s="214" t="s">
        <v>263</v>
      </c>
      <c r="B56" s="226">
        <v>7543</v>
      </c>
      <c r="C56" s="226">
        <v>2</v>
      </c>
      <c r="D56" s="226">
        <v>7541</v>
      </c>
      <c r="E56" s="227">
        <v>0</v>
      </c>
      <c r="F56" s="227">
        <v>6984</v>
      </c>
      <c r="G56" s="228">
        <v>2</v>
      </c>
      <c r="H56" s="228">
        <v>557</v>
      </c>
      <c r="I56" s="222">
        <v>3.3512082209673763E-2</v>
      </c>
      <c r="J56" s="168"/>
      <c r="L56" s="163"/>
    </row>
    <row r="57" spans="1:20" ht="18.95" customHeight="1" x14ac:dyDescent="0.25">
      <c r="A57" s="44" t="s">
        <v>272</v>
      </c>
      <c r="B57" s="226">
        <v>1957</v>
      </c>
      <c r="C57" s="226">
        <v>13</v>
      </c>
      <c r="D57" s="226">
        <v>1944</v>
      </c>
      <c r="E57" s="227">
        <v>0</v>
      </c>
      <c r="F57" s="227">
        <v>379</v>
      </c>
      <c r="G57" s="228">
        <v>13</v>
      </c>
      <c r="H57" s="228">
        <v>1565</v>
      </c>
      <c r="I57" s="222">
        <v>8.6945704473460894E-3</v>
      </c>
      <c r="J57" s="168"/>
      <c r="L57" s="163"/>
    </row>
    <row r="58" spans="1:20" ht="18.95" customHeight="1" x14ac:dyDescent="0.25">
      <c r="A58" s="44" t="s">
        <v>274</v>
      </c>
      <c r="B58" s="226">
        <v>132</v>
      </c>
      <c r="C58" s="226">
        <v>1</v>
      </c>
      <c r="D58" s="226">
        <v>131</v>
      </c>
      <c r="E58" s="227">
        <v>0</v>
      </c>
      <c r="F58" s="227">
        <v>69</v>
      </c>
      <c r="G58" s="228">
        <v>1</v>
      </c>
      <c r="H58" s="228">
        <v>62</v>
      </c>
      <c r="I58" s="222">
        <v>5.8645033165543377E-4</v>
      </c>
      <c r="J58" s="168"/>
      <c r="L58" s="163"/>
    </row>
    <row r="59" spans="1:20" ht="18.95" customHeight="1" x14ac:dyDescent="0.25">
      <c r="A59" s="44" t="s">
        <v>270</v>
      </c>
      <c r="B59" s="226">
        <v>15</v>
      </c>
      <c r="C59" s="226">
        <v>0</v>
      </c>
      <c r="D59" s="226">
        <v>15</v>
      </c>
      <c r="E59" s="227">
        <v>0</v>
      </c>
      <c r="F59" s="227">
        <v>15</v>
      </c>
      <c r="G59" s="228">
        <v>0</v>
      </c>
      <c r="H59" s="228">
        <v>0</v>
      </c>
      <c r="I59" s="222">
        <v>6.6642083142662924E-5</v>
      </c>
      <c r="J59" s="168"/>
      <c r="L59" s="163"/>
    </row>
    <row r="60" spans="1:20" ht="18.95" customHeight="1" x14ac:dyDescent="0.25">
      <c r="A60" s="44" t="s">
        <v>305</v>
      </c>
      <c r="B60" s="226">
        <v>1</v>
      </c>
      <c r="C60" s="226">
        <v>0</v>
      </c>
      <c r="D60" s="226">
        <v>1</v>
      </c>
      <c r="E60" s="227">
        <v>0</v>
      </c>
      <c r="F60" s="227">
        <v>0</v>
      </c>
      <c r="G60" s="228">
        <v>0</v>
      </c>
      <c r="H60" s="228">
        <v>1</v>
      </c>
      <c r="I60" s="222">
        <v>4.4428055428441954E-6</v>
      </c>
      <c r="J60" s="168"/>
      <c r="L60" s="163"/>
    </row>
    <row r="61" spans="1:20" ht="18.95" customHeight="1" x14ac:dyDescent="0.25">
      <c r="A61" s="44" t="s">
        <v>573</v>
      </c>
      <c r="B61" s="226">
        <v>6</v>
      </c>
      <c r="C61" s="226">
        <v>0</v>
      </c>
      <c r="D61" s="226">
        <v>6</v>
      </c>
      <c r="E61" s="227">
        <v>0</v>
      </c>
      <c r="F61" s="227">
        <v>3</v>
      </c>
      <c r="G61" s="228">
        <v>0</v>
      </c>
      <c r="H61" s="228">
        <v>3</v>
      </c>
      <c r="I61" s="222">
        <v>2.6656833257065171E-5</v>
      </c>
      <c r="J61" s="168"/>
      <c r="L61" s="163"/>
    </row>
    <row r="62" spans="1:20" x14ac:dyDescent="0.25">
      <c r="A62" s="44" t="s">
        <v>276</v>
      </c>
      <c r="B62" s="226">
        <v>0</v>
      </c>
      <c r="C62" s="226">
        <v>0</v>
      </c>
      <c r="D62" s="226">
        <v>0</v>
      </c>
      <c r="E62" s="227">
        <v>0</v>
      </c>
      <c r="F62" s="227">
        <v>0</v>
      </c>
      <c r="G62" s="228">
        <v>0</v>
      </c>
      <c r="H62" s="228">
        <v>0</v>
      </c>
      <c r="I62" s="222">
        <v>0</v>
      </c>
      <c r="J62" s="168"/>
    </row>
    <row r="63" spans="1:20" x14ac:dyDescent="0.25">
      <c r="A63" s="44" t="s">
        <v>278</v>
      </c>
      <c r="B63" s="226">
        <v>0</v>
      </c>
      <c r="C63" s="226">
        <v>0</v>
      </c>
      <c r="D63" s="226">
        <v>0</v>
      </c>
      <c r="E63" s="227">
        <v>0</v>
      </c>
      <c r="F63" s="227">
        <v>0</v>
      </c>
      <c r="G63" s="228">
        <v>0</v>
      </c>
      <c r="H63" s="228">
        <v>0</v>
      </c>
      <c r="I63" s="222">
        <v>0</v>
      </c>
      <c r="J63" s="168"/>
    </row>
    <row r="64" spans="1:20" x14ac:dyDescent="0.25">
      <c r="A64" s="44" t="s">
        <v>280</v>
      </c>
      <c r="B64" s="226">
        <v>0</v>
      </c>
      <c r="C64" s="226">
        <v>0</v>
      </c>
      <c r="D64" s="226">
        <v>0</v>
      </c>
      <c r="E64" s="227">
        <v>0</v>
      </c>
      <c r="F64" s="227">
        <v>0</v>
      </c>
      <c r="G64" s="228">
        <v>0</v>
      </c>
      <c r="H64" s="228">
        <v>0</v>
      </c>
      <c r="I64" s="222">
        <v>0</v>
      </c>
      <c r="J64" s="168"/>
    </row>
    <row r="65" spans="1:14" x14ac:dyDescent="0.25">
      <c r="A65" s="44" t="s">
        <v>282</v>
      </c>
      <c r="B65" s="226">
        <v>0</v>
      </c>
      <c r="C65" s="226">
        <v>0</v>
      </c>
      <c r="D65" s="226">
        <v>0</v>
      </c>
      <c r="E65" s="227">
        <v>0</v>
      </c>
      <c r="F65" s="227">
        <v>0</v>
      </c>
      <c r="G65" s="228">
        <v>0</v>
      </c>
      <c r="H65" s="228">
        <v>0</v>
      </c>
      <c r="I65" s="222">
        <v>0</v>
      </c>
      <c r="J65" s="168"/>
    </row>
    <row r="66" spans="1:14" x14ac:dyDescent="0.25">
      <c r="A66" s="44" t="s">
        <v>284</v>
      </c>
      <c r="B66" s="226">
        <v>0</v>
      </c>
      <c r="C66" s="226">
        <v>0</v>
      </c>
      <c r="D66" s="226">
        <v>0</v>
      </c>
      <c r="E66" s="227">
        <v>0</v>
      </c>
      <c r="F66" s="227">
        <v>0</v>
      </c>
      <c r="G66" s="228">
        <v>0</v>
      </c>
      <c r="H66" s="228">
        <v>0</v>
      </c>
      <c r="I66" s="222">
        <v>0</v>
      </c>
      <c r="J66" s="168"/>
    </row>
    <row r="67" spans="1:14" x14ac:dyDescent="0.25">
      <c r="A67" s="44" t="s">
        <v>286</v>
      </c>
      <c r="B67" s="226">
        <v>0</v>
      </c>
      <c r="C67" s="226">
        <v>0</v>
      </c>
      <c r="D67" s="226">
        <v>0</v>
      </c>
      <c r="E67" s="227">
        <v>0</v>
      </c>
      <c r="F67" s="227">
        <v>0</v>
      </c>
      <c r="G67" s="228">
        <v>0</v>
      </c>
      <c r="H67" s="228">
        <v>0</v>
      </c>
      <c r="I67" s="222">
        <v>0</v>
      </c>
      <c r="J67" s="168"/>
    </row>
    <row r="68" spans="1:14" x14ac:dyDescent="0.25">
      <c r="A68" s="44" t="s">
        <v>288</v>
      </c>
      <c r="B68" s="226">
        <v>0</v>
      </c>
      <c r="C68" s="226">
        <v>0</v>
      </c>
      <c r="D68" s="226">
        <v>0</v>
      </c>
      <c r="E68" s="227">
        <v>0</v>
      </c>
      <c r="F68" s="227">
        <v>0</v>
      </c>
      <c r="G68" s="228">
        <v>0</v>
      </c>
      <c r="H68" s="228">
        <v>0</v>
      </c>
      <c r="I68" s="222">
        <v>0</v>
      </c>
      <c r="J68" s="168"/>
    </row>
    <row r="69" spans="1:14" x14ac:dyDescent="0.25">
      <c r="A69" s="44" t="s">
        <v>290</v>
      </c>
      <c r="B69" s="226">
        <v>0</v>
      </c>
      <c r="C69" s="226">
        <v>0</v>
      </c>
      <c r="D69" s="226">
        <v>0</v>
      </c>
      <c r="E69" s="227">
        <v>0</v>
      </c>
      <c r="F69" s="227">
        <v>0</v>
      </c>
      <c r="G69" s="228">
        <v>0</v>
      </c>
      <c r="H69" s="228">
        <v>0</v>
      </c>
      <c r="I69" s="222">
        <v>0</v>
      </c>
      <c r="J69" s="168"/>
    </row>
    <row r="70" spans="1:14" x14ac:dyDescent="0.25">
      <c r="A70" s="44" t="s">
        <v>292</v>
      </c>
      <c r="B70" s="226">
        <v>0</v>
      </c>
      <c r="C70" s="226">
        <v>0</v>
      </c>
      <c r="D70" s="226">
        <v>0</v>
      </c>
      <c r="E70" s="227">
        <v>0</v>
      </c>
      <c r="F70" s="227">
        <v>0</v>
      </c>
      <c r="G70" s="228">
        <v>0</v>
      </c>
      <c r="H70" s="228">
        <v>0</v>
      </c>
      <c r="I70" s="222">
        <v>0</v>
      </c>
      <c r="J70" s="168"/>
    </row>
    <row r="71" spans="1:14" x14ac:dyDescent="0.25">
      <c r="A71" s="44"/>
      <c r="B71" s="226">
        <v>225083</v>
      </c>
      <c r="C71" s="226">
        <v>139</v>
      </c>
      <c r="D71" s="226">
        <v>224944</v>
      </c>
      <c r="E71" s="227">
        <v>3</v>
      </c>
      <c r="F71" s="227">
        <v>148532</v>
      </c>
      <c r="G71" s="228">
        <v>136</v>
      </c>
      <c r="H71" s="228">
        <v>76412</v>
      </c>
      <c r="I71" s="223">
        <v>0.99999999999999989</v>
      </c>
    </row>
    <row r="72" spans="1:14" x14ac:dyDescent="0.25">
      <c r="A72" s="164"/>
      <c r="B72" s="165"/>
      <c r="C72" s="165"/>
      <c r="D72" s="165"/>
      <c r="F72" s="65"/>
      <c r="H72" s="377"/>
    </row>
    <row r="73" spans="1:14" x14ac:dyDescent="0.25">
      <c r="A73" s="164"/>
      <c r="B73" s="165"/>
      <c r="C73" s="165"/>
      <c r="D73" s="165"/>
      <c r="H73" s="167"/>
      <c r="I73" s="65"/>
    </row>
    <row r="74" spans="1:14" x14ac:dyDescent="0.25">
      <c r="A74" s="164"/>
      <c r="B74" s="165"/>
      <c r="C74" s="165"/>
      <c r="D74" s="165"/>
      <c r="F74" s="65"/>
      <c r="H74" s="65"/>
    </row>
    <row r="75" spans="1:14" x14ac:dyDescent="0.25">
      <c r="A75" s="164"/>
      <c r="B75" s="165"/>
      <c r="C75" s="165"/>
      <c r="D75" s="165"/>
      <c r="G75" s="167"/>
      <c r="H75" s="167"/>
    </row>
    <row r="76" spans="1:14" x14ac:dyDescent="0.25">
      <c r="A76" s="164"/>
      <c r="B76" s="165"/>
      <c r="C76" s="165"/>
      <c r="D76" s="165"/>
      <c r="G76" s="167"/>
      <c r="H76" s="167"/>
      <c r="I76" s="167"/>
      <c r="J76" s="168"/>
    </row>
    <row r="77" spans="1:14" x14ac:dyDescent="0.25">
      <c r="A77" s="164"/>
      <c r="B77" s="165"/>
      <c r="C77" s="165"/>
      <c r="D77" s="165"/>
      <c r="G77" s="167"/>
      <c r="H77" s="167"/>
      <c r="I77" s="167"/>
      <c r="J77" s="168"/>
      <c r="K77" t="s">
        <v>566</v>
      </c>
      <c r="N77" s="286" t="s">
        <v>595</v>
      </c>
    </row>
    <row r="78" spans="1:14" x14ac:dyDescent="0.25">
      <c r="A78" t="s">
        <v>207</v>
      </c>
      <c r="B78" t="s">
        <v>601</v>
      </c>
      <c r="E78" s="287" t="s">
        <v>595</v>
      </c>
      <c r="G78" s="167"/>
      <c r="H78" s="167"/>
      <c r="I78" s="167"/>
      <c r="J78" s="168"/>
    </row>
    <row r="79" spans="1:14" ht="25.5" x14ac:dyDescent="0.25">
      <c r="A79" s="205" t="s">
        <v>25</v>
      </c>
      <c r="B79" s="205" t="s">
        <v>25</v>
      </c>
      <c r="C79" s="210" t="s">
        <v>26</v>
      </c>
      <c r="D79" s="205"/>
      <c r="I79" s="167"/>
      <c r="J79" s="168"/>
    </row>
    <row r="80" spans="1:14" ht="25.5" x14ac:dyDescent="0.25">
      <c r="A80" s="198" t="s">
        <v>329</v>
      </c>
      <c r="B80" s="198" t="s">
        <v>329</v>
      </c>
      <c r="C80" s="210" t="s">
        <v>28</v>
      </c>
      <c r="D80" s="198"/>
      <c r="I80" s="167"/>
      <c r="J80" s="168"/>
    </row>
    <row r="81" spans="1:8" x14ac:dyDescent="0.25">
      <c r="A81" s="164"/>
      <c r="B81" s="165"/>
      <c r="C81" s="165"/>
      <c r="D81" s="165"/>
    </row>
    <row r="82" spans="1:8" ht="19.899999999999999" customHeight="1" x14ac:dyDescent="0.25">
      <c r="A82" s="164"/>
      <c r="B82" s="165"/>
      <c r="C82" s="165"/>
      <c r="D82" s="165"/>
    </row>
    <row r="86" spans="1:8" x14ac:dyDescent="0.25">
      <c r="H86" s="169"/>
    </row>
    <row r="87" spans="1:8" x14ac:dyDescent="0.25">
      <c r="H87" s="169"/>
    </row>
    <row r="88" spans="1:8" x14ac:dyDescent="0.25">
      <c r="H88" s="169"/>
    </row>
    <row r="89" spans="1:8" x14ac:dyDescent="0.25">
      <c r="H89" s="169"/>
    </row>
    <row r="90" spans="1:8" x14ac:dyDescent="0.25">
      <c r="H90" s="169"/>
    </row>
    <row r="91" spans="1:8" x14ac:dyDescent="0.25">
      <c r="H91" s="169"/>
    </row>
    <row r="92" spans="1:8" x14ac:dyDescent="0.25">
      <c r="H92" s="169"/>
    </row>
    <row r="93" spans="1:8" x14ac:dyDescent="0.25">
      <c r="H93" s="169"/>
    </row>
    <row r="94" spans="1:8" x14ac:dyDescent="0.25">
      <c r="H94" s="169"/>
    </row>
    <row r="95" spans="1:8" x14ac:dyDescent="0.25">
      <c r="H95" s="169"/>
    </row>
  </sheetData>
  <sortState ref="A50:G68">
    <sortCondition descending="1" ref="B50:B68"/>
  </sortState>
  <mergeCells count="10">
    <mergeCell ref="G50:H50"/>
    <mergeCell ref="A48:B48"/>
    <mergeCell ref="A1:F1"/>
    <mergeCell ref="V1:W1"/>
    <mergeCell ref="T1:U1"/>
    <mergeCell ref="E50:F50"/>
    <mergeCell ref="C50:D50"/>
    <mergeCell ref="K49:T49"/>
    <mergeCell ref="K2:T2"/>
    <mergeCell ref="K26:T26"/>
  </mergeCells>
  <hyperlinks>
    <hyperlink ref="G1" location="INDICE!B2" display="Indice" xr:uid="{F48C30CD-5FC4-456C-A725-D9FFE3B21CEE}"/>
  </hyperlinks>
  <pageMargins left="0.7" right="0.7" top="0.75" bottom="0.75" header="0.3" footer="0.3"/>
  <pageSetup orientation="portrait" horizontalDpi="4294967295" verticalDpi="4294967295"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AE144"/>
  <sheetViews>
    <sheetView topLeftCell="F113" zoomScaleNormal="100" workbookViewId="0">
      <selection activeCell="U147" sqref="U147"/>
    </sheetView>
  </sheetViews>
  <sheetFormatPr baseColWidth="10" defaultColWidth="11.42578125" defaultRowHeight="15" x14ac:dyDescent="0.25"/>
  <cols>
    <col min="1" max="1" width="27" customWidth="1"/>
    <col min="2" max="2" width="22.28515625" customWidth="1"/>
    <col min="4" max="4" width="13.28515625" customWidth="1"/>
    <col min="8" max="8" width="14.7109375" customWidth="1"/>
    <col min="9" max="9" width="13.140625" customWidth="1"/>
    <col min="10" max="10" width="13.28515625" customWidth="1"/>
    <col min="11" max="11" width="12.7109375" customWidth="1"/>
    <col min="12" max="12" width="13.85546875" customWidth="1"/>
    <col min="15" max="17" width="12.85546875" customWidth="1"/>
    <col min="18" max="18" width="15.85546875" customWidth="1"/>
  </cols>
  <sheetData>
    <row r="1" spans="1:31" ht="48" customHeight="1" thickBot="1" x14ac:dyDescent="0.3">
      <c r="A1" s="573" t="s">
        <v>331</v>
      </c>
      <c r="B1" s="573"/>
      <c r="C1" s="573"/>
      <c r="D1" s="573"/>
      <c r="E1" s="573"/>
      <c r="F1" s="573"/>
      <c r="G1" s="573"/>
      <c r="H1" s="573"/>
      <c r="I1" s="573"/>
      <c r="J1" s="573"/>
      <c r="K1" s="573"/>
      <c r="L1" s="573"/>
      <c r="M1" s="573"/>
      <c r="N1" s="573"/>
      <c r="O1" s="573"/>
      <c r="P1" s="573"/>
      <c r="Q1" s="573"/>
      <c r="R1" s="573"/>
      <c r="S1" s="573"/>
      <c r="T1" s="423" t="s">
        <v>570</v>
      </c>
      <c r="W1" s="45"/>
    </row>
    <row r="2" spans="1:31" ht="25.5" customHeight="1" x14ac:dyDescent="0.25">
      <c r="A2" s="258" t="s">
        <v>332</v>
      </c>
      <c r="B2" s="293" t="s">
        <v>595</v>
      </c>
      <c r="C2" s="133"/>
      <c r="D2" s="378" t="s">
        <v>333</v>
      </c>
      <c r="E2" s="118"/>
      <c r="F2" s="118"/>
      <c r="G2" s="118"/>
      <c r="H2" s="118"/>
      <c r="I2" s="118"/>
      <c r="J2" s="118"/>
      <c r="K2" s="118"/>
      <c r="L2" s="118"/>
      <c r="M2" s="118"/>
      <c r="N2" s="118"/>
      <c r="O2" s="89"/>
      <c r="P2" s="89"/>
      <c r="Q2" s="89"/>
      <c r="R2" s="89"/>
      <c r="S2" s="576" t="s">
        <v>334</v>
      </c>
      <c r="T2" s="376" t="s">
        <v>595</v>
      </c>
      <c r="U2" s="125"/>
    </row>
    <row r="3" spans="1:31" ht="55.5" customHeight="1" x14ac:dyDescent="0.25">
      <c r="A3" s="135" t="s">
        <v>51</v>
      </c>
      <c r="B3" s="137" t="s">
        <v>335</v>
      </c>
      <c r="C3" s="139" t="s">
        <v>336</v>
      </c>
      <c r="D3" s="38" t="s">
        <v>337</v>
      </c>
      <c r="E3" s="380" t="s">
        <v>263</v>
      </c>
      <c r="F3" s="380" t="s">
        <v>340</v>
      </c>
      <c r="G3" s="39" t="s">
        <v>342</v>
      </c>
      <c r="H3" s="39" t="s">
        <v>339</v>
      </c>
      <c r="I3" s="52" t="s">
        <v>341</v>
      </c>
      <c r="J3" s="39" t="s">
        <v>343</v>
      </c>
      <c r="K3" s="39" t="s">
        <v>344</v>
      </c>
      <c r="L3" s="39" t="s">
        <v>345</v>
      </c>
      <c r="M3" s="39" t="s">
        <v>270</v>
      </c>
      <c r="N3" s="71" t="s">
        <v>330</v>
      </c>
      <c r="O3" s="71" t="s">
        <v>346</v>
      </c>
      <c r="P3" s="71" t="s">
        <v>572</v>
      </c>
      <c r="Q3" s="39" t="s">
        <v>338</v>
      </c>
      <c r="R3" s="71" t="s">
        <v>276</v>
      </c>
      <c r="S3" s="577"/>
    </row>
    <row r="4" spans="1:31" ht="15.75" thickBot="1" x14ac:dyDescent="0.3">
      <c r="A4" s="136"/>
      <c r="B4" s="138"/>
      <c r="C4" s="140"/>
      <c r="D4" s="53" t="s">
        <v>261</v>
      </c>
      <c r="E4" s="54" t="s">
        <v>294</v>
      </c>
      <c r="F4" s="55" t="s">
        <v>295</v>
      </c>
      <c r="G4" s="57" t="s">
        <v>296</v>
      </c>
      <c r="H4" s="55" t="s">
        <v>297</v>
      </c>
      <c r="I4" s="56" t="s">
        <v>264</v>
      </c>
      <c r="J4" s="57" t="s">
        <v>267</v>
      </c>
      <c r="K4" s="57" t="s">
        <v>271</v>
      </c>
      <c r="L4" s="54" t="s">
        <v>273</v>
      </c>
      <c r="M4" s="54" t="s">
        <v>269</v>
      </c>
      <c r="N4" s="72" t="s">
        <v>281</v>
      </c>
      <c r="O4" s="72" t="s">
        <v>283</v>
      </c>
      <c r="P4" s="72" t="s">
        <v>285</v>
      </c>
      <c r="Q4" s="54" t="s">
        <v>347</v>
      </c>
      <c r="R4" s="72" t="s">
        <v>275</v>
      </c>
      <c r="S4" s="578"/>
      <c r="AE4" s="65"/>
    </row>
    <row r="5" spans="1:31" ht="30.75" thickBot="1" x14ac:dyDescent="0.3">
      <c r="A5" s="141" t="s">
        <v>348</v>
      </c>
      <c r="B5" s="142"/>
      <c r="C5" s="143"/>
      <c r="D5" s="40">
        <v>121</v>
      </c>
      <c r="E5" s="41">
        <v>45</v>
      </c>
      <c r="F5" s="58">
        <v>8</v>
      </c>
      <c r="G5" s="60">
        <v>103</v>
      </c>
      <c r="H5" s="58">
        <v>45</v>
      </c>
      <c r="I5" s="59">
        <v>36</v>
      </c>
      <c r="J5" s="60">
        <v>27</v>
      </c>
      <c r="K5" s="60">
        <v>5</v>
      </c>
      <c r="L5" s="41">
        <v>2</v>
      </c>
      <c r="M5" s="41">
        <v>3</v>
      </c>
      <c r="N5" s="73">
        <v>0</v>
      </c>
      <c r="O5" s="73">
        <v>0</v>
      </c>
      <c r="P5" s="73">
        <v>2</v>
      </c>
      <c r="Q5" s="41">
        <v>0</v>
      </c>
      <c r="R5" s="73">
        <v>0</v>
      </c>
      <c r="S5" s="134"/>
      <c r="T5" s="33"/>
      <c r="AE5" s="65"/>
    </row>
    <row r="6" spans="1:31" x14ac:dyDescent="0.25">
      <c r="A6" s="61" t="s">
        <v>349</v>
      </c>
      <c r="B6" s="62"/>
      <c r="C6" s="62"/>
      <c r="D6" s="421">
        <v>117262</v>
      </c>
      <c r="E6" s="421">
        <v>6963</v>
      </c>
      <c r="F6" s="421">
        <v>21</v>
      </c>
      <c r="G6" s="421">
        <v>5116</v>
      </c>
      <c r="H6" s="421">
        <v>3388</v>
      </c>
      <c r="I6" s="421">
        <v>9556</v>
      </c>
      <c r="J6" s="421">
        <v>5763</v>
      </c>
      <c r="K6" s="421">
        <v>379</v>
      </c>
      <c r="L6" s="421">
        <v>69</v>
      </c>
      <c r="M6" s="421">
        <v>15</v>
      </c>
      <c r="N6" s="51">
        <v>0</v>
      </c>
      <c r="O6" s="51">
        <v>0</v>
      </c>
      <c r="P6" s="51">
        <v>3</v>
      </c>
      <c r="Q6" s="51">
        <v>0</v>
      </c>
      <c r="R6" s="51">
        <v>0</v>
      </c>
      <c r="S6" s="51">
        <v>148535</v>
      </c>
      <c r="T6" s="33"/>
      <c r="AE6" s="65"/>
    </row>
    <row r="7" spans="1:31" x14ac:dyDescent="0.25">
      <c r="A7" s="63" t="s">
        <v>350</v>
      </c>
      <c r="B7" s="64"/>
      <c r="C7" s="64"/>
      <c r="D7" s="99">
        <v>1396</v>
      </c>
      <c r="E7" s="99">
        <v>82</v>
      </c>
      <c r="F7" s="99">
        <v>0</v>
      </c>
      <c r="G7" s="99">
        <v>80</v>
      </c>
      <c r="H7" s="99">
        <v>247</v>
      </c>
      <c r="I7" s="99">
        <v>23</v>
      </c>
      <c r="J7" s="99">
        <v>0</v>
      </c>
      <c r="K7" s="99">
        <v>0</v>
      </c>
      <c r="L7" s="99">
        <v>0</v>
      </c>
      <c r="M7" s="99">
        <v>0</v>
      </c>
      <c r="N7" s="99">
        <v>0</v>
      </c>
      <c r="O7" s="99">
        <v>0</v>
      </c>
      <c r="P7" s="99">
        <v>0</v>
      </c>
      <c r="Q7" s="99">
        <v>0</v>
      </c>
      <c r="R7" s="99">
        <v>0</v>
      </c>
      <c r="S7" s="99">
        <v>1828</v>
      </c>
      <c r="AE7" s="65"/>
    </row>
    <row r="8" spans="1:31" x14ac:dyDescent="0.25">
      <c r="A8" s="8" t="s">
        <v>74</v>
      </c>
      <c r="B8" s="75" t="s">
        <v>351</v>
      </c>
      <c r="C8" s="77">
        <v>142</v>
      </c>
      <c r="D8" s="23">
        <v>26</v>
      </c>
      <c r="E8" s="23">
        <v>0</v>
      </c>
      <c r="F8" s="23">
        <v>0</v>
      </c>
      <c r="G8" s="23">
        <v>0</v>
      </c>
      <c r="H8" s="23">
        <v>0</v>
      </c>
      <c r="I8" s="23">
        <v>0</v>
      </c>
      <c r="J8" s="23">
        <v>0</v>
      </c>
      <c r="K8" s="23">
        <v>0</v>
      </c>
      <c r="L8" s="23">
        <v>0</v>
      </c>
      <c r="M8" s="23">
        <v>0</v>
      </c>
      <c r="N8" s="23">
        <v>0</v>
      </c>
      <c r="O8" s="23">
        <v>0</v>
      </c>
      <c r="P8" s="23">
        <v>0</v>
      </c>
      <c r="Q8" s="23">
        <v>0</v>
      </c>
      <c r="R8" s="172">
        <v>0</v>
      </c>
      <c r="S8" s="23">
        <v>26</v>
      </c>
      <c r="T8" s="33"/>
      <c r="AE8" s="65"/>
    </row>
    <row r="9" spans="1:31" x14ac:dyDescent="0.25">
      <c r="A9" s="8" t="s">
        <v>75</v>
      </c>
      <c r="B9" s="75" t="s">
        <v>351</v>
      </c>
      <c r="C9" s="77">
        <v>425</v>
      </c>
      <c r="D9" s="23">
        <v>101</v>
      </c>
      <c r="E9" s="23">
        <v>0</v>
      </c>
      <c r="F9" s="23">
        <v>0</v>
      </c>
      <c r="G9" s="23">
        <v>5</v>
      </c>
      <c r="H9" s="23">
        <v>1</v>
      </c>
      <c r="I9" s="23">
        <v>0</v>
      </c>
      <c r="J9" s="23">
        <v>0</v>
      </c>
      <c r="K9" s="23">
        <v>0</v>
      </c>
      <c r="L9" s="23">
        <v>0</v>
      </c>
      <c r="M9" s="23">
        <v>0</v>
      </c>
      <c r="N9" s="23">
        <v>0</v>
      </c>
      <c r="O9" s="23">
        <v>0</v>
      </c>
      <c r="P9" s="23">
        <v>0</v>
      </c>
      <c r="Q9" s="23">
        <v>0</v>
      </c>
      <c r="R9" s="172">
        <v>0</v>
      </c>
      <c r="S9" s="23">
        <v>107</v>
      </c>
      <c r="T9" s="33"/>
      <c r="AE9" s="65"/>
    </row>
    <row r="10" spans="1:31" x14ac:dyDescent="0.25">
      <c r="A10" s="5" t="s">
        <v>76</v>
      </c>
      <c r="B10" s="75" t="s">
        <v>351</v>
      </c>
      <c r="C10" s="77">
        <v>579</v>
      </c>
      <c r="D10" s="23">
        <v>404</v>
      </c>
      <c r="E10" s="23">
        <v>81</v>
      </c>
      <c r="F10" s="23">
        <v>0</v>
      </c>
      <c r="G10" s="23">
        <v>42</v>
      </c>
      <c r="H10" s="23">
        <v>245</v>
      </c>
      <c r="I10" s="23">
        <v>0</v>
      </c>
      <c r="J10" s="23">
        <v>0</v>
      </c>
      <c r="K10" s="23">
        <v>0</v>
      </c>
      <c r="L10" s="23">
        <v>0</v>
      </c>
      <c r="M10" s="23">
        <v>0</v>
      </c>
      <c r="N10" s="23">
        <v>0</v>
      </c>
      <c r="O10" s="23">
        <v>0</v>
      </c>
      <c r="P10" s="23">
        <v>0</v>
      </c>
      <c r="Q10" s="23">
        <v>0</v>
      </c>
      <c r="R10" s="172">
        <v>0</v>
      </c>
      <c r="S10" s="23">
        <v>772</v>
      </c>
      <c r="T10" s="33"/>
      <c r="AE10" s="65"/>
    </row>
    <row r="11" spans="1:31" x14ac:dyDescent="0.25">
      <c r="A11" s="8" t="s">
        <v>77</v>
      </c>
      <c r="B11" s="75" t="s">
        <v>351</v>
      </c>
      <c r="C11" s="77">
        <v>585</v>
      </c>
      <c r="D11" s="23">
        <v>38</v>
      </c>
      <c r="E11" s="23">
        <v>1</v>
      </c>
      <c r="F11" s="23">
        <v>0</v>
      </c>
      <c r="G11" s="23">
        <v>0</v>
      </c>
      <c r="H11" s="23">
        <v>0</v>
      </c>
      <c r="I11" s="23">
        <v>0</v>
      </c>
      <c r="J11" s="23">
        <v>0</v>
      </c>
      <c r="K11" s="23">
        <v>0</v>
      </c>
      <c r="L11" s="23">
        <v>0</v>
      </c>
      <c r="M11" s="23">
        <v>0</v>
      </c>
      <c r="N11" s="23">
        <v>0</v>
      </c>
      <c r="O11" s="23">
        <v>0</v>
      </c>
      <c r="P11" s="23">
        <v>0</v>
      </c>
      <c r="Q11" s="23">
        <v>0</v>
      </c>
      <c r="R11" s="172">
        <v>0</v>
      </c>
      <c r="S11" s="23">
        <v>39</v>
      </c>
      <c r="T11" s="33"/>
      <c r="AE11" s="65"/>
    </row>
    <row r="12" spans="1:31" x14ac:dyDescent="0.25">
      <c r="A12" s="8" t="s">
        <v>78</v>
      </c>
      <c r="B12" s="75" t="s">
        <v>351</v>
      </c>
      <c r="C12" s="77">
        <v>591</v>
      </c>
      <c r="D12" s="23">
        <v>627</v>
      </c>
      <c r="E12" s="23">
        <v>0</v>
      </c>
      <c r="F12" s="23">
        <v>0</v>
      </c>
      <c r="G12" s="23">
        <v>29</v>
      </c>
      <c r="H12" s="23">
        <v>1</v>
      </c>
      <c r="I12" s="23">
        <v>23</v>
      </c>
      <c r="J12" s="23">
        <v>0</v>
      </c>
      <c r="K12" s="23">
        <v>0</v>
      </c>
      <c r="L12" s="23">
        <v>0</v>
      </c>
      <c r="M12" s="23">
        <v>0</v>
      </c>
      <c r="N12" s="23">
        <v>0</v>
      </c>
      <c r="O12" s="23">
        <v>0</v>
      </c>
      <c r="P12" s="23">
        <v>0</v>
      </c>
      <c r="Q12" s="23">
        <v>0</v>
      </c>
      <c r="R12" s="172">
        <v>0</v>
      </c>
      <c r="S12" s="23">
        <v>680</v>
      </c>
      <c r="T12" s="34"/>
    </row>
    <row r="13" spans="1:31" x14ac:dyDescent="0.25">
      <c r="A13" s="8" t="s">
        <v>79</v>
      </c>
      <c r="B13" s="75" t="s">
        <v>351</v>
      </c>
      <c r="C13" s="77">
        <v>893</v>
      </c>
      <c r="D13" s="23">
        <v>200</v>
      </c>
      <c r="E13" s="23">
        <v>0</v>
      </c>
      <c r="F13" s="23">
        <v>0</v>
      </c>
      <c r="G13" s="23">
        <v>4</v>
      </c>
      <c r="H13" s="23">
        <v>0</v>
      </c>
      <c r="I13" s="23">
        <v>0</v>
      </c>
      <c r="J13" s="23">
        <v>0</v>
      </c>
      <c r="K13" s="23">
        <v>0</v>
      </c>
      <c r="L13" s="23">
        <v>0</v>
      </c>
      <c r="M13" s="23">
        <v>0</v>
      </c>
      <c r="N13" s="23">
        <v>0</v>
      </c>
      <c r="O13" s="23">
        <v>0</v>
      </c>
      <c r="P13" s="23">
        <v>0</v>
      </c>
      <c r="Q13" s="23">
        <v>0</v>
      </c>
      <c r="R13" s="172">
        <v>0</v>
      </c>
      <c r="S13" s="23">
        <v>204</v>
      </c>
      <c r="T13" s="45"/>
    </row>
    <row r="14" spans="1:31" x14ac:dyDescent="0.25">
      <c r="A14" s="35" t="s">
        <v>352</v>
      </c>
      <c r="B14" s="76"/>
      <c r="C14" s="78"/>
      <c r="D14" s="79">
        <v>735</v>
      </c>
      <c r="E14" s="79">
        <v>1374</v>
      </c>
      <c r="F14" s="79">
        <v>7</v>
      </c>
      <c r="G14" s="79">
        <v>22</v>
      </c>
      <c r="H14" s="79">
        <v>4</v>
      </c>
      <c r="I14" s="79">
        <v>0</v>
      </c>
      <c r="J14" s="79">
        <v>0</v>
      </c>
      <c r="K14" s="79">
        <v>0</v>
      </c>
      <c r="L14" s="79">
        <v>0</v>
      </c>
      <c r="M14" s="79">
        <v>3</v>
      </c>
      <c r="N14" s="79">
        <v>0</v>
      </c>
      <c r="O14" s="79">
        <v>0</v>
      </c>
      <c r="P14" s="79">
        <v>0</v>
      </c>
      <c r="Q14" s="79">
        <v>0</v>
      </c>
      <c r="R14" s="79">
        <v>0</v>
      </c>
      <c r="S14" s="79">
        <v>2145</v>
      </c>
      <c r="T14" s="45"/>
    </row>
    <row r="15" spans="1:31" x14ac:dyDescent="0.25">
      <c r="A15" s="8" t="s">
        <v>81</v>
      </c>
      <c r="B15" s="75" t="s">
        <v>353</v>
      </c>
      <c r="C15" s="77">
        <v>120</v>
      </c>
      <c r="D15" s="23">
        <v>4</v>
      </c>
      <c r="E15" s="23">
        <v>40</v>
      </c>
      <c r="F15" s="23">
        <v>0</v>
      </c>
      <c r="G15" s="23">
        <v>0</v>
      </c>
      <c r="H15" s="23">
        <v>0</v>
      </c>
      <c r="I15" s="23">
        <v>0</v>
      </c>
      <c r="J15" s="23">
        <v>0</v>
      </c>
      <c r="K15" s="23">
        <v>0</v>
      </c>
      <c r="L15" s="23">
        <v>0</v>
      </c>
      <c r="M15" s="23">
        <v>0</v>
      </c>
      <c r="N15" s="23">
        <v>0</v>
      </c>
      <c r="O15" s="23">
        <v>0</v>
      </c>
      <c r="P15" s="23">
        <v>0</v>
      </c>
      <c r="Q15" s="23">
        <v>0</v>
      </c>
      <c r="R15" s="172">
        <v>0</v>
      </c>
      <c r="S15" s="23">
        <v>44</v>
      </c>
      <c r="T15" s="45"/>
    </row>
    <row r="16" spans="1:31" x14ac:dyDescent="0.25">
      <c r="A16" s="8" t="s">
        <v>82</v>
      </c>
      <c r="B16" s="75" t="s">
        <v>353</v>
      </c>
      <c r="C16" s="77">
        <v>154</v>
      </c>
      <c r="D16" s="23">
        <v>652</v>
      </c>
      <c r="E16" s="23">
        <v>907</v>
      </c>
      <c r="F16" s="23">
        <v>5</v>
      </c>
      <c r="G16" s="23">
        <v>16</v>
      </c>
      <c r="H16" s="23">
        <v>4</v>
      </c>
      <c r="I16" s="23">
        <v>0</v>
      </c>
      <c r="J16" s="23">
        <v>0</v>
      </c>
      <c r="K16" s="23">
        <v>0</v>
      </c>
      <c r="L16" s="23">
        <v>0</v>
      </c>
      <c r="M16" s="23">
        <v>3</v>
      </c>
      <c r="N16" s="23">
        <v>0</v>
      </c>
      <c r="O16" s="23">
        <v>0</v>
      </c>
      <c r="P16" s="23">
        <v>0</v>
      </c>
      <c r="Q16" s="23">
        <v>0</v>
      </c>
      <c r="R16" s="172">
        <v>0</v>
      </c>
      <c r="S16" s="23">
        <v>1587</v>
      </c>
      <c r="T16" s="45"/>
    </row>
    <row r="17" spans="1:20" x14ac:dyDescent="0.25">
      <c r="A17" s="8" t="s">
        <v>83</v>
      </c>
      <c r="B17" s="75" t="s">
        <v>353</v>
      </c>
      <c r="C17" s="77">
        <v>250</v>
      </c>
      <c r="D17" s="23">
        <v>10</v>
      </c>
      <c r="E17" s="23">
        <v>182</v>
      </c>
      <c r="F17" s="23">
        <v>1</v>
      </c>
      <c r="G17" s="23">
        <v>3</v>
      </c>
      <c r="H17" s="23">
        <v>0</v>
      </c>
      <c r="I17" s="23">
        <v>0</v>
      </c>
      <c r="J17" s="23">
        <v>0</v>
      </c>
      <c r="K17" s="23">
        <v>0</v>
      </c>
      <c r="L17" s="23">
        <v>0</v>
      </c>
      <c r="M17" s="23">
        <v>0</v>
      </c>
      <c r="N17" s="23">
        <v>0</v>
      </c>
      <c r="O17" s="23">
        <v>0</v>
      </c>
      <c r="P17" s="23">
        <v>0</v>
      </c>
      <c r="Q17" s="23">
        <v>0</v>
      </c>
      <c r="R17" s="172">
        <v>0</v>
      </c>
      <c r="S17" s="23">
        <v>196</v>
      </c>
      <c r="T17" s="45"/>
    </row>
    <row r="18" spans="1:20" x14ac:dyDescent="0.25">
      <c r="A18" s="8" t="s">
        <v>84</v>
      </c>
      <c r="B18" s="75" t="s">
        <v>353</v>
      </c>
      <c r="C18" s="77">
        <v>495</v>
      </c>
      <c r="D18" s="23">
        <v>23</v>
      </c>
      <c r="E18" s="23">
        <v>35</v>
      </c>
      <c r="F18" s="23">
        <v>1</v>
      </c>
      <c r="G18" s="23">
        <v>0</v>
      </c>
      <c r="H18" s="23">
        <v>0</v>
      </c>
      <c r="I18" s="23">
        <v>0</v>
      </c>
      <c r="J18" s="23">
        <v>0</v>
      </c>
      <c r="K18" s="23">
        <v>0</v>
      </c>
      <c r="L18" s="23">
        <v>0</v>
      </c>
      <c r="M18" s="23">
        <v>0</v>
      </c>
      <c r="N18" s="23">
        <v>0</v>
      </c>
      <c r="O18" s="23">
        <v>0</v>
      </c>
      <c r="P18" s="23">
        <v>0</v>
      </c>
      <c r="Q18" s="23">
        <v>0</v>
      </c>
      <c r="R18" s="172">
        <v>0</v>
      </c>
      <c r="S18" s="23">
        <v>59</v>
      </c>
      <c r="T18" s="45"/>
    </row>
    <row r="19" spans="1:20" x14ac:dyDescent="0.25">
      <c r="A19" s="8" t="s">
        <v>85</v>
      </c>
      <c r="B19" s="75" t="s">
        <v>353</v>
      </c>
      <c r="C19" s="77">
        <v>790</v>
      </c>
      <c r="D19" s="23">
        <v>14</v>
      </c>
      <c r="E19" s="23">
        <v>83</v>
      </c>
      <c r="F19" s="23">
        <v>0</v>
      </c>
      <c r="G19" s="23">
        <v>0</v>
      </c>
      <c r="H19" s="23">
        <v>0</v>
      </c>
      <c r="I19" s="23">
        <v>0</v>
      </c>
      <c r="J19" s="23">
        <v>0</v>
      </c>
      <c r="K19" s="23">
        <v>0</v>
      </c>
      <c r="L19" s="23">
        <v>0</v>
      </c>
      <c r="M19" s="23">
        <v>0</v>
      </c>
      <c r="N19" s="23">
        <v>0</v>
      </c>
      <c r="O19" s="23">
        <v>0</v>
      </c>
      <c r="P19" s="23">
        <v>0</v>
      </c>
      <c r="Q19" s="23">
        <v>0</v>
      </c>
      <c r="R19" s="172">
        <v>0</v>
      </c>
      <c r="S19" s="23">
        <v>97</v>
      </c>
      <c r="T19" s="45"/>
    </row>
    <row r="20" spans="1:20" x14ac:dyDescent="0.25">
      <c r="A20" s="10" t="s">
        <v>86</v>
      </c>
      <c r="B20" s="75" t="s">
        <v>353</v>
      </c>
      <c r="C20" s="77">
        <v>895</v>
      </c>
      <c r="D20" s="23">
        <v>32</v>
      </c>
      <c r="E20" s="23">
        <v>127</v>
      </c>
      <c r="F20" s="23">
        <v>0</v>
      </c>
      <c r="G20" s="23">
        <v>3</v>
      </c>
      <c r="H20" s="23">
        <v>0</v>
      </c>
      <c r="I20" s="23">
        <v>0</v>
      </c>
      <c r="J20" s="23">
        <v>0</v>
      </c>
      <c r="K20" s="23">
        <v>0</v>
      </c>
      <c r="L20" s="23">
        <v>0</v>
      </c>
      <c r="M20" s="23">
        <v>0</v>
      </c>
      <c r="N20" s="23">
        <v>0</v>
      </c>
      <c r="O20" s="23">
        <v>0</v>
      </c>
      <c r="P20" s="23">
        <v>0</v>
      </c>
      <c r="Q20" s="23">
        <v>0</v>
      </c>
      <c r="R20" s="172">
        <v>0</v>
      </c>
      <c r="S20" s="23">
        <v>162</v>
      </c>
      <c r="T20" s="69"/>
    </row>
    <row r="21" spans="1:20" x14ac:dyDescent="0.25">
      <c r="A21" s="35" t="s">
        <v>354</v>
      </c>
      <c r="B21" s="76"/>
      <c r="C21" s="78"/>
      <c r="D21" s="79">
        <v>4092</v>
      </c>
      <c r="E21" s="79">
        <v>1469</v>
      </c>
      <c r="F21" s="79">
        <v>0</v>
      </c>
      <c r="G21" s="79">
        <v>190</v>
      </c>
      <c r="H21" s="79">
        <v>2612</v>
      </c>
      <c r="I21" s="79">
        <v>105</v>
      </c>
      <c r="J21" s="79">
        <v>15</v>
      </c>
      <c r="K21" s="79">
        <v>0</v>
      </c>
      <c r="L21" s="79">
        <v>0</v>
      </c>
      <c r="M21" s="79">
        <v>1</v>
      </c>
      <c r="N21" s="79">
        <v>0</v>
      </c>
      <c r="O21" s="79">
        <v>0</v>
      </c>
      <c r="P21" s="79">
        <v>3</v>
      </c>
      <c r="Q21" s="79">
        <v>0</v>
      </c>
      <c r="R21" s="79">
        <v>0</v>
      </c>
      <c r="S21" s="79">
        <v>8487</v>
      </c>
      <c r="T21" s="45"/>
    </row>
    <row r="22" spans="1:20" x14ac:dyDescent="0.25">
      <c r="A22" s="8" t="s">
        <v>88</v>
      </c>
      <c r="B22" s="75" t="s">
        <v>355</v>
      </c>
      <c r="C22" s="77">
        <v>45</v>
      </c>
      <c r="D22" s="23">
        <v>2444</v>
      </c>
      <c r="E22" s="23">
        <v>667</v>
      </c>
      <c r="F22" s="23">
        <v>0</v>
      </c>
      <c r="G22" s="23">
        <v>91</v>
      </c>
      <c r="H22" s="23">
        <v>171</v>
      </c>
      <c r="I22" s="23">
        <v>67</v>
      </c>
      <c r="J22" s="23">
        <v>11</v>
      </c>
      <c r="K22" s="23">
        <v>0</v>
      </c>
      <c r="L22" s="23">
        <v>0</v>
      </c>
      <c r="M22" s="23">
        <v>1</v>
      </c>
      <c r="N22" s="23">
        <v>0</v>
      </c>
      <c r="O22" s="23">
        <v>0</v>
      </c>
      <c r="P22" s="23">
        <v>0</v>
      </c>
      <c r="Q22" s="23">
        <v>0</v>
      </c>
      <c r="R22" s="172">
        <v>0</v>
      </c>
      <c r="S22" s="23">
        <v>3452</v>
      </c>
      <c r="T22" s="45"/>
    </row>
    <row r="23" spans="1:20" x14ac:dyDescent="0.25">
      <c r="A23" s="8" t="s">
        <v>89</v>
      </c>
      <c r="B23" s="75" t="s">
        <v>355</v>
      </c>
      <c r="C23" s="77">
        <v>51</v>
      </c>
      <c r="D23" s="23">
        <v>97</v>
      </c>
      <c r="E23" s="23">
        <v>0</v>
      </c>
      <c r="F23" s="23">
        <v>0</v>
      </c>
      <c r="G23" s="23">
        <v>12</v>
      </c>
      <c r="H23" s="23">
        <v>99</v>
      </c>
      <c r="I23" s="23">
        <v>0</v>
      </c>
      <c r="J23" s="23">
        <v>0</v>
      </c>
      <c r="K23" s="23">
        <v>0</v>
      </c>
      <c r="L23" s="23">
        <v>0</v>
      </c>
      <c r="M23" s="23">
        <v>0</v>
      </c>
      <c r="N23" s="23">
        <v>0</v>
      </c>
      <c r="O23" s="23">
        <v>0</v>
      </c>
      <c r="P23" s="23">
        <v>0</v>
      </c>
      <c r="Q23" s="23">
        <v>0</v>
      </c>
      <c r="R23" s="172">
        <v>0</v>
      </c>
      <c r="S23" s="23">
        <v>208</v>
      </c>
      <c r="T23" s="45"/>
    </row>
    <row r="24" spans="1:20" x14ac:dyDescent="0.25">
      <c r="A24" s="8" t="s">
        <v>90</v>
      </c>
      <c r="B24" s="75" t="s">
        <v>355</v>
      </c>
      <c r="C24" s="77">
        <v>147</v>
      </c>
      <c r="D24" s="23">
        <v>329</v>
      </c>
      <c r="E24" s="23">
        <v>548</v>
      </c>
      <c r="F24" s="23">
        <v>0</v>
      </c>
      <c r="G24" s="23">
        <v>32</v>
      </c>
      <c r="H24" s="23">
        <v>51</v>
      </c>
      <c r="I24" s="23">
        <v>14</v>
      </c>
      <c r="J24" s="23">
        <v>1</v>
      </c>
      <c r="K24" s="23">
        <v>0</v>
      </c>
      <c r="L24" s="23">
        <v>0</v>
      </c>
      <c r="M24" s="23">
        <v>0</v>
      </c>
      <c r="N24" s="23">
        <v>0</v>
      </c>
      <c r="O24" s="23">
        <v>0</v>
      </c>
      <c r="P24" s="23">
        <v>0</v>
      </c>
      <c r="Q24" s="23">
        <v>0</v>
      </c>
      <c r="R24" s="172">
        <v>0</v>
      </c>
      <c r="S24" s="23">
        <v>975</v>
      </c>
      <c r="T24" s="45"/>
    </row>
    <row r="25" spans="1:20" x14ac:dyDescent="0.25">
      <c r="A25" s="8" t="s">
        <v>91</v>
      </c>
      <c r="B25" s="75" t="s">
        <v>355</v>
      </c>
      <c r="C25" s="77">
        <v>172</v>
      </c>
      <c r="D25" s="23">
        <v>418</v>
      </c>
      <c r="E25" s="23">
        <v>52</v>
      </c>
      <c r="F25" s="23">
        <v>0</v>
      </c>
      <c r="G25" s="23">
        <v>24</v>
      </c>
      <c r="H25" s="23">
        <v>228</v>
      </c>
      <c r="I25" s="23">
        <v>20</v>
      </c>
      <c r="J25" s="23">
        <v>3</v>
      </c>
      <c r="K25" s="23">
        <v>0</v>
      </c>
      <c r="L25" s="23">
        <v>0</v>
      </c>
      <c r="M25" s="23">
        <v>0</v>
      </c>
      <c r="N25" s="23">
        <v>0</v>
      </c>
      <c r="O25" s="23">
        <v>0</v>
      </c>
      <c r="P25" s="440">
        <v>2</v>
      </c>
      <c r="Q25" s="23">
        <v>0</v>
      </c>
      <c r="R25" s="172">
        <v>0</v>
      </c>
      <c r="S25" s="23">
        <v>747</v>
      </c>
      <c r="T25" s="46"/>
    </row>
    <row r="26" spans="1:20" x14ac:dyDescent="0.25">
      <c r="A26" s="8" t="s">
        <v>92</v>
      </c>
      <c r="B26" s="75" t="s">
        <v>355</v>
      </c>
      <c r="C26" s="77">
        <v>475</v>
      </c>
      <c r="D26" s="23">
        <v>2</v>
      </c>
      <c r="E26" s="23">
        <v>0</v>
      </c>
      <c r="F26" s="23">
        <v>0</v>
      </c>
      <c r="G26" s="23">
        <v>0</v>
      </c>
      <c r="H26" s="23">
        <v>0</v>
      </c>
      <c r="I26" s="23">
        <v>0</v>
      </c>
      <c r="J26" s="23">
        <v>0</v>
      </c>
      <c r="K26" s="23">
        <v>0</v>
      </c>
      <c r="L26" s="23">
        <v>0</v>
      </c>
      <c r="M26" s="23">
        <v>0</v>
      </c>
      <c r="N26" s="23">
        <v>0</v>
      </c>
      <c r="O26" s="23">
        <v>0</v>
      </c>
      <c r="P26" s="23">
        <v>0</v>
      </c>
      <c r="Q26" s="23">
        <v>0</v>
      </c>
      <c r="R26" s="172">
        <v>0</v>
      </c>
      <c r="S26" s="23">
        <v>2</v>
      </c>
    </row>
    <row r="27" spans="1:20" x14ac:dyDescent="0.25">
      <c r="A27" s="8" t="s">
        <v>93</v>
      </c>
      <c r="B27" s="75" t="s">
        <v>355</v>
      </c>
      <c r="C27" s="77">
        <v>480</v>
      </c>
      <c r="D27" s="23">
        <v>158</v>
      </c>
      <c r="E27" s="23">
        <v>112</v>
      </c>
      <c r="F27" s="23">
        <v>0</v>
      </c>
      <c r="G27" s="23">
        <v>0</v>
      </c>
      <c r="H27" s="23">
        <v>18</v>
      </c>
      <c r="I27" s="23">
        <v>0</v>
      </c>
      <c r="J27" s="23">
        <v>0</v>
      </c>
      <c r="K27" s="23">
        <v>0</v>
      </c>
      <c r="L27" s="23">
        <v>0</v>
      </c>
      <c r="M27" s="23">
        <v>0</v>
      </c>
      <c r="N27" s="23">
        <v>0</v>
      </c>
      <c r="O27" s="23">
        <v>0</v>
      </c>
      <c r="P27" s="440">
        <v>1</v>
      </c>
      <c r="Q27" s="23">
        <v>0</v>
      </c>
      <c r="R27" s="172">
        <v>0</v>
      </c>
      <c r="S27" s="23">
        <v>289</v>
      </c>
    </row>
    <row r="28" spans="1:20" x14ac:dyDescent="0.25">
      <c r="A28" s="8" t="s">
        <v>94</v>
      </c>
      <c r="B28" s="75" t="s">
        <v>355</v>
      </c>
      <c r="C28" s="77">
        <v>490</v>
      </c>
      <c r="D28" s="23">
        <v>181</v>
      </c>
      <c r="E28" s="23">
        <v>72</v>
      </c>
      <c r="F28" s="23">
        <v>0</v>
      </c>
      <c r="G28" s="23">
        <v>7</v>
      </c>
      <c r="H28" s="23">
        <v>193</v>
      </c>
      <c r="I28" s="23">
        <v>0</v>
      </c>
      <c r="J28" s="23">
        <v>0</v>
      </c>
      <c r="K28" s="23">
        <v>0</v>
      </c>
      <c r="L28" s="23">
        <v>0</v>
      </c>
      <c r="M28" s="23">
        <v>0</v>
      </c>
      <c r="N28" s="23">
        <v>0</v>
      </c>
      <c r="O28" s="23">
        <v>0</v>
      </c>
      <c r="P28" s="23">
        <v>0</v>
      </c>
      <c r="Q28" s="23">
        <v>0</v>
      </c>
      <c r="R28" s="172">
        <v>0</v>
      </c>
      <c r="S28" s="23">
        <v>453</v>
      </c>
    </row>
    <row r="29" spans="1:20" x14ac:dyDescent="0.25">
      <c r="A29" s="8" t="s">
        <v>95</v>
      </c>
      <c r="B29" s="75" t="s">
        <v>355</v>
      </c>
      <c r="C29" s="77">
        <v>659</v>
      </c>
      <c r="D29" s="23">
        <v>62</v>
      </c>
      <c r="E29" s="23">
        <v>0</v>
      </c>
      <c r="F29" s="23">
        <v>0</v>
      </c>
      <c r="G29" s="23">
        <v>6</v>
      </c>
      <c r="H29" s="23">
        <v>74</v>
      </c>
      <c r="I29" s="23">
        <v>0</v>
      </c>
      <c r="J29" s="23">
        <v>0</v>
      </c>
      <c r="K29" s="23">
        <v>0</v>
      </c>
      <c r="L29" s="23">
        <v>0</v>
      </c>
      <c r="M29" s="23">
        <v>0</v>
      </c>
      <c r="N29" s="23">
        <v>0</v>
      </c>
      <c r="O29" s="23">
        <v>0</v>
      </c>
      <c r="P29" s="23">
        <v>0</v>
      </c>
      <c r="Q29" s="23">
        <v>0</v>
      </c>
      <c r="R29" s="172">
        <v>0</v>
      </c>
      <c r="S29" s="23">
        <v>142</v>
      </c>
    </row>
    <row r="30" spans="1:20" x14ac:dyDescent="0.25">
      <c r="A30" s="8" t="s">
        <v>96</v>
      </c>
      <c r="B30" s="75" t="s">
        <v>355</v>
      </c>
      <c r="C30" s="77">
        <v>665</v>
      </c>
      <c r="D30" s="23">
        <v>60</v>
      </c>
      <c r="E30" s="23">
        <v>11</v>
      </c>
      <c r="F30" s="23">
        <v>0</v>
      </c>
      <c r="G30" s="23">
        <v>1</v>
      </c>
      <c r="H30" s="23">
        <v>20</v>
      </c>
      <c r="I30" s="23">
        <v>0</v>
      </c>
      <c r="J30" s="23">
        <v>0</v>
      </c>
      <c r="K30" s="23">
        <v>0</v>
      </c>
      <c r="L30" s="23">
        <v>0</v>
      </c>
      <c r="M30" s="23">
        <v>0</v>
      </c>
      <c r="N30" s="23">
        <v>0</v>
      </c>
      <c r="O30" s="23">
        <v>0</v>
      </c>
      <c r="P30" s="23">
        <v>0</v>
      </c>
      <c r="Q30" s="23">
        <v>0</v>
      </c>
      <c r="R30" s="172">
        <v>0</v>
      </c>
      <c r="S30" s="23">
        <v>92</v>
      </c>
    </row>
    <row r="31" spans="1:20" x14ac:dyDescent="0.25">
      <c r="A31" s="8" t="s">
        <v>97</v>
      </c>
      <c r="B31" s="75" t="s">
        <v>355</v>
      </c>
      <c r="C31" s="77">
        <v>837</v>
      </c>
      <c r="D31" s="23">
        <v>336</v>
      </c>
      <c r="E31" s="23">
        <v>7</v>
      </c>
      <c r="F31" s="23">
        <v>0</v>
      </c>
      <c r="G31" s="23">
        <v>17</v>
      </c>
      <c r="H31" s="23">
        <v>1758</v>
      </c>
      <c r="I31" s="23">
        <v>4</v>
      </c>
      <c r="J31" s="23">
        <v>0</v>
      </c>
      <c r="K31" s="23">
        <v>0</v>
      </c>
      <c r="L31" s="23">
        <v>0</v>
      </c>
      <c r="M31" s="23">
        <v>0</v>
      </c>
      <c r="N31" s="23">
        <v>0</v>
      </c>
      <c r="O31" s="23">
        <v>0</v>
      </c>
      <c r="P31" s="23">
        <v>0</v>
      </c>
      <c r="Q31" s="23">
        <v>0</v>
      </c>
      <c r="R31" s="172">
        <v>0</v>
      </c>
      <c r="S31" s="23">
        <v>2122</v>
      </c>
    </row>
    <row r="32" spans="1:20" x14ac:dyDescent="0.25">
      <c r="A32" s="8" t="s">
        <v>98</v>
      </c>
      <c r="B32" s="75" t="s">
        <v>355</v>
      </c>
      <c r="C32" s="77">
        <v>873</v>
      </c>
      <c r="D32" s="23">
        <v>5</v>
      </c>
      <c r="E32" s="23">
        <v>0</v>
      </c>
      <c r="F32" s="23">
        <v>0</v>
      </c>
      <c r="G32" s="23">
        <v>0</v>
      </c>
      <c r="H32" s="23">
        <v>0</v>
      </c>
      <c r="I32" s="23">
        <v>0</v>
      </c>
      <c r="J32" s="23">
        <v>0</v>
      </c>
      <c r="K32" s="23">
        <v>0</v>
      </c>
      <c r="L32" s="23">
        <v>0</v>
      </c>
      <c r="M32" s="23">
        <v>0</v>
      </c>
      <c r="N32" s="23">
        <v>0</v>
      </c>
      <c r="O32" s="23">
        <v>0</v>
      </c>
      <c r="P32" s="23">
        <v>0</v>
      </c>
      <c r="Q32" s="23">
        <v>0</v>
      </c>
      <c r="R32" s="172">
        <v>0</v>
      </c>
      <c r="S32" s="23">
        <v>5</v>
      </c>
    </row>
    <row r="33" spans="1:19" x14ac:dyDescent="0.25">
      <c r="A33" s="35" t="s">
        <v>356</v>
      </c>
      <c r="B33" s="76"/>
      <c r="C33" s="78"/>
      <c r="D33" s="79">
        <v>1430</v>
      </c>
      <c r="E33" s="79">
        <v>1016</v>
      </c>
      <c r="F33" s="79">
        <v>1</v>
      </c>
      <c r="G33" s="79">
        <v>86</v>
      </c>
      <c r="H33" s="79">
        <v>12</v>
      </c>
      <c r="I33" s="79">
        <v>0</v>
      </c>
      <c r="J33" s="79">
        <v>0</v>
      </c>
      <c r="K33" s="79">
        <v>0</v>
      </c>
      <c r="L33" s="79">
        <v>0</v>
      </c>
      <c r="M33" s="79">
        <v>0</v>
      </c>
      <c r="N33" s="79">
        <v>0</v>
      </c>
      <c r="O33" s="79">
        <v>0</v>
      </c>
      <c r="P33" s="79">
        <v>0</v>
      </c>
      <c r="Q33" s="79">
        <v>0</v>
      </c>
      <c r="R33" s="79">
        <v>0</v>
      </c>
      <c r="S33" s="79">
        <v>2545</v>
      </c>
    </row>
    <row r="34" spans="1:19" x14ac:dyDescent="0.25">
      <c r="A34" s="8" t="s">
        <v>100</v>
      </c>
      <c r="B34" s="75" t="s">
        <v>357</v>
      </c>
      <c r="C34" s="77">
        <v>31</v>
      </c>
      <c r="D34" s="23">
        <v>26</v>
      </c>
      <c r="E34" s="23">
        <v>65</v>
      </c>
      <c r="F34" s="23">
        <v>0</v>
      </c>
      <c r="G34" s="23">
        <v>3</v>
      </c>
      <c r="H34" s="23">
        <v>0</v>
      </c>
      <c r="I34" s="23">
        <v>0</v>
      </c>
      <c r="J34" s="23">
        <v>0</v>
      </c>
      <c r="K34" s="23">
        <v>0</v>
      </c>
      <c r="L34" s="23">
        <v>0</v>
      </c>
      <c r="M34" s="23">
        <v>0</v>
      </c>
      <c r="N34" s="23">
        <v>0</v>
      </c>
      <c r="O34" s="23">
        <v>0</v>
      </c>
      <c r="P34" s="23">
        <v>0</v>
      </c>
      <c r="Q34" s="23">
        <v>0</v>
      </c>
      <c r="R34" s="172">
        <v>0</v>
      </c>
      <c r="S34" s="23">
        <v>94</v>
      </c>
    </row>
    <row r="35" spans="1:19" x14ac:dyDescent="0.25">
      <c r="A35" s="8" t="s">
        <v>101</v>
      </c>
      <c r="B35" s="75" t="s">
        <v>357</v>
      </c>
      <c r="C35" s="77">
        <v>40</v>
      </c>
      <c r="D35" s="23">
        <v>6</v>
      </c>
      <c r="E35" s="23">
        <v>57</v>
      </c>
      <c r="F35" s="23">
        <v>0</v>
      </c>
      <c r="G35" s="23">
        <v>2</v>
      </c>
      <c r="H35" s="23">
        <v>1</v>
      </c>
      <c r="I35" s="23">
        <v>0</v>
      </c>
      <c r="J35" s="23">
        <v>0</v>
      </c>
      <c r="K35" s="23">
        <v>0</v>
      </c>
      <c r="L35" s="23">
        <v>0</v>
      </c>
      <c r="M35" s="23">
        <v>0</v>
      </c>
      <c r="N35" s="23">
        <v>0</v>
      </c>
      <c r="O35" s="23">
        <v>0</v>
      </c>
      <c r="P35" s="23">
        <v>0</v>
      </c>
      <c r="Q35" s="23">
        <v>0</v>
      </c>
      <c r="R35" s="172">
        <v>0</v>
      </c>
      <c r="S35" s="23">
        <v>66</v>
      </c>
    </row>
    <row r="36" spans="1:19" x14ac:dyDescent="0.25">
      <c r="A36" s="8" t="s">
        <v>102</v>
      </c>
      <c r="B36" s="75" t="s">
        <v>357</v>
      </c>
      <c r="C36" s="77">
        <v>190</v>
      </c>
      <c r="D36" s="23">
        <v>180</v>
      </c>
      <c r="E36" s="23">
        <v>0</v>
      </c>
      <c r="F36" s="23">
        <v>0</v>
      </c>
      <c r="G36" s="23">
        <v>8</v>
      </c>
      <c r="H36" s="23">
        <v>0</v>
      </c>
      <c r="I36" s="23">
        <v>0</v>
      </c>
      <c r="J36" s="23">
        <v>0</v>
      </c>
      <c r="K36" s="23">
        <v>0</v>
      </c>
      <c r="L36" s="23">
        <v>0</v>
      </c>
      <c r="M36" s="23">
        <v>0</v>
      </c>
      <c r="N36" s="23">
        <v>0</v>
      </c>
      <c r="O36" s="23">
        <v>0</v>
      </c>
      <c r="P36" s="23">
        <v>0</v>
      </c>
      <c r="Q36" s="23">
        <v>0</v>
      </c>
      <c r="R36" s="172">
        <v>0</v>
      </c>
      <c r="S36" s="23">
        <v>188</v>
      </c>
    </row>
    <row r="37" spans="1:19" x14ac:dyDescent="0.25">
      <c r="A37" s="8" t="s">
        <v>103</v>
      </c>
      <c r="B37" s="75" t="s">
        <v>357</v>
      </c>
      <c r="C37" s="77">
        <v>604</v>
      </c>
      <c r="D37" s="23">
        <v>138</v>
      </c>
      <c r="E37" s="23">
        <v>348</v>
      </c>
      <c r="F37" s="23">
        <v>1</v>
      </c>
      <c r="G37" s="23">
        <v>13</v>
      </c>
      <c r="H37" s="23">
        <v>0</v>
      </c>
      <c r="I37" s="23">
        <v>0</v>
      </c>
      <c r="J37" s="23">
        <v>0</v>
      </c>
      <c r="K37" s="23">
        <v>0</v>
      </c>
      <c r="L37" s="23">
        <v>0</v>
      </c>
      <c r="M37" s="23">
        <v>0</v>
      </c>
      <c r="N37" s="23">
        <v>0</v>
      </c>
      <c r="O37" s="23">
        <v>0</v>
      </c>
      <c r="P37" s="23">
        <v>0</v>
      </c>
      <c r="Q37" s="23">
        <v>0</v>
      </c>
      <c r="R37" s="172">
        <v>0</v>
      </c>
      <c r="S37" s="23">
        <v>500</v>
      </c>
    </row>
    <row r="38" spans="1:19" x14ac:dyDescent="0.25">
      <c r="A38" s="8" t="s">
        <v>104</v>
      </c>
      <c r="B38" s="75" t="s">
        <v>357</v>
      </c>
      <c r="C38" s="77">
        <v>670</v>
      </c>
      <c r="D38" s="23">
        <v>256</v>
      </c>
      <c r="E38" s="23">
        <v>0</v>
      </c>
      <c r="F38" s="23">
        <v>0</v>
      </c>
      <c r="G38" s="23">
        <v>11</v>
      </c>
      <c r="H38" s="23">
        <v>0</v>
      </c>
      <c r="I38" s="23">
        <v>0</v>
      </c>
      <c r="J38" s="23">
        <v>0</v>
      </c>
      <c r="K38" s="23">
        <v>0</v>
      </c>
      <c r="L38" s="23">
        <v>0</v>
      </c>
      <c r="M38" s="23">
        <v>0</v>
      </c>
      <c r="N38" s="23">
        <v>0</v>
      </c>
      <c r="O38" s="23">
        <v>0</v>
      </c>
      <c r="P38" s="23">
        <v>0</v>
      </c>
      <c r="Q38" s="23">
        <v>0</v>
      </c>
      <c r="R38" s="172">
        <v>0</v>
      </c>
      <c r="S38" s="23">
        <v>267</v>
      </c>
    </row>
    <row r="39" spans="1:19" x14ac:dyDescent="0.25">
      <c r="A39" s="8" t="s">
        <v>105</v>
      </c>
      <c r="B39" s="75" t="s">
        <v>357</v>
      </c>
      <c r="C39" s="77">
        <v>690</v>
      </c>
      <c r="D39" s="23">
        <v>130</v>
      </c>
      <c r="E39" s="23">
        <v>0</v>
      </c>
      <c r="F39" s="23">
        <v>0</v>
      </c>
      <c r="G39" s="23">
        <v>6</v>
      </c>
      <c r="H39" s="23">
        <v>0</v>
      </c>
      <c r="I39" s="23">
        <v>0</v>
      </c>
      <c r="J39" s="23">
        <v>0</v>
      </c>
      <c r="K39" s="23">
        <v>0</v>
      </c>
      <c r="L39" s="23">
        <v>0</v>
      </c>
      <c r="M39" s="23">
        <v>0</v>
      </c>
      <c r="N39" s="23">
        <v>0</v>
      </c>
      <c r="O39" s="23">
        <v>0</v>
      </c>
      <c r="P39" s="23">
        <v>0</v>
      </c>
      <c r="Q39" s="23">
        <v>0</v>
      </c>
      <c r="R39" s="172">
        <v>0</v>
      </c>
      <c r="S39" s="23">
        <v>136</v>
      </c>
    </row>
    <row r="40" spans="1:19" x14ac:dyDescent="0.25">
      <c r="A40" s="8" t="s">
        <v>106</v>
      </c>
      <c r="B40" s="75" t="s">
        <v>357</v>
      </c>
      <c r="C40" s="77">
        <v>736</v>
      </c>
      <c r="D40" s="23">
        <v>364</v>
      </c>
      <c r="E40" s="23">
        <v>438</v>
      </c>
      <c r="F40" s="23">
        <v>0</v>
      </c>
      <c r="G40" s="23">
        <v>30</v>
      </c>
      <c r="H40" s="23">
        <v>4</v>
      </c>
      <c r="I40" s="23">
        <v>0</v>
      </c>
      <c r="J40" s="23">
        <v>0</v>
      </c>
      <c r="K40" s="23">
        <v>0</v>
      </c>
      <c r="L40" s="23">
        <v>0</v>
      </c>
      <c r="M40" s="23">
        <v>0</v>
      </c>
      <c r="N40" s="23">
        <v>0</v>
      </c>
      <c r="O40" s="23">
        <v>0</v>
      </c>
      <c r="P40" s="23">
        <v>0</v>
      </c>
      <c r="Q40" s="23">
        <v>0</v>
      </c>
      <c r="R40" s="172">
        <v>0</v>
      </c>
      <c r="S40" s="23">
        <v>836</v>
      </c>
    </row>
    <row r="41" spans="1:19" x14ac:dyDescent="0.25">
      <c r="A41" s="8" t="s">
        <v>107</v>
      </c>
      <c r="B41" s="75" t="s">
        <v>357</v>
      </c>
      <c r="C41" s="77">
        <v>858</v>
      </c>
      <c r="D41" s="23">
        <v>187</v>
      </c>
      <c r="E41" s="23">
        <v>0</v>
      </c>
      <c r="F41" s="23">
        <v>0</v>
      </c>
      <c r="G41" s="23">
        <v>11</v>
      </c>
      <c r="H41" s="23">
        <v>0</v>
      </c>
      <c r="I41" s="23">
        <v>0</v>
      </c>
      <c r="J41" s="23">
        <v>0</v>
      </c>
      <c r="K41" s="23">
        <v>0</v>
      </c>
      <c r="L41" s="23">
        <v>0</v>
      </c>
      <c r="M41" s="23">
        <v>0</v>
      </c>
      <c r="N41" s="23">
        <v>0</v>
      </c>
      <c r="O41" s="23">
        <v>0</v>
      </c>
      <c r="P41" s="23">
        <v>0</v>
      </c>
      <c r="Q41" s="23">
        <v>0</v>
      </c>
      <c r="R41" s="172">
        <v>0</v>
      </c>
      <c r="S41" s="23">
        <v>198</v>
      </c>
    </row>
    <row r="42" spans="1:19" x14ac:dyDescent="0.25">
      <c r="A42" s="8" t="s">
        <v>108</v>
      </c>
      <c r="B42" s="75" t="s">
        <v>357</v>
      </c>
      <c r="C42" s="77">
        <v>885</v>
      </c>
      <c r="D42" s="23">
        <v>39</v>
      </c>
      <c r="E42" s="23">
        <v>1</v>
      </c>
      <c r="F42" s="23">
        <v>0</v>
      </c>
      <c r="G42" s="23">
        <v>1</v>
      </c>
      <c r="H42" s="23">
        <v>7</v>
      </c>
      <c r="I42" s="23">
        <v>0</v>
      </c>
      <c r="J42" s="23">
        <v>0</v>
      </c>
      <c r="K42" s="23">
        <v>0</v>
      </c>
      <c r="L42" s="23">
        <v>0</v>
      </c>
      <c r="M42" s="23">
        <v>0</v>
      </c>
      <c r="N42" s="23">
        <v>0</v>
      </c>
      <c r="O42" s="23">
        <v>0</v>
      </c>
      <c r="P42" s="23">
        <v>0</v>
      </c>
      <c r="Q42" s="23">
        <v>0</v>
      </c>
      <c r="R42" s="172">
        <v>0</v>
      </c>
      <c r="S42" s="23">
        <v>48</v>
      </c>
    </row>
    <row r="43" spans="1:19" x14ac:dyDescent="0.25">
      <c r="A43" s="8" t="s">
        <v>109</v>
      </c>
      <c r="B43" s="75" t="s">
        <v>357</v>
      </c>
      <c r="C43" s="77">
        <v>890</v>
      </c>
      <c r="D43" s="23">
        <v>104</v>
      </c>
      <c r="E43" s="23">
        <v>107</v>
      </c>
      <c r="F43" s="23">
        <v>0</v>
      </c>
      <c r="G43" s="23">
        <v>1</v>
      </c>
      <c r="H43" s="23">
        <v>0</v>
      </c>
      <c r="I43" s="23">
        <v>0</v>
      </c>
      <c r="J43" s="23">
        <v>0</v>
      </c>
      <c r="K43" s="23">
        <v>0</v>
      </c>
      <c r="L43" s="23">
        <v>0</v>
      </c>
      <c r="M43" s="23">
        <v>0</v>
      </c>
      <c r="N43" s="23">
        <v>0</v>
      </c>
      <c r="O43" s="23">
        <v>0</v>
      </c>
      <c r="P43" s="23">
        <v>0</v>
      </c>
      <c r="Q43" s="23">
        <v>0</v>
      </c>
      <c r="R43" s="172">
        <v>0</v>
      </c>
      <c r="S43" s="23">
        <v>212</v>
      </c>
    </row>
    <row r="44" spans="1:19" x14ac:dyDescent="0.25">
      <c r="A44" s="35" t="s">
        <v>358</v>
      </c>
      <c r="B44" s="76"/>
      <c r="C44" s="79"/>
      <c r="D44" s="79">
        <v>2229</v>
      </c>
      <c r="E44" s="79">
        <v>471</v>
      </c>
      <c r="F44" s="79">
        <v>1</v>
      </c>
      <c r="G44" s="79">
        <v>247</v>
      </c>
      <c r="H44" s="79">
        <v>8</v>
      </c>
      <c r="I44" s="79">
        <v>78</v>
      </c>
      <c r="J44" s="79">
        <v>0</v>
      </c>
      <c r="K44" s="79">
        <v>0</v>
      </c>
      <c r="L44" s="79">
        <v>0</v>
      </c>
      <c r="M44" s="79">
        <v>11</v>
      </c>
      <c r="N44" s="79">
        <v>0</v>
      </c>
      <c r="O44" s="79">
        <v>0</v>
      </c>
      <c r="P44" s="79">
        <v>0</v>
      </c>
      <c r="Q44" s="79">
        <v>0</v>
      </c>
      <c r="R44" s="79"/>
      <c r="S44" s="79">
        <v>3045</v>
      </c>
    </row>
    <row r="45" spans="1:19" x14ac:dyDescent="0.25">
      <c r="A45" s="8" t="s">
        <v>111</v>
      </c>
      <c r="B45" s="75" t="s">
        <v>359</v>
      </c>
      <c r="C45" s="77">
        <v>4</v>
      </c>
      <c r="D45" s="23">
        <v>7</v>
      </c>
      <c r="E45" s="23">
        <v>0</v>
      </c>
      <c r="F45" s="23">
        <v>0</v>
      </c>
      <c r="G45" s="23">
        <v>1</v>
      </c>
      <c r="H45" s="23">
        <v>0</v>
      </c>
      <c r="I45" s="23">
        <v>0</v>
      </c>
      <c r="J45" s="23">
        <v>0</v>
      </c>
      <c r="K45" s="23">
        <v>0</v>
      </c>
      <c r="L45" s="23">
        <v>0</v>
      </c>
      <c r="M45" s="23">
        <v>0</v>
      </c>
      <c r="N45" s="23">
        <v>0</v>
      </c>
      <c r="O45" s="23">
        <v>0</v>
      </c>
      <c r="P45" s="23">
        <v>0</v>
      </c>
      <c r="Q45" s="23">
        <v>0</v>
      </c>
      <c r="R45" s="172">
        <v>0</v>
      </c>
      <c r="S45" s="23">
        <v>8</v>
      </c>
    </row>
    <row r="46" spans="1:19" x14ac:dyDescent="0.25">
      <c r="A46" s="11" t="s">
        <v>112</v>
      </c>
      <c r="B46" s="75" t="s">
        <v>359</v>
      </c>
      <c r="C46" s="77">
        <v>42</v>
      </c>
      <c r="D46" s="23">
        <v>232</v>
      </c>
      <c r="E46" s="23">
        <v>241</v>
      </c>
      <c r="F46" s="23">
        <v>1</v>
      </c>
      <c r="G46" s="23">
        <v>74</v>
      </c>
      <c r="H46" s="23">
        <v>4</v>
      </c>
      <c r="I46" s="23">
        <v>0</v>
      </c>
      <c r="J46" s="23">
        <v>0</v>
      </c>
      <c r="K46" s="23">
        <v>0</v>
      </c>
      <c r="L46" s="23">
        <v>0</v>
      </c>
      <c r="M46" s="23">
        <v>0</v>
      </c>
      <c r="N46" s="23">
        <v>0</v>
      </c>
      <c r="O46" s="23">
        <v>0</v>
      </c>
      <c r="P46" s="23">
        <v>0</v>
      </c>
      <c r="Q46" s="23">
        <v>0</v>
      </c>
      <c r="R46" s="172">
        <v>0</v>
      </c>
      <c r="S46" s="23">
        <v>552</v>
      </c>
    </row>
    <row r="47" spans="1:19" x14ac:dyDescent="0.25">
      <c r="A47" s="8" t="s">
        <v>113</v>
      </c>
      <c r="B47" s="75" t="s">
        <v>359</v>
      </c>
      <c r="C47" s="77">
        <v>44</v>
      </c>
      <c r="D47" s="23">
        <v>21</v>
      </c>
      <c r="E47" s="23">
        <v>0</v>
      </c>
      <c r="F47" s="23">
        <v>0</v>
      </c>
      <c r="G47" s="23">
        <v>0</v>
      </c>
      <c r="H47" s="23">
        <v>0</v>
      </c>
      <c r="I47" s="23">
        <v>0</v>
      </c>
      <c r="J47" s="23">
        <v>0</v>
      </c>
      <c r="K47" s="23">
        <v>0</v>
      </c>
      <c r="L47" s="23">
        <v>0</v>
      </c>
      <c r="M47" s="23">
        <v>0</v>
      </c>
      <c r="N47" s="23">
        <v>0</v>
      </c>
      <c r="O47" s="23">
        <v>0</v>
      </c>
      <c r="P47" s="23">
        <v>0</v>
      </c>
      <c r="Q47" s="23">
        <v>0</v>
      </c>
      <c r="R47" s="172">
        <v>0</v>
      </c>
      <c r="S47" s="23">
        <v>21</v>
      </c>
    </row>
    <row r="48" spans="1:19" x14ac:dyDescent="0.25">
      <c r="A48" s="8" t="s">
        <v>114</v>
      </c>
      <c r="B48" s="75" t="s">
        <v>359</v>
      </c>
      <c r="C48" s="77">
        <v>59</v>
      </c>
      <c r="D48" s="23">
        <v>6</v>
      </c>
      <c r="E48" s="23">
        <v>7</v>
      </c>
      <c r="F48" s="23">
        <v>0</v>
      </c>
      <c r="G48" s="23">
        <v>12</v>
      </c>
      <c r="H48" s="23">
        <v>1</v>
      </c>
      <c r="I48" s="23">
        <v>0</v>
      </c>
      <c r="J48" s="23">
        <v>0</v>
      </c>
      <c r="K48" s="23">
        <v>0</v>
      </c>
      <c r="L48" s="23">
        <v>0</v>
      </c>
      <c r="M48" s="23">
        <v>0</v>
      </c>
      <c r="N48" s="23">
        <v>0</v>
      </c>
      <c r="O48" s="23">
        <v>0</v>
      </c>
      <c r="P48" s="23">
        <v>0</v>
      </c>
      <c r="Q48" s="23">
        <v>0</v>
      </c>
      <c r="R48" s="172">
        <v>0</v>
      </c>
      <c r="S48" s="23">
        <v>26</v>
      </c>
    </row>
    <row r="49" spans="1:19" x14ac:dyDescent="0.25">
      <c r="A49" s="8" t="s">
        <v>115</v>
      </c>
      <c r="B49" s="75" t="s">
        <v>359</v>
      </c>
      <c r="C49" s="77">
        <v>113</v>
      </c>
      <c r="D49" s="23">
        <v>58</v>
      </c>
      <c r="E49" s="23">
        <v>0</v>
      </c>
      <c r="F49" s="23">
        <v>0</v>
      </c>
      <c r="G49" s="23">
        <v>2</v>
      </c>
      <c r="H49" s="23">
        <v>0</v>
      </c>
      <c r="I49" s="23">
        <v>0</v>
      </c>
      <c r="J49" s="23">
        <v>0</v>
      </c>
      <c r="K49" s="23">
        <v>0</v>
      </c>
      <c r="L49" s="23">
        <v>0</v>
      </c>
      <c r="M49" s="23">
        <v>0</v>
      </c>
      <c r="N49" s="23">
        <v>0</v>
      </c>
      <c r="O49" s="23">
        <v>0</v>
      </c>
      <c r="P49" s="23">
        <v>0</v>
      </c>
      <c r="Q49" s="23">
        <v>0</v>
      </c>
      <c r="R49" s="172">
        <v>0</v>
      </c>
      <c r="S49" s="23">
        <v>60</v>
      </c>
    </row>
    <row r="50" spans="1:19" x14ac:dyDescent="0.25">
      <c r="A50" s="8" t="s">
        <v>116</v>
      </c>
      <c r="B50" s="75" t="s">
        <v>359</v>
      </c>
      <c r="C50" s="77">
        <v>125</v>
      </c>
      <c r="D50" s="23">
        <v>68</v>
      </c>
      <c r="E50" s="23">
        <v>0</v>
      </c>
      <c r="F50" s="23">
        <v>0</v>
      </c>
      <c r="G50" s="23">
        <v>4</v>
      </c>
      <c r="H50" s="23">
        <v>3</v>
      </c>
      <c r="I50" s="23">
        <v>0</v>
      </c>
      <c r="J50" s="23">
        <v>0</v>
      </c>
      <c r="K50" s="23">
        <v>0</v>
      </c>
      <c r="L50" s="23">
        <v>0</v>
      </c>
      <c r="M50" s="23">
        <v>0</v>
      </c>
      <c r="N50" s="23">
        <v>0</v>
      </c>
      <c r="O50" s="23">
        <v>0</v>
      </c>
      <c r="P50" s="23">
        <v>0</v>
      </c>
      <c r="Q50" s="23">
        <v>0</v>
      </c>
      <c r="R50" s="172">
        <v>0</v>
      </c>
      <c r="S50" s="23">
        <v>75</v>
      </c>
    </row>
    <row r="51" spans="1:19" x14ac:dyDescent="0.25">
      <c r="A51" s="8" t="s">
        <v>117</v>
      </c>
      <c r="B51" s="75" t="s">
        <v>359</v>
      </c>
      <c r="C51" s="77">
        <v>138</v>
      </c>
      <c r="D51" s="23">
        <v>97</v>
      </c>
      <c r="E51" s="23">
        <v>0</v>
      </c>
      <c r="F51" s="23">
        <v>0</v>
      </c>
      <c r="G51" s="23">
        <v>2</v>
      </c>
      <c r="H51" s="23">
        <v>0</v>
      </c>
      <c r="I51" s="23">
        <v>0</v>
      </c>
      <c r="J51" s="23">
        <v>0</v>
      </c>
      <c r="K51" s="23">
        <v>0</v>
      </c>
      <c r="L51" s="23">
        <v>0</v>
      </c>
      <c r="M51" s="23">
        <v>0</v>
      </c>
      <c r="N51" s="23">
        <v>0</v>
      </c>
      <c r="O51" s="23">
        <v>0</v>
      </c>
      <c r="P51" s="23">
        <v>0</v>
      </c>
      <c r="Q51" s="23">
        <v>0</v>
      </c>
      <c r="R51" s="172">
        <v>0</v>
      </c>
      <c r="S51" s="23">
        <v>99</v>
      </c>
    </row>
    <row r="52" spans="1:19" x14ac:dyDescent="0.25">
      <c r="A52" s="8" t="s">
        <v>118</v>
      </c>
      <c r="B52" s="75" t="s">
        <v>359</v>
      </c>
      <c r="C52" s="77">
        <v>234</v>
      </c>
      <c r="D52" s="23">
        <v>29</v>
      </c>
      <c r="E52" s="23">
        <v>105</v>
      </c>
      <c r="F52" s="23">
        <v>0</v>
      </c>
      <c r="G52" s="23">
        <v>1</v>
      </c>
      <c r="H52" s="23">
        <v>0</v>
      </c>
      <c r="I52" s="23">
        <v>0</v>
      </c>
      <c r="J52" s="23">
        <v>0</v>
      </c>
      <c r="K52" s="23">
        <v>0</v>
      </c>
      <c r="L52" s="23">
        <v>0</v>
      </c>
      <c r="M52" s="23">
        <v>11</v>
      </c>
      <c r="N52" s="23">
        <v>0</v>
      </c>
      <c r="O52" s="23">
        <v>0</v>
      </c>
      <c r="P52" s="23">
        <v>0</v>
      </c>
      <c r="Q52" s="23">
        <v>0</v>
      </c>
      <c r="R52" s="172">
        <v>0</v>
      </c>
      <c r="S52" s="23">
        <v>146</v>
      </c>
    </row>
    <row r="53" spans="1:19" x14ac:dyDescent="0.25">
      <c r="A53" s="8" t="s">
        <v>119</v>
      </c>
      <c r="B53" s="75" t="s">
        <v>359</v>
      </c>
      <c r="C53" s="77">
        <v>240</v>
      </c>
      <c r="D53" s="23">
        <v>17</v>
      </c>
      <c r="E53" s="23">
        <v>0</v>
      </c>
      <c r="F53" s="23">
        <v>0</v>
      </c>
      <c r="G53" s="23">
        <v>1</v>
      </c>
      <c r="H53" s="23">
        <v>0</v>
      </c>
      <c r="I53" s="23">
        <v>0</v>
      </c>
      <c r="J53" s="23">
        <v>0</v>
      </c>
      <c r="K53" s="23">
        <v>0</v>
      </c>
      <c r="L53" s="23">
        <v>0</v>
      </c>
      <c r="M53" s="23">
        <v>0</v>
      </c>
      <c r="N53" s="23">
        <v>0</v>
      </c>
      <c r="O53" s="23">
        <v>0</v>
      </c>
      <c r="P53" s="23">
        <v>0</v>
      </c>
      <c r="Q53" s="23">
        <v>0</v>
      </c>
      <c r="R53" s="172">
        <v>0</v>
      </c>
      <c r="S53" s="23">
        <v>18</v>
      </c>
    </row>
    <row r="54" spans="1:19" x14ac:dyDescent="0.25">
      <c r="A54" s="8" t="s">
        <v>120</v>
      </c>
      <c r="B54" s="75" t="s">
        <v>359</v>
      </c>
      <c r="C54" s="77">
        <v>284</v>
      </c>
      <c r="D54" s="23">
        <v>7</v>
      </c>
      <c r="E54" s="23">
        <v>82</v>
      </c>
      <c r="F54" s="23">
        <v>0</v>
      </c>
      <c r="G54" s="23">
        <v>1</v>
      </c>
      <c r="H54" s="23">
        <v>0</v>
      </c>
      <c r="I54" s="23">
        <v>0</v>
      </c>
      <c r="J54" s="23">
        <v>0</v>
      </c>
      <c r="K54" s="23">
        <v>0</v>
      </c>
      <c r="L54" s="23">
        <v>0</v>
      </c>
      <c r="M54" s="23">
        <v>0</v>
      </c>
      <c r="N54" s="23">
        <v>0</v>
      </c>
      <c r="O54" s="23">
        <v>0</v>
      </c>
      <c r="P54" s="23">
        <v>0</v>
      </c>
      <c r="Q54" s="23">
        <v>0</v>
      </c>
      <c r="R54" s="172">
        <v>0</v>
      </c>
      <c r="S54" s="23">
        <v>90</v>
      </c>
    </row>
    <row r="55" spans="1:19" x14ac:dyDescent="0.25">
      <c r="A55" s="8" t="s">
        <v>121</v>
      </c>
      <c r="B55" s="75" t="s">
        <v>359</v>
      </c>
      <c r="C55" s="77">
        <v>306</v>
      </c>
      <c r="D55" s="23">
        <v>68</v>
      </c>
      <c r="E55" s="23">
        <v>18</v>
      </c>
      <c r="F55" s="23">
        <v>0</v>
      </c>
      <c r="G55" s="23">
        <v>4</v>
      </c>
      <c r="H55" s="23">
        <v>0</v>
      </c>
      <c r="I55" s="23">
        <v>0</v>
      </c>
      <c r="J55" s="23">
        <v>0</v>
      </c>
      <c r="K55" s="23">
        <v>0</v>
      </c>
      <c r="L55" s="23">
        <v>0</v>
      </c>
      <c r="M55" s="23">
        <v>0</v>
      </c>
      <c r="N55" s="23">
        <v>0</v>
      </c>
      <c r="O55" s="23">
        <v>0</v>
      </c>
      <c r="P55" s="23">
        <v>0</v>
      </c>
      <c r="Q55" s="23">
        <v>0</v>
      </c>
      <c r="R55" s="172">
        <v>0</v>
      </c>
      <c r="S55" s="23">
        <v>90</v>
      </c>
    </row>
    <row r="56" spans="1:19" x14ac:dyDescent="0.25">
      <c r="A56" s="8" t="s">
        <v>122</v>
      </c>
      <c r="B56" s="75" t="s">
        <v>359</v>
      </c>
      <c r="C56" s="77">
        <v>347</v>
      </c>
      <c r="D56" s="23">
        <v>32</v>
      </c>
      <c r="E56" s="23">
        <v>0</v>
      </c>
      <c r="F56" s="23">
        <v>0</v>
      </c>
      <c r="G56" s="23">
        <v>3</v>
      </c>
      <c r="H56" s="23">
        <v>0</v>
      </c>
      <c r="I56" s="23">
        <v>0</v>
      </c>
      <c r="J56" s="23">
        <v>0</v>
      </c>
      <c r="K56" s="23">
        <v>0</v>
      </c>
      <c r="L56" s="23">
        <v>0</v>
      </c>
      <c r="M56" s="23">
        <v>0</v>
      </c>
      <c r="N56" s="23">
        <v>0</v>
      </c>
      <c r="O56" s="23">
        <v>0</v>
      </c>
      <c r="P56" s="23">
        <v>0</v>
      </c>
      <c r="Q56" s="23">
        <v>0</v>
      </c>
      <c r="R56" s="172">
        <v>0</v>
      </c>
      <c r="S56" s="23">
        <v>35</v>
      </c>
    </row>
    <row r="57" spans="1:19" x14ac:dyDescent="0.25">
      <c r="A57" s="8" t="s">
        <v>123</v>
      </c>
      <c r="B57" s="75" t="s">
        <v>359</v>
      </c>
      <c r="C57" s="77">
        <v>411</v>
      </c>
      <c r="D57" s="23">
        <v>24</v>
      </c>
      <c r="E57" s="23">
        <v>0</v>
      </c>
      <c r="F57" s="23">
        <v>0</v>
      </c>
      <c r="G57" s="23">
        <v>0</v>
      </c>
      <c r="H57" s="23">
        <v>0</v>
      </c>
      <c r="I57" s="23">
        <v>0</v>
      </c>
      <c r="J57" s="23">
        <v>0</v>
      </c>
      <c r="K57" s="23">
        <v>0</v>
      </c>
      <c r="L57" s="23">
        <v>0</v>
      </c>
      <c r="M57" s="23">
        <v>0</v>
      </c>
      <c r="N57" s="23">
        <v>0</v>
      </c>
      <c r="O57" s="23">
        <v>0</v>
      </c>
      <c r="P57" s="23">
        <v>0</v>
      </c>
      <c r="Q57" s="23">
        <v>0</v>
      </c>
      <c r="R57" s="172">
        <v>0</v>
      </c>
      <c r="S57" s="23">
        <v>24</v>
      </c>
    </row>
    <row r="58" spans="1:19" x14ac:dyDescent="0.25">
      <c r="A58" s="8" t="s">
        <v>124</v>
      </c>
      <c r="B58" s="75" t="s">
        <v>359</v>
      </c>
      <c r="C58" s="77">
        <v>501</v>
      </c>
      <c r="D58" s="23">
        <v>35</v>
      </c>
      <c r="E58" s="23">
        <v>0</v>
      </c>
      <c r="F58" s="23">
        <v>0</v>
      </c>
      <c r="G58" s="23">
        <v>1</v>
      </c>
      <c r="H58" s="23">
        <v>0</v>
      </c>
      <c r="I58" s="23">
        <v>0</v>
      </c>
      <c r="J58" s="23">
        <v>0</v>
      </c>
      <c r="K58" s="23">
        <v>0</v>
      </c>
      <c r="L58" s="23">
        <v>0</v>
      </c>
      <c r="M58" s="23">
        <v>0</v>
      </c>
      <c r="N58" s="23">
        <v>0</v>
      </c>
      <c r="O58" s="23">
        <v>0</v>
      </c>
      <c r="P58" s="23">
        <v>0</v>
      </c>
      <c r="Q58" s="23">
        <v>0</v>
      </c>
      <c r="R58" s="172">
        <v>0</v>
      </c>
      <c r="S58" s="23">
        <v>36</v>
      </c>
    </row>
    <row r="59" spans="1:19" x14ac:dyDescent="0.25">
      <c r="A59" s="8" t="s">
        <v>125</v>
      </c>
      <c r="B59" s="75" t="s">
        <v>359</v>
      </c>
      <c r="C59" s="77">
        <v>543</v>
      </c>
      <c r="D59" s="23">
        <v>17</v>
      </c>
      <c r="E59" s="23">
        <v>4</v>
      </c>
      <c r="F59" s="23">
        <v>0</v>
      </c>
      <c r="G59" s="23">
        <v>0</v>
      </c>
      <c r="H59" s="23">
        <v>0</v>
      </c>
      <c r="I59" s="23">
        <v>0</v>
      </c>
      <c r="J59" s="23">
        <v>0</v>
      </c>
      <c r="K59" s="23">
        <v>0</v>
      </c>
      <c r="L59" s="23">
        <v>0</v>
      </c>
      <c r="M59" s="23">
        <v>0</v>
      </c>
      <c r="N59" s="23">
        <v>0</v>
      </c>
      <c r="O59" s="23">
        <v>0</v>
      </c>
      <c r="P59" s="23">
        <v>0</v>
      </c>
      <c r="Q59" s="23">
        <v>0</v>
      </c>
      <c r="R59" s="172">
        <v>0</v>
      </c>
      <c r="S59" s="23">
        <v>21</v>
      </c>
    </row>
    <row r="60" spans="1:19" x14ac:dyDescent="0.25">
      <c r="A60" s="8" t="s">
        <v>126</v>
      </c>
      <c r="B60" s="75" t="s">
        <v>359</v>
      </c>
      <c r="C60" s="77">
        <v>628</v>
      </c>
      <c r="D60" s="23">
        <v>4</v>
      </c>
      <c r="E60" s="23">
        <v>1</v>
      </c>
      <c r="F60" s="23">
        <v>0</v>
      </c>
      <c r="G60" s="23">
        <v>3</v>
      </c>
      <c r="H60" s="23">
        <v>0</v>
      </c>
      <c r="I60" s="23">
        <v>0</v>
      </c>
      <c r="J60" s="23">
        <v>0</v>
      </c>
      <c r="K60" s="23">
        <v>0</v>
      </c>
      <c r="L60" s="23">
        <v>0</v>
      </c>
      <c r="M60" s="23">
        <v>0</v>
      </c>
      <c r="N60" s="23">
        <v>0</v>
      </c>
      <c r="O60" s="23">
        <v>0</v>
      </c>
      <c r="P60" s="23">
        <v>0</v>
      </c>
      <c r="Q60" s="23">
        <v>0</v>
      </c>
      <c r="R60" s="172">
        <v>0</v>
      </c>
      <c r="S60" s="23">
        <v>8</v>
      </c>
    </row>
    <row r="61" spans="1:19" x14ac:dyDescent="0.25">
      <c r="A61" s="8" t="s">
        <v>127</v>
      </c>
      <c r="B61" s="75" t="s">
        <v>359</v>
      </c>
      <c r="C61" s="77">
        <v>656</v>
      </c>
      <c r="D61" s="23">
        <v>774</v>
      </c>
      <c r="E61" s="23">
        <v>0</v>
      </c>
      <c r="F61" s="23">
        <v>0</v>
      </c>
      <c r="G61" s="23">
        <v>101</v>
      </c>
      <c r="H61" s="23">
        <v>0</v>
      </c>
      <c r="I61" s="23">
        <v>78</v>
      </c>
      <c r="J61" s="23">
        <v>0</v>
      </c>
      <c r="K61" s="23">
        <v>0</v>
      </c>
      <c r="L61" s="23">
        <v>0</v>
      </c>
      <c r="M61" s="23">
        <v>0</v>
      </c>
      <c r="N61" s="23">
        <v>0</v>
      </c>
      <c r="O61" s="23">
        <v>0</v>
      </c>
      <c r="P61" s="23">
        <v>0</v>
      </c>
      <c r="Q61" s="23">
        <v>0</v>
      </c>
      <c r="R61" s="172">
        <v>0</v>
      </c>
      <c r="S61" s="23">
        <v>953</v>
      </c>
    </row>
    <row r="62" spans="1:19" x14ac:dyDescent="0.25">
      <c r="A62" s="8" t="s">
        <v>128</v>
      </c>
      <c r="B62" s="75" t="s">
        <v>359</v>
      </c>
      <c r="C62" s="77">
        <v>761</v>
      </c>
      <c r="D62" s="23">
        <v>733</v>
      </c>
      <c r="E62" s="23">
        <v>0</v>
      </c>
      <c r="F62" s="23">
        <v>0</v>
      </c>
      <c r="G62" s="23">
        <v>36</v>
      </c>
      <c r="H62" s="23">
        <v>0</v>
      </c>
      <c r="I62" s="23">
        <v>0</v>
      </c>
      <c r="J62" s="23">
        <v>0</v>
      </c>
      <c r="K62" s="23">
        <v>0</v>
      </c>
      <c r="L62" s="23">
        <v>0</v>
      </c>
      <c r="M62" s="23">
        <v>0</v>
      </c>
      <c r="N62" s="23">
        <v>0</v>
      </c>
      <c r="O62" s="23">
        <v>0</v>
      </c>
      <c r="P62" s="23">
        <v>0</v>
      </c>
      <c r="Q62" s="23">
        <v>0</v>
      </c>
      <c r="R62" s="172">
        <v>0</v>
      </c>
      <c r="S62" s="23">
        <v>769</v>
      </c>
    </row>
    <row r="63" spans="1:19" x14ac:dyDescent="0.25">
      <c r="A63" s="8" t="s">
        <v>129</v>
      </c>
      <c r="B63" s="75" t="s">
        <v>359</v>
      </c>
      <c r="C63" s="77">
        <v>842</v>
      </c>
      <c r="D63" s="23">
        <v>0</v>
      </c>
      <c r="E63" s="23">
        <v>13</v>
      </c>
      <c r="F63" s="23">
        <v>0</v>
      </c>
      <c r="G63" s="23">
        <v>1</v>
      </c>
      <c r="H63" s="23">
        <v>0</v>
      </c>
      <c r="I63" s="23">
        <v>0</v>
      </c>
      <c r="J63" s="23">
        <v>0</v>
      </c>
      <c r="K63" s="23">
        <v>0</v>
      </c>
      <c r="L63" s="23">
        <v>0</v>
      </c>
      <c r="M63" s="23">
        <v>0</v>
      </c>
      <c r="N63" s="23">
        <v>0</v>
      </c>
      <c r="O63" s="23">
        <v>0</v>
      </c>
      <c r="P63" s="23">
        <v>0</v>
      </c>
      <c r="Q63" s="23">
        <v>0</v>
      </c>
      <c r="R63" s="172">
        <v>0</v>
      </c>
      <c r="S63" s="23">
        <v>14</v>
      </c>
    </row>
    <row r="64" spans="1:19" x14ac:dyDescent="0.25">
      <c r="A64" s="35" t="s">
        <v>360</v>
      </c>
      <c r="B64" s="76"/>
      <c r="C64" s="79"/>
      <c r="D64" s="79">
        <v>1808</v>
      </c>
      <c r="E64" s="79">
        <v>175</v>
      </c>
      <c r="F64" s="79">
        <v>0</v>
      </c>
      <c r="G64" s="79">
        <v>104</v>
      </c>
      <c r="H64" s="79">
        <v>3</v>
      </c>
      <c r="I64" s="79">
        <v>58</v>
      </c>
      <c r="J64" s="79">
        <v>124</v>
      </c>
      <c r="K64" s="79">
        <v>0</v>
      </c>
      <c r="L64" s="79">
        <v>0</v>
      </c>
      <c r="M64" s="79">
        <v>0</v>
      </c>
      <c r="N64" s="79">
        <v>0</v>
      </c>
      <c r="O64" s="79">
        <v>0</v>
      </c>
      <c r="P64" s="79">
        <v>0</v>
      </c>
      <c r="Q64" s="79">
        <v>0</v>
      </c>
      <c r="R64" s="79">
        <v>0</v>
      </c>
      <c r="S64" s="79">
        <v>2272</v>
      </c>
    </row>
    <row r="65" spans="1:19" x14ac:dyDescent="0.25">
      <c r="A65" s="8" t="s">
        <v>131</v>
      </c>
      <c r="B65" s="75" t="s">
        <v>361</v>
      </c>
      <c r="C65" s="77">
        <v>38</v>
      </c>
      <c r="D65" s="23">
        <v>0</v>
      </c>
      <c r="E65" s="23">
        <v>4</v>
      </c>
      <c r="F65" s="23">
        <v>0</v>
      </c>
      <c r="G65" s="23">
        <v>0</v>
      </c>
      <c r="H65" s="23">
        <v>0</v>
      </c>
      <c r="I65" s="23">
        <v>0</v>
      </c>
      <c r="J65" s="23">
        <v>0</v>
      </c>
      <c r="K65" s="23">
        <v>0</v>
      </c>
      <c r="L65" s="23">
        <v>0</v>
      </c>
      <c r="M65" s="23">
        <v>0</v>
      </c>
      <c r="N65" s="23">
        <v>0</v>
      </c>
      <c r="O65" s="23">
        <v>0</v>
      </c>
      <c r="P65" s="23">
        <v>0</v>
      </c>
      <c r="Q65" s="23">
        <v>0</v>
      </c>
      <c r="R65" s="172">
        <v>0</v>
      </c>
      <c r="S65" s="23">
        <v>4</v>
      </c>
    </row>
    <row r="66" spans="1:19" x14ac:dyDescent="0.25">
      <c r="A66" s="8" t="s">
        <v>132</v>
      </c>
      <c r="B66" s="75" t="s">
        <v>361</v>
      </c>
      <c r="C66" s="77">
        <v>86</v>
      </c>
      <c r="D66" s="23">
        <v>24</v>
      </c>
      <c r="E66" s="23">
        <v>0</v>
      </c>
      <c r="F66" s="23">
        <v>0</v>
      </c>
      <c r="G66" s="23">
        <v>2</v>
      </c>
      <c r="H66" s="23">
        <v>0</v>
      </c>
      <c r="I66" s="23">
        <v>0</v>
      </c>
      <c r="J66" s="23">
        <v>0</v>
      </c>
      <c r="K66" s="23">
        <v>0</v>
      </c>
      <c r="L66" s="23">
        <v>0</v>
      </c>
      <c r="M66" s="23">
        <v>0</v>
      </c>
      <c r="N66" s="23">
        <v>0</v>
      </c>
      <c r="O66" s="23">
        <v>0</v>
      </c>
      <c r="P66" s="23">
        <v>0</v>
      </c>
      <c r="Q66" s="23">
        <v>0</v>
      </c>
      <c r="R66" s="172">
        <v>0</v>
      </c>
      <c r="S66" s="23">
        <v>26</v>
      </c>
    </row>
    <row r="67" spans="1:19" x14ac:dyDescent="0.25">
      <c r="A67" s="8" t="s">
        <v>133</v>
      </c>
      <c r="B67" s="75" t="s">
        <v>361</v>
      </c>
      <c r="C67" s="77">
        <v>107</v>
      </c>
      <c r="D67" s="23">
        <v>0</v>
      </c>
      <c r="E67" s="23">
        <v>2</v>
      </c>
      <c r="F67" s="23">
        <v>0</v>
      </c>
      <c r="G67" s="23">
        <v>0</v>
      </c>
      <c r="H67" s="23">
        <v>0</v>
      </c>
      <c r="I67" s="23">
        <v>0</v>
      </c>
      <c r="J67" s="23">
        <v>0</v>
      </c>
      <c r="K67" s="23">
        <v>0</v>
      </c>
      <c r="L67" s="23">
        <v>0</v>
      </c>
      <c r="M67" s="23">
        <v>0</v>
      </c>
      <c r="N67" s="23">
        <v>0</v>
      </c>
      <c r="O67" s="23">
        <v>0</v>
      </c>
      <c r="P67" s="23">
        <v>0</v>
      </c>
      <c r="Q67" s="23">
        <v>0</v>
      </c>
      <c r="R67" s="172">
        <v>0</v>
      </c>
      <c r="S67" s="23">
        <v>2</v>
      </c>
    </row>
    <row r="68" spans="1:19" x14ac:dyDescent="0.25">
      <c r="A68" s="8" t="s">
        <v>134</v>
      </c>
      <c r="B68" s="75" t="s">
        <v>361</v>
      </c>
      <c r="C68" s="77">
        <v>134</v>
      </c>
      <c r="D68" s="23">
        <v>11</v>
      </c>
      <c r="E68" s="23">
        <v>0</v>
      </c>
      <c r="F68" s="23">
        <v>0</v>
      </c>
      <c r="G68" s="23">
        <v>1</v>
      </c>
      <c r="H68" s="23">
        <v>0</v>
      </c>
      <c r="I68" s="23">
        <v>0</v>
      </c>
      <c r="J68" s="23">
        <v>0</v>
      </c>
      <c r="K68" s="23">
        <v>0</v>
      </c>
      <c r="L68" s="23">
        <v>0</v>
      </c>
      <c r="M68" s="23">
        <v>0</v>
      </c>
      <c r="N68" s="23">
        <v>0</v>
      </c>
      <c r="O68" s="23">
        <v>0</v>
      </c>
      <c r="P68" s="23">
        <v>0</v>
      </c>
      <c r="Q68" s="23">
        <v>0</v>
      </c>
      <c r="R68" s="172">
        <v>0</v>
      </c>
      <c r="S68" s="23">
        <v>12</v>
      </c>
    </row>
    <row r="69" spans="1:19" x14ac:dyDescent="0.25">
      <c r="A69" s="10" t="s">
        <v>135</v>
      </c>
      <c r="B69" s="75" t="s">
        <v>361</v>
      </c>
      <c r="C69" s="77">
        <v>150</v>
      </c>
      <c r="D69" s="23">
        <v>51</v>
      </c>
      <c r="E69" s="23">
        <v>0</v>
      </c>
      <c r="F69" s="23">
        <v>0</v>
      </c>
      <c r="G69" s="23">
        <v>0</v>
      </c>
      <c r="H69" s="23">
        <v>0</v>
      </c>
      <c r="I69" s="23">
        <v>0</v>
      </c>
      <c r="J69" s="23">
        <v>0</v>
      </c>
      <c r="K69" s="23">
        <v>0</v>
      </c>
      <c r="L69" s="23">
        <v>0</v>
      </c>
      <c r="M69" s="23">
        <v>0</v>
      </c>
      <c r="N69" s="23">
        <v>0</v>
      </c>
      <c r="O69" s="23">
        <v>0</v>
      </c>
      <c r="P69" s="23">
        <v>0</v>
      </c>
      <c r="Q69" s="23">
        <v>0</v>
      </c>
      <c r="R69" s="172">
        <v>0</v>
      </c>
      <c r="S69" s="23">
        <v>51</v>
      </c>
    </row>
    <row r="70" spans="1:19" x14ac:dyDescent="0.25">
      <c r="A70" s="5" t="s">
        <v>136</v>
      </c>
      <c r="B70" s="75" t="s">
        <v>361</v>
      </c>
      <c r="C70" s="77">
        <v>237</v>
      </c>
      <c r="D70" s="23">
        <v>437</v>
      </c>
      <c r="E70" s="23">
        <v>0</v>
      </c>
      <c r="F70" s="23">
        <v>0</v>
      </c>
      <c r="G70" s="23">
        <v>8</v>
      </c>
      <c r="H70" s="23">
        <v>0</v>
      </c>
      <c r="I70" s="23">
        <v>32</v>
      </c>
      <c r="J70" s="23">
        <v>48</v>
      </c>
      <c r="K70" s="23">
        <v>0</v>
      </c>
      <c r="L70" s="23">
        <v>0</v>
      </c>
      <c r="M70" s="23">
        <v>0</v>
      </c>
      <c r="N70" s="23">
        <v>0</v>
      </c>
      <c r="O70" s="23">
        <v>0</v>
      </c>
      <c r="P70" s="23">
        <v>0</v>
      </c>
      <c r="Q70" s="23">
        <v>0</v>
      </c>
      <c r="R70" s="172">
        <v>0</v>
      </c>
      <c r="S70" s="23">
        <v>525</v>
      </c>
    </row>
    <row r="71" spans="1:19" x14ac:dyDescent="0.25">
      <c r="A71" s="10" t="s">
        <v>137</v>
      </c>
      <c r="B71" s="75" t="s">
        <v>361</v>
      </c>
      <c r="C71" s="77">
        <v>264</v>
      </c>
      <c r="D71" s="23">
        <v>119</v>
      </c>
      <c r="E71" s="23">
        <v>0</v>
      </c>
      <c r="F71" s="23">
        <v>0</v>
      </c>
      <c r="G71" s="23">
        <v>27</v>
      </c>
      <c r="H71" s="23">
        <v>0</v>
      </c>
      <c r="I71" s="23">
        <v>0</v>
      </c>
      <c r="J71" s="23">
        <v>16</v>
      </c>
      <c r="K71" s="23">
        <v>0</v>
      </c>
      <c r="L71" s="23">
        <v>0</v>
      </c>
      <c r="M71" s="23">
        <v>0</v>
      </c>
      <c r="N71" s="23">
        <v>0</v>
      </c>
      <c r="O71" s="23">
        <v>0</v>
      </c>
      <c r="P71" s="23">
        <v>0</v>
      </c>
      <c r="Q71" s="23">
        <v>0</v>
      </c>
      <c r="R71" s="172">
        <v>0</v>
      </c>
      <c r="S71" s="23">
        <v>162</v>
      </c>
    </row>
    <row r="72" spans="1:19" x14ac:dyDescent="0.25">
      <c r="A72" s="12" t="s">
        <v>138</v>
      </c>
      <c r="B72" s="75" t="s">
        <v>361</v>
      </c>
      <c r="C72" s="77">
        <v>310</v>
      </c>
      <c r="D72" s="23">
        <v>57</v>
      </c>
      <c r="E72" s="23">
        <v>0</v>
      </c>
      <c r="F72" s="23">
        <v>0</v>
      </c>
      <c r="G72" s="23">
        <v>5</v>
      </c>
      <c r="H72" s="23">
        <v>0</v>
      </c>
      <c r="I72" s="23">
        <v>0</v>
      </c>
      <c r="J72" s="23">
        <v>0</v>
      </c>
      <c r="K72" s="23">
        <v>0</v>
      </c>
      <c r="L72" s="23">
        <v>0</v>
      </c>
      <c r="M72" s="23">
        <v>0</v>
      </c>
      <c r="N72" s="23">
        <v>0</v>
      </c>
      <c r="O72" s="23">
        <v>0</v>
      </c>
      <c r="P72" s="23">
        <v>0</v>
      </c>
      <c r="Q72" s="23">
        <v>0</v>
      </c>
      <c r="R72" s="172">
        <v>0</v>
      </c>
      <c r="S72" s="23">
        <v>62</v>
      </c>
    </row>
    <row r="73" spans="1:19" x14ac:dyDescent="0.25">
      <c r="A73" s="8" t="s">
        <v>139</v>
      </c>
      <c r="B73" s="75" t="s">
        <v>361</v>
      </c>
      <c r="C73" s="77">
        <v>315</v>
      </c>
      <c r="D73" s="23">
        <v>2</v>
      </c>
      <c r="E73" s="23">
        <v>0</v>
      </c>
      <c r="F73" s="23">
        <v>0</v>
      </c>
      <c r="G73" s="23">
        <v>0</v>
      </c>
      <c r="H73" s="23">
        <v>0</v>
      </c>
      <c r="I73" s="23">
        <v>0</v>
      </c>
      <c r="J73" s="23">
        <v>0</v>
      </c>
      <c r="K73" s="23">
        <v>0</v>
      </c>
      <c r="L73" s="23">
        <v>0</v>
      </c>
      <c r="M73" s="23">
        <v>0</v>
      </c>
      <c r="N73" s="23">
        <v>0</v>
      </c>
      <c r="O73" s="23">
        <v>0</v>
      </c>
      <c r="P73" s="23">
        <v>0</v>
      </c>
      <c r="Q73" s="23">
        <v>0</v>
      </c>
      <c r="R73" s="172">
        <v>0</v>
      </c>
      <c r="S73" s="23">
        <v>2</v>
      </c>
    </row>
    <row r="74" spans="1:19" x14ac:dyDescent="0.25">
      <c r="A74" s="8" t="s">
        <v>140</v>
      </c>
      <c r="B74" s="75" t="s">
        <v>361</v>
      </c>
      <c r="C74" s="77">
        <v>361</v>
      </c>
      <c r="D74" s="23">
        <v>26</v>
      </c>
      <c r="E74" s="23">
        <v>0</v>
      </c>
      <c r="F74" s="23">
        <v>0</v>
      </c>
      <c r="G74" s="23">
        <v>1</v>
      </c>
      <c r="H74" s="23">
        <v>0</v>
      </c>
      <c r="I74" s="23">
        <v>0</v>
      </c>
      <c r="J74" s="23">
        <v>0</v>
      </c>
      <c r="K74" s="23">
        <v>0</v>
      </c>
      <c r="L74" s="23">
        <v>0</v>
      </c>
      <c r="M74" s="23">
        <v>0</v>
      </c>
      <c r="N74" s="23">
        <v>0</v>
      </c>
      <c r="O74" s="23">
        <v>0</v>
      </c>
      <c r="P74" s="23">
        <v>0</v>
      </c>
      <c r="Q74" s="23">
        <v>0</v>
      </c>
      <c r="R74" s="172">
        <v>0</v>
      </c>
      <c r="S74" s="23">
        <v>27</v>
      </c>
    </row>
    <row r="75" spans="1:19" x14ac:dyDescent="0.25">
      <c r="A75" s="5" t="s">
        <v>141</v>
      </c>
      <c r="B75" s="75" t="s">
        <v>361</v>
      </c>
      <c r="C75" s="77">
        <v>647</v>
      </c>
      <c r="D75" s="23">
        <v>60</v>
      </c>
      <c r="E75" s="23">
        <v>0</v>
      </c>
      <c r="F75" s="23">
        <v>0</v>
      </c>
      <c r="G75" s="23">
        <v>4</v>
      </c>
      <c r="H75" s="23">
        <v>0</v>
      </c>
      <c r="I75" s="23">
        <v>0</v>
      </c>
      <c r="J75" s="23">
        <v>0</v>
      </c>
      <c r="K75" s="23">
        <v>0</v>
      </c>
      <c r="L75" s="23">
        <v>0</v>
      </c>
      <c r="M75" s="23">
        <v>0</v>
      </c>
      <c r="N75" s="23">
        <v>0</v>
      </c>
      <c r="O75" s="23">
        <v>0</v>
      </c>
      <c r="P75" s="23">
        <v>0</v>
      </c>
      <c r="Q75" s="23">
        <v>0</v>
      </c>
      <c r="R75" s="172">
        <v>0</v>
      </c>
      <c r="S75" s="23">
        <v>64</v>
      </c>
    </row>
    <row r="76" spans="1:19" x14ac:dyDescent="0.25">
      <c r="A76" s="12" t="s">
        <v>142</v>
      </c>
      <c r="B76" s="75" t="s">
        <v>361</v>
      </c>
      <c r="C76" s="77">
        <v>658</v>
      </c>
      <c r="D76" s="23">
        <v>1</v>
      </c>
      <c r="E76" s="23">
        <v>0</v>
      </c>
      <c r="F76" s="23">
        <v>0</v>
      </c>
      <c r="G76" s="23">
        <v>0</v>
      </c>
      <c r="H76" s="23">
        <v>0</v>
      </c>
      <c r="I76" s="23">
        <v>0</v>
      </c>
      <c r="J76" s="23">
        <v>0</v>
      </c>
      <c r="K76" s="23">
        <v>0</v>
      </c>
      <c r="L76" s="23">
        <v>0</v>
      </c>
      <c r="M76" s="23">
        <v>0</v>
      </c>
      <c r="N76" s="23">
        <v>0</v>
      </c>
      <c r="O76" s="23">
        <v>0</v>
      </c>
      <c r="P76" s="23">
        <v>0</v>
      </c>
      <c r="Q76" s="23">
        <v>0</v>
      </c>
      <c r="R76" s="172">
        <v>0</v>
      </c>
      <c r="S76" s="23">
        <v>1</v>
      </c>
    </row>
    <row r="77" spans="1:19" x14ac:dyDescent="0.25">
      <c r="A77" s="5" t="s">
        <v>143</v>
      </c>
      <c r="B77" s="75" t="s">
        <v>361</v>
      </c>
      <c r="C77" s="77">
        <v>664</v>
      </c>
      <c r="D77" s="23">
        <v>637</v>
      </c>
      <c r="E77" s="23">
        <v>0</v>
      </c>
      <c r="F77" s="23">
        <v>0</v>
      </c>
      <c r="G77" s="23">
        <v>44</v>
      </c>
      <c r="H77" s="23">
        <v>3</v>
      </c>
      <c r="I77" s="23">
        <v>0</v>
      </c>
      <c r="J77" s="23">
        <v>38</v>
      </c>
      <c r="K77" s="23">
        <v>0</v>
      </c>
      <c r="L77" s="23">
        <v>0</v>
      </c>
      <c r="M77" s="23">
        <v>0</v>
      </c>
      <c r="N77" s="23">
        <v>0</v>
      </c>
      <c r="O77" s="23">
        <v>0</v>
      </c>
      <c r="P77" s="23">
        <v>0</v>
      </c>
      <c r="Q77" s="23">
        <v>0</v>
      </c>
      <c r="R77" s="172">
        <v>0</v>
      </c>
      <c r="S77" s="23">
        <v>722</v>
      </c>
    </row>
    <row r="78" spans="1:19" x14ac:dyDescent="0.25">
      <c r="A78" s="11" t="s">
        <v>144</v>
      </c>
      <c r="B78" s="75" t="s">
        <v>361</v>
      </c>
      <c r="C78" s="77">
        <v>686</v>
      </c>
      <c r="D78" s="23">
        <v>319</v>
      </c>
      <c r="E78" s="23">
        <v>0</v>
      </c>
      <c r="F78" s="23">
        <v>0</v>
      </c>
      <c r="G78" s="23">
        <v>8</v>
      </c>
      <c r="H78" s="23">
        <v>0</v>
      </c>
      <c r="I78" s="23">
        <v>22</v>
      </c>
      <c r="J78" s="23">
        <v>18</v>
      </c>
      <c r="K78" s="23">
        <v>0</v>
      </c>
      <c r="L78" s="23">
        <v>0</v>
      </c>
      <c r="M78" s="23">
        <v>0</v>
      </c>
      <c r="N78" s="23">
        <v>0</v>
      </c>
      <c r="O78" s="23">
        <v>0</v>
      </c>
      <c r="P78" s="23">
        <v>0</v>
      </c>
      <c r="Q78" s="23">
        <v>0</v>
      </c>
      <c r="R78" s="172">
        <v>0</v>
      </c>
      <c r="S78" s="23">
        <v>367</v>
      </c>
    </row>
    <row r="79" spans="1:19" x14ac:dyDescent="0.25">
      <c r="A79" s="8" t="s">
        <v>145</v>
      </c>
      <c r="B79" s="75" t="s">
        <v>361</v>
      </c>
      <c r="C79" s="77">
        <v>819</v>
      </c>
      <c r="D79" s="23">
        <v>13</v>
      </c>
      <c r="E79" s="23">
        <v>0</v>
      </c>
      <c r="F79" s="23">
        <v>0</v>
      </c>
      <c r="G79" s="23">
        <v>0</v>
      </c>
      <c r="H79" s="23">
        <v>0</v>
      </c>
      <c r="I79" s="23">
        <v>0</v>
      </c>
      <c r="J79" s="23">
        <v>0</v>
      </c>
      <c r="K79" s="23">
        <v>0</v>
      </c>
      <c r="L79" s="23">
        <v>0</v>
      </c>
      <c r="M79" s="23">
        <v>0</v>
      </c>
      <c r="N79" s="23">
        <v>0</v>
      </c>
      <c r="O79" s="23">
        <v>0</v>
      </c>
      <c r="P79" s="23">
        <v>0</v>
      </c>
      <c r="Q79" s="23">
        <v>0</v>
      </c>
      <c r="R79" s="172">
        <v>0</v>
      </c>
      <c r="S79" s="23">
        <v>13</v>
      </c>
    </row>
    <row r="80" spans="1:19" x14ac:dyDescent="0.25">
      <c r="A80" s="8" t="s">
        <v>146</v>
      </c>
      <c r="B80" s="75" t="s">
        <v>361</v>
      </c>
      <c r="C80" s="77">
        <v>854</v>
      </c>
      <c r="D80" s="23">
        <v>2</v>
      </c>
      <c r="E80" s="23">
        <v>10</v>
      </c>
      <c r="F80" s="23">
        <v>0</v>
      </c>
      <c r="G80" s="23">
        <v>1</v>
      </c>
      <c r="H80" s="23">
        <v>0</v>
      </c>
      <c r="I80" s="23">
        <v>0</v>
      </c>
      <c r="J80" s="23">
        <v>0</v>
      </c>
      <c r="K80" s="23">
        <v>0</v>
      </c>
      <c r="L80" s="23">
        <v>0</v>
      </c>
      <c r="M80" s="23">
        <v>0</v>
      </c>
      <c r="N80" s="23">
        <v>0</v>
      </c>
      <c r="O80" s="23">
        <v>0</v>
      </c>
      <c r="P80" s="23">
        <v>0</v>
      </c>
      <c r="Q80" s="23">
        <v>0</v>
      </c>
      <c r="R80" s="172">
        <v>0</v>
      </c>
      <c r="S80" s="23">
        <v>13</v>
      </c>
    </row>
    <row r="81" spans="1:19" x14ac:dyDescent="0.25">
      <c r="A81" s="8" t="s">
        <v>147</v>
      </c>
      <c r="B81" s="75" t="s">
        <v>361</v>
      </c>
      <c r="C81" s="77">
        <v>887</v>
      </c>
      <c r="D81" s="23">
        <v>49</v>
      </c>
      <c r="E81" s="23">
        <v>159</v>
      </c>
      <c r="F81" s="23">
        <v>0</v>
      </c>
      <c r="G81" s="23">
        <v>3</v>
      </c>
      <c r="H81" s="23">
        <v>0</v>
      </c>
      <c r="I81" s="23">
        <v>4</v>
      </c>
      <c r="J81" s="23">
        <v>4</v>
      </c>
      <c r="K81" s="23">
        <v>0</v>
      </c>
      <c r="L81" s="23">
        <v>0</v>
      </c>
      <c r="M81" s="23">
        <v>0</v>
      </c>
      <c r="N81" s="23">
        <v>0</v>
      </c>
      <c r="O81" s="23">
        <v>0</v>
      </c>
      <c r="P81" s="23">
        <v>0</v>
      </c>
      <c r="Q81" s="23">
        <v>0</v>
      </c>
      <c r="R81" s="172">
        <v>0</v>
      </c>
      <c r="S81" s="23">
        <v>219</v>
      </c>
    </row>
    <row r="82" spans="1:19" x14ac:dyDescent="0.25">
      <c r="A82" s="35" t="s">
        <v>362</v>
      </c>
      <c r="B82" s="76"/>
      <c r="C82" s="78"/>
      <c r="D82" s="79">
        <v>15916</v>
      </c>
      <c r="E82" s="79">
        <v>81</v>
      </c>
      <c r="F82" s="79">
        <v>1</v>
      </c>
      <c r="G82" s="79">
        <v>1757</v>
      </c>
      <c r="H82" s="79">
        <v>104</v>
      </c>
      <c r="I82" s="79">
        <v>1525</v>
      </c>
      <c r="J82" s="79">
        <v>549</v>
      </c>
      <c r="K82" s="79">
        <v>53</v>
      </c>
      <c r="L82" s="79">
        <v>9</v>
      </c>
      <c r="M82" s="79">
        <v>0</v>
      </c>
      <c r="N82" s="79">
        <v>0</v>
      </c>
      <c r="O82" s="79">
        <v>0</v>
      </c>
      <c r="P82" s="79">
        <v>0</v>
      </c>
      <c r="Q82" s="79">
        <v>0</v>
      </c>
      <c r="R82" s="79">
        <v>0</v>
      </c>
      <c r="S82" s="79">
        <v>19995</v>
      </c>
    </row>
    <row r="83" spans="1:19" x14ac:dyDescent="0.25">
      <c r="A83" s="8" t="s">
        <v>149</v>
      </c>
      <c r="B83" s="75" t="s">
        <v>363</v>
      </c>
      <c r="C83" s="77">
        <v>2</v>
      </c>
      <c r="D83" s="23">
        <v>64</v>
      </c>
      <c r="E83" s="23">
        <v>18</v>
      </c>
      <c r="F83" s="23">
        <v>0</v>
      </c>
      <c r="G83" s="23">
        <v>6</v>
      </c>
      <c r="H83" s="23">
        <v>0</v>
      </c>
      <c r="I83" s="23">
        <v>0</v>
      </c>
      <c r="J83" s="23">
        <v>0</v>
      </c>
      <c r="K83" s="23">
        <v>0</v>
      </c>
      <c r="L83" s="23">
        <v>0</v>
      </c>
      <c r="M83" s="23">
        <v>0</v>
      </c>
      <c r="N83" s="23">
        <v>0</v>
      </c>
      <c r="O83" s="23">
        <v>0</v>
      </c>
      <c r="P83" s="23">
        <v>0</v>
      </c>
      <c r="Q83" s="23">
        <v>0</v>
      </c>
      <c r="R83" s="172">
        <v>0</v>
      </c>
      <c r="S83" s="23">
        <v>88</v>
      </c>
    </row>
    <row r="84" spans="1:19" x14ac:dyDescent="0.25">
      <c r="A84" s="8" t="s">
        <v>150</v>
      </c>
      <c r="B84" s="75" t="s">
        <v>363</v>
      </c>
      <c r="C84" s="77">
        <v>21</v>
      </c>
      <c r="D84" s="23">
        <v>23</v>
      </c>
      <c r="E84" s="23">
        <v>0</v>
      </c>
      <c r="F84" s="23">
        <v>0</v>
      </c>
      <c r="G84" s="23">
        <v>0</v>
      </c>
      <c r="H84" s="23">
        <v>0</v>
      </c>
      <c r="I84" s="23">
        <v>0</v>
      </c>
      <c r="J84" s="23">
        <v>0</v>
      </c>
      <c r="K84" s="23">
        <v>0</v>
      </c>
      <c r="L84" s="23">
        <v>0</v>
      </c>
      <c r="M84" s="23">
        <v>0</v>
      </c>
      <c r="N84" s="23">
        <v>0</v>
      </c>
      <c r="O84" s="23">
        <v>0</v>
      </c>
      <c r="P84" s="23">
        <v>0</v>
      </c>
      <c r="Q84" s="23">
        <v>0</v>
      </c>
      <c r="R84" s="172">
        <v>0</v>
      </c>
      <c r="S84" s="23">
        <v>23</v>
      </c>
    </row>
    <row r="85" spans="1:19" x14ac:dyDescent="0.25">
      <c r="A85" s="8" t="s">
        <v>151</v>
      </c>
      <c r="B85" s="75" t="s">
        <v>363</v>
      </c>
      <c r="C85" s="77">
        <v>55</v>
      </c>
      <c r="D85" s="23">
        <v>21</v>
      </c>
      <c r="E85" s="23">
        <v>0</v>
      </c>
      <c r="F85" s="23">
        <v>0</v>
      </c>
      <c r="G85" s="23">
        <v>2</v>
      </c>
      <c r="H85" s="23">
        <v>0</v>
      </c>
      <c r="I85" s="23">
        <v>0</v>
      </c>
      <c r="J85" s="23">
        <v>0</v>
      </c>
      <c r="K85" s="23">
        <v>0</v>
      </c>
      <c r="L85" s="23">
        <v>0</v>
      </c>
      <c r="M85" s="23">
        <v>0</v>
      </c>
      <c r="N85" s="23">
        <v>0</v>
      </c>
      <c r="O85" s="23">
        <v>0</v>
      </c>
      <c r="P85" s="23">
        <v>0</v>
      </c>
      <c r="Q85" s="23">
        <v>0</v>
      </c>
      <c r="R85" s="172">
        <v>0</v>
      </c>
      <c r="S85" s="23">
        <v>23</v>
      </c>
    </row>
    <row r="86" spans="1:19" x14ac:dyDescent="0.25">
      <c r="A86" s="36" t="s">
        <v>152</v>
      </c>
      <c r="B86" s="75" t="s">
        <v>363</v>
      </c>
      <c r="C86" s="77">
        <v>148</v>
      </c>
      <c r="D86" s="23">
        <v>1247</v>
      </c>
      <c r="E86" s="23">
        <v>0</v>
      </c>
      <c r="F86" s="23">
        <v>0</v>
      </c>
      <c r="G86" s="23">
        <v>256</v>
      </c>
      <c r="H86" s="23">
        <v>19</v>
      </c>
      <c r="I86" s="23">
        <v>271</v>
      </c>
      <c r="J86" s="23">
        <v>0</v>
      </c>
      <c r="K86" s="23">
        <v>0</v>
      </c>
      <c r="L86" s="23">
        <v>0</v>
      </c>
      <c r="M86" s="23">
        <v>0</v>
      </c>
      <c r="N86" s="23">
        <v>0</v>
      </c>
      <c r="O86" s="23">
        <v>0</v>
      </c>
      <c r="P86" s="23">
        <v>0</v>
      </c>
      <c r="Q86" s="23">
        <v>0</v>
      </c>
      <c r="R86" s="172">
        <v>0</v>
      </c>
      <c r="S86" s="23">
        <v>1793</v>
      </c>
    </row>
    <row r="87" spans="1:19" x14ac:dyDescent="0.25">
      <c r="A87" s="8" t="s">
        <v>153</v>
      </c>
      <c r="B87" s="75" t="s">
        <v>363</v>
      </c>
      <c r="C87" s="77">
        <v>197</v>
      </c>
      <c r="D87" s="23">
        <v>321</v>
      </c>
      <c r="E87" s="23">
        <v>0</v>
      </c>
      <c r="F87" s="23">
        <v>0</v>
      </c>
      <c r="G87" s="23">
        <v>3</v>
      </c>
      <c r="H87" s="23">
        <v>3</v>
      </c>
      <c r="I87" s="23">
        <v>1</v>
      </c>
      <c r="J87" s="23">
        <v>0</v>
      </c>
      <c r="K87" s="23">
        <v>0</v>
      </c>
      <c r="L87" s="23">
        <v>0</v>
      </c>
      <c r="M87" s="23">
        <v>0</v>
      </c>
      <c r="N87" s="23">
        <v>0</v>
      </c>
      <c r="O87" s="23">
        <v>0</v>
      </c>
      <c r="P87" s="23">
        <v>0</v>
      </c>
      <c r="Q87" s="23">
        <v>0</v>
      </c>
      <c r="R87" s="172">
        <v>0</v>
      </c>
      <c r="S87" s="23">
        <v>328</v>
      </c>
    </row>
    <row r="88" spans="1:19" x14ac:dyDescent="0.25">
      <c r="A88" s="10" t="s">
        <v>154</v>
      </c>
      <c r="B88" s="75" t="s">
        <v>363</v>
      </c>
      <c r="C88" s="77">
        <v>206</v>
      </c>
      <c r="D88" s="23">
        <v>15</v>
      </c>
      <c r="E88" s="23">
        <v>0</v>
      </c>
      <c r="F88" s="23">
        <v>0</v>
      </c>
      <c r="G88" s="23">
        <v>2</v>
      </c>
      <c r="H88" s="23">
        <v>0</v>
      </c>
      <c r="I88" s="23">
        <v>0</v>
      </c>
      <c r="J88" s="23">
        <v>0</v>
      </c>
      <c r="K88" s="23">
        <v>0</v>
      </c>
      <c r="L88" s="23">
        <v>0</v>
      </c>
      <c r="M88" s="23">
        <v>0</v>
      </c>
      <c r="N88" s="23">
        <v>0</v>
      </c>
      <c r="O88" s="23">
        <v>0</v>
      </c>
      <c r="P88" s="23">
        <v>0</v>
      </c>
      <c r="Q88" s="23">
        <v>0</v>
      </c>
      <c r="R88" s="172">
        <v>0</v>
      </c>
      <c r="S88" s="23">
        <v>17</v>
      </c>
    </row>
    <row r="89" spans="1:19" x14ac:dyDescent="0.25">
      <c r="A89" s="8" t="s">
        <v>155</v>
      </c>
      <c r="B89" s="75" t="s">
        <v>363</v>
      </c>
      <c r="C89" s="77">
        <v>313</v>
      </c>
      <c r="D89" s="23">
        <v>199</v>
      </c>
      <c r="E89" s="23">
        <v>0</v>
      </c>
      <c r="F89" s="23">
        <v>0</v>
      </c>
      <c r="G89" s="23">
        <v>12</v>
      </c>
      <c r="H89" s="23">
        <v>6</v>
      </c>
      <c r="I89" s="23">
        <v>10</v>
      </c>
      <c r="J89" s="23">
        <v>0</v>
      </c>
      <c r="K89" s="23">
        <v>0</v>
      </c>
      <c r="L89" s="23">
        <v>0</v>
      </c>
      <c r="M89" s="23">
        <v>0</v>
      </c>
      <c r="N89" s="23">
        <v>0</v>
      </c>
      <c r="O89" s="23">
        <v>0</v>
      </c>
      <c r="P89" s="23">
        <v>0</v>
      </c>
      <c r="Q89" s="23">
        <v>0</v>
      </c>
      <c r="R89" s="172">
        <v>0</v>
      </c>
      <c r="S89" s="23">
        <v>227</v>
      </c>
    </row>
    <row r="90" spans="1:19" x14ac:dyDescent="0.25">
      <c r="A90" s="8" t="s">
        <v>156</v>
      </c>
      <c r="B90" s="75" t="s">
        <v>363</v>
      </c>
      <c r="C90" s="77">
        <v>318</v>
      </c>
      <c r="D90" s="23">
        <v>1408</v>
      </c>
      <c r="E90" s="23">
        <v>0</v>
      </c>
      <c r="F90" s="23">
        <v>0</v>
      </c>
      <c r="G90" s="23">
        <v>83</v>
      </c>
      <c r="H90" s="23">
        <v>0</v>
      </c>
      <c r="I90" s="23">
        <v>156</v>
      </c>
      <c r="J90" s="23">
        <v>36</v>
      </c>
      <c r="K90" s="23">
        <v>0</v>
      </c>
      <c r="L90" s="23">
        <v>0</v>
      </c>
      <c r="M90" s="23">
        <v>0</v>
      </c>
      <c r="N90" s="23">
        <v>0</v>
      </c>
      <c r="O90" s="23">
        <v>0</v>
      </c>
      <c r="P90" s="23">
        <v>0</v>
      </c>
      <c r="Q90" s="23">
        <v>0</v>
      </c>
      <c r="R90" s="172">
        <v>0</v>
      </c>
      <c r="S90" s="23">
        <v>1683</v>
      </c>
    </row>
    <row r="91" spans="1:19" x14ac:dyDescent="0.25">
      <c r="A91" s="8" t="s">
        <v>157</v>
      </c>
      <c r="B91" s="75" t="s">
        <v>363</v>
      </c>
      <c r="C91" s="77">
        <v>321</v>
      </c>
      <c r="D91" s="23">
        <v>738</v>
      </c>
      <c r="E91" s="23">
        <v>0</v>
      </c>
      <c r="F91" s="23">
        <v>0</v>
      </c>
      <c r="G91" s="23">
        <v>39</v>
      </c>
      <c r="H91" s="23">
        <v>2</v>
      </c>
      <c r="I91" s="23">
        <v>0</v>
      </c>
      <c r="J91" s="23">
        <v>0</v>
      </c>
      <c r="K91" s="23">
        <v>0</v>
      </c>
      <c r="L91" s="23">
        <v>0</v>
      </c>
      <c r="M91" s="23">
        <v>0</v>
      </c>
      <c r="N91" s="23">
        <v>0</v>
      </c>
      <c r="O91" s="23">
        <v>0</v>
      </c>
      <c r="P91" s="23">
        <v>0</v>
      </c>
      <c r="Q91" s="23">
        <v>0</v>
      </c>
      <c r="R91" s="172">
        <v>0</v>
      </c>
      <c r="S91" s="23">
        <v>779</v>
      </c>
    </row>
    <row r="92" spans="1:19" x14ac:dyDescent="0.25">
      <c r="A92" s="8" t="s">
        <v>158</v>
      </c>
      <c r="B92" s="75" t="s">
        <v>363</v>
      </c>
      <c r="C92" s="77">
        <v>376</v>
      </c>
      <c r="D92" s="23">
        <v>895</v>
      </c>
      <c r="E92" s="23">
        <v>0</v>
      </c>
      <c r="F92" s="23">
        <v>0</v>
      </c>
      <c r="G92" s="23">
        <v>174</v>
      </c>
      <c r="H92" s="23">
        <v>12</v>
      </c>
      <c r="I92" s="23">
        <v>270</v>
      </c>
      <c r="J92" s="23">
        <v>138</v>
      </c>
      <c r="K92" s="23">
        <v>0</v>
      </c>
      <c r="L92" s="23">
        <v>0</v>
      </c>
      <c r="M92" s="23">
        <v>0</v>
      </c>
      <c r="N92" s="23">
        <v>0</v>
      </c>
      <c r="O92" s="23">
        <v>0</v>
      </c>
      <c r="P92" s="23">
        <v>0</v>
      </c>
      <c r="Q92" s="23">
        <v>0</v>
      </c>
      <c r="R92" s="172">
        <v>0</v>
      </c>
      <c r="S92" s="23">
        <v>1489</v>
      </c>
    </row>
    <row r="93" spans="1:19" x14ac:dyDescent="0.25">
      <c r="A93" s="10" t="s">
        <v>159</v>
      </c>
      <c r="B93" s="75" t="s">
        <v>363</v>
      </c>
      <c r="C93" s="77">
        <v>400</v>
      </c>
      <c r="D93" s="23">
        <v>241</v>
      </c>
      <c r="E93" s="23">
        <v>0</v>
      </c>
      <c r="F93" s="23">
        <v>0</v>
      </c>
      <c r="G93" s="23">
        <v>23</v>
      </c>
      <c r="H93" s="23">
        <v>0</v>
      </c>
      <c r="I93" s="23">
        <v>21</v>
      </c>
      <c r="J93" s="23">
        <v>10</v>
      </c>
      <c r="K93" s="23">
        <v>0</v>
      </c>
      <c r="L93" s="23">
        <v>0</v>
      </c>
      <c r="M93" s="23">
        <v>0</v>
      </c>
      <c r="N93" s="23">
        <v>0</v>
      </c>
      <c r="O93" s="23">
        <v>0</v>
      </c>
      <c r="P93" s="23">
        <v>0</v>
      </c>
      <c r="Q93" s="23">
        <v>0</v>
      </c>
      <c r="R93" s="172">
        <v>0</v>
      </c>
      <c r="S93" s="23">
        <v>295</v>
      </c>
    </row>
    <row r="94" spans="1:19" x14ac:dyDescent="0.25">
      <c r="A94" s="8" t="s">
        <v>160</v>
      </c>
      <c r="B94" s="75" t="s">
        <v>363</v>
      </c>
      <c r="C94" s="77">
        <v>440</v>
      </c>
      <c r="D94" s="23">
        <v>3868</v>
      </c>
      <c r="E94" s="23">
        <v>0</v>
      </c>
      <c r="F94" s="23">
        <v>0</v>
      </c>
      <c r="G94" s="23">
        <v>262</v>
      </c>
      <c r="H94" s="23">
        <v>15</v>
      </c>
      <c r="I94" s="23">
        <v>210</v>
      </c>
      <c r="J94" s="23">
        <v>97</v>
      </c>
      <c r="K94" s="23">
        <v>0</v>
      </c>
      <c r="L94" s="23">
        <v>0</v>
      </c>
      <c r="M94" s="23">
        <v>0</v>
      </c>
      <c r="N94" s="23">
        <v>0</v>
      </c>
      <c r="O94" s="23">
        <v>0</v>
      </c>
      <c r="P94" s="23">
        <v>0</v>
      </c>
      <c r="Q94" s="23">
        <v>0</v>
      </c>
      <c r="R94" s="172">
        <v>0</v>
      </c>
      <c r="S94" s="23">
        <v>4452</v>
      </c>
    </row>
    <row r="95" spans="1:19" x14ac:dyDescent="0.25">
      <c r="A95" s="8" t="s">
        <v>161</v>
      </c>
      <c r="B95" s="75" t="s">
        <v>363</v>
      </c>
      <c r="C95" s="77">
        <v>483</v>
      </c>
      <c r="D95" s="23">
        <v>10</v>
      </c>
      <c r="E95" s="23">
        <v>2</v>
      </c>
      <c r="F95" s="23">
        <v>0</v>
      </c>
      <c r="G95" s="23">
        <v>0</v>
      </c>
      <c r="H95" s="23">
        <v>0</v>
      </c>
      <c r="I95" s="23">
        <v>0</v>
      </c>
      <c r="J95" s="23">
        <v>0</v>
      </c>
      <c r="K95" s="23">
        <v>0</v>
      </c>
      <c r="L95" s="23">
        <v>0</v>
      </c>
      <c r="M95" s="23">
        <v>0</v>
      </c>
      <c r="N95" s="23">
        <v>0</v>
      </c>
      <c r="O95" s="23">
        <v>0</v>
      </c>
      <c r="P95" s="23">
        <v>0</v>
      </c>
      <c r="Q95" s="23">
        <v>0</v>
      </c>
      <c r="R95" s="172">
        <v>0</v>
      </c>
      <c r="S95" s="23">
        <v>12</v>
      </c>
    </row>
    <row r="96" spans="1:19" x14ac:dyDescent="0.25">
      <c r="A96" s="5" t="s">
        <v>162</v>
      </c>
      <c r="B96" s="75" t="s">
        <v>363</v>
      </c>
      <c r="C96" s="77">
        <v>541</v>
      </c>
      <c r="D96" s="23">
        <v>835</v>
      </c>
      <c r="E96" s="23">
        <v>0</v>
      </c>
      <c r="F96" s="23">
        <v>0</v>
      </c>
      <c r="G96" s="23">
        <v>88</v>
      </c>
      <c r="H96" s="23">
        <v>9</v>
      </c>
      <c r="I96" s="23">
        <v>0</v>
      </c>
      <c r="J96" s="23">
        <v>42</v>
      </c>
      <c r="K96" s="23">
        <v>0</v>
      </c>
      <c r="L96" s="23">
        <v>0</v>
      </c>
      <c r="M96" s="23">
        <v>0</v>
      </c>
      <c r="N96" s="23">
        <v>0</v>
      </c>
      <c r="O96" s="23">
        <v>0</v>
      </c>
      <c r="P96" s="23">
        <v>0</v>
      </c>
      <c r="Q96" s="23">
        <v>0</v>
      </c>
      <c r="R96" s="172">
        <v>0</v>
      </c>
      <c r="S96" s="23">
        <v>974</v>
      </c>
    </row>
    <row r="97" spans="1:19" x14ac:dyDescent="0.25">
      <c r="A97" s="8" t="s">
        <v>163</v>
      </c>
      <c r="B97" s="75" t="s">
        <v>363</v>
      </c>
      <c r="C97" s="77">
        <v>607</v>
      </c>
      <c r="D97" s="23">
        <v>263</v>
      </c>
      <c r="E97" s="23">
        <v>0</v>
      </c>
      <c r="F97" s="23">
        <v>0</v>
      </c>
      <c r="G97" s="23">
        <v>43</v>
      </c>
      <c r="H97" s="23">
        <v>8</v>
      </c>
      <c r="I97" s="23">
        <v>52</v>
      </c>
      <c r="J97" s="23">
        <v>0</v>
      </c>
      <c r="K97" s="23">
        <v>0</v>
      </c>
      <c r="L97" s="23">
        <v>0</v>
      </c>
      <c r="M97" s="23">
        <v>0</v>
      </c>
      <c r="N97" s="23">
        <v>0</v>
      </c>
      <c r="O97" s="23">
        <v>0</v>
      </c>
      <c r="P97" s="23">
        <v>0</v>
      </c>
      <c r="Q97" s="23">
        <v>0</v>
      </c>
      <c r="R97" s="172">
        <v>0</v>
      </c>
      <c r="S97" s="23">
        <v>366</v>
      </c>
    </row>
    <row r="98" spans="1:19" x14ac:dyDescent="0.25">
      <c r="A98" s="8" t="s">
        <v>164</v>
      </c>
      <c r="B98" s="75" t="s">
        <v>363</v>
      </c>
      <c r="C98" s="77">
        <v>615</v>
      </c>
      <c r="D98" s="23">
        <v>2995</v>
      </c>
      <c r="E98" s="23">
        <v>61</v>
      </c>
      <c r="F98" s="23">
        <v>1</v>
      </c>
      <c r="G98" s="23">
        <v>594</v>
      </c>
      <c r="H98" s="23">
        <v>28</v>
      </c>
      <c r="I98" s="23">
        <v>377</v>
      </c>
      <c r="J98" s="23">
        <v>217</v>
      </c>
      <c r="K98" s="23">
        <v>53</v>
      </c>
      <c r="L98" s="23">
        <v>9</v>
      </c>
      <c r="M98" s="23">
        <v>0</v>
      </c>
      <c r="N98" s="23">
        <v>0</v>
      </c>
      <c r="O98" s="23">
        <v>0</v>
      </c>
      <c r="P98" s="23">
        <v>0</v>
      </c>
      <c r="Q98" s="23">
        <v>0</v>
      </c>
      <c r="R98" s="172">
        <v>0</v>
      </c>
      <c r="S98" s="23">
        <v>4335</v>
      </c>
    </row>
    <row r="99" spans="1:19" x14ac:dyDescent="0.25">
      <c r="A99" s="8" t="s">
        <v>165</v>
      </c>
      <c r="B99" s="75" t="s">
        <v>363</v>
      </c>
      <c r="C99" s="77">
        <v>649</v>
      </c>
      <c r="D99" s="23">
        <v>103</v>
      </c>
      <c r="E99" s="23">
        <v>0</v>
      </c>
      <c r="F99" s="23">
        <v>0</v>
      </c>
      <c r="G99" s="23">
        <v>2</v>
      </c>
      <c r="H99" s="23">
        <v>0</v>
      </c>
      <c r="I99" s="23">
        <v>2</v>
      </c>
      <c r="J99" s="23">
        <v>0</v>
      </c>
      <c r="K99" s="23">
        <v>0</v>
      </c>
      <c r="L99" s="23">
        <v>0</v>
      </c>
      <c r="M99" s="23">
        <v>0</v>
      </c>
      <c r="N99" s="23">
        <v>0</v>
      </c>
      <c r="O99" s="23">
        <v>0</v>
      </c>
      <c r="P99" s="23">
        <v>0</v>
      </c>
      <c r="Q99" s="23">
        <v>0</v>
      </c>
      <c r="R99" s="172">
        <v>0</v>
      </c>
      <c r="S99" s="23">
        <v>107</v>
      </c>
    </row>
    <row r="100" spans="1:19" x14ac:dyDescent="0.25">
      <c r="A100" s="8" t="s">
        <v>166</v>
      </c>
      <c r="B100" s="75" t="s">
        <v>363</v>
      </c>
      <c r="C100" s="77">
        <v>652</v>
      </c>
      <c r="D100" s="23">
        <v>16</v>
      </c>
      <c r="E100" s="23">
        <v>0</v>
      </c>
      <c r="F100" s="23">
        <v>0</v>
      </c>
      <c r="G100" s="23">
        <v>0</v>
      </c>
      <c r="H100" s="23">
        <v>0</v>
      </c>
      <c r="I100" s="23">
        <v>0</v>
      </c>
      <c r="J100" s="23">
        <v>0</v>
      </c>
      <c r="K100" s="23">
        <v>0</v>
      </c>
      <c r="L100" s="23">
        <v>0</v>
      </c>
      <c r="M100" s="23">
        <v>0</v>
      </c>
      <c r="N100" s="23">
        <v>0</v>
      </c>
      <c r="O100" s="23">
        <v>0</v>
      </c>
      <c r="P100" s="23">
        <v>0</v>
      </c>
      <c r="Q100" s="23">
        <v>0</v>
      </c>
      <c r="R100" s="172">
        <v>0</v>
      </c>
      <c r="S100" s="23">
        <v>16</v>
      </c>
    </row>
    <row r="101" spans="1:19" x14ac:dyDescent="0.25">
      <c r="A101" s="8" t="s">
        <v>167</v>
      </c>
      <c r="B101" s="75" t="s">
        <v>363</v>
      </c>
      <c r="C101" s="77">
        <v>660</v>
      </c>
      <c r="D101" s="23">
        <v>242</v>
      </c>
      <c r="E101" s="23">
        <v>0</v>
      </c>
      <c r="F101" s="23">
        <v>0</v>
      </c>
      <c r="G101" s="23">
        <v>3</v>
      </c>
      <c r="H101" s="23">
        <v>1</v>
      </c>
      <c r="I101" s="23">
        <v>0</v>
      </c>
      <c r="J101" s="23">
        <v>0</v>
      </c>
      <c r="K101" s="23">
        <v>0</v>
      </c>
      <c r="L101" s="23">
        <v>0</v>
      </c>
      <c r="M101" s="23">
        <v>0</v>
      </c>
      <c r="N101" s="23">
        <v>0</v>
      </c>
      <c r="O101" s="23">
        <v>0</v>
      </c>
      <c r="P101" s="23">
        <v>0</v>
      </c>
      <c r="Q101" s="23">
        <v>0</v>
      </c>
      <c r="R101" s="172">
        <v>0</v>
      </c>
      <c r="S101" s="23">
        <v>246</v>
      </c>
    </row>
    <row r="102" spans="1:19" x14ac:dyDescent="0.25">
      <c r="A102" s="8" t="s">
        <v>168</v>
      </c>
      <c r="B102" s="75" t="s">
        <v>363</v>
      </c>
      <c r="C102" s="77">
        <v>667</v>
      </c>
      <c r="D102" s="23">
        <v>186</v>
      </c>
      <c r="E102" s="23">
        <v>0</v>
      </c>
      <c r="F102" s="23">
        <v>0</v>
      </c>
      <c r="G102" s="23">
        <v>11</v>
      </c>
      <c r="H102" s="23">
        <v>0</v>
      </c>
      <c r="I102" s="23">
        <v>1</v>
      </c>
      <c r="J102" s="23">
        <v>0</v>
      </c>
      <c r="K102" s="23">
        <v>0</v>
      </c>
      <c r="L102" s="23">
        <v>0</v>
      </c>
      <c r="M102" s="23">
        <v>0</v>
      </c>
      <c r="N102" s="23">
        <v>0</v>
      </c>
      <c r="O102" s="23">
        <v>0</v>
      </c>
      <c r="P102" s="23">
        <v>0</v>
      </c>
      <c r="Q102" s="23">
        <v>0</v>
      </c>
      <c r="R102" s="172">
        <v>0</v>
      </c>
      <c r="S102" s="23">
        <v>198</v>
      </c>
    </row>
    <row r="103" spans="1:19" x14ac:dyDescent="0.25">
      <c r="A103" s="8" t="s">
        <v>169</v>
      </c>
      <c r="B103" s="75" t="s">
        <v>363</v>
      </c>
      <c r="C103" s="77">
        <v>674</v>
      </c>
      <c r="D103" s="23">
        <v>304</v>
      </c>
      <c r="E103" s="23">
        <v>0</v>
      </c>
      <c r="F103" s="23">
        <v>0</v>
      </c>
      <c r="G103" s="23">
        <v>17</v>
      </c>
      <c r="H103" s="23">
        <v>0</v>
      </c>
      <c r="I103" s="23">
        <v>0</v>
      </c>
      <c r="J103" s="23">
        <v>0</v>
      </c>
      <c r="K103" s="23">
        <v>0</v>
      </c>
      <c r="L103" s="23">
        <v>0</v>
      </c>
      <c r="M103" s="23">
        <v>0</v>
      </c>
      <c r="N103" s="23">
        <v>0</v>
      </c>
      <c r="O103" s="23">
        <v>0</v>
      </c>
      <c r="P103" s="23">
        <v>0</v>
      </c>
      <c r="Q103" s="23">
        <v>0</v>
      </c>
      <c r="R103" s="172">
        <v>0</v>
      </c>
      <c r="S103" s="23">
        <v>321</v>
      </c>
    </row>
    <row r="104" spans="1:19" x14ac:dyDescent="0.25">
      <c r="A104" s="14" t="s">
        <v>170</v>
      </c>
      <c r="B104" s="75" t="s">
        <v>363</v>
      </c>
      <c r="C104" s="77">
        <v>697</v>
      </c>
      <c r="D104" s="23">
        <v>1379</v>
      </c>
      <c r="E104" s="23">
        <v>0</v>
      </c>
      <c r="F104" s="23">
        <v>0</v>
      </c>
      <c r="G104" s="23">
        <v>116</v>
      </c>
      <c r="H104" s="23">
        <v>0</v>
      </c>
      <c r="I104" s="23">
        <v>72</v>
      </c>
      <c r="J104" s="23">
        <v>9</v>
      </c>
      <c r="K104" s="23">
        <v>0</v>
      </c>
      <c r="L104" s="23">
        <v>0</v>
      </c>
      <c r="M104" s="23">
        <v>0</v>
      </c>
      <c r="N104" s="23">
        <v>0</v>
      </c>
      <c r="O104" s="23">
        <v>0</v>
      </c>
      <c r="P104" s="23">
        <v>0</v>
      </c>
      <c r="Q104" s="23">
        <v>0</v>
      </c>
      <c r="R104" s="172">
        <v>0</v>
      </c>
      <c r="S104" s="23">
        <v>1576</v>
      </c>
    </row>
    <row r="105" spans="1:19" x14ac:dyDescent="0.25">
      <c r="A105" s="8" t="s">
        <v>171</v>
      </c>
      <c r="B105" s="75" t="s">
        <v>363</v>
      </c>
      <c r="C105" s="77">
        <v>756</v>
      </c>
      <c r="D105" s="23">
        <v>543</v>
      </c>
      <c r="E105" s="23">
        <v>0</v>
      </c>
      <c r="F105" s="23">
        <v>0</v>
      </c>
      <c r="G105" s="23">
        <v>21</v>
      </c>
      <c r="H105" s="23">
        <v>1</v>
      </c>
      <c r="I105" s="23">
        <v>82</v>
      </c>
      <c r="J105" s="23">
        <v>0</v>
      </c>
      <c r="K105" s="23">
        <v>0</v>
      </c>
      <c r="L105" s="23">
        <v>0</v>
      </c>
      <c r="M105" s="23">
        <v>0</v>
      </c>
      <c r="N105" s="23">
        <v>0</v>
      </c>
      <c r="O105" s="23">
        <v>0</v>
      </c>
      <c r="P105" s="23">
        <v>0</v>
      </c>
      <c r="Q105" s="23">
        <v>0</v>
      </c>
      <c r="R105" s="172">
        <v>0</v>
      </c>
      <c r="S105" s="23">
        <v>647</v>
      </c>
    </row>
    <row r="106" spans="1:19" x14ac:dyDescent="0.25">
      <c r="A106" s="35" t="s">
        <v>364</v>
      </c>
      <c r="B106" s="76"/>
      <c r="C106" s="78"/>
      <c r="D106" s="79">
        <v>1899</v>
      </c>
      <c r="E106" s="79">
        <v>797</v>
      </c>
      <c r="F106" s="79">
        <v>0</v>
      </c>
      <c r="G106" s="79">
        <v>130</v>
      </c>
      <c r="H106" s="79">
        <v>5</v>
      </c>
      <c r="I106" s="79">
        <v>35</v>
      </c>
      <c r="J106" s="79">
        <v>17</v>
      </c>
      <c r="K106" s="79">
        <v>0</v>
      </c>
      <c r="L106" s="79">
        <v>0</v>
      </c>
      <c r="M106" s="79">
        <v>0</v>
      </c>
      <c r="N106" s="79">
        <v>0</v>
      </c>
      <c r="O106" s="79">
        <v>0</v>
      </c>
      <c r="P106" s="79">
        <v>0</v>
      </c>
      <c r="Q106" s="79">
        <v>0</v>
      </c>
      <c r="R106" s="79">
        <v>0</v>
      </c>
      <c r="S106" s="79">
        <v>2883</v>
      </c>
    </row>
    <row r="107" spans="1:19" x14ac:dyDescent="0.25">
      <c r="A107" s="8" t="s">
        <v>173</v>
      </c>
      <c r="B107" s="75" t="s">
        <v>365</v>
      </c>
      <c r="C107" s="77">
        <v>30</v>
      </c>
      <c r="D107" s="23">
        <v>203</v>
      </c>
      <c r="E107" s="23">
        <v>381</v>
      </c>
      <c r="F107" s="23">
        <v>0</v>
      </c>
      <c r="G107" s="23">
        <v>27</v>
      </c>
      <c r="H107" s="23">
        <v>0</v>
      </c>
      <c r="I107" s="23">
        <v>11</v>
      </c>
      <c r="J107" s="23">
        <v>16</v>
      </c>
      <c r="K107" s="23">
        <v>0</v>
      </c>
      <c r="L107" s="23">
        <v>0</v>
      </c>
      <c r="M107" s="23">
        <v>0</v>
      </c>
      <c r="N107" s="23">
        <v>0</v>
      </c>
      <c r="O107" s="23">
        <v>0</v>
      </c>
      <c r="P107" s="23">
        <v>0</v>
      </c>
      <c r="Q107" s="23">
        <v>0</v>
      </c>
      <c r="R107" s="172">
        <v>0</v>
      </c>
      <c r="S107" s="23">
        <v>638</v>
      </c>
    </row>
    <row r="108" spans="1:19" x14ac:dyDescent="0.25">
      <c r="A108" s="8" t="s">
        <v>174</v>
      </c>
      <c r="B108" s="75" t="s">
        <v>365</v>
      </c>
      <c r="C108" s="77">
        <v>34</v>
      </c>
      <c r="D108" s="23">
        <v>386</v>
      </c>
      <c r="E108" s="23">
        <v>0</v>
      </c>
      <c r="F108" s="23">
        <v>0</v>
      </c>
      <c r="G108" s="23">
        <v>13</v>
      </c>
      <c r="H108" s="23">
        <v>1</v>
      </c>
      <c r="I108" s="23">
        <v>16</v>
      </c>
      <c r="J108" s="23">
        <v>0</v>
      </c>
      <c r="K108" s="23">
        <v>0</v>
      </c>
      <c r="L108" s="23">
        <v>0</v>
      </c>
      <c r="M108" s="23">
        <v>0</v>
      </c>
      <c r="N108" s="23">
        <v>0</v>
      </c>
      <c r="O108" s="23">
        <v>0</v>
      </c>
      <c r="P108" s="23">
        <v>0</v>
      </c>
      <c r="Q108" s="23">
        <v>0</v>
      </c>
      <c r="R108" s="172">
        <v>0</v>
      </c>
      <c r="S108" s="23">
        <v>416</v>
      </c>
    </row>
    <row r="109" spans="1:19" x14ac:dyDescent="0.25">
      <c r="A109" s="8" t="s">
        <v>175</v>
      </c>
      <c r="B109" s="75" t="s">
        <v>365</v>
      </c>
      <c r="C109" s="77">
        <v>36</v>
      </c>
      <c r="D109" s="23">
        <v>64</v>
      </c>
      <c r="E109" s="23">
        <v>0</v>
      </c>
      <c r="F109" s="23">
        <v>0</v>
      </c>
      <c r="G109" s="23">
        <v>2</v>
      </c>
      <c r="H109" s="23">
        <v>0</v>
      </c>
      <c r="I109" s="23">
        <v>4</v>
      </c>
      <c r="J109" s="23">
        <v>0</v>
      </c>
      <c r="K109" s="23">
        <v>0</v>
      </c>
      <c r="L109" s="23">
        <v>0</v>
      </c>
      <c r="M109" s="23">
        <v>0</v>
      </c>
      <c r="N109" s="23">
        <v>0</v>
      </c>
      <c r="O109" s="23">
        <v>0</v>
      </c>
      <c r="P109" s="23">
        <v>0</v>
      </c>
      <c r="Q109" s="23">
        <v>0</v>
      </c>
      <c r="R109" s="172">
        <v>0</v>
      </c>
      <c r="S109" s="23">
        <v>70</v>
      </c>
    </row>
    <row r="110" spans="1:19" x14ac:dyDescent="0.25">
      <c r="A110" s="8" t="s">
        <v>176</v>
      </c>
      <c r="B110" s="75" t="s">
        <v>365</v>
      </c>
      <c r="C110" s="77">
        <v>91</v>
      </c>
      <c r="D110" s="23">
        <v>57</v>
      </c>
      <c r="E110" s="23">
        <v>0</v>
      </c>
      <c r="F110" s="23">
        <v>0</v>
      </c>
      <c r="G110" s="23">
        <v>2</v>
      </c>
      <c r="H110" s="23">
        <v>0</v>
      </c>
      <c r="I110" s="23">
        <v>4</v>
      </c>
      <c r="J110" s="23">
        <v>0</v>
      </c>
      <c r="K110" s="23">
        <v>0</v>
      </c>
      <c r="L110" s="23">
        <v>0</v>
      </c>
      <c r="M110" s="23">
        <v>0</v>
      </c>
      <c r="N110" s="23">
        <v>0</v>
      </c>
      <c r="O110" s="23">
        <v>0</v>
      </c>
      <c r="P110" s="23">
        <v>0</v>
      </c>
      <c r="Q110" s="23">
        <v>0</v>
      </c>
      <c r="R110" s="172">
        <v>0</v>
      </c>
      <c r="S110" s="23">
        <v>63</v>
      </c>
    </row>
    <row r="111" spans="1:19" x14ac:dyDescent="0.25">
      <c r="A111" s="8" t="s">
        <v>177</v>
      </c>
      <c r="B111" s="75" t="s">
        <v>365</v>
      </c>
      <c r="C111" s="77">
        <v>93</v>
      </c>
      <c r="D111" s="23">
        <v>81</v>
      </c>
      <c r="E111" s="23">
        <v>0</v>
      </c>
      <c r="F111" s="23">
        <v>0</v>
      </c>
      <c r="G111" s="23">
        <v>2</v>
      </c>
      <c r="H111" s="23">
        <v>0</v>
      </c>
      <c r="I111" s="23">
        <v>0</v>
      </c>
      <c r="J111" s="23">
        <v>0</v>
      </c>
      <c r="K111" s="23">
        <v>0</v>
      </c>
      <c r="L111" s="23">
        <v>0</v>
      </c>
      <c r="M111" s="23">
        <v>0</v>
      </c>
      <c r="N111" s="23">
        <v>0</v>
      </c>
      <c r="O111" s="23">
        <v>0</v>
      </c>
      <c r="P111" s="23">
        <v>0</v>
      </c>
      <c r="Q111" s="23">
        <v>0</v>
      </c>
      <c r="R111" s="172">
        <v>0</v>
      </c>
      <c r="S111" s="23">
        <v>83</v>
      </c>
    </row>
    <row r="112" spans="1:19" x14ac:dyDescent="0.25">
      <c r="A112" s="5" t="s">
        <v>178</v>
      </c>
      <c r="B112" s="75" t="s">
        <v>365</v>
      </c>
      <c r="C112" s="77">
        <v>101</v>
      </c>
      <c r="D112" s="23">
        <v>137</v>
      </c>
      <c r="E112" s="23">
        <v>181</v>
      </c>
      <c r="F112" s="23">
        <v>0</v>
      </c>
      <c r="G112" s="23">
        <v>10</v>
      </c>
      <c r="H112" s="23">
        <v>0</v>
      </c>
      <c r="I112" s="23">
        <v>0</v>
      </c>
      <c r="J112" s="23">
        <v>0</v>
      </c>
      <c r="K112" s="23">
        <v>0</v>
      </c>
      <c r="L112" s="23">
        <v>0</v>
      </c>
      <c r="M112" s="23">
        <v>0</v>
      </c>
      <c r="N112" s="23">
        <v>0</v>
      </c>
      <c r="O112" s="23">
        <v>0</v>
      </c>
      <c r="P112" s="23">
        <v>0</v>
      </c>
      <c r="Q112" s="23">
        <v>0</v>
      </c>
      <c r="R112" s="172">
        <v>0</v>
      </c>
      <c r="S112" s="23">
        <v>328</v>
      </c>
    </row>
    <row r="113" spans="1:19" x14ac:dyDescent="0.25">
      <c r="A113" s="8" t="s">
        <v>179</v>
      </c>
      <c r="B113" s="75" t="s">
        <v>365</v>
      </c>
      <c r="C113" s="77">
        <v>145</v>
      </c>
      <c r="D113" s="23">
        <v>24</v>
      </c>
      <c r="E113" s="23">
        <v>0</v>
      </c>
      <c r="F113" s="23">
        <v>0</v>
      </c>
      <c r="G113" s="23">
        <v>2</v>
      </c>
      <c r="H113" s="23">
        <v>1</v>
      </c>
      <c r="I113" s="23">
        <v>0</v>
      </c>
      <c r="J113" s="23">
        <v>0</v>
      </c>
      <c r="K113" s="23">
        <v>0</v>
      </c>
      <c r="L113" s="23">
        <v>0</v>
      </c>
      <c r="M113" s="23">
        <v>0</v>
      </c>
      <c r="N113" s="23">
        <v>0</v>
      </c>
      <c r="O113" s="23">
        <v>0</v>
      </c>
      <c r="P113" s="23">
        <v>0</v>
      </c>
      <c r="Q113" s="23">
        <v>0</v>
      </c>
      <c r="R113" s="172">
        <v>0</v>
      </c>
      <c r="S113" s="23">
        <v>27</v>
      </c>
    </row>
    <row r="114" spans="1:19" x14ac:dyDescent="0.25">
      <c r="A114" s="8" t="s">
        <v>180</v>
      </c>
      <c r="B114" s="75" t="s">
        <v>365</v>
      </c>
      <c r="C114" s="77">
        <v>209</v>
      </c>
      <c r="D114" s="23">
        <v>98</v>
      </c>
      <c r="E114" s="23">
        <v>0</v>
      </c>
      <c r="F114" s="23">
        <v>0</v>
      </c>
      <c r="G114" s="23">
        <v>2</v>
      </c>
      <c r="H114" s="23">
        <v>0</v>
      </c>
      <c r="I114" s="23">
        <v>0</v>
      </c>
      <c r="J114" s="23">
        <v>0</v>
      </c>
      <c r="K114" s="23">
        <v>0</v>
      </c>
      <c r="L114" s="23">
        <v>0</v>
      </c>
      <c r="M114" s="23">
        <v>0</v>
      </c>
      <c r="N114" s="23">
        <v>0</v>
      </c>
      <c r="O114" s="23">
        <v>0</v>
      </c>
      <c r="P114" s="23">
        <v>0</v>
      </c>
      <c r="Q114" s="23">
        <v>0</v>
      </c>
      <c r="R114" s="172">
        <v>0</v>
      </c>
      <c r="S114" s="23">
        <v>100</v>
      </c>
    </row>
    <row r="115" spans="1:19" x14ac:dyDescent="0.25">
      <c r="A115" s="8" t="s">
        <v>181</v>
      </c>
      <c r="B115" s="75" t="s">
        <v>365</v>
      </c>
      <c r="C115" s="77">
        <v>282</v>
      </c>
      <c r="D115" s="23">
        <v>161</v>
      </c>
      <c r="E115" s="23">
        <v>0</v>
      </c>
      <c r="F115" s="23">
        <v>0</v>
      </c>
      <c r="G115" s="23">
        <v>10</v>
      </c>
      <c r="H115" s="23">
        <v>0</v>
      </c>
      <c r="I115" s="23">
        <v>0</v>
      </c>
      <c r="J115" s="23">
        <v>0</v>
      </c>
      <c r="K115" s="23">
        <v>0</v>
      </c>
      <c r="L115" s="23">
        <v>0</v>
      </c>
      <c r="M115" s="23">
        <v>0</v>
      </c>
      <c r="N115" s="23">
        <v>0</v>
      </c>
      <c r="O115" s="23">
        <v>0</v>
      </c>
      <c r="P115" s="23">
        <v>0</v>
      </c>
      <c r="Q115" s="23">
        <v>0</v>
      </c>
      <c r="R115" s="172">
        <v>0</v>
      </c>
      <c r="S115" s="23">
        <v>171</v>
      </c>
    </row>
    <row r="116" spans="1:19" x14ac:dyDescent="0.25">
      <c r="A116" s="8" t="s">
        <v>182</v>
      </c>
      <c r="B116" s="75" t="s">
        <v>365</v>
      </c>
      <c r="C116" s="77">
        <v>353</v>
      </c>
      <c r="D116" s="23">
        <v>6</v>
      </c>
      <c r="E116" s="23">
        <v>14</v>
      </c>
      <c r="F116" s="23">
        <v>0</v>
      </c>
      <c r="G116" s="23">
        <v>0</v>
      </c>
      <c r="H116" s="23">
        <v>0</v>
      </c>
      <c r="I116" s="23">
        <v>0</v>
      </c>
      <c r="J116" s="23">
        <v>0</v>
      </c>
      <c r="K116" s="23">
        <v>0</v>
      </c>
      <c r="L116" s="23">
        <v>0</v>
      </c>
      <c r="M116" s="23">
        <v>0</v>
      </c>
      <c r="N116" s="23">
        <v>0</v>
      </c>
      <c r="O116" s="23">
        <v>0</v>
      </c>
      <c r="P116" s="23">
        <v>0</v>
      </c>
      <c r="Q116" s="23">
        <v>0</v>
      </c>
      <c r="R116" s="172">
        <v>0</v>
      </c>
      <c r="S116" s="23">
        <v>20</v>
      </c>
    </row>
    <row r="117" spans="1:19" x14ac:dyDescent="0.25">
      <c r="A117" s="8" t="s">
        <v>183</v>
      </c>
      <c r="B117" s="75" t="s">
        <v>365</v>
      </c>
      <c r="C117" s="77">
        <v>364</v>
      </c>
      <c r="D117" s="23">
        <v>81</v>
      </c>
      <c r="E117" s="23">
        <v>0</v>
      </c>
      <c r="F117" s="23">
        <v>0</v>
      </c>
      <c r="G117" s="23">
        <v>9</v>
      </c>
      <c r="H117" s="23">
        <v>1</v>
      </c>
      <c r="I117" s="23">
        <v>0</v>
      </c>
      <c r="J117" s="23">
        <v>0</v>
      </c>
      <c r="K117" s="23">
        <v>0</v>
      </c>
      <c r="L117" s="23">
        <v>0</v>
      </c>
      <c r="M117" s="23">
        <v>0</v>
      </c>
      <c r="N117" s="23">
        <v>0</v>
      </c>
      <c r="O117" s="23">
        <v>0</v>
      </c>
      <c r="P117" s="23">
        <v>0</v>
      </c>
      <c r="Q117" s="23">
        <v>0</v>
      </c>
      <c r="R117" s="172">
        <v>0</v>
      </c>
      <c r="S117" s="23">
        <v>91</v>
      </c>
    </row>
    <row r="118" spans="1:19" x14ac:dyDescent="0.25">
      <c r="A118" s="8" t="s">
        <v>184</v>
      </c>
      <c r="B118" s="75" t="s">
        <v>365</v>
      </c>
      <c r="C118" s="77">
        <v>368</v>
      </c>
      <c r="D118" s="23">
        <v>0</v>
      </c>
      <c r="E118" s="23">
        <v>60</v>
      </c>
      <c r="F118" s="23">
        <v>0</v>
      </c>
      <c r="G118" s="23">
        <v>11</v>
      </c>
      <c r="H118" s="23">
        <v>0</v>
      </c>
      <c r="I118" s="23">
        <v>0</v>
      </c>
      <c r="J118" s="23">
        <v>0</v>
      </c>
      <c r="K118" s="23">
        <v>0</v>
      </c>
      <c r="L118" s="23">
        <v>0</v>
      </c>
      <c r="M118" s="23">
        <v>0</v>
      </c>
      <c r="N118" s="23">
        <v>0</v>
      </c>
      <c r="O118" s="23">
        <v>0</v>
      </c>
      <c r="P118" s="23">
        <v>0</v>
      </c>
      <c r="Q118" s="23">
        <v>0</v>
      </c>
      <c r="R118" s="172">
        <v>0</v>
      </c>
      <c r="S118" s="23">
        <v>71</v>
      </c>
    </row>
    <row r="119" spans="1:19" x14ac:dyDescent="0.25">
      <c r="A119" s="8" t="s">
        <v>185</v>
      </c>
      <c r="B119" s="75" t="s">
        <v>365</v>
      </c>
      <c r="C119" s="77">
        <v>390</v>
      </c>
      <c r="D119" s="23">
        <v>121</v>
      </c>
      <c r="E119" s="23">
        <v>0</v>
      </c>
      <c r="F119" s="23">
        <v>0</v>
      </c>
      <c r="G119" s="23">
        <v>7</v>
      </c>
      <c r="H119" s="23">
        <v>0</v>
      </c>
      <c r="I119" s="23">
        <v>0</v>
      </c>
      <c r="J119" s="23">
        <v>0</v>
      </c>
      <c r="K119" s="23">
        <v>0</v>
      </c>
      <c r="L119" s="23">
        <v>0</v>
      </c>
      <c r="M119" s="23">
        <v>0</v>
      </c>
      <c r="N119" s="23">
        <v>0</v>
      </c>
      <c r="O119" s="23">
        <v>0</v>
      </c>
      <c r="P119" s="23">
        <v>0</v>
      </c>
      <c r="Q119" s="23">
        <v>0</v>
      </c>
      <c r="R119" s="172">
        <v>0</v>
      </c>
      <c r="S119" s="23">
        <v>128</v>
      </c>
    </row>
    <row r="120" spans="1:19" x14ac:dyDescent="0.25">
      <c r="A120" s="8" t="s">
        <v>186</v>
      </c>
      <c r="B120" s="75" t="s">
        <v>365</v>
      </c>
      <c r="C120" s="77">
        <v>467</v>
      </c>
      <c r="D120" s="23">
        <v>7</v>
      </c>
      <c r="E120" s="23">
        <v>0</v>
      </c>
      <c r="F120" s="23">
        <v>0</v>
      </c>
      <c r="G120" s="23">
        <v>0</v>
      </c>
      <c r="H120" s="23">
        <v>0</v>
      </c>
      <c r="I120" s="23">
        <v>0</v>
      </c>
      <c r="J120" s="23">
        <v>0</v>
      </c>
      <c r="K120" s="23">
        <v>0</v>
      </c>
      <c r="L120" s="23">
        <v>0</v>
      </c>
      <c r="M120" s="23">
        <v>0</v>
      </c>
      <c r="N120" s="23">
        <v>0</v>
      </c>
      <c r="O120" s="23">
        <v>0</v>
      </c>
      <c r="P120" s="23">
        <v>0</v>
      </c>
      <c r="Q120" s="23">
        <v>0</v>
      </c>
      <c r="R120" s="172">
        <v>0</v>
      </c>
      <c r="S120" s="23">
        <v>7</v>
      </c>
    </row>
    <row r="121" spans="1:19" x14ac:dyDescent="0.25">
      <c r="A121" s="8" t="s">
        <v>187</v>
      </c>
      <c r="B121" s="75" t="s">
        <v>365</v>
      </c>
      <c r="C121" s="77">
        <v>576</v>
      </c>
      <c r="D121" s="23">
        <v>3</v>
      </c>
      <c r="E121" s="23">
        <v>7</v>
      </c>
      <c r="F121" s="23">
        <v>0</v>
      </c>
      <c r="G121" s="23">
        <v>1</v>
      </c>
      <c r="H121" s="23">
        <v>0</v>
      </c>
      <c r="I121" s="23">
        <v>0</v>
      </c>
      <c r="J121" s="23">
        <v>0</v>
      </c>
      <c r="K121" s="23">
        <v>0</v>
      </c>
      <c r="L121" s="23">
        <v>0</v>
      </c>
      <c r="M121" s="23">
        <v>0</v>
      </c>
      <c r="N121" s="23">
        <v>0</v>
      </c>
      <c r="O121" s="23">
        <v>0</v>
      </c>
      <c r="P121" s="23">
        <v>0</v>
      </c>
      <c r="Q121" s="23">
        <v>0</v>
      </c>
      <c r="R121" s="172">
        <v>0</v>
      </c>
      <c r="S121" s="23">
        <v>11</v>
      </c>
    </row>
    <row r="122" spans="1:19" x14ac:dyDescent="0.25">
      <c r="A122" s="8" t="s">
        <v>188</v>
      </c>
      <c r="B122" s="75" t="s">
        <v>365</v>
      </c>
      <c r="C122" s="77">
        <v>642</v>
      </c>
      <c r="D122" s="23">
        <v>131</v>
      </c>
      <c r="E122" s="23">
        <v>0</v>
      </c>
      <c r="F122" s="23">
        <v>0</v>
      </c>
      <c r="G122" s="23">
        <v>8</v>
      </c>
      <c r="H122" s="23">
        <v>1</v>
      </c>
      <c r="I122" s="23">
        <v>0</v>
      </c>
      <c r="J122" s="23">
        <v>1</v>
      </c>
      <c r="K122" s="23">
        <v>0</v>
      </c>
      <c r="L122" s="23">
        <v>0</v>
      </c>
      <c r="M122" s="23">
        <v>0</v>
      </c>
      <c r="N122" s="23">
        <v>0</v>
      </c>
      <c r="O122" s="23">
        <v>0</v>
      </c>
      <c r="P122" s="23">
        <v>0</v>
      </c>
      <c r="Q122" s="23">
        <v>0</v>
      </c>
      <c r="R122" s="172">
        <v>0</v>
      </c>
      <c r="S122" s="23">
        <v>141</v>
      </c>
    </row>
    <row r="123" spans="1:19" x14ac:dyDescent="0.25">
      <c r="A123" s="8" t="s">
        <v>189</v>
      </c>
      <c r="B123" s="75" t="s">
        <v>365</v>
      </c>
      <c r="C123" s="77">
        <v>679</v>
      </c>
      <c r="D123" s="23">
        <v>89</v>
      </c>
      <c r="E123" s="23">
        <v>80</v>
      </c>
      <c r="F123" s="23">
        <v>0</v>
      </c>
      <c r="G123" s="23">
        <v>4</v>
      </c>
      <c r="H123" s="23">
        <v>1</v>
      </c>
      <c r="I123" s="23">
        <v>0</v>
      </c>
      <c r="J123" s="23">
        <v>0</v>
      </c>
      <c r="K123" s="23">
        <v>0</v>
      </c>
      <c r="L123" s="23">
        <v>0</v>
      </c>
      <c r="M123" s="23">
        <v>0</v>
      </c>
      <c r="N123" s="23">
        <v>0</v>
      </c>
      <c r="O123" s="23">
        <v>0</v>
      </c>
      <c r="P123" s="23">
        <v>0</v>
      </c>
      <c r="Q123" s="23">
        <v>0</v>
      </c>
      <c r="R123" s="172">
        <v>0</v>
      </c>
      <c r="S123" s="23">
        <v>174</v>
      </c>
    </row>
    <row r="124" spans="1:19" x14ac:dyDescent="0.25">
      <c r="A124" s="8" t="s">
        <v>190</v>
      </c>
      <c r="B124" s="75" t="s">
        <v>365</v>
      </c>
      <c r="C124" s="77">
        <v>789</v>
      </c>
      <c r="D124" s="23">
        <v>19</v>
      </c>
      <c r="E124" s="23">
        <v>74</v>
      </c>
      <c r="F124" s="23">
        <v>0</v>
      </c>
      <c r="G124" s="23">
        <v>5</v>
      </c>
      <c r="H124" s="23">
        <v>0</v>
      </c>
      <c r="I124" s="23">
        <v>0</v>
      </c>
      <c r="J124" s="23">
        <v>0</v>
      </c>
      <c r="K124" s="23">
        <v>0</v>
      </c>
      <c r="L124" s="23">
        <v>0</v>
      </c>
      <c r="M124" s="23">
        <v>0</v>
      </c>
      <c r="N124" s="23">
        <v>0</v>
      </c>
      <c r="O124" s="23">
        <v>0</v>
      </c>
      <c r="P124" s="23">
        <v>0</v>
      </c>
      <c r="Q124" s="23">
        <v>0</v>
      </c>
      <c r="R124" s="172">
        <v>0</v>
      </c>
      <c r="S124" s="23">
        <v>98</v>
      </c>
    </row>
    <row r="125" spans="1:19" x14ac:dyDescent="0.25">
      <c r="A125" s="8" t="s">
        <v>191</v>
      </c>
      <c r="B125" s="75" t="s">
        <v>365</v>
      </c>
      <c r="C125" s="77">
        <v>792</v>
      </c>
      <c r="D125" s="23">
        <v>21</v>
      </c>
      <c r="E125" s="23">
        <v>0</v>
      </c>
      <c r="F125" s="23">
        <v>0</v>
      </c>
      <c r="G125" s="23">
        <v>1</v>
      </c>
      <c r="H125" s="23">
        <v>0</v>
      </c>
      <c r="I125" s="23">
        <v>0</v>
      </c>
      <c r="J125" s="23">
        <v>0</v>
      </c>
      <c r="K125" s="23">
        <v>0</v>
      </c>
      <c r="L125" s="23">
        <v>0</v>
      </c>
      <c r="M125" s="23">
        <v>0</v>
      </c>
      <c r="N125" s="23">
        <v>0</v>
      </c>
      <c r="O125" s="23">
        <v>0</v>
      </c>
      <c r="P125" s="23">
        <v>0</v>
      </c>
      <c r="Q125" s="23">
        <v>0</v>
      </c>
      <c r="R125" s="172">
        <v>0</v>
      </c>
      <c r="S125" s="23">
        <v>22</v>
      </c>
    </row>
    <row r="126" spans="1:19" x14ac:dyDescent="0.25">
      <c r="A126" s="8" t="s">
        <v>192</v>
      </c>
      <c r="B126" s="75" t="s">
        <v>365</v>
      </c>
      <c r="C126" s="77">
        <v>809</v>
      </c>
      <c r="D126" s="23">
        <v>16</v>
      </c>
      <c r="E126" s="23">
        <v>0</v>
      </c>
      <c r="F126" s="23">
        <v>0</v>
      </c>
      <c r="G126" s="23">
        <v>2</v>
      </c>
      <c r="H126" s="23">
        <v>0</v>
      </c>
      <c r="I126" s="23">
        <v>0</v>
      </c>
      <c r="J126" s="23">
        <v>0</v>
      </c>
      <c r="K126" s="23">
        <v>0</v>
      </c>
      <c r="L126" s="23">
        <v>0</v>
      </c>
      <c r="M126" s="23">
        <v>0</v>
      </c>
      <c r="N126" s="23">
        <v>0</v>
      </c>
      <c r="O126" s="23">
        <v>0</v>
      </c>
      <c r="P126" s="23">
        <v>0</v>
      </c>
      <c r="Q126" s="23">
        <v>0</v>
      </c>
      <c r="R126" s="172">
        <v>0</v>
      </c>
      <c r="S126" s="23">
        <v>18</v>
      </c>
    </row>
    <row r="127" spans="1:19" x14ac:dyDescent="0.25">
      <c r="A127" s="8" t="s">
        <v>193</v>
      </c>
      <c r="B127" s="75" t="s">
        <v>365</v>
      </c>
      <c r="C127" s="77">
        <v>847</v>
      </c>
      <c r="D127" s="23">
        <v>114</v>
      </c>
      <c r="E127" s="23">
        <v>0</v>
      </c>
      <c r="F127" s="23">
        <v>0</v>
      </c>
      <c r="G127" s="23">
        <v>8</v>
      </c>
      <c r="H127" s="23">
        <v>0</v>
      </c>
      <c r="I127" s="23">
        <v>0</v>
      </c>
      <c r="J127" s="23">
        <v>0</v>
      </c>
      <c r="K127" s="23">
        <v>0</v>
      </c>
      <c r="L127" s="23">
        <v>0</v>
      </c>
      <c r="M127" s="23">
        <v>0</v>
      </c>
      <c r="N127" s="23">
        <v>0</v>
      </c>
      <c r="O127" s="23">
        <v>0</v>
      </c>
      <c r="P127" s="23">
        <v>0</v>
      </c>
      <c r="Q127" s="23">
        <v>0</v>
      </c>
      <c r="R127" s="172">
        <v>0</v>
      </c>
      <c r="S127" s="23">
        <v>122</v>
      </c>
    </row>
    <row r="128" spans="1:19" x14ac:dyDescent="0.25">
      <c r="A128" s="8" t="s">
        <v>194</v>
      </c>
      <c r="B128" s="75" t="s">
        <v>365</v>
      </c>
      <c r="C128" s="77">
        <v>856</v>
      </c>
      <c r="D128" s="23">
        <v>9</v>
      </c>
      <c r="E128" s="23">
        <v>0</v>
      </c>
      <c r="F128" s="23">
        <v>0</v>
      </c>
      <c r="G128" s="23">
        <v>1</v>
      </c>
      <c r="H128" s="23">
        <v>0</v>
      </c>
      <c r="I128" s="23">
        <v>0</v>
      </c>
      <c r="J128" s="23">
        <v>0</v>
      </c>
      <c r="K128" s="23">
        <v>0</v>
      </c>
      <c r="L128" s="23">
        <v>0</v>
      </c>
      <c r="M128" s="23">
        <v>0</v>
      </c>
      <c r="N128" s="23">
        <v>0</v>
      </c>
      <c r="O128" s="23">
        <v>0</v>
      </c>
      <c r="P128" s="23">
        <v>0</v>
      </c>
      <c r="Q128" s="23">
        <v>0</v>
      </c>
      <c r="R128" s="172">
        <v>0</v>
      </c>
      <c r="S128" s="23">
        <v>10</v>
      </c>
    </row>
    <row r="129" spans="1:20" x14ac:dyDescent="0.25">
      <c r="A129" s="8" t="s">
        <v>195</v>
      </c>
      <c r="B129" s="75" t="s">
        <v>365</v>
      </c>
      <c r="C129" s="77">
        <v>861</v>
      </c>
      <c r="D129" s="23">
        <v>71</v>
      </c>
      <c r="E129" s="23">
        <v>0</v>
      </c>
      <c r="F129" s="23">
        <v>0</v>
      </c>
      <c r="G129" s="23">
        <v>3</v>
      </c>
      <c r="H129" s="23">
        <v>0</v>
      </c>
      <c r="I129" s="23">
        <v>0</v>
      </c>
      <c r="J129" s="23">
        <v>0</v>
      </c>
      <c r="K129" s="23">
        <v>0</v>
      </c>
      <c r="L129" s="23">
        <v>0</v>
      </c>
      <c r="M129" s="23">
        <v>0</v>
      </c>
      <c r="N129" s="23">
        <v>0</v>
      </c>
      <c r="O129" s="23">
        <v>0</v>
      </c>
      <c r="P129" s="23">
        <v>0</v>
      </c>
      <c r="Q129" s="23">
        <v>0</v>
      </c>
      <c r="R129" s="172">
        <v>0</v>
      </c>
      <c r="S129" s="23">
        <v>74</v>
      </c>
    </row>
    <row r="130" spans="1:20" x14ac:dyDescent="0.25">
      <c r="A130" s="35" t="s">
        <v>366</v>
      </c>
      <c r="B130" s="76"/>
      <c r="C130" s="78"/>
      <c r="D130" s="79">
        <v>87757</v>
      </c>
      <c r="E130" s="79">
        <v>1498</v>
      </c>
      <c r="F130" s="79">
        <v>11</v>
      </c>
      <c r="G130" s="79">
        <v>2500</v>
      </c>
      <c r="H130" s="79">
        <v>393</v>
      </c>
      <c r="I130" s="79">
        <v>7732</v>
      </c>
      <c r="J130" s="79">
        <v>5058</v>
      </c>
      <c r="K130" s="79">
        <v>326</v>
      </c>
      <c r="L130" s="79">
        <v>60</v>
      </c>
      <c r="M130" s="79">
        <v>0</v>
      </c>
      <c r="N130" s="79">
        <v>0</v>
      </c>
      <c r="O130" s="79">
        <v>0</v>
      </c>
      <c r="P130" s="79">
        <v>0</v>
      </c>
      <c r="Q130" s="79">
        <v>0</v>
      </c>
      <c r="R130" s="79">
        <v>0</v>
      </c>
      <c r="S130" s="79">
        <v>105335</v>
      </c>
    </row>
    <row r="131" spans="1:20" x14ac:dyDescent="0.25">
      <c r="A131" s="5" t="s">
        <v>197</v>
      </c>
      <c r="B131" s="75" t="s">
        <v>367</v>
      </c>
      <c r="C131" s="77">
        <v>1</v>
      </c>
      <c r="D131" s="23">
        <v>60022</v>
      </c>
      <c r="E131" s="23">
        <v>1336</v>
      </c>
      <c r="F131" s="23">
        <v>8</v>
      </c>
      <c r="G131" s="23">
        <v>1730</v>
      </c>
      <c r="H131" s="23">
        <v>314</v>
      </c>
      <c r="I131" s="23">
        <v>5148</v>
      </c>
      <c r="J131" s="23">
        <v>3540</v>
      </c>
      <c r="K131" s="23">
        <v>252</v>
      </c>
      <c r="L131" s="23">
        <v>60</v>
      </c>
      <c r="M131" s="23">
        <v>0</v>
      </c>
      <c r="N131" s="23">
        <v>0</v>
      </c>
      <c r="O131" s="23">
        <v>0</v>
      </c>
      <c r="P131" s="23">
        <v>0</v>
      </c>
      <c r="Q131" s="23">
        <v>0</v>
      </c>
      <c r="R131" s="172">
        <v>0</v>
      </c>
      <c r="S131" s="23">
        <v>72410</v>
      </c>
    </row>
    <row r="132" spans="1:20" x14ac:dyDescent="0.25">
      <c r="A132" s="8" t="s">
        <v>198</v>
      </c>
      <c r="B132" s="75" t="s">
        <v>367</v>
      </c>
      <c r="C132" s="77">
        <v>79</v>
      </c>
      <c r="D132" s="23">
        <v>1117</v>
      </c>
      <c r="E132" s="23">
        <v>0</v>
      </c>
      <c r="F132" s="23">
        <v>0</v>
      </c>
      <c r="G132" s="23">
        <v>17</v>
      </c>
      <c r="H132" s="23">
        <v>4</v>
      </c>
      <c r="I132" s="23">
        <v>24</v>
      </c>
      <c r="J132" s="23">
        <v>26</v>
      </c>
      <c r="K132" s="23">
        <v>0</v>
      </c>
      <c r="L132" s="23">
        <v>0</v>
      </c>
      <c r="M132" s="23">
        <v>0</v>
      </c>
      <c r="N132" s="23">
        <v>0</v>
      </c>
      <c r="O132" s="23">
        <v>0</v>
      </c>
      <c r="P132" s="23">
        <v>0</v>
      </c>
      <c r="Q132" s="23">
        <v>0</v>
      </c>
      <c r="R132" s="172">
        <v>0</v>
      </c>
      <c r="S132" s="23">
        <v>1188</v>
      </c>
    </row>
    <row r="133" spans="1:20" x14ac:dyDescent="0.25">
      <c r="A133" s="8" t="s">
        <v>199</v>
      </c>
      <c r="B133" s="75" t="s">
        <v>367</v>
      </c>
      <c r="C133" s="77">
        <v>88</v>
      </c>
      <c r="D133" s="23">
        <v>12756</v>
      </c>
      <c r="E133" s="23">
        <v>0</v>
      </c>
      <c r="F133" s="23">
        <v>0</v>
      </c>
      <c r="G133" s="23">
        <v>279</v>
      </c>
      <c r="H133" s="23">
        <v>46</v>
      </c>
      <c r="I133" s="23">
        <v>781</v>
      </c>
      <c r="J133" s="23">
        <v>607</v>
      </c>
      <c r="K133" s="23">
        <v>39</v>
      </c>
      <c r="L133" s="23">
        <v>0</v>
      </c>
      <c r="M133" s="23">
        <v>0</v>
      </c>
      <c r="N133" s="23">
        <v>0</v>
      </c>
      <c r="O133" s="23">
        <v>0</v>
      </c>
      <c r="P133" s="23">
        <v>0</v>
      </c>
      <c r="Q133" s="23">
        <v>0</v>
      </c>
      <c r="R133" s="172">
        <v>0</v>
      </c>
      <c r="S133" s="23">
        <v>14508</v>
      </c>
    </row>
    <row r="134" spans="1:20" x14ac:dyDescent="0.25">
      <c r="A134" s="8" t="s">
        <v>200</v>
      </c>
      <c r="B134" s="75" t="s">
        <v>367</v>
      </c>
      <c r="C134" s="77">
        <v>129</v>
      </c>
      <c r="D134" s="23">
        <v>1089</v>
      </c>
      <c r="E134" s="23">
        <v>0</v>
      </c>
      <c r="F134" s="23">
        <v>0</v>
      </c>
      <c r="G134" s="23">
        <v>69</v>
      </c>
      <c r="H134" s="23">
        <v>2</v>
      </c>
      <c r="I134" s="23">
        <v>195</v>
      </c>
      <c r="J134" s="23">
        <v>78</v>
      </c>
      <c r="K134" s="23">
        <v>0</v>
      </c>
      <c r="L134" s="23">
        <v>0</v>
      </c>
      <c r="M134" s="23">
        <v>0</v>
      </c>
      <c r="N134" s="23">
        <v>0</v>
      </c>
      <c r="O134" s="23">
        <v>0</v>
      </c>
      <c r="P134" s="23">
        <v>0</v>
      </c>
      <c r="Q134" s="23">
        <v>0</v>
      </c>
      <c r="R134" s="172">
        <v>0</v>
      </c>
      <c r="S134" s="23">
        <v>1433</v>
      </c>
    </row>
    <row r="135" spans="1:20" x14ac:dyDescent="0.25">
      <c r="A135" s="8" t="s">
        <v>201</v>
      </c>
      <c r="B135" s="75" t="s">
        <v>367</v>
      </c>
      <c r="C135" s="77">
        <v>212</v>
      </c>
      <c r="D135" s="23">
        <v>1023</v>
      </c>
      <c r="E135" s="23">
        <v>0</v>
      </c>
      <c r="F135" s="23">
        <v>0</v>
      </c>
      <c r="G135" s="23">
        <v>27</v>
      </c>
      <c r="H135" s="23">
        <v>2</v>
      </c>
      <c r="I135" s="23">
        <v>91</v>
      </c>
      <c r="J135" s="23">
        <v>23</v>
      </c>
      <c r="K135" s="23">
        <v>0</v>
      </c>
      <c r="L135" s="23">
        <v>0</v>
      </c>
      <c r="M135" s="23">
        <v>0</v>
      </c>
      <c r="N135" s="23">
        <v>0</v>
      </c>
      <c r="O135" s="23">
        <v>0</v>
      </c>
      <c r="P135" s="23">
        <v>0</v>
      </c>
      <c r="Q135" s="23">
        <v>0</v>
      </c>
      <c r="R135" s="172">
        <v>0</v>
      </c>
      <c r="S135" s="23">
        <v>1166</v>
      </c>
    </row>
    <row r="136" spans="1:20" x14ac:dyDescent="0.25">
      <c r="A136" s="8" t="s">
        <v>202</v>
      </c>
      <c r="B136" s="75" t="s">
        <v>367</v>
      </c>
      <c r="C136" s="77">
        <v>266</v>
      </c>
      <c r="D136" s="23">
        <v>1232</v>
      </c>
      <c r="E136" s="23">
        <v>0</v>
      </c>
      <c r="F136" s="23">
        <v>0</v>
      </c>
      <c r="G136" s="23">
        <v>57</v>
      </c>
      <c r="H136" s="23">
        <v>3</v>
      </c>
      <c r="I136" s="23">
        <v>338</v>
      </c>
      <c r="J136" s="23">
        <v>185</v>
      </c>
      <c r="K136" s="23">
        <v>15</v>
      </c>
      <c r="L136" s="23">
        <v>0</v>
      </c>
      <c r="M136" s="23">
        <v>0</v>
      </c>
      <c r="N136" s="23">
        <v>0</v>
      </c>
      <c r="O136" s="23">
        <v>0</v>
      </c>
      <c r="P136" s="23">
        <v>0</v>
      </c>
      <c r="Q136" s="23">
        <v>0</v>
      </c>
      <c r="R136" s="172">
        <v>0</v>
      </c>
      <c r="S136" s="23">
        <v>1830</v>
      </c>
    </row>
    <row r="137" spans="1:20" x14ac:dyDescent="0.25">
      <c r="A137" s="8" t="s">
        <v>203</v>
      </c>
      <c r="B137" s="75" t="s">
        <v>367</v>
      </c>
      <c r="C137" s="77">
        <v>308</v>
      </c>
      <c r="D137" s="23">
        <v>930</v>
      </c>
      <c r="E137" s="23">
        <v>0</v>
      </c>
      <c r="F137" s="23">
        <v>0</v>
      </c>
      <c r="G137" s="23">
        <v>25</v>
      </c>
      <c r="H137" s="23">
        <v>0</v>
      </c>
      <c r="I137" s="23">
        <v>55</v>
      </c>
      <c r="J137" s="23">
        <v>58</v>
      </c>
      <c r="K137" s="23">
        <v>0</v>
      </c>
      <c r="L137" s="23">
        <v>0</v>
      </c>
      <c r="M137" s="23">
        <v>0</v>
      </c>
      <c r="N137" s="23">
        <v>0</v>
      </c>
      <c r="O137" s="23">
        <v>0</v>
      </c>
      <c r="P137" s="23">
        <v>0</v>
      </c>
      <c r="Q137" s="23">
        <v>0</v>
      </c>
      <c r="R137" s="172">
        <v>0</v>
      </c>
      <c r="S137" s="23">
        <v>1068</v>
      </c>
    </row>
    <row r="138" spans="1:20" x14ac:dyDescent="0.25">
      <c r="A138" s="12" t="s">
        <v>204</v>
      </c>
      <c r="B138" s="75" t="s">
        <v>367</v>
      </c>
      <c r="C138" s="77">
        <v>360</v>
      </c>
      <c r="D138" s="23">
        <v>6358</v>
      </c>
      <c r="E138" s="23">
        <v>162</v>
      </c>
      <c r="F138" s="23">
        <v>3</v>
      </c>
      <c r="G138" s="23">
        <v>210</v>
      </c>
      <c r="H138" s="23">
        <v>17</v>
      </c>
      <c r="I138" s="23">
        <v>686</v>
      </c>
      <c r="J138" s="23">
        <v>511</v>
      </c>
      <c r="K138" s="23">
        <v>20</v>
      </c>
      <c r="L138" s="23">
        <v>0</v>
      </c>
      <c r="M138" s="23">
        <v>0</v>
      </c>
      <c r="N138" s="23">
        <v>0</v>
      </c>
      <c r="O138" s="23">
        <v>0</v>
      </c>
      <c r="P138" s="23">
        <v>0</v>
      </c>
      <c r="Q138" s="23">
        <v>0</v>
      </c>
      <c r="R138" s="172">
        <v>0</v>
      </c>
      <c r="S138" s="23">
        <v>7967</v>
      </c>
    </row>
    <row r="139" spans="1:20" x14ac:dyDescent="0.25">
      <c r="A139" s="8" t="s">
        <v>205</v>
      </c>
      <c r="B139" s="75" t="s">
        <v>367</v>
      </c>
      <c r="C139" s="77">
        <v>380</v>
      </c>
      <c r="D139" s="23">
        <v>1061</v>
      </c>
      <c r="E139" s="23">
        <v>0</v>
      </c>
      <c r="F139" s="23">
        <v>0</v>
      </c>
      <c r="G139" s="23">
        <v>24</v>
      </c>
      <c r="H139" s="23">
        <v>3</v>
      </c>
      <c r="I139" s="23">
        <v>121</v>
      </c>
      <c r="J139" s="23">
        <v>6</v>
      </c>
      <c r="K139" s="23">
        <v>0</v>
      </c>
      <c r="L139" s="23">
        <v>0</v>
      </c>
      <c r="M139" s="23">
        <v>0</v>
      </c>
      <c r="N139" s="23">
        <v>0</v>
      </c>
      <c r="O139" s="23">
        <v>0</v>
      </c>
      <c r="P139" s="23">
        <v>0</v>
      </c>
      <c r="Q139" s="23">
        <v>0</v>
      </c>
      <c r="R139" s="172">
        <v>0</v>
      </c>
      <c r="S139" s="23">
        <v>1215</v>
      </c>
    </row>
    <row r="140" spans="1:20" x14ac:dyDescent="0.25">
      <c r="A140" s="8" t="s">
        <v>206</v>
      </c>
      <c r="B140" s="75" t="s">
        <v>367</v>
      </c>
      <c r="C140" s="77">
        <v>631</v>
      </c>
      <c r="D140" s="23">
        <v>2169</v>
      </c>
      <c r="E140" s="23">
        <v>0</v>
      </c>
      <c r="F140" s="23">
        <v>0</v>
      </c>
      <c r="G140" s="23">
        <v>62</v>
      </c>
      <c r="H140" s="23">
        <v>2</v>
      </c>
      <c r="I140" s="23">
        <v>293</v>
      </c>
      <c r="J140" s="23">
        <v>24</v>
      </c>
      <c r="K140" s="23">
        <v>0</v>
      </c>
      <c r="L140" s="23">
        <v>0</v>
      </c>
      <c r="M140" s="23">
        <v>0</v>
      </c>
      <c r="N140" s="23">
        <v>0</v>
      </c>
      <c r="O140" s="23">
        <v>0</v>
      </c>
      <c r="P140" s="23">
        <v>0</v>
      </c>
      <c r="Q140" s="23">
        <v>0</v>
      </c>
      <c r="R140" s="172">
        <v>0</v>
      </c>
      <c r="S140" s="23">
        <v>2550</v>
      </c>
    </row>
    <row r="142" spans="1:20" ht="15" customHeight="1" x14ac:dyDescent="0.25">
      <c r="D142" s="579" t="s">
        <v>207</v>
      </c>
      <c r="E142" s="579"/>
      <c r="F142" s="197"/>
      <c r="G142" s="521" t="s">
        <v>602</v>
      </c>
      <c r="H142" s="521"/>
      <c r="I142" s="521"/>
      <c r="J142" s="521"/>
      <c r="K142" s="521"/>
      <c r="L142" s="130"/>
      <c r="M142" s="130"/>
      <c r="N142" s="130"/>
      <c r="O142" s="130"/>
      <c r="P142" s="130"/>
      <c r="Q142" s="130"/>
      <c r="R142" s="130"/>
      <c r="S142" s="130"/>
      <c r="T142" s="114"/>
    </row>
    <row r="143" spans="1:20" x14ac:dyDescent="0.25">
      <c r="D143" s="116" t="s">
        <v>25</v>
      </c>
      <c r="E143" s="117"/>
      <c r="F143" s="461"/>
      <c r="G143" s="574" t="s">
        <v>26</v>
      </c>
      <c r="H143" s="575"/>
      <c r="I143" s="575"/>
      <c r="J143" s="575"/>
      <c r="K143" s="575"/>
      <c r="L143" s="131"/>
      <c r="M143" s="131"/>
      <c r="N143" s="131"/>
      <c r="O143" s="131"/>
      <c r="P143" s="131"/>
      <c r="Q143" s="131"/>
      <c r="R143" s="131"/>
      <c r="S143" s="132"/>
    </row>
    <row r="144" spans="1:20" x14ac:dyDescent="0.25">
      <c r="D144" s="126" t="s">
        <v>368</v>
      </c>
      <c r="E144" s="127"/>
      <c r="F144" s="462"/>
      <c r="G144" s="574" t="s">
        <v>28</v>
      </c>
      <c r="H144" s="575"/>
      <c r="I144" s="575"/>
      <c r="J144" s="575"/>
      <c r="K144" s="575"/>
      <c r="L144" s="131"/>
      <c r="M144" s="131"/>
      <c r="N144" s="131"/>
      <c r="O144" s="131"/>
      <c r="P144" s="131"/>
      <c r="Q144" s="131"/>
      <c r="R144" s="131"/>
      <c r="S144" s="132"/>
    </row>
  </sheetData>
  <mergeCells count="6">
    <mergeCell ref="A1:S1"/>
    <mergeCell ref="G143:K143"/>
    <mergeCell ref="G144:K144"/>
    <mergeCell ref="S2:S4"/>
    <mergeCell ref="D142:E142"/>
    <mergeCell ref="G142:K142"/>
  </mergeCells>
  <hyperlinks>
    <hyperlink ref="T1" location="INDICE!B2" display="Indice" xr:uid="{9A75F619-49FE-49F9-A55E-F89A5DE7E9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T145"/>
  <sheetViews>
    <sheetView zoomScaleNormal="100" workbookViewId="0">
      <selection activeCell="E6" sqref="E6:F6"/>
    </sheetView>
  </sheetViews>
  <sheetFormatPr baseColWidth="10" defaultColWidth="11.42578125" defaultRowHeight="15" x14ac:dyDescent="0.25"/>
  <cols>
    <col min="1" max="1" width="33" customWidth="1"/>
    <col min="2" max="2" width="24.28515625" customWidth="1"/>
    <col min="15" max="15" width="13.140625" customWidth="1"/>
    <col min="20" max="20" width="12.5703125" customWidth="1"/>
  </cols>
  <sheetData>
    <row r="1" spans="1:20" ht="25.5" customHeight="1" thickBot="1" x14ac:dyDescent="0.3">
      <c r="A1" s="585" t="s">
        <v>209</v>
      </c>
      <c r="B1" s="585"/>
      <c r="C1" s="585"/>
      <c r="D1" s="585"/>
      <c r="E1" s="585"/>
      <c r="F1" s="585"/>
      <c r="G1" s="585"/>
      <c r="H1" s="585"/>
      <c r="I1" s="585"/>
      <c r="J1" s="585"/>
      <c r="K1" s="585"/>
      <c r="L1" s="585"/>
      <c r="M1" s="585"/>
      <c r="N1" s="585"/>
      <c r="O1" s="585"/>
      <c r="P1" s="585"/>
      <c r="Q1" s="585"/>
      <c r="R1" s="585"/>
      <c r="S1" s="585"/>
      <c r="T1" s="423" t="s">
        <v>570</v>
      </c>
    </row>
    <row r="2" spans="1:20" ht="15.75" thickBot="1" x14ac:dyDescent="0.3">
      <c r="A2" s="259" t="s">
        <v>332</v>
      </c>
      <c r="B2" s="293" t="s">
        <v>595</v>
      </c>
      <c r="C2" s="147"/>
      <c r="D2" s="260" t="s">
        <v>369</v>
      </c>
      <c r="E2" s="118"/>
      <c r="F2" s="118"/>
      <c r="G2" s="118"/>
      <c r="H2" s="148"/>
      <c r="I2" s="148"/>
      <c r="J2" s="148"/>
      <c r="K2" s="118"/>
      <c r="L2" s="118"/>
      <c r="M2" s="118"/>
      <c r="N2" s="148"/>
      <c r="O2" s="118"/>
      <c r="P2" s="118"/>
      <c r="Q2" s="118"/>
      <c r="R2" s="118"/>
      <c r="S2" s="583" t="s">
        <v>370</v>
      </c>
      <c r="T2" s="379" t="s">
        <v>598</v>
      </c>
    </row>
    <row r="3" spans="1:20" ht="48" x14ac:dyDescent="0.25">
      <c r="A3" s="144"/>
      <c r="B3" s="137" t="s">
        <v>335</v>
      </c>
      <c r="C3" s="110" t="s">
        <v>336</v>
      </c>
      <c r="D3" s="381" t="s">
        <v>371</v>
      </c>
      <c r="E3" s="385" t="s">
        <v>372</v>
      </c>
      <c r="F3" s="386" t="s">
        <v>373</v>
      </c>
      <c r="G3" s="387" t="s">
        <v>266</v>
      </c>
      <c r="H3" s="52" t="s">
        <v>268</v>
      </c>
      <c r="I3" s="39" t="s">
        <v>272</v>
      </c>
      <c r="J3" s="71" t="s">
        <v>262</v>
      </c>
      <c r="K3" s="385" t="s">
        <v>263</v>
      </c>
      <c r="L3" s="386" t="s">
        <v>374</v>
      </c>
      <c r="M3" s="392" t="s">
        <v>263</v>
      </c>
      <c r="N3" s="391" t="s">
        <v>345</v>
      </c>
      <c r="O3" s="42" t="s">
        <v>305</v>
      </c>
      <c r="P3" s="42" t="s">
        <v>270</v>
      </c>
      <c r="Q3" s="154" t="s">
        <v>307</v>
      </c>
      <c r="R3" s="154" t="s">
        <v>282</v>
      </c>
      <c r="S3" s="584"/>
      <c r="T3" s="468"/>
    </row>
    <row r="4" spans="1:20" ht="15.75" thickBot="1" x14ac:dyDescent="0.3">
      <c r="A4" s="145"/>
      <c r="B4" s="138"/>
      <c r="C4" s="146"/>
      <c r="D4" s="382" t="s">
        <v>299</v>
      </c>
      <c r="E4" s="388" t="s">
        <v>321</v>
      </c>
      <c r="F4" s="389" t="s">
        <v>322</v>
      </c>
      <c r="G4" s="390"/>
      <c r="H4" s="383" t="s">
        <v>300</v>
      </c>
      <c r="I4" s="39" t="s">
        <v>302</v>
      </c>
      <c r="J4" s="71" t="s">
        <v>301</v>
      </c>
      <c r="K4" s="393" t="s">
        <v>319</v>
      </c>
      <c r="L4" s="389" t="s">
        <v>320</v>
      </c>
      <c r="M4" s="390"/>
      <c r="N4" s="383" t="s">
        <v>303</v>
      </c>
      <c r="O4" s="119" t="s">
        <v>304</v>
      </c>
      <c r="P4" s="119" t="s">
        <v>309</v>
      </c>
      <c r="Q4" s="119" t="s">
        <v>306</v>
      </c>
      <c r="R4" s="119" t="s">
        <v>308</v>
      </c>
      <c r="S4" s="584"/>
      <c r="T4" s="468"/>
    </row>
    <row r="5" spans="1:20" ht="30.75" thickBot="1" x14ac:dyDescent="0.3">
      <c r="A5" s="141" t="s">
        <v>348</v>
      </c>
      <c r="B5" s="142"/>
      <c r="C5" s="143"/>
      <c r="D5" s="40">
        <v>36</v>
      </c>
      <c r="E5" s="41">
        <v>108</v>
      </c>
      <c r="F5" s="41">
        <v>42</v>
      </c>
      <c r="G5" s="58">
        <v>108</v>
      </c>
      <c r="H5" s="58">
        <v>32</v>
      </c>
      <c r="I5" s="59">
        <v>5</v>
      </c>
      <c r="J5" s="60">
        <v>96</v>
      </c>
      <c r="K5" s="60">
        <v>35</v>
      </c>
      <c r="L5" s="60">
        <v>12</v>
      </c>
      <c r="M5" s="41">
        <v>35</v>
      </c>
      <c r="N5" s="41">
        <v>2</v>
      </c>
      <c r="O5" s="73">
        <v>1</v>
      </c>
      <c r="P5" s="73">
        <v>0</v>
      </c>
      <c r="Q5" s="73">
        <v>3</v>
      </c>
      <c r="R5" s="73">
        <v>0</v>
      </c>
      <c r="S5" s="475"/>
      <c r="T5" s="468"/>
    </row>
    <row r="6" spans="1:20" x14ac:dyDescent="0.25">
      <c r="A6" s="15" t="s">
        <v>349</v>
      </c>
      <c r="B6" s="16"/>
      <c r="C6" s="17"/>
      <c r="D6" s="111">
        <v>33934</v>
      </c>
      <c r="E6" s="384">
        <v>12296</v>
      </c>
      <c r="F6" s="384">
        <v>625</v>
      </c>
      <c r="G6" s="384">
        <v>12921</v>
      </c>
      <c r="H6" s="111">
        <v>17388</v>
      </c>
      <c r="I6" s="111">
        <v>1578</v>
      </c>
      <c r="J6" s="111">
        <v>10101</v>
      </c>
      <c r="K6" s="384">
        <v>517</v>
      </c>
      <c r="L6" s="384">
        <v>42</v>
      </c>
      <c r="M6" s="384">
        <v>559</v>
      </c>
      <c r="N6" s="111">
        <v>63</v>
      </c>
      <c r="O6" s="111">
        <v>1</v>
      </c>
      <c r="P6" s="111">
        <v>0</v>
      </c>
      <c r="Q6" s="111">
        <v>3</v>
      </c>
      <c r="R6" s="111">
        <v>0</v>
      </c>
      <c r="S6" s="476">
        <v>76548</v>
      </c>
      <c r="T6" s="479"/>
    </row>
    <row r="7" spans="1:20" x14ac:dyDescent="0.25">
      <c r="A7" s="18" t="s">
        <v>350</v>
      </c>
      <c r="B7" s="19"/>
      <c r="C7" s="19"/>
      <c r="D7" s="107">
        <v>2</v>
      </c>
      <c r="E7" s="107">
        <v>177</v>
      </c>
      <c r="F7" s="107">
        <v>13</v>
      </c>
      <c r="G7" s="107">
        <v>190</v>
      </c>
      <c r="H7" s="107">
        <v>0</v>
      </c>
      <c r="I7" s="107">
        <v>0</v>
      </c>
      <c r="J7" s="107">
        <v>72</v>
      </c>
      <c r="K7" s="107">
        <v>9</v>
      </c>
      <c r="L7" s="107">
        <v>0</v>
      </c>
      <c r="M7" s="107">
        <v>9</v>
      </c>
      <c r="N7" s="107">
        <v>0</v>
      </c>
      <c r="O7" s="107">
        <v>0</v>
      </c>
      <c r="P7" s="107">
        <v>0</v>
      </c>
      <c r="Q7" s="107">
        <v>0</v>
      </c>
      <c r="R7" s="107">
        <v>0</v>
      </c>
      <c r="S7" s="477">
        <v>273</v>
      </c>
      <c r="T7" s="468"/>
    </row>
    <row r="8" spans="1:20" x14ac:dyDescent="0.25">
      <c r="A8" s="20" t="s">
        <v>74</v>
      </c>
      <c r="B8" s="21" t="s">
        <v>351</v>
      </c>
      <c r="C8" s="22">
        <v>142</v>
      </c>
      <c r="D8" s="441">
        <v>0</v>
      </c>
      <c r="E8" s="66">
        <v>0</v>
      </c>
      <c r="F8" s="66">
        <v>0</v>
      </c>
      <c r="G8" s="441">
        <v>0</v>
      </c>
      <c r="H8" s="441">
        <v>0</v>
      </c>
      <c r="I8" s="441">
        <v>0</v>
      </c>
      <c r="J8" s="441">
        <v>1</v>
      </c>
      <c r="K8" s="66">
        <v>0</v>
      </c>
      <c r="L8" s="66">
        <v>0</v>
      </c>
      <c r="M8" s="441">
        <v>0</v>
      </c>
      <c r="N8" s="441">
        <v>0</v>
      </c>
      <c r="O8" s="442">
        <v>0</v>
      </c>
      <c r="P8" s="442">
        <v>0</v>
      </c>
      <c r="Q8" s="442">
        <v>0</v>
      </c>
      <c r="R8" s="442">
        <v>0</v>
      </c>
      <c r="S8" s="476">
        <v>1</v>
      </c>
      <c r="T8" s="468"/>
    </row>
    <row r="9" spans="1:20" x14ac:dyDescent="0.25">
      <c r="A9" s="20" t="s">
        <v>75</v>
      </c>
      <c r="B9" s="21" t="s">
        <v>351</v>
      </c>
      <c r="C9" s="22">
        <v>425</v>
      </c>
      <c r="D9" s="441">
        <v>0</v>
      </c>
      <c r="E9" s="66">
        <v>28</v>
      </c>
      <c r="F9" s="66">
        <v>0</v>
      </c>
      <c r="G9" s="441">
        <v>28</v>
      </c>
      <c r="H9" s="441">
        <v>0</v>
      </c>
      <c r="I9" s="441">
        <v>0</v>
      </c>
      <c r="J9" s="441">
        <v>4</v>
      </c>
      <c r="K9" s="66">
        <v>1</v>
      </c>
      <c r="L9" s="66">
        <v>0</v>
      </c>
      <c r="M9" s="441">
        <v>1</v>
      </c>
      <c r="N9" s="441">
        <v>0</v>
      </c>
      <c r="O9" s="442">
        <v>0</v>
      </c>
      <c r="P9" s="442">
        <v>0</v>
      </c>
      <c r="Q9" s="442">
        <v>0</v>
      </c>
      <c r="R9" s="442">
        <v>0</v>
      </c>
      <c r="S9" s="476">
        <v>33</v>
      </c>
      <c r="T9" s="468"/>
    </row>
    <row r="10" spans="1:20" x14ac:dyDescent="0.25">
      <c r="A10" s="24" t="s">
        <v>76</v>
      </c>
      <c r="B10" s="21" t="s">
        <v>351</v>
      </c>
      <c r="C10" s="22">
        <v>579</v>
      </c>
      <c r="D10" s="441">
        <v>0</v>
      </c>
      <c r="E10" s="66">
        <v>71</v>
      </c>
      <c r="F10" s="66">
        <v>12</v>
      </c>
      <c r="G10" s="441">
        <v>83</v>
      </c>
      <c r="H10" s="441">
        <v>0</v>
      </c>
      <c r="I10" s="441">
        <v>0</v>
      </c>
      <c r="J10" s="441">
        <v>21</v>
      </c>
      <c r="K10" s="66">
        <v>8</v>
      </c>
      <c r="L10" s="66">
        <v>0</v>
      </c>
      <c r="M10" s="441">
        <v>8</v>
      </c>
      <c r="N10" s="441">
        <v>0</v>
      </c>
      <c r="O10" s="442">
        <v>0</v>
      </c>
      <c r="P10" s="442">
        <v>0</v>
      </c>
      <c r="Q10" s="442">
        <v>0</v>
      </c>
      <c r="R10" s="442">
        <v>0</v>
      </c>
      <c r="S10" s="476">
        <v>112</v>
      </c>
      <c r="T10" s="468"/>
    </row>
    <row r="11" spans="1:20" x14ac:dyDescent="0.25">
      <c r="A11" s="20" t="s">
        <v>77</v>
      </c>
      <c r="B11" s="21" t="s">
        <v>351</v>
      </c>
      <c r="C11" s="22">
        <v>585</v>
      </c>
      <c r="D11" s="441">
        <v>0</v>
      </c>
      <c r="E11" s="66">
        <v>4</v>
      </c>
      <c r="F11" s="66">
        <v>0</v>
      </c>
      <c r="G11" s="441">
        <v>4</v>
      </c>
      <c r="H11" s="441">
        <v>0</v>
      </c>
      <c r="I11" s="441">
        <v>0</v>
      </c>
      <c r="J11" s="441">
        <v>1</v>
      </c>
      <c r="K11" s="66">
        <v>0</v>
      </c>
      <c r="L11" s="66">
        <v>0</v>
      </c>
      <c r="M11" s="441">
        <v>0</v>
      </c>
      <c r="N11" s="441">
        <v>0</v>
      </c>
      <c r="O11" s="442">
        <v>0</v>
      </c>
      <c r="P11" s="442">
        <v>0</v>
      </c>
      <c r="Q11" s="442">
        <v>0</v>
      </c>
      <c r="R11" s="442">
        <v>0</v>
      </c>
      <c r="S11" s="476">
        <v>5</v>
      </c>
      <c r="T11" s="468"/>
    </row>
    <row r="12" spans="1:20" x14ac:dyDescent="0.25">
      <c r="A12" s="20" t="s">
        <v>78</v>
      </c>
      <c r="B12" s="21" t="s">
        <v>351</v>
      </c>
      <c r="C12" s="22">
        <v>591</v>
      </c>
      <c r="D12" s="441">
        <v>2</v>
      </c>
      <c r="E12" s="66">
        <v>69</v>
      </c>
      <c r="F12" s="66">
        <v>1</v>
      </c>
      <c r="G12" s="441">
        <v>70</v>
      </c>
      <c r="H12" s="441">
        <v>0</v>
      </c>
      <c r="I12" s="441">
        <v>0</v>
      </c>
      <c r="J12" s="441">
        <v>42</v>
      </c>
      <c r="K12" s="66">
        <v>0</v>
      </c>
      <c r="L12" s="66">
        <v>0</v>
      </c>
      <c r="M12" s="441">
        <v>0</v>
      </c>
      <c r="N12" s="441">
        <v>0</v>
      </c>
      <c r="O12" s="442">
        <v>0</v>
      </c>
      <c r="P12" s="442">
        <v>0</v>
      </c>
      <c r="Q12" s="442">
        <v>0</v>
      </c>
      <c r="R12" s="442">
        <v>0</v>
      </c>
      <c r="S12" s="476">
        <v>114</v>
      </c>
      <c r="T12" s="468"/>
    </row>
    <row r="13" spans="1:20" x14ac:dyDescent="0.25">
      <c r="A13" s="20" t="s">
        <v>79</v>
      </c>
      <c r="B13" s="21" t="s">
        <v>351</v>
      </c>
      <c r="C13" s="22">
        <v>893</v>
      </c>
      <c r="D13" s="441">
        <v>0</v>
      </c>
      <c r="E13" s="66">
        <v>5</v>
      </c>
      <c r="F13" s="66">
        <v>0</v>
      </c>
      <c r="G13" s="441">
        <v>5</v>
      </c>
      <c r="H13" s="441">
        <v>0</v>
      </c>
      <c r="I13" s="441">
        <v>0</v>
      </c>
      <c r="J13" s="441">
        <v>3</v>
      </c>
      <c r="K13" s="66">
        <v>0</v>
      </c>
      <c r="L13" s="66">
        <v>0</v>
      </c>
      <c r="M13" s="441">
        <v>0</v>
      </c>
      <c r="N13" s="441">
        <v>0</v>
      </c>
      <c r="O13" s="442">
        <v>0</v>
      </c>
      <c r="P13" s="442">
        <v>0</v>
      </c>
      <c r="Q13" s="442">
        <v>0</v>
      </c>
      <c r="R13" s="442">
        <v>0</v>
      </c>
      <c r="S13" s="476">
        <v>8</v>
      </c>
      <c r="T13" s="480"/>
    </row>
    <row r="14" spans="1:20" x14ac:dyDescent="0.25">
      <c r="A14" s="47" t="s">
        <v>352</v>
      </c>
      <c r="B14" s="48"/>
      <c r="C14" s="49"/>
      <c r="D14" s="112">
        <v>0</v>
      </c>
      <c r="E14" s="112">
        <v>57</v>
      </c>
      <c r="F14" s="112">
        <v>2</v>
      </c>
      <c r="G14" s="112">
        <v>59</v>
      </c>
      <c r="H14" s="112">
        <v>0</v>
      </c>
      <c r="I14" s="112">
        <v>0</v>
      </c>
      <c r="J14" s="112">
        <v>16</v>
      </c>
      <c r="K14" s="112">
        <v>31</v>
      </c>
      <c r="L14" s="112">
        <v>11</v>
      </c>
      <c r="M14" s="112">
        <v>42</v>
      </c>
      <c r="N14" s="112">
        <v>0</v>
      </c>
      <c r="O14" s="112">
        <v>0</v>
      </c>
      <c r="P14" s="112">
        <v>0</v>
      </c>
      <c r="Q14" s="112">
        <v>1</v>
      </c>
      <c r="R14" s="112">
        <v>0</v>
      </c>
      <c r="S14" s="477">
        <v>118</v>
      </c>
      <c r="T14" s="468"/>
    </row>
    <row r="15" spans="1:20" x14ac:dyDescent="0.25">
      <c r="A15" s="20" t="s">
        <v>81</v>
      </c>
      <c r="B15" s="21" t="s">
        <v>353</v>
      </c>
      <c r="C15" s="22">
        <v>120</v>
      </c>
      <c r="D15" s="66">
        <v>0</v>
      </c>
      <c r="E15" s="66">
        <v>1</v>
      </c>
      <c r="F15" s="66">
        <v>0</v>
      </c>
      <c r="G15" s="66">
        <v>1</v>
      </c>
      <c r="H15" s="66">
        <v>0</v>
      </c>
      <c r="I15" s="66">
        <v>0</v>
      </c>
      <c r="J15" s="66">
        <v>0</v>
      </c>
      <c r="K15" s="66">
        <v>2</v>
      </c>
      <c r="L15" s="66">
        <v>0</v>
      </c>
      <c r="M15" s="66">
        <v>2</v>
      </c>
      <c r="N15" s="66">
        <v>0</v>
      </c>
      <c r="O15" s="120">
        <v>0</v>
      </c>
      <c r="P15" s="120">
        <v>0</v>
      </c>
      <c r="Q15" s="120">
        <v>0</v>
      </c>
      <c r="R15" s="120">
        <v>0</v>
      </c>
      <c r="S15" s="476">
        <v>3</v>
      </c>
      <c r="T15" s="468"/>
    </row>
    <row r="16" spans="1:20" x14ac:dyDescent="0.25">
      <c r="A16" s="20" t="s">
        <v>82</v>
      </c>
      <c r="B16" s="21" t="s">
        <v>353</v>
      </c>
      <c r="C16" s="22">
        <v>154</v>
      </c>
      <c r="D16" s="66">
        <v>0</v>
      </c>
      <c r="E16" s="66">
        <v>39</v>
      </c>
      <c r="F16" s="66">
        <v>0</v>
      </c>
      <c r="G16" s="66">
        <v>39</v>
      </c>
      <c r="H16" s="66">
        <v>0</v>
      </c>
      <c r="I16" s="66">
        <v>0</v>
      </c>
      <c r="J16" s="66">
        <v>12</v>
      </c>
      <c r="K16" s="66">
        <v>21</v>
      </c>
      <c r="L16" s="66">
        <v>8</v>
      </c>
      <c r="M16" s="66">
        <v>29</v>
      </c>
      <c r="N16" s="66">
        <v>0</v>
      </c>
      <c r="O16" s="120">
        <v>0</v>
      </c>
      <c r="P16" s="120">
        <v>0</v>
      </c>
      <c r="Q16" s="442">
        <v>1</v>
      </c>
      <c r="R16" s="120">
        <v>0</v>
      </c>
      <c r="S16" s="476">
        <v>81</v>
      </c>
      <c r="T16" s="468"/>
    </row>
    <row r="17" spans="1:20" x14ac:dyDescent="0.25">
      <c r="A17" s="20" t="s">
        <v>83</v>
      </c>
      <c r="B17" s="21" t="s">
        <v>353</v>
      </c>
      <c r="C17" s="22">
        <v>250</v>
      </c>
      <c r="D17" s="66">
        <v>0</v>
      </c>
      <c r="E17" s="66">
        <v>9</v>
      </c>
      <c r="F17" s="66">
        <v>1</v>
      </c>
      <c r="G17" s="66">
        <v>10</v>
      </c>
      <c r="H17" s="66">
        <v>0</v>
      </c>
      <c r="I17" s="66">
        <v>0</v>
      </c>
      <c r="J17" s="66">
        <v>1</v>
      </c>
      <c r="K17" s="66">
        <v>4</v>
      </c>
      <c r="L17" s="66">
        <v>2</v>
      </c>
      <c r="M17" s="66">
        <v>6</v>
      </c>
      <c r="N17" s="66">
        <v>0</v>
      </c>
      <c r="O17" s="120">
        <v>0</v>
      </c>
      <c r="P17" s="120">
        <v>0</v>
      </c>
      <c r="Q17" s="120">
        <v>0</v>
      </c>
      <c r="R17" s="120">
        <v>0</v>
      </c>
      <c r="S17" s="476">
        <v>17</v>
      </c>
      <c r="T17" s="468"/>
    </row>
    <row r="18" spans="1:20" x14ac:dyDescent="0.25">
      <c r="A18" s="20" t="s">
        <v>84</v>
      </c>
      <c r="B18" s="21" t="s">
        <v>353</v>
      </c>
      <c r="C18" s="22">
        <v>495</v>
      </c>
      <c r="D18" s="66">
        <v>0</v>
      </c>
      <c r="E18" s="66">
        <v>1</v>
      </c>
      <c r="F18" s="66">
        <v>1</v>
      </c>
      <c r="G18" s="66">
        <v>2</v>
      </c>
      <c r="H18" s="66">
        <v>0</v>
      </c>
      <c r="I18" s="66">
        <v>0</v>
      </c>
      <c r="J18" s="66">
        <v>0</v>
      </c>
      <c r="K18" s="66">
        <v>0</v>
      </c>
      <c r="L18" s="66">
        <v>0</v>
      </c>
      <c r="M18" s="66">
        <v>0</v>
      </c>
      <c r="N18" s="66">
        <v>0</v>
      </c>
      <c r="O18" s="120">
        <v>0</v>
      </c>
      <c r="P18" s="120">
        <v>0</v>
      </c>
      <c r="Q18" s="120">
        <v>0</v>
      </c>
      <c r="R18" s="120">
        <v>0</v>
      </c>
      <c r="S18" s="476">
        <v>2</v>
      </c>
      <c r="T18" s="468"/>
    </row>
    <row r="19" spans="1:20" x14ac:dyDescent="0.25">
      <c r="A19" s="20" t="s">
        <v>85</v>
      </c>
      <c r="B19" s="21" t="s">
        <v>353</v>
      </c>
      <c r="C19" s="22">
        <v>790</v>
      </c>
      <c r="D19" s="66">
        <v>0</v>
      </c>
      <c r="E19" s="66">
        <v>1</v>
      </c>
      <c r="F19" s="66">
        <v>0</v>
      </c>
      <c r="G19" s="66">
        <v>1</v>
      </c>
      <c r="H19" s="66">
        <v>0</v>
      </c>
      <c r="I19" s="66">
        <v>0</v>
      </c>
      <c r="J19" s="66">
        <v>2</v>
      </c>
      <c r="K19" s="66">
        <v>2</v>
      </c>
      <c r="L19" s="66">
        <v>0</v>
      </c>
      <c r="M19" s="66">
        <v>2</v>
      </c>
      <c r="N19" s="66">
        <v>0</v>
      </c>
      <c r="O19" s="120">
        <v>0</v>
      </c>
      <c r="P19" s="120">
        <v>0</v>
      </c>
      <c r="Q19" s="120">
        <v>0</v>
      </c>
      <c r="R19" s="120">
        <v>0</v>
      </c>
      <c r="S19" s="476">
        <v>5</v>
      </c>
      <c r="T19" s="468"/>
    </row>
    <row r="20" spans="1:20" x14ac:dyDescent="0.25">
      <c r="A20" s="20" t="s">
        <v>86</v>
      </c>
      <c r="B20" s="21" t="s">
        <v>353</v>
      </c>
      <c r="C20" s="22">
        <v>895</v>
      </c>
      <c r="D20" s="66">
        <v>0</v>
      </c>
      <c r="E20" s="66">
        <v>6</v>
      </c>
      <c r="F20" s="66">
        <v>0</v>
      </c>
      <c r="G20" s="66">
        <v>6</v>
      </c>
      <c r="H20" s="66">
        <v>0</v>
      </c>
      <c r="I20" s="66">
        <v>0</v>
      </c>
      <c r="J20" s="66">
        <v>1</v>
      </c>
      <c r="K20" s="66">
        <v>2</v>
      </c>
      <c r="L20" s="66">
        <v>1</v>
      </c>
      <c r="M20" s="66">
        <v>3</v>
      </c>
      <c r="N20" s="66">
        <v>0</v>
      </c>
      <c r="O20" s="120">
        <v>0</v>
      </c>
      <c r="P20" s="120">
        <v>0</v>
      </c>
      <c r="Q20" s="120">
        <v>0</v>
      </c>
      <c r="R20" s="120">
        <v>0</v>
      </c>
      <c r="S20" s="476">
        <v>10</v>
      </c>
      <c r="T20" s="481"/>
    </row>
    <row r="21" spans="1:20" x14ac:dyDescent="0.25">
      <c r="A21" s="47" t="s">
        <v>354</v>
      </c>
      <c r="B21" s="48"/>
      <c r="C21" s="110"/>
      <c r="D21" s="113">
        <v>323</v>
      </c>
      <c r="E21" s="113">
        <v>347</v>
      </c>
      <c r="F21" s="113">
        <v>151</v>
      </c>
      <c r="G21" s="113">
        <v>498</v>
      </c>
      <c r="H21" s="113">
        <v>32</v>
      </c>
      <c r="I21" s="113">
        <v>0</v>
      </c>
      <c r="J21" s="113">
        <v>142</v>
      </c>
      <c r="K21" s="113">
        <v>45</v>
      </c>
      <c r="L21" s="113">
        <v>1</v>
      </c>
      <c r="M21" s="113">
        <v>46</v>
      </c>
      <c r="N21" s="113">
        <v>0</v>
      </c>
      <c r="O21" s="113">
        <v>0</v>
      </c>
      <c r="P21" s="113">
        <v>0</v>
      </c>
      <c r="Q21" s="113">
        <v>1</v>
      </c>
      <c r="R21" s="113">
        <v>0</v>
      </c>
      <c r="S21" s="477">
        <v>1042</v>
      </c>
      <c r="T21" s="468"/>
    </row>
    <row r="22" spans="1:20" x14ac:dyDescent="0.25">
      <c r="A22" s="20" t="s">
        <v>88</v>
      </c>
      <c r="B22" s="21" t="s">
        <v>355</v>
      </c>
      <c r="C22" s="22">
        <v>45</v>
      </c>
      <c r="D22" s="66">
        <v>187</v>
      </c>
      <c r="E22" s="66">
        <v>179</v>
      </c>
      <c r="F22" s="66">
        <v>25</v>
      </c>
      <c r="G22" s="66">
        <v>204</v>
      </c>
      <c r="H22" s="66">
        <v>23</v>
      </c>
      <c r="I22" s="66">
        <v>0</v>
      </c>
      <c r="J22" s="66">
        <v>94</v>
      </c>
      <c r="K22" s="66">
        <v>17</v>
      </c>
      <c r="L22" s="66">
        <v>1</v>
      </c>
      <c r="M22" s="66">
        <v>18</v>
      </c>
      <c r="N22" s="66">
        <v>0</v>
      </c>
      <c r="O22" s="120">
        <v>0</v>
      </c>
      <c r="P22" s="120">
        <v>0</v>
      </c>
      <c r="Q22" s="442">
        <v>1</v>
      </c>
      <c r="R22" s="120">
        <v>0</v>
      </c>
      <c r="S22" s="476">
        <v>527</v>
      </c>
      <c r="T22" s="468"/>
    </row>
    <row r="23" spans="1:20" x14ac:dyDescent="0.25">
      <c r="A23" s="20" t="s">
        <v>89</v>
      </c>
      <c r="B23" s="21" t="s">
        <v>355</v>
      </c>
      <c r="C23" s="22">
        <v>51</v>
      </c>
      <c r="D23" s="66">
        <v>5</v>
      </c>
      <c r="E23" s="66">
        <v>7</v>
      </c>
      <c r="F23" s="66">
        <v>0</v>
      </c>
      <c r="G23" s="66">
        <v>7</v>
      </c>
      <c r="H23" s="66">
        <v>1</v>
      </c>
      <c r="I23" s="66">
        <v>0</v>
      </c>
      <c r="J23" s="66">
        <v>6</v>
      </c>
      <c r="K23" s="66">
        <v>0</v>
      </c>
      <c r="L23" s="66">
        <v>0</v>
      </c>
      <c r="M23" s="66">
        <v>0</v>
      </c>
      <c r="N23" s="66">
        <v>0</v>
      </c>
      <c r="O23" s="120">
        <v>0</v>
      </c>
      <c r="P23" s="120">
        <v>0</v>
      </c>
      <c r="Q23" s="120">
        <v>0</v>
      </c>
      <c r="R23" s="120">
        <v>0</v>
      </c>
      <c r="S23" s="476">
        <v>19</v>
      </c>
      <c r="T23" s="468"/>
    </row>
    <row r="24" spans="1:20" x14ac:dyDescent="0.25">
      <c r="A24" s="20" t="s">
        <v>90</v>
      </c>
      <c r="B24" s="21" t="s">
        <v>355</v>
      </c>
      <c r="C24" s="22">
        <v>147</v>
      </c>
      <c r="D24" s="66">
        <v>35</v>
      </c>
      <c r="E24" s="66">
        <v>33</v>
      </c>
      <c r="F24" s="66">
        <v>9</v>
      </c>
      <c r="G24" s="66">
        <v>42</v>
      </c>
      <c r="H24" s="66">
        <v>1</v>
      </c>
      <c r="I24" s="66">
        <v>0</v>
      </c>
      <c r="J24" s="66">
        <v>17</v>
      </c>
      <c r="K24" s="66">
        <v>20</v>
      </c>
      <c r="L24" s="66">
        <v>0</v>
      </c>
      <c r="M24" s="66">
        <v>20</v>
      </c>
      <c r="N24" s="66">
        <v>0</v>
      </c>
      <c r="O24" s="120">
        <v>0</v>
      </c>
      <c r="P24" s="120">
        <v>0</v>
      </c>
      <c r="Q24" s="120">
        <v>0</v>
      </c>
      <c r="R24" s="120">
        <v>0</v>
      </c>
      <c r="S24" s="476">
        <v>115</v>
      </c>
      <c r="T24" s="468"/>
    </row>
    <row r="25" spans="1:20" x14ac:dyDescent="0.25">
      <c r="A25" s="20" t="s">
        <v>91</v>
      </c>
      <c r="B25" s="21" t="s">
        <v>355</v>
      </c>
      <c r="C25" s="22">
        <v>172</v>
      </c>
      <c r="D25" s="66">
        <v>61</v>
      </c>
      <c r="E25" s="66">
        <v>42</v>
      </c>
      <c r="F25" s="66">
        <v>17</v>
      </c>
      <c r="G25" s="66">
        <v>59</v>
      </c>
      <c r="H25" s="66">
        <v>6</v>
      </c>
      <c r="I25" s="66">
        <v>0</v>
      </c>
      <c r="J25" s="66">
        <v>11</v>
      </c>
      <c r="K25" s="66">
        <v>3</v>
      </c>
      <c r="L25" s="66">
        <v>0</v>
      </c>
      <c r="M25" s="66">
        <v>3</v>
      </c>
      <c r="N25" s="66">
        <v>0</v>
      </c>
      <c r="O25" s="120">
        <v>0</v>
      </c>
      <c r="P25" s="120">
        <v>0</v>
      </c>
      <c r="Q25" s="120">
        <v>0</v>
      </c>
      <c r="R25" s="120">
        <v>0</v>
      </c>
      <c r="S25" s="476">
        <v>140</v>
      </c>
      <c r="T25" s="468"/>
    </row>
    <row r="26" spans="1:20" x14ac:dyDescent="0.25">
      <c r="A26" s="20" t="s">
        <v>92</v>
      </c>
      <c r="B26" s="21" t="s">
        <v>355</v>
      </c>
      <c r="C26" s="22">
        <v>475</v>
      </c>
      <c r="D26" s="66">
        <v>0</v>
      </c>
      <c r="E26" s="66">
        <v>0</v>
      </c>
      <c r="F26" s="66">
        <v>0</v>
      </c>
      <c r="G26" s="66">
        <v>0</v>
      </c>
      <c r="H26" s="66">
        <v>0</v>
      </c>
      <c r="I26" s="66">
        <v>0</v>
      </c>
      <c r="J26" s="66">
        <v>0</v>
      </c>
      <c r="K26" s="66">
        <v>0</v>
      </c>
      <c r="L26" s="66">
        <v>0</v>
      </c>
      <c r="M26" s="66">
        <v>0</v>
      </c>
      <c r="N26" s="66">
        <v>0</v>
      </c>
      <c r="O26" s="120">
        <v>0</v>
      </c>
      <c r="P26" s="120">
        <v>0</v>
      </c>
      <c r="Q26" s="120">
        <v>0</v>
      </c>
      <c r="R26" s="120">
        <v>0</v>
      </c>
      <c r="S26" s="476">
        <v>0</v>
      </c>
      <c r="T26" s="468"/>
    </row>
    <row r="27" spans="1:20" x14ac:dyDescent="0.25">
      <c r="A27" s="20" t="s">
        <v>93</v>
      </c>
      <c r="B27" s="21" t="s">
        <v>355</v>
      </c>
      <c r="C27" s="22">
        <v>480</v>
      </c>
      <c r="D27" s="66">
        <v>0</v>
      </c>
      <c r="E27" s="66">
        <v>5</v>
      </c>
      <c r="F27" s="66">
        <v>1</v>
      </c>
      <c r="G27" s="66">
        <v>6</v>
      </c>
      <c r="H27" s="66">
        <v>0</v>
      </c>
      <c r="I27" s="66">
        <v>0</v>
      </c>
      <c r="J27" s="66">
        <v>6</v>
      </c>
      <c r="K27" s="66">
        <v>2</v>
      </c>
      <c r="L27" s="66">
        <v>0</v>
      </c>
      <c r="M27" s="66">
        <v>2</v>
      </c>
      <c r="N27" s="66">
        <v>0</v>
      </c>
      <c r="O27" s="120">
        <v>0</v>
      </c>
      <c r="P27" s="120">
        <v>0</v>
      </c>
      <c r="Q27" s="120">
        <v>0</v>
      </c>
      <c r="R27" s="120">
        <v>0</v>
      </c>
      <c r="S27" s="476">
        <v>14</v>
      </c>
      <c r="T27" s="468"/>
    </row>
    <row r="28" spans="1:20" x14ac:dyDescent="0.25">
      <c r="A28" s="20" t="s">
        <v>94</v>
      </c>
      <c r="B28" s="21" t="s">
        <v>355</v>
      </c>
      <c r="C28" s="22">
        <v>490</v>
      </c>
      <c r="D28" s="66">
        <v>0</v>
      </c>
      <c r="E28" s="66">
        <v>4</v>
      </c>
      <c r="F28" s="66">
        <v>1</v>
      </c>
      <c r="G28" s="66">
        <v>5</v>
      </c>
      <c r="H28" s="66">
        <v>0</v>
      </c>
      <c r="I28" s="66">
        <v>0</v>
      </c>
      <c r="J28" s="66">
        <v>0</v>
      </c>
      <c r="K28" s="66">
        <v>2</v>
      </c>
      <c r="L28" s="66">
        <v>0</v>
      </c>
      <c r="M28" s="66">
        <v>2</v>
      </c>
      <c r="N28" s="66">
        <v>0</v>
      </c>
      <c r="O28" s="120">
        <v>0</v>
      </c>
      <c r="P28" s="120">
        <v>0</v>
      </c>
      <c r="Q28" s="120">
        <v>0</v>
      </c>
      <c r="R28" s="120">
        <v>0</v>
      </c>
      <c r="S28" s="476">
        <v>7</v>
      </c>
      <c r="T28" s="468"/>
    </row>
    <row r="29" spans="1:20" x14ac:dyDescent="0.25">
      <c r="A29" s="20" t="s">
        <v>95</v>
      </c>
      <c r="B29" s="21" t="s">
        <v>355</v>
      </c>
      <c r="C29" s="22">
        <v>659</v>
      </c>
      <c r="D29" s="66">
        <v>0</v>
      </c>
      <c r="E29" s="66">
        <v>3</v>
      </c>
      <c r="F29" s="66">
        <v>7</v>
      </c>
      <c r="G29" s="66">
        <v>10</v>
      </c>
      <c r="H29" s="66">
        <v>0</v>
      </c>
      <c r="I29" s="66">
        <v>0</v>
      </c>
      <c r="J29" s="66">
        <v>1</v>
      </c>
      <c r="K29" s="66">
        <v>0</v>
      </c>
      <c r="L29" s="66">
        <v>0</v>
      </c>
      <c r="M29" s="66">
        <v>0</v>
      </c>
      <c r="N29" s="66">
        <v>0</v>
      </c>
      <c r="O29" s="120">
        <v>0</v>
      </c>
      <c r="P29" s="120">
        <v>0</v>
      </c>
      <c r="Q29" s="120">
        <v>0</v>
      </c>
      <c r="R29" s="120">
        <v>0</v>
      </c>
      <c r="S29" s="476">
        <v>11</v>
      </c>
      <c r="T29" s="468"/>
    </row>
    <row r="30" spans="1:20" x14ac:dyDescent="0.25">
      <c r="A30" s="20" t="s">
        <v>96</v>
      </c>
      <c r="B30" s="21" t="s">
        <v>355</v>
      </c>
      <c r="C30" s="22">
        <v>665</v>
      </c>
      <c r="D30" s="66">
        <v>0</v>
      </c>
      <c r="E30" s="66">
        <v>0</v>
      </c>
      <c r="F30" s="66">
        <v>0</v>
      </c>
      <c r="G30" s="66">
        <v>0</v>
      </c>
      <c r="H30" s="66">
        <v>0</v>
      </c>
      <c r="I30" s="66">
        <v>0</v>
      </c>
      <c r="J30" s="66">
        <v>1</v>
      </c>
      <c r="K30" s="66">
        <v>1</v>
      </c>
      <c r="L30" s="66">
        <v>0</v>
      </c>
      <c r="M30" s="66">
        <v>1</v>
      </c>
      <c r="N30" s="66">
        <v>0</v>
      </c>
      <c r="O30" s="120">
        <v>0</v>
      </c>
      <c r="P30" s="120">
        <v>0</v>
      </c>
      <c r="Q30" s="120">
        <v>0</v>
      </c>
      <c r="R30" s="120">
        <v>0</v>
      </c>
      <c r="S30" s="476">
        <v>2</v>
      </c>
      <c r="T30" s="468"/>
    </row>
    <row r="31" spans="1:20" x14ac:dyDescent="0.25">
      <c r="A31" s="20" t="s">
        <v>97</v>
      </c>
      <c r="B31" s="21" t="s">
        <v>355</v>
      </c>
      <c r="C31" s="22">
        <v>837</v>
      </c>
      <c r="D31" s="66">
        <v>35</v>
      </c>
      <c r="E31" s="66">
        <v>74</v>
      </c>
      <c r="F31" s="66">
        <v>91</v>
      </c>
      <c r="G31" s="66">
        <v>165</v>
      </c>
      <c r="H31" s="66">
        <v>1</v>
      </c>
      <c r="I31" s="66">
        <v>0</v>
      </c>
      <c r="J31" s="66">
        <v>6</v>
      </c>
      <c r="K31" s="66">
        <v>0</v>
      </c>
      <c r="L31" s="66">
        <v>0</v>
      </c>
      <c r="M31" s="66">
        <v>0</v>
      </c>
      <c r="N31" s="66">
        <v>0</v>
      </c>
      <c r="O31" s="120">
        <v>0</v>
      </c>
      <c r="P31" s="120">
        <v>0</v>
      </c>
      <c r="Q31" s="120">
        <v>0</v>
      </c>
      <c r="R31" s="120">
        <v>0</v>
      </c>
      <c r="S31" s="476">
        <v>207</v>
      </c>
      <c r="T31" s="468"/>
    </row>
    <row r="32" spans="1:20" x14ac:dyDescent="0.25">
      <c r="A32" s="20" t="s">
        <v>98</v>
      </c>
      <c r="B32" s="21" t="s">
        <v>355</v>
      </c>
      <c r="C32" s="22">
        <v>873</v>
      </c>
      <c r="D32" s="66">
        <v>0</v>
      </c>
      <c r="E32" s="66">
        <v>0</v>
      </c>
      <c r="F32" s="66">
        <v>0</v>
      </c>
      <c r="G32" s="66">
        <v>0</v>
      </c>
      <c r="H32" s="66">
        <v>0</v>
      </c>
      <c r="I32" s="66">
        <v>0</v>
      </c>
      <c r="J32" s="66">
        <v>0</v>
      </c>
      <c r="K32" s="66">
        <v>0</v>
      </c>
      <c r="L32" s="66">
        <v>0</v>
      </c>
      <c r="M32" s="66">
        <v>0</v>
      </c>
      <c r="N32" s="66">
        <v>0</v>
      </c>
      <c r="O32" s="120">
        <v>0</v>
      </c>
      <c r="P32" s="120">
        <v>0</v>
      </c>
      <c r="Q32" s="120">
        <v>0</v>
      </c>
      <c r="R32" s="120">
        <v>0</v>
      </c>
      <c r="S32" s="476">
        <v>0</v>
      </c>
      <c r="T32" s="482"/>
    </row>
    <row r="33" spans="1:20" x14ac:dyDescent="0.25">
      <c r="A33" s="47" t="s">
        <v>356</v>
      </c>
      <c r="B33" s="48"/>
      <c r="C33" s="110"/>
      <c r="D33" s="113">
        <v>0</v>
      </c>
      <c r="E33" s="113">
        <v>167</v>
      </c>
      <c r="F33" s="113">
        <v>2</v>
      </c>
      <c r="G33" s="113">
        <v>169</v>
      </c>
      <c r="H33" s="113">
        <v>2</v>
      </c>
      <c r="I33" s="113">
        <v>0</v>
      </c>
      <c r="J33" s="113">
        <v>67</v>
      </c>
      <c r="K33" s="113">
        <v>66</v>
      </c>
      <c r="L33" s="113">
        <v>4</v>
      </c>
      <c r="M33" s="113">
        <v>70</v>
      </c>
      <c r="N33" s="113">
        <v>0</v>
      </c>
      <c r="O33" s="113">
        <v>0</v>
      </c>
      <c r="P33" s="113">
        <v>0</v>
      </c>
      <c r="Q33" s="113">
        <v>0</v>
      </c>
      <c r="R33" s="113">
        <v>0</v>
      </c>
      <c r="S33" s="477">
        <v>308</v>
      </c>
      <c r="T33" s="468"/>
    </row>
    <row r="34" spans="1:20" x14ac:dyDescent="0.25">
      <c r="A34" s="20" t="s">
        <v>100</v>
      </c>
      <c r="B34" s="21" t="s">
        <v>357</v>
      </c>
      <c r="C34" s="22">
        <v>31</v>
      </c>
      <c r="D34" s="66">
        <v>0</v>
      </c>
      <c r="E34" s="66">
        <v>8</v>
      </c>
      <c r="F34" s="66">
        <v>0</v>
      </c>
      <c r="G34" s="66">
        <v>8</v>
      </c>
      <c r="H34" s="66">
        <v>0</v>
      </c>
      <c r="I34" s="66">
        <v>0</v>
      </c>
      <c r="J34" s="66">
        <v>1</v>
      </c>
      <c r="K34" s="66">
        <v>1</v>
      </c>
      <c r="L34" s="66">
        <v>0</v>
      </c>
      <c r="M34" s="66">
        <v>1</v>
      </c>
      <c r="N34" s="66">
        <v>0</v>
      </c>
      <c r="O34" s="120">
        <v>0</v>
      </c>
      <c r="P34" s="120">
        <v>0</v>
      </c>
      <c r="Q34" s="120">
        <v>0</v>
      </c>
      <c r="R34" s="120">
        <v>0</v>
      </c>
      <c r="S34" s="476">
        <v>10</v>
      </c>
      <c r="T34" s="468"/>
    </row>
    <row r="35" spans="1:20" x14ac:dyDescent="0.25">
      <c r="A35" s="20" t="s">
        <v>101</v>
      </c>
      <c r="B35" s="21" t="s">
        <v>357</v>
      </c>
      <c r="C35" s="22">
        <v>40</v>
      </c>
      <c r="D35" s="66">
        <v>0</v>
      </c>
      <c r="E35" s="66">
        <v>2</v>
      </c>
      <c r="F35" s="66">
        <v>0</v>
      </c>
      <c r="G35" s="66">
        <v>2</v>
      </c>
      <c r="H35" s="66">
        <v>0</v>
      </c>
      <c r="I35" s="66">
        <v>0</v>
      </c>
      <c r="J35" s="66">
        <v>0</v>
      </c>
      <c r="K35" s="66">
        <v>3</v>
      </c>
      <c r="L35" s="66">
        <v>1</v>
      </c>
      <c r="M35" s="66">
        <v>4</v>
      </c>
      <c r="N35" s="66">
        <v>0</v>
      </c>
      <c r="O35" s="120">
        <v>0</v>
      </c>
      <c r="P35" s="120">
        <v>0</v>
      </c>
      <c r="Q35" s="120">
        <v>0</v>
      </c>
      <c r="R35" s="120">
        <v>0</v>
      </c>
      <c r="S35" s="476">
        <v>6</v>
      </c>
      <c r="T35" s="468"/>
    </row>
    <row r="36" spans="1:20" x14ac:dyDescent="0.25">
      <c r="A36" s="20" t="s">
        <v>102</v>
      </c>
      <c r="B36" s="21" t="s">
        <v>357</v>
      </c>
      <c r="C36" s="22">
        <v>190</v>
      </c>
      <c r="D36" s="66">
        <v>0</v>
      </c>
      <c r="E36" s="66">
        <v>7</v>
      </c>
      <c r="F36" s="66">
        <v>0</v>
      </c>
      <c r="G36" s="66">
        <v>7</v>
      </c>
      <c r="H36" s="66">
        <v>0</v>
      </c>
      <c r="I36" s="66">
        <v>0</v>
      </c>
      <c r="J36" s="66">
        <v>15</v>
      </c>
      <c r="K36" s="66">
        <v>0</v>
      </c>
      <c r="L36" s="66">
        <v>0</v>
      </c>
      <c r="M36" s="66">
        <v>0</v>
      </c>
      <c r="N36" s="66">
        <v>0</v>
      </c>
      <c r="O36" s="120">
        <v>0</v>
      </c>
      <c r="P36" s="120">
        <v>0</v>
      </c>
      <c r="Q36" s="120">
        <v>0</v>
      </c>
      <c r="R36" s="120">
        <v>0</v>
      </c>
      <c r="S36" s="476">
        <v>22</v>
      </c>
      <c r="T36" s="468"/>
    </row>
    <row r="37" spans="1:20" x14ac:dyDescent="0.25">
      <c r="A37" s="20" t="s">
        <v>103</v>
      </c>
      <c r="B37" s="21" t="s">
        <v>357</v>
      </c>
      <c r="C37" s="22">
        <v>604</v>
      </c>
      <c r="D37" s="66">
        <v>0</v>
      </c>
      <c r="E37" s="66">
        <v>29</v>
      </c>
      <c r="F37" s="66">
        <v>0</v>
      </c>
      <c r="G37" s="66">
        <v>29</v>
      </c>
      <c r="H37" s="66">
        <v>0</v>
      </c>
      <c r="I37" s="66">
        <v>0</v>
      </c>
      <c r="J37" s="66">
        <v>6</v>
      </c>
      <c r="K37" s="66">
        <v>20</v>
      </c>
      <c r="L37" s="66">
        <v>2</v>
      </c>
      <c r="M37" s="66">
        <v>22</v>
      </c>
      <c r="N37" s="66">
        <v>0</v>
      </c>
      <c r="O37" s="120">
        <v>0</v>
      </c>
      <c r="P37" s="120">
        <v>0</v>
      </c>
      <c r="Q37" s="120">
        <v>0</v>
      </c>
      <c r="R37" s="120">
        <v>0</v>
      </c>
      <c r="S37" s="476">
        <v>57</v>
      </c>
      <c r="T37" s="468"/>
    </row>
    <row r="38" spans="1:20" x14ac:dyDescent="0.25">
      <c r="A38" s="20" t="s">
        <v>104</v>
      </c>
      <c r="B38" s="21" t="s">
        <v>357</v>
      </c>
      <c r="C38" s="22">
        <v>670</v>
      </c>
      <c r="D38" s="66">
        <v>0</v>
      </c>
      <c r="E38" s="66">
        <v>19</v>
      </c>
      <c r="F38" s="66">
        <v>0</v>
      </c>
      <c r="G38" s="66">
        <v>19</v>
      </c>
      <c r="H38" s="66">
        <v>0</v>
      </c>
      <c r="I38" s="66">
        <v>0</v>
      </c>
      <c r="J38" s="66">
        <v>4</v>
      </c>
      <c r="K38" s="66">
        <v>0</v>
      </c>
      <c r="L38" s="66">
        <v>0</v>
      </c>
      <c r="M38" s="66">
        <v>0</v>
      </c>
      <c r="N38" s="66">
        <v>0</v>
      </c>
      <c r="O38" s="120">
        <v>0</v>
      </c>
      <c r="P38" s="120">
        <v>0</v>
      </c>
      <c r="Q38" s="120">
        <v>0</v>
      </c>
      <c r="R38" s="120">
        <v>0</v>
      </c>
      <c r="S38" s="476">
        <v>23</v>
      </c>
      <c r="T38" s="468"/>
    </row>
    <row r="39" spans="1:20" x14ac:dyDescent="0.25">
      <c r="A39" s="20" t="s">
        <v>105</v>
      </c>
      <c r="B39" s="21" t="s">
        <v>357</v>
      </c>
      <c r="C39" s="22">
        <v>690</v>
      </c>
      <c r="D39" s="66">
        <v>0</v>
      </c>
      <c r="E39" s="66">
        <v>9</v>
      </c>
      <c r="F39" s="66">
        <v>0</v>
      </c>
      <c r="G39" s="66">
        <v>9</v>
      </c>
      <c r="H39" s="66">
        <v>0</v>
      </c>
      <c r="I39" s="66">
        <v>0</v>
      </c>
      <c r="J39" s="66">
        <v>12</v>
      </c>
      <c r="K39" s="66">
        <v>0</v>
      </c>
      <c r="L39" s="66">
        <v>0</v>
      </c>
      <c r="M39" s="66">
        <v>0</v>
      </c>
      <c r="N39" s="66">
        <v>0</v>
      </c>
      <c r="O39" s="120">
        <v>0</v>
      </c>
      <c r="P39" s="120">
        <v>0</v>
      </c>
      <c r="Q39" s="120">
        <v>0</v>
      </c>
      <c r="R39" s="120">
        <v>0</v>
      </c>
      <c r="S39" s="476">
        <v>21</v>
      </c>
      <c r="T39" s="468"/>
    </row>
    <row r="40" spans="1:20" x14ac:dyDescent="0.25">
      <c r="A40" s="20" t="s">
        <v>106</v>
      </c>
      <c r="B40" s="21" t="s">
        <v>357</v>
      </c>
      <c r="C40" s="22">
        <v>736</v>
      </c>
      <c r="D40" s="66">
        <v>0</v>
      </c>
      <c r="E40" s="66">
        <v>81</v>
      </c>
      <c r="F40" s="66">
        <v>1</v>
      </c>
      <c r="G40" s="66">
        <v>82</v>
      </c>
      <c r="H40" s="66">
        <v>0</v>
      </c>
      <c r="I40" s="66">
        <v>0</v>
      </c>
      <c r="J40" s="66">
        <v>13</v>
      </c>
      <c r="K40" s="66">
        <v>30</v>
      </c>
      <c r="L40" s="66">
        <v>1</v>
      </c>
      <c r="M40" s="66">
        <v>31</v>
      </c>
      <c r="N40" s="66">
        <v>0</v>
      </c>
      <c r="O40" s="120">
        <v>0</v>
      </c>
      <c r="P40" s="120">
        <v>0</v>
      </c>
      <c r="Q40" s="120">
        <v>0</v>
      </c>
      <c r="R40" s="120">
        <v>0</v>
      </c>
      <c r="S40" s="476">
        <v>126</v>
      </c>
      <c r="T40" s="468"/>
    </row>
    <row r="41" spans="1:20" x14ac:dyDescent="0.25">
      <c r="A41" s="20" t="s">
        <v>107</v>
      </c>
      <c r="B41" s="21" t="s">
        <v>357</v>
      </c>
      <c r="C41" s="22">
        <v>858</v>
      </c>
      <c r="D41" s="66">
        <v>0</v>
      </c>
      <c r="E41" s="66">
        <v>4</v>
      </c>
      <c r="F41" s="66">
        <v>0</v>
      </c>
      <c r="G41" s="66">
        <v>4</v>
      </c>
      <c r="H41" s="66">
        <v>0</v>
      </c>
      <c r="I41" s="66">
        <v>0</v>
      </c>
      <c r="J41" s="66">
        <v>6</v>
      </c>
      <c r="K41" s="66">
        <v>0</v>
      </c>
      <c r="L41" s="66">
        <v>0</v>
      </c>
      <c r="M41" s="66">
        <v>0</v>
      </c>
      <c r="N41" s="66">
        <v>0</v>
      </c>
      <c r="O41" s="120">
        <v>0</v>
      </c>
      <c r="P41" s="120">
        <v>0</v>
      </c>
      <c r="Q41" s="120">
        <v>0</v>
      </c>
      <c r="R41" s="120">
        <v>0</v>
      </c>
      <c r="S41" s="476">
        <v>10</v>
      </c>
      <c r="T41" s="468"/>
    </row>
    <row r="42" spans="1:20" x14ac:dyDescent="0.25">
      <c r="A42" s="20" t="s">
        <v>108</v>
      </c>
      <c r="B42" s="21" t="s">
        <v>357</v>
      </c>
      <c r="C42" s="22">
        <v>885</v>
      </c>
      <c r="D42" s="66">
        <v>0</v>
      </c>
      <c r="E42" s="66">
        <v>2</v>
      </c>
      <c r="F42" s="66">
        <v>1</v>
      </c>
      <c r="G42" s="66">
        <v>3</v>
      </c>
      <c r="H42" s="66">
        <v>0</v>
      </c>
      <c r="I42" s="66">
        <v>0</v>
      </c>
      <c r="J42" s="66">
        <v>1</v>
      </c>
      <c r="K42" s="66">
        <v>0</v>
      </c>
      <c r="L42" s="66">
        <v>0</v>
      </c>
      <c r="M42" s="66">
        <v>0</v>
      </c>
      <c r="N42" s="66">
        <v>0</v>
      </c>
      <c r="O42" s="120">
        <v>0</v>
      </c>
      <c r="P42" s="120">
        <v>0</v>
      </c>
      <c r="Q42" s="120">
        <v>0</v>
      </c>
      <c r="R42" s="120">
        <v>0</v>
      </c>
      <c r="S42" s="476">
        <v>4</v>
      </c>
      <c r="T42" s="468"/>
    </row>
    <row r="43" spans="1:20" x14ac:dyDescent="0.25">
      <c r="A43" s="20" t="s">
        <v>109</v>
      </c>
      <c r="B43" s="21" t="s">
        <v>357</v>
      </c>
      <c r="C43" s="22">
        <v>890</v>
      </c>
      <c r="D43" s="66">
        <v>0</v>
      </c>
      <c r="E43" s="66">
        <v>6</v>
      </c>
      <c r="F43" s="66">
        <v>0</v>
      </c>
      <c r="G43" s="66">
        <v>6</v>
      </c>
      <c r="H43" s="66">
        <v>2</v>
      </c>
      <c r="I43" s="66">
        <v>0</v>
      </c>
      <c r="J43" s="66">
        <v>9</v>
      </c>
      <c r="K43" s="66">
        <v>12</v>
      </c>
      <c r="L43" s="66">
        <v>0</v>
      </c>
      <c r="M43" s="66">
        <v>12</v>
      </c>
      <c r="N43" s="66">
        <v>0</v>
      </c>
      <c r="O43" s="120">
        <v>0</v>
      </c>
      <c r="P43" s="120">
        <v>0</v>
      </c>
      <c r="Q43" s="120">
        <v>0</v>
      </c>
      <c r="R43" s="120">
        <v>0</v>
      </c>
      <c r="S43" s="476">
        <v>29</v>
      </c>
      <c r="T43" s="483"/>
    </row>
    <row r="44" spans="1:20" x14ac:dyDescent="0.25">
      <c r="A44" s="47" t="s">
        <v>358</v>
      </c>
      <c r="B44" s="48"/>
      <c r="C44" s="50">
        <v>0</v>
      </c>
      <c r="D44" s="99">
        <v>11</v>
      </c>
      <c r="E44" s="99">
        <v>221</v>
      </c>
      <c r="F44" s="99">
        <v>2</v>
      </c>
      <c r="G44" s="99">
        <v>223</v>
      </c>
      <c r="H44" s="99">
        <v>3</v>
      </c>
      <c r="I44" s="99">
        <v>0</v>
      </c>
      <c r="J44" s="99">
        <v>187</v>
      </c>
      <c r="K44" s="99">
        <v>36</v>
      </c>
      <c r="L44" s="99">
        <v>3</v>
      </c>
      <c r="M44" s="99">
        <v>39</v>
      </c>
      <c r="N44" s="99">
        <v>0</v>
      </c>
      <c r="O44" s="99">
        <v>0</v>
      </c>
      <c r="P44" s="99">
        <v>0</v>
      </c>
      <c r="Q44" s="99">
        <v>0</v>
      </c>
      <c r="R44" s="99">
        <v>0</v>
      </c>
      <c r="S44" s="477">
        <v>463</v>
      </c>
      <c r="T44" s="468"/>
    </row>
    <row r="45" spans="1:20" x14ac:dyDescent="0.25">
      <c r="A45" s="20" t="s">
        <v>111</v>
      </c>
      <c r="B45" s="21" t="s">
        <v>359</v>
      </c>
      <c r="C45" s="22">
        <v>4</v>
      </c>
      <c r="D45" s="66">
        <v>0</v>
      </c>
      <c r="E45" s="66">
        <v>0</v>
      </c>
      <c r="F45" s="66">
        <v>0</v>
      </c>
      <c r="G45" s="66">
        <v>0</v>
      </c>
      <c r="H45" s="66">
        <v>0</v>
      </c>
      <c r="I45" s="66">
        <v>0</v>
      </c>
      <c r="J45" s="66">
        <v>0</v>
      </c>
      <c r="K45" s="66">
        <v>0</v>
      </c>
      <c r="L45" s="66">
        <v>0</v>
      </c>
      <c r="M45" s="66">
        <v>0</v>
      </c>
      <c r="N45" s="66">
        <v>0</v>
      </c>
      <c r="O45" s="120">
        <v>0</v>
      </c>
      <c r="P45" s="120">
        <v>0</v>
      </c>
      <c r="Q45" s="120">
        <v>0</v>
      </c>
      <c r="R45" s="120">
        <v>0</v>
      </c>
      <c r="S45" s="476">
        <v>0</v>
      </c>
      <c r="T45" s="468"/>
    </row>
    <row r="46" spans="1:20" x14ac:dyDescent="0.25">
      <c r="A46" s="26" t="s">
        <v>112</v>
      </c>
      <c r="B46" s="21" t="s">
        <v>359</v>
      </c>
      <c r="C46" s="22">
        <v>42</v>
      </c>
      <c r="D46" s="66">
        <v>0</v>
      </c>
      <c r="E46" s="66">
        <v>56</v>
      </c>
      <c r="F46" s="66">
        <v>2</v>
      </c>
      <c r="G46" s="66">
        <v>58</v>
      </c>
      <c r="H46" s="66">
        <v>0</v>
      </c>
      <c r="I46" s="66">
        <v>0</v>
      </c>
      <c r="J46" s="66">
        <v>24</v>
      </c>
      <c r="K46" s="66">
        <v>23</v>
      </c>
      <c r="L46" s="66">
        <v>2</v>
      </c>
      <c r="M46" s="66">
        <v>25</v>
      </c>
      <c r="N46" s="66">
        <v>0</v>
      </c>
      <c r="O46" s="120">
        <v>0</v>
      </c>
      <c r="P46" s="120">
        <v>0</v>
      </c>
      <c r="Q46" s="120">
        <v>0</v>
      </c>
      <c r="R46" s="120">
        <v>0</v>
      </c>
      <c r="S46" s="476">
        <v>107</v>
      </c>
      <c r="T46" s="468"/>
    </row>
    <row r="47" spans="1:20" x14ac:dyDescent="0.25">
      <c r="A47" s="20" t="s">
        <v>113</v>
      </c>
      <c r="B47" s="21" t="s">
        <v>359</v>
      </c>
      <c r="C47" s="22">
        <v>44</v>
      </c>
      <c r="D47" s="66">
        <v>0</v>
      </c>
      <c r="E47" s="66">
        <v>1</v>
      </c>
      <c r="F47" s="66">
        <v>0</v>
      </c>
      <c r="G47" s="66">
        <v>1</v>
      </c>
      <c r="H47" s="66">
        <v>0</v>
      </c>
      <c r="I47" s="66">
        <v>0</v>
      </c>
      <c r="J47" s="66">
        <v>2</v>
      </c>
      <c r="K47" s="66">
        <v>0</v>
      </c>
      <c r="L47" s="66">
        <v>0</v>
      </c>
      <c r="M47" s="66">
        <v>0</v>
      </c>
      <c r="N47" s="66">
        <v>0</v>
      </c>
      <c r="O47" s="120">
        <v>0</v>
      </c>
      <c r="P47" s="120">
        <v>0</v>
      </c>
      <c r="Q47" s="120">
        <v>0</v>
      </c>
      <c r="R47" s="120">
        <v>0</v>
      </c>
      <c r="S47" s="476">
        <v>3</v>
      </c>
      <c r="T47" s="468"/>
    </row>
    <row r="48" spans="1:20" x14ac:dyDescent="0.25">
      <c r="A48" s="20" t="s">
        <v>114</v>
      </c>
      <c r="B48" s="21" t="s">
        <v>359</v>
      </c>
      <c r="C48" s="22">
        <v>59</v>
      </c>
      <c r="D48" s="66">
        <v>0</v>
      </c>
      <c r="E48" s="66">
        <v>3</v>
      </c>
      <c r="F48" s="66">
        <v>0</v>
      </c>
      <c r="G48" s="66">
        <v>3</v>
      </c>
      <c r="H48" s="66">
        <v>3</v>
      </c>
      <c r="I48" s="66">
        <v>0</v>
      </c>
      <c r="J48" s="66">
        <v>0</v>
      </c>
      <c r="K48" s="66">
        <v>0</v>
      </c>
      <c r="L48" s="66">
        <v>0</v>
      </c>
      <c r="M48" s="66">
        <v>0</v>
      </c>
      <c r="N48" s="66">
        <v>0</v>
      </c>
      <c r="O48" s="120">
        <v>0</v>
      </c>
      <c r="P48" s="120">
        <v>0</v>
      </c>
      <c r="Q48" s="120">
        <v>0</v>
      </c>
      <c r="R48" s="120">
        <v>0</v>
      </c>
      <c r="S48" s="476">
        <v>6</v>
      </c>
      <c r="T48" s="468"/>
    </row>
    <row r="49" spans="1:20" x14ac:dyDescent="0.25">
      <c r="A49" s="20" t="s">
        <v>115</v>
      </c>
      <c r="B49" s="21" t="s">
        <v>359</v>
      </c>
      <c r="C49" s="22">
        <v>113</v>
      </c>
      <c r="D49" s="66">
        <v>0</v>
      </c>
      <c r="E49" s="66">
        <v>4</v>
      </c>
      <c r="F49" s="66">
        <v>0</v>
      </c>
      <c r="G49" s="66">
        <v>4</v>
      </c>
      <c r="H49" s="66">
        <v>0</v>
      </c>
      <c r="I49" s="66">
        <v>0</v>
      </c>
      <c r="J49" s="66">
        <v>4</v>
      </c>
      <c r="K49" s="66">
        <v>0</v>
      </c>
      <c r="L49" s="66">
        <v>0</v>
      </c>
      <c r="M49" s="66">
        <v>0</v>
      </c>
      <c r="N49" s="66">
        <v>0</v>
      </c>
      <c r="O49" s="120">
        <v>0</v>
      </c>
      <c r="P49" s="120">
        <v>0</v>
      </c>
      <c r="Q49" s="120">
        <v>0</v>
      </c>
      <c r="R49" s="120">
        <v>0</v>
      </c>
      <c r="S49" s="476">
        <v>8</v>
      </c>
      <c r="T49" s="468"/>
    </row>
    <row r="50" spans="1:20" x14ac:dyDescent="0.25">
      <c r="A50" s="20" t="s">
        <v>116</v>
      </c>
      <c r="B50" s="21" t="s">
        <v>359</v>
      </c>
      <c r="C50" s="22">
        <v>125</v>
      </c>
      <c r="D50" s="66">
        <v>0</v>
      </c>
      <c r="E50" s="66">
        <v>4</v>
      </c>
      <c r="F50" s="66">
        <v>0</v>
      </c>
      <c r="G50" s="66">
        <v>4</v>
      </c>
      <c r="H50" s="66">
        <v>0</v>
      </c>
      <c r="I50" s="66">
        <v>0</v>
      </c>
      <c r="J50" s="66">
        <v>2</v>
      </c>
      <c r="K50" s="66">
        <v>0</v>
      </c>
      <c r="L50" s="66">
        <v>0</v>
      </c>
      <c r="M50" s="66">
        <v>0</v>
      </c>
      <c r="N50" s="66">
        <v>0</v>
      </c>
      <c r="O50" s="120">
        <v>0</v>
      </c>
      <c r="P50" s="120">
        <v>0</v>
      </c>
      <c r="Q50" s="120">
        <v>0</v>
      </c>
      <c r="R50" s="120">
        <v>0</v>
      </c>
      <c r="S50" s="476">
        <v>6</v>
      </c>
      <c r="T50" s="468"/>
    </row>
    <row r="51" spans="1:20" x14ac:dyDescent="0.25">
      <c r="A51" s="20" t="s">
        <v>117</v>
      </c>
      <c r="B51" s="21" t="s">
        <v>359</v>
      </c>
      <c r="C51" s="22">
        <v>138</v>
      </c>
      <c r="D51" s="66">
        <v>0</v>
      </c>
      <c r="E51" s="66">
        <v>3</v>
      </c>
      <c r="F51" s="66">
        <v>0</v>
      </c>
      <c r="G51" s="66">
        <v>3</v>
      </c>
      <c r="H51" s="66">
        <v>0</v>
      </c>
      <c r="I51" s="66">
        <v>0</v>
      </c>
      <c r="J51" s="66">
        <v>4</v>
      </c>
      <c r="K51" s="66">
        <v>0</v>
      </c>
      <c r="L51" s="66">
        <v>0</v>
      </c>
      <c r="M51" s="66">
        <v>0</v>
      </c>
      <c r="N51" s="66">
        <v>0</v>
      </c>
      <c r="O51" s="120">
        <v>0</v>
      </c>
      <c r="P51" s="120">
        <v>0</v>
      </c>
      <c r="Q51" s="120">
        <v>0</v>
      </c>
      <c r="R51" s="120">
        <v>0</v>
      </c>
      <c r="S51" s="476">
        <v>7</v>
      </c>
      <c r="T51" s="468"/>
    </row>
    <row r="52" spans="1:20" x14ac:dyDescent="0.25">
      <c r="A52" s="20" t="s">
        <v>118</v>
      </c>
      <c r="B52" s="21" t="s">
        <v>359</v>
      </c>
      <c r="C52" s="22">
        <v>234</v>
      </c>
      <c r="D52" s="66">
        <v>0</v>
      </c>
      <c r="E52" s="66">
        <v>2</v>
      </c>
      <c r="F52" s="66">
        <v>0</v>
      </c>
      <c r="G52" s="66">
        <v>2</v>
      </c>
      <c r="H52" s="66">
        <v>0</v>
      </c>
      <c r="I52" s="66">
        <v>0</v>
      </c>
      <c r="J52" s="66">
        <v>0</v>
      </c>
      <c r="K52" s="66">
        <v>3</v>
      </c>
      <c r="L52" s="66">
        <v>1</v>
      </c>
      <c r="M52" s="66">
        <v>4</v>
      </c>
      <c r="N52" s="66">
        <v>0</v>
      </c>
      <c r="O52" s="120">
        <v>0</v>
      </c>
      <c r="P52" s="120">
        <v>0</v>
      </c>
      <c r="Q52" s="120">
        <v>0</v>
      </c>
      <c r="R52" s="120">
        <v>0</v>
      </c>
      <c r="S52" s="476">
        <v>6</v>
      </c>
      <c r="T52" s="468"/>
    </row>
    <row r="53" spans="1:20" x14ac:dyDescent="0.25">
      <c r="A53" s="20" t="s">
        <v>119</v>
      </c>
      <c r="B53" s="21" t="s">
        <v>359</v>
      </c>
      <c r="C53" s="22">
        <v>240</v>
      </c>
      <c r="D53" s="66">
        <v>0</v>
      </c>
      <c r="E53" s="66">
        <v>1</v>
      </c>
      <c r="F53" s="66">
        <v>0</v>
      </c>
      <c r="G53" s="66">
        <v>1</v>
      </c>
      <c r="H53" s="66">
        <v>0</v>
      </c>
      <c r="I53" s="66">
        <v>0</v>
      </c>
      <c r="J53" s="66">
        <v>0</v>
      </c>
      <c r="K53" s="66">
        <v>0</v>
      </c>
      <c r="L53" s="66">
        <v>0</v>
      </c>
      <c r="M53" s="66">
        <v>0</v>
      </c>
      <c r="N53" s="66">
        <v>0</v>
      </c>
      <c r="O53" s="120">
        <v>0</v>
      </c>
      <c r="P53" s="120">
        <v>0</v>
      </c>
      <c r="Q53" s="120">
        <v>0</v>
      </c>
      <c r="R53" s="120">
        <v>0</v>
      </c>
      <c r="S53" s="476">
        <v>1</v>
      </c>
      <c r="T53" s="468"/>
    </row>
    <row r="54" spans="1:20" x14ac:dyDescent="0.25">
      <c r="A54" s="20" t="s">
        <v>120</v>
      </c>
      <c r="B54" s="21" t="s">
        <v>359</v>
      </c>
      <c r="C54" s="22">
        <v>284</v>
      </c>
      <c r="D54" s="66">
        <v>0</v>
      </c>
      <c r="E54" s="66">
        <v>1</v>
      </c>
      <c r="F54" s="66">
        <v>0</v>
      </c>
      <c r="G54" s="66">
        <v>1</v>
      </c>
      <c r="H54" s="66">
        <v>0</v>
      </c>
      <c r="I54" s="66">
        <v>0</v>
      </c>
      <c r="J54" s="66">
        <v>0</v>
      </c>
      <c r="K54" s="66">
        <v>4</v>
      </c>
      <c r="L54" s="66">
        <v>0</v>
      </c>
      <c r="M54" s="66">
        <v>4</v>
      </c>
      <c r="N54" s="66">
        <v>0</v>
      </c>
      <c r="O54" s="120">
        <v>0</v>
      </c>
      <c r="P54" s="120">
        <v>0</v>
      </c>
      <c r="Q54" s="120">
        <v>0</v>
      </c>
      <c r="R54" s="120">
        <v>0</v>
      </c>
      <c r="S54" s="476">
        <v>5</v>
      </c>
      <c r="T54" s="468"/>
    </row>
    <row r="55" spans="1:20" x14ac:dyDescent="0.25">
      <c r="A55" s="20" t="s">
        <v>121</v>
      </c>
      <c r="B55" s="21" t="s">
        <v>359</v>
      </c>
      <c r="C55" s="22">
        <v>306</v>
      </c>
      <c r="D55" s="66">
        <v>0</v>
      </c>
      <c r="E55" s="66">
        <v>0</v>
      </c>
      <c r="F55" s="66">
        <v>0</v>
      </c>
      <c r="G55" s="66">
        <v>0</v>
      </c>
      <c r="H55" s="66">
        <v>0</v>
      </c>
      <c r="I55" s="66">
        <v>0</v>
      </c>
      <c r="J55" s="66">
        <v>1</v>
      </c>
      <c r="K55" s="66">
        <v>1</v>
      </c>
      <c r="L55" s="66">
        <v>0</v>
      </c>
      <c r="M55" s="66">
        <v>1</v>
      </c>
      <c r="N55" s="66">
        <v>0</v>
      </c>
      <c r="O55" s="120">
        <v>0</v>
      </c>
      <c r="P55" s="120">
        <v>0</v>
      </c>
      <c r="Q55" s="120">
        <v>0</v>
      </c>
      <c r="R55" s="120">
        <v>0</v>
      </c>
      <c r="S55" s="476">
        <v>2</v>
      </c>
      <c r="T55" s="468"/>
    </row>
    <row r="56" spans="1:20" x14ac:dyDescent="0.25">
      <c r="A56" s="20" t="s">
        <v>122</v>
      </c>
      <c r="B56" s="21" t="s">
        <v>359</v>
      </c>
      <c r="C56" s="22">
        <v>347</v>
      </c>
      <c r="D56" s="66">
        <v>0</v>
      </c>
      <c r="E56" s="66">
        <v>1</v>
      </c>
      <c r="F56" s="66">
        <v>0</v>
      </c>
      <c r="G56" s="66">
        <v>1</v>
      </c>
      <c r="H56" s="66">
        <v>0</v>
      </c>
      <c r="I56" s="66">
        <v>0</v>
      </c>
      <c r="J56" s="66">
        <v>5</v>
      </c>
      <c r="K56" s="66">
        <v>0</v>
      </c>
      <c r="L56" s="66">
        <v>0</v>
      </c>
      <c r="M56" s="66">
        <v>0</v>
      </c>
      <c r="N56" s="66">
        <v>0</v>
      </c>
      <c r="O56" s="120">
        <v>0</v>
      </c>
      <c r="P56" s="120">
        <v>0</v>
      </c>
      <c r="Q56" s="120">
        <v>0</v>
      </c>
      <c r="R56" s="120">
        <v>0</v>
      </c>
      <c r="S56" s="476">
        <v>6</v>
      </c>
      <c r="T56" s="468"/>
    </row>
    <row r="57" spans="1:20" x14ac:dyDescent="0.25">
      <c r="A57" s="20" t="s">
        <v>123</v>
      </c>
      <c r="B57" s="21" t="s">
        <v>359</v>
      </c>
      <c r="C57" s="22">
        <v>411</v>
      </c>
      <c r="D57" s="66">
        <v>0</v>
      </c>
      <c r="E57" s="66">
        <v>0</v>
      </c>
      <c r="F57" s="66">
        <v>0</v>
      </c>
      <c r="G57" s="66">
        <v>0</v>
      </c>
      <c r="H57" s="66">
        <v>0</v>
      </c>
      <c r="I57" s="66">
        <v>0</v>
      </c>
      <c r="J57" s="66">
        <v>0</v>
      </c>
      <c r="K57" s="66">
        <v>0</v>
      </c>
      <c r="L57" s="66">
        <v>0</v>
      </c>
      <c r="M57" s="66">
        <v>0</v>
      </c>
      <c r="N57" s="66">
        <v>0</v>
      </c>
      <c r="O57" s="120">
        <v>0</v>
      </c>
      <c r="P57" s="120">
        <v>0</v>
      </c>
      <c r="Q57" s="120">
        <v>0</v>
      </c>
      <c r="R57" s="120">
        <v>0</v>
      </c>
      <c r="S57" s="476">
        <v>0</v>
      </c>
      <c r="T57" s="468"/>
    </row>
    <row r="58" spans="1:20" x14ac:dyDescent="0.25">
      <c r="A58" s="20" t="s">
        <v>124</v>
      </c>
      <c r="B58" s="21" t="s">
        <v>359</v>
      </c>
      <c r="C58" s="22">
        <v>501</v>
      </c>
      <c r="D58" s="66">
        <v>0</v>
      </c>
      <c r="E58" s="66">
        <v>0</v>
      </c>
      <c r="F58" s="66">
        <v>0</v>
      </c>
      <c r="G58" s="66">
        <v>0</v>
      </c>
      <c r="H58" s="66">
        <v>0</v>
      </c>
      <c r="I58" s="66">
        <v>0</v>
      </c>
      <c r="J58" s="66">
        <v>1</v>
      </c>
      <c r="K58" s="66">
        <v>0</v>
      </c>
      <c r="L58" s="66">
        <v>0</v>
      </c>
      <c r="M58" s="66">
        <v>0</v>
      </c>
      <c r="N58" s="66">
        <v>0</v>
      </c>
      <c r="O58" s="120">
        <v>0</v>
      </c>
      <c r="P58" s="120">
        <v>0</v>
      </c>
      <c r="Q58" s="120">
        <v>0</v>
      </c>
      <c r="R58" s="120">
        <v>0</v>
      </c>
      <c r="S58" s="476">
        <v>1</v>
      </c>
      <c r="T58" s="468"/>
    </row>
    <row r="59" spans="1:20" x14ac:dyDescent="0.25">
      <c r="A59" s="20" t="s">
        <v>125</v>
      </c>
      <c r="B59" s="21" t="s">
        <v>359</v>
      </c>
      <c r="C59" s="22">
        <v>543</v>
      </c>
      <c r="D59" s="66">
        <v>0</v>
      </c>
      <c r="E59" s="66">
        <v>0</v>
      </c>
      <c r="F59" s="66">
        <v>0</v>
      </c>
      <c r="G59" s="66">
        <v>0</v>
      </c>
      <c r="H59" s="66">
        <v>0</v>
      </c>
      <c r="I59" s="66">
        <v>0</v>
      </c>
      <c r="J59" s="66">
        <v>0</v>
      </c>
      <c r="K59" s="66">
        <v>0</v>
      </c>
      <c r="L59" s="66">
        <v>0</v>
      </c>
      <c r="M59" s="66">
        <v>0</v>
      </c>
      <c r="N59" s="66">
        <v>0</v>
      </c>
      <c r="O59" s="120">
        <v>0</v>
      </c>
      <c r="P59" s="120">
        <v>0</v>
      </c>
      <c r="Q59" s="120">
        <v>0</v>
      </c>
      <c r="R59" s="120">
        <v>0</v>
      </c>
      <c r="S59" s="476">
        <v>0</v>
      </c>
      <c r="T59" s="468"/>
    </row>
    <row r="60" spans="1:20" x14ac:dyDescent="0.25">
      <c r="A60" s="20" t="s">
        <v>126</v>
      </c>
      <c r="B60" s="21" t="s">
        <v>359</v>
      </c>
      <c r="C60" s="22">
        <v>628</v>
      </c>
      <c r="D60" s="66">
        <v>0</v>
      </c>
      <c r="E60" s="66">
        <v>1</v>
      </c>
      <c r="F60" s="66">
        <v>0</v>
      </c>
      <c r="G60" s="66">
        <v>1</v>
      </c>
      <c r="H60" s="66">
        <v>0</v>
      </c>
      <c r="I60" s="66">
        <v>0</v>
      </c>
      <c r="J60" s="66">
        <v>0</v>
      </c>
      <c r="K60" s="66">
        <v>0</v>
      </c>
      <c r="L60" s="66">
        <v>0</v>
      </c>
      <c r="M60" s="66">
        <v>0</v>
      </c>
      <c r="N60" s="66">
        <v>0</v>
      </c>
      <c r="O60" s="120">
        <v>0</v>
      </c>
      <c r="P60" s="120">
        <v>0</v>
      </c>
      <c r="Q60" s="120">
        <v>0</v>
      </c>
      <c r="R60" s="120">
        <v>0</v>
      </c>
      <c r="S60" s="476">
        <v>1</v>
      </c>
      <c r="T60" s="468"/>
    </row>
    <row r="61" spans="1:20" x14ac:dyDescent="0.25">
      <c r="A61" s="25" t="s">
        <v>127</v>
      </c>
      <c r="B61" s="21" t="s">
        <v>359</v>
      </c>
      <c r="C61" s="22">
        <v>656</v>
      </c>
      <c r="D61" s="66">
        <v>11</v>
      </c>
      <c r="E61" s="66">
        <v>106</v>
      </c>
      <c r="F61" s="66">
        <v>0</v>
      </c>
      <c r="G61" s="66">
        <v>106</v>
      </c>
      <c r="H61" s="66">
        <v>0</v>
      </c>
      <c r="I61" s="66">
        <v>0</v>
      </c>
      <c r="J61" s="66">
        <v>89</v>
      </c>
      <c r="K61" s="66">
        <v>0</v>
      </c>
      <c r="L61" s="66">
        <v>0</v>
      </c>
      <c r="M61" s="66">
        <v>0</v>
      </c>
      <c r="N61" s="66">
        <v>0</v>
      </c>
      <c r="O61" s="120">
        <v>0</v>
      </c>
      <c r="P61" s="120">
        <v>0</v>
      </c>
      <c r="Q61" s="120">
        <v>0</v>
      </c>
      <c r="R61" s="120">
        <v>0</v>
      </c>
      <c r="S61" s="476">
        <v>206</v>
      </c>
      <c r="T61" s="468"/>
    </row>
    <row r="62" spans="1:20" x14ac:dyDescent="0.25">
      <c r="A62" s="20" t="s">
        <v>128</v>
      </c>
      <c r="B62" s="21" t="s">
        <v>359</v>
      </c>
      <c r="C62" s="22">
        <v>761</v>
      </c>
      <c r="D62" s="66">
        <v>0</v>
      </c>
      <c r="E62" s="66">
        <v>35</v>
      </c>
      <c r="F62" s="66">
        <v>0</v>
      </c>
      <c r="G62" s="66">
        <v>35</v>
      </c>
      <c r="H62" s="66">
        <v>0</v>
      </c>
      <c r="I62" s="66">
        <v>0</v>
      </c>
      <c r="J62" s="66">
        <v>55</v>
      </c>
      <c r="K62" s="66">
        <v>0</v>
      </c>
      <c r="L62" s="66">
        <v>0</v>
      </c>
      <c r="M62" s="66">
        <v>0</v>
      </c>
      <c r="N62" s="66">
        <v>0</v>
      </c>
      <c r="O62" s="120">
        <v>0</v>
      </c>
      <c r="P62" s="120">
        <v>0</v>
      </c>
      <c r="Q62" s="120">
        <v>0</v>
      </c>
      <c r="R62" s="120">
        <v>0</v>
      </c>
      <c r="S62" s="476">
        <v>90</v>
      </c>
      <c r="T62" s="468"/>
    </row>
    <row r="63" spans="1:20" x14ac:dyDescent="0.25">
      <c r="A63" s="20" t="s">
        <v>129</v>
      </c>
      <c r="B63" s="21" t="s">
        <v>359</v>
      </c>
      <c r="C63" s="22">
        <v>842</v>
      </c>
      <c r="D63" s="66">
        <v>0</v>
      </c>
      <c r="E63" s="66">
        <v>3</v>
      </c>
      <c r="F63" s="66">
        <v>0</v>
      </c>
      <c r="G63" s="66">
        <v>3</v>
      </c>
      <c r="H63" s="66">
        <v>0</v>
      </c>
      <c r="I63" s="66">
        <v>0</v>
      </c>
      <c r="J63" s="66">
        <v>0</v>
      </c>
      <c r="K63" s="66">
        <v>5</v>
      </c>
      <c r="L63" s="66">
        <v>0</v>
      </c>
      <c r="M63" s="66">
        <v>5</v>
      </c>
      <c r="N63" s="66">
        <v>0</v>
      </c>
      <c r="O63" s="120">
        <v>0</v>
      </c>
      <c r="P63" s="120">
        <v>0</v>
      </c>
      <c r="Q63" s="120">
        <v>0</v>
      </c>
      <c r="R63" s="120">
        <v>0</v>
      </c>
      <c r="S63" s="476">
        <v>8</v>
      </c>
      <c r="T63" s="482"/>
    </row>
    <row r="64" spans="1:20" x14ac:dyDescent="0.25">
      <c r="A64" s="47" t="s">
        <v>360</v>
      </c>
      <c r="B64" s="48"/>
      <c r="C64" s="110"/>
      <c r="D64" s="113">
        <v>179</v>
      </c>
      <c r="E64" s="113">
        <v>236</v>
      </c>
      <c r="F64" s="113">
        <v>4</v>
      </c>
      <c r="G64" s="113">
        <v>240</v>
      </c>
      <c r="H64" s="113">
        <v>231</v>
      </c>
      <c r="I64" s="113">
        <v>0</v>
      </c>
      <c r="J64" s="113">
        <v>120</v>
      </c>
      <c r="K64" s="113">
        <v>8</v>
      </c>
      <c r="L64" s="113">
        <v>0</v>
      </c>
      <c r="M64" s="113">
        <v>8</v>
      </c>
      <c r="N64" s="113">
        <v>0</v>
      </c>
      <c r="O64" s="113">
        <v>0</v>
      </c>
      <c r="P64" s="113">
        <v>0</v>
      </c>
      <c r="Q64" s="113">
        <v>0</v>
      </c>
      <c r="R64" s="113">
        <v>0</v>
      </c>
      <c r="S64" s="477">
        <v>778</v>
      </c>
      <c r="T64" s="468"/>
    </row>
    <row r="65" spans="1:20" x14ac:dyDescent="0.25">
      <c r="A65" s="20" t="s">
        <v>131</v>
      </c>
      <c r="B65" s="21" t="s">
        <v>361</v>
      </c>
      <c r="C65" s="22">
        <v>38</v>
      </c>
      <c r="D65" s="66">
        <v>0</v>
      </c>
      <c r="E65" s="66">
        <v>0</v>
      </c>
      <c r="F65" s="66">
        <v>0</v>
      </c>
      <c r="G65" s="66">
        <v>0</v>
      </c>
      <c r="H65" s="66">
        <v>0</v>
      </c>
      <c r="I65" s="66">
        <v>0</v>
      </c>
      <c r="J65" s="66">
        <v>0</v>
      </c>
      <c r="K65" s="66">
        <v>0</v>
      </c>
      <c r="L65" s="66">
        <v>0</v>
      </c>
      <c r="M65" s="66">
        <v>0</v>
      </c>
      <c r="N65" s="66">
        <v>0</v>
      </c>
      <c r="O65" s="120">
        <v>0</v>
      </c>
      <c r="P65" s="120">
        <v>0</v>
      </c>
      <c r="Q65" s="120">
        <v>0</v>
      </c>
      <c r="R65" s="120">
        <v>0</v>
      </c>
      <c r="S65" s="476">
        <v>0</v>
      </c>
      <c r="T65" s="468"/>
    </row>
    <row r="66" spans="1:20" x14ac:dyDescent="0.25">
      <c r="A66" s="20" t="s">
        <v>132</v>
      </c>
      <c r="B66" s="21" t="s">
        <v>361</v>
      </c>
      <c r="C66" s="22">
        <v>86</v>
      </c>
      <c r="D66" s="66">
        <v>1</v>
      </c>
      <c r="E66" s="66">
        <v>1</v>
      </c>
      <c r="F66" s="66">
        <v>0</v>
      </c>
      <c r="G66" s="66">
        <v>1</v>
      </c>
      <c r="H66" s="66">
        <v>2</v>
      </c>
      <c r="I66" s="66">
        <v>0</v>
      </c>
      <c r="J66" s="66">
        <v>4</v>
      </c>
      <c r="K66" s="66">
        <v>0</v>
      </c>
      <c r="L66" s="66">
        <v>0</v>
      </c>
      <c r="M66" s="66">
        <v>0</v>
      </c>
      <c r="N66" s="66">
        <v>0</v>
      </c>
      <c r="O66" s="120">
        <v>0</v>
      </c>
      <c r="P66" s="120">
        <v>0</v>
      </c>
      <c r="Q66" s="120">
        <v>0</v>
      </c>
      <c r="R66" s="120">
        <v>0</v>
      </c>
      <c r="S66" s="476">
        <v>8</v>
      </c>
      <c r="T66" s="468"/>
    </row>
    <row r="67" spans="1:20" x14ac:dyDescent="0.25">
      <c r="A67" s="20" t="s">
        <v>133</v>
      </c>
      <c r="B67" s="21" t="s">
        <v>361</v>
      </c>
      <c r="C67" s="22">
        <v>107</v>
      </c>
      <c r="D67" s="66">
        <v>0</v>
      </c>
      <c r="E67" s="66">
        <v>0</v>
      </c>
      <c r="F67" s="66">
        <v>0</v>
      </c>
      <c r="G67" s="66">
        <v>0</v>
      </c>
      <c r="H67" s="66">
        <v>0</v>
      </c>
      <c r="I67" s="66">
        <v>0</v>
      </c>
      <c r="J67" s="66">
        <v>1</v>
      </c>
      <c r="K67" s="66">
        <v>0</v>
      </c>
      <c r="L67" s="66">
        <v>0</v>
      </c>
      <c r="M67" s="66">
        <v>0</v>
      </c>
      <c r="N67" s="66">
        <v>0</v>
      </c>
      <c r="O67" s="120">
        <v>0</v>
      </c>
      <c r="P67" s="120">
        <v>0</v>
      </c>
      <c r="Q67" s="120">
        <v>0</v>
      </c>
      <c r="R67" s="120">
        <v>0</v>
      </c>
      <c r="S67" s="476">
        <v>1</v>
      </c>
      <c r="T67" s="468"/>
    </row>
    <row r="68" spans="1:20" x14ac:dyDescent="0.25">
      <c r="A68" s="20" t="s">
        <v>134</v>
      </c>
      <c r="B68" s="21" t="s">
        <v>361</v>
      </c>
      <c r="C68" s="22">
        <v>134</v>
      </c>
      <c r="D68" s="66">
        <v>0</v>
      </c>
      <c r="E68" s="66">
        <v>0</v>
      </c>
      <c r="F68" s="66">
        <v>0</v>
      </c>
      <c r="G68" s="66">
        <v>0</v>
      </c>
      <c r="H68" s="66">
        <v>0</v>
      </c>
      <c r="I68" s="66">
        <v>0</v>
      </c>
      <c r="J68" s="66">
        <v>0</v>
      </c>
      <c r="K68" s="66">
        <v>0</v>
      </c>
      <c r="L68" s="66">
        <v>0</v>
      </c>
      <c r="M68" s="66">
        <v>0</v>
      </c>
      <c r="N68" s="66">
        <v>0</v>
      </c>
      <c r="O68" s="120">
        <v>0</v>
      </c>
      <c r="P68" s="120">
        <v>0</v>
      </c>
      <c r="Q68" s="120">
        <v>0</v>
      </c>
      <c r="R68" s="120">
        <v>0</v>
      </c>
      <c r="S68" s="476">
        <v>0</v>
      </c>
      <c r="T68" s="468"/>
    </row>
    <row r="69" spans="1:20" x14ac:dyDescent="0.25">
      <c r="A69" s="25" t="s">
        <v>135</v>
      </c>
      <c r="B69" s="21" t="s">
        <v>361</v>
      </c>
      <c r="C69" s="22">
        <v>150</v>
      </c>
      <c r="D69" s="66">
        <v>0</v>
      </c>
      <c r="E69" s="66">
        <v>6</v>
      </c>
      <c r="F69" s="66">
        <v>1</v>
      </c>
      <c r="G69" s="66">
        <v>7</v>
      </c>
      <c r="H69" s="66">
        <v>0</v>
      </c>
      <c r="I69" s="66">
        <v>0</v>
      </c>
      <c r="J69" s="66">
        <v>1</v>
      </c>
      <c r="K69" s="66">
        <v>0</v>
      </c>
      <c r="L69" s="66">
        <v>0</v>
      </c>
      <c r="M69" s="66">
        <v>0</v>
      </c>
      <c r="N69" s="66">
        <v>0</v>
      </c>
      <c r="O69" s="120">
        <v>0</v>
      </c>
      <c r="P69" s="120">
        <v>0</v>
      </c>
      <c r="Q69" s="120">
        <v>0</v>
      </c>
      <c r="R69" s="120">
        <v>0</v>
      </c>
      <c r="S69" s="476">
        <v>8</v>
      </c>
      <c r="T69" s="468"/>
    </row>
    <row r="70" spans="1:20" x14ac:dyDescent="0.25">
      <c r="A70" s="24" t="s">
        <v>136</v>
      </c>
      <c r="B70" s="21" t="s">
        <v>361</v>
      </c>
      <c r="C70" s="22">
        <v>237</v>
      </c>
      <c r="D70" s="66">
        <v>89</v>
      </c>
      <c r="E70" s="66">
        <v>10</v>
      </c>
      <c r="F70" s="66">
        <v>0</v>
      </c>
      <c r="G70" s="66">
        <v>10</v>
      </c>
      <c r="H70" s="66">
        <v>49</v>
      </c>
      <c r="I70" s="66">
        <v>0</v>
      </c>
      <c r="J70" s="66">
        <v>34</v>
      </c>
      <c r="K70" s="66">
        <v>0</v>
      </c>
      <c r="L70" s="66">
        <v>0</v>
      </c>
      <c r="M70" s="66">
        <v>0</v>
      </c>
      <c r="N70" s="66">
        <v>0</v>
      </c>
      <c r="O70" s="120">
        <v>0</v>
      </c>
      <c r="P70" s="120">
        <v>0</v>
      </c>
      <c r="Q70" s="120">
        <v>0</v>
      </c>
      <c r="R70" s="120">
        <v>0</v>
      </c>
      <c r="S70" s="476">
        <v>182</v>
      </c>
      <c r="T70" s="468"/>
    </row>
    <row r="71" spans="1:20" x14ac:dyDescent="0.25">
      <c r="A71" s="25" t="s">
        <v>137</v>
      </c>
      <c r="B71" s="21" t="s">
        <v>361</v>
      </c>
      <c r="C71" s="22">
        <v>264</v>
      </c>
      <c r="D71" s="66">
        <v>0</v>
      </c>
      <c r="E71" s="66">
        <v>64</v>
      </c>
      <c r="F71" s="66">
        <v>1</v>
      </c>
      <c r="G71" s="66">
        <v>65</v>
      </c>
      <c r="H71" s="66">
        <v>36</v>
      </c>
      <c r="I71" s="66">
        <v>0</v>
      </c>
      <c r="J71" s="66">
        <v>12</v>
      </c>
      <c r="K71" s="66">
        <v>0</v>
      </c>
      <c r="L71" s="66">
        <v>0</v>
      </c>
      <c r="M71" s="66">
        <v>0</v>
      </c>
      <c r="N71" s="66">
        <v>0</v>
      </c>
      <c r="O71" s="120">
        <v>0</v>
      </c>
      <c r="P71" s="120">
        <v>0</v>
      </c>
      <c r="Q71" s="120">
        <v>0</v>
      </c>
      <c r="R71" s="120">
        <v>0</v>
      </c>
      <c r="S71" s="476">
        <v>113</v>
      </c>
      <c r="T71" s="468"/>
    </row>
    <row r="72" spans="1:20" x14ac:dyDescent="0.25">
      <c r="A72" s="27" t="s">
        <v>138</v>
      </c>
      <c r="B72" s="21" t="s">
        <v>361</v>
      </c>
      <c r="C72" s="22">
        <v>310</v>
      </c>
      <c r="D72" s="66">
        <v>0</v>
      </c>
      <c r="E72" s="66">
        <v>8</v>
      </c>
      <c r="F72" s="66">
        <v>0</v>
      </c>
      <c r="G72" s="66">
        <v>8</v>
      </c>
      <c r="H72" s="66">
        <v>0</v>
      </c>
      <c r="I72" s="66">
        <v>0</v>
      </c>
      <c r="J72" s="66">
        <v>3</v>
      </c>
      <c r="K72" s="66">
        <v>0</v>
      </c>
      <c r="L72" s="66">
        <v>0</v>
      </c>
      <c r="M72" s="66">
        <v>0</v>
      </c>
      <c r="N72" s="66">
        <v>0</v>
      </c>
      <c r="O72" s="120">
        <v>0</v>
      </c>
      <c r="P72" s="120">
        <v>0</v>
      </c>
      <c r="Q72" s="120">
        <v>0</v>
      </c>
      <c r="R72" s="120">
        <v>0</v>
      </c>
      <c r="S72" s="476">
        <v>11</v>
      </c>
      <c r="T72" s="468"/>
    </row>
    <row r="73" spans="1:20" x14ac:dyDescent="0.25">
      <c r="A73" s="20" t="s">
        <v>139</v>
      </c>
      <c r="B73" s="21" t="s">
        <v>361</v>
      </c>
      <c r="C73" s="22">
        <v>315</v>
      </c>
      <c r="D73" s="66">
        <v>0</v>
      </c>
      <c r="E73" s="66">
        <v>2</v>
      </c>
      <c r="F73" s="66">
        <v>0</v>
      </c>
      <c r="G73" s="66">
        <v>2</v>
      </c>
      <c r="H73" s="66">
        <v>0</v>
      </c>
      <c r="I73" s="66">
        <v>0</v>
      </c>
      <c r="J73" s="66">
        <v>0</v>
      </c>
      <c r="K73" s="66">
        <v>0</v>
      </c>
      <c r="L73" s="66">
        <v>0</v>
      </c>
      <c r="M73" s="66">
        <v>0</v>
      </c>
      <c r="N73" s="66">
        <v>0</v>
      </c>
      <c r="O73" s="120">
        <v>0</v>
      </c>
      <c r="P73" s="120">
        <v>0</v>
      </c>
      <c r="Q73" s="120">
        <v>0</v>
      </c>
      <c r="R73" s="120">
        <v>0</v>
      </c>
      <c r="S73" s="476">
        <v>2</v>
      </c>
      <c r="T73" s="468"/>
    </row>
    <row r="74" spans="1:20" x14ac:dyDescent="0.25">
      <c r="A74" s="20" t="s">
        <v>140</v>
      </c>
      <c r="B74" s="21" t="s">
        <v>361</v>
      </c>
      <c r="C74" s="22">
        <v>361</v>
      </c>
      <c r="D74" s="66">
        <v>0</v>
      </c>
      <c r="E74" s="66">
        <v>4</v>
      </c>
      <c r="F74" s="66">
        <v>0</v>
      </c>
      <c r="G74" s="66">
        <v>4</v>
      </c>
      <c r="H74" s="66">
        <v>0</v>
      </c>
      <c r="I74" s="66">
        <v>0</v>
      </c>
      <c r="J74" s="66">
        <v>1</v>
      </c>
      <c r="K74" s="66">
        <v>0</v>
      </c>
      <c r="L74" s="66">
        <v>0</v>
      </c>
      <c r="M74" s="66">
        <v>0</v>
      </c>
      <c r="N74" s="66">
        <v>0</v>
      </c>
      <c r="O74" s="120">
        <v>0</v>
      </c>
      <c r="P74" s="120">
        <v>0</v>
      </c>
      <c r="Q74" s="120">
        <v>0</v>
      </c>
      <c r="R74" s="120">
        <v>0</v>
      </c>
      <c r="S74" s="476">
        <v>5</v>
      </c>
      <c r="T74" s="468"/>
    </row>
    <row r="75" spans="1:20" x14ac:dyDescent="0.25">
      <c r="A75" s="24" t="s">
        <v>141</v>
      </c>
      <c r="B75" s="21" t="s">
        <v>361</v>
      </c>
      <c r="C75" s="22">
        <v>647</v>
      </c>
      <c r="D75" s="66">
        <v>0</v>
      </c>
      <c r="E75" s="66">
        <v>3</v>
      </c>
      <c r="F75" s="66">
        <v>1</v>
      </c>
      <c r="G75" s="66">
        <v>4</v>
      </c>
      <c r="H75" s="66">
        <v>0</v>
      </c>
      <c r="I75" s="66">
        <v>0</v>
      </c>
      <c r="J75" s="66">
        <v>4</v>
      </c>
      <c r="K75" s="66">
        <v>0</v>
      </c>
      <c r="L75" s="66">
        <v>0</v>
      </c>
      <c r="M75" s="66">
        <v>0</v>
      </c>
      <c r="N75" s="66">
        <v>0</v>
      </c>
      <c r="O75" s="120">
        <v>0</v>
      </c>
      <c r="P75" s="120">
        <v>0</v>
      </c>
      <c r="Q75" s="120">
        <v>0</v>
      </c>
      <c r="R75" s="120">
        <v>0</v>
      </c>
      <c r="S75" s="476">
        <v>8</v>
      </c>
      <c r="T75" s="468"/>
    </row>
    <row r="76" spans="1:20" x14ac:dyDescent="0.25">
      <c r="A76" s="27" t="s">
        <v>142</v>
      </c>
      <c r="B76" s="21" t="s">
        <v>361</v>
      </c>
      <c r="C76" s="22">
        <v>658</v>
      </c>
      <c r="D76" s="66">
        <v>0</v>
      </c>
      <c r="E76" s="66">
        <v>1</v>
      </c>
      <c r="F76" s="66">
        <v>0</v>
      </c>
      <c r="G76" s="66">
        <v>1</v>
      </c>
      <c r="H76" s="66">
        <v>0</v>
      </c>
      <c r="I76" s="66">
        <v>0</v>
      </c>
      <c r="J76" s="66">
        <v>0</v>
      </c>
      <c r="K76" s="66">
        <v>0</v>
      </c>
      <c r="L76" s="66">
        <v>0</v>
      </c>
      <c r="M76" s="66">
        <v>0</v>
      </c>
      <c r="N76" s="66">
        <v>0</v>
      </c>
      <c r="O76" s="120">
        <v>0</v>
      </c>
      <c r="P76" s="120">
        <v>0</v>
      </c>
      <c r="Q76" s="120">
        <v>0</v>
      </c>
      <c r="R76" s="120">
        <v>0</v>
      </c>
      <c r="S76" s="476">
        <v>1</v>
      </c>
      <c r="T76" s="468"/>
    </row>
    <row r="77" spans="1:20" x14ac:dyDescent="0.25">
      <c r="A77" s="24" t="s">
        <v>143</v>
      </c>
      <c r="B77" s="21" t="s">
        <v>361</v>
      </c>
      <c r="C77" s="22">
        <v>664</v>
      </c>
      <c r="D77" s="66">
        <v>0</v>
      </c>
      <c r="E77" s="66">
        <v>114</v>
      </c>
      <c r="F77" s="66">
        <v>1</v>
      </c>
      <c r="G77" s="66">
        <v>115</v>
      </c>
      <c r="H77" s="66">
        <v>107</v>
      </c>
      <c r="I77" s="66">
        <v>0</v>
      </c>
      <c r="J77" s="66">
        <v>33</v>
      </c>
      <c r="K77" s="66">
        <v>0</v>
      </c>
      <c r="L77" s="66">
        <v>0</v>
      </c>
      <c r="M77" s="66">
        <v>0</v>
      </c>
      <c r="N77" s="66">
        <v>0</v>
      </c>
      <c r="O77" s="120">
        <v>0</v>
      </c>
      <c r="P77" s="120">
        <v>0</v>
      </c>
      <c r="Q77" s="120">
        <v>0</v>
      </c>
      <c r="R77" s="120">
        <v>0</v>
      </c>
      <c r="S77" s="476">
        <v>255</v>
      </c>
      <c r="T77" s="468"/>
    </row>
    <row r="78" spans="1:20" x14ac:dyDescent="0.25">
      <c r="A78" s="26" t="s">
        <v>144</v>
      </c>
      <c r="B78" s="21" t="s">
        <v>361</v>
      </c>
      <c r="C78" s="22">
        <v>686</v>
      </c>
      <c r="D78" s="66">
        <v>88</v>
      </c>
      <c r="E78" s="66">
        <v>14</v>
      </c>
      <c r="F78" s="66">
        <v>0</v>
      </c>
      <c r="G78" s="66">
        <v>14</v>
      </c>
      <c r="H78" s="66">
        <v>25</v>
      </c>
      <c r="I78" s="66">
        <v>0</v>
      </c>
      <c r="J78" s="66">
        <v>22</v>
      </c>
      <c r="K78" s="66">
        <v>0</v>
      </c>
      <c r="L78" s="66">
        <v>0</v>
      </c>
      <c r="M78" s="66">
        <v>0</v>
      </c>
      <c r="N78" s="66">
        <v>0</v>
      </c>
      <c r="O78" s="120">
        <v>0</v>
      </c>
      <c r="P78" s="120">
        <v>0</v>
      </c>
      <c r="Q78" s="120">
        <v>0</v>
      </c>
      <c r="R78" s="120">
        <v>0</v>
      </c>
      <c r="S78" s="476">
        <v>149</v>
      </c>
      <c r="T78" s="468"/>
    </row>
    <row r="79" spans="1:20" x14ac:dyDescent="0.25">
      <c r="A79" s="20" t="s">
        <v>145</v>
      </c>
      <c r="B79" s="21" t="s">
        <v>361</v>
      </c>
      <c r="C79" s="22">
        <v>819</v>
      </c>
      <c r="D79" s="66">
        <v>0</v>
      </c>
      <c r="E79" s="66">
        <v>2</v>
      </c>
      <c r="F79" s="66">
        <v>0</v>
      </c>
      <c r="G79" s="66">
        <v>2</v>
      </c>
      <c r="H79" s="66">
        <v>0</v>
      </c>
      <c r="I79" s="66">
        <v>0</v>
      </c>
      <c r="J79" s="66">
        <v>1</v>
      </c>
      <c r="K79" s="66">
        <v>0</v>
      </c>
      <c r="L79" s="66">
        <v>0</v>
      </c>
      <c r="M79" s="66">
        <v>0</v>
      </c>
      <c r="N79" s="66">
        <v>0</v>
      </c>
      <c r="O79" s="120">
        <v>0</v>
      </c>
      <c r="P79" s="120">
        <v>0</v>
      </c>
      <c r="Q79" s="120">
        <v>0</v>
      </c>
      <c r="R79" s="120">
        <v>0</v>
      </c>
      <c r="S79" s="476">
        <v>3</v>
      </c>
      <c r="T79" s="468"/>
    </row>
    <row r="80" spans="1:20" x14ac:dyDescent="0.25">
      <c r="A80" s="20" t="s">
        <v>146</v>
      </c>
      <c r="B80" s="21" t="s">
        <v>361</v>
      </c>
      <c r="C80" s="22">
        <v>854</v>
      </c>
      <c r="D80" s="66">
        <v>0</v>
      </c>
      <c r="E80" s="66">
        <v>1</v>
      </c>
      <c r="F80" s="66">
        <v>0</v>
      </c>
      <c r="G80" s="66">
        <v>1</v>
      </c>
      <c r="H80" s="66">
        <v>0</v>
      </c>
      <c r="I80" s="66">
        <v>0</v>
      </c>
      <c r="J80" s="66">
        <v>2</v>
      </c>
      <c r="K80" s="66">
        <v>1</v>
      </c>
      <c r="L80" s="66">
        <v>0</v>
      </c>
      <c r="M80" s="66">
        <v>1</v>
      </c>
      <c r="N80" s="66">
        <v>0</v>
      </c>
      <c r="O80" s="120">
        <v>0</v>
      </c>
      <c r="P80" s="120">
        <v>0</v>
      </c>
      <c r="Q80" s="120">
        <v>0</v>
      </c>
      <c r="R80" s="120">
        <v>0</v>
      </c>
      <c r="S80" s="476">
        <v>4</v>
      </c>
      <c r="T80" s="468"/>
    </row>
    <row r="81" spans="1:20" x14ac:dyDescent="0.25">
      <c r="A81" s="20" t="s">
        <v>147</v>
      </c>
      <c r="B81" s="21" t="s">
        <v>361</v>
      </c>
      <c r="C81" s="22">
        <v>887</v>
      </c>
      <c r="D81" s="66">
        <v>1</v>
      </c>
      <c r="E81" s="66">
        <v>6</v>
      </c>
      <c r="F81" s="66">
        <v>0</v>
      </c>
      <c r="G81" s="66">
        <v>6</v>
      </c>
      <c r="H81" s="66">
        <v>12</v>
      </c>
      <c r="I81" s="66">
        <v>0</v>
      </c>
      <c r="J81" s="66">
        <v>2</v>
      </c>
      <c r="K81" s="66">
        <v>7</v>
      </c>
      <c r="L81" s="66">
        <v>0</v>
      </c>
      <c r="M81" s="66">
        <v>7</v>
      </c>
      <c r="N81" s="66">
        <v>0</v>
      </c>
      <c r="O81" s="120">
        <v>0</v>
      </c>
      <c r="P81" s="120">
        <v>0</v>
      </c>
      <c r="Q81" s="120">
        <v>0</v>
      </c>
      <c r="R81" s="120">
        <v>0</v>
      </c>
      <c r="S81" s="476">
        <v>28</v>
      </c>
      <c r="T81" s="482"/>
    </row>
    <row r="82" spans="1:20" x14ac:dyDescent="0.25">
      <c r="A82" s="47" t="s">
        <v>362</v>
      </c>
      <c r="B82" s="48"/>
      <c r="C82" s="49">
        <v>0</v>
      </c>
      <c r="D82" s="112">
        <v>4087</v>
      </c>
      <c r="E82" s="112">
        <v>4079</v>
      </c>
      <c r="F82" s="112">
        <v>114</v>
      </c>
      <c r="G82" s="112">
        <v>4193</v>
      </c>
      <c r="H82" s="112">
        <v>1248</v>
      </c>
      <c r="I82" s="112">
        <v>135</v>
      </c>
      <c r="J82" s="112">
        <v>1916</v>
      </c>
      <c r="K82" s="112">
        <v>11</v>
      </c>
      <c r="L82" s="112">
        <v>0</v>
      </c>
      <c r="M82" s="112">
        <v>11</v>
      </c>
      <c r="N82" s="112">
        <v>2</v>
      </c>
      <c r="O82" s="112">
        <v>0</v>
      </c>
      <c r="P82" s="112">
        <v>0</v>
      </c>
      <c r="Q82" s="112">
        <v>0</v>
      </c>
      <c r="R82" s="112">
        <v>0</v>
      </c>
      <c r="S82" s="477">
        <v>11592</v>
      </c>
      <c r="T82" s="468"/>
    </row>
    <row r="83" spans="1:20" x14ac:dyDescent="0.25">
      <c r="A83" s="20" t="s">
        <v>149</v>
      </c>
      <c r="B83" s="21" t="s">
        <v>363</v>
      </c>
      <c r="C83" s="22">
        <v>2</v>
      </c>
      <c r="D83" s="66">
        <v>0</v>
      </c>
      <c r="E83" s="66">
        <v>23</v>
      </c>
      <c r="F83" s="66">
        <v>1</v>
      </c>
      <c r="G83" s="66">
        <v>24</v>
      </c>
      <c r="H83" s="66">
        <v>0</v>
      </c>
      <c r="I83" s="66">
        <v>0</v>
      </c>
      <c r="J83" s="66">
        <v>10</v>
      </c>
      <c r="K83" s="66">
        <v>0</v>
      </c>
      <c r="L83" s="66">
        <v>0</v>
      </c>
      <c r="M83" s="66">
        <v>0</v>
      </c>
      <c r="N83" s="66">
        <v>0</v>
      </c>
      <c r="O83" s="120">
        <v>0</v>
      </c>
      <c r="P83" s="120">
        <v>0</v>
      </c>
      <c r="Q83" s="120">
        <v>0</v>
      </c>
      <c r="R83" s="120">
        <v>0</v>
      </c>
      <c r="S83" s="476">
        <v>34</v>
      </c>
      <c r="T83" s="468"/>
    </row>
    <row r="84" spans="1:20" x14ac:dyDescent="0.25">
      <c r="A84" s="20" t="s">
        <v>150</v>
      </c>
      <c r="B84" s="21" t="s">
        <v>363</v>
      </c>
      <c r="C84" s="22">
        <v>21</v>
      </c>
      <c r="D84" s="66">
        <v>0</v>
      </c>
      <c r="E84" s="66">
        <v>1</v>
      </c>
      <c r="F84" s="66">
        <v>0</v>
      </c>
      <c r="G84" s="66">
        <v>1</v>
      </c>
      <c r="H84" s="66">
        <v>0</v>
      </c>
      <c r="I84" s="66">
        <v>0</v>
      </c>
      <c r="J84" s="66">
        <v>0</v>
      </c>
      <c r="K84" s="66">
        <v>0</v>
      </c>
      <c r="L84" s="66">
        <v>0</v>
      </c>
      <c r="M84" s="66">
        <v>0</v>
      </c>
      <c r="N84" s="66">
        <v>0</v>
      </c>
      <c r="O84" s="120">
        <v>0</v>
      </c>
      <c r="P84" s="120">
        <v>0</v>
      </c>
      <c r="Q84" s="120">
        <v>0</v>
      </c>
      <c r="R84" s="120">
        <v>0</v>
      </c>
      <c r="S84" s="476">
        <v>1</v>
      </c>
      <c r="T84" s="468"/>
    </row>
    <row r="85" spans="1:20" x14ac:dyDescent="0.25">
      <c r="A85" s="20" t="s">
        <v>151</v>
      </c>
      <c r="B85" s="21" t="s">
        <v>363</v>
      </c>
      <c r="C85" s="22">
        <v>55</v>
      </c>
      <c r="D85" s="66">
        <v>0</v>
      </c>
      <c r="E85" s="66">
        <v>8</v>
      </c>
      <c r="F85" s="66">
        <v>0</v>
      </c>
      <c r="G85" s="66">
        <v>8</v>
      </c>
      <c r="H85" s="66">
        <v>0</v>
      </c>
      <c r="I85" s="66">
        <v>0</v>
      </c>
      <c r="J85" s="66">
        <v>0</v>
      </c>
      <c r="K85" s="66">
        <v>0</v>
      </c>
      <c r="L85" s="66">
        <v>0</v>
      </c>
      <c r="M85" s="66">
        <v>0</v>
      </c>
      <c r="N85" s="66">
        <v>0</v>
      </c>
      <c r="O85" s="120">
        <v>0</v>
      </c>
      <c r="P85" s="120">
        <v>0</v>
      </c>
      <c r="Q85" s="120">
        <v>0</v>
      </c>
      <c r="R85" s="120">
        <v>0</v>
      </c>
      <c r="S85" s="476">
        <v>8</v>
      </c>
      <c r="T85" s="468"/>
    </row>
    <row r="86" spans="1:20" x14ac:dyDescent="0.25">
      <c r="A86" s="28" t="s">
        <v>152</v>
      </c>
      <c r="B86" s="21" t="s">
        <v>363</v>
      </c>
      <c r="C86" s="22">
        <v>148</v>
      </c>
      <c r="D86" s="66">
        <v>438</v>
      </c>
      <c r="E86" s="66">
        <v>546</v>
      </c>
      <c r="F86" s="66">
        <v>8</v>
      </c>
      <c r="G86" s="66">
        <v>554</v>
      </c>
      <c r="H86" s="66">
        <v>0</v>
      </c>
      <c r="I86" s="66">
        <v>0</v>
      </c>
      <c r="J86" s="66">
        <v>209</v>
      </c>
      <c r="K86" s="66">
        <v>0</v>
      </c>
      <c r="L86" s="66">
        <v>0</v>
      </c>
      <c r="M86" s="66">
        <v>0</v>
      </c>
      <c r="N86" s="66">
        <v>0</v>
      </c>
      <c r="O86" s="120">
        <v>0</v>
      </c>
      <c r="P86" s="120">
        <v>0</v>
      </c>
      <c r="Q86" s="120">
        <v>0</v>
      </c>
      <c r="R86" s="120">
        <v>0</v>
      </c>
      <c r="S86" s="476">
        <v>1201</v>
      </c>
      <c r="T86" s="468"/>
    </row>
    <row r="87" spans="1:20" x14ac:dyDescent="0.25">
      <c r="A87" s="20" t="s">
        <v>153</v>
      </c>
      <c r="B87" s="21" t="s">
        <v>363</v>
      </c>
      <c r="C87" s="22">
        <v>197</v>
      </c>
      <c r="D87" s="66">
        <v>6</v>
      </c>
      <c r="E87" s="66">
        <v>9</v>
      </c>
      <c r="F87" s="66">
        <v>0</v>
      </c>
      <c r="G87" s="66">
        <v>9</v>
      </c>
      <c r="H87" s="66">
        <v>0</v>
      </c>
      <c r="I87" s="66">
        <v>0</v>
      </c>
      <c r="J87" s="66">
        <v>26</v>
      </c>
      <c r="K87" s="66">
        <v>0</v>
      </c>
      <c r="L87" s="66">
        <v>0</v>
      </c>
      <c r="M87" s="66">
        <v>0</v>
      </c>
      <c r="N87" s="66">
        <v>0</v>
      </c>
      <c r="O87" s="120">
        <v>0</v>
      </c>
      <c r="P87" s="120">
        <v>0</v>
      </c>
      <c r="Q87" s="120">
        <v>0</v>
      </c>
      <c r="R87" s="120">
        <v>0</v>
      </c>
      <c r="S87" s="476">
        <v>41</v>
      </c>
      <c r="T87" s="468"/>
    </row>
    <row r="88" spans="1:20" x14ac:dyDescent="0.25">
      <c r="A88" s="20" t="s">
        <v>154</v>
      </c>
      <c r="B88" s="21" t="s">
        <v>363</v>
      </c>
      <c r="C88" s="22">
        <v>206</v>
      </c>
      <c r="D88" s="66">
        <v>0</v>
      </c>
      <c r="E88" s="66">
        <v>0</v>
      </c>
      <c r="F88" s="66">
        <v>0</v>
      </c>
      <c r="G88" s="66">
        <v>0</v>
      </c>
      <c r="H88" s="66">
        <v>0</v>
      </c>
      <c r="I88" s="66">
        <v>0</v>
      </c>
      <c r="J88" s="66">
        <v>3</v>
      </c>
      <c r="K88" s="66">
        <v>0</v>
      </c>
      <c r="L88" s="66">
        <v>0</v>
      </c>
      <c r="M88" s="66">
        <v>0</v>
      </c>
      <c r="N88" s="66">
        <v>0</v>
      </c>
      <c r="O88" s="120">
        <v>0</v>
      </c>
      <c r="P88" s="120">
        <v>0</v>
      </c>
      <c r="Q88" s="120">
        <v>0</v>
      </c>
      <c r="R88" s="120">
        <v>0</v>
      </c>
      <c r="S88" s="476">
        <v>3</v>
      </c>
      <c r="T88" s="468"/>
    </row>
    <row r="89" spans="1:20" x14ac:dyDescent="0.25">
      <c r="A89" s="20" t="s">
        <v>155</v>
      </c>
      <c r="B89" s="21" t="s">
        <v>363</v>
      </c>
      <c r="C89" s="22">
        <v>313</v>
      </c>
      <c r="D89" s="66">
        <v>5</v>
      </c>
      <c r="E89" s="66">
        <v>29</v>
      </c>
      <c r="F89" s="66">
        <v>0</v>
      </c>
      <c r="G89" s="66">
        <v>29</v>
      </c>
      <c r="H89" s="66">
        <v>0</v>
      </c>
      <c r="I89" s="66">
        <v>0</v>
      </c>
      <c r="J89" s="66">
        <v>15</v>
      </c>
      <c r="K89" s="66">
        <v>0</v>
      </c>
      <c r="L89" s="66">
        <v>0</v>
      </c>
      <c r="M89" s="66">
        <v>0</v>
      </c>
      <c r="N89" s="66">
        <v>0</v>
      </c>
      <c r="O89" s="120">
        <v>0</v>
      </c>
      <c r="P89" s="120">
        <v>0</v>
      </c>
      <c r="Q89" s="120">
        <v>0</v>
      </c>
      <c r="R89" s="120">
        <v>0</v>
      </c>
      <c r="S89" s="476">
        <v>49</v>
      </c>
      <c r="T89" s="468"/>
    </row>
    <row r="90" spans="1:20" x14ac:dyDescent="0.25">
      <c r="A90" s="20" t="s">
        <v>156</v>
      </c>
      <c r="B90" s="21" t="s">
        <v>363</v>
      </c>
      <c r="C90" s="22">
        <v>318</v>
      </c>
      <c r="D90" s="66">
        <v>494</v>
      </c>
      <c r="E90" s="66">
        <v>261</v>
      </c>
      <c r="F90" s="66">
        <v>4</v>
      </c>
      <c r="G90" s="66">
        <v>265</v>
      </c>
      <c r="H90" s="66">
        <v>116</v>
      </c>
      <c r="I90" s="66">
        <v>0</v>
      </c>
      <c r="J90" s="66">
        <v>177</v>
      </c>
      <c r="K90" s="66">
        <v>0</v>
      </c>
      <c r="L90" s="66">
        <v>0</v>
      </c>
      <c r="M90" s="66">
        <v>0</v>
      </c>
      <c r="N90" s="66">
        <v>0</v>
      </c>
      <c r="O90" s="120">
        <v>0</v>
      </c>
      <c r="P90" s="120">
        <v>0</v>
      </c>
      <c r="Q90" s="120">
        <v>0</v>
      </c>
      <c r="R90" s="120">
        <v>0</v>
      </c>
      <c r="S90" s="476">
        <v>1052</v>
      </c>
      <c r="T90" s="468"/>
    </row>
    <row r="91" spans="1:20" x14ac:dyDescent="0.25">
      <c r="A91" s="20" t="s">
        <v>157</v>
      </c>
      <c r="B91" s="21" t="s">
        <v>363</v>
      </c>
      <c r="C91" s="22">
        <v>321</v>
      </c>
      <c r="D91" s="66">
        <v>0</v>
      </c>
      <c r="E91" s="66">
        <v>75</v>
      </c>
      <c r="F91" s="66">
        <v>3</v>
      </c>
      <c r="G91" s="66">
        <v>78</v>
      </c>
      <c r="H91" s="66">
        <v>0</v>
      </c>
      <c r="I91" s="66">
        <v>0</v>
      </c>
      <c r="J91" s="66">
        <v>130</v>
      </c>
      <c r="K91" s="66">
        <v>0</v>
      </c>
      <c r="L91" s="66">
        <v>0</v>
      </c>
      <c r="M91" s="66">
        <v>0</v>
      </c>
      <c r="N91" s="66">
        <v>0</v>
      </c>
      <c r="O91" s="120">
        <v>0</v>
      </c>
      <c r="P91" s="120">
        <v>0</v>
      </c>
      <c r="Q91" s="120">
        <v>0</v>
      </c>
      <c r="R91" s="120">
        <v>0</v>
      </c>
      <c r="S91" s="476">
        <v>208</v>
      </c>
      <c r="T91" s="468"/>
    </row>
    <row r="92" spans="1:20" x14ac:dyDescent="0.25">
      <c r="A92" s="20" t="s">
        <v>158</v>
      </c>
      <c r="B92" s="21" t="s">
        <v>363</v>
      </c>
      <c r="C92" s="22">
        <v>376</v>
      </c>
      <c r="D92" s="66">
        <v>408</v>
      </c>
      <c r="E92" s="66">
        <v>333</v>
      </c>
      <c r="F92" s="66">
        <v>14</v>
      </c>
      <c r="G92" s="66">
        <v>347</v>
      </c>
      <c r="H92" s="66">
        <v>114</v>
      </c>
      <c r="I92" s="66">
        <v>0</v>
      </c>
      <c r="J92" s="66">
        <v>165</v>
      </c>
      <c r="K92" s="66">
        <v>0</v>
      </c>
      <c r="L92" s="66">
        <v>0</v>
      </c>
      <c r="M92" s="66">
        <v>0</v>
      </c>
      <c r="N92" s="66">
        <v>0</v>
      </c>
      <c r="O92" s="120">
        <v>0</v>
      </c>
      <c r="P92" s="120">
        <v>0</v>
      </c>
      <c r="Q92" s="120">
        <v>0</v>
      </c>
      <c r="R92" s="120">
        <v>0</v>
      </c>
      <c r="S92" s="476">
        <v>1034</v>
      </c>
      <c r="T92" s="468"/>
    </row>
    <row r="93" spans="1:20" x14ac:dyDescent="0.25">
      <c r="A93" s="20" t="s">
        <v>159</v>
      </c>
      <c r="B93" s="21" t="s">
        <v>363</v>
      </c>
      <c r="C93" s="22">
        <v>400</v>
      </c>
      <c r="D93" s="66">
        <v>51</v>
      </c>
      <c r="E93" s="66">
        <v>43</v>
      </c>
      <c r="F93" s="66">
        <v>1</v>
      </c>
      <c r="G93" s="66">
        <v>44</v>
      </c>
      <c r="H93" s="66">
        <v>26</v>
      </c>
      <c r="I93" s="66">
        <v>0</v>
      </c>
      <c r="J93" s="66">
        <v>32</v>
      </c>
      <c r="K93" s="66">
        <v>0</v>
      </c>
      <c r="L93" s="66">
        <v>0</v>
      </c>
      <c r="M93" s="66">
        <v>0</v>
      </c>
      <c r="N93" s="66">
        <v>0</v>
      </c>
      <c r="O93" s="120">
        <v>0</v>
      </c>
      <c r="P93" s="120">
        <v>0</v>
      </c>
      <c r="Q93" s="120">
        <v>0</v>
      </c>
      <c r="R93" s="120">
        <v>0</v>
      </c>
      <c r="S93" s="476">
        <v>153</v>
      </c>
      <c r="T93" s="468"/>
    </row>
    <row r="94" spans="1:20" x14ac:dyDescent="0.25">
      <c r="A94" s="20" t="s">
        <v>160</v>
      </c>
      <c r="B94" s="21" t="s">
        <v>363</v>
      </c>
      <c r="C94" s="22">
        <v>440</v>
      </c>
      <c r="D94" s="66">
        <v>715</v>
      </c>
      <c r="E94" s="66">
        <v>570</v>
      </c>
      <c r="F94" s="66">
        <v>14</v>
      </c>
      <c r="G94" s="66">
        <v>584</v>
      </c>
      <c r="H94" s="66">
        <v>274</v>
      </c>
      <c r="I94" s="66">
        <v>0</v>
      </c>
      <c r="J94" s="66">
        <v>378</v>
      </c>
      <c r="K94" s="66">
        <v>0</v>
      </c>
      <c r="L94" s="66">
        <v>0</v>
      </c>
      <c r="M94" s="66">
        <v>0</v>
      </c>
      <c r="N94" s="66">
        <v>0</v>
      </c>
      <c r="O94" s="120">
        <v>0</v>
      </c>
      <c r="P94" s="120">
        <v>0</v>
      </c>
      <c r="Q94" s="120">
        <v>0</v>
      </c>
      <c r="R94" s="120">
        <v>0</v>
      </c>
      <c r="S94" s="476">
        <v>1951</v>
      </c>
      <c r="T94" s="468"/>
    </row>
    <row r="95" spans="1:20" x14ac:dyDescent="0.25">
      <c r="A95" s="20" t="s">
        <v>161</v>
      </c>
      <c r="B95" s="21" t="s">
        <v>363</v>
      </c>
      <c r="C95" s="22">
        <v>483</v>
      </c>
      <c r="D95" s="66">
        <v>0</v>
      </c>
      <c r="E95" s="66">
        <v>0</v>
      </c>
      <c r="F95" s="66">
        <v>0</v>
      </c>
      <c r="G95" s="66">
        <v>0</v>
      </c>
      <c r="H95" s="66">
        <v>0</v>
      </c>
      <c r="I95" s="66">
        <v>0</v>
      </c>
      <c r="J95" s="66">
        <v>0</v>
      </c>
      <c r="K95" s="66">
        <v>0</v>
      </c>
      <c r="L95" s="66">
        <v>0</v>
      </c>
      <c r="M95" s="66">
        <v>0</v>
      </c>
      <c r="N95" s="66">
        <v>0</v>
      </c>
      <c r="O95" s="120">
        <v>0</v>
      </c>
      <c r="P95" s="120">
        <v>0</v>
      </c>
      <c r="Q95" s="120">
        <v>0</v>
      </c>
      <c r="R95" s="120">
        <v>0</v>
      </c>
      <c r="S95" s="476">
        <v>0</v>
      </c>
      <c r="T95" s="468"/>
    </row>
    <row r="96" spans="1:20" x14ac:dyDescent="0.25">
      <c r="A96" s="24" t="s">
        <v>162</v>
      </c>
      <c r="B96" s="21" t="s">
        <v>363</v>
      </c>
      <c r="C96" s="22">
        <v>541</v>
      </c>
      <c r="D96" s="66">
        <v>0</v>
      </c>
      <c r="E96" s="66">
        <v>95</v>
      </c>
      <c r="F96" s="66">
        <v>2</v>
      </c>
      <c r="G96" s="66">
        <v>97</v>
      </c>
      <c r="H96" s="66">
        <v>51</v>
      </c>
      <c r="I96" s="66">
        <v>0</v>
      </c>
      <c r="J96" s="66">
        <v>76</v>
      </c>
      <c r="K96" s="66">
        <v>0</v>
      </c>
      <c r="L96" s="66">
        <v>0</v>
      </c>
      <c r="M96" s="66">
        <v>0</v>
      </c>
      <c r="N96" s="66">
        <v>0</v>
      </c>
      <c r="O96" s="120">
        <v>0</v>
      </c>
      <c r="P96" s="120">
        <v>0</v>
      </c>
      <c r="Q96" s="120">
        <v>0</v>
      </c>
      <c r="R96" s="120">
        <v>0</v>
      </c>
      <c r="S96" s="476">
        <v>224</v>
      </c>
      <c r="T96" s="468"/>
    </row>
    <row r="97" spans="1:20" x14ac:dyDescent="0.25">
      <c r="A97" s="20" t="s">
        <v>163</v>
      </c>
      <c r="B97" s="21" t="s">
        <v>363</v>
      </c>
      <c r="C97" s="22">
        <v>607</v>
      </c>
      <c r="D97" s="66">
        <v>185</v>
      </c>
      <c r="E97" s="66">
        <v>178</v>
      </c>
      <c r="F97" s="66">
        <v>6</v>
      </c>
      <c r="G97" s="66">
        <v>184</v>
      </c>
      <c r="H97" s="66">
        <v>0</v>
      </c>
      <c r="I97" s="66">
        <v>0</v>
      </c>
      <c r="J97" s="66">
        <v>78</v>
      </c>
      <c r="K97" s="66">
        <v>0</v>
      </c>
      <c r="L97" s="66">
        <v>0</v>
      </c>
      <c r="M97" s="66">
        <v>0</v>
      </c>
      <c r="N97" s="66">
        <v>0</v>
      </c>
      <c r="O97" s="120">
        <v>0</v>
      </c>
      <c r="P97" s="120">
        <v>0</v>
      </c>
      <c r="Q97" s="120">
        <v>0</v>
      </c>
      <c r="R97" s="120">
        <v>0</v>
      </c>
      <c r="S97" s="476">
        <v>447</v>
      </c>
      <c r="T97" s="468"/>
    </row>
    <row r="98" spans="1:20" x14ac:dyDescent="0.25">
      <c r="A98" s="20" t="s">
        <v>164</v>
      </c>
      <c r="B98" s="21" t="s">
        <v>363</v>
      </c>
      <c r="C98" s="22">
        <v>615</v>
      </c>
      <c r="D98" s="66">
        <v>1594</v>
      </c>
      <c r="E98" s="66">
        <v>1530</v>
      </c>
      <c r="F98" s="66">
        <v>50</v>
      </c>
      <c r="G98" s="66">
        <v>1580</v>
      </c>
      <c r="H98" s="66">
        <v>654</v>
      </c>
      <c r="I98" s="66">
        <v>135</v>
      </c>
      <c r="J98" s="66">
        <v>394</v>
      </c>
      <c r="K98" s="66">
        <v>11</v>
      </c>
      <c r="L98" s="66">
        <v>0</v>
      </c>
      <c r="M98" s="66">
        <v>11</v>
      </c>
      <c r="N98" s="66">
        <v>2</v>
      </c>
      <c r="O98" s="120">
        <v>0</v>
      </c>
      <c r="P98" s="120">
        <v>0</v>
      </c>
      <c r="Q98" s="120">
        <v>0</v>
      </c>
      <c r="R98" s="120">
        <v>0</v>
      </c>
      <c r="S98" s="476">
        <v>4370</v>
      </c>
      <c r="T98" s="468"/>
    </row>
    <row r="99" spans="1:20" x14ac:dyDescent="0.25">
      <c r="A99" s="20" t="s">
        <v>165</v>
      </c>
      <c r="B99" s="21" t="s">
        <v>363</v>
      </c>
      <c r="C99" s="22">
        <v>649</v>
      </c>
      <c r="D99" s="66">
        <v>0</v>
      </c>
      <c r="E99" s="66">
        <v>4</v>
      </c>
      <c r="F99" s="66">
        <v>0</v>
      </c>
      <c r="G99" s="66">
        <v>4</v>
      </c>
      <c r="H99" s="66">
        <v>0</v>
      </c>
      <c r="I99" s="66">
        <v>0</v>
      </c>
      <c r="J99" s="66">
        <v>1</v>
      </c>
      <c r="K99" s="66">
        <v>0</v>
      </c>
      <c r="L99" s="66">
        <v>0</v>
      </c>
      <c r="M99" s="66">
        <v>0</v>
      </c>
      <c r="N99" s="66">
        <v>0</v>
      </c>
      <c r="O99" s="120">
        <v>0</v>
      </c>
      <c r="P99" s="120">
        <v>0</v>
      </c>
      <c r="Q99" s="120">
        <v>0</v>
      </c>
      <c r="R99" s="120">
        <v>0</v>
      </c>
      <c r="S99" s="476">
        <v>5</v>
      </c>
      <c r="T99" s="468"/>
    </row>
    <row r="100" spans="1:20" x14ac:dyDescent="0.25">
      <c r="A100" s="20" t="s">
        <v>166</v>
      </c>
      <c r="B100" s="21" t="s">
        <v>363</v>
      </c>
      <c r="C100" s="22">
        <v>652</v>
      </c>
      <c r="D100" s="66">
        <v>0</v>
      </c>
      <c r="E100" s="66">
        <v>0</v>
      </c>
      <c r="F100" s="66">
        <v>0</v>
      </c>
      <c r="G100" s="66">
        <v>0</v>
      </c>
      <c r="H100" s="66">
        <v>0</v>
      </c>
      <c r="I100" s="66">
        <v>0</v>
      </c>
      <c r="J100" s="66">
        <v>0</v>
      </c>
      <c r="K100" s="66">
        <v>0</v>
      </c>
      <c r="L100" s="66">
        <v>0</v>
      </c>
      <c r="M100" s="66">
        <v>0</v>
      </c>
      <c r="N100" s="66">
        <v>0</v>
      </c>
      <c r="O100" s="120">
        <v>0</v>
      </c>
      <c r="P100" s="120">
        <v>0</v>
      </c>
      <c r="Q100" s="120">
        <v>0</v>
      </c>
      <c r="R100" s="120">
        <v>0</v>
      </c>
      <c r="S100" s="476">
        <v>0</v>
      </c>
      <c r="T100" s="468"/>
    </row>
    <row r="101" spans="1:20" x14ac:dyDescent="0.25">
      <c r="A101" s="20" t="s">
        <v>167</v>
      </c>
      <c r="B101" s="21" t="s">
        <v>363</v>
      </c>
      <c r="C101" s="22">
        <v>660</v>
      </c>
      <c r="D101" s="66">
        <v>0</v>
      </c>
      <c r="E101" s="66">
        <v>15</v>
      </c>
      <c r="F101" s="66">
        <v>1</v>
      </c>
      <c r="G101" s="66">
        <v>16</v>
      </c>
      <c r="H101" s="66">
        <v>0</v>
      </c>
      <c r="I101" s="66">
        <v>0</v>
      </c>
      <c r="J101" s="66">
        <v>11</v>
      </c>
      <c r="K101" s="66">
        <v>0</v>
      </c>
      <c r="L101" s="66">
        <v>0</v>
      </c>
      <c r="M101" s="66">
        <v>0</v>
      </c>
      <c r="N101" s="66">
        <v>0</v>
      </c>
      <c r="O101" s="120">
        <v>0</v>
      </c>
      <c r="P101" s="120">
        <v>0</v>
      </c>
      <c r="Q101" s="120">
        <v>0</v>
      </c>
      <c r="R101" s="120">
        <v>0</v>
      </c>
      <c r="S101" s="476">
        <v>27</v>
      </c>
      <c r="T101" s="468"/>
    </row>
    <row r="102" spans="1:20" x14ac:dyDescent="0.25">
      <c r="A102" s="20" t="s">
        <v>168</v>
      </c>
      <c r="B102" s="21" t="s">
        <v>363</v>
      </c>
      <c r="C102" s="22">
        <v>667</v>
      </c>
      <c r="D102" s="66">
        <v>0</v>
      </c>
      <c r="E102" s="66">
        <v>4</v>
      </c>
      <c r="F102" s="66">
        <v>0</v>
      </c>
      <c r="G102" s="66">
        <v>4</v>
      </c>
      <c r="H102" s="66">
        <v>0</v>
      </c>
      <c r="I102" s="66">
        <v>0</v>
      </c>
      <c r="J102" s="66">
        <v>9</v>
      </c>
      <c r="K102" s="66">
        <v>0</v>
      </c>
      <c r="L102" s="66">
        <v>0</v>
      </c>
      <c r="M102" s="66">
        <v>0</v>
      </c>
      <c r="N102" s="66">
        <v>0</v>
      </c>
      <c r="O102" s="120">
        <v>0</v>
      </c>
      <c r="P102" s="120">
        <v>0</v>
      </c>
      <c r="Q102" s="120">
        <v>0</v>
      </c>
      <c r="R102" s="120">
        <v>0</v>
      </c>
      <c r="S102" s="476">
        <v>13</v>
      </c>
      <c r="T102" s="468"/>
    </row>
    <row r="103" spans="1:20" x14ac:dyDescent="0.25">
      <c r="A103" s="20" t="s">
        <v>169</v>
      </c>
      <c r="B103" s="21" t="s">
        <v>363</v>
      </c>
      <c r="C103" s="22">
        <v>674</v>
      </c>
      <c r="D103" s="66">
        <v>0</v>
      </c>
      <c r="E103" s="66">
        <v>23</v>
      </c>
      <c r="F103" s="66">
        <v>0</v>
      </c>
      <c r="G103" s="66">
        <v>23</v>
      </c>
      <c r="H103" s="66">
        <v>0</v>
      </c>
      <c r="I103" s="66">
        <v>0</v>
      </c>
      <c r="J103" s="66">
        <v>23</v>
      </c>
      <c r="K103" s="66">
        <v>0</v>
      </c>
      <c r="L103" s="66">
        <v>0</v>
      </c>
      <c r="M103" s="66">
        <v>0</v>
      </c>
      <c r="N103" s="66">
        <v>0</v>
      </c>
      <c r="O103" s="120">
        <v>0</v>
      </c>
      <c r="P103" s="120">
        <v>0</v>
      </c>
      <c r="Q103" s="120">
        <v>0</v>
      </c>
      <c r="R103" s="120">
        <v>0</v>
      </c>
      <c r="S103" s="476">
        <v>46</v>
      </c>
      <c r="T103" s="468"/>
    </row>
    <row r="104" spans="1:20" x14ac:dyDescent="0.25">
      <c r="A104" s="29" t="s">
        <v>170</v>
      </c>
      <c r="B104" s="21" t="s">
        <v>363</v>
      </c>
      <c r="C104" s="22">
        <v>697</v>
      </c>
      <c r="D104" s="66">
        <v>189</v>
      </c>
      <c r="E104" s="66">
        <v>277</v>
      </c>
      <c r="F104" s="66">
        <v>8</v>
      </c>
      <c r="G104" s="66">
        <v>285</v>
      </c>
      <c r="H104" s="66">
        <v>13</v>
      </c>
      <c r="I104" s="66">
        <v>0</v>
      </c>
      <c r="J104" s="66">
        <v>167</v>
      </c>
      <c r="K104" s="66">
        <v>0</v>
      </c>
      <c r="L104" s="66">
        <v>0</v>
      </c>
      <c r="M104" s="66">
        <v>0</v>
      </c>
      <c r="N104" s="66">
        <v>0</v>
      </c>
      <c r="O104" s="120">
        <v>0</v>
      </c>
      <c r="P104" s="120">
        <v>0</v>
      </c>
      <c r="Q104" s="120">
        <v>0</v>
      </c>
      <c r="R104" s="120">
        <v>0</v>
      </c>
      <c r="S104" s="476">
        <v>654</v>
      </c>
      <c r="T104" s="468"/>
    </row>
    <row r="105" spans="1:20" x14ac:dyDescent="0.25">
      <c r="A105" s="20" t="s">
        <v>171</v>
      </c>
      <c r="B105" s="21" t="s">
        <v>363</v>
      </c>
      <c r="C105" s="22">
        <v>756</v>
      </c>
      <c r="D105" s="66">
        <v>2</v>
      </c>
      <c r="E105" s="66">
        <v>55</v>
      </c>
      <c r="F105" s="66">
        <v>2</v>
      </c>
      <c r="G105" s="66">
        <v>57</v>
      </c>
      <c r="H105" s="66">
        <v>0</v>
      </c>
      <c r="I105" s="66">
        <v>0</v>
      </c>
      <c r="J105" s="66">
        <v>12</v>
      </c>
      <c r="K105" s="66">
        <v>0</v>
      </c>
      <c r="L105" s="66">
        <v>0</v>
      </c>
      <c r="M105" s="66">
        <v>0</v>
      </c>
      <c r="N105" s="66">
        <v>0</v>
      </c>
      <c r="O105" s="120">
        <v>0</v>
      </c>
      <c r="P105" s="120">
        <v>0</v>
      </c>
      <c r="Q105" s="120">
        <v>0</v>
      </c>
      <c r="R105" s="120">
        <v>0</v>
      </c>
      <c r="S105" s="476">
        <v>71</v>
      </c>
      <c r="T105" s="484"/>
    </row>
    <row r="106" spans="1:20" x14ac:dyDescent="0.25">
      <c r="A106" s="47" t="s">
        <v>364</v>
      </c>
      <c r="B106" s="48"/>
      <c r="C106" s="110"/>
      <c r="D106" s="113">
        <v>88</v>
      </c>
      <c r="E106" s="113">
        <v>299</v>
      </c>
      <c r="F106" s="113">
        <v>6</v>
      </c>
      <c r="G106" s="113">
        <v>305</v>
      </c>
      <c r="H106" s="113">
        <v>77</v>
      </c>
      <c r="I106" s="113">
        <v>0</v>
      </c>
      <c r="J106" s="113">
        <v>110</v>
      </c>
      <c r="K106" s="113">
        <v>93</v>
      </c>
      <c r="L106" s="113">
        <v>2</v>
      </c>
      <c r="M106" s="113">
        <v>95</v>
      </c>
      <c r="N106" s="113">
        <v>0</v>
      </c>
      <c r="O106" s="113">
        <v>0</v>
      </c>
      <c r="P106" s="113">
        <v>0</v>
      </c>
      <c r="Q106" s="113">
        <v>1</v>
      </c>
      <c r="R106" s="113">
        <v>0</v>
      </c>
      <c r="S106" s="477">
        <v>676</v>
      </c>
      <c r="T106" s="468"/>
    </row>
    <row r="107" spans="1:20" x14ac:dyDescent="0.25">
      <c r="A107" s="20" t="s">
        <v>173</v>
      </c>
      <c r="B107" s="21" t="s">
        <v>365</v>
      </c>
      <c r="C107" s="22">
        <v>30</v>
      </c>
      <c r="D107" s="66">
        <v>57</v>
      </c>
      <c r="E107" s="66">
        <v>132</v>
      </c>
      <c r="F107" s="66">
        <v>3</v>
      </c>
      <c r="G107" s="66">
        <v>135</v>
      </c>
      <c r="H107" s="66">
        <v>76</v>
      </c>
      <c r="I107" s="66">
        <v>0</v>
      </c>
      <c r="J107" s="66">
        <v>22</v>
      </c>
      <c r="K107" s="66">
        <v>57</v>
      </c>
      <c r="L107" s="66">
        <v>0</v>
      </c>
      <c r="M107" s="66">
        <v>57</v>
      </c>
      <c r="N107" s="66">
        <v>0</v>
      </c>
      <c r="O107" s="120">
        <v>0</v>
      </c>
      <c r="P107" s="120">
        <v>0</v>
      </c>
      <c r="Q107" s="120">
        <v>0</v>
      </c>
      <c r="R107" s="120">
        <v>0</v>
      </c>
      <c r="S107" s="476">
        <v>347</v>
      </c>
      <c r="T107" s="468"/>
    </row>
    <row r="108" spans="1:20" x14ac:dyDescent="0.25">
      <c r="A108" s="20" t="s">
        <v>174</v>
      </c>
      <c r="B108" s="21" t="s">
        <v>365</v>
      </c>
      <c r="C108" s="22">
        <v>34</v>
      </c>
      <c r="D108" s="66">
        <v>28</v>
      </c>
      <c r="E108" s="66">
        <v>11</v>
      </c>
      <c r="F108" s="66">
        <v>0</v>
      </c>
      <c r="G108" s="66">
        <v>11</v>
      </c>
      <c r="H108" s="66">
        <v>0</v>
      </c>
      <c r="I108" s="66">
        <v>0</v>
      </c>
      <c r="J108" s="66">
        <v>16</v>
      </c>
      <c r="K108" s="66">
        <v>0</v>
      </c>
      <c r="L108" s="66">
        <v>0</v>
      </c>
      <c r="M108" s="66">
        <v>0</v>
      </c>
      <c r="N108" s="66">
        <v>0</v>
      </c>
      <c r="O108" s="120">
        <v>0</v>
      </c>
      <c r="P108" s="120">
        <v>0</v>
      </c>
      <c r="Q108" s="120">
        <v>0</v>
      </c>
      <c r="R108" s="120">
        <v>0</v>
      </c>
      <c r="S108" s="476">
        <v>55</v>
      </c>
      <c r="T108" s="468"/>
    </row>
    <row r="109" spans="1:20" x14ac:dyDescent="0.25">
      <c r="A109" s="20" t="s">
        <v>175</v>
      </c>
      <c r="B109" s="21" t="s">
        <v>365</v>
      </c>
      <c r="C109" s="22">
        <v>36</v>
      </c>
      <c r="D109" s="66">
        <v>0</v>
      </c>
      <c r="E109" s="66">
        <v>19</v>
      </c>
      <c r="F109" s="66">
        <v>1</v>
      </c>
      <c r="G109" s="66">
        <v>20</v>
      </c>
      <c r="H109" s="66">
        <v>0</v>
      </c>
      <c r="I109" s="66">
        <v>0</v>
      </c>
      <c r="J109" s="66">
        <v>5</v>
      </c>
      <c r="K109" s="66">
        <v>0</v>
      </c>
      <c r="L109" s="66">
        <v>0</v>
      </c>
      <c r="M109" s="66">
        <v>0</v>
      </c>
      <c r="N109" s="66">
        <v>0</v>
      </c>
      <c r="O109" s="120">
        <v>0</v>
      </c>
      <c r="P109" s="120">
        <v>0</v>
      </c>
      <c r="Q109" s="120">
        <v>0</v>
      </c>
      <c r="R109" s="120">
        <v>0</v>
      </c>
      <c r="S109" s="476">
        <v>25</v>
      </c>
      <c r="T109" s="468"/>
    </row>
    <row r="110" spans="1:20" x14ac:dyDescent="0.25">
      <c r="A110" s="20" t="s">
        <v>176</v>
      </c>
      <c r="B110" s="21" t="s">
        <v>365</v>
      </c>
      <c r="C110" s="22">
        <v>91</v>
      </c>
      <c r="D110" s="66">
        <v>3</v>
      </c>
      <c r="E110" s="66">
        <v>0</v>
      </c>
      <c r="F110" s="66">
        <v>0</v>
      </c>
      <c r="G110" s="66">
        <v>0</v>
      </c>
      <c r="H110" s="66">
        <v>0</v>
      </c>
      <c r="I110" s="66">
        <v>0</v>
      </c>
      <c r="J110" s="66">
        <v>0</v>
      </c>
      <c r="K110" s="66">
        <v>0</v>
      </c>
      <c r="L110" s="66">
        <v>0</v>
      </c>
      <c r="M110" s="66">
        <v>0</v>
      </c>
      <c r="N110" s="66">
        <v>0</v>
      </c>
      <c r="O110" s="120">
        <v>0</v>
      </c>
      <c r="P110" s="120">
        <v>0</v>
      </c>
      <c r="Q110" s="120">
        <v>0</v>
      </c>
      <c r="R110" s="120">
        <v>0</v>
      </c>
      <c r="S110" s="476">
        <v>3</v>
      </c>
      <c r="T110" s="468"/>
    </row>
    <row r="111" spans="1:20" x14ac:dyDescent="0.25">
      <c r="A111" s="20" t="s">
        <v>177</v>
      </c>
      <c r="B111" s="21" t="s">
        <v>365</v>
      </c>
      <c r="C111" s="22">
        <v>93</v>
      </c>
      <c r="D111" s="66">
        <v>0</v>
      </c>
      <c r="E111" s="66">
        <v>2</v>
      </c>
      <c r="F111" s="66">
        <v>0</v>
      </c>
      <c r="G111" s="66">
        <v>2</v>
      </c>
      <c r="H111" s="66">
        <v>0</v>
      </c>
      <c r="I111" s="66">
        <v>0</v>
      </c>
      <c r="J111" s="66">
        <v>1</v>
      </c>
      <c r="K111" s="66">
        <v>0</v>
      </c>
      <c r="L111" s="66">
        <v>0</v>
      </c>
      <c r="M111" s="66">
        <v>0</v>
      </c>
      <c r="N111" s="66">
        <v>0</v>
      </c>
      <c r="O111" s="120">
        <v>0</v>
      </c>
      <c r="P111" s="120">
        <v>0</v>
      </c>
      <c r="Q111" s="120">
        <v>0</v>
      </c>
      <c r="R111" s="120">
        <v>0</v>
      </c>
      <c r="S111" s="476">
        <v>3</v>
      </c>
      <c r="T111" s="468"/>
    </row>
    <row r="112" spans="1:20" x14ac:dyDescent="0.25">
      <c r="A112" s="24" t="s">
        <v>178</v>
      </c>
      <c r="B112" s="21" t="s">
        <v>365</v>
      </c>
      <c r="C112" s="22">
        <v>101</v>
      </c>
      <c r="D112" s="66">
        <v>0</v>
      </c>
      <c r="E112" s="66">
        <v>15</v>
      </c>
      <c r="F112" s="66">
        <v>0</v>
      </c>
      <c r="G112" s="66">
        <v>15</v>
      </c>
      <c r="H112" s="66">
        <v>0</v>
      </c>
      <c r="I112" s="66">
        <v>0</v>
      </c>
      <c r="J112" s="66">
        <v>5</v>
      </c>
      <c r="K112" s="66">
        <v>10</v>
      </c>
      <c r="L112" s="66">
        <v>0</v>
      </c>
      <c r="M112" s="66">
        <v>10</v>
      </c>
      <c r="N112" s="66">
        <v>0</v>
      </c>
      <c r="O112" s="120">
        <v>0</v>
      </c>
      <c r="P112" s="120">
        <v>0</v>
      </c>
      <c r="Q112" s="120">
        <v>0</v>
      </c>
      <c r="R112" s="120">
        <v>0</v>
      </c>
      <c r="S112" s="476">
        <v>30</v>
      </c>
      <c r="T112" s="468"/>
    </row>
    <row r="113" spans="1:20" x14ac:dyDescent="0.25">
      <c r="A113" s="20" t="s">
        <v>179</v>
      </c>
      <c r="B113" s="21" t="s">
        <v>365</v>
      </c>
      <c r="C113" s="22">
        <v>145</v>
      </c>
      <c r="D113" s="66">
        <v>0</v>
      </c>
      <c r="E113" s="66">
        <v>1</v>
      </c>
      <c r="F113" s="66">
        <v>0</v>
      </c>
      <c r="G113" s="66">
        <v>1</v>
      </c>
      <c r="H113" s="66">
        <v>0</v>
      </c>
      <c r="I113" s="66">
        <v>0</v>
      </c>
      <c r="J113" s="66">
        <v>0</v>
      </c>
      <c r="K113" s="66">
        <v>0</v>
      </c>
      <c r="L113" s="66">
        <v>0</v>
      </c>
      <c r="M113" s="66">
        <v>0</v>
      </c>
      <c r="N113" s="66">
        <v>0</v>
      </c>
      <c r="O113" s="120">
        <v>0</v>
      </c>
      <c r="P113" s="120">
        <v>0</v>
      </c>
      <c r="Q113" s="120">
        <v>0</v>
      </c>
      <c r="R113" s="120">
        <v>0</v>
      </c>
      <c r="S113" s="476">
        <v>1</v>
      </c>
      <c r="T113" s="468"/>
    </row>
    <row r="114" spans="1:20" x14ac:dyDescent="0.25">
      <c r="A114" s="20" t="s">
        <v>180</v>
      </c>
      <c r="B114" s="21" t="s">
        <v>365</v>
      </c>
      <c r="C114" s="22">
        <v>209</v>
      </c>
      <c r="D114" s="66">
        <v>0</v>
      </c>
      <c r="E114" s="66">
        <v>1</v>
      </c>
      <c r="F114" s="66">
        <v>0</v>
      </c>
      <c r="G114" s="66">
        <v>1</v>
      </c>
      <c r="H114" s="66">
        <v>1</v>
      </c>
      <c r="I114" s="66">
        <v>0</v>
      </c>
      <c r="J114" s="66">
        <v>5</v>
      </c>
      <c r="K114" s="66">
        <v>0</v>
      </c>
      <c r="L114" s="66">
        <v>0</v>
      </c>
      <c r="M114" s="66">
        <v>0</v>
      </c>
      <c r="N114" s="66">
        <v>0</v>
      </c>
      <c r="O114" s="120">
        <v>0</v>
      </c>
      <c r="P114" s="120">
        <v>0</v>
      </c>
      <c r="Q114" s="120">
        <v>0</v>
      </c>
      <c r="R114" s="120">
        <v>0</v>
      </c>
      <c r="S114" s="476">
        <v>7</v>
      </c>
      <c r="T114" s="468"/>
    </row>
    <row r="115" spans="1:20" x14ac:dyDescent="0.25">
      <c r="A115" s="20" t="s">
        <v>181</v>
      </c>
      <c r="B115" s="21" t="s">
        <v>365</v>
      </c>
      <c r="C115" s="22">
        <v>282</v>
      </c>
      <c r="D115" s="66">
        <v>0</v>
      </c>
      <c r="E115" s="66">
        <v>30</v>
      </c>
      <c r="F115" s="66">
        <v>0</v>
      </c>
      <c r="G115" s="66">
        <v>30</v>
      </c>
      <c r="H115" s="66">
        <v>0</v>
      </c>
      <c r="I115" s="66">
        <v>0</v>
      </c>
      <c r="J115" s="66">
        <v>7</v>
      </c>
      <c r="K115" s="66">
        <v>0</v>
      </c>
      <c r="L115" s="66">
        <v>0</v>
      </c>
      <c r="M115" s="66">
        <v>0</v>
      </c>
      <c r="N115" s="66">
        <v>0</v>
      </c>
      <c r="O115" s="120">
        <v>0</v>
      </c>
      <c r="P115" s="120">
        <v>0</v>
      </c>
      <c r="Q115" s="120">
        <v>0</v>
      </c>
      <c r="R115" s="120">
        <v>0</v>
      </c>
      <c r="S115" s="476">
        <v>37</v>
      </c>
      <c r="T115" s="468"/>
    </row>
    <row r="116" spans="1:20" x14ac:dyDescent="0.25">
      <c r="A116" s="20" t="s">
        <v>182</v>
      </c>
      <c r="B116" s="21" t="s">
        <v>365</v>
      </c>
      <c r="C116" s="22">
        <v>353</v>
      </c>
      <c r="D116" s="66">
        <v>0</v>
      </c>
      <c r="E116" s="66">
        <v>1</v>
      </c>
      <c r="F116" s="66">
        <v>0</v>
      </c>
      <c r="G116" s="66">
        <v>1</v>
      </c>
      <c r="H116" s="66">
        <v>0</v>
      </c>
      <c r="I116" s="66">
        <v>0</v>
      </c>
      <c r="J116" s="66">
        <v>1</v>
      </c>
      <c r="K116" s="66">
        <v>3</v>
      </c>
      <c r="L116" s="66">
        <v>0</v>
      </c>
      <c r="M116" s="66">
        <v>3</v>
      </c>
      <c r="N116" s="66">
        <v>0</v>
      </c>
      <c r="O116" s="120">
        <v>0</v>
      </c>
      <c r="P116" s="120">
        <v>0</v>
      </c>
      <c r="Q116" s="120">
        <v>0</v>
      </c>
      <c r="R116" s="120">
        <v>0</v>
      </c>
      <c r="S116" s="476">
        <v>5</v>
      </c>
      <c r="T116" s="468"/>
    </row>
    <row r="117" spans="1:20" x14ac:dyDescent="0.25">
      <c r="A117" s="20" t="s">
        <v>183</v>
      </c>
      <c r="B117" s="21" t="s">
        <v>365</v>
      </c>
      <c r="C117" s="22">
        <v>364</v>
      </c>
      <c r="D117" s="66">
        <v>0</v>
      </c>
      <c r="E117" s="66">
        <v>19</v>
      </c>
      <c r="F117" s="66">
        <v>0</v>
      </c>
      <c r="G117" s="66">
        <v>19</v>
      </c>
      <c r="H117" s="66">
        <v>0</v>
      </c>
      <c r="I117" s="66">
        <v>0</v>
      </c>
      <c r="J117" s="66">
        <v>10</v>
      </c>
      <c r="K117" s="66">
        <v>0</v>
      </c>
      <c r="L117" s="66">
        <v>0</v>
      </c>
      <c r="M117" s="66">
        <v>0</v>
      </c>
      <c r="N117" s="66">
        <v>0</v>
      </c>
      <c r="O117" s="120">
        <v>0</v>
      </c>
      <c r="P117" s="120">
        <v>0</v>
      </c>
      <c r="Q117" s="442">
        <v>1</v>
      </c>
      <c r="R117" s="120">
        <v>0</v>
      </c>
      <c r="S117" s="476">
        <v>30</v>
      </c>
      <c r="T117" s="468"/>
    </row>
    <row r="118" spans="1:20" x14ac:dyDescent="0.25">
      <c r="A118" s="20" t="s">
        <v>184</v>
      </c>
      <c r="B118" s="21" t="s">
        <v>365</v>
      </c>
      <c r="C118" s="22">
        <v>368</v>
      </c>
      <c r="D118" s="66">
        <v>0</v>
      </c>
      <c r="E118" s="66">
        <v>7</v>
      </c>
      <c r="F118" s="66">
        <v>0</v>
      </c>
      <c r="G118" s="66">
        <v>7</v>
      </c>
      <c r="H118" s="66">
        <v>0</v>
      </c>
      <c r="I118" s="66">
        <v>0</v>
      </c>
      <c r="J118" s="66">
        <v>0</v>
      </c>
      <c r="K118" s="66">
        <v>16</v>
      </c>
      <c r="L118" s="66">
        <v>2</v>
      </c>
      <c r="M118" s="66">
        <v>18</v>
      </c>
      <c r="N118" s="66">
        <v>0</v>
      </c>
      <c r="O118" s="120">
        <v>0</v>
      </c>
      <c r="P118" s="120">
        <v>0</v>
      </c>
      <c r="Q118" s="120">
        <v>0</v>
      </c>
      <c r="R118" s="120">
        <v>0</v>
      </c>
      <c r="S118" s="476">
        <v>25</v>
      </c>
      <c r="T118" s="468"/>
    </row>
    <row r="119" spans="1:20" x14ac:dyDescent="0.25">
      <c r="A119" s="20" t="s">
        <v>185</v>
      </c>
      <c r="B119" s="21" t="s">
        <v>365</v>
      </c>
      <c r="C119" s="22">
        <v>390</v>
      </c>
      <c r="D119" s="66">
        <v>0</v>
      </c>
      <c r="E119" s="66">
        <v>8</v>
      </c>
      <c r="F119" s="66">
        <v>1</v>
      </c>
      <c r="G119" s="66">
        <v>9</v>
      </c>
      <c r="H119" s="66">
        <v>0</v>
      </c>
      <c r="I119" s="66">
        <v>0</v>
      </c>
      <c r="J119" s="66">
        <v>9</v>
      </c>
      <c r="K119" s="66">
        <v>0</v>
      </c>
      <c r="L119" s="66">
        <v>0</v>
      </c>
      <c r="M119" s="66">
        <v>0</v>
      </c>
      <c r="N119" s="66">
        <v>0</v>
      </c>
      <c r="O119" s="120">
        <v>0</v>
      </c>
      <c r="P119" s="120">
        <v>0</v>
      </c>
      <c r="Q119" s="120">
        <v>0</v>
      </c>
      <c r="R119" s="120">
        <v>0</v>
      </c>
      <c r="S119" s="476">
        <v>18</v>
      </c>
      <c r="T119" s="468"/>
    </row>
    <row r="120" spans="1:20" x14ac:dyDescent="0.25">
      <c r="A120" s="20" t="s">
        <v>186</v>
      </c>
      <c r="B120" s="21" t="s">
        <v>365</v>
      </c>
      <c r="C120" s="22">
        <v>467</v>
      </c>
      <c r="D120" s="66">
        <v>0</v>
      </c>
      <c r="E120" s="66">
        <v>5</v>
      </c>
      <c r="F120" s="66">
        <v>0</v>
      </c>
      <c r="G120" s="66">
        <v>5</v>
      </c>
      <c r="H120" s="66">
        <v>0</v>
      </c>
      <c r="I120" s="66">
        <v>0</v>
      </c>
      <c r="J120" s="66">
        <v>1</v>
      </c>
      <c r="K120" s="66">
        <v>0</v>
      </c>
      <c r="L120" s="66">
        <v>0</v>
      </c>
      <c r="M120" s="66">
        <v>0</v>
      </c>
      <c r="N120" s="66">
        <v>0</v>
      </c>
      <c r="O120" s="120">
        <v>0</v>
      </c>
      <c r="P120" s="120">
        <v>0</v>
      </c>
      <c r="Q120" s="120">
        <v>0</v>
      </c>
      <c r="R120" s="120">
        <v>0</v>
      </c>
      <c r="S120" s="476">
        <v>6</v>
      </c>
      <c r="T120" s="468"/>
    </row>
    <row r="121" spans="1:20" x14ac:dyDescent="0.25">
      <c r="A121" s="20" t="s">
        <v>187</v>
      </c>
      <c r="B121" s="21" t="s">
        <v>365</v>
      </c>
      <c r="C121" s="22">
        <v>576</v>
      </c>
      <c r="D121" s="66">
        <v>0</v>
      </c>
      <c r="E121" s="66">
        <v>1</v>
      </c>
      <c r="F121" s="66">
        <v>0</v>
      </c>
      <c r="G121" s="66">
        <v>1</v>
      </c>
      <c r="H121" s="66">
        <v>0</v>
      </c>
      <c r="I121" s="66">
        <v>0</v>
      </c>
      <c r="J121" s="66">
        <v>0</v>
      </c>
      <c r="K121" s="66">
        <v>2</v>
      </c>
      <c r="L121" s="66">
        <v>0</v>
      </c>
      <c r="M121" s="66">
        <v>2</v>
      </c>
      <c r="N121" s="66">
        <v>0</v>
      </c>
      <c r="O121" s="120">
        <v>0</v>
      </c>
      <c r="P121" s="120">
        <v>0</v>
      </c>
      <c r="Q121" s="120">
        <v>0</v>
      </c>
      <c r="R121" s="120">
        <v>0</v>
      </c>
      <c r="S121" s="476">
        <v>3</v>
      </c>
      <c r="T121" s="468"/>
    </row>
    <row r="122" spans="1:20" x14ac:dyDescent="0.25">
      <c r="A122" s="20" t="s">
        <v>188</v>
      </c>
      <c r="B122" s="21" t="s">
        <v>365</v>
      </c>
      <c r="C122" s="22">
        <v>642</v>
      </c>
      <c r="D122" s="66">
        <v>0</v>
      </c>
      <c r="E122" s="66">
        <v>4</v>
      </c>
      <c r="F122" s="66">
        <v>0</v>
      </c>
      <c r="G122" s="66">
        <v>4</v>
      </c>
      <c r="H122" s="66">
        <v>0</v>
      </c>
      <c r="I122" s="66">
        <v>0</v>
      </c>
      <c r="J122" s="66">
        <v>11</v>
      </c>
      <c r="K122" s="66">
        <v>0</v>
      </c>
      <c r="L122" s="66">
        <v>0</v>
      </c>
      <c r="M122" s="66">
        <v>0</v>
      </c>
      <c r="N122" s="66">
        <v>0</v>
      </c>
      <c r="O122" s="120">
        <v>0</v>
      </c>
      <c r="P122" s="120">
        <v>0</v>
      </c>
      <c r="Q122" s="120">
        <v>0</v>
      </c>
      <c r="R122" s="120">
        <v>0</v>
      </c>
      <c r="S122" s="476">
        <v>15</v>
      </c>
      <c r="T122" s="468"/>
    </row>
    <row r="123" spans="1:20" x14ac:dyDescent="0.25">
      <c r="A123" s="20" t="s">
        <v>189</v>
      </c>
      <c r="B123" s="21" t="s">
        <v>365</v>
      </c>
      <c r="C123" s="22">
        <v>679</v>
      </c>
      <c r="D123" s="66">
        <v>0</v>
      </c>
      <c r="E123" s="66">
        <v>3</v>
      </c>
      <c r="F123" s="66">
        <v>0</v>
      </c>
      <c r="G123" s="66">
        <v>3</v>
      </c>
      <c r="H123" s="66">
        <v>0</v>
      </c>
      <c r="I123" s="66">
        <v>0</v>
      </c>
      <c r="J123" s="66">
        <v>6</v>
      </c>
      <c r="K123" s="66">
        <v>1</v>
      </c>
      <c r="L123" s="66">
        <v>0</v>
      </c>
      <c r="M123" s="66">
        <v>1</v>
      </c>
      <c r="N123" s="66">
        <v>0</v>
      </c>
      <c r="O123" s="120">
        <v>0</v>
      </c>
      <c r="P123" s="120">
        <v>0</v>
      </c>
      <c r="Q123" s="120">
        <v>0</v>
      </c>
      <c r="R123" s="120">
        <v>0</v>
      </c>
      <c r="S123" s="476">
        <v>10</v>
      </c>
      <c r="T123" s="468"/>
    </row>
    <row r="124" spans="1:20" x14ac:dyDescent="0.25">
      <c r="A124" s="20" t="s">
        <v>190</v>
      </c>
      <c r="B124" s="21" t="s">
        <v>365</v>
      </c>
      <c r="C124" s="22">
        <v>789</v>
      </c>
      <c r="D124" s="66">
        <v>0</v>
      </c>
      <c r="E124" s="66">
        <v>6</v>
      </c>
      <c r="F124" s="66">
        <v>1</v>
      </c>
      <c r="G124" s="66">
        <v>7</v>
      </c>
      <c r="H124" s="66">
        <v>0</v>
      </c>
      <c r="I124" s="66">
        <v>0</v>
      </c>
      <c r="J124" s="66">
        <v>1</v>
      </c>
      <c r="K124" s="66">
        <v>4</v>
      </c>
      <c r="L124" s="66">
        <v>0</v>
      </c>
      <c r="M124" s="66">
        <v>4</v>
      </c>
      <c r="N124" s="66">
        <v>0</v>
      </c>
      <c r="O124" s="120">
        <v>0</v>
      </c>
      <c r="P124" s="120">
        <v>0</v>
      </c>
      <c r="Q124" s="120">
        <v>0</v>
      </c>
      <c r="R124" s="120">
        <v>0</v>
      </c>
      <c r="S124" s="476">
        <v>12</v>
      </c>
      <c r="T124" s="468"/>
    </row>
    <row r="125" spans="1:20" x14ac:dyDescent="0.25">
      <c r="A125" s="20" t="s">
        <v>191</v>
      </c>
      <c r="B125" s="21" t="s">
        <v>365</v>
      </c>
      <c r="C125" s="22">
        <v>792</v>
      </c>
      <c r="D125" s="66">
        <v>0</v>
      </c>
      <c r="E125" s="66">
        <v>0</v>
      </c>
      <c r="F125" s="66">
        <v>0</v>
      </c>
      <c r="G125" s="66">
        <v>0</v>
      </c>
      <c r="H125" s="66">
        <v>0</v>
      </c>
      <c r="I125" s="66">
        <v>0</v>
      </c>
      <c r="J125" s="66">
        <v>0</v>
      </c>
      <c r="K125" s="66">
        <v>0</v>
      </c>
      <c r="L125" s="66">
        <v>0</v>
      </c>
      <c r="M125" s="66">
        <v>0</v>
      </c>
      <c r="N125" s="66">
        <v>0</v>
      </c>
      <c r="O125" s="120">
        <v>0</v>
      </c>
      <c r="P125" s="120">
        <v>0</v>
      </c>
      <c r="Q125" s="120">
        <v>0</v>
      </c>
      <c r="R125" s="120">
        <v>0</v>
      </c>
      <c r="S125" s="476">
        <v>0</v>
      </c>
      <c r="T125" s="468"/>
    </row>
    <row r="126" spans="1:20" x14ac:dyDescent="0.25">
      <c r="A126" s="20" t="s">
        <v>192</v>
      </c>
      <c r="B126" s="21" t="s">
        <v>365</v>
      </c>
      <c r="C126" s="22">
        <v>809</v>
      </c>
      <c r="D126" s="66">
        <v>0</v>
      </c>
      <c r="E126" s="66">
        <v>10</v>
      </c>
      <c r="F126" s="66">
        <v>0</v>
      </c>
      <c r="G126" s="66">
        <v>10</v>
      </c>
      <c r="H126" s="66">
        <v>0</v>
      </c>
      <c r="I126" s="66">
        <v>0</v>
      </c>
      <c r="J126" s="66">
        <v>2</v>
      </c>
      <c r="K126" s="66">
        <v>0</v>
      </c>
      <c r="L126" s="66">
        <v>0</v>
      </c>
      <c r="M126" s="66">
        <v>0</v>
      </c>
      <c r="N126" s="66">
        <v>0</v>
      </c>
      <c r="O126" s="120">
        <v>0</v>
      </c>
      <c r="P126" s="120">
        <v>0</v>
      </c>
      <c r="Q126" s="120">
        <v>0</v>
      </c>
      <c r="R126" s="120">
        <v>0</v>
      </c>
      <c r="S126" s="476">
        <v>12</v>
      </c>
      <c r="T126" s="468"/>
    </row>
    <row r="127" spans="1:20" x14ac:dyDescent="0.25">
      <c r="A127" s="20" t="s">
        <v>193</v>
      </c>
      <c r="B127" s="21" t="s">
        <v>365</v>
      </c>
      <c r="C127" s="22">
        <v>847</v>
      </c>
      <c r="D127" s="66">
        <v>0</v>
      </c>
      <c r="E127" s="66">
        <v>8</v>
      </c>
      <c r="F127" s="66">
        <v>0</v>
      </c>
      <c r="G127" s="66">
        <v>8</v>
      </c>
      <c r="H127" s="66">
        <v>0</v>
      </c>
      <c r="I127" s="66">
        <v>0</v>
      </c>
      <c r="J127" s="66">
        <v>0</v>
      </c>
      <c r="K127" s="66">
        <v>0</v>
      </c>
      <c r="L127" s="66">
        <v>0</v>
      </c>
      <c r="M127" s="66">
        <v>0</v>
      </c>
      <c r="N127" s="66">
        <v>0</v>
      </c>
      <c r="O127" s="120">
        <v>0</v>
      </c>
      <c r="P127" s="120">
        <v>0</v>
      </c>
      <c r="Q127" s="120">
        <v>0</v>
      </c>
      <c r="R127" s="120">
        <v>0</v>
      </c>
      <c r="S127" s="476">
        <v>8</v>
      </c>
      <c r="T127" s="468"/>
    </row>
    <row r="128" spans="1:20" x14ac:dyDescent="0.25">
      <c r="A128" s="20" t="s">
        <v>194</v>
      </c>
      <c r="B128" s="21" t="s">
        <v>365</v>
      </c>
      <c r="C128" s="22">
        <v>856</v>
      </c>
      <c r="D128" s="66">
        <v>0</v>
      </c>
      <c r="E128" s="66">
        <v>3</v>
      </c>
      <c r="F128" s="66">
        <v>0</v>
      </c>
      <c r="G128" s="66">
        <v>3</v>
      </c>
      <c r="H128" s="66">
        <v>0</v>
      </c>
      <c r="I128" s="66">
        <v>0</v>
      </c>
      <c r="J128" s="66">
        <v>0</v>
      </c>
      <c r="K128" s="66">
        <v>0</v>
      </c>
      <c r="L128" s="66">
        <v>0</v>
      </c>
      <c r="M128" s="66">
        <v>0</v>
      </c>
      <c r="N128" s="66">
        <v>0</v>
      </c>
      <c r="O128" s="120">
        <v>0</v>
      </c>
      <c r="P128" s="120">
        <v>0</v>
      </c>
      <c r="Q128" s="120">
        <v>0</v>
      </c>
      <c r="R128" s="120">
        <v>0</v>
      </c>
      <c r="S128" s="476">
        <v>3</v>
      </c>
      <c r="T128" s="468"/>
    </row>
    <row r="129" spans="1:20" x14ac:dyDescent="0.25">
      <c r="A129" s="20" t="s">
        <v>195</v>
      </c>
      <c r="B129" s="21" t="s">
        <v>365</v>
      </c>
      <c r="C129" s="22">
        <v>861</v>
      </c>
      <c r="D129" s="66">
        <v>0</v>
      </c>
      <c r="E129" s="66">
        <v>13</v>
      </c>
      <c r="F129" s="66">
        <v>0</v>
      </c>
      <c r="G129" s="66">
        <v>13</v>
      </c>
      <c r="H129" s="66">
        <v>0</v>
      </c>
      <c r="I129" s="66">
        <v>0</v>
      </c>
      <c r="J129" s="66">
        <v>8</v>
      </c>
      <c r="K129" s="66">
        <v>0</v>
      </c>
      <c r="L129" s="66">
        <v>0</v>
      </c>
      <c r="M129" s="66">
        <v>0</v>
      </c>
      <c r="N129" s="66">
        <v>0</v>
      </c>
      <c r="O129" s="120">
        <v>0</v>
      </c>
      <c r="P129" s="120">
        <v>0</v>
      </c>
      <c r="Q129" s="120">
        <v>0</v>
      </c>
      <c r="R129" s="120">
        <v>0</v>
      </c>
      <c r="S129" s="476">
        <v>21</v>
      </c>
      <c r="T129" s="482"/>
    </row>
    <row r="130" spans="1:20" x14ac:dyDescent="0.25">
      <c r="A130" s="47" t="s">
        <v>366</v>
      </c>
      <c r="B130" s="48"/>
      <c r="C130" s="110"/>
      <c r="D130" s="113">
        <v>29244</v>
      </c>
      <c r="E130" s="113">
        <v>6713</v>
      </c>
      <c r="F130" s="113">
        <v>331</v>
      </c>
      <c r="G130" s="113">
        <v>7044</v>
      </c>
      <c r="H130" s="113">
        <v>15795</v>
      </c>
      <c r="I130" s="113">
        <v>1443</v>
      </c>
      <c r="J130" s="113">
        <v>7471</v>
      </c>
      <c r="K130" s="113">
        <v>218</v>
      </c>
      <c r="L130" s="113">
        <v>21</v>
      </c>
      <c r="M130" s="113">
        <v>239</v>
      </c>
      <c r="N130" s="113">
        <v>61</v>
      </c>
      <c r="O130" s="113">
        <v>1</v>
      </c>
      <c r="P130" s="113">
        <v>0</v>
      </c>
      <c r="Q130" s="113">
        <v>0</v>
      </c>
      <c r="R130" s="113">
        <v>0</v>
      </c>
      <c r="S130" s="477">
        <v>61298</v>
      </c>
      <c r="T130" s="468"/>
    </row>
    <row r="131" spans="1:20" x14ac:dyDescent="0.25">
      <c r="A131" s="24" t="s">
        <v>197</v>
      </c>
      <c r="B131" s="21" t="s">
        <v>367</v>
      </c>
      <c r="C131" s="173" t="s">
        <v>375</v>
      </c>
      <c r="D131" s="66">
        <v>18777</v>
      </c>
      <c r="E131" s="66">
        <v>4479</v>
      </c>
      <c r="F131" s="66">
        <v>220</v>
      </c>
      <c r="G131" s="66">
        <v>4699</v>
      </c>
      <c r="H131" s="66">
        <v>11016</v>
      </c>
      <c r="I131" s="66">
        <v>1025</v>
      </c>
      <c r="J131" s="66">
        <v>4995</v>
      </c>
      <c r="K131" s="66">
        <v>191</v>
      </c>
      <c r="L131" s="66">
        <v>19</v>
      </c>
      <c r="M131" s="66">
        <v>210</v>
      </c>
      <c r="N131" s="66">
        <v>61</v>
      </c>
      <c r="O131" s="120">
        <v>0</v>
      </c>
      <c r="P131" s="120">
        <v>0</v>
      </c>
      <c r="Q131" s="120">
        <v>0</v>
      </c>
      <c r="R131" s="120">
        <v>0</v>
      </c>
      <c r="S131" s="476">
        <v>40783</v>
      </c>
      <c r="T131" s="468"/>
    </row>
    <row r="132" spans="1:20" x14ac:dyDescent="0.25">
      <c r="A132" s="20" t="s">
        <v>198</v>
      </c>
      <c r="B132" s="21" t="s">
        <v>367</v>
      </c>
      <c r="C132" s="22">
        <v>79</v>
      </c>
      <c r="D132" s="66">
        <v>90</v>
      </c>
      <c r="E132" s="66">
        <v>31</v>
      </c>
      <c r="F132" s="66">
        <v>0</v>
      </c>
      <c r="G132" s="66">
        <v>31</v>
      </c>
      <c r="H132" s="66">
        <v>56</v>
      </c>
      <c r="I132" s="66">
        <v>0</v>
      </c>
      <c r="J132" s="66">
        <v>104</v>
      </c>
      <c r="K132" s="66">
        <v>0</v>
      </c>
      <c r="L132" s="66">
        <v>0</v>
      </c>
      <c r="M132" s="66">
        <v>0</v>
      </c>
      <c r="N132" s="66">
        <v>0</v>
      </c>
      <c r="O132" s="120">
        <v>0</v>
      </c>
      <c r="P132" s="120">
        <v>0</v>
      </c>
      <c r="Q132" s="120">
        <v>0</v>
      </c>
      <c r="R132" s="120">
        <v>0</v>
      </c>
      <c r="S132" s="476">
        <v>281</v>
      </c>
      <c r="T132" s="468"/>
    </row>
    <row r="133" spans="1:20" x14ac:dyDescent="0.25">
      <c r="A133" s="20" t="s">
        <v>199</v>
      </c>
      <c r="B133" s="21" t="s">
        <v>367</v>
      </c>
      <c r="C133" s="22">
        <v>88</v>
      </c>
      <c r="D133" s="66">
        <v>3242</v>
      </c>
      <c r="E133" s="66">
        <v>931</v>
      </c>
      <c r="F133" s="66">
        <v>35</v>
      </c>
      <c r="G133" s="66">
        <v>966</v>
      </c>
      <c r="H133" s="66">
        <v>1994</v>
      </c>
      <c r="I133" s="66">
        <v>188</v>
      </c>
      <c r="J133" s="66">
        <v>877</v>
      </c>
      <c r="K133" s="66">
        <v>0</v>
      </c>
      <c r="L133" s="66">
        <v>0</v>
      </c>
      <c r="M133" s="66">
        <v>0</v>
      </c>
      <c r="N133" s="66">
        <v>0</v>
      </c>
      <c r="O133" s="120">
        <v>0</v>
      </c>
      <c r="P133" s="120">
        <v>0</v>
      </c>
      <c r="Q133" s="120">
        <v>0</v>
      </c>
      <c r="R133" s="120">
        <v>0</v>
      </c>
      <c r="S133" s="476">
        <v>7267</v>
      </c>
      <c r="T133" s="468"/>
    </row>
    <row r="134" spans="1:20" x14ac:dyDescent="0.25">
      <c r="A134" s="20" t="s">
        <v>200</v>
      </c>
      <c r="B134" s="21" t="s">
        <v>367</v>
      </c>
      <c r="C134" s="22">
        <v>129</v>
      </c>
      <c r="D134" s="66">
        <v>627</v>
      </c>
      <c r="E134" s="66">
        <v>128</v>
      </c>
      <c r="F134" s="66">
        <v>5</v>
      </c>
      <c r="G134" s="66">
        <v>133</v>
      </c>
      <c r="H134" s="66">
        <v>212</v>
      </c>
      <c r="I134" s="66">
        <v>0</v>
      </c>
      <c r="J134" s="66">
        <v>132</v>
      </c>
      <c r="K134" s="66">
        <v>0</v>
      </c>
      <c r="L134" s="66">
        <v>0</v>
      </c>
      <c r="M134" s="66">
        <v>0</v>
      </c>
      <c r="N134" s="66">
        <v>0</v>
      </c>
      <c r="O134" s="120">
        <v>0</v>
      </c>
      <c r="P134" s="120">
        <v>0</v>
      </c>
      <c r="Q134" s="120">
        <v>0</v>
      </c>
      <c r="R134" s="120">
        <v>0</v>
      </c>
      <c r="S134" s="476">
        <v>1104</v>
      </c>
      <c r="T134" s="468"/>
    </row>
    <row r="135" spans="1:20" x14ac:dyDescent="0.25">
      <c r="A135" s="20" t="s">
        <v>201</v>
      </c>
      <c r="B135" s="21" t="s">
        <v>367</v>
      </c>
      <c r="C135" s="22">
        <v>212</v>
      </c>
      <c r="D135" s="66">
        <v>278</v>
      </c>
      <c r="E135" s="66">
        <v>61</v>
      </c>
      <c r="F135" s="66">
        <v>0</v>
      </c>
      <c r="G135" s="66">
        <v>61</v>
      </c>
      <c r="H135" s="66">
        <v>51</v>
      </c>
      <c r="I135" s="66">
        <v>0</v>
      </c>
      <c r="J135" s="66">
        <v>91</v>
      </c>
      <c r="K135" s="66">
        <v>0</v>
      </c>
      <c r="L135" s="66">
        <v>0</v>
      </c>
      <c r="M135" s="66">
        <v>0</v>
      </c>
      <c r="N135" s="66">
        <v>0</v>
      </c>
      <c r="O135" s="120">
        <v>0</v>
      </c>
      <c r="P135" s="120">
        <v>0</v>
      </c>
      <c r="Q135" s="120">
        <v>0</v>
      </c>
      <c r="R135" s="120">
        <v>0</v>
      </c>
      <c r="S135" s="476">
        <v>481</v>
      </c>
      <c r="T135" s="468"/>
    </row>
    <row r="136" spans="1:20" x14ac:dyDescent="0.25">
      <c r="A136" s="20" t="s">
        <v>202</v>
      </c>
      <c r="B136" s="21" t="s">
        <v>367</v>
      </c>
      <c r="C136" s="22">
        <v>266</v>
      </c>
      <c r="D136" s="66">
        <v>1226</v>
      </c>
      <c r="E136" s="66">
        <v>162</v>
      </c>
      <c r="F136" s="66">
        <v>9</v>
      </c>
      <c r="G136" s="66">
        <v>171</v>
      </c>
      <c r="H136" s="66">
        <v>403</v>
      </c>
      <c r="I136" s="66">
        <v>81</v>
      </c>
      <c r="J136" s="66">
        <v>197</v>
      </c>
      <c r="K136" s="66">
        <v>0</v>
      </c>
      <c r="L136" s="66">
        <v>0</v>
      </c>
      <c r="M136" s="66">
        <v>0</v>
      </c>
      <c r="N136" s="66">
        <v>0</v>
      </c>
      <c r="O136" s="120">
        <v>1</v>
      </c>
      <c r="P136" s="120">
        <v>0</v>
      </c>
      <c r="Q136" s="120">
        <v>0</v>
      </c>
      <c r="R136" s="120">
        <v>0</v>
      </c>
      <c r="S136" s="476">
        <v>2079</v>
      </c>
      <c r="T136" s="468"/>
    </row>
    <row r="137" spans="1:20" x14ac:dyDescent="0.25">
      <c r="A137" s="20" t="s">
        <v>203</v>
      </c>
      <c r="B137" s="21" t="s">
        <v>367</v>
      </c>
      <c r="C137" s="22">
        <v>308</v>
      </c>
      <c r="D137" s="66">
        <v>225</v>
      </c>
      <c r="E137" s="66">
        <v>59</v>
      </c>
      <c r="F137" s="66">
        <v>0</v>
      </c>
      <c r="G137" s="66">
        <v>59</v>
      </c>
      <c r="H137" s="66">
        <v>103</v>
      </c>
      <c r="I137" s="66">
        <v>0</v>
      </c>
      <c r="J137" s="66">
        <v>158</v>
      </c>
      <c r="K137" s="66">
        <v>0</v>
      </c>
      <c r="L137" s="66">
        <v>0</v>
      </c>
      <c r="M137" s="66">
        <v>0</v>
      </c>
      <c r="N137" s="66">
        <v>0</v>
      </c>
      <c r="O137" s="120">
        <v>0</v>
      </c>
      <c r="P137" s="120">
        <v>0</v>
      </c>
      <c r="Q137" s="120">
        <v>0</v>
      </c>
      <c r="R137" s="120">
        <v>0</v>
      </c>
      <c r="S137" s="476">
        <v>545</v>
      </c>
      <c r="T137" s="468"/>
    </row>
    <row r="138" spans="1:20" x14ac:dyDescent="0.25">
      <c r="A138" s="27" t="s">
        <v>204</v>
      </c>
      <c r="B138" s="21" t="s">
        <v>367</v>
      </c>
      <c r="C138" s="22">
        <v>360</v>
      </c>
      <c r="D138" s="66">
        <v>3026</v>
      </c>
      <c r="E138" s="66">
        <v>683</v>
      </c>
      <c r="F138" s="66">
        <v>46</v>
      </c>
      <c r="G138" s="66">
        <v>729</v>
      </c>
      <c r="H138" s="66">
        <v>1885</v>
      </c>
      <c r="I138" s="66">
        <v>149</v>
      </c>
      <c r="J138" s="66">
        <v>617</v>
      </c>
      <c r="K138" s="66">
        <v>27</v>
      </c>
      <c r="L138" s="66">
        <v>2</v>
      </c>
      <c r="M138" s="66">
        <v>29</v>
      </c>
      <c r="N138" s="66">
        <v>0</v>
      </c>
      <c r="O138" s="120">
        <v>0</v>
      </c>
      <c r="P138" s="120">
        <v>0</v>
      </c>
      <c r="Q138" s="120">
        <v>0</v>
      </c>
      <c r="R138" s="120">
        <v>0</v>
      </c>
      <c r="S138" s="476">
        <v>6435</v>
      </c>
      <c r="T138" s="468"/>
    </row>
    <row r="139" spans="1:20" x14ac:dyDescent="0.25">
      <c r="A139" s="20" t="s">
        <v>205</v>
      </c>
      <c r="B139" s="21" t="s">
        <v>367</v>
      </c>
      <c r="C139" s="22">
        <v>380</v>
      </c>
      <c r="D139" s="66">
        <v>557</v>
      </c>
      <c r="E139" s="66">
        <v>64</v>
      </c>
      <c r="F139" s="66">
        <v>8</v>
      </c>
      <c r="G139" s="66">
        <v>72</v>
      </c>
      <c r="H139" s="66">
        <v>36</v>
      </c>
      <c r="I139" s="66">
        <v>0</v>
      </c>
      <c r="J139" s="66">
        <v>120</v>
      </c>
      <c r="K139" s="66">
        <v>0</v>
      </c>
      <c r="L139" s="66">
        <v>0</v>
      </c>
      <c r="M139" s="66">
        <v>0</v>
      </c>
      <c r="N139" s="66">
        <v>0</v>
      </c>
      <c r="O139" s="120">
        <v>0</v>
      </c>
      <c r="P139" s="120">
        <v>0</v>
      </c>
      <c r="Q139" s="120">
        <v>0</v>
      </c>
      <c r="R139" s="120">
        <v>0</v>
      </c>
      <c r="S139" s="476">
        <v>785</v>
      </c>
      <c r="T139" s="468"/>
    </row>
    <row r="140" spans="1:20" ht="15.75" thickBot="1" x14ac:dyDescent="0.3">
      <c r="A140" s="30" t="s">
        <v>206</v>
      </c>
      <c r="B140" s="31" t="s">
        <v>367</v>
      </c>
      <c r="C140" s="32">
        <v>631</v>
      </c>
      <c r="D140" s="66">
        <v>1196</v>
      </c>
      <c r="E140" s="66">
        <v>115</v>
      </c>
      <c r="F140" s="66">
        <v>8</v>
      </c>
      <c r="G140" s="66">
        <v>123</v>
      </c>
      <c r="H140" s="66">
        <v>39</v>
      </c>
      <c r="I140" s="66">
        <v>0</v>
      </c>
      <c r="J140" s="66">
        <v>180</v>
      </c>
      <c r="K140" s="66">
        <v>0</v>
      </c>
      <c r="L140" s="66">
        <v>0</v>
      </c>
      <c r="M140" s="66">
        <v>0</v>
      </c>
      <c r="N140" s="66">
        <v>0</v>
      </c>
      <c r="O140" s="120">
        <v>0</v>
      </c>
      <c r="P140" s="120">
        <v>0</v>
      </c>
      <c r="Q140" s="120">
        <v>0</v>
      </c>
      <c r="R140" s="120">
        <v>0</v>
      </c>
      <c r="S140" s="476">
        <v>1538</v>
      </c>
      <c r="T140" s="468"/>
    </row>
    <row r="141" spans="1:20" x14ac:dyDescent="0.25">
      <c r="D141" s="68"/>
      <c r="I141" s="108"/>
      <c r="J141" s="108"/>
      <c r="K141" s="108"/>
      <c r="T141" s="468"/>
    </row>
    <row r="142" spans="1:20" ht="15" customHeight="1" x14ac:dyDescent="0.25">
      <c r="A142" s="197" t="s">
        <v>207</v>
      </c>
      <c r="B142" s="580" t="s">
        <v>602</v>
      </c>
      <c r="C142" s="581"/>
      <c r="D142" s="581"/>
      <c r="E142" s="581"/>
      <c r="F142" s="581"/>
      <c r="G142" s="581"/>
      <c r="H142" s="581"/>
      <c r="I142" s="581"/>
      <c r="J142" s="581"/>
      <c r="K142" s="581"/>
      <c r="L142" s="581"/>
      <c r="M142" s="581"/>
      <c r="N142" s="582"/>
      <c r="O142" s="363" t="s">
        <v>595</v>
      </c>
      <c r="P142" s="209"/>
      <c r="Q142" s="209"/>
      <c r="R142" s="209"/>
      <c r="S142" s="478"/>
      <c r="T142" s="468"/>
    </row>
    <row r="143" spans="1:20" ht="15" customHeight="1" x14ac:dyDescent="0.25">
      <c r="A143" s="205" t="s">
        <v>25</v>
      </c>
      <c r="B143" s="115" t="s">
        <v>376</v>
      </c>
      <c r="C143" s="115"/>
      <c r="D143" s="115"/>
      <c r="E143" s="115"/>
      <c r="F143" s="115"/>
      <c r="G143" s="115"/>
      <c r="H143" s="115"/>
      <c r="I143" s="115"/>
      <c r="J143" s="115"/>
      <c r="K143" s="115"/>
      <c r="L143" s="115"/>
      <c r="M143" s="115"/>
      <c r="N143" s="115"/>
      <c r="O143" s="115"/>
      <c r="P143" s="115"/>
      <c r="Q143" s="115"/>
      <c r="R143" s="115"/>
      <c r="S143" s="464"/>
      <c r="T143" s="468"/>
    </row>
    <row r="144" spans="1:20" x14ac:dyDescent="0.25">
      <c r="A144" s="198" t="s">
        <v>377</v>
      </c>
      <c r="B144" s="115" t="s">
        <v>28</v>
      </c>
      <c r="C144" s="115"/>
      <c r="D144" s="115"/>
      <c r="E144" s="115"/>
      <c r="F144" s="115"/>
      <c r="G144" s="115"/>
      <c r="H144" s="115"/>
      <c r="I144" s="115"/>
      <c r="J144" s="115"/>
      <c r="K144" s="115"/>
      <c r="L144" s="115"/>
      <c r="M144" s="115"/>
      <c r="N144" s="115"/>
      <c r="O144" s="115"/>
      <c r="P144" s="115"/>
      <c r="Q144" s="115"/>
      <c r="R144" s="115"/>
      <c r="S144" s="464"/>
      <c r="T144" s="468"/>
    </row>
    <row r="145" spans="1:20" x14ac:dyDescent="0.25">
      <c r="A145" s="44"/>
      <c r="B145" s="44"/>
      <c r="C145" s="44"/>
      <c r="D145" s="44"/>
      <c r="E145" s="44"/>
      <c r="F145" s="44"/>
      <c r="G145" s="44"/>
      <c r="H145" s="44"/>
      <c r="I145" s="44"/>
      <c r="J145" s="44"/>
      <c r="K145" s="44"/>
      <c r="L145" s="44"/>
      <c r="M145" s="44"/>
      <c r="N145" s="44"/>
      <c r="O145" s="44"/>
      <c r="P145" s="44"/>
      <c r="Q145" s="44"/>
      <c r="R145" s="44"/>
      <c r="S145" s="478"/>
      <c r="T145" s="468"/>
    </row>
  </sheetData>
  <mergeCells count="3">
    <mergeCell ref="B142:N142"/>
    <mergeCell ref="S2:S4"/>
    <mergeCell ref="A1:S1"/>
  </mergeCells>
  <hyperlinks>
    <hyperlink ref="T1" location="INDICE!B2" display="Indice" xr:uid="{45E5D74B-C5FD-4C16-B12D-E0731E95B83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333B8-0851-4C3E-93D9-1AA9C71F6A10}">
  <sheetPr>
    <tabColor rgb="FFFFFF00"/>
  </sheetPr>
  <dimension ref="A1:P144"/>
  <sheetViews>
    <sheetView zoomScale="89" zoomScaleNormal="89" workbookViewId="0">
      <selection activeCell="Q1" sqref="Q1:Y1048576"/>
    </sheetView>
  </sheetViews>
  <sheetFormatPr baseColWidth="10" defaultColWidth="11.42578125" defaultRowHeight="12.75" x14ac:dyDescent="0.2"/>
  <cols>
    <col min="1" max="1" width="21.7109375" style="322" customWidth="1"/>
    <col min="2" max="2" width="35" style="328" customWidth="1"/>
    <col min="3" max="3" width="13.7109375" style="322" customWidth="1"/>
    <col min="4" max="4" width="9.140625" style="322" customWidth="1"/>
    <col min="5" max="5" width="11.42578125" style="322"/>
    <col min="6" max="6" width="7.5703125" style="322" customWidth="1"/>
    <col min="7" max="7" width="13.7109375" style="322" customWidth="1"/>
    <col min="8" max="8" width="7.7109375" style="322" customWidth="1"/>
    <col min="9" max="9" width="11.42578125" style="322"/>
    <col min="10" max="10" width="10.140625" style="322" customWidth="1"/>
    <col min="11" max="11" width="11.42578125" style="322"/>
    <col min="12" max="12" width="7.7109375" style="322" customWidth="1"/>
    <col min="13" max="13" width="11.42578125" style="322"/>
    <col min="14" max="14" width="8.42578125" style="322" customWidth="1"/>
    <col min="15" max="15" width="14.140625" style="322" customWidth="1"/>
    <col min="16" max="16384" width="11.42578125" style="322"/>
  </cols>
  <sheetData>
    <row r="1" spans="1:16" ht="90.75" customHeight="1" thickBot="1" x14ac:dyDescent="0.25">
      <c r="A1" s="298"/>
      <c r="B1" s="299"/>
      <c r="C1" s="586" t="s">
        <v>590</v>
      </c>
      <c r="D1" s="586"/>
      <c r="E1" s="586"/>
      <c r="F1" s="586"/>
      <c r="G1" s="586"/>
      <c r="H1" s="586"/>
      <c r="I1" s="586"/>
      <c r="J1" s="586"/>
      <c r="K1" s="586"/>
      <c r="L1" s="586"/>
      <c r="M1" s="586"/>
      <c r="N1" s="586"/>
      <c r="O1" s="394" t="s">
        <v>598</v>
      </c>
      <c r="P1" s="423" t="s">
        <v>570</v>
      </c>
    </row>
    <row r="2" spans="1:16" ht="12.75" customHeight="1" x14ac:dyDescent="0.2">
      <c r="A2" s="587" t="s">
        <v>378</v>
      </c>
      <c r="B2" s="589" t="s">
        <v>379</v>
      </c>
      <c r="C2" s="591" t="s">
        <v>380</v>
      </c>
      <c r="D2" s="591"/>
      <c r="E2" s="591"/>
      <c r="F2" s="591"/>
      <c r="G2" s="591"/>
      <c r="H2" s="591"/>
      <c r="I2" s="591"/>
      <c r="J2" s="591"/>
      <c r="K2" s="591"/>
      <c r="L2" s="591"/>
      <c r="M2" s="591"/>
      <c r="N2" s="591"/>
      <c r="O2" s="592" t="s">
        <v>381</v>
      </c>
    </row>
    <row r="3" spans="1:16" ht="12.75" customHeight="1" x14ac:dyDescent="0.2">
      <c r="A3" s="588"/>
      <c r="B3" s="590"/>
      <c r="C3" s="591"/>
      <c r="D3" s="591"/>
      <c r="E3" s="591"/>
      <c r="F3" s="591"/>
      <c r="G3" s="591"/>
      <c r="H3" s="591"/>
      <c r="I3" s="591"/>
      <c r="J3" s="591"/>
      <c r="K3" s="591"/>
      <c r="L3" s="591"/>
      <c r="M3" s="591"/>
      <c r="N3" s="591"/>
      <c r="O3" s="592"/>
    </row>
    <row r="4" spans="1:16" ht="33.75" customHeight="1" thickBot="1" x14ac:dyDescent="0.25">
      <c r="A4" s="588"/>
      <c r="B4" s="590"/>
      <c r="C4" s="357" t="s">
        <v>382</v>
      </c>
      <c r="D4" s="357" t="s">
        <v>325</v>
      </c>
      <c r="E4" s="357" t="s">
        <v>383</v>
      </c>
      <c r="F4" s="357" t="s">
        <v>325</v>
      </c>
      <c r="G4" s="357" t="s">
        <v>384</v>
      </c>
      <c r="H4" s="357" t="s">
        <v>325</v>
      </c>
      <c r="I4" s="357" t="s">
        <v>385</v>
      </c>
      <c r="J4" s="357" t="s">
        <v>325</v>
      </c>
      <c r="K4" s="357" t="s">
        <v>386</v>
      </c>
      <c r="L4" s="357" t="s">
        <v>325</v>
      </c>
      <c r="M4" s="357" t="s">
        <v>387</v>
      </c>
      <c r="N4" s="357" t="s">
        <v>325</v>
      </c>
      <c r="O4" s="593"/>
    </row>
    <row r="5" spans="1:16" ht="20.25" customHeight="1" x14ac:dyDescent="0.2">
      <c r="A5" s="588"/>
      <c r="B5" s="302" t="s">
        <v>388</v>
      </c>
      <c r="C5" s="358">
        <v>5281</v>
      </c>
      <c r="D5" s="359">
        <v>3.5553909852896623E-2</v>
      </c>
      <c r="E5" s="360">
        <v>23066</v>
      </c>
      <c r="F5" s="359">
        <v>0.15528999899013701</v>
      </c>
      <c r="G5" s="358">
        <v>17875</v>
      </c>
      <c r="H5" s="359">
        <v>0.12034200693439256</v>
      </c>
      <c r="I5" s="358">
        <v>34011</v>
      </c>
      <c r="J5" s="359">
        <v>0.22897633554381122</v>
      </c>
      <c r="K5" s="358">
        <v>62127</v>
      </c>
      <c r="L5" s="359">
        <v>0.41826505537415426</v>
      </c>
      <c r="M5" s="358">
        <v>6175</v>
      </c>
      <c r="N5" s="361">
        <v>4.1572693304608339E-2</v>
      </c>
      <c r="O5" s="307">
        <v>148535</v>
      </c>
    </row>
    <row r="6" spans="1:16" ht="24.75" customHeight="1" x14ac:dyDescent="0.2">
      <c r="A6" s="308">
        <v>1</v>
      </c>
      <c r="B6" s="309" t="s">
        <v>389</v>
      </c>
      <c r="C6" s="312">
        <v>58</v>
      </c>
      <c r="D6" s="311">
        <v>3.1728665207877461E-2</v>
      </c>
      <c r="E6" s="310">
        <v>281</v>
      </c>
      <c r="F6" s="311">
        <v>0.15371991247264771</v>
      </c>
      <c r="G6" s="312">
        <v>236</v>
      </c>
      <c r="H6" s="311">
        <v>0.12910284463894967</v>
      </c>
      <c r="I6" s="312">
        <v>444</v>
      </c>
      <c r="J6" s="311">
        <v>0.24288840262582057</v>
      </c>
      <c r="K6" s="312">
        <v>765</v>
      </c>
      <c r="L6" s="311">
        <v>0.41849015317286653</v>
      </c>
      <c r="M6" s="312">
        <v>44</v>
      </c>
      <c r="N6" s="311">
        <v>2.4070021881838075E-2</v>
      </c>
      <c r="O6" s="313">
        <v>1828</v>
      </c>
    </row>
    <row r="7" spans="1:16" ht="15" x14ac:dyDescent="0.25">
      <c r="A7" s="314">
        <v>142</v>
      </c>
      <c r="B7" s="315" t="s">
        <v>390</v>
      </c>
      <c r="C7" s="329">
        <v>0</v>
      </c>
      <c r="D7" s="316">
        <v>0</v>
      </c>
      <c r="E7" s="329">
        <v>2</v>
      </c>
      <c r="F7" s="316">
        <v>7.6923076923076927E-2</v>
      </c>
      <c r="G7" s="329">
        <v>6</v>
      </c>
      <c r="H7" s="316">
        <v>0.23076923076923078</v>
      </c>
      <c r="I7" s="329">
        <v>4</v>
      </c>
      <c r="J7" s="316">
        <v>0.15384615384615385</v>
      </c>
      <c r="K7" s="329">
        <v>14</v>
      </c>
      <c r="L7" s="316">
        <v>0.53846153846153844</v>
      </c>
      <c r="M7" s="329">
        <v>0</v>
      </c>
      <c r="N7" s="316">
        <v>0</v>
      </c>
      <c r="O7" s="317">
        <v>26</v>
      </c>
    </row>
    <row r="8" spans="1:16" ht="15" x14ac:dyDescent="0.25">
      <c r="A8" s="314">
        <v>425</v>
      </c>
      <c r="B8" s="315" t="s">
        <v>391</v>
      </c>
      <c r="C8" s="329">
        <v>4</v>
      </c>
      <c r="D8" s="316">
        <v>3.7383177570093455E-2</v>
      </c>
      <c r="E8" s="329">
        <v>15</v>
      </c>
      <c r="F8" s="316">
        <v>0.14018691588785046</v>
      </c>
      <c r="G8" s="329">
        <v>17</v>
      </c>
      <c r="H8" s="316">
        <v>0.15887850467289719</v>
      </c>
      <c r="I8" s="329">
        <v>28</v>
      </c>
      <c r="J8" s="316">
        <v>0.26168224299065418</v>
      </c>
      <c r="K8" s="329">
        <v>39</v>
      </c>
      <c r="L8" s="316">
        <v>0.3644859813084112</v>
      </c>
      <c r="M8" s="329">
        <v>4</v>
      </c>
      <c r="N8" s="316">
        <v>3.7383177570093455E-2</v>
      </c>
      <c r="O8" s="317">
        <v>107</v>
      </c>
    </row>
    <row r="9" spans="1:16" ht="15" x14ac:dyDescent="0.25">
      <c r="A9" s="314">
        <v>579</v>
      </c>
      <c r="B9" s="315" t="s">
        <v>392</v>
      </c>
      <c r="C9" s="329">
        <v>29</v>
      </c>
      <c r="D9" s="316">
        <v>3.756476683937824E-2</v>
      </c>
      <c r="E9" s="329">
        <v>121</v>
      </c>
      <c r="F9" s="316">
        <v>0.15673575129533679</v>
      </c>
      <c r="G9" s="329">
        <v>112</v>
      </c>
      <c r="H9" s="316">
        <v>0.14507772020725387</v>
      </c>
      <c r="I9" s="329">
        <v>174</v>
      </c>
      <c r="J9" s="316">
        <v>0.22538860103626943</v>
      </c>
      <c r="K9" s="329">
        <v>316</v>
      </c>
      <c r="L9" s="316">
        <v>0.40932642487046633</v>
      </c>
      <c r="M9" s="329">
        <v>20</v>
      </c>
      <c r="N9" s="316">
        <v>2.5906735751295335E-2</v>
      </c>
      <c r="O9" s="317">
        <v>772</v>
      </c>
    </row>
    <row r="10" spans="1:16" ht="15" x14ac:dyDescent="0.25">
      <c r="A10" s="314">
        <v>585</v>
      </c>
      <c r="B10" s="315" t="s">
        <v>393</v>
      </c>
      <c r="C10" s="329">
        <v>0</v>
      </c>
      <c r="D10" s="316">
        <v>0</v>
      </c>
      <c r="E10" s="329">
        <v>11</v>
      </c>
      <c r="F10" s="316">
        <v>0.28205128205128205</v>
      </c>
      <c r="G10" s="329">
        <v>2</v>
      </c>
      <c r="H10" s="316">
        <v>5.128205128205128E-2</v>
      </c>
      <c r="I10" s="329">
        <v>14</v>
      </c>
      <c r="J10" s="316">
        <v>0.35897435897435898</v>
      </c>
      <c r="K10" s="329">
        <v>12</v>
      </c>
      <c r="L10" s="316">
        <v>0.30769230769230771</v>
      </c>
      <c r="M10" s="329">
        <v>0</v>
      </c>
      <c r="N10" s="316">
        <v>0</v>
      </c>
      <c r="O10" s="317">
        <v>39</v>
      </c>
    </row>
    <row r="11" spans="1:16" ht="15" x14ac:dyDescent="0.25">
      <c r="A11" s="314">
        <v>591</v>
      </c>
      <c r="B11" s="315" t="s">
        <v>394</v>
      </c>
      <c r="C11" s="329">
        <v>20</v>
      </c>
      <c r="D11" s="316">
        <v>2.9411764705882353E-2</v>
      </c>
      <c r="E11" s="329">
        <v>93</v>
      </c>
      <c r="F11" s="316">
        <v>0.13676470588235295</v>
      </c>
      <c r="G11" s="329">
        <v>75</v>
      </c>
      <c r="H11" s="316">
        <v>0.11029411764705882</v>
      </c>
      <c r="I11" s="329">
        <v>178</v>
      </c>
      <c r="J11" s="316">
        <v>0.26176470588235295</v>
      </c>
      <c r="K11" s="329">
        <v>297</v>
      </c>
      <c r="L11" s="316">
        <v>0.43676470588235294</v>
      </c>
      <c r="M11" s="329">
        <v>17</v>
      </c>
      <c r="N11" s="316">
        <v>2.5000000000000001E-2</v>
      </c>
      <c r="O11" s="317">
        <v>680</v>
      </c>
    </row>
    <row r="12" spans="1:16" ht="15" x14ac:dyDescent="0.25">
      <c r="A12" s="314">
        <v>893</v>
      </c>
      <c r="B12" s="315" t="s">
        <v>395</v>
      </c>
      <c r="C12" s="329">
        <v>5</v>
      </c>
      <c r="D12" s="316">
        <v>2.4509803921568627E-2</v>
      </c>
      <c r="E12" s="329">
        <v>39</v>
      </c>
      <c r="F12" s="316">
        <v>0.19117647058823528</v>
      </c>
      <c r="G12" s="329">
        <v>24</v>
      </c>
      <c r="H12" s="316">
        <v>0.11764705882352941</v>
      </c>
      <c r="I12" s="329">
        <v>46</v>
      </c>
      <c r="J12" s="316">
        <v>0.22549019607843138</v>
      </c>
      <c r="K12" s="329">
        <v>87</v>
      </c>
      <c r="L12" s="316">
        <v>0.4264705882352941</v>
      </c>
      <c r="M12" s="329">
        <v>3</v>
      </c>
      <c r="N12" s="316">
        <v>1.4705882352941176E-2</v>
      </c>
      <c r="O12" s="317">
        <v>204</v>
      </c>
    </row>
    <row r="13" spans="1:16" x14ac:dyDescent="0.2">
      <c r="A13" s="308">
        <v>2</v>
      </c>
      <c r="B13" s="309" t="s">
        <v>396</v>
      </c>
      <c r="C13" s="312">
        <v>67</v>
      </c>
      <c r="D13" s="311">
        <v>3.1235431235431235E-2</v>
      </c>
      <c r="E13" s="310">
        <v>349</v>
      </c>
      <c r="F13" s="311">
        <v>0.1627039627039627</v>
      </c>
      <c r="G13" s="312">
        <v>295</v>
      </c>
      <c r="H13" s="311">
        <v>0.13752913752913754</v>
      </c>
      <c r="I13" s="312">
        <v>488</v>
      </c>
      <c r="J13" s="311">
        <v>0.22750582750582751</v>
      </c>
      <c r="K13" s="312">
        <v>886</v>
      </c>
      <c r="L13" s="311">
        <v>0.41305361305361304</v>
      </c>
      <c r="M13" s="312">
        <v>60</v>
      </c>
      <c r="N13" s="311">
        <v>2.7972027972027972E-2</v>
      </c>
      <c r="O13" s="313">
        <v>2145</v>
      </c>
    </row>
    <row r="14" spans="1:16" ht="15" x14ac:dyDescent="0.25">
      <c r="A14" s="314">
        <v>120</v>
      </c>
      <c r="B14" s="315" t="s">
        <v>397</v>
      </c>
      <c r="C14" s="329">
        <v>2</v>
      </c>
      <c r="D14" s="316">
        <v>4.5454545454545456E-2</v>
      </c>
      <c r="E14" s="329">
        <v>6</v>
      </c>
      <c r="F14" s="316">
        <v>0.13636363636363635</v>
      </c>
      <c r="G14" s="329">
        <v>7</v>
      </c>
      <c r="H14" s="316">
        <v>0.15909090909090909</v>
      </c>
      <c r="I14" s="329">
        <v>10</v>
      </c>
      <c r="J14" s="316">
        <v>0.22727272727272727</v>
      </c>
      <c r="K14" s="329">
        <v>16</v>
      </c>
      <c r="L14" s="316">
        <v>0.36363636363636365</v>
      </c>
      <c r="M14" s="329">
        <v>3</v>
      </c>
      <c r="N14" s="316">
        <v>6.8181818181818177E-2</v>
      </c>
      <c r="O14" s="317">
        <v>44</v>
      </c>
    </row>
    <row r="15" spans="1:16" ht="15" x14ac:dyDescent="0.25">
      <c r="A15" s="314">
        <v>154</v>
      </c>
      <c r="B15" s="315" t="s">
        <v>398</v>
      </c>
      <c r="C15" s="329">
        <v>52</v>
      </c>
      <c r="D15" s="316">
        <v>3.2766225582860742E-2</v>
      </c>
      <c r="E15" s="329">
        <v>261</v>
      </c>
      <c r="F15" s="316">
        <v>0.16446124763705103</v>
      </c>
      <c r="G15" s="329">
        <v>212</v>
      </c>
      <c r="H15" s="316">
        <v>0.13358538122243227</v>
      </c>
      <c r="I15" s="329">
        <v>357</v>
      </c>
      <c r="J15" s="316">
        <v>0.22495274102079396</v>
      </c>
      <c r="K15" s="329">
        <v>651</v>
      </c>
      <c r="L15" s="316">
        <v>0.41020793950850659</v>
      </c>
      <c r="M15" s="329">
        <v>54</v>
      </c>
      <c r="N15" s="316">
        <v>3.4026465028355386E-2</v>
      </c>
      <c r="O15" s="317">
        <v>1587</v>
      </c>
    </row>
    <row r="16" spans="1:16" ht="15" x14ac:dyDescent="0.25">
      <c r="A16" s="314">
        <v>250</v>
      </c>
      <c r="B16" s="315" t="s">
        <v>399</v>
      </c>
      <c r="C16" s="329">
        <v>2</v>
      </c>
      <c r="D16" s="316">
        <v>1.020408163265306E-2</v>
      </c>
      <c r="E16" s="329">
        <v>32</v>
      </c>
      <c r="F16" s="316">
        <v>0.16326530612244897</v>
      </c>
      <c r="G16" s="329">
        <v>23</v>
      </c>
      <c r="H16" s="316">
        <v>0.11734693877551021</v>
      </c>
      <c r="I16" s="329">
        <v>45</v>
      </c>
      <c r="J16" s="316">
        <v>0.22959183673469388</v>
      </c>
      <c r="K16" s="329">
        <v>92</v>
      </c>
      <c r="L16" s="316">
        <v>0.46938775510204084</v>
      </c>
      <c r="M16" s="329">
        <v>2</v>
      </c>
      <c r="N16" s="316">
        <v>1.020408163265306E-2</v>
      </c>
      <c r="O16" s="317">
        <v>196</v>
      </c>
    </row>
    <row r="17" spans="1:15" ht="15" x14ac:dyDescent="0.25">
      <c r="A17" s="314">
        <v>495</v>
      </c>
      <c r="B17" s="315" t="s">
        <v>400</v>
      </c>
      <c r="C17" s="329">
        <v>2</v>
      </c>
      <c r="D17" s="316">
        <v>3.3898305084745763E-2</v>
      </c>
      <c r="E17" s="329">
        <v>8</v>
      </c>
      <c r="F17" s="316">
        <v>0.13559322033898305</v>
      </c>
      <c r="G17" s="329">
        <v>16</v>
      </c>
      <c r="H17" s="316">
        <v>0.2711864406779661</v>
      </c>
      <c r="I17" s="329">
        <v>14</v>
      </c>
      <c r="J17" s="316">
        <v>0.23728813559322035</v>
      </c>
      <c r="K17" s="329">
        <v>19</v>
      </c>
      <c r="L17" s="316">
        <v>0.32203389830508472</v>
      </c>
      <c r="M17" s="329">
        <v>0</v>
      </c>
      <c r="N17" s="316">
        <v>0</v>
      </c>
      <c r="O17" s="317">
        <v>59</v>
      </c>
    </row>
    <row r="18" spans="1:15" ht="15" x14ac:dyDescent="0.25">
      <c r="A18" s="314">
        <v>790</v>
      </c>
      <c r="B18" s="315" t="s">
        <v>401</v>
      </c>
      <c r="C18" s="329">
        <v>3</v>
      </c>
      <c r="D18" s="316">
        <v>3.0927835051546393E-2</v>
      </c>
      <c r="E18" s="329">
        <v>21</v>
      </c>
      <c r="F18" s="316">
        <v>0.21649484536082475</v>
      </c>
      <c r="G18" s="329">
        <v>14</v>
      </c>
      <c r="H18" s="316">
        <v>0.14432989690721648</v>
      </c>
      <c r="I18" s="329">
        <v>22</v>
      </c>
      <c r="J18" s="316">
        <v>0.22680412371134021</v>
      </c>
      <c r="K18" s="329">
        <v>36</v>
      </c>
      <c r="L18" s="316">
        <v>0.37113402061855671</v>
      </c>
      <c r="M18" s="329">
        <v>1</v>
      </c>
      <c r="N18" s="316">
        <v>1.0309278350515464E-2</v>
      </c>
      <c r="O18" s="317">
        <v>97</v>
      </c>
    </row>
    <row r="19" spans="1:15" ht="15" x14ac:dyDescent="0.25">
      <c r="A19" s="314">
        <v>895</v>
      </c>
      <c r="B19" s="315" t="s">
        <v>402</v>
      </c>
      <c r="C19" s="329">
        <v>6</v>
      </c>
      <c r="D19" s="316">
        <v>3.7037037037037035E-2</v>
      </c>
      <c r="E19" s="329">
        <v>21</v>
      </c>
      <c r="F19" s="316">
        <v>0.12962962962962962</v>
      </c>
      <c r="G19" s="329">
        <v>23</v>
      </c>
      <c r="H19" s="316">
        <v>0.1419753086419753</v>
      </c>
      <c r="I19" s="329">
        <v>40</v>
      </c>
      <c r="J19" s="316">
        <v>0.24691358024691357</v>
      </c>
      <c r="K19" s="329">
        <v>72</v>
      </c>
      <c r="L19" s="316">
        <v>0.44444444444444442</v>
      </c>
      <c r="M19" s="329">
        <v>0</v>
      </c>
      <c r="N19" s="316">
        <v>0</v>
      </c>
      <c r="O19" s="317">
        <v>162</v>
      </c>
    </row>
    <row r="20" spans="1:15" x14ac:dyDescent="0.2">
      <c r="A20" s="308">
        <v>3</v>
      </c>
      <c r="B20" s="309" t="s">
        <v>403</v>
      </c>
      <c r="C20" s="312">
        <v>258</v>
      </c>
      <c r="D20" s="311">
        <v>3.03994344291269E-2</v>
      </c>
      <c r="E20" s="310">
        <v>1416</v>
      </c>
      <c r="F20" s="311">
        <v>0.16684340756451044</v>
      </c>
      <c r="G20" s="312">
        <v>1035</v>
      </c>
      <c r="H20" s="311">
        <v>0.12195121951219512</v>
      </c>
      <c r="I20" s="312">
        <v>2096</v>
      </c>
      <c r="J20" s="311">
        <v>0.24696594792034876</v>
      </c>
      <c r="K20" s="312">
        <v>3473</v>
      </c>
      <c r="L20" s="311">
        <v>0.40921409214092141</v>
      </c>
      <c r="M20" s="312">
        <v>209</v>
      </c>
      <c r="N20" s="311">
        <v>2.4625898432897371E-2</v>
      </c>
      <c r="O20" s="313">
        <v>8487</v>
      </c>
    </row>
    <row r="21" spans="1:15" ht="15" x14ac:dyDescent="0.25">
      <c r="A21" s="314">
        <v>45</v>
      </c>
      <c r="B21" s="315" t="s">
        <v>404</v>
      </c>
      <c r="C21" s="329">
        <v>113</v>
      </c>
      <c r="D21" s="316">
        <v>3.273464658169177E-2</v>
      </c>
      <c r="E21" s="329">
        <v>585</v>
      </c>
      <c r="F21" s="316">
        <v>0.16946697566628041</v>
      </c>
      <c r="G21" s="329">
        <v>421</v>
      </c>
      <c r="H21" s="316">
        <v>0.12195828505214369</v>
      </c>
      <c r="I21" s="329">
        <v>822</v>
      </c>
      <c r="J21" s="316">
        <v>0.23812282734646581</v>
      </c>
      <c r="K21" s="329">
        <v>1417</v>
      </c>
      <c r="L21" s="316">
        <v>0.41048667439165704</v>
      </c>
      <c r="M21" s="329">
        <v>94</v>
      </c>
      <c r="N21" s="316">
        <v>2.7230590961761298E-2</v>
      </c>
      <c r="O21" s="317">
        <v>3452</v>
      </c>
    </row>
    <row r="22" spans="1:15" ht="15" x14ac:dyDescent="0.25">
      <c r="A22" s="314">
        <v>51</v>
      </c>
      <c r="B22" s="315" t="s">
        <v>405</v>
      </c>
      <c r="C22" s="329">
        <v>5</v>
      </c>
      <c r="D22" s="316">
        <v>2.403846153846154E-2</v>
      </c>
      <c r="E22" s="329">
        <v>33</v>
      </c>
      <c r="F22" s="316">
        <v>0.15865384615384615</v>
      </c>
      <c r="G22" s="329">
        <v>27</v>
      </c>
      <c r="H22" s="316">
        <v>0.12980769230769232</v>
      </c>
      <c r="I22" s="329">
        <v>46</v>
      </c>
      <c r="J22" s="316">
        <v>0.22115384615384615</v>
      </c>
      <c r="K22" s="329">
        <v>94</v>
      </c>
      <c r="L22" s="316">
        <v>0.45192307692307693</v>
      </c>
      <c r="M22" s="329">
        <v>3</v>
      </c>
      <c r="N22" s="316">
        <v>1.4423076923076924E-2</v>
      </c>
      <c r="O22" s="317">
        <v>208</v>
      </c>
    </row>
    <row r="23" spans="1:15" ht="15" x14ac:dyDescent="0.25">
      <c r="A23" s="314">
        <v>147</v>
      </c>
      <c r="B23" s="315" t="s">
        <v>406</v>
      </c>
      <c r="C23" s="329">
        <v>30</v>
      </c>
      <c r="D23" s="316">
        <v>3.0769230769230771E-2</v>
      </c>
      <c r="E23" s="329">
        <v>158</v>
      </c>
      <c r="F23" s="316">
        <v>0.16205128205128205</v>
      </c>
      <c r="G23" s="329">
        <v>107</v>
      </c>
      <c r="H23" s="316">
        <v>0.10974358974358975</v>
      </c>
      <c r="I23" s="329">
        <v>236</v>
      </c>
      <c r="J23" s="316">
        <v>0.24205128205128204</v>
      </c>
      <c r="K23" s="329">
        <v>421</v>
      </c>
      <c r="L23" s="316">
        <v>0.4317948717948718</v>
      </c>
      <c r="M23" s="329">
        <v>23</v>
      </c>
      <c r="N23" s="316">
        <v>2.3589743589743591E-2</v>
      </c>
      <c r="O23" s="317">
        <v>975</v>
      </c>
    </row>
    <row r="24" spans="1:15" ht="15" x14ac:dyDescent="0.25">
      <c r="A24" s="314">
        <v>172</v>
      </c>
      <c r="B24" s="315" t="s">
        <v>407</v>
      </c>
      <c r="C24" s="329">
        <v>21</v>
      </c>
      <c r="D24" s="316">
        <v>2.8112449799196786E-2</v>
      </c>
      <c r="E24" s="329">
        <v>129</v>
      </c>
      <c r="F24" s="316">
        <v>0.17269076305220885</v>
      </c>
      <c r="G24" s="329">
        <v>92</v>
      </c>
      <c r="H24" s="316">
        <v>0.12315930388219545</v>
      </c>
      <c r="I24" s="329">
        <v>189</v>
      </c>
      <c r="J24" s="316">
        <v>0.25301204819277107</v>
      </c>
      <c r="K24" s="329">
        <v>295</v>
      </c>
      <c r="L24" s="316">
        <v>0.39491298527443108</v>
      </c>
      <c r="M24" s="329">
        <v>21</v>
      </c>
      <c r="N24" s="316">
        <v>2.8112449799196786E-2</v>
      </c>
      <c r="O24" s="317">
        <v>747</v>
      </c>
    </row>
    <row r="25" spans="1:15" ht="15" x14ac:dyDescent="0.25">
      <c r="A25" s="314">
        <v>475</v>
      </c>
      <c r="B25" s="315" t="s">
        <v>408</v>
      </c>
      <c r="C25" s="329">
        <v>0</v>
      </c>
      <c r="D25" s="316">
        <v>0</v>
      </c>
      <c r="E25" s="329">
        <v>0</v>
      </c>
      <c r="F25" s="316">
        <v>0</v>
      </c>
      <c r="G25" s="329">
        <v>0</v>
      </c>
      <c r="H25" s="316">
        <v>0</v>
      </c>
      <c r="I25" s="329">
        <v>2</v>
      </c>
      <c r="J25" s="316">
        <v>1</v>
      </c>
      <c r="K25" s="329">
        <v>0</v>
      </c>
      <c r="L25" s="316">
        <v>0</v>
      </c>
      <c r="M25" s="329">
        <v>0</v>
      </c>
      <c r="N25" s="316">
        <v>0</v>
      </c>
      <c r="O25" s="317">
        <v>2</v>
      </c>
    </row>
    <row r="26" spans="1:15" ht="15" x14ac:dyDescent="0.25">
      <c r="A26" s="314">
        <v>480</v>
      </c>
      <c r="B26" s="315" t="s">
        <v>409</v>
      </c>
      <c r="C26" s="329">
        <v>7</v>
      </c>
      <c r="D26" s="316">
        <v>2.4221453287197232E-2</v>
      </c>
      <c r="E26" s="329">
        <v>47</v>
      </c>
      <c r="F26" s="316">
        <v>0.16262975778546712</v>
      </c>
      <c r="G26" s="329">
        <v>26</v>
      </c>
      <c r="H26" s="316">
        <v>8.9965397923875437E-2</v>
      </c>
      <c r="I26" s="329">
        <v>81</v>
      </c>
      <c r="J26" s="316">
        <v>0.28027681660899656</v>
      </c>
      <c r="K26" s="329">
        <v>123</v>
      </c>
      <c r="L26" s="316">
        <v>0.42560553633217996</v>
      </c>
      <c r="M26" s="329">
        <v>5</v>
      </c>
      <c r="N26" s="316">
        <v>1.7301038062283738E-2</v>
      </c>
      <c r="O26" s="317">
        <v>289</v>
      </c>
    </row>
    <row r="27" spans="1:15" ht="15" x14ac:dyDescent="0.25">
      <c r="A27" s="314">
        <v>490</v>
      </c>
      <c r="B27" s="315" t="s">
        <v>410</v>
      </c>
      <c r="C27" s="329">
        <v>13</v>
      </c>
      <c r="D27" s="316">
        <v>2.8697571743929361E-2</v>
      </c>
      <c r="E27" s="329">
        <v>81</v>
      </c>
      <c r="F27" s="316">
        <v>0.17880794701986755</v>
      </c>
      <c r="G27" s="329">
        <v>74</v>
      </c>
      <c r="H27" s="316">
        <v>0.16335540838852097</v>
      </c>
      <c r="I27" s="329">
        <v>98</v>
      </c>
      <c r="J27" s="316">
        <v>0.21633554083885209</v>
      </c>
      <c r="K27" s="329">
        <v>175</v>
      </c>
      <c r="L27" s="316">
        <v>0.38631346578366443</v>
      </c>
      <c r="M27" s="329">
        <v>12</v>
      </c>
      <c r="N27" s="316">
        <v>2.6490066225165563E-2</v>
      </c>
      <c r="O27" s="317">
        <v>453</v>
      </c>
    </row>
    <row r="28" spans="1:15" ht="15" x14ac:dyDescent="0.25">
      <c r="A28" s="314">
        <v>659</v>
      </c>
      <c r="B28" s="315" t="s">
        <v>411</v>
      </c>
      <c r="C28" s="329">
        <v>0</v>
      </c>
      <c r="D28" s="316">
        <v>0</v>
      </c>
      <c r="E28" s="329">
        <v>13</v>
      </c>
      <c r="F28" s="316">
        <v>9.154929577464789E-2</v>
      </c>
      <c r="G28" s="329">
        <v>25</v>
      </c>
      <c r="H28" s="316">
        <v>0.176056338028169</v>
      </c>
      <c r="I28" s="329">
        <v>37</v>
      </c>
      <c r="J28" s="316">
        <v>0.26056338028169013</v>
      </c>
      <c r="K28" s="329">
        <v>63</v>
      </c>
      <c r="L28" s="316">
        <v>0.44366197183098594</v>
      </c>
      <c r="M28" s="329">
        <v>4</v>
      </c>
      <c r="N28" s="316">
        <v>2.8169014084507043E-2</v>
      </c>
      <c r="O28" s="317">
        <v>142</v>
      </c>
    </row>
    <row r="29" spans="1:15" ht="15" x14ac:dyDescent="0.25">
      <c r="A29" s="314">
        <v>665</v>
      </c>
      <c r="B29" s="315" t="s">
        <v>412</v>
      </c>
      <c r="C29" s="329">
        <v>1</v>
      </c>
      <c r="D29" s="316">
        <v>1.0869565217391304E-2</v>
      </c>
      <c r="E29" s="329">
        <v>18</v>
      </c>
      <c r="F29" s="316">
        <v>0.19565217391304349</v>
      </c>
      <c r="G29" s="329">
        <v>11</v>
      </c>
      <c r="H29" s="316">
        <v>0.11956521739130435</v>
      </c>
      <c r="I29" s="329">
        <v>20</v>
      </c>
      <c r="J29" s="316">
        <v>0.21739130434782608</v>
      </c>
      <c r="K29" s="329">
        <v>41</v>
      </c>
      <c r="L29" s="316">
        <v>0.44565217391304346</v>
      </c>
      <c r="M29" s="329">
        <v>1</v>
      </c>
      <c r="N29" s="316">
        <v>1.0869565217391304E-2</v>
      </c>
      <c r="O29" s="317">
        <v>92</v>
      </c>
    </row>
    <row r="30" spans="1:15" ht="15" x14ac:dyDescent="0.25">
      <c r="A30" s="314">
        <v>837</v>
      </c>
      <c r="B30" s="315" t="s">
        <v>413</v>
      </c>
      <c r="C30" s="329">
        <v>68</v>
      </c>
      <c r="D30" s="316">
        <v>3.2045240339302547E-2</v>
      </c>
      <c r="E30" s="329">
        <v>351</v>
      </c>
      <c r="F30" s="316">
        <v>0.16540999057492931</v>
      </c>
      <c r="G30" s="329">
        <v>252</v>
      </c>
      <c r="H30" s="316">
        <v>0.11875589066918002</v>
      </c>
      <c r="I30" s="329">
        <v>564</v>
      </c>
      <c r="J30" s="316">
        <v>0.26578699340245054</v>
      </c>
      <c r="K30" s="329">
        <v>841</v>
      </c>
      <c r="L30" s="316">
        <v>0.39632422243166826</v>
      </c>
      <c r="M30" s="329">
        <v>46</v>
      </c>
      <c r="N30" s="316">
        <v>2.1677662582469368E-2</v>
      </c>
      <c r="O30" s="317">
        <v>2122</v>
      </c>
    </row>
    <row r="31" spans="1:15" ht="15" x14ac:dyDescent="0.25">
      <c r="A31" s="314">
        <v>873</v>
      </c>
      <c r="B31" s="315" t="s">
        <v>414</v>
      </c>
      <c r="C31" s="329">
        <v>0</v>
      </c>
      <c r="D31" s="316">
        <v>0</v>
      </c>
      <c r="E31" s="329">
        <v>1</v>
      </c>
      <c r="F31" s="316">
        <v>0.2</v>
      </c>
      <c r="G31" s="329">
        <v>0</v>
      </c>
      <c r="H31" s="316">
        <v>0</v>
      </c>
      <c r="I31" s="329">
        <v>1</v>
      </c>
      <c r="J31" s="316">
        <v>0.2</v>
      </c>
      <c r="K31" s="329">
        <v>3</v>
      </c>
      <c r="L31" s="316">
        <v>0.6</v>
      </c>
      <c r="M31" s="329">
        <v>0</v>
      </c>
      <c r="N31" s="316">
        <v>0</v>
      </c>
      <c r="O31" s="317">
        <v>5</v>
      </c>
    </row>
    <row r="32" spans="1:15" x14ac:dyDescent="0.2">
      <c r="A32" s="308">
        <v>4</v>
      </c>
      <c r="B32" s="309" t="s">
        <v>415</v>
      </c>
      <c r="C32" s="312">
        <v>80</v>
      </c>
      <c r="D32" s="311">
        <v>3.1434184675834968E-2</v>
      </c>
      <c r="E32" s="310">
        <v>400</v>
      </c>
      <c r="F32" s="311">
        <v>0.15717092337917485</v>
      </c>
      <c r="G32" s="312">
        <v>288</v>
      </c>
      <c r="H32" s="311">
        <v>0.11316306483300589</v>
      </c>
      <c r="I32" s="312">
        <v>661</v>
      </c>
      <c r="J32" s="311">
        <v>0.25972495088408643</v>
      </c>
      <c r="K32" s="312">
        <v>1058</v>
      </c>
      <c r="L32" s="311">
        <v>0.41571709233791748</v>
      </c>
      <c r="M32" s="312">
        <v>58</v>
      </c>
      <c r="N32" s="311">
        <v>2.2789783889980354E-2</v>
      </c>
      <c r="O32" s="313">
        <v>2545</v>
      </c>
    </row>
    <row r="33" spans="1:15" ht="15" x14ac:dyDescent="0.25">
      <c r="A33" s="314">
        <v>31</v>
      </c>
      <c r="B33" s="315" t="s">
        <v>416</v>
      </c>
      <c r="C33" s="329">
        <v>3</v>
      </c>
      <c r="D33" s="316">
        <v>3.1914893617021274E-2</v>
      </c>
      <c r="E33" s="329">
        <v>14</v>
      </c>
      <c r="F33" s="316">
        <v>0.14893617021276595</v>
      </c>
      <c r="G33" s="329">
        <v>8</v>
      </c>
      <c r="H33" s="316">
        <v>8.5106382978723402E-2</v>
      </c>
      <c r="I33" s="329">
        <v>25</v>
      </c>
      <c r="J33" s="316">
        <v>0.26595744680851063</v>
      </c>
      <c r="K33" s="329">
        <v>37</v>
      </c>
      <c r="L33" s="316">
        <v>0.39361702127659576</v>
      </c>
      <c r="M33" s="329">
        <v>7</v>
      </c>
      <c r="N33" s="316">
        <v>7.4468085106382975E-2</v>
      </c>
      <c r="O33" s="317">
        <v>94</v>
      </c>
    </row>
    <row r="34" spans="1:15" ht="15" x14ac:dyDescent="0.25">
      <c r="A34" s="314">
        <v>40</v>
      </c>
      <c r="B34" s="315" t="s">
        <v>417</v>
      </c>
      <c r="C34" s="329">
        <v>2</v>
      </c>
      <c r="D34" s="316">
        <v>3.0303030303030304E-2</v>
      </c>
      <c r="E34" s="329">
        <v>11</v>
      </c>
      <c r="F34" s="316">
        <v>0.16666666666666666</v>
      </c>
      <c r="G34" s="329">
        <v>4</v>
      </c>
      <c r="H34" s="316">
        <v>6.0606060606060608E-2</v>
      </c>
      <c r="I34" s="329">
        <v>15</v>
      </c>
      <c r="J34" s="316">
        <v>0.22727272727272727</v>
      </c>
      <c r="K34" s="329">
        <v>33</v>
      </c>
      <c r="L34" s="316">
        <v>0.5</v>
      </c>
      <c r="M34" s="329">
        <v>1</v>
      </c>
      <c r="N34" s="316">
        <v>1.5151515151515152E-2</v>
      </c>
      <c r="O34" s="317">
        <v>66</v>
      </c>
    </row>
    <row r="35" spans="1:15" ht="15" x14ac:dyDescent="0.25">
      <c r="A35" s="314">
        <v>190</v>
      </c>
      <c r="B35" s="315" t="s">
        <v>418</v>
      </c>
      <c r="C35" s="329">
        <v>5</v>
      </c>
      <c r="D35" s="316">
        <v>2.6595744680851064E-2</v>
      </c>
      <c r="E35" s="329">
        <v>33</v>
      </c>
      <c r="F35" s="316">
        <v>0.17553191489361702</v>
      </c>
      <c r="G35" s="329">
        <v>25</v>
      </c>
      <c r="H35" s="316">
        <v>0.13297872340425532</v>
      </c>
      <c r="I35" s="329">
        <v>45</v>
      </c>
      <c r="J35" s="316">
        <v>0.23936170212765959</v>
      </c>
      <c r="K35" s="329">
        <v>73</v>
      </c>
      <c r="L35" s="316">
        <v>0.38829787234042551</v>
      </c>
      <c r="M35" s="329">
        <v>7</v>
      </c>
      <c r="N35" s="316">
        <v>3.7234042553191488E-2</v>
      </c>
      <c r="O35" s="317">
        <v>188</v>
      </c>
    </row>
    <row r="36" spans="1:15" ht="15" x14ac:dyDescent="0.25">
      <c r="A36" s="314">
        <v>604</v>
      </c>
      <c r="B36" s="315" t="s">
        <v>419</v>
      </c>
      <c r="C36" s="329">
        <v>19</v>
      </c>
      <c r="D36" s="316">
        <v>3.7999999999999999E-2</v>
      </c>
      <c r="E36" s="329">
        <v>74</v>
      </c>
      <c r="F36" s="316">
        <v>0.14799999999999999</v>
      </c>
      <c r="G36" s="329">
        <v>60</v>
      </c>
      <c r="H36" s="316">
        <v>0.12</v>
      </c>
      <c r="I36" s="329">
        <v>125</v>
      </c>
      <c r="J36" s="316">
        <v>0.25</v>
      </c>
      <c r="K36" s="329">
        <v>209</v>
      </c>
      <c r="L36" s="316">
        <v>0.41799999999999998</v>
      </c>
      <c r="M36" s="329">
        <v>13</v>
      </c>
      <c r="N36" s="316">
        <v>2.5999999999999999E-2</v>
      </c>
      <c r="O36" s="317">
        <v>500</v>
      </c>
    </row>
    <row r="37" spans="1:15" ht="15" x14ac:dyDescent="0.25">
      <c r="A37" s="314">
        <v>670</v>
      </c>
      <c r="B37" s="315" t="s">
        <v>420</v>
      </c>
      <c r="C37" s="329">
        <v>10</v>
      </c>
      <c r="D37" s="316">
        <v>3.7453183520599252E-2</v>
      </c>
      <c r="E37" s="329">
        <v>40</v>
      </c>
      <c r="F37" s="316">
        <v>0.14981273408239701</v>
      </c>
      <c r="G37" s="329">
        <v>32</v>
      </c>
      <c r="H37" s="316">
        <v>0.1198501872659176</v>
      </c>
      <c r="I37" s="329">
        <v>65</v>
      </c>
      <c r="J37" s="316">
        <v>0.24344569288389514</v>
      </c>
      <c r="K37" s="329">
        <v>113</v>
      </c>
      <c r="L37" s="316">
        <v>0.42322097378277151</v>
      </c>
      <c r="M37" s="329">
        <v>7</v>
      </c>
      <c r="N37" s="316">
        <v>2.6217228464419477E-2</v>
      </c>
      <c r="O37" s="317">
        <v>267</v>
      </c>
    </row>
    <row r="38" spans="1:15" ht="15" x14ac:dyDescent="0.25">
      <c r="A38" s="314">
        <v>690</v>
      </c>
      <c r="B38" s="315" t="s">
        <v>421</v>
      </c>
      <c r="C38" s="329">
        <v>7</v>
      </c>
      <c r="D38" s="316">
        <v>5.1470588235294115E-2</v>
      </c>
      <c r="E38" s="329">
        <v>28</v>
      </c>
      <c r="F38" s="316">
        <v>0.20588235294117646</v>
      </c>
      <c r="G38" s="329">
        <v>11</v>
      </c>
      <c r="H38" s="316">
        <v>8.0882352941176475E-2</v>
      </c>
      <c r="I38" s="329">
        <v>39</v>
      </c>
      <c r="J38" s="316">
        <v>0.28676470588235292</v>
      </c>
      <c r="K38" s="329">
        <v>48</v>
      </c>
      <c r="L38" s="316">
        <v>0.35294117647058826</v>
      </c>
      <c r="M38" s="329">
        <v>3</v>
      </c>
      <c r="N38" s="316">
        <v>2.2058823529411766E-2</v>
      </c>
      <c r="O38" s="317">
        <v>136</v>
      </c>
    </row>
    <row r="39" spans="1:15" ht="15" x14ac:dyDescent="0.25">
      <c r="A39" s="314">
        <v>736</v>
      </c>
      <c r="B39" s="315" t="s">
        <v>422</v>
      </c>
      <c r="C39" s="329">
        <v>20</v>
      </c>
      <c r="D39" s="316">
        <v>2.3923444976076555E-2</v>
      </c>
      <c r="E39" s="329">
        <v>130</v>
      </c>
      <c r="F39" s="316">
        <v>0.15550239234449761</v>
      </c>
      <c r="G39" s="329">
        <v>92</v>
      </c>
      <c r="H39" s="316">
        <v>0.11004784688995216</v>
      </c>
      <c r="I39" s="329">
        <v>238</v>
      </c>
      <c r="J39" s="316">
        <v>0.28468899521531099</v>
      </c>
      <c r="K39" s="329">
        <v>346</v>
      </c>
      <c r="L39" s="316">
        <v>0.4138755980861244</v>
      </c>
      <c r="M39" s="329">
        <v>10</v>
      </c>
      <c r="N39" s="316">
        <v>1.1961722488038277E-2</v>
      </c>
      <c r="O39" s="317">
        <v>836</v>
      </c>
    </row>
    <row r="40" spans="1:15" ht="15" x14ac:dyDescent="0.25">
      <c r="A40" s="314">
        <v>858</v>
      </c>
      <c r="B40" s="315" t="s">
        <v>423</v>
      </c>
      <c r="C40" s="329">
        <v>5</v>
      </c>
      <c r="D40" s="316">
        <v>2.5252525252525252E-2</v>
      </c>
      <c r="E40" s="329">
        <v>30</v>
      </c>
      <c r="F40" s="316">
        <v>0.15151515151515152</v>
      </c>
      <c r="G40" s="329">
        <v>21</v>
      </c>
      <c r="H40" s="316">
        <v>0.10606060606060606</v>
      </c>
      <c r="I40" s="329">
        <v>51</v>
      </c>
      <c r="J40" s="316">
        <v>0.25757575757575757</v>
      </c>
      <c r="K40" s="329">
        <v>86</v>
      </c>
      <c r="L40" s="316">
        <v>0.43434343434343436</v>
      </c>
      <c r="M40" s="329">
        <v>5</v>
      </c>
      <c r="N40" s="316">
        <v>2.5252525252525252E-2</v>
      </c>
      <c r="O40" s="317">
        <v>198</v>
      </c>
    </row>
    <row r="41" spans="1:15" ht="15" x14ac:dyDescent="0.25">
      <c r="A41" s="314">
        <v>885</v>
      </c>
      <c r="B41" s="315" t="s">
        <v>424</v>
      </c>
      <c r="C41" s="329">
        <v>0</v>
      </c>
      <c r="D41" s="316">
        <v>0</v>
      </c>
      <c r="E41" s="329">
        <v>11</v>
      </c>
      <c r="F41" s="316">
        <v>0.22916666666666666</v>
      </c>
      <c r="G41" s="329">
        <v>5</v>
      </c>
      <c r="H41" s="316">
        <v>0.10416666666666667</v>
      </c>
      <c r="I41" s="329">
        <v>9</v>
      </c>
      <c r="J41" s="316">
        <v>0.1875</v>
      </c>
      <c r="K41" s="329">
        <v>21</v>
      </c>
      <c r="L41" s="316">
        <v>0.4375</v>
      </c>
      <c r="M41" s="329">
        <v>2</v>
      </c>
      <c r="N41" s="316">
        <v>4.1666666666666664E-2</v>
      </c>
      <c r="O41" s="317">
        <v>48</v>
      </c>
    </row>
    <row r="42" spans="1:15" ht="15" x14ac:dyDescent="0.25">
      <c r="A42" s="314">
        <v>890</v>
      </c>
      <c r="B42" s="315" t="s">
        <v>425</v>
      </c>
      <c r="C42" s="329">
        <v>9</v>
      </c>
      <c r="D42" s="316">
        <v>4.2452830188679243E-2</v>
      </c>
      <c r="E42" s="329">
        <v>29</v>
      </c>
      <c r="F42" s="316">
        <v>0.13679245283018868</v>
      </c>
      <c r="G42" s="329">
        <v>30</v>
      </c>
      <c r="H42" s="316">
        <v>0.14150943396226415</v>
      </c>
      <c r="I42" s="329">
        <v>49</v>
      </c>
      <c r="J42" s="316">
        <v>0.23113207547169812</v>
      </c>
      <c r="K42" s="329">
        <v>92</v>
      </c>
      <c r="L42" s="316">
        <v>0.43396226415094341</v>
      </c>
      <c r="M42" s="329">
        <v>3</v>
      </c>
      <c r="N42" s="316">
        <v>1.4150943396226415E-2</v>
      </c>
      <c r="O42" s="317">
        <v>212</v>
      </c>
    </row>
    <row r="43" spans="1:15" x14ac:dyDescent="0.2">
      <c r="A43" s="308">
        <v>5</v>
      </c>
      <c r="B43" s="309" t="s">
        <v>426</v>
      </c>
      <c r="C43" s="312">
        <v>88</v>
      </c>
      <c r="D43" s="311">
        <v>2.8899835796387521E-2</v>
      </c>
      <c r="E43" s="310">
        <v>478</v>
      </c>
      <c r="F43" s="311">
        <v>0.15697865353037768</v>
      </c>
      <c r="G43" s="312">
        <v>386</v>
      </c>
      <c r="H43" s="311">
        <v>0.12676518883415436</v>
      </c>
      <c r="I43" s="312">
        <v>694</v>
      </c>
      <c r="J43" s="311">
        <v>0.22791461412151068</v>
      </c>
      <c r="K43" s="312">
        <v>1300</v>
      </c>
      <c r="L43" s="311">
        <v>0.4269293924466338</v>
      </c>
      <c r="M43" s="312">
        <v>99</v>
      </c>
      <c r="N43" s="311">
        <v>3.2512315270935961E-2</v>
      </c>
      <c r="O43" s="313">
        <v>3045</v>
      </c>
    </row>
    <row r="44" spans="1:15" ht="15" x14ac:dyDescent="0.25">
      <c r="A44" s="314">
        <v>4</v>
      </c>
      <c r="B44" s="315" t="s">
        <v>427</v>
      </c>
      <c r="C44" s="329">
        <v>1</v>
      </c>
      <c r="D44" s="316">
        <v>0.125</v>
      </c>
      <c r="E44" s="329">
        <v>1</v>
      </c>
      <c r="F44" s="316">
        <v>0.125</v>
      </c>
      <c r="G44" s="329">
        <v>1</v>
      </c>
      <c r="H44" s="316">
        <v>0.125</v>
      </c>
      <c r="I44" s="329">
        <v>2</v>
      </c>
      <c r="J44" s="316">
        <v>0.25</v>
      </c>
      <c r="K44" s="329">
        <v>3</v>
      </c>
      <c r="L44" s="316">
        <v>0.375</v>
      </c>
      <c r="M44" s="329">
        <v>0</v>
      </c>
      <c r="N44" s="316">
        <v>0</v>
      </c>
      <c r="O44" s="317">
        <v>8</v>
      </c>
    </row>
    <row r="45" spans="1:15" ht="15" x14ac:dyDescent="0.25">
      <c r="A45" s="314">
        <v>42</v>
      </c>
      <c r="B45" s="315" t="s">
        <v>428</v>
      </c>
      <c r="C45" s="329">
        <v>21</v>
      </c>
      <c r="D45" s="316">
        <v>3.8043478260869568E-2</v>
      </c>
      <c r="E45" s="329">
        <v>70</v>
      </c>
      <c r="F45" s="316">
        <v>0.12681159420289856</v>
      </c>
      <c r="G45" s="329">
        <v>72</v>
      </c>
      <c r="H45" s="316">
        <v>0.13043478260869565</v>
      </c>
      <c r="I45" s="329">
        <v>126</v>
      </c>
      <c r="J45" s="316">
        <v>0.22826086956521738</v>
      </c>
      <c r="K45" s="329">
        <v>242</v>
      </c>
      <c r="L45" s="316">
        <v>0.43840579710144928</v>
      </c>
      <c r="M45" s="329">
        <v>21</v>
      </c>
      <c r="N45" s="316">
        <v>3.8043478260869568E-2</v>
      </c>
      <c r="O45" s="317">
        <v>552</v>
      </c>
    </row>
    <row r="46" spans="1:15" ht="15" x14ac:dyDescent="0.25">
      <c r="A46" s="314">
        <v>44</v>
      </c>
      <c r="B46" s="315" t="s">
        <v>429</v>
      </c>
      <c r="C46" s="329">
        <v>1</v>
      </c>
      <c r="D46" s="316">
        <v>4.7619047619047616E-2</v>
      </c>
      <c r="E46" s="329">
        <v>1</v>
      </c>
      <c r="F46" s="316">
        <v>4.7619047619047616E-2</v>
      </c>
      <c r="G46" s="329">
        <v>2</v>
      </c>
      <c r="H46" s="316">
        <v>9.5238095238095233E-2</v>
      </c>
      <c r="I46" s="329">
        <v>7</v>
      </c>
      <c r="J46" s="316">
        <v>0.33333333333333331</v>
      </c>
      <c r="K46" s="329">
        <v>10</v>
      </c>
      <c r="L46" s="316">
        <v>0.47619047619047616</v>
      </c>
      <c r="M46" s="329">
        <v>0</v>
      </c>
      <c r="N46" s="316">
        <v>0</v>
      </c>
      <c r="O46" s="317">
        <v>21</v>
      </c>
    </row>
    <row r="47" spans="1:15" ht="15" x14ac:dyDescent="0.25">
      <c r="A47" s="314">
        <v>59</v>
      </c>
      <c r="B47" s="315" t="s">
        <v>430</v>
      </c>
      <c r="C47" s="329">
        <v>1</v>
      </c>
      <c r="D47" s="316">
        <v>3.8461538461538464E-2</v>
      </c>
      <c r="E47" s="329">
        <v>6</v>
      </c>
      <c r="F47" s="316">
        <v>0.23076923076923078</v>
      </c>
      <c r="G47" s="329">
        <v>7</v>
      </c>
      <c r="H47" s="316">
        <v>0.26923076923076922</v>
      </c>
      <c r="I47" s="329">
        <v>2</v>
      </c>
      <c r="J47" s="316">
        <v>7.6923076923076927E-2</v>
      </c>
      <c r="K47" s="329">
        <v>9</v>
      </c>
      <c r="L47" s="316">
        <v>0.34615384615384615</v>
      </c>
      <c r="M47" s="329">
        <v>1</v>
      </c>
      <c r="N47" s="316">
        <v>3.8461538461538464E-2</v>
      </c>
      <c r="O47" s="317">
        <v>26</v>
      </c>
    </row>
    <row r="48" spans="1:15" ht="15" x14ac:dyDescent="0.25">
      <c r="A48" s="314">
        <v>113</v>
      </c>
      <c r="B48" s="315" t="s">
        <v>431</v>
      </c>
      <c r="C48" s="329">
        <v>0</v>
      </c>
      <c r="D48" s="316">
        <v>0</v>
      </c>
      <c r="E48" s="329">
        <v>12</v>
      </c>
      <c r="F48" s="316">
        <v>0.2</v>
      </c>
      <c r="G48" s="329">
        <v>11</v>
      </c>
      <c r="H48" s="316">
        <v>0.18333333333333332</v>
      </c>
      <c r="I48" s="329">
        <v>17</v>
      </c>
      <c r="J48" s="316">
        <v>0.28333333333333333</v>
      </c>
      <c r="K48" s="329">
        <v>20</v>
      </c>
      <c r="L48" s="316">
        <v>0.33333333333333331</v>
      </c>
      <c r="M48" s="329">
        <v>0</v>
      </c>
      <c r="N48" s="316">
        <v>0</v>
      </c>
      <c r="O48" s="317">
        <v>60</v>
      </c>
    </row>
    <row r="49" spans="1:15" ht="15" x14ac:dyDescent="0.25">
      <c r="A49" s="314">
        <v>125</v>
      </c>
      <c r="B49" s="315" t="s">
        <v>432</v>
      </c>
      <c r="C49" s="329">
        <v>4</v>
      </c>
      <c r="D49" s="316">
        <v>5.3333333333333337E-2</v>
      </c>
      <c r="E49" s="329">
        <v>13</v>
      </c>
      <c r="F49" s="316">
        <v>0.17333333333333334</v>
      </c>
      <c r="G49" s="329">
        <v>7</v>
      </c>
      <c r="H49" s="316">
        <v>9.3333333333333338E-2</v>
      </c>
      <c r="I49" s="329">
        <v>13</v>
      </c>
      <c r="J49" s="316">
        <v>0.17333333333333334</v>
      </c>
      <c r="K49" s="329">
        <v>37</v>
      </c>
      <c r="L49" s="316">
        <v>0.49333333333333335</v>
      </c>
      <c r="M49" s="329">
        <v>1</v>
      </c>
      <c r="N49" s="316">
        <v>1.3333333333333334E-2</v>
      </c>
      <c r="O49" s="317">
        <v>75</v>
      </c>
    </row>
    <row r="50" spans="1:15" ht="15" x14ac:dyDescent="0.25">
      <c r="A50" s="314">
        <v>138</v>
      </c>
      <c r="B50" s="315" t="s">
        <v>433</v>
      </c>
      <c r="C50" s="329">
        <v>4</v>
      </c>
      <c r="D50" s="316">
        <v>4.0404040404040407E-2</v>
      </c>
      <c r="E50" s="329">
        <v>16</v>
      </c>
      <c r="F50" s="316">
        <v>0.16161616161616163</v>
      </c>
      <c r="G50" s="329">
        <v>5</v>
      </c>
      <c r="H50" s="316">
        <v>5.0505050505050504E-2</v>
      </c>
      <c r="I50" s="329">
        <v>23</v>
      </c>
      <c r="J50" s="316">
        <v>0.23232323232323232</v>
      </c>
      <c r="K50" s="329">
        <v>48</v>
      </c>
      <c r="L50" s="316">
        <v>0.48484848484848486</v>
      </c>
      <c r="M50" s="329">
        <v>3</v>
      </c>
      <c r="N50" s="316">
        <v>3.0303030303030304E-2</v>
      </c>
      <c r="O50" s="317">
        <v>99</v>
      </c>
    </row>
    <row r="51" spans="1:15" ht="15" x14ac:dyDescent="0.25">
      <c r="A51" s="314">
        <v>234</v>
      </c>
      <c r="B51" s="315" t="s">
        <v>434</v>
      </c>
      <c r="C51" s="329">
        <v>5</v>
      </c>
      <c r="D51" s="316">
        <v>3.4246575342465752E-2</v>
      </c>
      <c r="E51" s="329">
        <v>20</v>
      </c>
      <c r="F51" s="316">
        <v>0.13698630136986301</v>
      </c>
      <c r="G51" s="329">
        <v>22</v>
      </c>
      <c r="H51" s="316">
        <v>0.15068493150684931</v>
      </c>
      <c r="I51" s="329">
        <v>36</v>
      </c>
      <c r="J51" s="316">
        <v>0.24657534246575341</v>
      </c>
      <c r="K51" s="329">
        <v>58</v>
      </c>
      <c r="L51" s="316">
        <v>0.39726027397260272</v>
      </c>
      <c r="M51" s="329">
        <v>5</v>
      </c>
      <c r="N51" s="316">
        <v>3.4246575342465752E-2</v>
      </c>
      <c r="O51" s="317">
        <v>146</v>
      </c>
    </row>
    <row r="52" spans="1:15" ht="15" x14ac:dyDescent="0.25">
      <c r="A52" s="314">
        <v>240</v>
      </c>
      <c r="B52" s="315" t="s">
        <v>435</v>
      </c>
      <c r="C52" s="329">
        <v>0</v>
      </c>
      <c r="D52" s="316">
        <v>0</v>
      </c>
      <c r="E52" s="329">
        <v>5</v>
      </c>
      <c r="F52" s="316">
        <v>0.27777777777777779</v>
      </c>
      <c r="G52" s="329">
        <v>1</v>
      </c>
      <c r="H52" s="316">
        <v>5.5555555555555552E-2</v>
      </c>
      <c r="I52" s="329">
        <v>2</v>
      </c>
      <c r="J52" s="316">
        <v>0.1111111111111111</v>
      </c>
      <c r="K52" s="329">
        <v>9</v>
      </c>
      <c r="L52" s="316">
        <v>0.5</v>
      </c>
      <c r="M52" s="329">
        <v>1</v>
      </c>
      <c r="N52" s="316">
        <v>5.5555555555555552E-2</v>
      </c>
      <c r="O52" s="317">
        <v>18</v>
      </c>
    </row>
    <row r="53" spans="1:15" ht="15" x14ac:dyDescent="0.25">
      <c r="A53" s="314">
        <v>284</v>
      </c>
      <c r="B53" s="315" t="s">
        <v>436</v>
      </c>
      <c r="C53" s="329">
        <v>6</v>
      </c>
      <c r="D53" s="316">
        <v>6.6666666666666666E-2</v>
      </c>
      <c r="E53" s="329">
        <v>18</v>
      </c>
      <c r="F53" s="316">
        <v>0.2</v>
      </c>
      <c r="G53" s="329">
        <v>10</v>
      </c>
      <c r="H53" s="316">
        <v>0.1111111111111111</v>
      </c>
      <c r="I53" s="329">
        <v>19</v>
      </c>
      <c r="J53" s="316">
        <v>0.21111111111111111</v>
      </c>
      <c r="K53" s="329">
        <v>36</v>
      </c>
      <c r="L53" s="316">
        <v>0.4</v>
      </c>
      <c r="M53" s="329">
        <v>1</v>
      </c>
      <c r="N53" s="316">
        <v>1.1111111111111112E-2</v>
      </c>
      <c r="O53" s="317">
        <v>90</v>
      </c>
    </row>
    <row r="54" spans="1:15" ht="15" x14ac:dyDescent="0.25">
      <c r="A54" s="314">
        <v>306</v>
      </c>
      <c r="B54" s="315" t="s">
        <v>437</v>
      </c>
      <c r="C54" s="329">
        <v>2</v>
      </c>
      <c r="D54" s="316">
        <v>2.2222222222222223E-2</v>
      </c>
      <c r="E54" s="329">
        <v>14</v>
      </c>
      <c r="F54" s="316">
        <v>0.15555555555555556</v>
      </c>
      <c r="G54" s="329">
        <v>10</v>
      </c>
      <c r="H54" s="316">
        <v>0.1111111111111111</v>
      </c>
      <c r="I54" s="329">
        <v>19</v>
      </c>
      <c r="J54" s="316">
        <v>0.21111111111111111</v>
      </c>
      <c r="K54" s="329">
        <v>38</v>
      </c>
      <c r="L54" s="316">
        <v>0.42222222222222222</v>
      </c>
      <c r="M54" s="329">
        <v>7</v>
      </c>
      <c r="N54" s="316">
        <v>7.7777777777777779E-2</v>
      </c>
      <c r="O54" s="317">
        <v>90</v>
      </c>
    </row>
    <row r="55" spans="1:15" ht="15" x14ac:dyDescent="0.25">
      <c r="A55" s="314">
        <v>347</v>
      </c>
      <c r="B55" s="315" t="s">
        <v>438</v>
      </c>
      <c r="C55" s="329">
        <v>0</v>
      </c>
      <c r="D55" s="316">
        <v>0</v>
      </c>
      <c r="E55" s="329">
        <v>4</v>
      </c>
      <c r="F55" s="316">
        <v>0.11428571428571428</v>
      </c>
      <c r="G55" s="329">
        <v>5</v>
      </c>
      <c r="H55" s="316">
        <v>0.14285714285714285</v>
      </c>
      <c r="I55" s="329">
        <v>4</v>
      </c>
      <c r="J55" s="316">
        <v>0.11428571428571428</v>
      </c>
      <c r="K55" s="329">
        <v>20</v>
      </c>
      <c r="L55" s="316">
        <v>0.5714285714285714</v>
      </c>
      <c r="M55" s="329">
        <v>2</v>
      </c>
      <c r="N55" s="316">
        <v>5.7142857142857141E-2</v>
      </c>
      <c r="O55" s="317">
        <v>35</v>
      </c>
    </row>
    <row r="56" spans="1:15" ht="15" x14ac:dyDescent="0.25">
      <c r="A56" s="314">
        <v>411</v>
      </c>
      <c r="B56" s="315" t="s">
        <v>439</v>
      </c>
      <c r="C56" s="329">
        <v>3</v>
      </c>
      <c r="D56" s="316">
        <v>0.125</v>
      </c>
      <c r="E56" s="329">
        <v>4</v>
      </c>
      <c r="F56" s="316">
        <v>0.16666666666666666</v>
      </c>
      <c r="G56" s="329">
        <v>2</v>
      </c>
      <c r="H56" s="316">
        <v>8.3333333333333329E-2</v>
      </c>
      <c r="I56" s="329">
        <v>4</v>
      </c>
      <c r="J56" s="316">
        <v>0.16666666666666666</v>
      </c>
      <c r="K56" s="329">
        <v>10</v>
      </c>
      <c r="L56" s="316">
        <v>0.41666666666666669</v>
      </c>
      <c r="M56" s="329">
        <v>1</v>
      </c>
      <c r="N56" s="316">
        <v>4.1666666666666664E-2</v>
      </c>
      <c r="O56" s="317">
        <v>24</v>
      </c>
    </row>
    <row r="57" spans="1:15" ht="15" x14ac:dyDescent="0.25">
      <c r="A57" s="314">
        <v>501</v>
      </c>
      <c r="B57" s="315" t="s">
        <v>440</v>
      </c>
      <c r="C57" s="329">
        <v>0</v>
      </c>
      <c r="D57" s="316">
        <v>0</v>
      </c>
      <c r="E57" s="329">
        <v>6</v>
      </c>
      <c r="F57" s="316">
        <v>0.16666666666666666</v>
      </c>
      <c r="G57" s="329">
        <v>5</v>
      </c>
      <c r="H57" s="316">
        <v>0.1388888888888889</v>
      </c>
      <c r="I57" s="329">
        <v>9</v>
      </c>
      <c r="J57" s="316">
        <v>0.25</v>
      </c>
      <c r="K57" s="329">
        <v>15</v>
      </c>
      <c r="L57" s="316">
        <v>0.41666666666666669</v>
      </c>
      <c r="M57" s="329">
        <v>1</v>
      </c>
      <c r="N57" s="316">
        <v>2.7777777777777776E-2</v>
      </c>
      <c r="O57" s="317">
        <v>36</v>
      </c>
    </row>
    <row r="58" spans="1:15" ht="15" x14ac:dyDescent="0.25">
      <c r="A58" s="314">
        <v>543</v>
      </c>
      <c r="B58" s="315" t="s">
        <v>441</v>
      </c>
      <c r="C58" s="329">
        <v>1</v>
      </c>
      <c r="D58" s="316">
        <v>4.7619047619047616E-2</v>
      </c>
      <c r="E58" s="329">
        <v>3</v>
      </c>
      <c r="F58" s="316">
        <v>0.14285714285714285</v>
      </c>
      <c r="G58" s="329">
        <v>1</v>
      </c>
      <c r="H58" s="316">
        <v>4.7619047619047616E-2</v>
      </c>
      <c r="I58" s="329">
        <v>6</v>
      </c>
      <c r="J58" s="316">
        <v>0.2857142857142857</v>
      </c>
      <c r="K58" s="329">
        <v>10</v>
      </c>
      <c r="L58" s="316">
        <v>0.47619047619047616</v>
      </c>
      <c r="M58" s="329">
        <v>0</v>
      </c>
      <c r="N58" s="316">
        <v>0</v>
      </c>
      <c r="O58" s="317">
        <v>21</v>
      </c>
    </row>
    <row r="59" spans="1:15" ht="15" x14ac:dyDescent="0.25">
      <c r="A59" s="314">
        <v>628</v>
      </c>
      <c r="B59" s="315" t="s">
        <v>442</v>
      </c>
      <c r="C59" s="329">
        <v>0</v>
      </c>
      <c r="D59" s="316">
        <v>0</v>
      </c>
      <c r="E59" s="329">
        <v>2</v>
      </c>
      <c r="F59" s="316">
        <v>0.25</v>
      </c>
      <c r="G59" s="329">
        <v>1</v>
      </c>
      <c r="H59" s="316">
        <v>0.125</v>
      </c>
      <c r="I59" s="329">
        <v>2</v>
      </c>
      <c r="J59" s="316">
        <v>0.25</v>
      </c>
      <c r="K59" s="329">
        <v>2</v>
      </c>
      <c r="L59" s="316">
        <v>0.25</v>
      </c>
      <c r="M59" s="329">
        <v>1</v>
      </c>
      <c r="N59" s="316">
        <v>0.125</v>
      </c>
      <c r="O59" s="317">
        <v>8</v>
      </c>
    </row>
    <row r="60" spans="1:15" ht="15" x14ac:dyDescent="0.25">
      <c r="A60" s="314">
        <v>656</v>
      </c>
      <c r="B60" s="315" t="s">
        <v>443</v>
      </c>
      <c r="C60" s="329">
        <v>16</v>
      </c>
      <c r="D60" s="316">
        <v>1.6789087093389297E-2</v>
      </c>
      <c r="E60" s="329">
        <v>148</v>
      </c>
      <c r="F60" s="316">
        <v>0.15529905561385099</v>
      </c>
      <c r="G60" s="329">
        <v>120</v>
      </c>
      <c r="H60" s="316">
        <v>0.12591815320041971</v>
      </c>
      <c r="I60" s="329">
        <v>228</v>
      </c>
      <c r="J60" s="316">
        <v>0.23924449108079748</v>
      </c>
      <c r="K60" s="329">
        <v>408</v>
      </c>
      <c r="L60" s="316">
        <v>0.42812172088142708</v>
      </c>
      <c r="M60" s="329">
        <v>33</v>
      </c>
      <c r="N60" s="316">
        <v>3.4627492130115428E-2</v>
      </c>
      <c r="O60" s="317">
        <v>953</v>
      </c>
    </row>
    <row r="61" spans="1:15" ht="15" x14ac:dyDescent="0.25">
      <c r="A61" s="314">
        <v>761</v>
      </c>
      <c r="B61" s="315" t="s">
        <v>444</v>
      </c>
      <c r="C61" s="329">
        <v>22</v>
      </c>
      <c r="D61" s="316">
        <v>2.8608582574772431E-2</v>
      </c>
      <c r="E61" s="329">
        <v>133</v>
      </c>
      <c r="F61" s="316">
        <v>0.17295188556566971</v>
      </c>
      <c r="G61" s="329">
        <v>102</v>
      </c>
      <c r="H61" s="316">
        <v>0.13263979193758127</v>
      </c>
      <c r="I61" s="329">
        <v>171</v>
      </c>
      <c r="J61" s="316">
        <v>0.2223667100130039</v>
      </c>
      <c r="K61" s="329">
        <v>320</v>
      </c>
      <c r="L61" s="316">
        <v>0.41612483745123535</v>
      </c>
      <c r="M61" s="329">
        <v>21</v>
      </c>
      <c r="N61" s="316">
        <v>2.7308192457737322E-2</v>
      </c>
      <c r="O61" s="317">
        <v>769</v>
      </c>
    </row>
    <row r="62" spans="1:15" ht="15" x14ac:dyDescent="0.25">
      <c r="A62" s="314">
        <v>842</v>
      </c>
      <c r="B62" s="315" t="s">
        <v>445</v>
      </c>
      <c r="C62" s="329">
        <v>1</v>
      </c>
      <c r="D62" s="316">
        <v>7.1428571428571425E-2</v>
      </c>
      <c r="E62" s="329">
        <v>2</v>
      </c>
      <c r="F62" s="316">
        <v>0.14285714285714285</v>
      </c>
      <c r="G62" s="329">
        <v>2</v>
      </c>
      <c r="H62" s="316">
        <v>0.14285714285714285</v>
      </c>
      <c r="I62" s="329">
        <v>4</v>
      </c>
      <c r="J62" s="316">
        <v>0.2857142857142857</v>
      </c>
      <c r="K62" s="329">
        <v>5</v>
      </c>
      <c r="L62" s="316">
        <v>0.35714285714285715</v>
      </c>
      <c r="M62" s="329">
        <v>0</v>
      </c>
      <c r="N62" s="316">
        <v>0</v>
      </c>
      <c r="O62" s="317">
        <v>14</v>
      </c>
    </row>
    <row r="63" spans="1:15" x14ac:dyDescent="0.2">
      <c r="A63" s="308">
        <v>6</v>
      </c>
      <c r="B63" s="309" t="s">
        <v>446</v>
      </c>
      <c r="C63" s="312">
        <v>55</v>
      </c>
      <c r="D63" s="311">
        <v>2.4207746478873238E-2</v>
      </c>
      <c r="E63" s="310">
        <v>409</v>
      </c>
      <c r="F63" s="311">
        <v>0.18001760563380281</v>
      </c>
      <c r="G63" s="312">
        <v>308</v>
      </c>
      <c r="H63" s="311">
        <v>0.13556338028169015</v>
      </c>
      <c r="I63" s="312">
        <v>492</v>
      </c>
      <c r="J63" s="311">
        <v>0.21654929577464788</v>
      </c>
      <c r="K63" s="312">
        <v>939</v>
      </c>
      <c r="L63" s="311">
        <v>0.41329225352112675</v>
      </c>
      <c r="M63" s="312">
        <v>69</v>
      </c>
      <c r="N63" s="311">
        <v>3.0369718309859156E-2</v>
      </c>
      <c r="O63" s="313">
        <v>2272</v>
      </c>
    </row>
    <row r="64" spans="1:15" ht="15" x14ac:dyDescent="0.25">
      <c r="A64" s="314">
        <v>38</v>
      </c>
      <c r="B64" s="315" t="s">
        <v>447</v>
      </c>
      <c r="C64" s="329">
        <v>0</v>
      </c>
      <c r="D64" s="316">
        <v>0</v>
      </c>
      <c r="E64" s="329">
        <v>1</v>
      </c>
      <c r="F64" s="316">
        <v>0.25</v>
      </c>
      <c r="G64" s="329">
        <v>0</v>
      </c>
      <c r="H64" s="316">
        <v>0</v>
      </c>
      <c r="I64" s="329">
        <v>1</v>
      </c>
      <c r="J64" s="316">
        <v>0.25</v>
      </c>
      <c r="K64" s="329">
        <v>2</v>
      </c>
      <c r="L64" s="316">
        <v>0.5</v>
      </c>
      <c r="M64" s="329">
        <v>0</v>
      </c>
      <c r="N64" s="316">
        <v>0</v>
      </c>
      <c r="O64" s="317">
        <v>4</v>
      </c>
    </row>
    <row r="65" spans="1:15" ht="15" x14ac:dyDescent="0.25">
      <c r="A65" s="314">
        <v>86</v>
      </c>
      <c r="B65" s="315" t="s">
        <v>448</v>
      </c>
      <c r="C65" s="329">
        <v>2</v>
      </c>
      <c r="D65" s="316">
        <v>7.6923076923076927E-2</v>
      </c>
      <c r="E65" s="329">
        <v>2</v>
      </c>
      <c r="F65" s="316">
        <v>7.6923076923076927E-2</v>
      </c>
      <c r="G65" s="329">
        <v>5</v>
      </c>
      <c r="H65" s="316">
        <v>0.19230769230769232</v>
      </c>
      <c r="I65" s="329">
        <v>3</v>
      </c>
      <c r="J65" s="316">
        <v>0.11538461538461539</v>
      </c>
      <c r="K65" s="329">
        <v>14</v>
      </c>
      <c r="L65" s="316">
        <v>0.53846153846153844</v>
      </c>
      <c r="M65" s="329">
        <v>0</v>
      </c>
      <c r="N65" s="316">
        <v>0</v>
      </c>
      <c r="O65" s="317">
        <v>26</v>
      </c>
    </row>
    <row r="66" spans="1:15" ht="15" x14ac:dyDescent="0.25">
      <c r="A66" s="314">
        <v>107</v>
      </c>
      <c r="B66" s="315" t="s">
        <v>449</v>
      </c>
      <c r="C66" s="329">
        <v>0</v>
      </c>
      <c r="D66" s="316">
        <v>0</v>
      </c>
      <c r="E66" s="329">
        <v>0</v>
      </c>
      <c r="F66" s="316">
        <v>0</v>
      </c>
      <c r="G66" s="329">
        <v>0</v>
      </c>
      <c r="H66" s="316">
        <v>0</v>
      </c>
      <c r="I66" s="329">
        <v>1</v>
      </c>
      <c r="J66" s="316">
        <v>0.5</v>
      </c>
      <c r="K66" s="329">
        <v>1</v>
      </c>
      <c r="L66" s="316">
        <v>0.5</v>
      </c>
      <c r="M66" s="329">
        <v>0</v>
      </c>
      <c r="N66" s="316">
        <v>0</v>
      </c>
      <c r="O66" s="317">
        <v>2</v>
      </c>
    </row>
    <row r="67" spans="1:15" ht="15" x14ac:dyDescent="0.25">
      <c r="A67" s="314">
        <v>134</v>
      </c>
      <c r="B67" s="315" t="s">
        <v>450</v>
      </c>
      <c r="C67" s="329">
        <v>0</v>
      </c>
      <c r="D67" s="316">
        <v>0</v>
      </c>
      <c r="E67" s="329">
        <v>1</v>
      </c>
      <c r="F67" s="316">
        <v>8.3333333333333329E-2</v>
      </c>
      <c r="G67" s="329">
        <v>3</v>
      </c>
      <c r="H67" s="316">
        <v>0.25</v>
      </c>
      <c r="I67" s="329">
        <v>2</v>
      </c>
      <c r="J67" s="316">
        <v>0.16666666666666666</v>
      </c>
      <c r="K67" s="329">
        <v>6</v>
      </c>
      <c r="L67" s="316">
        <v>0.5</v>
      </c>
      <c r="M67" s="329">
        <v>0</v>
      </c>
      <c r="N67" s="316">
        <v>0</v>
      </c>
      <c r="O67" s="317">
        <v>12</v>
      </c>
    </row>
    <row r="68" spans="1:15" ht="15" x14ac:dyDescent="0.25">
      <c r="A68" s="314">
        <v>150</v>
      </c>
      <c r="B68" s="315" t="s">
        <v>451</v>
      </c>
      <c r="C68" s="329">
        <v>0</v>
      </c>
      <c r="D68" s="316">
        <v>0</v>
      </c>
      <c r="E68" s="329">
        <v>13</v>
      </c>
      <c r="F68" s="316">
        <v>0.25490196078431371</v>
      </c>
      <c r="G68" s="329">
        <v>4</v>
      </c>
      <c r="H68" s="316">
        <v>7.8431372549019607E-2</v>
      </c>
      <c r="I68" s="329">
        <v>8</v>
      </c>
      <c r="J68" s="316">
        <v>0.15686274509803921</v>
      </c>
      <c r="K68" s="329">
        <v>25</v>
      </c>
      <c r="L68" s="316">
        <v>0.49019607843137253</v>
      </c>
      <c r="M68" s="329">
        <v>1</v>
      </c>
      <c r="N68" s="316">
        <v>1.9607843137254902E-2</v>
      </c>
      <c r="O68" s="317">
        <v>51</v>
      </c>
    </row>
    <row r="69" spans="1:15" ht="15" x14ac:dyDescent="0.25">
      <c r="A69" s="314">
        <v>237</v>
      </c>
      <c r="B69" s="315" t="s">
        <v>452</v>
      </c>
      <c r="C69" s="329">
        <v>21</v>
      </c>
      <c r="D69" s="316">
        <v>0.04</v>
      </c>
      <c r="E69" s="329">
        <v>83</v>
      </c>
      <c r="F69" s="316">
        <v>0.15809523809523809</v>
      </c>
      <c r="G69" s="329">
        <v>63</v>
      </c>
      <c r="H69" s="316">
        <v>0.12</v>
      </c>
      <c r="I69" s="329">
        <v>117</v>
      </c>
      <c r="J69" s="316">
        <v>0.22285714285714286</v>
      </c>
      <c r="K69" s="329">
        <v>221</v>
      </c>
      <c r="L69" s="316">
        <v>0.42095238095238097</v>
      </c>
      <c r="M69" s="329">
        <v>20</v>
      </c>
      <c r="N69" s="316">
        <v>3.8095238095238099E-2</v>
      </c>
      <c r="O69" s="317">
        <v>525</v>
      </c>
    </row>
    <row r="70" spans="1:15" ht="15" x14ac:dyDescent="0.25">
      <c r="A70" s="314">
        <v>264</v>
      </c>
      <c r="B70" s="315" t="s">
        <v>453</v>
      </c>
      <c r="C70" s="329">
        <v>1</v>
      </c>
      <c r="D70" s="316">
        <v>6.1728395061728392E-3</v>
      </c>
      <c r="E70" s="329">
        <v>32</v>
      </c>
      <c r="F70" s="316">
        <v>0.19753086419753085</v>
      </c>
      <c r="G70" s="329">
        <v>26</v>
      </c>
      <c r="H70" s="316">
        <v>0.16049382716049382</v>
      </c>
      <c r="I70" s="329">
        <v>34</v>
      </c>
      <c r="J70" s="316">
        <v>0.20987654320987653</v>
      </c>
      <c r="K70" s="329">
        <v>62</v>
      </c>
      <c r="L70" s="316">
        <v>0.38271604938271603</v>
      </c>
      <c r="M70" s="329">
        <v>7</v>
      </c>
      <c r="N70" s="316">
        <v>4.3209876543209874E-2</v>
      </c>
      <c r="O70" s="317">
        <v>162</v>
      </c>
    </row>
    <row r="71" spans="1:15" ht="15" x14ac:dyDescent="0.25">
      <c r="A71" s="314">
        <v>310</v>
      </c>
      <c r="B71" s="315" t="s">
        <v>454</v>
      </c>
      <c r="C71" s="329">
        <v>1</v>
      </c>
      <c r="D71" s="316">
        <v>1.6129032258064516E-2</v>
      </c>
      <c r="E71" s="329">
        <v>8</v>
      </c>
      <c r="F71" s="316">
        <v>0.12903225806451613</v>
      </c>
      <c r="G71" s="329">
        <v>11</v>
      </c>
      <c r="H71" s="316">
        <v>0.17741935483870969</v>
      </c>
      <c r="I71" s="329">
        <v>14</v>
      </c>
      <c r="J71" s="316">
        <v>0.22580645161290322</v>
      </c>
      <c r="K71" s="329">
        <v>25</v>
      </c>
      <c r="L71" s="316">
        <v>0.40322580645161288</v>
      </c>
      <c r="M71" s="329">
        <v>3</v>
      </c>
      <c r="N71" s="316">
        <v>4.8387096774193547E-2</v>
      </c>
      <c r="O71" s="317">
        <v>62</v>
      </c>
    </row>
    <row r="72" spans="1:15" ht="15" x14ac:dyDescent="0.25">
      <c r="A72" s="314">
        <v>315</v>
      </c>
      <c r="B72" s="315" t="s">
        <v>455</v>
      </c>
      <c r="C72" s="329">
        <v>0</v>
      </c>
      <c r="D72" s="316">
        <v>0</v>
      </c>
      <c r="E72" s="329">
        <v>0</v>
      </c>
      <c r="F72" s="316">
        <v>0</v>
      </c>
      <c r="G72" s="329">
        <v>0</v>
      </c>
      <c r="H72" s="316">
        <v>0</v>
      </c>
      <c r="I72" s="329">
        <v>0</v>
      </c>
      <c r="J72" s="316">
        <v>0</v>
      </c>
      <c r="K72" s="329">
        <v>2</v>
      </c>
      <c r="L72" s="316">
        <v>1</v>
      </c>
      <c r="M72" s="329">
        <v>0</v>
      </c>
      <c r="N72" s="316">
        <v>0</v>
      </c>
      <c r="O72" s="317">
        <v>2</v>
      </c>
    </row>
    <row r="73" spans="1:15" ht="15" x14ac:dyDescent="0.25">
      <c r="A73" s="314">
        <v>361</v>
      </c>
      <c r="B73" s="315" t="s">
        <v>456</v>
      </c>
      <c r="C73" s="329">
        <v>0</v>
      </c>
      <c r="D73" s="316">
        <v>0</v>
      </c>
      <c r="E73" s="329">
        <v>6</v>
      </c>
      <c r="F73" s="316">
        <v>0.22222222222222221</v>
      </c>
      <c r="G73" s="329">
        <v>5</v>
      </c>
      <c r="H73" s="316">
        <v>0.18518518518518517</v>
      </c>
      <c r="I73" s="329">
        <v>4</v>
      </c>
      <c r="J73" s="316">
        <v>0.14814814814814814</v>
      </c>
      <c r="K73" s="329">
        <v>11</v>
      </c>
      <c r="L73" s="316">
        <v>0.40740740740740738</v>
      </c>
      <c r="M73" s="329">
        <v>1</v>
      </c>
      <c r="N73" s="316">
        <v>3.7037037037037035E-2</v>
      </c>
      <c r="O73" s="317">
        <v>27</v>
      </c>
    </row>
    <row r="74" spans="1:15" ht="15" x14ac:dyDescent="0.25">
      <c r="A74" s="314">
        <v>647</v>
      </c>
      <c r="B74" s="315" t="s">
        <v>457</v>
      </c>
      <c r="C74" s="329">
        <v>0</v>
      </c>
      <c r="D74" s="316">
        <v>0</v>
      </c>
      <c r="E74" s="329">
        <v>5</v>
      </c>
      <c r="F74" s="316">
        <v>7.8125E-2</v>
      </c>
      <c r="G74" s="329">
        <v>10</v>
      </c>
      <c r="H74" s="316">
        <v>0.15625</v>
      </c>
      <c r="I74" s="329">
        <v>16</v>
      </c>
      <c r="J74" s="316">
        <v>0.25</v>
      </c>
      <c r="K74" s="329">
        <v>32</v>
      </c>
      <c r="L74" s="316">
        <v>0.5</v>
      </c>
      <c r="M74" s="329">
        <v>1</v>
      </c>
      <c r="N74" s="316">
        <v>1.5625E-2</v>
      </c>
      <c r="O74" s="317">
        <v>64</v>
      </c>
    </row>
    <row r="75" spans="1:15" ht="15" x14ac:dyDescent="0.25">
      <c r="A75" s="314">
        <v>658</v>
      </c>
      <c r="B75" s="315" t="s">
        <v>458</v>
      </c>
      <c r="C75" s="329">
        <v>0</v>
      </c>
      <c r="D75" s="316">
        <v>0</v>
      </c>
      <c r="E75" s="329">
        <v>0</v>
      </c>
      <c r="F75" s="316">
        <v>0</v>
      </c>
      <c r="G75" s="329">
        <v>0</v>
      </c>
      <c r="H75" s="316">
        <v>0</v>
      </c>
      <c r="I75" s="329">
        <v>0</v>
      </c>
      <c r="J75" s="316">
        <v>0</v>
      </c>
      <c r="K75" s="329">
        <v>1</v>
      </c>
      <c r="L75" s="316">
        <v>1</v>
      </c>
      <c r="M75" s="329">
        <v>0</v>
      </c>
      <c r="N75" s="316">
        <v>0</v>
      </c>
      <c r="O75" s="317">
        <v>1</v>
      </c>
    </row>
    <row r="76" spans="1:15" ht="15" x14ac:dyDescent="0.25">
      <c r="A76" s="314">
        <v>664</v>
      </c>
      <c r="B76" s="315" t="s">
        <v>459</v>
      </c>
      <c r="C76" s="329">
        <v>19</v>
      </c>
      <c r="D76" s="316">
        <v>2.6315789473684209E-2</v>
      </c>
      <c r="E76" s="329">
        <v>137</v>
      </c>
      <c r="F76" s="316">
        <v>0.18975069252077562</v>
      </c>
      <c r="G76" s="329">
        <v>95</v>
      </c>
      <c r="H76" s="316">
        <v>0.13157894736842105</v>
      </c>
      <c r="I76" s="329">
        <v>165</v>
      </c>
      <c r="J76" s="316">
        <v>0.22853185595567868</v>
      </c>
      <c r="K76" s="329">
        <v>282</v>
      </c>
      <c r="L76" s="316">
        <v>0.39058171745152354</v>
      </c>
      <c r="M76" s="329">
        <v>24</v>
      </c>
      <c r="N76" s="316">
        <v>3.3240997229916899E-2</v>
      </c>
      <c r="O76" s="317">
        <v>722</v>
      </c>
    </row>
    <row r="77" spans="1:15" ht="15" x14ac:dyDescent="0.25">
      <c r="A77" s="314">
        <v>686</v>
      </c>
      <c r="B77" s="315" t="s">
        <v>460</v>
      </c>
      <c r="C77" s="329">
        <v>9</v>
      </c>
      <c r="D77" s="316">
        <v>2.4523160762942781E-2</v>
      </c>
      <c r="E77" s="329">
        <v>76</v>
      </c>
      <c r="F77" s="316">
        <v>0.20708446866485014</v>
      </c>
      <c r="G77" s="329">
        <v>50</v>
      </c>
      <c r="H77" s="316">
        <v>0.13623978201634879</v>
      </c>
      <c r="I77" s="329">
        <v>76</v>
      </c>
      <c r="J77" s="316">
        <v>0.20708446866485014</v>
      </c>
      <c r="K77" s="329">
        <v>151</v>
      </c>
      <c r="L77" s="316">
        <v>0.41144414168937332</v>
      </c>
      <c r="M77" s="329">
        <v>5</v>
      </c>
      <c r="N77" s="316">
        <v>1.3623978201634877E-2</v>
      </c>
      <c r="O77" s="317">
        <v>367</v>
      </c>
    </row>
    <row r="78" spans="1:15" ht="15" x14ac:dyDescent="0.25">
      <c r="A78" s="314">
        <v>819</v>
      </c>
      <c r="B78" s="315" t="s">
        <v>461</v>
      </c>
      <c r="C78" s="329">
        <v>0</v>
      </c>
      <c r="D78" s="316">
        <v>0</v>
      </c>
      <c r="E78" s="329">
        <v>1</v>
      </c>
      <c r="F78" s="316">
        <v>7.6923076923076927E-2</v>
      </c>
      <c r="G78" s="329">
        <v>5</v>
      </c>
      <c r="H78" s="316">
        <v>0.38461538461538464</v>
      </c>
      <c r="I78" s="329">
        <v>4</v>
      </c>
      <c r="J78" s="316">
        <v>0.30769230769230771</v>
      </c>
      <c r="K78" s="329">
        <v>3</v>
      </c>
      <c r="L78" s="316">
        <v>0.23076923076923078</v>
      </c>
      <c r="M78" s="329">
        <v>0</v>
      </c>
      <c r="N78" s="316">
        <v>0</v>
      </c>
      <c r="O78" s="317">
        <v>13</v>
      </c>
    </row>
    <row r="79" spans="1:15" ht="15" x14ac:dyDescent="0.25">
      <c r="A79" s="314">
        <v>854</v>
      </c>
      <c r="B79" s="315" t="s">
        <v>462</v>
      </c>
      <c r="C79" s="329">
        <v>0</v>
      </c>
      <c r="D79" s="316">
        <v>0</v>
      </c>
      <c r="E79" s="329">
        <v>3</v>
      </c>
      <c r="F79" s="316">
        <v>0.23076923076923078</v>
      </c>
      <c r="G79" s="329">
        <v>2</v>
      </c>
      <c r="H79" s="316">
        <v>0.15384615384615385</v>
      </c>
      <c r="I79" s="329">
        <v>3</v>
      </c>
      <c r="J79" s="316">
        <v>0.23076923076923078</v>
      </c>
      <c r="K79" s="329">
        <v>5</v>
      </c>
      <c r="L79" s="316">
        <v>0.38461538461538464</v>
      </c>
      <c r="M79" s="329">
        <v>0</v>
      </c>
      <c r="N79" s="316">
        <v>0</v>
      </c>
      <c r="O79" s="317">
        <v>13</v>
      </c>
    </row>
    <row r="80" spans="1:15" ht="15" x14ac:dyDescent="0.25">
      <c r="A80" s="314">
        <v>887</v>
      </c>
      <c r="B80" s="315" t="s">
        <v>463</v>
      </c>
      <c r="C80" s="329">
        <v>2</v>
      </c>
      <c r="D80" s="316">
        <v>9.1324200913242004E-3</v>
      </c>
      <c r="E80" s="329">
        <v>41</v>
      </c>
      <c r="F80" s="316">
        <v>0.18721461187214611</v>
      </c>
      <c r="G80" s="329">
        <v>29</v>
      </c>
      <c r="H80" s="316">
        <v>0.13242009132420091</v>
      </c>
      <c r="I80" s="329">
        <v>44</v>
      </c>
      <c r="J80" s="316">
        <v>0.20091324200913241</v>
      </c>
      <c r="K80" s="329">
        <v>96</v>
      </c>
      <c r="L80" s="316">
        <v>0.43835616438356162</v>
      </c>
      <c r="M80" s="329">
        <v>7</v>
      </c>
      <c r="N80" s="316">
        <v>3.1963470319634701E-2</v>
      </c>
      <c r="O80" s="317">
        <v>219</v>
      </c>
    </row>
    <row r="81" spans="1:15" x14ac:dyDescent="0.2">
      <c r="A81" s="308">
        <v>7</v>
      </c>
      <c r="B81" s="309" t="s">
        <v>464</v>
      </c>
      <c r="C81" s="312">
        <v>710</v>
      </c>
      <c r="D81" s="311">
        <v>3.5508877219304825E-2</v>
      </c>
      <c r="E81" s="310">
        <v>3135</v>
      </c>
      <c r="F81" s="311">
        <v>0.15678919729932483</v>
      </c>
      <c r="G81" s="312">
        <v>2469</v>
      </c>
      <c r="H81" s="311">
        <v>0.12348087021755438</v>
      </c>
      <c r="I81" s="312">
        <v>4606</v>
      </c>
      <c r="J81" s="311">
        <v>0.23035758939734935</v>
      </c>
      <c r="K81" s="312">
        <v>8195</v>
      </c>
      <c r="L81" s="311">
        <v>0.40985246311577894</v>
      </c>
      <c r="M81" s="312">
        <v>880</v>
      </c>
      <c r="N81" s="311">
        <v>4.4011002750687672E-2</v>
      </c>
      <c r="O81" s="313">
        <v>19995</v>
      </c>
    </row>
    <row r="82" spans="1:15" ht="15" x14ac:dyDescent="0.25">
      <c r="A82" s="314">
        <v>2</v>
      </c>
      <c r="B82" s="315" t="s">
        <v>465</v>
      </c>
      <c r="C82" s="329">
        <v>4</v>
      </c>
      <c r="D82" s="316">
        <v>4.5454545454545456E-2</v>
      </c>
      <c r="E82" s="329">
        <v>14</v>
      </c>
      <c r="F82" s="316">
        <v>0.15909090909090909</v>
      </c>
      <c r="G82" s="329">
        <v>13</v>
      </c>
      <c r="H82" s="316">
        <v>0.14772727272727273</v>
      </c>
      <c r="I82" s="329">
        <v>18</v>
      </c>
      <c r="J82" s="316">
        <v>0.20454545454545456</v>
      </c>
      <c r="K82" s="329">
        <v>38</v>
      </c>
      <c r="L82" s="316">
        <v>0.43181818181818182</v>
      </c>
      <c r="M82" s="329">
        <v>1</v>
      </c>
      <c r="N82" s="316">
        <v>1.1363636363636364E-2</v>
      </c>
      <c r="O82" s="317">
        <v>88</v>
      </c>
    </row>
    <row r="83" spans="1:15" ht="15" x14ac:dyDescent="0.25">
      <c r="A83" s="314">
        <v>21</v>
      </c>
      <c r="B83" s="315" t="s">
        <v>466</v>
      </c>
      <c r="C83" s="329">
        <v>2</v>
      </c>
      <c r="D83" s="316">
        <v>8.6956521739130432E-2</v>
      </c>
      <c r="E83" s="329">
        <v>5</v>
      </c>
      <c r="F83" s="316">
        <v>0.21739130434782608</v>
      </c>
      <c r="G83" s="329">
        <v>2</v>
      </c>
      <c r="H83" s="316">
        <v>8.6956521739130432E-2</v>
      </c>
      <c r="I83" s="329">
        <v>5</v>
      </c>
      <c r="J83" s="316">
        <v>0.21739130434782608</v>
      </c>
      <c r="K83" s="329">
        <v>9</v>
      </c>
      <c r="L83" s="316">
        <v>0.39130434782608697</v>
      </c>
      <c r="M83" s="329">
        <v>0</v>
      </c>
      <c r="N83" s="316">
        <v>0</v>
      </c>
      <c r="O83" s="317">
        <v>23</v>
      </c>
    </row>
    <row r="84" spans="1:15" ht="15" x14ac:dyDescent="0.25">
      <c r="A84" s="314">
        <v>55</v>
      </c>
      <c r="B84" s="315" t="s">
        <v>467</v>
      </c>
      <c r="C84" s="329">
        <v>0</v>
      </c>
      <c r="D84" s="316">
        <v>0</v>
      </c>
      <c r="E84" s="329">
        <v>4</v>
      </c>
      <c r="F84" s="316">
        <v>0.17391304347826086</v>
      </c>
      <c r="G84" s="329">
        <v>5</v>
      </c>
      <c r="H84" s="316">
        <v>0.21739130434782608</v>
      </c>
      <c r="I84" s="329">
        <v>4</v>
      </c>
      <c r="J84" s="316">
        <v>0.17391304347826086</v>
      </c>
      <c r="K84" s="329">
        <v>10</v>
      </c>
      <c r="L84" s="316">
        <v>0.43478260869565216</v>
      </c>
      <c r="M84" s="329">
        <v>0</v>
      </c>
      <c r="N84" s="316">
        <v>0</v>
      </c>
      <c r="O84" s="317">
        <v>23</v>
      </c>
    </row>
    <row r="85" spans="1:15" ht="15" x14ac:dyDescent="0.25">
      <c r="A85" s="314">
        <v>148</v>
      </c>
      <c r="B85" s="315" t="s">
        <v>468</v>
      </c>
      <c r="C85" s="329">
        <v>68</v>
      </c>
      <c r="D85" s="316">
        <v>3.7925264919129953E-2</v>
      </c>
      <c r="E85" s="329">
        <v>278</v>
      </c>
      <c r="F85" s="316">
        <v>0.15504740658114891</v>
      </c>
      <c r="G85" s="329">
        <v>216</v>
      </c>
      <c r="H85" s="316">
        <v>0.12046848856664807</v>
      </c>
      <c r="I85" s="329">
        <v>432</v>
      </c>
      <c r="J85" s="316">
        <v>0.24093697713329615</v>
      </c>
      <c r="K85" s="329">
        <v>730</v>
      </c>
      <c r="L85" s="316">
        <v>0.40713887339654209</v>
      </c>
      <c r="M85" s="329">
        <v>69</v>
      </c>
      <c r="N85" s="316">
        <v>3.8482989403234802E-2</v>
      </c>
      <c r="O85" s="317">
        <v>1793</v>
      </c>
    </row>
    <row r="86" spans="1:15" ht="15" x14ac:dyDescent="0.25">
      <c r="A86" s="314">
        <v>197</v>
      </c>
      <c r="B86" s="315" t="s">
        <v>469</v>
      </c>
      <c r="C86" s="329">
        <v>12</v>
      </c>
      <c r="D86" s="316">
        <v>3.6585365853658534E-2</v>
      </c>
      <c r="E86" s="329">
        <v>64</v>
      </c>
      <c r="F86" s="316">
        <v>0.1951219512195122</v>
      </c>
      <c r="G86" s="329">
        <v>41</v>
      </c>
      <c r="H86" s="316">
        <v>0.125</v>
      </c>
      <c r="I86" s="329">
        <v>74</v>
      </c>
      <c r="J86" s="316">
        <v>0.22560975609756098</v>
      </c>
      <c r="K86" s="329">
        <v>128</v>
      </c>
      <c r="L86" s="316">
        <v>0.3902439024390244</v>
      </c>
      <c r="M86" s="329">
        <v>9</v>
      </c>
      <c r="N86" s="316">
        <v>2.7439024390243903E-2</v>
      </c>
      <c r="O86" s="317">
        <v>328</v>
      </c>
    </row>
    <row r="87" spans="1:15" ht="15" x14ac:dyDescent="0.25">
      <c r="A87" s="314">
        <v>206</v>
      </c>
      <c r="B87" s="315" t="s">
        <v>470</v>
      </c>
      <c r="C87" s="329">
        <v>0</v>
      </c>
      <c r="D87" s="316">
        <v>0</v>
      </c>
      <c r="E87" s="329">
        <v>1</v>
      </c>
      <c r="F87" s="316">
        <v>5.8823529411764705E-2</v>
      </c>
      <c r="G87" s="329">
        <v>4</v>
      </c>
      <c r="H87" s="316">
        <v>0.23529411764705882</v>
      </c>
      <c r="I87" s="329">
        <v>5</v>
      </c>
      <c r="J87" s="316">
        <v>0.29411764705882354</v>
      </c>
      <c r="K87" s="329">
        <v>7</v>
      </c>
      <c r="L87" s="316">
        <v>0.41176470588235292</v>
      </c>
      <c r="M87" s="329">
        <v>0</v>
      </c>
      <c r="N87" s="316">
        <v>0</v>
      </c>
      <c r="O87" s="317">
        <v>17</v>
      </c>
    </row>
    <row r="88" spans="1:15" ht="15" x14ac:dyDescent="0.25">
      <c r="A88" s="314">
        <v>313</v>
      </c>
      <c r="B88" s="315" t="s">
        <v>471</v>
      </c>
      <c r="C88" s="329">
        <v>13</v>
      </c>
      <c r="D88" s="316">
        <v>5.7268722466960353E-2</v>
      </c>
      <c r="E88" s="329">
        <v>47</v>
      </c>
      <c r="F88" s="316">
        <v>0.20704845814977973</v>
      </c>
      <c r="G88" s="329">
        <v>20</v>
      </c>
      <c r="H88" s="316">
        <v>8.8105726872246701E-2</v>
      </c>
      <c r="I88" s="329">
        <v>65</v>
      </c>
      <c r="J88" s="316">
        <v>0.28634361233480177</v>
      </c>
      <c r="K88" s="329">
        <v>75</v>
      </c>
      <c r="L88" s="316">
        <v>0.33039647577092512</v>
      </c>
      <c r="M88" s="329">
        <v>7</v>
      </c>
      <c r="N88" s="316">
        <v>3.0837004405286344E-2</v>
      </c>
      <c r="O88" s="317">
        <v>227</v>
      </c>
    </row>
    <row r="89" spans="1:15" ht="15" x14ac:dyDescent="0.25">
      <c r="A89" s="314">
        <v>318</v>
      </c>
      <c r="B89" s="315" t="s">
        <v>472</v>
      </c>
      <c r="C89" s="329">
        <v>49</v>
      </c>
      <c r="D89" s="316">
        <v>2.9114676173499703E-2</v>
      </c>
      <c r="E89" s="329">
        <v>245</v>
      </c>
      <c r="F89" s="316">
        <v>0.14557338086749852</v>
      </c>
      <c r="G89" s="329">
        <v>208</v>
      </c>
      <c r="H89" s="316">
        <v>0.12358882947118241</v>
      </c>
      <c r="I89" s="329">
        <v>407</v>
      </c>
      <c r="J89" s="316">
        <v>0.24183006535947713</v>
      </c>
      <c r="K89" s="329">
        <v>706</v>
      </c>
      <c r="L89" s="316">
        <v>0.41948900772430187</v>
      </c>
      <c r="M89" s="329">
        <v>68</v>
      </c>
      <c r="N89" s="316">
        <v>4.0404040404040407E-2</v>
      </c>
      <c r="O89" s="317">
        <v>1683</v>
      </c>
    </row>
    <row r="90" spans="1:15" ht="15" x14ac:dyDescent="0.25">
      <c r="A90" s="314">
        <v>321</v>
      </c>
      <c r="B90" s="315" t="s">
        <v>473</v>
      </c>
      <c r="C90" s="329">
        <v>19</v>
      </c>
      <c r="D90" s="316">
        <v>2.4390243902439025E-2</v>
      </c>
      <c r="E90" s="329">
        <v>111</v>
      </c>
      <c r="F90" s="316">
        <v>0.14249037227214378</v>
      </c>
      <c r="G90" s="329">
        <v>97</v>
      </c>
      <c r="H90" s="316">
        <v>0.1245186136071887</v>
      </c>
      <c r="I90" s="329">
        <v>174</v>
      </c>
      <c r="J90" s="316">
        <v>0.2233632862644416</v>
      </c>
      <c r="K90" s="329">
        <v>329</v>
      </c>
      <c r="L90" s="316">
        <v>0.42233632862644416</v>
      </c>
      <c r="M90" s="329">
        <v>49</v>
      </c>
      <c r="N90" s="316">
        <v>6.290115532734275E-2</v>
      </c>
      <c r="O90" s="317">
        <v>779</v>
      </c>
    </row>
    <row r="91" spans="1:15" ht="15" x14ac:dyDescent="0.25">
      <c r="A91" s="314">
        <v>376</v>
      </c>
      <c r="B91" s="315" t="s">
        <v>474</v>
      </c>
      <c r="C91" s="329">
        <v>60</v>
      </c>
      <c r="D91" s="316">
        <v>4.0295500335795834E-2</v>
      </c>
      <c r="E91" s="329">
        <v>229</v>
      </c>
      <c r="F91" s="316">
        <v>0.15379449294828745</v>
      </c>
      <c r="G91" s="329">
        <v>183</v>
      </c>
      <c r="H91" s="316">
        <v>0.1229012760241773</v>
      </c>
      <c r="I91" s="329">
        <v>342</v>
      </c>
      <c r="J91" s="316">
        <v>0.22968435191403627</v>
      </c>
      <c r="K91" s="329">
        <v>598</v>
      </c>
      <c r="L91" s="316">
        <v>0.40161182001343182</v>
      </c>
      <c r="M91" s="329">
        <v>77</v>
      </c>
      <c r="N91" s="316">
        <v>5.1712558764271326E-2</v>
      </c>
      <c r="O91" s="317">
        <v>1489</v>
      </c>
    </row>
    <row r="92" spans="1:15" ht="15" x14ac:dyDescent="0.25">
      <c r="A92" s="314">
        <v>400</v>
      </c>
      <c r="B92" s="315" t="s">
        <v>475</v>
      </c>
      <c r="C92" s="329">
        <v>17</v>
      </c>
      <c r="D92" s="316">
        <v>5.7627118644067797E-2</v>
      </c>
      <c r="E92" s="329">
        <v>37</v>
      </c>
      <c r="F92" s="316">
        <v>0.12542372881355932</v>
      </c>
      <c r="G92" s="329">
        <v>40</v>
      </c>
      <c r="H92" s="316">
        <v>0.13559322033898305</v>
      </c>
      <c r="I92" s="329">
        <v>83</v>
      </c>
      <c r="J92" s="316">
        <v>0.28135593220338984</v>
      </c>
      <c r="K92" s="329">
        <v>110</v>
      </c>
      <c r="L92" s="316">
        <v>0.3728813559322034</v>
      </c>
      <c r="M92" s="329">
        <v>8</v>
      </c>
      <c r="N92" s="316">
        <v>2.7118644067796609E-2</v>
      </c>
      <c r="O92" s="317">
        <v>295</v>
      </c>
    </row>
    <row r="93" spans="1:15" ht="15" x14ac:dyDescent="0.25">
      <c r="A93" s="314">
        <v>440</v>
      </c>
      <c r="B93" s="315" t="s">
        <v>476</v>
      </c>
      <c r="C93" s="329">
        <v>134</v>
      </c>
      <c r="D93" s="316">
        <v>3.0098831985624439E-2</v>
      </c>
      <c r="E93" s="329">
        <v>688</v>
      </c>
      <c r="F93" s="316">
        <v>0.15453728661275831</v>
      </c>
      <c r="G93" s="329">
        <v>555</v>
      </c>
      <c r="H93" s="316">
        <v>0.12466307277628032</v>
      </c>
      <c r="I93" s="329">
        <v>1083</v>
      </c>
      <c r="J93" s="316">
        <v>0.24326145552560646</v>
      </c>
      <c r="K93" s="329">
        <v>1818</v>
      </c>
      <c r="L93" s="316">
        <v>0.40835579514824799</v>
      </c>
      <c r="M93" s="329">
        <v>174</v>
      </c>
      <c r="N93" s="316">
        <v>3.9083557951482481E-2</v>
      </c>
      <c r="O93" s="317">
        <v>4452</v>
      </c>
    </row>
    <row r="94" spans="1:15" ht="15" x14ac:dyDescent="0.25">
      <c r="A94" s="314">
        <v>483</v>
      </c>
      <c r="B94" s="315" t="s">
        <v>477</v>
      </c>
      <c r="C94" s="329">
        <v>0</v>
      </c>
      <c r="D94" s="316">
        <v>0</v>
      </c>
      <c r="E94" s="329">
        <v>2</v>
      </c>
      <c r="F94" s="316">
        <v>0.16666666666666666</v>
      </c>
      <c r="G94" s="329">
        <v>2</v>
      </c>
      <c r="H94" s="316">
        <v>0.16666666666666666</v>
      </c>
      <c r="I94" s="329">
        <v>2</v>
      </c>
      <c r="J94" s="316">
        <v>0.16666666666666666</v>
      </c>
      <c r="K94" s="329">
        <v>6</v>
      </c>
      <c r="L94" s="316">
        <v>0.5</v>
      </c>
      <c r="M94" s="329">
        <v>0</v>
      </c>
      <c r="N94" s="316">
        <v>0</v>
      </c>
      <c r="O94" s="317">
        <v>12</v>
      </c>
    </row>
    <row r="95" spans="1:15" ht="15" x14ac:dyDescent="0.25">
      <c r="A95" s="314">
        <v>541</v>
      </c>
      <c r="B95" s="315" t="s">
        <v>478</v>
      </c>
      <c r="C95" s="329">
        <v>45</v>
      </c>
      <c r="D95" s="316">
        <v>4.6201232032854207E-2</v>
      </c>
      <c r="E95" s="329">
        <v>188</v>
      </c>
      <c r="F95" s="316">
        <v>0.19301848049281314</v>
      </c>
      <c r="G95" s="329">
        <v>121</v>
      </c>
      <c r="H95" s="316">
        <v>0.12422997946611909</v>
      </c>
      <c r="I95" s="329">
        <v>213</v>
      </c>
      <c r="J95" s="316">
        <v>0.21868583162217659</v>
      </c>
      <c r="K95" s="329">
        <v>373</v>
      </c>
      <c r="L95" s="316">
        <v>0.38295687885010266</v>
      </c>
      <c r="M95" s="329">
        <v>34</v>
      </c>
      <c r="N95" s="316">
        <v>3.4907597535934289E-2</v>
      </c>
      <c r="O95" s="317">
        <v>974</v>
      </c>
    </row>
    <row r="96" spans="1:15" ht="15" x14ac:dyDescent="0.25">
      <c r="A96" s="314">
        <v>607</v>
      </c>
      <c r="B96" s="315" t="s">
        <v>479</v>
      </c>
      <c r="C96" s="329">
        <v>15</v>
      </c>
      <c r="D96" s="316">
        <v>4.0983606557377046E-2</v>
      </c>
      <c r="E96" s="329">
        <v>57</v>
      </c>
      <c r="F96" s="316">
        <v>0.15573770491803279</v>
      </c>
      <c r="G96" s="329">
        <v>58</v>
      </c>
      <c r="H96" s="316">
        <v>0.15846994535519127</v>
      </c>
      <c r="I96" s="329">
        <v>84</v>
      </c>
      <c r="J96" s="316">
        <v>0.22950819672131148</v>
      </c>
      <c r="K96" s="329">
        <v>135</v>
      </c>
      <c r="L96" s="316">
        <v>0.36885245901639346</v>
      </c>
      <c r="M96" s="329">
        <v>17</v>
      </c>
      <c r="N96" s="316">
        <v>4.6448087431693992E-2</v>
      </c>
      <c r="O96" s="317">
        <v>366</v>
      </c>
    </row>
    <row r="97" spans="1:15" ht="15" x14ac:dyDescent="0.25">
      <c r="A97" s="314">
        <v>615</v>
      </c>
      <c r="B97" s="315" t="s">
        <v>480</v>
      </c>
      <c r="C97" s="329">
        <v>175</v>
      </c>
      <c r="D97" s="316">
        <v>4.0369088811995385E-2</v>
      </c>
      <c r="E97" s="329">
        <v>687</v>
      </c>
      <c r="F97" s="316">
        <v>0.15847750865051904</v>
      </c>
      <c r="G97" s="329">
        <v>526</v>
      </c>
      <c r="H97" s="316">
        <v>0.12133794694348328</v>
      </c>
      <c r="I97" s="329">
        <v>884</v>
      </c>
      <c r="J97" s="316">
        <v>0.20392156862745098</v>
      </c>
      <c r="K97" s="329">
        <v>1830</v>
      </c>
      <c r="L97" s="316">
        <v>0.42214532871972316</v>
      </c>
      <c r="M97" s="329">
        <v>233</v>
      </c>
      <c r="N97" s="316">
        <v>5.3748558246828143E-2</v>
      </c>
      <c r="O97" s="317">
        <v>4335</v>
      </c>
    </row>
    <row r="98" spans="1:15" ht="15" x14ac:dyDescent="0.25">
      <c r="A98" s="314">
        <v>649</v>
      </c>
      <c r="B98" s="315" t="s">
        <v>481</v>
      </c>
      <c r="C98" s="329">
        <v>4</v>
      </c>
      <c r="D98" s="316">
        <v>3.7383177570093455E-2</v>
      </c>
      <c r="E98" s="329">
        <v>14</v>
      </c>
      <c r="F98" s="316">
        <v>0.13084112149532709</v>
      </c>
      <c r="G98" s="329">
        <v>9</v>
      </c>
      <c r="H98" s="316">
        <v>8.4112149532710276E-2</v>
      </c>
      <c r="I98" s="329">
        <v>33</v>
      </c>
      <c r="J98" s="316">
        <v>0.30841121495327101</v>
      </c>
      <c r="K98" s="329">
        <v>44</v>
      </c>
      <c r="L98" s="316">
        <v>0.41121495327102803</v>
      </c>
      <c r="M98" s="329">
        <v>3</v>
      </c>
      <c r="N98" s="316">
        <v>2.8037383177570093E-2</v>
      </c>
      <c r="O98" s="317">
        <v>107</v>
      </c>
    </row>
    <row r="99" spans="1:15" ht="15" x14ac:dyDescent="0.25">
      <c r="A99" s="314">
        <v>652</v>
      </c>
      <c r="B99" s="315" t="s">
        <v>482</v>
      </c>
      <c r="C99" s="329">
        <v>0</v>
      </c>
      <c r="D99" s="316">
        <v>0</v>
      </c>
      <c r="E99" s="329">
        <v>1</v>
      </c>
      <c r="F99" s="316">
        <v>6.25E-2</v>
      </c>
      <c r="G99" s="329">
        <v>0</v>
      </c>
      <c r="H99" s="316">
        <v>0</v>
      </c>
      <c r="I99" s="329">
        <v>4</v>
      </c>
      <c r="J99" s="316">
        <v>0.25</v>
      </c>
      <c r="K99" s="329">
        <v>11</v>
      </c>
      <c r="L99" s="316">
        <v>0.6875</v>
      </c>
      <c r="M99" s="329">
        <v>0</v>
      </c>
      <c r="N99" s="316">
        <v>0</v>
      </c>
      <c r="O99" s="317">
        <v>16</v>
      </c>
    </row>
    <row r="100" spans="1:15" ht="15" x14ac:dyDescent="0.25">
      <c r="A100" s="314">
        <v>660</v>
      </c>
      <c r="B100" s="315" t="s">
        <v>483</v>
      </c>
      <c r="C100" s="329">
        <v>9</v>
      </c>
      <c r="D100" s="316">
        <v>3.6585365853658534E-2</v>
      </c>
      <c r="E100" s="329">
        <v>43</v>
      </c>
      <c r="F100" s="316">
        <v>0.17479674796747968</v>
      </c>
      <c r="G100" s="329">
        <v>35</v>
      </c>
      <c r="H100" s="316">
        <v>0.14227642276422764</v>
      </c>
      <c r="I100" s="329">
        <v>48</v>
      </c>
      <c r="J100" s="316">
        <v>0.1951219512195122</v>
      </c>
      <c r="K100" s="329">
        <v>107</v>
      </c>
      <c r="L100" s="316">
        <v>0.43495934959349591</v>
      </c>
      <c r="M100" s="329">
        <v>4</v>
      </c>
      <c r="N100" s="316">
        <v>1.6260162601626018E-2</v>
      </c>
      <c r="O100" s="317">
        <v>246</v>
      </c>
    </row>
    <row r="101" spans="1:15" ht="15" x14ac:dyDescent="0.25">
      <c r="A101" s="314">
        <v>667</v>
      </c>
      <c r="B101" s="315" t="s">
        <v>484</v>
      </c>
      <c r="C101" s="329">
        <v>3</v>
      </c>
      <c r="D101" s="316">
        <v>1.5151515151515152E-2</v>
      </c>
      <c r="E101" s="329">
        <v>30</v>
      </c>
      <c r="F101" s="316">
        <v>0.15151515151515152</v>
      </c>
      <c r="G101" s="329">
        <v>17</v>
      </c>
      <c r="H101" s="316">
        <v>8.5858585858585856E-2</v>
      </c>
      <c r="I101" s="329">
        <v>53</v>
      </c>
      <c r="J101" s="316">
        <v>0.26767676767676768</v>
      </c>
      <c r="K101" s="329">
        <v>87</v>
      </c>
      <c r="L101" s="316">
        <v>0.43939393939393939</v>
      </c>
      <c r="M101" s="329">
        <v>8</v>
      </c>
      <c r="N101" s="316">
        <v>4.0404040404040407E-2</v>
      </c>
      <c r="O101" s="317">
        <v>198</v>
      </c>
    </row>
    <row r="102" spans="1:15" ht="15" x14ac:dyDescent="0.25">
      <c r="A102" s="314">
        <v>674</v>
      </c>
      <c r="B102" s="315" t="s">
        <v>485</v>
      </c>
      <c r="C102" s="329">
        <v>8</v>
      </c>
      <c r="D102" s="316">
        <v>2.4922118380062305E-2</v>
      </c>
      <c r="E102" s="329">
        <v>50</v>
      </c>
      <c r="F102" s="316">
        <v>0.1557632398753894</v>
      </c>
      <c r="G102" s="329">
        <v>53</v>
      </c>
      <c r="H102" s="316">
        <v>0.16510903426791276</v>
      </c>
      <c r="I102" s="329">
        <v>82</v>
      </c>
      <c r="J102" s="316">
        <v>0.2554517133956386</v>
      </c>
      <c r="K102" s="329">
        <v>117</v>
      </c>
      <c r="L102" s="316">
        <v>0.3644859813084112</v>
      </c>
      <c r="M102" s="329">
        <v>11</v>
      </c>
      <c r="N102" s="316">
        <v>3.4267912772585667E-2</v>
      </c>
      <c r="O102" s="317">
        <v>321</v>
      </c>
    </row>
    <row r="103" spans="1:15" ht="15" x14ac:dyDescent="0.25">
      <c r="A103" s="314">
        <v>697</v>
      </c>
      <c r="B103" s="315" t="s">
        <v>486</v>
      </c>
      <c r="C103" s="329">
        <v>51</v>
      </c>
      <c r="D103" s="316">
        <v>3.2360406091370558E-2</v>
      </c>
      <c r="E103" s="329">
        <v>235</v>
      </c>
      <c r="F103" s="316">
        <v>0.14911167512690354</v>
      </c>
      <c r="G103" s="329">
        <v>192</v>
      </c>
      <c r="H103" s="316">
        <v>0.12182741116751269</v>
      </c>
      <c r="I103" s="329">
        <v>359</v>
      </c>
      <c r="J103" s="316">
        <v>0.22779187817258884</v>
      </c>
      <c r="K103" s="329">
        <v>644</v>
      </c>
      <c r="L103" s="316">
        <v>0.40862944162436549</v>
      </c>
      <c r="M103" s="329">
        <v>95</v>
      </c>
      <c r="N103" s="316">
        <v>6.0279187817258884E-2</v>
      </c>
      <c r="O103" s="317">
        <v>1576</v>
      </c>
    </row>
    <row r="104" spans="1:15" ht="15" x14ac:dyDescent="0.25">
      <c r="A104" s="314">
        <v>756</v>
      </c>
      <c r="B104" s="315" t="s">
        <v>487</v>
      </c>
      <c r="C104" s="329">
        <v>22</v>
      </c>
      <c r="D104" s="316">
        <v>3.4003091190108192E-2</v>
      </c>
      <c r="E104" s="329">
        <v>105</v>
      </c>
      <c r="F104" s="316">
        <v>0.16228748068006182</v>
      </c>
      <c r="G104" s="329">
        <v>72</v>
      </c>
      <c r="H104" s="316">
        <v>0.11128284389489954</v>
      </c>
      <c r="I104" s="329">
        <v>152</v>
      </c>
      <c r="J104" s="316">
        <v>0.23493044822256567</v>
      </c>
      <c r="K104" s="329">
        <v>283</v>
      </c>
      <c r="L104" s="316">
        <v>0.43740340030911901</v>
      </c>
      <c r="M104" s="329">
        <v>13</v>
      </c>
      <c r="N104" s="316">
        <v>2.009273570324575E-2</v>
      </c>
      <c r="O104" s="317">
        <v>647</v>
      </c>
    </row>
    <row r="105" spans="1:15" x14ac:dyDescent="0.2">
      <c r="A105" s="308">
        <v>8</v>
      </c>
      <c r="B105" s="309" t="s">
        <v>488</v>
      </c>
      <c r="C105" s="312">
        <v>106</v>
      </c>
      <c r="D105" s="311">
        <v>3.6767256330211585E-2</v>
      </c>
      <c r="E105" s="310">
        <v>435</v>
      </c>
      <c r="F105" s="311">
        <v>0.15088449531737774</v>
      </c>
      <c r="G105" s="312">
        <v>349</v>
      </c>
      <c r="H105" s="311">
        <v>0.12105445716267776</v>
      </c>
      <c r="I105" s="312">
        <v>696</v>
      </c>
      <c r="J105" s="311">
        <v>0.24141519250780438</v>
      </c>
      <c r="K105" s="312">
        <v>1219</v>
      </c>
      <c r="L105" s="311">
        <v>0.42282344779743325</v>
      </c>
      <c r="M105" s="312">
        <v>78</v>
      </c>
      <c r="N105" s="311">
        <v>2.7055150884495317E-2</v>
      </c>
      <c r="O105" s="313">
        <v>2883</v>
      </c>
    </row>
    <row r="106" spans="1:15" ht="15" x14ac:dyDescent="0.25">
      <c r="A106" s="314">
        <v>30</v>
      </c>
      <c r="B106" s="315" t="s">
        <v>489</v>
      </c>
      <c r="C106" s="329">
        <v>21</v>
      </c>
      <c r="D106" s="316">
        <v>3.2915360501567396E-2</v>
      </c>
      <c r="E106" s="329">
        <v>111</v>
      </c>
      <c r="F106" s="316">
        <v>0.17398119122257052</v>
      </c>
      <c r="G106" s="329">
        <v>73</v>
      </c>
      <c r="H106" s="316">
        <v>0.11442006269592477</v>
      </c>
      <c r="I106" s="329">
        <v>156</v>
      </c>
      <c r="J106" s="316">
        <v>0.2445141065830721</v>
      </c>
      <c r="K106" s="329">
        <v>256</v>
      </c>
      <c r="L106" s="316">
        <v>0.40125391849529779</v>
      </c>
      <c r="M106" s="329">
        <v>21</v>
      </c>
      <c r="N106" s="316">
        <v>3.2915360501567396E-2</v>
      </c>
      <c r="O106" s="317">
        <v>638</v>
      </c>
    </row>
    <row r="107" spans="1:15" ht="15" x14ac:dyDescent="0.25">
      <c r="A107" s="314">
        <v>34</v>
      </c>
      <c r="B107" s="315" t="s">
        <v>490</v>
      </c>
      <c r="C107" s="329">
        <v>15</v>
      </c>
      <c r="D107" s="316">
        <v>3.6057692307692304E-2</v>
      </c>
      <c r="E107" s="329">
        <v>56</v>
      </c>
      <c r="F107" s="316">
        <v>0.13461538461538461</v>
      </c>
      <c r="G107" s="329">
        <v>35</v>
      </c>
      <c r="H107" s="316">
        <v>8.4134615384615391E-2</v>
      </c>
      <c r="I107" s="329">
        <v>105</v>
      </c>
      <c r="J107" s="316">
        <v>0.25240384615384615</v>
      </c>
      <c r="K107" s="329">
        <v>197</v>
      </c>
      <c r="L107" s="316">
        <v>0.47355769230769229</v>
      </c>
      <c r="M107" s="329">
        <v>8</v>
      </c>
      <c r="N107" s="316">
        <v>1.9230769230769232E-2</v>
      </c>
      <c r="O107" s="317">
        <v>416</v>
      </c>
    </row>
    <row r="108" spans="1:15" ht="15" x14ac:dyDescent="0.25">
      <c r="A108" s="314">
        <v>36</v>
      </c>
      <c r="B108" s="315" t="s">
        <v>491</v>
      </c>
      <c r="C108" s="329">
        <v>5</v>
      </c>
      <c r="D108" s="316">
        <v>7.1428571428571425E-2</v>
      </c>
      <c r="E108" s="329">
        <v>12</v>
      </c>
      <c r="F108" s="316">
        <v>0.17142857142857143</v>
      </c>
      <c r="G108" s="329">
        <v>5</v>
      </c>
      <c r="H108" s="316">
        <v>7.1428571428571425E-2</v>
      </c>
      <c r="I108" s="329">
        <v>18</v>
      </c>
      <c r="J108" s="316">
        <v>0.25714285714285712</v>
      </c>
      <c r="K108" s="329">
        <v>25</v>
      </c>
      <c r="L108" s="316">
        <v>0.35714285714285715</v>
      </c>
      <c r="M108" s="329">
        <v>5</v>
      </c>
      <c r="N108" s="316">
        <v>7.1428571428571425E-2</v>
      </c>
      <c r="O108" s="317">
        <v>70</v>
      </c>
    </row>
    <row r="109" spans="1:15" ht="15" x14ac:dyDescent="0.25">
      <c r="A109" s="314">
        <v>91</v>
      </c>
      <c r="B109" s="315" t="s">
        <v>492</v>
      </c>
      <c r="C109" s="329">
        <v>3</v>
      </c>
      <c r="D109" s="316">
        <v>4.7619047619047616E-2</v>
      </c>
      <c r="E109" s="329">
        <v>9</v>
      </c>
      <c r="F109" s="316">
        <v>0.14285714285714285</v>
      </c>
      <c r="G109" s="329">
        <v>11</v>
      </c>
      <c r="H109" s="316">
        <v>0.17460317460317459</v>
      </c>
      <c r="I109" s="329">
        <v>18</v>
      </c>
      <c r="J109" s="316">
        <v>0.2857142857142857</v>
      </c>
      <c r="K109" s="329">
        <v>21</v>
      </c>
      <c r="L109" s="316">
        <v>0.33333333333333331</v>
      </c>
      <c r="M109" s="329">
        <v>1</v>
      </c>
      <c r="N109" s="316">
        <v>1.5873015873015872E-2</v>
      </c>
      <c r="O109" s="317">
        <v>63</v>
      </c>
    </row>
    <row r="110" spans="1:15" ht="15" x14ac:dyDescent="0.25">
      <c r="A110" s="314">
        <v>93</v>
      </c>
      <c r="B110" s="315" t="s">
        <v>493</v>
      </c>
      <c r="C110" s="329">
        <v>7</v>
      </c>
      <c r="D110" s="316">
        <v>8.4337349397590355E-2</v>
      </c>
      <c r="E110" s="329">
        <v>15</v>
      </c>
      <c r="F110" s="316">
        <v>0.18072289156626506</v>
      </c>
      <c r="G110" s="329">
        <v>17</v>
      </c>
      <c r="H110" s="316">
        <v>0.20481927710843373</v>
      </c>
      <c r="I110" s="329">
        <v>15</v>
      </c>
      <c r="J110" s="316">
        <v>0.18072289156626506</v>
      </c>
      <c r="K110" s="329">
        <v>29</v>
      </c>
      <c r="L110" s="316">
        <v>0.3493975903614458</v>
      </c>
      <c r="M110" s="329">
        <v>0</v>
      </c>
      <c r="N110" s="316">
        <v>0</v>
      </c>
      <c r="O110" s="317">
        <v>83</v>
      </c>
    </row>
    <row r="111" spans="1:15" ht="15" x14ac:dyDescent="0.25">
      <c r="A111" s="314">
        <v>101</v>
      </c>
      <c r="B111" s="315" t="s">
        <v>494</v>
      </c>
      <c r="C111" s="329">
        <v>9</v>
      </c>
      <c r="D111" s="316">
        <v>2.7439024390243903E-2</v>
      </c>
      <c r="E111" s="329">
        <v>50</v>
      </c>
      <c r="F111" s="316">
        <v>0.1524390243902439</v>
      </c>
      <c r="G111" s="329">
        <v>39</v>
      </c>
      <c r="H111" s="316">
        <v>0.11890243902439024</v>
      </c>
      <c r="I111" s="329">
        <v>74</v>
      </c>
      <c r="J111" s="316">
        <v>0.22560975609756098</v>
      </c>
      <c r="K111" s="329">
        <v>149</v>
      </c>
      <c r="L111" s="316">
        <v>0.45426829268292684</v>
      </c>
      <c r="M111" s="329">
        <v>7</v>
      </c>
      <c r="N111" s="316">
        <v>2.1341463414634148E-2</v>
      </c>
      <c r="O111" s="317">
        <v>328</v>
      </c>
    </row>
    <row r="112" spans="1:15" ht="15" x14ac:dyDescent="0.25">
      <c r="A112" s="314">
        <v>145</v>
      </c>
      <c r="B112" s="315" t="s">
        <v>495</v>
      </c>
      <c r="C112" s="329">
        <v>4</v>
      </c>
      <c r="D112" s="316">
        <v>0.14814814814814814</v>
      </c>
      <c r="E112" s="329">
        <v>3</v>
      </c>
      <c r="F112" s="316">
        <v>0.1111111111111111</v>
      </c>
      <c r="G112" s="329">
        <v>3</v>
      </c>
      <c r="H112" s="316">
        <v>0.1111111111111111</v>
      </c>
      <c r="I112" s="329">
        <v>6</v>
      </c>
      <c r="J112" s="316">
        <v>0.22222222222222221</v>
      </c>
      <c r="K112" s="329">
        <v>10</v>
      </c>
      <c r="L112" s="316">
        <v>0.37037037037037035</v>
      </c>
      <c r="M112" s="329">
        <v>1</v>
      </c>
      <c r="N112" s="316">
        <v>3.7037037037037035E-2</v>
      </c>
      <c r="O112" s="317">
        <v>27</v>
      </c>
    </row>
    <row r="113" spans="1:15" ht="15" x14ac:dyDescent="0.25">
      <c r="A113" s="314">
        <v>209</v>
      </c>
      <c r="B113" s="315" t="s">
        <v>496</v>
      </c>
      <c r="C113" s="329">
        <v>4</v>
      </c>
      <c r="D113" s="316">
        <v>0.04</v>
      </c>
      <c r="E113" s="329">
        <v>14</v>
      </c>
      <c r="F113" s="316">
        <v>0.14000000000000001</v>
      </c>
      <c r="G113" s="329">
        <v>16</v>
      </c>
      <c r="H113" s="316">
        <v>0.16</v>
      </c>
      <c r="I113" s="329">
        <v>26</v>
      </c>
      <c r="J113" s="316">
        <v>0.26</v>
      </c>
      <c r="K113" s="329">
        <v>38</v>
      </c>
      <c r="L113" s="316">
        <v>0.38</v>
      </c>
      <c r="M113" s="329">
        <v>2</v>
      </c>
      <c r="N113" s="316">
        <v>0.02</v>
      </c>
      <c r="O113" s="317">
        <v>100</v>
      </c>
    </row>
    <row r="114" spans="1:15" ht="15" x14ac:dyDescent="0.25">
      <c r="A114" s="314">
        <v>282</v>
      </c>
      <c r="B114" s="315" t="s">
        <v>497</v>
      </c>
      <c r="C114" s="329">
        <v>9</v>
      </c>
      <c r="D114" s="316">
        <v>5.2631578947368418E-2</v>
      </c>
      <c r="E114" s="329">
        <v>33</v>
      </c>
      <c r="F114" s="316">
        <v>0.19298245614035087</v>
      </c>
      <c r="G114" s="329">
        <v>24</v>
      </c>
      <c r="H114" s="316">
        <v>0.14035087719298245</v>
      </c>
      <c r="I114" s="329">
        <v>40</v>
      </c>
      <c r="J114" s="316">
        <v>0.23391812865497075</v>
      </c>
      <c r="K114" s="329">
        <v>63</v>
      </c>
      <c r="L114" s="316">
        <v>0.36842105263157893</v>
      </c>
      <c r="M114" s="329">
        <v>2</v>
      </c>
      <c r="N114" s="316">
        <v>1.1695906432748537E-2</v>
      </c>
      <c r="O114" s="317">
        <v>171</v>
      </c>
    </row>
    <row r="115" spans="1:15" ht="15" x14ac:dyDescent="0.25">
      <c r="A115" s="314">
        <v>353</v>
      </c>
      <c r="B115" s="315" t="s">
        <v>498</v>
      </c>
      <c r="C115" s="329">
        <v>1</v>
      </c>
      <c r="D115" s="316">
        <v>0.05</v>
      </c>
      <c r="E115" s="329">
        <v>6</v>
      </c>
      <c r="F115" s="316">
        <v>0.3</v>
      </c>
      <c r="G115" s="329">
        <v>3</v>
      </c>
      <c r="H115" s="316">
        <v>0.15</v>
      </c>
      <c r="I115" s="329">
        <v>4</v>
      </c>
      <c r="J115" s="316">
        <v>0.2</v>
      </c>
      <c r="K115" s="329">
        <v>6</v>
      </c>
      <c r="L115" s="316">
        <v>0.3</v>
      </c>
      <c r="M115" s="329">
        <v>0</v>
      </c>
      <c r="N115" s="316">
        <v>0</v>
      </c>
      <c r="O115" s="317">
        <v>20</v>
      </c>
    </row>
    <row r="116" spans="1:15" ht="15" x14ac:dyDescent="0.25">
      <c r="A116" s="314">
        <v>364</v>
      </c>
      <c r="B116" s="315" t="s">
        <v>499</v>
      </c>
      <c r="C116" s="329">
        <v>2</v>
      </c>
      <c r="D116" s="316">
        <v>2.197802197802198E-2</v>
      </c>
      <c r="E116" s="329">
        <v>12</v>
      </c>
      <c r="F116" s="316">
        <v>0.13186813186813187</v>
      </c>
      <c r="G116" s="329">
        <v>4</v>
      </c>
      <c r="H116" s="316">
        <v>4.3956043956043959E-2</v>
      </c>
      <c r="I116" s="329">
        <v>26</v>
      </c>
      <c r="J116" s="316">
        <v>0.2857142857142857</v>
      </c>
      <c r="K116" s="329">
        <v>39</v>
      </c>
      <c r="L116" s="316">
        <v>0.42857142857142855</v>
      </c>
      <c r="M116" s="329">
        <v>8</v>
      </c>
      <c r="N116" s="316">
        <v>8.7912087912087919E-2</v>
      </c>
      <c r="O116" s="317">
        <v>91</v>
      </c>
    </row>
    <row r="117" spans="1:15" ht="15" x14ac:dyDescent="0.25">
      <c r="A117" s="314">
        <v>368</v>
      </c>
      <c r="B117" s="315" t="s">
        <v>500</v>
      </c>
      <c r="C117" s="329">
        <v>3</v>
      </c>
      <c r="D117" s="316">
        <v>4.2253521126760563E-2</v>
      </c>
      <c r="E117" s="329">
        <v>7</v>
      </c>
      <c r="F117" s="316">
        <v>9.8591549295774641E-2</v>
      </c>
      <c r="G117" s="329">
        <v>11</v>
      </c>
      <c r="H117" s="316">
        <v>0.15492957746478872</v>
      </c>
      <c r="I117" s="329">
        <v>15</v>
      </c>
      <c r="J117" s="316">
        <v>0.21126760563380281</v>
      </c>
      <c r="K117" s="329">
        <v>32</v>
      </c>
      <c r="L117" s="316">
        <v>0.45070422535211269</v>
      </c>
      <c r="M117" s="329">
        <v>3</v>
      </c>
      <c r="N117" s="316">
        <v>4.2253521126760563E-2</v>
      </c>
      <c r="O117" s="317">
        <v>71</v>
      </c>
    </row>
    <row r="118" spans="1:15" ht="15" x14ac:dyDescent="0.25">
      <c r="A118" s="314">
        <v>390</v>
      </c>
      <c r="B118" s="315" t="s">
        <v>501</v>
      </c>
      <c r="C118" s="329">
        <v>0</v>
      </c>
      <c r="D118" s="316">
        <v>0</v>
      </c>
      <c r="E118" s="329">
        <v>19</v>
      </c>
      <c r="F118" s="316">
        <v>0.1484375</v>
      </c>
      <c r="G118" s="329">
        <v>22</v>
      </c>
      <c r="H118" s="316">
        <v>0.171875</v>
      </c>
      <c r="I118" s="329">
        <v>29</v>
      </c>
      <c r="J118" s="316">
        <v>0.2265625</v>
      </c>
      <c r="K118" s="329">
        <v>54</v>
      </c>
      <c r="L118" s="316">
        <v>0.421875</v>
      </c>
      <c r="M118" s="329">
        <v>4</v>
      </c>
      <c r="N118" s="316">
        <v>3.125E-2</v>
      </c>
      <c r="O118" s="317">
        <v>128</v>
      </c>
    </row>
    <row r="119" spans="1:15" ht="15" x14ac:dyDescent="0.25">
      <c r="A119" s="314">
        <v>467</v>
      </c>
      <c r="B119" s="315" t="s">
        <v>502</v>
      </c>
      <c r="C119" s="329">
        <v>0</v>
      </c>
      <c r="D119" s="316">
        <v>0</v>
      </c>
      <c r="E119" s="329">
        <v>0</v>
      </c>
      <c r="F119" s="316">
        <v>0</v>
      </c>
      <c r="G119" s="329">
        <v>2</v>
      </c>
      <c r="H119" s="316">
        <v>0.2857142857142857</v>
      </c>
      <c r="I119" s="329">
        <v>1</v>
      </c>
      <c r="J119" s="316">
        <v>0.14285714285714285</v>
      </c>
      <c r="K119" s="329">
        <v>4</v>
      </c>
      <c r="L119" s="316">
        <v>0.5714285714285714</v>
      </c>
      <c r="M119" s="329">
        <v>0</v>
      </c>
      <c r="N119" s="316">
        <v>0</v>
      </c>
      <c r="O119" s="317">
        <v>7</v>
      </c>
    </row>
    <row r="120" spans="1:15" ht="15" x14ac:dyDescent="0.25">
      <c r="A120" s="314">
        <v>576</v>
      </c>
      <c r="B120" s="315" t="s">
        <v>503</v>
      </c>
      <c r="C120" s="329">
        <v>1</v>
      </c>
      <c r="D120" s="316">
        <v>9.0909090909090912E-2</v>
      </c>
      <c r="E120" s="329">
        <v>1</v>
      </c>
      <c r="F120" s="316">
        <v>9.0909090909090912E-2</v>
      </c>
      <c r="G120" s="329">
        <v>1</v>
      </c>
      <c r="H120" s="316">
        <v>9.0909090909090912E-2</v>
      </c>
      <c r="I120" s="329">
        <v>1</v>
      </c>
      <c r="J120" s="316">
        <v>9.0909090909090912E-2</v>
      </c>
      <c r="K120" s="329">
        <v>7</v>
      </c>
      <c r="L120" s="316">
        <v>0.63636363636363635</v>
      </c>
      <c r="M120" s="329">
        <v>0</v>
      </c>
      <c r="N120" s="316">
        <v>0</v>
      </c>
      <c r="O120" s="317">
        <v>11</v>
      </c>
    </row>
    <row r="121" spans="1:15" ht="15" x14ac:dyDescent="0.25">
      <c r="A121" s="314">
        <v>642</v>
      </c>
      <c r="B121" s="315" t="s">
        <v>504</v>
      </c>
      <c r="C121" s="329">
        <v>5</v>
      </c>
      <c r="D121" s="316">
        <v>3.5460992907801421E-2</v>
      </c>
      <c r="E121" s="329">
        <v>17</v>
      </c>
      <c r="F121" s="316">
        <v>0.12056737588652482</v>
      </c>
      <c r="G121" s="329">
        <v>10</v>
      </c>
      <c r="H121" s="316">
        <v>7.0921985815602842E-2</v>
      </c>
      <c r="I121" s="329">
        <v>35</v>
      </c>
      <c r="J121" s="316">
        <v>0.24822695035460993</v>
      </c>
      <c r="K121" s="329">
        <v>72</v>
      </c>
      <c r="L121" s="316">
        <v>0.51063829787234039</v>
      </c>
      <c r="M121" s="329">
        <v>2</v>
      </c>
      <c r="N121" s="316">
        <v>1.4184397163120567E-2</v>
      </c>
      <c r="O121" s="317">
        <v>141</v>
      </c>
    </row>
    <row r="122" spans="1:15" ht="15" x14ac:dyDescent="0.25">
      <c r="A122" s="314">
        <v>679</v>
      </c>
      <c r="B122" s="315" t="s">
        <v>505</v>
      </c>
      <c r="C122" s="329">
        <v>3</v>
      </c>
      <c r="D122" s="316">
        <v>1.7241379310344827E-2</v>
      </c>
      <c r="E122" s="329">
        <v>25</v>
      </c>
      <c r="F122" s="316">
        <v>0.14367816091954022</v>
      </c>
      <c r="G122" s="329">
        <v>25</v>
      </c>
      <c r="H122" s="316">
        <v>0.14367816091954022</v>
      </c>
      <c r="I122" s="329">
        <v>39</v>
      </c>
      <c r="J122" s="316">
        <v>0.22413793103448276</v>
      </c>
      <c r="K122" s="329">
        <v>77</v>
      </c>
      <c r="L122" s="316">
        <v>0.44252873563218392</v>
      </c>
      <c r="M122" s="329">
        <v>5</v>
      </c>
      <c r="N122" s="316">
        <v>2.8735632183908046E-2</v>
      </c>
      <c r="O122" s="317">
        <v>174</v>
      </c>
    </row>
    <row r="123" spans="1:15" ht="15" x14ac:dyDescent="0.25">
      <c r="A123" s="314">
        <v>789</v>
      </c>
      <c r="B123" s="315" t="s">
        <v>506</v>
      </c>
      <c r="C123" s="329">
        <v>3</v>
      </c>
      <c r="D123" s="316">
        <v>3.0612244897959183E-2</v>
      </c>
      <c r="E123" s="329">
        <v>12</v>
      </c>
      <c r="F123" s="316">
        <v>0.12244897959183673</v>
      </c>
      <c r="G123" s="329">
        <v>16</v>
      </c>
      <c r="H123" s="316">
        <v>0.16326530612244897</v>
      </c>
      <c r="I123" s="329">
        <v>22</v>
      </c>
      <c r="J123" s="316">
        <v>0.22448979591836735</v>
      </c>
      <c r="K123" s="329">
        <v>41</v>
      </c>
      <c r="L123" s="316">
        <v>0.41836734693877553</v>
      </c>
      <c r="M123" s="329">
        <v>4</v>
      </c>
      <c r="N123" s="316">
        <v>4.0816326530612242E-2</v>
      </c>
      <c r="O123" s="317">
        <v>98</v>
      </c>
    </row>
    <row r="124" spans="1:15" ht="15" x14ac:dyDescent="0.25">
      <c r="A124" s="314">
        <v>792</v>
      </c>
      <c r="B124" s="315" t="s">
        <v>507</v>
      </c>
      <c r="C124" s="329">
        <v>2</v>
      </c>
      <c r="D124" s="316">
        <v>9.0909090909090912E-2</v>
      </c>
      <c r="E124" s="329">
        <v>5</v>
      </c>
      <c r="F124" s="316">
        <v>0.22727272727272727</v>
      </c>
      <c r="G124" s="329">
        <v>2</v>
      </c>
      <c r="H124" s="316">
        <v>9.0909090909090912E-2</v>
      </c>
      <c r="I124" s="329">
        <v>4</v>
      </c>
      <c r="J124" s="316">
        <v>0.18181818181818182</v>
      </c>
      <c r="K124" s="329">
        <v>8</v>
      </c>
      <c r="L124" s="316">
        <v>0.36363636363636365</v>
      </c>
      <c r="M124" s="329">
        <v>1</v>
      </c>
      <c r="N124" s="316">
        <v>4.5454545454545456E-2</v>
      </c>
      <c r="O124" s="317">
        <v>22</v>
      </c>
    </row>
    <row r="125" spans="1:15" ht="15" x14ac:dyDescent="0.25">
      <c r="A125" s="314">
        <v>809</v>
      </c>
      <c r="B125" s="315" t="s">
        <v>508</v>
      </c>
      <c r="C125" s="329">
        <v>0</v>
      </c>
      <c r="D125" s="316">
        <v>0</v>
      </c>
      <c r="E125" s="329">
        <v>3</v>
      </c>
      <c r="F125" s="316">
        <v>0.16666666666666666</v>
      </c>
      <c r="G125" s="329">
        <v>0</v>
      </c>
      <c r="H125" s="316">
        <v>0</v>
      </c>
      <c r="I125" s="329">
        <v>4</v>
      </c>
      <c r="J125" s="316">
        <v>0.22222222222222221</v>
      </c>
      <c r="K125" s="329">
        <v>11</v>
      </c>
      <c r="L125" s="316">
        <v>0.61111111111111116</v>
      </c>
      <c r="M125" s="329">
        <v>0</v>
      </c>
      <c r="N125" s="316">
        <v>0</v>
      </c>
      <c r="O125" s="317">
        <v>18</v>
      </c>
    </row>
    <row r="126" spans="1:15" ht="15" x14ac:dyDescent="0.25">
      <c r="A126" s="314">
        <v>847</v>
      </c>
      <c r="B126" s="315" t="s">
        <v>509</v>
      </c>
      <c r="C126" s="329">
        <v>3</v>
      </c>
      <c r="D126" s="316">
        <v>2.4590163934426229E-2</v>
      </c>
      <c r="E126" s="329">
        <v>9</v>
      </c>
      <c r="F126" s="316">
        <v>7.3770491803278687E-2</v>
      </c>
      <c r="G126" s="329">
        <v>16</v>
      </c>
      <c r="H126" s="316">
        <v>0.13114754098360656</v>
      </c>
      <c r="I126" s="329">
        <v>37</v>
      </c>
      <c r="J126" s="316">
        <v>0.30327868852459017</v>
      </c>
      <c r="K126" s="329">
        <v>55</v>
      </c>
      <c r="L126" s="316">
        <v>0.45081967213114754</v>
      </c>
      <c r="M126" s="329">
        <v>2</v>
      </c>
      <c r="N126" s="316">
        <v>1.6393442622950821E-2</v>
      </c>
      <c r="O126" s="317">
        <v>122</v>
      </c>
    </row>
    <row r="127" spans="1:15" ht="15" x14ac:dyDescent="0.25">
      <c r="A127" s="314">
        <v>856</v>
      </c>
      <c r="B127" s="315" t="s">
        <v>510</v>
      </c>
      <c r="C127" s="329">
        <v>0</v>
      </c>
      <c r="D127" s="316">
        <v>0</v>
      </c>
      <c r="E127" s="329">
        <v>1</v>
      </c>
      <c r="F127" s="316">
        <v>0.1</v>
      </c>
      <c r="G127" s="329">
        <v>4</v>
      </c>
      <c r="H127" s="316">
        <v>0.4</v>
      </c>
      <c r="I127" s="329">
        <v>0</v>
      </c>
      <c r="J127" s="316">
        <v>0</v>
      </c>
      <c r="K127" s="329">
        <v>5</v>
      </c>
      <c r="L127" s="316">
        <v>0.5</v>
      </c>
      <c r="M127" s="329">
        <v>0</v>
      </c>
      <c r="N127" s="316">
        <v>0</v>
      </c>
      <c r="O127" s="317">
        <v>10</v>
      </c>
    </row>
    <row r="128" spans="1:15" ht="15" x14ac:dyDescent="0.25">
      <c r="A128" s="314">
        <v>861</v>
      </c>
      <c r="B128" s="315" t="s">
        <v>511</v>
      </c>
      <c r="C128" s="329">
        <v>6</v>
      </c>
      <c r="D128" s="316">
        <v>8.1081081081081086E-2</v>
      </c>
      <c r="E128" s="329">
        <v>15</v>
      </c>
      <c r="F128" s="316">
        <v>0.20270270270270271</v>
      </c>
      <c r="G128" s="329">
        <v>10</v>
      </c>
      <c r="H128" s="316">
        <v>0.13513513513513514</v>
      </c>
      <c r="I128" s="329">
        <v>21</v>
      </c>
      <c r="J128" s="316">
        <v>0.28378378378378377</v>
      </c>
      <c r="K128" s="329">
        <v>20</v>
      </c>
      <c r="L128" s="316">
        <v>0.27027027027027029</v>
      </c>
      <c r="M128" s="329">
        <v>2</v>
      </c>
      <c r="N128" s="316">
        <v>2.7027027027027029E-2</v>
      </c>
      <c r="O128" s="317">
        <v>74</v>
      </c>
    </row>
    <row r="129" spans="1:15" x14ac:dyDescent="0.2">
      <c r="A129" s="308">
        <v>9</v>
      </c>
      <c r="B129" s="309" t="s">
        <v>512</v>
      </c>
      <c r="C129" s="312">
        <v>3859</v>
      </c>
      <c r="D129" s="311">
        <v>3.6635496273793138E-2</v>
      </c>
      <c r="E129" s="310">
        <v>16163</v>
      </c>
      <c r="F129" s="311">
        <v>0.15344377462381925</v>
      </c>
      <c r="G129" s="312">
        <v>12509</v>
      </c>
      <c r="H129" s="311">
        <v>0.11875445008781507</v>
      </c>
      <c r="I129" s="312">
        <v>23834</v>
      </c>
      <c r="J129" s="311">
        <v>0.22626857169981487</v>
      </c>
      <c r="K129" s="312">
        <v>44292</v>
      </c>
      <c r="L129" s="311">
        <v>0.42048701761048085</v>
      </c>
      <c r="M129" s="312">
        <v>4678</v>
      </c>
      <c r="N129" s="311">
        <v>4.4410689704276834E-2</v>
      </c>
      <c r="O129" s="313">
        <v>105335</v>
      </c>
    </row>
    <row r="130" spans="1:15" ht="15" x14ac:dyDescent="0.25">
      <c r="A130" s="314">
        <v>1</v>
      </c>
      <c r="B130" s="315" t="s">
        <v>513</v>
      </c>
      <c r="C130" s="329">
        <v>2842</v>
      </c>
      <c r="D130" s="316">
        <v>3.9248722552133686E-2</v>
      </c>
      <c r="E130" s="329">
        <v>11321</v>
      </c>
      <c r="F130" s="316">
        <v>0.15634580858997377</v>
      </c>
      <c r="G130" s="329">
        <v>8535</v>
      </c>
      <c r="H130" s="316">
        <v>0.11787045988123188</v>
      </c>
      <c r="I130" s="329">
        <v>16430</v>
      </c>
      <c r="J130" s="316">
        <v>0.22690236155227178</v>
      </c>
      <c r="K130" s="329">
        <v>30391</v>
      </c>
      <c r="L130" s="316">
        <v>0.4197072227592874</v>
      </c>
      <c r="M130" s="329">
        <v>2891</v>
      </c>
      <c r="N130" s="316">
        <v>3.9925424665101503E-2</v>
      </c>
      <c r="O130" s="317">
        <v>72410</v>
      </c>
    </row>
    <row r="131" spans="1:15" ht="15" x14ac:dyDescent="0.25">
      <c r="A131" s="314">
        <v>79</v>
      </c>
      <c r="B131" s="315" t="s">
        <v>514</v>
      </c>
      <c r="C131" s="329">
        <v>49</v>
      </c>
      <c r="D131" s="316">
        <v>4.1245791245791245E-2</v>
      </c>
      <c r="E131" s="329">
        <v>194</v>
      </c>
      <c r="F131" s="316">
        <v>0.16329966329966331</v>
      </c>
      <c r="G131" s="329">
        <v>146</v>
      </c>
      <c r="H131" s="316">
        <v>0.12289562289562289</v>
      </c>
      <c r="I131" s="329">
        <v>269</v>
      </c>
      <c r="J131" s="316">
        <v>0.22643097643097643</v>
      </c>
      <c r="K131" s="329">
        <v>483</v>
      </c>
      <c r="L131" s="316">
        <v>0.40656565656565657</v>
      </c>
      <c r="M131" s="329">
        <v>47</v>
      </c>
      <c r="N131" s="316">
        <v>3.9562289562289563E-2</v>
      </c>
      <c r="O131" s="317">
        <v>1188</v>
      </c>
    </row>
    <row r="132" spans="1:15" ht="15" x14ac:dyDescent="0.25">
      <c r="A132" s="314">
        <v>88</v>
      </c>
      <c r="B132" s="315" t="s">
        <v>515</v>
      </c>
      <c r="C132" s="329">
        <v>472</v>
      </c>
      <c r="D132" s="316">
        <v>3.2533774469258342E-2</v>
      </c>
      <c r="E132" s="329">
        <v>2298</v>
      </c>
      <c r="F132" s="316">
        <v>0.15839536807278742</v>
      </c>
      <c r="G132" s="329">
        <v>1757</v>
      </c>
      <c r="H132" s="316">
        <v>0.12110559691204853</v>
      </c>
      <c r="I132" s="329">
        <v>3257</v>
      </c>
      <c r="J132" s="316">
        <v>0.22449682933553902</v>
      </c>
      <c r="K132" s="329">
        <v>6085</v>
      </c>
      <c r="L132" s="316">
        <v>0.41942376619795974</v>
      </c>
      <c r="M132" s="329">
        <v>639</v>
      </c>
      <c r="N132" s="316">
        <v>4.4044665012406947E-2</v>
      </c>
      <c r="O132" s="317">
        <v>14508</v>
      </c>
    </row>
    <row r="133" spans="1:15" ht="15" x14ac:dyDescent="0.25">
      <c r="A133" s="314">
        <v>129</v>
      </c>
      <c r="B133" s="315" t="s">
        <v>516</v>
      </c>
      <c r="C133" s="329">
        <v>53</v>
      </c>
      <c r="D133" s="316">
        <v>3.6985345429169578E-2</v>
      </c>
      <c r="E133" s="329">
        <v>251</v>
      </c>
      <c r="F133" s="316">
        <v>0.17515701325889743</v>
      </c>
      <c r="G133" s="329">
        <v>189</v>
      </c>
      <c r="H133" s="316">
        <v>0.13189113747383113</v>
      </c>
      <c r="I133" s="329">
        <v>316</v>
      </c>
      <c r="J133" s="316">
        <v>0.22051639916259597</v>
      </c>
      <c r="K133" s="329">
        <v>553</v>
      </c>
      <c r="L133" s="316">
        <v>0.38590369853454293</v>
      </c>
      <c r="M133" s="329">
        <v>71</v>
      </c>
      <c r="N133" s="316">
        <v>4.9546406140963013E-2</v>
      </c>
      <c r="O133" s="317">
        <v>1433</v>
      </c>
    </row>
    <row r="134" spans="1:15" ht="15" x14ac:dyDescent="0.25">
      <c r="A134" s="314">
        <v>212</v>
      </c>
      <c r="B134" s="315" t="s">
        <v>517</v>
      </c>
      <c r="C134" s="329">
        <v>43</v>
      </c>
      <c r="D134" s="316">
        <v>3.687821612349914E-2</v>
      </c>
      <c r="E134" s="329">
        <v>169</v>
      </c>
      <c r="F134" s="316">
        <v>0.14493996569468268</v>
      </c>
      <c r="G134" s="329">
        <v>154</v>
      </c>
      <c r="H134" s="316">
        <v>0.13207547169811321</v>
      </c>
      <c r="I134" s="329">
        <v>248</v>
      </c>
      <c r="J134" s="316">
        <v>0.21269296740994853</v>
      </c>
      <c r="K134" s="329">
        <v>495</v>
      </c>
      <c r="L134" s="316">
        <v>0.42452830188679247</v>
      </c>
      <c r="M134" s="329">
        <v>57</v>
      </c>
      <c r="N134" s="316">
        <v>4.8885077186963978E-2</v>
      </c>
      <c r="O134" s="317">
        <v>1166</v>
      </c>
    </row>
    <row r="135" spans="1:15" ht="15" x14ac:dyDescent="0.25">
      <c r="A135" s="314">
        <v>266</v>
      </c>
      <c r="B135" s="315" t="s">
        <v>518</v>
      </c>
      <c r="C135" s="329">
        <v>42</v>
      </c>
      <c r="D135" s="316">
        <v>2.2950819672131147E-2</v>
      </c>
      <c r="E135" s="329">
        <v>220</v>
      </c>
      <c r="F135" s="316">
        <v>0.12021857923497267</v>
      </c>
      <c r="G135" s="329">
        <v>211</v>
      </c>
      <c r="H135" s="316">
        <v>0.11530054644808743</v>
      </c>
      <c r="I135" s="329">
        <v>368</v>
      </c>
      <c r="J135" s="316">
        <v>0.20109289617486339</v>
      </c>
      <c r="K135" s="329">
        <v>850</v>
      </c>
      <c r="L135" s="316">
        <v>0.46448087431693991</v>
      </c>
      <c r="M135" s="329">
        <v>139</v>
      </c>
      <c r="N135" s="316">
        <v>7.5956284153005468E-2</v>
      </c>
      <c r="O135" s="317">
        <v>1830</v>
      </c>
    </row>
    <row r="136" spans="1:15" ht="15" x14ac:dyDescent="0.25">
      <c r="A136" s="314">
        <v>308</v>
      </c>
      <c r="B136" s="315" t="s">
        <v>519</v>
      </c>
      <c r="C136" s="329">
        <v>31</v>
      </c>
      <c r="D136" s="316">
        <v>2.9026217228464421E-2</v>
      </c>
      <c r="E136" s="329">
        <v>167</v>
      </c>
      <c r="F136" s="316">
        <v>0.15636704119850187</v>
      </c>
      <c r="G136" s="329">
        <v>147</v>
      </c>
      <c r="H136" s="316">
        <v>0.13764044943820225</v>
      </c>
      <c r="I136" s="329">
        <v>228</v>
      </c>
      <c r="J136" s="316">
        <v>0.21348314606741572</v>
      </c>
      <c r="K136" s="329">
        <v>451</v>
      </c>
      <c r="L136" s="316">
        <v>0.42228464419475653</v>
      </c>
      <c r="M136" s="329">
        <v>44</v>
      </c>
      <c r="N136" s="316">
        <v>4.1198501872659173E-2</v>
      </c>
      <c r="O136" s="317">
        <v>1068</v>
      </c>
    </row>
    <row r="137" spans="1:15" ht="15" x14ac:dyDescent="0.25">
      <c r="A137" s="314">
        <v>360</v>
      </c>
      <c r="B137" s="315" t="s">
        <v>520</v>
      </c>
      <c r="C137" s="329">
        <v>231</v>
      </c>
      <c r="D137" s="316">
        <v>2.8994602736287185E-2</v>
      </c>
      <c r="E137" s="329">
        <v>1094</v>
      </c>
      <c r="F137" s="316">
        <v>0.13731643027488388</v>
      </c>
      <c r="G137" s="329">
        <v>949</v>
      </c>
      <c r="H137" s="316">
        <v>0.11911635496422744</v>
      </c>
      <c r="I137" s="329">
        <v>1855</v>
      </c>
      <c r="J137" s="316">
        <v>0.23283544621563951</v>
      </c>
      <c r="K137" s="329">
        <v>3394</v>
      </c>
      <c r="L137" s="316">
        <v>0.42600728003012428</v>
      </c>
      <c r="M137" s="329">
        <v>444</v>
      </c>
      <c r="N137" s="316">
        <v>5.5729885778837703E-2</v>
      </c>
      <c r="O137" s="317">
        <v>7967</v>
      </c>
    </row>
    <row r="138" spans="1:15" ht="15" x14ac:dyDescent="0.25">
      <c r="A138" s="314">
        <v>380</v>
      </c>
      <c r="B138" s="315" t="s">
        <v>521</v>
      </c>
      <c r="C138" s="329">
        <v>44</v>
      </c>
      <c r="D138" s="316">
        <v>3.6213991769547323E-2</v>
      </c>
      <c r="E138" s="329">
        <v>181</v>
      </c>
      <c r="F138" s="316">
        <v>0.14897119341563786</v>
      </c>
      <c r="G138" s="329">
        <v>163</v>
      </c>
      <c r="H138" s="316">
        <v>0.13415637860082305</v>
      </c>
      <c r="I138" s="329">
        <v>258</v>
      </c>
      <c r="J138" s="316">
        <v>0.21234567901234569</v>
      </c>
      <c r="K138" s="329">
        <v>482</v>
      </c>
      <c r="L138" s="316">
        <v>0.39670781893004115</v>
      </c>
      <c r="M138" s="329">
        <v>87</v>
      </c>
      <c r="N138" s="316">
        <v>7.160493827160494E-2</v>
      </c>
      <c r="O138" s="317">
        <v>1215</v>
      </c>
    </row>
    <row r="139" spans="1:15" ht="15.75" thickBot="1" x14ac:dyDescent="0.3">
      <c r="A139" s="318">
        <v>631</v>
      </c>
      <c r="B139" s="319" t="s">
        <v>522</v>
      </c>
      <c r="C139" s="329">
        <v>52</v>
      </c>
      <c r="D139" s="320">
        <v>2.0392156862745099E-2</v>
      </c>
      <c r="E139" s="330">
        <v>268</v>
      </c>
      <c r="F139" s="320">
        <v>0.10509803921568628</v>
      </c>
      <c r="G139" s="330">
        <v>258</v>
      </c>
      <c r="H139" s="320">
        <v>0.1011764705882353</v>
      </c>
      <c r="I139" s="330">
        <v>605</v>
      </c>
      <c r="J139" s="320">
        <v>0.2372549019607843</v>
      </c>
      <c r="K139" s="330">
        <v>1108</v>
      </c>
      <c r="L139" s="320">
        <v>0.43450980392156863</v>
      </c>
      <c r="M139" s="330">
        <v>259</v>
      </c>
      <c r="N139" s="320">
        <v>0.10156862745098039</v>
      </c>
      <c r="O139" s="321">
        <v>2550</v>
      </c>
    </row>
    <row r="140" spans="1:15" x14ac:dyDescent="0.2">
      <c r="B140" s="1"/>
    </row>
    <row r="141" spans="1:15" x14ac:dyDescent="0.2">
      <c r="A141" s="324" t="s">
        <v>207</v>
      </c>
      <c r="B141" s="356" t="s">
        <v>523</v>
      </c>
      <c r="C141" s="325" t="s">
        <v>598</v>
      </c>
      <c r="D141" s="352"/>
      <c r="E141" s="352"/>
      <c r="F141" s="352"/>
      <c r="G141" s="352"/>
      <c r="H141" s="352"/>
      <c r="I141" s="352"/>
      <c r="J141" s="352"/>
      <c r="K141" s="352"/>
      <c r="L141" s="353"/>
    </row>
    <row r="142" spans="1:15" x14ac:dyDescent="0.2">
      <c r="A142" s="326" t="s">
        <v>524</v>
      </c>
      <c r="B142" s="354" t="s">
        <v>525</v>
      </c>
      <c r="C142" s="355"/>
      <c r="D142" s="355"/>
      <c r="E142" s="355"/>
      <c r="F142" s="355"/>
      <c r="G142" s="355"/>
      <c r="H142" s="355"/>
      <c r="I142" s="355"/>
      <c r="J142" s="355"/>
      <c r="K142" s="355"/>
      <c r="L142" s="355"/>
    </row>
    <row r="143" spans="1:15" x14ac:dyDescent="0.2">
      <c r="A143" s="323" t="s">
        <v>526</v>
      </c>
      <c r="B143" s="354" t="s">
        <v>28</v>
      </c>
      <c r="C143" s="355"/>
      <c r="D143" s="355"/>
      <c r="E143" s="355"/>
      <c r="F143" s="355"/>
      <c r="G143" s="355"/>
      <c r="H143" s="355"/>
      <c r="I143" s="355"/>
      <c r="J143" s="355"/>
      <c r="K143" s="355"/>
      <c r="L143" s="355"/>
    </row>
    <row r="144" spans="1:15" x14ac:dyDescent="0.2">
      <c r="B144" s="327"/>
    </row>
  </sheetData>
  <mergeCells count="5">
    <mergeCell ref="C1:N1"/>
    <mergeCell ref="A2:A5"/>
    <mergeCell ref="B2:B4"/>
    <mergeCell ref="C2:N3"/>
    <mergeCell ref="O2:O4"/>
  </mergeCells>
  <hyperlinks>
    <hyperlink ref="P1" location="INDICE!B2" display="Indice" xr:uid="{5100FF48-791C-4B0B-BDB2-F3AE3B7EFADB}"/>
  </hyperlink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e748b131-7d89-4828-b10b-0636eef39b0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FBD1E4702BD464DB238DEB9267618EE" ma:contentTypeVersion="15" ma:contentTypeDescription="Create a new document." ma:contentTypeScope="" ma:versionID="bef219346d6b77a06fce7f9327fea04c">
  <xsd:schema xmlns:xsd="http://www.w3.org/2001/XMLSchema" xmlns:xs="http://www.w3.org/2001/XMLSchema" xmlns:p="http://schemas.microsoft.com/office/2006/metadata/properties" xmlns:ns3="87073f5b-d8f0-4b9c-9fa3-5f4866b5878b" xmlns:ns4="e748b131-7d89-4828-b10b-0636eef39b05" targetNamespace="http://schemas.microsoft.com/office/2006/metadata/properties" ma:root="true" ma:fieldsID="a0b80dc582a8eb3007c13c564fdac917" ns3:_="" ns4:_="">
    <xsd:import namespace="87073f5b-d8f0-4b9c-9fa3-5f4866b5878b"/>
    <xsd:import namespace="e748b131-7d89-4828-b10b-0636eef39b05"/>
    <xsd:element name="properties">
      <xsd:complexType>
        <xsd:sequence>
          <xsd:element name="documentManagement">
            <xsd:complexType>
              <xsd:all>
                <xsd:element ref="ns3:SharedWithUsers" minOccurs="0"/>
                <xsd:element ref="ns3:SharingHintHash" minOccurs="0"/>
                <xsd:element ref="ns3:SharedWithDetails"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AutoKeyPoints" minOccurs="0"/>
                <xsd:element ref="ns4:MediaServiceKeyPoints" minOccurs="0"/>
                <xsd:element ref="ns4:MediaServiceGenerationTime" minOccurs="0"/>
                <xsd:element ref="ns4:MediaServiceEventHashCode" minOccurs="0"/>
                <xsd:element ref="ns4:MediaServiceLocation"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073f5b-d8f0-4b9c-9fa3-5f4866b5878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48b131-7d89-4828-b10b-0636eef39b0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925C298-26F4-4736-9801-DDD2B3960FE3}">
  <ds:schemaRefs>
    <ds:schemaRef ds:uri="http://purl.org/dc/dcmitype/"/>
    <ds:schemaRef ds:uri="87073f5b-d8f0-4b9c-9fa3-5f4866b5878b"/>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http://purl.org/dc/terms/"/>
    <ds:schemaRef ds:uri="e748b131-7d89-4828-b10b-0636eef39b05"/>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CF98ECD7-3784-4B82-8EA3-09C022DC3E31}">
  <ds:schemaRefs>
    <ds:schemaRef ds:uri="http://schemas.microsoft.com/sharepoint/v3/contenttype/forms"/>
  </ds:schemaRefs>
</ds:datastoreItem>
</file>

<file path=customXml/itemProps3.xml><?xml version="1.0" encoding="utf-8"?>
<ds:datastoreItem xmlns:ds="http://schemas.openxmlformats.org/officeDocument/2006/customXml" ds:itemID="{29539D98-1FC1-41D7-B510-90E2890DDC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073f5b-d8f0-4b9c-9fa3-5f4866b5878b"/>
    <ds:schemaRef ds:uri="e748b131-7d89-4828-b10b-0636eef39b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INDICE</vt:lpstr>
      <vt:lpstr>CUADRO RESUMEN</vt:lpstr>
      <vt:lpstr>0. AFILIADOS POR SUBREGION</vt:lpstr>
      <vt:lpstr>1MIGRANTES  VEN SISBEN LC AFILI</vt:lpstr>
      <vt:lpstr>2.AFILIADOS  SGSSS MIG VEN</vt:lpstr>
      <vt:lpstr>3. AFILIADOS POR EPS</vt:lpstr>
      <vt:lpstr> 4. AFILIADOS_ Mpio_RS</vt:lpstr>
      <vt:lpstr>5. AFILIADOS_Mpio_RC </vt:lpstr>
      <vt:lpstr>6. RS_CURSO_VIDA</vt:lpstr>
      <vt:lpstr>7. RC_CURSO_VIDA</vt:lpstr>
      <vt:lpstr>8. GRAFICA X EDAD Y CURSOVIDA </vt:lpstr>
      <vt:lpstr>9_RC_GRUPOS DE EDAD</vt:lpstr>
      <vt:lpstr>10. RS_GRUPOS DE EDAD</vt:lpstr>
      <vt:lpstr>11. AFILIADOS POR GENERO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dc:creator>
  <cp:keywords/>
  <dc:description/>
  <cp:lastModifiedBy>JAIME ALBERTO JIMENEZ LOTERO</cp:lastModifiedBy>
  <cp:revision/>
  <dcterms:created xsi:type="dcterms:W3CDTF">2020-08-11T19:48:39Z</dcterms:created>
  <dcterms:modified xsi:type="dcterms:W3CDTF">2024-09-18T13:40:45Z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0x0101004FBD1E4702BD464DB238DEB9267618EE</vt:lpwstr>
  </property>
</Properties>
</file>